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480" yWindow="75" windowWidth="19440" windowHeight="12795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Sheet1!$A$1:$AQ$5496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868" i="2" l="1"/>
  <c r="C5025" i="2"/>
  <c r="C5182" i="2"/>
  <c r="C5339" i="2"/>
  <c r="C5496" i="2"/>
  <c r="C4867" i="2"/>
  <c r="C5024" i="2"/>
  <c r="C5181" i="2"/>
  <c r="C5338" i="2"/>
  <c r="C5495" i="2"/>
  <c r="C4866" i="2"/>
  <c r="C5023" i="2"/>
  <c r="C5180" i="2"/>
  <c r="C5337" i="2"/>
  <c r="C5494" i="2"/>
  <c r="C4865" i="2"/>
  <c r="C5022" i="2"/>
  <c r="C5179" i="2"/>
  <c r="C5336" i="2"/>
  <c r="C5493" i="2"/>
  <c r="C4864" i="2"/>
  <c r="C5021" i="2"/>
  <c r="C5178" i="2"/>
  <c r="C5335" i="2"/>
  <c r="C5492" i="2"/>
  <c r="C4862" i="2"/>
  <c r="C5019" i="2"/>
  <c r="C5176" i="2"/>
  <c r="C5333" i="2"/>
  <c r="C5490" i="2"/>
  <c r="C4861" i="2"/>
  <c r="C5018" i="2"/>
  <c r="C5175" i="2"/>
  <c r="C5332" i="2"/>
  <c r="C5489" i="2"/>
  <c r="C4860" i="2"/>
  <c r="C5017" i="2"/>
  <c r="C5174" i="2"/>
  <c r="C5331" i="2"/>
  <c r="C5488" i="2"/>
  <c r="C4859" i="2"/>
  <c r="C5016" i="2"/>
  <c r="C5173" i="2"/>
  <c r="C5330" i="2"/>
  <c r="C5487" i="2"/>
  <c r="C4858" i="2"/>
  <c r="C5015" i="2"/>
  <c r="C5172" i="2"/>
  <c r="C5329" i="2"/>
  <c r="C5486" i="2"/>
  <c r="C4856" i="2"/>
  <c r="C5013" i="2"/>
  <c r="C5170" i="2"/>
  <c r="C5327" i="2"/>
  <c r="C5484" i="2"/>
  <c r="C4855" i="2"/>
  <c r="C5012" i="2"/>
  <c r="C5169" i="2"/>
  <c r="C5326" i="2"/>
  <c r="C5483" i="2"/>
  <c r="C4854" i="2"/>
  <c r="C5011" i="2"/>
  <c r="C5168" i="2"/>
  <c r="C5325" i="2"/>
  <c r="C5482" i="2"/>
  <c r="C4853" i="2"/>
  <c r="C5010" i="2"/>
  <c r="C5167" i="2"/>
  <c r="C5324" i="2"/>
  <c r="C5481" i="2"/>
  <c r="C4851" i="2"/>
  <c r="C5008" i="2"/>
  <c r="C5165" i="2"/>
  <c r="C5322" i="2"/>
  <c r="C5479" i="2"/>
  <c r="C4850" i="2"/>
  <c r="C5007" i="2"/>
  <c r="C5164" i="2"/>
  <c r="C5321" i="2"/>
  <c r="C5478" i="2"/>
  <c r="C4849" i="2"/>
  <c r="C5006" i="2"/>
  <c r="C5163" i="2"/>
  <c r="C5320" i="2"/>
  <c r="C5477" i="2"/>
  <c r="C4847" i="2"/>
  <c r="C5004" i="2"/>
  <c r="C5161" i="2"/>
  <c r="C5318" i="2"/>
  <c r="C5475" i="2"/>
  <c r="C4846" i="2"/>
  <c r="C5003" i="2"/>
  <c r="C5160" i="2"/>
  <c r="C5317" i="2"/>
  <c r="C5474" i="2"/>
  <c r="C4845" i="2"/>
  <c r="C5002" i="2"/>
  <c r="C5159" i="2"/>
  <c r="C5316" i="2"/>
  <c r="C5473" i="2"/>
  <c r="C4844" i="2"/>
  <c r="C5001" i="2"/>
  <c r="C5158" i="2"/>
  <c r="C5315" i="2"/>
  <c r="C5472" i="2"/>
  <c r="C4842" i="2"/>
  <c r="C4999" i="2"/>
  <c r="C5156" i="2"/>
  <c r="C5313" i="2"/>
  <c r="C5470" i="2"/>
  <c r="C4839" i="2"/>
  <c r="C4996" i="2"/>
  <c r="C5153" i="2"/>
  <c r="C5310" i="2"/>
  <c r="C5467" i="2"/>
  <c r="C4838" i="2"/>
  <c r="C4995" i="2"/>
  <c r="C5152" i="2"/>
  <c r="C5309" i="2"/>
  <c r="C5466" i="2"/>
  <c r="C4837" i="2"/>
  <c r="C4994" i="2"/>
  <c r="C5151" i="2"/>
  <c r="C5308" i="2"/>
  <c r="C5465" i="2"/>
  <c r="C4836" i="2"/>
  <c r="C4993" i="2"/>
  <c r="C5150" i="2"/>
  <c r="C5307" i="2"/>
  <c r="C5464" i="2"/>
  <c r="C4834" i="2"/>
  <c r="C4991" i="2"/>
  <c r="C5148" i="2"/>
  <c r="C5305" i="2"/>
  <c r="C5462" i="2"/>
  <c r="C4833" i="2"/>
  <c r="C4990" i="2"/>
  <c r="C5147" i="2"/>
  <c r="C5304" i="2"/>
  <c r="C5461" i="2"/>
  <c r="C4831" i="2"/>
  <c r="C4988" i="2"/>
  <c r="C5145" i="2"/>
  <c r="C5302" i="2"/>
  <c r="C5459" i="2"/>
  <c r="C4830" i="2"/>
  <c r="C4987" i="2"/>
  <c r="C5144" i="2"/>
  <c r="C5301" i="2"/>
  <c r="C5458" i="2"/>
  <c r="C4829" i="2"/>
  <c r="C4986" i="2"/>
  <c r="C5143" i="2"/>
  <c r="C5300" i="2"/>
  <c r="C5457" i="2"/>
  <c r="C4828" i="2"/>
  <c r="C4985" i="2"/>
  <c r="C5142" i="2"/>
  <c r="C5299" i="2"/>
  <c r="C5456" i="2"/>
  <c r="C4827" i="2"/>
  <c r="C4984" i="2"/>
  <c r="C5141" i="2"/>
  <c r="C5298" i="2"/>
  <c r="C5455" i="2"/>
  <c r="C4826" i="2"/>
  <c r="C4983" i="2"/>
  <c r="C5140" i="2"/>
  <c r="C5297" i="2"/>
  <c r="C5454" i="2"/>
  <c r="C4825" i="2"/>
  <c r="C4982" i="2"/>
  <c r="C5139" i="2"/>
  <c r="C5296" i="2"/>
  <c r="C5453" i="2"/>
  <c r="C4824" i="2"/>
  <c r="C4981" i="2"/>
  <c r="C5138" i="2"/>
  <c r="C5295" i="2"/>
  <c r="C5452" i="2"/>
  <c r="C4823" i="2"/>
  <c r="C4980" i="2"/>
  <c r="C5137" i="2"/>
  <c r="C5294" i="2"/>
  <c r="C5451" i="2"/>
  <c r="C4822" i="2"/>
  <c r="C4979" i="2"/>
  <c r="C5136" i="2"/>
  <c r="C5293" i="2"/>
  <c r="C5450" i="2"/>
  <c r="C4821" i="2"/>
  <c r="C4978" i="2"/>
  <c r="C5135" i="2"/>
  <c r="C5292" i="2"/>
  <c r="C5449" i="2"/>
  <c r="C4820" i="2"/>
  <c r="C4977" i="2"/>
  <c r="C5134" i="2"/>
  <c r="C5291" i="2"/>
  <c r="C5448" i="2"/>
  <c r="C4819" i="2"/>
  <c r="C4976" i="2"/>
  <c r="C5133" i="2"/>
  <c r="C5290" i="2"/>
  <c r="C5447" i="2"/>
  <c r="C4818" i="2"/>
  <c r="C4975" i="2"/>
  <c r="C5132" i="2"/>
  <c r="C5289" i="2"/>
  <c r="C5446" i="2"/>
  <c r="C4816" i="2"/>
  <c r="C4973" i="2"/>
  <c r="C5130" i="2"/>
  <c r="C5287" i="2"/>
  <c r="C5444" i="2"/>
  <c r="C4815" i="2"/>
  <c r="C4972" i="2"/>
  <c r="C5129" i="2"/>
  <c r="C5286" i="2"/>
  <c r="C5443" i="2"/>
  <c r="C4814" i="2"/>
  <c r="C4971" i="2"/>
  <c r="C5128" i="2"/>
  <c r="C5285" i="2"/>
  <c r="C5442" i="2"/>
  <c r="C4813" i="2"/>
  <c r="C4970" i="2"/>
  <c r="C5127" i="2"/>
  <c r="C5284" i="2"/>
  <c r="C5441" i="2"/>
  <c r="C4812" i="2"/>
  <c r="C4969" i="2"/>
  <c r="C5126" i="2"/>
  <c r="C5283" i="2"/>
  <c r="C5440" i="2"/>
  <c r="C4811" i="2"/>
  <c r="C4968" i="2"/>
  <c r="C5125" i="2"/>
  <c r="C5282" i="2"/>
  <c r="C5439" i="2"/>
  <c r="C4810" i="2"/>
  <c r="C4967" i="2"/>
  <c r="C5124" i="2"/>
  <c r="C5281" i="2"/>
  <c r="C5438" i="2"/>
  <c r="C4809" i="2"/>
  <c r="C4966" i="2"/>
  <c r="C5123" i="2"/>
  <c r="C5280" i="2"/>
  <c r="C5437" i="2"/>
  <c r="C4807" i="2"/>
  <c r="C4964" i="2"/>
  <c r="C5121" i="2"/>
  <c r="C5278" i="2"/>
  <c r="C5435" i="2"/>
  <c r="C4806" i="2"/>
  <c r="C4963" i="2"/>
  <c r="C5120" i="2"/>
  <c r="C5277" i="2"/>
  <c r="C5434" i="2"/>
  <c r="C4805" i="2"/>
  <c r="C4962" i="2"/>
  <c r="C5119" i="2"/>
  <c r="C5276" i="2"/>
  <c r="C5433" i="2"/>
  <c r="C4804" i="2"/>
  <c r="C4961" i="2"/>
  <c r="C5118" i="2"/>
  <c r="C5275" i="2"/>
  <c r="C5432" i="2"/>
  <c r="C4803" i="2"/>
  <c r="C4960" i="2"/>
  <c r="C5117" i="2"/>
  <c r="C5274" i="2"/>
  <c r="C5431" i="2"/>
  <c r="C4802" i="2"/>
  <c r="C4959" i="2"/>
  <c r="C5116" i="2"/>
  <c r="C5273" i="2"/>
  <c r="C5430" i="2"/>
  <c r="C4801" i="2"/>
  <c r="C4958" i="2"/>
  <c r="C5115" i="2"/>
  <c r="C5272" i="2"/>
  <c r="C5429" i="2"/>
  <c r="C4800" i="2"/>
  <c r="C4957" i="2"/>
  <c r="C5114" i="2"/>
  <c r="C5271" i="2"/>
  <c r="C5428" i="2"/>
  <c r="C4799" i="2"/>
  <c r="C4956" i="2"/>
  <c r="C5113" i="2"/>
  <c r="C5270" i="2"/>
  <c r="C5427" i="2"/>
  <c r="C4798" i="2"/>
  <c r="C4955" i="2"/>
  <c r="C5112" i="2"/>
  <c r="C5269" i="2"/>
  <c r="C5426" i="2"/>
  <c r="C4795" i="2"/>
  <c r="C4952" i="2"/>
  <c r="C5109" i="2"/>
  <c r="C5266" i="2"/>
  <c r="C5423" i="2"/>
  <c r="C4794" i="2"/>
  <c r="C4951" i="2"/>
  <c r="C5108" i="2"/>
  <c r="C5265" i="2"/>
  <c r="C5422" i="2"/>
  <c r="C4793" i="2"/>
  <c r="C4950" i="2"/>
  <c r="C5107" i="2"/>
  <c r="C5264" i="2"/>
  <c r="C5421" i="2"/>
  <c r="C4792" i="2"/>
  <c r="C4949" i="2"/>
  <c r="C5106" i="2"/>
  <c r="C5263" i="2"/>
  <c r="C5420" i="2"/>
  <c r="C4790" i="2"/>
  <c r="C4947" i="2"/>
  <c r="C5104" i="2"/>
  <c r="C5261" i="2"/>
  <c r="C5418" i="2"/>
  <c r="C4788" i="2"/>
  <c r="C4945" i="2"/>
  <c r="C5102" i="2"/>
  <c r="C5259" i="2"/>
  <c r="C5416" i="2"/>
  <c r="C4787" i="2"/>
  <c r="C4944" i="2"/>
  <c r="C5101" i="2"/>
  <c r="C5258" i="2"/>
  <c r="C5415" i="2"/>
  <c r="C4786" i="2"/>
  <c r="C4943" i="2"/>
  <c r="C5100" i="2"/>
  <c r="C5257" i="2"/>
  <c r="C5414" i="2"/>
  <c r="C4785" i="2"/>
  <c r="C4942" i="2"/>
  <c r="C5099" i="2"/>
  <c r="C5256" i="2"/>
  <c r="C5413" i="2"/>
  <c r="C4784" i="2"/>
  <c r="C4941" i="2"/>
  <c r="C5098" i="2"/>
  <c r="C5255" i="2"/>
  <c r="C5412" i="2"/>
  <c r="C4783" i="2"/>
  <c r="C4940" i="2"/>
  <c r="C5097" i="2"/>
  <c r="C5254" i="2"/>
  <c r="C5411" i="2"/>
  <c r="C4782" i="2"/>
  <c r="C4939" i="2"/>
  <c r="C5096" i="2"/>
  <c r="C5253" i="2"/>
  <c r="C5410" i="2"/>
  <c r="C4781" i="2"/>
  <c r="C4938" i="2"/>
  <c r="C5095" i="2"/>
  <c r="C5252" i="2"/>
  <c r="C5409" i="2"/>
  <c r="C4780" i="2"/>
  <c r="C4937" i="2"/>
  <c r="C5094" i="2"/>
  <c r="C5251" i="2"/>
  <c r="C5408" i="2"/>
  <c r="C4779" i="2"/>
  <c r="C4936" i="2"/>
  <c r="C5093" i="2"/>
  <c r="C5250" i="2"/>
  <c r="C5407" i="2"/>
  <c r="C4778" i="2"/>
  <c r="C4935" i="2"/>
  <c r="C5092" i="2"/>
  <c r="C5249" i="2"/>
  <c r="C5406" i="2"/>
  <c r="C4777" i="2"/>
  <c r="C4934" i="2"/>
  <c r="C5091" i="2"/>
  <c r="C5248" i="2"/>
  <c r="C5405" i="2"/>
  <c r="C4776" i="2"/>
  <c r="C4933" i="2"/>
  <c r="C5090" i="2"/>
  <c r="C5247" i="2"/>
  <c r="C5404" i="2"/>
  <c r="C4775" i="2"/>
  <c r="C4932" i="2"/>
  <c r="C5089" i="2"/>
  <c r="C5246" i="2"/>
  <c r="C5403" i="2"/>
  <c r="C4774" i="2"/>
  <c r="C4931" i="2"/>
  <c r="C5088" i="2"/>
  <c r="C5245" i="2"/>
  <c r="C5402" i="2"/>
  <c r="C4773" i="2"/>
  <c r="C4930" i="2"/>
  <c r="C5087" i="2"/>
  <c r="C5244" i="2"/>
  <c r="C5401" i="2"/>
  <c r="C4772" i="2"/>
  <c r="C4929" i="2"/>
  <c r="C5086" i="2"/>
  <c r="C5243" i="2"/>
  <c r="C5400" i="2"/>
  <c r="C4769" i="2"/>
  <c r="C4926" i="2"/>
  <c r="C5083" i="2"/>
  <c r="C5240" i="2"/>
  <c r="C5397" i="2"/>
  <c r="C4767" i="2"/>
  <c r="C4924" i="2"/>
  <c r="C5081" i="2"/>
  <c r="C5238" i="2"/>
  <c r="C5395" i="2"/>
  <c r="C4766" i="2"/>
  <c r="C4923" i="2"/>
  <c r="C5080" i="2"/>
  <c r="C5237" i="2"/>
  <c r="C5394" i="2"/>
  <c r="C4765" i="2"/>
  <c r="C4922" i="2"/>
  <c r="C5079" i="2"/>
  <c r="C5236" i="2"/>
  <c r="C5393" i="2"/>
  <c r="C4763" i="2"/>
  <c r="C4920" i="2"/>
  <c r="C5077" i="2"/>
  <c r="C5234" i="2"/>
  <c r="C5391" i="2"/>
  <c r="C4762" i="2"/>
  <c r="C4919" i="2"/>
  <c r="C5076" i="2"/>
  <c r="C5233" i="2"/>
  <c r="C5390" i="2"/>
  <c r="C4761" i="2"/>
  <c r="C4918" i="2"/>
  <c r="C5075" i="2"/>
  <c r="C5232" i="2"/>
  <c r="C5389" i="2"/>
  <c r="C4760" i="2"/>
  <c r="C4917" i="2"/>
  <c r="C5074" i="2"/>
  <c r="C5231" i="2"/>
  <c r="C5388" i="2"/>
  <c r="C4758" i="2"/>
  <c r="C4915" i="2"/>
  <c r="C5072" i="2"/>
  <c r="C5229" i="2"/>
  <c r="C5386" i="2"/>
  <c r="C4756" i="2"/>
  <c r="C4913" i="2"/>
  <c r="C5070" i="2"/>
  <c r="C5227" i="2"/>
  <c r="C5384" i="2"/>
  <c r="C4755" i="2"/>
  <c r="C4912" i="2"/>
  <c r="C5069" i="2"/>
  <c r="C5226" i="2"/>
  <c r="C5383" i="2"/>
  <c r="C4754" i="2"/>
  <c r="C4911" i="2"/>
  <c r="C5068" i="2"/>
  <c r="C5225" i="2"/>
  <c r="C5382" i="2"/>
  <c r="C4753" i="2"/>
  <c r="C4910" i="2"/>
  <c r="C5067" i="2"/>
  <c r="C5224" i="2"/>
  <c r="C5381" i="2"/>
  <c r="C4750" i="2"/>
  <c r="C4907" i="2"/>
  <c r="C5064" i="2"/>
  <c r="C5221" i="2"/>
  <c r="C5378" i="2"/>
  <c r="C4749" i="2"/>
  <c r="C4906" i="2"/>
  <c r="C5063" i="2"/>
  <c r="C5220" i="2"/>
  <c r="C5377" i="2"/>
  <c r="C4748" i="2"/>
  <c r="C4905" i="2"/>
  <c r="C5062" i="2"/>
  <c r="C5219" i="2"/>
  <c r="C5376" i="2"/>
  <c r="C4747" i="2"/>
  <c r="C4904" i="2"/>
  <c r="C5061" i="2"/>
  <c r="C5218" i="2"/>
  <c r="C5375" i="2"/>
  <c r="C4745" i="2"/>
  <c r="C4902" i="2"/>
  <c r="C5059" i="2"/>
  <c r="C5216" i="2"/>
  <c r="C5373" i="2"/>
  <c r="C4743" i="2"/>
  <c r="C4900" i="2"/>
  <c r="C5057" i="2"/>
  <c r="C5214" i="2"/>
  <c r="C5371" i="2"/>
  <c r="C4742" i="2"/>
  <c r="C4899" i="2"/>
  <c r="C5056" i="2"/>
  <c r="C5213" i="2"/>
  <c r="C5370" i="2"/>
  <c r="C4741" i="2"/>
  <c r="C4898" i="2"/>
  <c r="C5055" i="2"/>
  <c r="C5212" i="2"/>
  <c r="C5369" i="2"/>
  <c r="C4739" i="2"/>
  <c r="C4896" i="2"/>
  <c r="C5053" i="2"/>
  <c r="C5210" i="2"/>
  <c r="C5367" i="2"/>
  <c r="C4738" i="2"/>
  <c r="C4895" i="2"/>
  <c r="C5052" i="2"/>
  <c r="C5209" i="2"/>
  <c r="C5366" i="2"/>
  <c r="C4737" i="2"/>
  <c r="C4894" i="2"/>
  <c r="C5051" i="2"/>
  <c r="C5208" i="2"/>
  <c r="C5365" i="2"/>
  <c r="C4736" i="2"/>
  <c r="C4893" i="2"/>
  <c r="C5050" i="2"/>
  <c r="C5207" i="2"/>
  <c r="C5364" i="2"/>
  <c r="C4734" i="2"/>
  <c r="C4891" i="2"/>
  <c r="C5048" i="2"/>
  <c r="C5205" i="2"/>
  <c r="C5362" i="2"/>
  <c r="C4732" i="2"/>
  <c r="C4889" i="2"/>
  <c r="C5046" i="2"/>
  <c r="C5203" i="2"/>
  <c r="C5360" i="2"/>
  <c r="C4731" i="2"/>
  <c r="C4888" i="2"/>
  <c r="C5045" i="2"/>
  <c r="C5202" i="2"/>
  <c r="C5359" i="2"/>
  <c r="C4730" i="2"/>
  <c r="C4887" i="2"/>
  <c r="C5044" i="2"/>
  <c r="C5201" i="2"/>
  <c r="C5358" i="2"/>
  <c r="C4728" i="2"/>
  <c r="C4885" i="2"/>
  <c r="C5042" i="2"/>
  <c r="C5199" i="2"/>
  <c r="C5356" i="2"/>
  <c r="C4726" i="2"/>
  <c r="C4883" i="2"/>
  <c r="C5040" i="2"/>
  <c r="C5197" i="2"/>
  <c r="C5354" i="2"/>
  <c r="C4725" i="2"/>
  <c r="C4882" i="2"/>
  <c r="C5039" i="2"/>
  <c r="C5196" i="2"/>
  <c r="C5353" i="2"/>
  <c r="C4724" i="2"/>
  <c r="C4881" i="2"/>
  <c r="C5038" i="2"/>
  <c r="C5195" i="2"/>
  <c r="C5352" i="2"/>
  <c r="C4722" i="2"/>
  <c r="C4879" i="2"/>
  <c r="C5036" i="2"/>
  <c r="C5193" i="2"/>
  <c r="C5350" i="2"/>
  <c r="C4721" i="2"/>
  <c r="C4878" i="2"/>
  <c r="C5035" i="2"/>
  <c r="C5192" i="2"/>
  <c r="C5349" i="2"/>
  <c r="C4719" i="2"/>
  <c r="C4876" i="2"/>
  <c r="C5033" i="2"/>
  <c r="C5190" i="2"/>
  <c r="C5347" i="2"/>
  <c r="C4718" i="2"/>
  <c r="C4875" i="2"/>
  <c r="C5032" i="2"/>
  <c r="C5189" i="2"/>
  <c r="C5346" i="2"/>
  <c r="C4717" i="2"/>
  <c r="C4874" i="2"/>
  <c r="C5031" i="2"/>
  <c r="C5188" i="2"/>
  <c r="C5345" i="2"/>
  <c r="C4716" i="2"/>
  <c r="C4873" i="2"/>
  <c r="C5030" i="2"/>
  <c r="C5187" i="2"/>
  <c r="C5344" i="2"/>
  <c r="C4714" i="2"/>
  <c r="C4871" i="2"/>
  <c r="C5028" i="2"/>
  <c r="C5185" i="2"/>
  <c r="C5342" i="2"/>
  <c r="C4713" i="2"/>
  <c r="C4870" i="2"/>
  <c r="C5027" i="2"/>
  <c r="C5184" i="2"/>
  <c r="C5341" i="2"/>
  <c r="C4712" i="2"/>
  <c r="C4869" i="2"/>
  <c r="C5026" i="2"/>
  <c r="C5183" i="2"/>
  <c r="C5340" i="2"/>
  <c r="C4083" i="2"/>
  <c r="C4240" i="2"/>
  <c r="C4397" i="2"/>
  <c r="C4554" i="2"/>
  <c r="C4711" i="2"/>
  <c r="C4082" i="2"/>
  <c r="C4239" i="2"/>
  <c r="C4396" i="2"/>
  <c r="C4553" i="2"/>
  <c r="C4710" i="2"/>
  <c r="C4081" i="2"/>
  <c r="C4238" i="2"/>
  <c r="C4395" i="2"/>
  <c r="C4552" i="2"/>
  <c r="C4709" i="2"/>
  <c r="C4080" i="2"/>
  <c r="C4237" i="2"/>
  <c r="C4394" i="2"/>
  <c r="C4551" i="2"/>
  <c r="C4708" i="2"/>
  <c r="C4079" i="2"/>
  <c r="C4236" i="2"/>
  <c r="C4393" i="2"/>
  <c r="C4550" i="2"/>
  <c r="C4707" i="2"/>
  <c r="C4077" i="2"/>
  <c r="C4234" i="2"/>
  <c r="C4391" i="2"/>
  <c r="C4548" i="2"/>
  <c r="C4705" i="2"/>
  <c r="C4076" i="2"/>
  <c r="C4233" i="2"/>
  <c r="C4390" i="2"/>
  <c r="C4547" i="2"/>
  <c r="C4704" i="2"/>
  <c r="C4075" i="2"/>
  <c r="C4232" i="2"/>
  <c r="C4389" i="2"/>
  <c r="C4546" i="2"/>
  <c r="C4703" i="2"/>
  <c r="C4074" i="2"/>
  <c r="C4231" i="2"/>
  <c r="C4388" i="2"/>
  <c r="C4545" i="2"/>
  <c r="C4702" i="2"/>
  <c r="C4073" i="2"/>
  <c r="C4230" i="2"/>
  <c r="C4387" i="2"/>
  <c r="C4544" i="2"/>
  <c r="C4701" i="2"/>
  <c r="C4071" i="2"/>
  <c r="C4228" i="2"/>
  <c r="C4385" i="2"/>
  <c r="C4542" i="2"/>
  <c r="C4699" i="2"/>
  <c r="C4070" i="2"/>
  <c r="C4227" i="2"/>
  <c r="C4384" i="2"/>
  <c r="C4541" i="2"/>
  <c r="C4698" i="2"/>
  <c r="C4069" i="2"/>
  <c r="C4226" i="2"/>
  <c r="C4383" i="2"/>
  <c r="C4540" i="2"/>
  <c r="C4697" i="2"/>
  <c r="C4068" i="2"/>
  <c r="C4225" i="2"/>
  <c r="C4382" i="2"/>
  <c r="C4539" i="2"/>
  <c r="C4696" i="2"/>
  <c r="C4066" i="2"/>
  <c r="C4223" i="2"/>
  <c r="C4380" i="2"/>
  <c r="C4537" i="2"/>
  <c r="C4694" i="2"/>
  <c r="C4065" i="2"/>
  <c r="C4222" i="2"/>
  <c r="C4379" i="2"/>
  <c r="C4536" i="2"/>
  <c r="C4693" i="2"/>
  <c r="C4064" i="2"/>
  <c r="C4221" i="2"/>
  <c r="C4378" i="2"/>
  <c r="C4535" i="2"/>
  <c r="C4692" i="2"/>
  <c r="C4062" i="2"/>
  <c r="C4219" i="2"/>
  <c r="C4376" i="2"/>
  <c r="C4533" i="2"/>
  <c r="C4690" i="2"/>
  <c r="C4061" i="2"/>
  <c r="C4218" i="2"/>
  <c r="C4375" i="2"/>
  <c r="C4532" i="2"/>
  <c r="C4689" i="2"/>
  <c r="C4060" i="2"/>
  <c r="C4217" i="2"/>
  <c r="C4374" i="2"/>
  <c r="C4531" i="2"/>
  <c r="C4688" i="2"/>
  <c r="C4059" i="2"/>
  <c r="C4216" i="2"/>
  <c r="C4373" i="2"/>
  <c r="C4530" i="2"/>
  <c r="C4687" i="2"/>
  <c r="C4057" i="2"/>
  <c r="C4214" i="2"/>
  <c r="C4371" i="2"/>
  <c r="C4528" i="2"/>
  <c r="C4685" i="2"/>
  <c r="C4054" i="2"/>
  <c r="C4211" i="2"/>
  <c r="C4368" i="2"/>
  <c r="C4525" i="2"/>
  <c r="C4682" i="2"/>
  <c r="C4053" i="2"/>
  <c r="C4210" i="2"/>
  <c r="C4367" i="2"/>
  <c r="C4524" i="2"/>
  <c r="C4681" i="2"/>
  <c r="C4052" i="2"/>
  <c r="C4209" i="2"/>
  <c r="C4366" i="2"/>
  <c r="C4523" i="2"/>
  <c r="C4680" i="2"/>
  <c r="C4051" i="2"/>
  <c r="C4208" i="2"/>
  <c r="C4365" i="2"/>
  <c r="C4522" i="2"/>
  <c r="C4679" i="2"/>
  <c r="C4049" i="2"/>
  <c r="C4206" i="2"/>
  <c r="C4363" i="2"/>
  <c r="C4520" i="2"/>
  <c r="C4677" i="2"/>
  <c r="C4048" i="2"/>
  <c r="C4205" i="2"/>
  <c r="C4362" i="2"/>
  <c r="C4519" i="2"/>
  <c r="C4676" i="2"/>
  <c r="C4046" i="2"/>
  <c r="C4203" i="2"/>
  <c r="C4360" i="2"/>
  <c r="C4517" i="2"/>
  <c r="C4674" i="2"/>
  <c r="C4045" i="2"/>
  <c r="C4202" i="2"/>
  <c r="C4359" i="2"/>
  <c r="C4516" i="2"/>
  <c r="C4673" i="2"/>
  <c r="C4044" i="2"/>
  <c r="C4201" i="2"/>
  <c r="C4358" i="2"/>
  <c r="C4515" i="2"/>
  <c r="C4672" i="2"/>
  <c r="C4043" i="2"/>
  <c r="C4200" i="2"/>
  <c r="C4357" i="2"/>
  <c r="C4514" i="2"/>
  <c r="C4671" i="2"/>
  <c r="C4042" i="2"/>
  <c r="C4199" i="2"/>
  <c r="C4356" i="2"/>
  <c r="C4513" i="2"/>
  <c r="C4670" i="2"/>
  <c r="C4041" i="2"/>
  <c r="C4198" i="2"/>
  <c r="C4355" i="2"/>
  <c r="C4512" i="2"/>
  <c r="C4669" i="2"/>
  <c r="C4040" i="2"/>
  <c r="C4197" i="2"/>
  <c r="C4354" i="2"/>
  <c r="C4511" i="2"/>
  <c r="C4668" i="2"/>
  <c r="C4039" i="2"/>
  <c r="C4196" i="2"/>
  <c r="C4353" i="2"/>
  <c r="C4510" i="2"/>
  <c r="C4667" i="2"/>
  <c r="C4038" i="2"/>
  <c r="C4195" i="2"/>
  <c r="C4352" i="2"/>
  <c r="C4509" i="2"/>
  <c r="C4666" i="2"/>
  <c r="C4037" i="2"/>
  <c r="C4194" i="2"/>
  <c r="C4351" i="2"/>
  <c r="C4508" i="2"/>
  <c r="C4665" i="2"/>
  <c r="C4036" i="2"/>
  <c r="C4193" i="2"/>
  <c r="C4350" i="2"/>
  <c r="C4507" i="2"/>
  <c r="C4664" i="2"/>
  <c r="C4035" i="2"/>
  <c r="C4192" i="2"/>
  <c r="C4349" i="2"/>
  <c r="C4506" i="2"/>
  <c r="C4663" i="2"/>
  <c r="C4034" i="2"/>
  <c r="C4191" i="2"/>
  <c r="C4348" i="2"/>
  <c r="C4505" i="2"/>
  <c r="C4662" i="2"/>
  <c r="C4033" i="2"/>
  <c r="C4190" i="2"/>
  <c r="C4347" i="2"/>
  <c r="C4504" i="2"/>
  <c r="C4661" i="2"/>
  <c r="C4031" i="2"/>
  <c r="C4188" i="2"/>
  <c r="C4345" i="2"/>
  <c r="C4502" i="2"/>
  <c r="C4659" i="2"/>
  <c r="C4030" i="2"/>
  <c r="C4187" i="2"/>
  <c r="C4344" i="2"/>
  <c r="C4501" i="2"/>
  <c r="C4658" i="2"/>
  <c r="C4029" i="2"/>
  <c r="C4186" i="2"/>
  <c r="C4343" i="2"/>
  <c r="C4500" i="2"/>
  <c r="C4657" i="2"/>
  <c r="C4028" i="2"/>
  <c r="C4185" i="2"/>
  <c r="C4342" i="2"/>
  <c r="C4499" i="2"/>
  <c r="C4656" i="2"/>
  <c r="C4027" i="2"/>
  <c r="C4184" i="2"/>
  <c r="C4341" i="2"/>
  <c r="C4498" i="2"/>
  <c r="C4655" i="2"/>
  <c r="C4026" i="2"/>
  <c r="C4183" i="2"/>
  <c r="C4340" i="2"/>
  <c r="C4497" i="2"/>
  <c r="C4654" i="2"/>
  <c r="C4025" i="2"/>
  <c r="C4182" i="2"/>
  <c r="C4339" i="2"/>
  <c r="C4496" i="2"/>
  <c r="C4653" i="2"/>
  <c r="C4024" i="2"/>
  <c r="C4181" i="2"/>
  <c r="C4338" i="2"/>
  <c r="C4495" i="2"/>
  <c r="C4652" i="2"/>
  <c r="C4022" i="2"/>
  <c r="C4179" i="2"/>
  <c r="C4336" i="2"/>
  <c r="C4493" i="2"/>
  <c r="C4650" i="2"/>
  <c r="C4021" i="2"/>
  <c r="C4178" i="2"/>
  <c r="C4335" i="2"/>
  <c r="C4492" i="2"/>
  <c r="C4649" i="2"/>
  <c r="C4020" i="2"/>
  <c r="C4177" i="2"/>
  <c r="C4334" i="2"/>
  <c r="C4491" i="2"/>
  <c r="C4648" i="2"/>
  <c r="C4019" i="2"/>
  <c r="C4176" i="2"/>
  <c r="C4333" i="2"/>
  <c r="C4490" i="2"/>
  <c r="C4647" i="2"/>
  <c r="C4018" i="2"/>
  <c r="C4175" i="2"/>
  <c r="C4332" i="2"/>
  <c r="C4489" i="2"/>
  <c r="C4646" i="2"/>
  <c r="C4017" i="2"/>
  <c r="C4174" i="2"/>
  <c r="C4331" i="2"/>
  <c r="C4488" i="2"/>
  <c r="C4645" i="2"/>
  <c r="C4016" i="2"/>
  <c r="C4173" i="2"/>
  <c r="C4330" i="2"/>
  <c r="C4487" i="2"/>
  <c r="C4644" i="2"/>
  <c r="C4015" i="2"/>
  <c r="C4172" i="2"/>
  <c r="C4329" i="2"/>
  <c r="C4486" i="2"/>
  <c r="C4643" i="2"/>
  <c r="C4014" i="2"/>
  <c r="C4171" i="2"/>
  <c r="C4328" i="2"/>
  <c r="C4485" i="2"/>
  <c r="C4642" i="2"/>
  <c r="C4013" i="2"/>
  <c r="C4170" i="2"/>
  <c r="C4327" i="2"/>
  <c r="C4484" i="2"/>
  <c r="C4641" i="2"/>
  <c r="C4010" i="2"/>
  <c r="C4167" i="2"/>
  <c r="C4324" i="2"/>
  <c r="C4481" i="2"/>
  <c r="C4638" i="2"/>
  <c r="C4009" i="2"/>
  <c r="C4166" i="2"/>
  <c r="C4323" i="2"/>
  <c r="C4480" i="2"/>
  <c r="C4637" i="2"/>
  <c r="C4008" i="2"/>
  <c r="C4165" i="2"/>
  <c r="C4322" i="2"/>
  <c r="C4479" i="2"/>
  <c r="C4636" i="2"/>
  <c r="C4007" i="2"/>
  <c r="C4164" i="2"/>
  <c r="C4321" i="2"/>
  <c r="C4478" i="2"/>
  <c r="C4635" i="2"/>
  <c r="C4005" i="2"/>
  <c r="C4162" i="2"/>
  <c r="C4319" i="2"/>
  <c r="C4476" i="2"/>
  <c r="C4633" i="2"/>
  <c r="C4003" i="2"/>
  <c r="C4160" i="2"/>
  <c r="C4317" i="2"/>
  <c r="C4474" i="2"/>
  <c r="C4631" i="2"/>
  <c r="C4002" i="2"/>
  <c r="C4159" i="2"/>
  <c r="C4316" i="2"/>
  <c r="C4473" i="2"/>
  <c r="C4630" i="2"/>
  <c r="C4001" i="2"/>
  <c r="C4158" i="2"/>
  <c r="C4315" i="2"/>
  <c r="C4472" i="2"/>
  <c r="C4629" i="2"/>
  <c r="C4000" i="2"/>
  <c r="C4157" i="2"/>
  <c r="C4314" i="2"/>
  <c r="C4471" i="2"/>
  <c r="C4628" i="2"/>
  <c r="C3999" i="2"/>
  <c r="C4156" i="2"/>
  <c r="C4313" i="2"/>
  <c r="C4470" i="2"/>
  <c r="C4627" i="2"/>
  <c r="C3998" i="2"/>
  <c r="C4155" i="2"/>
  <c r="C4312" i="2"/>
  <c r="C4469" i="2"/>
  <c r="C4626" i="2"/>
  <c r="C3997" i="2"/>
  <c r="C4154" i="2"/>
  <c r="C4311" i="2"/>
  <c r="C4468" i="2"/>
  <c r="C4625" i="2"/>
  <c r="C3996" i="2"/>
  <c r="C4153" i="2"/>
  <c r="C4310" i="2"/>
  <c r="C4467" i="2"/>
  <c r="C4624" i="2"/>
  <c r="C3995" i="2"/>
  <c r="C4152" i="2"/>
  <c r="C4309" i="2"/>
  <c r="C4466" i="2"/>
  <c r="C4623" i="2"/>
  <c r="C3994" i="2"/>
  <c r="C4151" i="2"/>
  <c r="C4308" i="2"/>
  <c r="C4465" i="2"/>
  <c r="C4622" i="2"/>
  <c r="C3993" i="2"/>
  <c r="C4150" i="2"/>
  <c r="C4307" i="2"/>
  <c r="C4464" i="2"/>
  <c r="C4621" i="2"/>
  <c r="C3992" i="2"/>
  <c r="C4149" i="2"/>
  <c r="C4306" i="2"/>
  <c r="C4463" i="2"/>
  <c r="C4620" i="2"/>
  <c r="C3991" i="2"/>
  <c r="C4148" i="2"/>
  <c r="C4305" i="2"/>
  <c r="C4462" i="2"/>
  <c r="C4619" i="2"/>
  <c r="C3990" i="2"/>
  <c r="C4147" i="2"/>
  <c r="C4304" i="2"/>
  <c r="C4461" i="2"/>
  <c r="C4618" i="2"/>
  <c r="C3989" i="2"/>
  <c r="C4146" i="2"/>
  <c r="C4303" i="2"/>
  <c r="C4460" i="2"/>
  <c r="C4617" i="2"/>
  <c r="C3988" i="2"/>
  <c r="C4145" i="2"/>
  <c r="C4302" i="2"/>
  <c r="C4459" i="2"/>
  <c r="C4616" i="2"/>
  <c r="C3987" i="2"/>
  <c r="C4144" i="2"/>
  <c r="C4301" i="2"/>
  <c r="C4458" i="2"/>
  <c r="C4615" i="2"/>
  <c r="C3984" i="2"/>
  <c r="C4141" i="2"/>
  <c r="C4298" i="2"/>
  <c r="C4455" i="2"/>
  <c r="C4612" i="2"/>
  <c r="C3982" i="2"/>
  <c r="C4139" i="2"/>
  <c r="C4296" i="2"/>
  <c r="C4453" i="2"/>
  <c r="C4610" i="2"/>
  <c r="C3981" i="2"/>
  <c r="C4138" i="2"/>
  <c r="C4295" i="2"/>
  <c r="C4452" i="2"/>
  <c r="C4609" i="2"/>
  <c r="C3980" i="2"/>
  <c r="C4137" i="2"/>
  <c r="C4294" i="2"/>
  <c r="C4451" i="2"/>
  <c r="C4608" i="2"/>
  <c r="C3978" i="2"/>
  <c r="C4135" i="2"/>
  <c r="C4292" i="2"/>
  <c r="C4449" i="2"/>
  <c r="C4606" i="2"/>
  <c r="C3977" i="2"/>
  <c r="C4134" i="2"/>
  <c r="C4291" i="2"/>
  <c r="C4448" i="2"/>
  <c r="C4605" i="2"/>
  <c r="C3976" i="2"/>
  <c r="C4133" i="2"/>
  <c r="C4290" i="2"/>
  <c r="C4447" i="2"/>
  <c r="C4604" i="2"/>
  <c r="C3975" i="2"/>
  <c r="C4132" i="2"/>
  <c r="C4289" i="2"/>
  <c r="C4446" i="2"/>
  <c r="C4603" i="2"/>
  <c r="C3973" i="2"/>
  <c r="C4130" i="2"/>
  <c r="C4287" i="2"/>
  <c r="C4444" i="2"/>
  <c r="C4601" i="2"/>
  <c r="C3971" i="2"/>
  <c r="C4128" i="2"/>
  <c r="C4285" i="2"/>
  <c r="C4442" i="2"/>
  <c r="C4599" i="2"/>
  <c r="C3970" i="2"/>
  <c r="C4127" i="2"/>
  <c r="C4284" i="2"/>
  <c r="C4441" i="2"/>
  <c r="C4598" i="2"/>
  <c r="C3969" i="2"/>
  <c r="C4126" i="2"/>
  <c r="C4283" i="2"/>
  <c r="C4440" i="2"/>
  <c r="C4597" i="2"/>
  <c r="C3968" i="2"/>
  <c r="C4125" i="2"/>
  <c r="C4282" i="2"/>
  <c r="C4439" i="2"/>
  <c r="C4596" i="2"/>
  <c r="C3965" i="2"/>
  <c r="C4122" i="2"/>
  <c r="C4279" i="2"/>
  <c r="C4436" i="2"/>
  <c r="C4593" i="2"/>
  <c r="C3964" i="2"/>
  <c r="C4121" i="2"/>
  <c r="C4278" i="2"/>
  <c r="C4435" i="2"/>
  <c r="C4592" i="2"/>
  <c r="C3963" i="2"/>
  <c r="C4120" i="2"/>
  <c r="C4277" i="2"/>
  <c r="C4434" i="2"/>
  <c r="C4591" i="2"/>
  <c r="C3962" i="2"/>
  <c r="C4119" i="2"/>
  <c r="C4276" i="2"/>
  <c r="C4433" i="2"/>
  <c r="C4590" i="2"/>
  <c r="C3960" i="2"/>
  <c r="C4117" i="2"/>
  <c r="C4274" i="2"/>
  <c r="C4431" i="2"/>
  <c r="C4588" i="2"/>
  <c r="C3958" i="2"/>
  <c r="C4115" i="2"/>
  <c r="C4272" i="2"/>
  <c r="C4429" i="2"/>
  <c r="C4586" i="2"/>
  <c r="C3957" i="2"/>
  <c r="C4114" i="2"/>
  <c r="C4271" i="2"/>
  <c r="C4428" i="2"/>
  <c r="C4585" i="2"/>
  <c r="C3956" i="2"/>
  <c r="C4113" i="2"/>
  <c r="C4270" i="2"/>
  <c r="C4427" i="2"/>
  <c r="C4584" i="2"/>
  <c r="C3954" i="2"/>
  <c r="C4111" i="2"/>
  <c r="C4268" i="2"/>
  <c r="C4425" i="2"/>
  <c r="C4582" i="2"/>
  <c r="C3953" i="2"/>
  <c r="C4110" i="2"/>
  <c r="C4267" i="2"/>
  <c r="C4424" i="2"/>
  <c r="C4581" i="2"/>
  <c r="C3952" i="2"/>
  <c r="C4109" i="2"/>
  <c r="C4266" i="2"/>
  <c r="C4423" i="2"/>
  <c r="C4580" i="2"/>
  <c r="C3951" i="2"/>
  <c r="C4108" i="2"/>
  <c r="C4265" i="2"/>
  <c r="C4422" i="2"/>
  <c r="C4579" i="2"/>
  <c r="C3949" i="2"/>
  <c r="C4106" i="2"/>
  <c r="C4263" i="2"/>
  <c r="C4420" i="2"/>
  <c r="C4577" i="2"/>
  <c r="C3947" i="2"/>
  <c r="C4104" i="2"/>
  <c r="C4261" i="2"/>
  <c r="C4418" i="2"/>
  <c r="C4575" i="2"/>
  <c r="C3946" i="2"/>
  <c r="C4103" i="2"/>
  <c r="C4260" i="2"/>
  <c r="C4417" i="2"/>
  <c r="C4574" i="2"/>
  <c r="C3945" i="2"/>
  <c r="C4102" i="2"/>
  <c r="C4259" i="2"/>
  <c r="C4416" i="2"/>
  <c r="C4573" i="2"/>
  <c r="C3943" i="2"/>
  <c r="C4100" i="2"/>
  <c r="C4257" i="2"/>
  <c r="C4414" i="2"/>
  <c r="C4571" i="2"/>
  <c r="C3941" i="2"/>
  <c r="C4098" i="2"/>
  <c r="C4255" i="2"/>
  <c r="C4412" i="2"/>
  <c r="C4569" i="2"/>
  <c r="C3940" i="2"/>
  <c r="C4097" i="2"/>
  <c r="C4254" i="2"/>
  <c r="C4411" i="2"/>
  <c r="C4568" i="2"/>
  <c r="C3939" i="2"/>
  <c r="C4096" i="2"/>
  <c r="C4253" i="2"/>
  <c r="C4410" i="2"/>
  <c r="C4567" i="2"/>
  <c r="C3937" i="2"/>
  <c r="C4094" i="2"/>
  <c r="C4251" i="2"/>
  <c r="C4408" i="2"/>
  <c r="C4565" i="2"/>
  <c r="C3936" i="2"/>
  <c r="C4093" i="2"/>
  <c r="C4250" i="2"/>
  <c r="C4407" i="2"/>
  <c r="C4564" i="2"/>
  <c r="C3934" i="2"/>
  <c r="C4091" i="2"/>
  <c r="C4248" i="2"/>
  <c r="C4405" i="2"/>
  <c r="C4562" i="2"/>
  <c r="C3933" i="2"/>
  <c r="C4090" i="2"/>
  <c r="C4247" i="2"/>
  <c r="C4404" i="2"/>
  <c r="C4561" i="2"/>
  <c r="C3932" i="2"/>
  <c r="C4089" i="2"/>
  <c r="C4246" i="2"/>
  <c r="C4403" i="2"/>
  <c r="C4560" i="2"/>
  <c r="C3931" i="2"/>
  <c r="C4088" i="2"/>
  <c r="C4245" i="2"/>
  <c r="C4402" i="2"/>
  <c r="C4559" i="2"/>
  <c r="C3929" i="2"/>
  <c r="C4086" i="2"/>
  <c r="C4243" i="2"/>
  <c r="C4400" i="2"/>
  <c r="C4557" i="2"/>
  <c r="C3928" i="2"/>
  <c r="C4085" i="2"/>
  <c r="C4242" i="2"/>
  <c r="C4399" i="2"/>
  <c r="C4556" i="2"/>
  <c r="C3927" i="2"/>
  <c r="C4084" i="2"/>
  <c r="C4241" i="2"/>
  <c r="C4398" i="2"/>
  <c r="C4555" i="2"/>
  <c r="C3298" i="2"/>
  <c r="C3455" i="2"/>
  <c r="C3612" i="2"/>
  <c r="C3769" i="2"/>
  <c r="C3926" i="2"/>
  <c r="C3297" i="2"/>
  <c r="C3454" i="2"/>
  <c r="C3611" i="2"/>
  <c r="C3768" i="2"/>
  <c r="C3925" i="2"/>
  <c r="C3296" i="2"/>
  <c r="C3453" i="2"/>
  <c r="C3610" i="2"/>
  <c r="C3767" i="2"/>
  <c r="C3924" i="2"/>
  <c r="C3295" i="2"/>
  <c r="C3452" i="2"/>
  <c r="C3609" i="2"/>
  <c r="C3766" i="2"/>
  <c r="C3923" i="2"/>
  <c r="C3294" i="2"/>
  <c r="C3451" i="2"/>
  <c r="C3608" i="2"/>
  <c r="C3765" i="2"/>
  <c r="C3922" i="2"/>
  <c r="C3292" i="2"/>
  <c r="C3449" i="2"/>
  <c r="C3606" i="2"/>
  <c r="C3763" i="2"/>
  <c r="C3920" i="2"/>
  <c r="C3291" i="2"/>
  <c r="C3448" i="2"/>
  <c r="C3605" i="2"/>
  <c r="C3762" i="2"/>
  <c r="C3919" i="2"/>
  <c r="C3290" i="2"/>
  <c r="C3447" i="2"/>
  <c r="C3604" i="2"/>
  <c r="C3761" i="2"/>
  <c r="C3918" i="2"/>
  <c r="C3289" i="2"/>
  <c r="C3446" i="2"/>
  <c r="C3603" i="2"/>
  <c r="C3760" i="2"/>
  <c r="C3917" i="2"/>
  <c r="C3288" i="2"/>
  <c r="C3445" i="2"/>
  <c r="C3602" i="2"/>
  <c r="C3759" i="2"/>
  <c r="C3916" i="2"/>
  <c r="C3286" i="2"/>
  <c r="C3443" i="2"/>
  <c r="C3600" i="2"/>
  <c r="C3757" i="2"/>
  <c r="C3914" i="2"/>
  <c r="C3285" i="2"/>
  <c r="C3442" i="2"/>
  <c r="C3599" i="2"/>
  <c r="C3756" i="2"/>
  <c r="C3913" i="2"/>
  <c r="C3284" i="2"/>
  <c r="C3441" i="2"/>
  <c r="C3598" i="2"/>
  <c r="C3755" i="2"/>
  <c r="C3912" i="2"/>
  <c r="C3283" i="2"/>
  <c r="C3440" i="2"/>
  <c r="C3597" i="2"/>
  <c r="C3754" i="2"/>
  <c r="C3911" i="2"/>
  <c r="C3281" i="2"/>
  <c r="C3438" i="2"/>
  <c r="C3595" i="2"/>
  <c r="C3752" i="2"/>
  <c r="C3909" i="2"/>
  <c r="C3280" i="2"/>
  <c r="C3437" i="2"/>
  <c r="C3594" i="2"/>
  <c r="C3751" i="2"/>
  <c r="C3908" i="2"/>
  <c r="C3279" i="2"/>
  <c r="C3436" i="2"/>
  <c r="C3593" i="2"/>
  <c r="C3750" i="2"/>
  <c r="C3907" i="2"/>
  <c r="C3277" i="2"/>
  <c r="C3434" i="2"/>
  <c r="C3591" i="2"/>
  <c r="C3748" i="2"/>
  <c r="C3905" i="2"/>
  <c r="C3276" i="2"/>
  <c r="C3433" i="2"/>
  <c r="C3590" i="2"/>
  <c r="C3747" i="2"/>
  <c r="C3904" i="2"/>
  <c r="C3275" i="2"/>
  <c r="C3432" i="2"/>
  <c r="C3589" i="2"/>
  <c r="C3746" i="2"/>
  <c r="C3903" i="2"/>
  <c r="C3274" i="2"/>
  <c r="C3431" i="2"/>
  <c r="C3588" i="2"/>
  <c r="C3745" i="2"/>
  <c r="C3902" i="2"/>
  <c r="C3272" i="2"/>
  <c r="C3429" i="2"/>
  <c r="C3586" i="2"/>
  <c r="C3743" i="2"/>
  <c r="C3900" i="2"/>
  <c r="C3269" i="2"/>
  <c r="C3426" i="2"/>
  <c r="C3583" i="2"/>
  <c r="C3740" i="2"/>
  <c r="C3897" i="2"/>
  <c r="C3268" i="2"/>
  <c r="C3425" i="2"/>
  <c r="C3582" i="2"/>
  <c r="C3739" i="2"/>
  <c r="C3896" i="2"/>
  <c r="C3267" i="2"/>
  <c r="C3424" i="2"/>
  <c r="C3581" i="2"/>
  <c r="C3738" i="2"/>
  <c r="C3895" i="2"/>
  <c r="C3266" i="2"/>
  <c r="C3423" i="2"/>
  <c r="C3580" i="2"/>
  <c r="C3737" i="2"/>
  <c r="C3894" i="2"/>
  <c r="C3264" i="2"/>
  <c r="C3421" i="2"/>
  <c r="C3578" i="2"/>
  <c r="C3735" i="2"/>
  <c r="C3892" i="2"/>
  <c r="C3263" i="2"/>
  <c r="C3420" i="2"/>
  <c r="C3577" i="2"/>
  <c r="C3734" i="2"/>
  <c r="C3891" i="2"/>
  <c r="C3261" i="2"/>
  <c r="C3418" i="2"/>
  <c r="C3575" i="2"/>
  <c r="C3732" i="2"/>
  <c r="C3889" i="2"/>
  <c r="C3260" i="2"/>
  <c r="C3417" i="2"/>
  <c r="C3574" i="2"/>
  <c r="C3731" i="2"/>
  <c r="C3888" i="2"/>
  <c r="C3259" i="2"/>
  <c r="C3416" i="2"/>
  <c r="C3573" i="2"/>
  <c r="C3730" i="2"/>
  <c r="C3887" i="2"/>
  <c r="C3258" i="2"/>
  <c r="C3415" i="2"/>
  <c r="C3572" i="2"/>
  <c r="C3729" i="2"/>
  <c r="C3886" i="2"/>
  <c r="C3257" i="2"/>
  <c r="C3414" i="2"/>
  <c r="C3571" i="2"/>
  <c r="C3728" i="2"/>
  <c r="C3885" i="2"/>
  <c r="C3256" i="2"/>
  <c r="C3413" i="2"/>
  <c r="C3570" i="2"/>
  <c r="C3727" i="2"/>
  <c r="C3884" i="2"/>
  <c r="C3255" i="2"/>
  <c r="C3412" i="2"/>
  <c r="C3569" i="2"/>
  <c r="C3726" i="2"/>
  <c r="C3883" i="2"/>
  <c r="C3254" i="2"/>
  <c r="C3411" i="2"/>
  <c r="C3568" i="2"/>
  <c r="C3725" i="2"/>
  <c r="C3882" i="2"/>
  <c r="C3253" i="2"/>
  <c r="C3410" i="2"/>
  <c r="C3567" i="2"/>
  <c r="C3724" i="2"/>
  <c r="C3881" i="2"/>
  <c r="C3252" i="2"/>
  <c r="C3409" i="2"/>
  <c r="C3566" i="2"/>
  <c r="C3723" i="2"/>
  <c r="C3880" i="2"/>
  <c r="C3251" i="2"/>
  <c r="C3408" i="2"/>
  <c r="C3565" i="2"/>
  <c r="C3722" i="2"/>
  <c r="C3879" i="2"/>
  <c r="C3250" i="2"/>
  <c r="C3407" i="2"/>
  <c r="C3564" i="2"/>
  <c r="C3721" i="2"/>
  <c r="C3878" i="2"/>
  <c r="C3249" i="2"/>
  <c r="C3406" i="2"/>
  <c r="C3563" i="2"/>
  <c r="C3720" i="2"/>
  <c r="C3877" i="2"/>
  <c r="C3248" i="2"/>
  <c r="C3405" i="2"/>
  <c r="C3562" i="2"/>
  <c r="C3719" i="2"/>
  <c r="C3876" i="2"/>
  <c r="C3246" i="2"/>
  <c r="C3403" i="2"/>
  <c r="C3560" i="2"/>
  <c r="C3717" i="2"/>
  <c r="C3874" i="2"/>
  <c r="C3245" i="2"/>
  <c r="C3402" i="2"/>
  <c r="C3559" i="2"/>
  <c r="C3716" i="2"/>
  <c r="C3873" i="2"/>
  <c r="C3244" i="2"/>
  <c r="C3401" i="2"/>
  <c r="C3558" i="2"/>
  <c r="C3715" i="2"/>
  <c r="C3872" i="2"/>
  <c r="C3243" i="2"/>
  <c r="C3400" i="2"/>
  <c r="C3557" i="2"/>
  <c r="C3714" i="2"/>
  <c r="C3871" i="2"/>
  <c r="C3242" i="2"/>
  <c r="C3399" i="2"/>
  <c r="C3556" i="2"/>
  <c r="C3713" i="2"/>
  <c r="C3870" i="2"/>
  <c r="C3241" i="2"/>
  <c r="C3398" i="2"/>
  <c r="C3555" i="2"/>
  <c r="C3712" i="2"/>
  <c r="C3869" i="2"/>
  <c r="C3240" i="2"/>
  <c r="C3397" i="2"/>
  <c r="C3554" i="2"/>
  <c r="C3711" i="2"/>
  <c r="C3868" i="2"/>
  <c r="C3239" i="2"/>
  <c r="C3396" i="2"/>
  <c r="C3553" i="2"/>
  <c r="C3710" i="2"/>
  <c r="C3867" i="2"/>
  <c r="C3237" i="2"/>
  <c r="C3394" i="2"/>
  <c r="C3551" i="2"/>
  <c r="C3708" i="2"/>
  <c r="C3865" i="2"/>
  <c r="C3236" i="2"/>
  <c r="C3393" i="2"/>
  <c r="C3550" i="2"/>
  <c r="C3707" i="2"/>
  <c r="C3864" i="2"/>
  <c r="C3235" i="2"/>
  <c r="C3392" i="2"/>
  <c r="C3549" i="2"/>
  <c r="C3706" i="2"/>
  <c r="C3863" i="2"/>
  <c r="C3234" i="2"/>
  <c r="C3391" i="2"/>
  <c r="C3548" i="2"/>
  <c r="C3705" i="2"/>
  <c r="C3862" i="2"/>
  <c r="C3233" i="2"/>
  <c r="C3390" i="2"/>
  <c r="C3547" i="2"/>
  <c r="C3704" i="2"/>
  <c r="C3861" i="2"/>
  <c r="C3232" i="2"/>
  <c r="C3389" i="2"/>
  <c r="C3546" i="2"/>
  <c r="C3703" i="2"/>
  <c r="C3860" i="2"/>
  <c r="C3231" i="2"/>
  <c r="C3388" i="2"/>
  <c r="C3545" i="2"/>
  <c r="C3702" i="2"/>
  <c r="C3859" i="2"/>
  <c r="C3230" i="2"/>
  <c r="C3387" i="2"/>
  <c r="C3544" i="2"/>
  <c r="C3701" i="2"/>
  <c r="C3858" i="2"/>
  <c r="C3229" i="2"/>
  <c r="C3386" i="2"/>
  <c r="C3543" i="2"/>
  <c r="C3700" i="2"/>
  <c r="C3857" i="2"/>
  <c r="C3228" i="2"/>
  <c r="C3385" i="2"/>
  <c r="C3542" i="2"/>
  <c r="C3699" i="2"/>
  <c r="C3856" i="2"/>
  <c r="C3225" i="2"/>
  <c r="C3382" i="2"/>
  <c r="C3539" i="2"/>
  <c r="C3696" i="2"/>
  <c r="C3853" i="2"/>
  <c r="C3224" i="2"/>
  <c r="C3381" i="2"/>
  <c r="C3538" i="2"/>
  <c r="C3695" i="2"/>
  <c r="C3852" i="2"/>
  <c r="C3223" i="2"/>
  <c r="C3380" i="2"/>
  <c r="C3537" i="2"/>
  <c r="C3694" i="2"/>
  <c r="C3851" i="2"/>
  <c r="C3222" i="2"/>
  <c r="C3379" i="2"/>
  <c r="C3536" i="2"/>
  <c r="C3693" i="2"/>
  <c r="C3850" i="2"/>
  <c r="C3220" i="2"/>
  <c r="C3377" i="2"/>
  <c r="C3534" i="2"/>
  <c r="C3691" i="2"/>
  <c r="C3848" i="2"/>
  <c r="C3218" i="2"/>
  <c r="C3375" i="2"/>
  <c r="C3532" i="2"/>
  <c r="C3689" i="2"/>
  <c r="C3846" i="2"/>
  <c r="C3217" i="2"/>
  <c r="C3374" i="2"/>
  <c r="C3531" i="2"/>
  <c r="C3688" i="2"/>
  <c r="C3845" i="2"/>
  <c r="C3216" i="2"/>
  <c r="C3373" i="2"/>
  <c r="C3530" i="2"/>
  <c r="C3687" i="2"/>
  <c r="C3844" i="2"/>
  <c r="C3215" i="2"/>
  <c r="C3372" i="2"/>
  <c r="C3529" i="2"/>
  <c r="C3686" i="2"/>
  <c r="C3843" i="2"/>
  <c r="C3214" i="2"/>
  <c r="C3371" i="2"/>
  <c r="C3528" i="2"/>
  <c r="C3685" i="2"/>
  <c r="C3842" i="2"/>
  <c r="C3213" i="2"/>
  <c r="C3370" i="2"/>
  <c r="C3527" i="2"/>
  <c r="C3684" i="2"/>
  <c r="C3841" i="2"/>
  <c r="C3212" i="2"/>
  <c r="C3369" i="2"/>
  <c r="C3526" i="2"/>
  <c r="C3683" i="2"/>
  <c r="C3840" i="2"/>
  <c r="C3211" i="2"/>
  <c r="C3368" i="2"/>
  <c r="C3525" i="2"/>
  <c r="C3682" i="2"/>
  <c r="C3839" i="2"/>
  <c r="C3210" i="2"/>
  <c r="C3367" i="2"/>
  <c r="C3524" i="2"/>
  <c r="C3681" i="2"/>
  <c r="C3838" i="2"/>
  <c r="C3209" i="2"/>
  <c r="C3366" i="2"/>
  <c r="C3523" i="2"/>
  <c r="C3680" i="2"/>
  <c r="C3837" i="2"/>
  <c r="C3208" i="2"/>
  <c r="C3365" i="2"/>
  <c r="C3522" i="2"/>
  <c r="C3679" i="2"/>
  <c r="C3836" i="2"/>
  <c r="C3207" i="2"/>
  <c r="C3364" i="2"/>
  <c r="C3521" i="2"/>
  <c r="C3678" i="2"/>
  <c r="C3835" i="2"/>
  <c r="C3206" i="2"/>
  <c r="C3363" i="2"/>
  <c r="C3520" i="2"/>
  <c r="C3677" i="2"/>
  <c r="C3834" i="2"/>
  <c r="C3205" i="2"/>
  <c r="C3362" i="2"/>
  <c r="C3519" i="2"/>
  <c r="C3676" i="2"/>
  <c r="C3833" i="2"/>
  <c r="C3204" i="2"/>
  <c r="C3361" i="2"/>
  <c r="C3518" i="2"/>
  <c r="C3675" i="2"/>
  <c r="C3832" i="2"/>
  <c r="C3203" i="2"/>
  <c r="C3360" i="2"/>
  <c r="C3517" i="2"/>
  <c r="C3674" i="2"/>
  <c r="C3831" i="2"/>
  <c r="C3202" i="2"/>
  <c r="C3359" i="2"/>
  <c r="C3516" i="2"/>
  <c r="C3673" i="2"/>
  <c r="C3830" i="2"/>
  <c r="C3199" i="2"/>
  <c r="C3356" i="2"/>
  <c r="C3513" i="2"/>
  <c r="C3670" i="2"/>
  <c r="C3827" i="2"/>
  <c r="C3197" i="2"/>
  <c r="C3354" i="2"/>
  <c r="C3511" i="2"/>
  <c r="C3668" i="2"/>
  <c r="C3825" i="2"/>
  <c r="C3196" i="2"/>
  <c r="C3353" i="2"/>
  <c r="C3510" i="2"/>
  <c r="C3667" i="2"/>
  <c r="C3824" i="2"/>
  <c r="C3195" i="2"/>
  <c r="C3352" i="2"/>
  <c r="C3509" i="2"/>
  <c r="C3666" i="2"/>
  <c r="C3823" i="2"/>
  <c r="C3193" i="2"/>
  <c r="C3350" i="2"/>
  <c r="C3507" i="2"/>
  <c r="C3664" i="2"/>
  <c r="C3821" i="2"/>
  <c r="C3192" i="2"/>
  <c r="C3349" i="2"/>
  <c r="C3506" i="2"/>
  <c r="C3663" i="2"/>
  <c r="C3820" i="2"/>
  <c r="C3191" i="2"/>
  <c r="C3348" i="2"/>
  <c r="C3505" i="2"/>
  <c r="C3662" i="2"/>
  <c r="C3819" i="2"/>
  <c r="C3190" i="2"/>
  <c r="C3347" i="2"/>
  <c r="C3504" i="2"/>
  <c r="C3661" i="2"/>
  <c r="C3818" i="2"/>
  <c r="C3188" i="2"/>
  <c r="C3345" i="2"/>
  <c r="C3502" i="2"/>
  <c r="C3659" i="2"/>
  <c r="C3816" i="2"/>
  <c r="C3186" i="2"/>
  <c r="C3343" i="2"/>
  <c r="C3500" i="2"/>
  <c r="C3657" i="2"/>
  <c r="C3814" i="2"/>
  <c r="C3185" i="2"/>
  <c r="C3342" i="2"/>
  <c r="C3499" i="2"/>
  <c r="C3656" i="2"/>
  <c r="C3813" i="2"/>
  <c r="C3184" i="2"/>
  <c r="C3341" i="2"/>
  <c r="C3498" i="2"/>
  <c r="C3655" i="2"/>
  <c r="C3812" i="2"/>
  <c r="C3183" i="2"/>
  <c r="C3340" i="2"/>
  <c r="C3497" i="2"/>
  <c r="C3654" i="2"/>
  <c r="C3811" i="2"/>
  <c r="C3180" i="2"/>
  <c r="C3337" i="2"/>
  <c r="C3494" i="2"/>
  <c r="C3651" i="2"/>
  <c r="C3808" i="2"/>
  <c r="C3179" i="2"/>
  <c r="C3336" i="2"/>
  <c r="C3493" i="2"/>
  <c r="C3650" i="2"/>
  <c r="C3807" i="2"/>
  <c r="C3178" i="2"/>
  <c r="C3335" i="2"/>
  <c r="C3492" i="2"/>
  <c r="C3649" i="2"/>
  <c r="C3806" i="2"/>
  <c r="C3177" i="2"/>
  <c r="C3334" i="2"/>
  <c r="C3491" i="2"/>
  <c r="C3648" i="2"/>
  <c r="C3805" i="2"/>
  <c r="C3175" i="2"/>
  <c r="C3332" i="2"/>
  <c r="C3489" i="2"/>
  <c r="C3646" i="2"/>
  <c r="C3803" i="2"/>
  <c r="C3173" i="2"/>
  <c r="C3330" i="2"/>
  <c r="C3487" i="2"/>
  <c r="C3644" i="2"/>
  <c r="C3801" i="2"/>
  <c r="C3172" i="2"/>
  <c r="C3329" i="2"/>
  <c r="C3486" i="2"/>
  <c r="C3643" i="2"/>
  <c r="C3800" i="2"/>
  <c r="C3171" i="2"/>
  <c r="C3328" i="2"/>
  <c r="C3485" i="2"/>
  <c r="C3642" i="2"/>
  <c r="C3799" i="2"/>
  <c r="C3169" i="2"/>
  <c r="C3326" i="2"/>
  <c r="C3483" i="2"/>
  <c r="C3640" i="2"/>
  <c r="C3797" i="2"/>
  <c r="C3168" i="2"/>
  <c r="C3325" i="2"/>
  <c r="C3482" i="2"/>
  <c r="C3639" i="2"/>
  <c r="C3796" i="2"/>
  <c r="C3167" i="2"/>
  <c r="C3324" i="2"/>
  <c r="C3481" i="2"/>
  <c r="C3638" i="2"/>
  <c r="C3795" i="2"/>
  <c r="C3166" i="2"/>
  <c r="C3323" i="2"/>
  <c r="C3480" i="2"/>
  <c r="C3637" i="2"/>
  <c r="C3794" i="2"/>
  <c r="C3164" i="2"/>
  <c r="C3321" i="2"/>
  <c r="C3478" i="2"/>
  <c r="C3635" i="2"/>
  <c r="C3792" i="2"/>
  <c r="C3162" i="2"/>
  <c r="C3319" i="2"/>
  <c r="C3476" i="2"/>
  <c r="C3633" i="2"/>
  <c r="C3790" i="2"/>
  <c r="C3161" i="2"/>
  <c r="C3318" i="2"/>
  <c r="C3475" i="2"/>
  <c r="C3632" i="2"/>
  <c r="C3789" i="2"/>
  <c r="C3160" i="2"/>
  <c r="C3317" i="2"/>
  <c r="C3474" i="2"/>
  <c r="C3631" i="2"/>
  <c r="C3788" i="2"/>
  <c r="C3158" i="2"/>
  <c r="C3315" i="2"/>
  <c r="C3472" i="2"/>
  <c r="C3629" i="2"/>
  <c r="C3786" i="2"/>
  <c r="C3156" i="2"/>
  <c r="C3313" i="2"/>
  <c r="C3470" i="2"/>
  <c r="C3627" i="2"/>
  <c r="C3784" i="2"/>
  <c r="C3155" i="2"/>
  <c r="C3312" i="2"/>
  <c r="C3469" i="2"/>
  <c r="C3626" i="2"/>
  <c r="C3783" i="2"/>
  <c r="C3154" i="2"/>
  <c r="C3311" i="2"/>
  <c r="C3468" i="2"/>
  <c r="C3625" i="2"/>
  <c r="C3782" i="2"/>
  <c r="C3152" i="2"/>
  <c r="C3309" i="2"/>
  <c r="C3466" i="2"/>
  <c r="C3623" i="2"/>
  <c r="C3780" i="2"/>
  <c r="C3151" i="2"/>
  <c r="C3308" i="2"/>
  <c r="C3465" i="2"/>
  <c r="C3622" i="2"/>
  <c r="C3779" i="2"/>
  <c r="C3149" i="2"/>
  <c r="C3306" i="2"/>
  <c r="C3463" i="2"/>
  <c r="C3620" i="2"/>
  <c r="C3777" i="2"/>
  <c r="C3148" i="2"/>
  <c r="C3305" i="2"/>
  <c r="C3462" i="2"/>
  <c r="C3619" i="2"/>
  <c r="C3776" i="2"/>
  <c r="C3147" i="2"/>
  <c r="C3304" i="2"/>
  <c r="C3461" i="2"/>
  <c r="C3618" i="2"/>
  <c r="C3775" i="2"/>
  <c r="C3146" i="2"/>
  <c r="C3303" i="2"/>
  <c r="C3460" i="2"/>
  <c r="C3617" i="2"/>
  <c r="C3774" i="2"/>
  <c r="C3144" i="2"/>
  <c r="C3301" i="2"/>
  <c r="C3458" i="2"/>
  <c r="C3615" i="2"/>
  <c r="C3772" i="2"/>
  <c r="C3143" i="2"/>
  <c r="C3300" i="2"/>
  <c r="C3457" i="2"/>
  <c r="C3614" i="2"/>
  <c r="C3771" i="2"/>
  <c r="C3142" i="2"/>
  <c r="C3299" i="2"/>
  <c r="C3456" i="2"/>
  <c r="C3613" i="2"/>
  <c r="C3770" i="2"/>
  <c r="C2513" i="2"/>
  <c r="C2670" i="2"/>
  <c r="C2827" i="2"/>
  <c r="C2984" i="2"/>
  <c r="C3141" i="2"/>
  <c r="C2512" i="2"/>
  <c r="C2669" i="2"/>
  <c r="C2826" i="2"/>
  <c r="C2983" i="2"/>
  <c r="C3140" i="2"/>
  <c r="C2511" i="2"/>
  <c r="C2668" i="2"/>
  <c r="C2825" i="2"/>
  <c r="C2982" i="2"/>
  <c r="C3139" i="2"/>
  <c r="C2510" i="2"/>
  <c r="C2667" i="2"/>
  <c r="C2824" i="2"/>
  <c r="C2981" i="2"/>
  <c r="C3138" i="2"/>
  <c r="C2509" i="2"/>
  <c r="C2666" i="2"/>
  <c r="C2823" i="2"/>
  <c r="C2980" i="2"/>
  <c r="C3137" i="2"/>
  <c r="C2507" i="2"/>
  <c r="C2664" i="2"/>
  <c r="C2821" i="2"/>
  <c r="C2978" i="2"/>
  <c r="C3135" i="2"/>
  <c r="C2506" i="2"/>
  <c r="C2663" i="2"/>
  <c r="C2820" i="2"/>
  <c r="C2977" i="2"/>
  <c r="C3134" i="2"/>
  <c r="C2505" i="2"/>
  <c r="C2662" i="2"/>
  <c r="C2819" i="2"/>
  <c r="C2976" i="2"/>
  <c r="C3133" i="2"/>
  <c r="C2504" i="2"/>
  <c r="C2661" i="2"/>
  <c r="C2818" i="2"/>
  <c r="C2975" i="2"/>
  <c r="C3132" i="2"/>
  <c r="C2503" i="2"/>
  <c r="C2660" i="2"/>
  <c r="C2817" i="2"/>
  <c r="C2974" i="2"/>
  <c r="C3131" i="2"/>
  <c r="C2501" i="2"/>
  <c r="C2658" i="2"/>
  <c r="C2815" i="2"/>
  <c r="C2972" i="2"/>
  <c r="C3129" i="2"/>
  <c r="C2500" i="2"/>
  <c r="C2657" i="2"/>
  <c r="C2814" i="2"/>
  <c r="C2971" i="2"/>
  <c r="C3128" i="2"/>
  <c r="C2499" i="2"/>
  <c r="C2656" i="2"/>
  <c r="C2813" i="2"/>
  <c r="C2970" i="2"/>
  <c r="C3127" i="2"/>
  <c r="C2498" i="2"/>
  <c r="C2655" i="2"/>
  <c r="C2812" i="2"/>
  <c r="C2969" i="2"/>
  <c r="C3126" i="2"/>
  <c r="C2496" i="2"/>
  <c r="C2653" i="2"/>
  <c r="C2810" i="2"/>
  <c r="C2967" i="2"/>
  <c r="C3124" i="2"/>
  <c r="C2495" i="2"/>
  <c r="C2652" i="2"/>
  <c r="C2809" i="2"/>
  <c r="C2966" i="2"/>
  <c r="C3123" i="2"/>
  <c r="C2494" i="2"/>
  <c r="C2651" i="2"/>
  <c r="C2808" i="2"/>
  <c r="C2965" i="2"/>
  <c r="C3122" i="2"/>
  <c r="C2492" i="2"/>
  <c r="C2649" i="2"/>
  <c r="C2806" i="2"/>
  <c r="C2963" i="2"/>
  <c r="C3120" i="2"/>
  <c r="C2491" i="2"/>
  <c r="C2648" i="2"/>
  <c r="C2805" i="2"/>
  <c r="C2962" i="2"/>
  <c r="C3119" i="2"/>
  <c r="C2490" i="2"/>
  <c r="C2647" i="2"/>
  <c r="C2804" i="2"/>
  <c r="C2961" i="2"/>
  <c r="C3118" i="2"/>
  <c r="C2489" i="2"/>
  <c r="C2646" i="2"/>
  <c r="C2803" i="2"/>
  <c r="C2960" i="2"/>
  <c r="C3117" i="2"/>
  <c r="C2487" i="2"/>
  <c r="C2644" i="2"/>
  <c r="C2801" i="2"/>
  <c r="C2958" i="2"/>
  <c r="C3115" i="2"/>
  <c r="C2484" i="2"/>
  <c r="C2641" i="2"/>
  <c r="C2798" i="2"/>
  <c r="C2955" i="2"/>
  <c r="C3112" i="2"/>
  <c r="C2483" i="2"/>
  <c r="C2640" i="2"/>
  <c r="C2797" i="2"/>
  <c r="C2954" i="2"/>
  <c r="C3111" i="2"/>
  <c r="C2482" i="2"/>
  <c r="C2639" i="2"/>
  <c r="C2796" i="2"/>
  <c r="C2953" i="2"/>
  <c r="C3110" i="2"/>
  <c r="C2481" i="2"/>
  <c r="C2638" i="2"/>
  <c r="C2795" i="2"/>
  <c r="C2952" i="2"/>
  <c r="C3109" i="2"/>
  <c r="C2479" i="2"/>
  <c r="C2636" i="2"/>
  <c r="C2793" i="2"/>
  <c r="C2950" i="2"/>
  <c r="C3107" i="2"/>
  <c r="C2478" i="2"/>
  <c r="C2635" i="2"/>
  <c r="C2792" i="2"/>
  <c r="C2949" i="2"/>
  <c r="C3106" i="2"/>
  <c r="C2476" i="2"/>
  <c r="C2633" i="2"/>
  <c r="C2790" i="2"/>
  <c r="C2947" i="2"/>
  <c r="C3104" i="2"/>
  <c r="C2475" i="2"/>
  <c r="C2632" i="2"/>
  <c r="C2789" i="2"/>
  <c r="C2946" i="2"/>
  <c r="C3103" i="2"/>
  <c r="C2474" i="2"/>
  <c r="C2631" i="2"/>
  <c r="C2788" i="2"/>
  <c r="C2945" i="2"/>
  <c r="C3102" i="2"/>
  <c r="C2473" i="2"/>
  <c r="C2630" i="2"/>
  <c r="C2787" i="2"/>
  <c r="C2944" i="2"/>
  <c r="C3101" i="2"/>
  <c r="C2472" i="2"/>
  <c r="C2629" i="2"/>
  <c r="C2786" i="2"/>
  <c r="C2943" i="2"/>
  <c r="C3100" i="2"/>
  <c r="C2471" i="2"/>
  <c r="C2628" i="2"/>
  <c r="C2785" i="2"/>
  <c r="C2942" i="2"/>
  <c r="C3099" i="2"/>
  <c r="C2470" i="2"/>
  <c r="C2627" i="2"/>
  <c r="C2784" i="2"/>
  <c r="C2941" i="2"/>
  <c r="C3098" i="2"/>
  <c r="C2469" i="2"/>
  <c r="C2626" i="2"/>
  <c r="C2783" i="2"/>
  <c r="C2940" i="2"/>
  <c r="C3097" i="2"/>
  <c r="C2468" i="2"/>
  <c r="C2625" i="2"/>
  <c r="C2782" i="2"/>
  <c r="C2939" i="2"/>
  <c r="C3096" i="2"/>
  <c r="C2467" i="2"/>
  <c r="C2624" i="2"/>
  <c r="C2781" i="2"/>
  <c r="C2938" i="2"/>
  <c r="C3095" i="2"/>
  <c r="C2466" i="2"/>
  <c r="C2623" i="2"/>
  <c r="C2780" i="2"/>
  <c r="C2937" i="2"/>
  <c r="C3094" i="2"/>
  <c r="C2465" i="2"/>
  <c r="C2622" i="2"/>
  <c r="C2779" i="2"/>
  <c r="C2936" i="2"/>
  <c r="C3093" i="2"/>
  <c r="C2464" i="2"/>
  <c r="C2621" i="2"/>
  <c r="C2778" i="2"/>
  <c r="C2935" i="2"/>
  <c r="C3092" i="2"/>
  <c r="C2463" i="2"/>
  <c r="C2620" i="2"/>
  <c r="C2777" i="2"/>
  <c r="C2934" i="2"/>
  <c r="C3091" i="2"/>
  <c r="C2461" i="2"/>
  <c r="C2618" i="2"/>
  <c r="C2775" i="2"/>
  <c r="C2932" i="2"/>
  <c r="C3089" i="2"/>
  <c r="C2460" i="2"/>
  <c r="C2617" i="2"/>
  <c r="C2774" i="2"/>
  <c r="C2931" i="2"/>
  <c r="C3088" i="2"/>
  <c r="C2459" i="2"/>
  <c r="C2616" i="2"/>
  <c r="C2773" i="2"/>
  <c r="C2930" i="2"/>
  <c r="C3087" i="2"/>
  <c r="C2458" i="2"/>
  <c r="C2615" i="2"/>
  <c r="C2772" i="2"/>
  <c r="C2929" i="2"/>
  <c r="C3086" i="2"/>
  <c r="C2457" i="2"/>
  <c r="C2614" i="2"/>
  <c r="C2771" i="2"/>
  <c r="C2928" i="2"/>
  <c r="C3085" i="2"/>
  <c r="C2456" i="2"/>
  <c r="C2613" i="2"/>
  <c r="C2770" i="2"/>
  <c r="C2927" i="2"/>
  <c r="C3084" i="2"/>
  <c r="C2455" i="2"/>
  <c r="C2612" i="2"/>
  <c r="C2769" i="2"/>
  <c r="C2926" i="2"/>
  <c r="C3083" i="2"/>
  <c r="C2454" i="2"/>
  <c r="C2611" i="2"/>
  <c r="C2768" i="2"/>
  <c r="C2925" i="2"/>
  <c r="C3082" i="2"/>
  <c r="C2452" i="2"/>
  <c r="C2609" i="2"/>
  <c r="C2766" i="2"/>
  <c r="C2923" i="2"/>
  <c r="C3080" i="2"/>
  <c r="C2451" i="2"/>
  <c r="C2608" i="2"/>
  <c r="C2765" i="2"/>
  <c r="C2922" i="2"/>
  <c r="C3079" i="2"/>
  <c r="C2450" i="2"/>
  <c r="C2607" i="2"/>
  <c r="C2764" i="2"/>
  <c r="C2921" i="2"/>
  <c r="C3078" i="2"/>
  <c r="C2449" i="2"/>
  <c r="C2606" i="2"/>
  <c r="C2763" i="2"/>
  <c r="C2920" i="2"/>
  <c r="C3077" i="2"/>
  <c r="C2448" i="2"/>
  <c r="C2605" i="2"/>
  <c r="C2762" i="2"/>
  <c r="C2919" i="2"/>
  <c r="C3076" i="2"/>
  <c r="C2447" i="2"/>
  <c r="C2604" i="2"/>
  <c r="C2761" i="2"/>
  <c r="C2918" i="2"/>
  <c r="C3075" i="2"/>
  <c r="C2446" i="2"/>
  <c r="C2603" i="2"/>
  <c r="C2760" i="2"/>
  <c r="C2917" i="2"/>
  <c r="C3074" i="2"/>
  <c r="C2445" i="2"/>
  <c r="C2602" i="2"/>
  <c r="C2759" i="2"/>
  <c r="C2916" i="2"/>
  <c r="C3073" i="2"/>
  <c r="C2444" i="2"/>
  <c r="C2601" i="2"/>
  <c r="C2758" i="2"/>
  <c r="C2915" i="2"/>
  <c r="C3072" i="2"/>
  <c r="C2443" i="2"/>
  <c r="C2600" i="2"/>
  <c r="C2757" i="2"/>
  <c r="C2914" i="2"/>
  <c r="C3071" i="2"/>
  <c r="C2440" i="2"/>
  <c r="C2597" i="2"/>
  <c r="C2754" i="2"/>
  <c r="C2911" i="2"/>
  <c r="C3068" i="2"/>
  <c r="C2439" i="2"/>
  <c r="C2596" i="2"/>
  <c r="C2753" i="2"/>
  <c r="C2910" i="2"/>
  <c r="C3067" i="2"/>
  <c r="C2438" i="2"/>
  <c r="C2595" i="2"/>
  <c r="C2752" i="2"/>
  <c r="C2909" i="2"/>
  <c r="C3066" i="2"/>
  <c r="C2437" i="2"/>
  <c r="C2594" i="2"/>
  <c r="C2751" i="2"/>
  <c r="C2908" i="2"/>
  <c r="C3065" i="2"/>
  <c r="C2435" i="2"/>
  <c r="C2592" i="2"/>
  <c r="C2749" i="2"/>
  <c r="C2906" i="2"/>
  <c r="C3063" i="2"/>
  <c r="C2433" i="2"/>
  <c r="C2590" i="2"/>
  <c r="C2747" i="2"/>
  <c r="C2904" i="2"/>
  <c r="C3061" i="2"/>
  <c r="C2432" i="2"/>
  <c r="C2589" i="2"/>
  <c r="C2746" i="2"/>
  <c r="C2903" i="2"/>
  <c r="C3060" i="2"/>
  <c r="C2431" i="2"/>
  <c r="C2588" i="2"/>
  <c r="C2745" i="2"/>
  <c r="C2902" i="2"/>
  <c r="C3059" i="2"/>
  <c r="C2430" i="2"/>
  <c r="C2587" i="2"/>
  <c r="C2744" i="2"/>
  <c r="C2901" i="2"/>
  <c r="C3058" i="2"/>
  <c r="C2429" i="2"/>
  <c r="C2586" i="2"/>
  <c r="C2743" i="2"/>
  <c r="C2900" i="2"/>
  <c r="C3057" i="2"/>
  <c r="C2428" i="2"/>
  <c r="C2585" i="2"/>
  <c r="C2742" i="2"/>
  <c r="C2899" i="2"/>
  <c r="C3056" i="2"/>
  <c r="C2427" i="2"/>
  <c r="C2584" i="2"/>
  <c r="C2741" i="2"/>
  <c r="C2898" i="2"/>
  <c r="C3055" i="2"/>
  <c r="C2426" i="2"/>
  <c r="C2583" i="2"/>
  <c r="C2740" i="2"/>
  <c r="C2897" i="2"/>
  <c r="C3054" i="2"/>
  <c r="C2425" i="2"/>
  <c r="C2582" i="2"/>
  <c r="C2739" i="2"/>
  <c r="C2896" i="2"/>
  <c r="C3053" i="2"/>
  <c r="C2424" i="2"/>
  <c r="C2581" i="2"/>
  <c r="C2738" i="2"/>
  <c r="C2895" i="2"/>
  <c r="C3052" i="2"/>
  <c r="C2423" i="2"/>
  <c r="C2580" i="2"/>
  <c r="C2737" i="2"/>
  <c r="C2894" i="2"/>
  <c r="C3051" i="2"/>
  <c r="C2422" i="2"/>
  <c r="C2579" i="2"/>
  <c r="C2736" i="2"/>
  <c r="C2893" i="2"/>
  <c r="C3050" i="2"/>
  <c r="C2421" i="2"/>
  <c r="C2578" i="2"/>
  <c r="C2735" i="2"/>
  <c r="C2892" i="2"/>
  <c r="C3049" i="2"/>
  <c r="C2420" i="2"/>
  <c r="C2577" i="2"/>
  <c r="C2734" i="2"/>
  <c r="C2891" i="2"/>
  <c r="C3048" i="2"/>
  <c r="C2419" i="2"/>
  <c r="C2576" i="2"/>
  <c r="C2733" i="2"/>
  <c r="C2890" i="2"/>
  <c r="C3047" i="2"/>
  <c r="C2418" i="2"/>
  <c r="C2575" i="2"/>
  <c r="C2732" i="2"/>
  <c r="C2889" i="2"/>
  <c r="C3046" i="2"/>
  <c r="C2417" i="2"/>
  <c r="C2574" i="2"/>
  <c r="C2731" i="2"/>
  <c r="C2888" i="2"/>
  <c r="C3045" i="2"/>
  <c r="C2414" i="2"/>
  <c r="C2571" i="2"/>
  <c r="C2728" i="2"/>
  <c r="C2885" i="2"/>
  <c r="C3042" i="2"/>
  <c r="C2412" i="2"/>
  <c r="C2569" i="2"/>
  <c r="C2726" i="2"/>
  <c r="C2883" i="2"/>
  <c r="C3040" i="2"/>
  <c r="C2411" i="2"/>
  <c r="C2568" i="2"/>
  <c r="C2725" i="2"/>
  <c r="C2882" i="2"/>
  <c r="C3039" i="2"/>
  <c r="C2410" i="2"/>
  <c r="C2567" i="2"/>
  <c r="C2724" i="2"/>
  <c r="C2881" i="2"/>
  <c r="C3038" i="2"/>
  <c r="C2408" i="2"/>
  <c r="C2565" i="2"/>
  <c r="C2722" i="2"/>
  <c r="C2879" i="2"/>
  <c r="C3036" i="2"/>
  <c r="C2407" i="2"/>
  <c r="C2564" i="2"/>
  <c r="C2721" i="2"/>
  <c r="C2878" i="2"/>
  <c r="C3035" i="2"/>
  <c r="C2406" i="2"/>
  <c r="C2563" i="2"/>
  <c r="C2720" i="2"/>
  <c r="C2877" i="2"/>
  <c r="C3034" i="2"/>
  <c r="C2405" i="2"/>
  <c r="C2562" i="2"/>
  <c r="C2719" i="2"/>
  <c r="C2876" i="2"/>
  <c r="C3033" i="2"/>
  <c r="C2403" i="2"/>
  <c r="C2560" i="2"/>
  <c r="C2717" i="2"/>
  <c r="C2874" i="2"/>
  <c r="C3031" i="2"/>
  <c r="C2401" i="2"/>
  <c r="C2558" i="2"/>
  <c r="C2715" i="2"/>
  <c r="C2872" i="2"/>
  <c r="C3029" i="2"/>
  <c r="C2400" i="2"/>
  <c r="C2557" i="2"/>
  <c r="C2714" i="2"/>
  <c r="C2871" i="2"/>
  <c r="C3028" i="2"/>
  <c r="C2399" i="2"/>
  <c r="C2556" i="2"/>
  <c r="C2713" i="2"/>
  <c r="C2870" i="2"/>
  <c r="C3027" i="2"/>
  <c r="C2398" i="2"/>
  <c r="C2555" i="2"/>
  <c r="C2712" i="2"/>
  <c r="C2869" i="2"/>
  <c r="C3026" i="2"/>
  <c r="C2395" i="2"/>
  <c r="C2552" i="2"/>
  <c r="C2709" i="2"/>
  <c r="C2866" i="2"/>
  <c r="C3023" i="2"/>
  <c r="C2394" i="2"/>
  <c r="C2551" i="2"/>
  <c r="C2708" i="2"/>
  <c r="C2865" i="2"/>
  <c r="C3022" i="2"/>
  <c r="C2393" i="2"/>
  <c r="C2550" i="2"/>
  <c r="C2707" i="2"/>
  <c r="C2864" i="2"/>
  <c r="C3021" i="2"/>
  <c r="C2392" i="2"/>
  <c r="C2549" i="2"/>
  <c r="C2706" i="2"/>
  <c r="C2863" i="2"/>
  <c r="C3020" i="2"/>
  <c r="C2390" i="2"/>
  <c r="C2547" i="2"/>
  <c r="C2704" i="2"/>
  <c r="C2861" i="2"/>
  <c r="C3018" i="2"/>
  <c r="C2388" i="2"/>
  <c r="C2545" i="2"/>
  <c r="C2702" i="2"/>
  <c r="C2859" i="2"/>
  <c r="C3016" i="2"/>
  <c r="C2387" i="2"/>
  <c r="C2544" i="2"/>
  <c r="C2701" i="2"/>
  <c r="C2858" i="2"/>
  <c r="C3015" i="2"/>
  <c r="C2386" i="2"/>
  <c r="C2543" i="2"/>
  <c r="C2700" i="2"/>
  <c r="C2857" i="2"/>
  <c r="C3014" i="2"/>
  <c r="C2384" i="2"/>
  <c r="C2541" i="2"/>
  <c r="C2698" i="2"/>
  <c r="C2855" i="2"/>
  <c r="C3012" i="2"/>
  <c r="C2383" i="2"/>
  <c r="C2540" i="2"/>
  <c r="C2697" i="2"/>
  <c r="C2854" i="2"/>
  <c r="C3011" i="2"/>
  <c r="C2382" i="2"/>
  <c r="C2539" i="2"/>
  <c r="C2696" i="2"/>
  <c r="C2853" i="2"/>
  <c r="C3010" i="2"/>
  <c r="C2381" i="2"/>
  <c r="C2538" i="2"/>
  <c r="C2695" i="2"/>
  <c r="C2852" i="2"/>
  <c r="C3009" i="2"/>
  <c r="C2379" i="2"/>
  <c r="C2536" i="2"/>
  <c r="C2693" i="2"/>
  <c r="C2850" i="2"/>
  <c r="C3007" i="2"/>
  <c r="C2377" i="2"/>
  <c r="C2534" i="2"/>
  <c r="C2691" i="2"/>
  <c r="C2848" i="2"/>
  <c r="C3005" i="2"/>
  <c r="C2376" i="2"/>
  <c r="C2533" i="2"/>
  <c r="C2690" i="2"/>
  <c r="C2847" i="2"/>
  <c r="C3004" i="2"/>
  <c r="C2375" i="2"/>
  <c r="C2532" i="2"/>
  <c r="C2689" i="2"/>
  <c r="C2846" i="2"/>
  <c r="C3003" i="2"/>
  <c r="C2373" i="2"/>
  <c r="C2530" i="2"/>
  <c r="C2687" i="2"/>
  <c r="C2844" i="2"/>
  <c r="C3001" i="2"/>
  <c r="C2371" i="2"/>
  <c r="C2528" i="2"/>
  <c r="C2685" i="2"/>
  <c r="C2842" i="2"/>
  <c r="C2999" i="2"/>
  <c r="C2370" i="2"/>
  <c r="C2527" i="2"/>
  <c r="C2684" i="2"/>
  <c r="C2841" i="2"/>
  <c r="C2998" i="2"/>
  <c r="C2369" i="2"/>
  <c r="C2526" i="2"/>
  <c r="C2683" i="2"/>
  <c r="C2840" i="2"/>
  <c r="C2997" i="2"/>
  <c r="C2367" i="2"/>
  <c r="C2524" i="2"/>
  <c r="C2681" i="2"/>
  <c r="C2838" i="2"/>
  <c r="C2995" i="2"/>
  <c r="C2366" i="2"/>
  <c r="C2523" i="2"/>
  <c r="C2680" i="2"/>
  <c r="C2837" i="2"/>
  <c r="C2994" i="2"/>
  <c r="C2364" i="2"/>
  <c r="C2521" i="2"/>
  <c r="C2678" i="2"/>
  <c r="C2835" i="2"/>
  <c r="C2992" i="2"/>
  <c r="C2363" i="2"/>
  <c r="C2520" i="2"/>
  <c r="C2677" i="2"/>
  <c r="C2834" i="2"/>
  <c r="C2991" i="2"/>
  <c r="C2362" i="2"/>
  <c r="C2519" i="2"/>
  <c r="C2676" i="2"/>
  <c r="C2833" i="2"/>
  <c r="C2990" i="2"/>
  <c r="C2361" i="2"/>
  <c r="C2518" i="2"/>
  <c r="C2675" i="2"/>
  <c r="C2832" i="2"/>
  <c r="C2989" i="2"/>
  <c r="C2359" i="2"/>
  <c r="C2516" i="2"/>
  <c r="C2673" i="2"/>
  <c r="C2830" i="2"/>
  <c r="C2987" i="2"/>
  <c r="C2358" i="2"/>
  <c r="C2515" i="2"/>
  <c r="C2672" i="2"/>
  <c r="C2829" i="2"/>
  <c r="C2986" i="2"/>
  <c r="C2357" i="2"/>
  <c r="C2514" i="2"/>
  <c r="C2671" i="2"/>
  <c r="C2828" i="2"/>
  <c r="C2985" i="2"/>
  <c r="C1728" i="2"/>
  <c r="C1885" i="2"/>
  <c r="C2042" i="2"/>
  <c r="C2199" i="2"/>
  <c r="C2356" i="2"/>
  <c r="C1727" i="2"/>
  <c r="C1884" i="2"/>
  <c r="C2041" i="2"/>
  <c r="C2198" i="2"/>
  <c r="C2355" i="2"/>
  <c r="C1726" i="2"/>
  <c r="C1883" i="2"/>
  <c r="C2040" i="2"/>
  <c r="C2197" i="2"/>
  <c r="C2354" i="2"/>
  <c r="C1725" i="2"/>
  <c r="C1882" i="2"/>
  <c r="C2039" i="2"/>
  <c r="C2196" i="2"/>
  <c r="C2353" i="2"/>
  <c r="C1724" i="2"/>
  <c r="C1881" i="2"/>
  <c r="C2038" i="2"/>
  <c r="C2195" i="2"/>
  <c r="C2352" i="2"/>
  <c r="C1722" i="2"/>
  <c r="C1879" i="2"/>
  <c r="C2036" i="2"/>
  <c r="C2193" i="2"/>
  <c r="C2350" i="2"/>
  <c r="C1721" i="2"/>
  <c r="C1878" i="2"/>
  <c r="C2035" i="2"/>
  <c r="C2192" i="2"/>
  <c r="C2349" i="2"/>
  <c r="C1720" i="2"/>
  <c r="C1877" i="2"/>
  <c r="C2034" i="2"/>
  <c r="C2191" i="2"/>
  <c r="C2348" i="2"/>
  <c r="C1719" i="2"/>
  <c r="C1876" i="2"/>
  <c r="C2033" i="2"/>
  <c r="C2190" i="2"/>
  <c r="C2347" i="2"/>
  <c r="C1718" i="2"/>
  <c r="C1875" i="2"/>
  <c r="C2032" i="2"/>
  <c r="C2189" i="2"/>
  <c r="C2346" i="2"/>
  <c r="C1716" i="2"/>
  <c r="C1873" i="2"/>
  <c r="C2030" i="2"/>
  <c r="C2187" i="2"/>
  <c r="C2344" i="2"/>
  <c r="C1715" i="2"/>
  <c r="C1872" i="2"/>
  <c r="C2029" i="2"/>
  <c r="C2186" i="2"/>
  <c r="C2343" i="2"/>
  <c r="C1714" i="2"/>
  <c r="C1871" i="2"/>
  <c r="C2028" i="2"/>
  <c r="C2185" i="2"/>
  <c r="C2342" i="2"/>
  <c r="C1713" i="2"/>
  <c r="C1870" i="2"/>
  <c r="C2027" i="2"/>
  <c r="C2184" i="2"/>
  <c r="C2341" i="2"/>
  <c r="C1711" i="2"/>
  <c r="C1868" i="2"/>
  <c r="C2025" i="2"/>
  <c r="C2182" i="2"/>
  <c r="C2339" i="2"/>
  <c r="C1710" i="2"/>
  <c r="C1867" i="2"/>
  <c r="C2024" i="2"/>
  <c r="C2181" i="2"/>
  <c r="C2338" i="2"/>
  <c r="C1709" i="2"/>
  <c r="C1866" i="2"/>
  <c r="C2023" i="2"/>
  <c r="C2180" i="2"/>
  <c r="C2337" i="2"/>
  <c r="C1707" i="2"/>
  <c r="C1864" i="2"/>
  <c r="C2021" i="2"/>
  <c r="C2178" i="2"/>
  <c r="C2335" i="2"/>
  <c r="C1706" i="2"/>
  <c r="C1863" i="2"/>
  <c r="C2020" i="2"/>
  <c r="C2177" i="2"/>
  <c r="C2334" i="2"/>
  <c r="C1705" i="2"/>
  <c r="C1862" i="2"/>
  <c r="C2019" i="2"/>
  <c r="C2176" i="2"/>
  <c r="C2333" i="2"/>
  <c r="C1704" i="2"/>
  <c r="C1861" i="2"/>
  <c r="C2018" i="2"/>
  <c r="C2175" i="2"/>
  <c r="C2332" i="2"/>
  <c r="C1702" i="2"/>
  <c r="C1859" i="2"/>
  <c r="C2016" i="2"/>
  <c r="C2173" i="2"/>
  <c r="C2330" i="2"/>
  <c r="C1699" i="2"/>
  <c r="C1856" i="2"/>
  <c r="C2013" i="2"/>
  <c r="C2170" i="2"/>
  <c r="C2327" i="2"/>
  <c r="C1698" i="2"/>
  <c r="C1855" i="2"/>
  <c r="C2012" i="2"/>
  <c r="C2169" i="2"/>
  <c r="C2326" i="2"/>
  <c r="C1697" i="2"/>
  <c r="C1854" i="2"/>
  <c r="C2011" i="2"/>
  <c r="C2168" i="2"/>
  <c r="C2325" i="2"/>
  <c r="C1696" i="2"/>
  <c r="C1853" i="2"/>
  <c r="C2010" i="2"/>
  <c r="C2167" i="2"/>
  <c r="C2324" i="2"/>
  <c r="C1694" i="2"/>
  <c r="C1851" i="2"/>
  <c r="C2008" i="2"/>
  <c r="C2165" i="2"/>
  <c r="C2322" i="2"/>
  <c r="C1693" i="2"/>
  <c r="C1850" i="2"/>
  <c r="C2007" i="2"/>
  <c r="C2164" i="2"/>
  <c r="C2321" i="2"/>
  <c r="C1691" i="2"/>
  <c r="C1848" i="2"/>
  <c r="C2005" i="2"/>
  <c r="C2162" i="2"/>
  <c r="C2319" i="2"/>
  <c r="C1690" i="2"/>
  <c r="C1847" i="2"/>
  <c r="C2004" i="2"/>
  <c r="C2161" i="2"/>
  <c r="C2318" i="2"/>
  <c r="C1689" i="2"/>
  <c r="C1846" i="2"/>
  <c r="C2003" i="2"/>
  <c r="C2160" i="2"/>
  <c r="C2317" i="2"/>
  <c r="C1688" i="2"/>
  <c r="C1845" i="2"/>
  <c r="C2002" i="2"/>
  <c r="C2159" i="2"/>
  <c r="C2316" i="2"/>
  <c r="C1687" i="2"/>
  <c r="C1844" i="2"/>
  <c r="C2001" i="2"/>
  <c r="C2158" i="2"/>
  <c r="C2315" i="2"/>
  <c r="C1686" i="2"/>
  <c r="C1843" i="2"/>
  <c r="C2000" i="2"/>
  <c r="C2157" i="2"/>
  <c r="C2314" i="2"/>
  <c r="C1685" i="2"/>
  <c r="C1842" i="2"/>
  <c r="C1999" i="2"/>
  <c r="C2156" i="2"/>
  <c r="C2313" i="2"/>
  <c r="C1684" i="2"/>
  <c r="C1841" i="2"/>
  <c r="C1998" i="2"/>
  <c r="C2155" i="2"/>
  <c r="C2312" i="2"/>
  <c r="C1683" i="2"/>
  <c r="C1840" i="2"/>
  <c r="C1997" i="2"/>
  <c r="C2154" i="2"/>
  <c r="C2311" i="2"/>
  <c r="C1682" i="2"/>
  <c r="C1839" i="2"/>
  <c r="C1996" i="2"/>
  <c r="C2153" i="2"/>
  <c r="C2310" i="2"/>
  <c r="C1681" i="2"/>
  <c r="C1838" i="2"/>
  <c r="C1995" i="2"/>
  <c r="C2152" i="2"/>
  <c r="C2309" i="2"/>
  <c r="C1680" i="2"/>
  <c r="C1837" i="2"/>
  <c r="C1994" i="2"/>
  <c r="C2151" i="2"/>
  <c r="C2308" i="2"/>
  <c r="C1679" i="2"/>
  <c r="C1836" i="2"/>
  <c r="C1993" i="2"/>
  <c r="C2150" i="2"/>
  <c r="C2307" i="2"/>
  <c r="C1678" i="2"/>
  <c r="C1835" i="2"/>
  <c r="C1992" i="2"/>
  <c r="C2149" i="2"/>
  <c r="C2306" i="2"/>
  <c r="C1676" i="2"/>
  <c r="C1833" i="2"/>
  <c r="C1990" i="2"/>
  <c r="C2147" i="2"/>
  <c r="C2304" i="2"/>
  <c r="C1675" i="2"/>
  <c r="C1832" i="2"/>
  <c r="C1989" i="2"/>
  <c r="C2146" i="2"/>
  <c r="C2303" i="2"/>
  <c r="C1674" i="2"/>
  <c r="C1831" i="2"/>
  <c r="C1988" i="2"/>
  <c r="C2145" i="2"/>
  <c r="C2302" i="2"/>
  <c r="C1673" i="2"/>
  <c r="C1830" i="2"/>
  <c r="C1987" i="2"/>
  <c r="C2144" i="2"/>
  <c r="C2301" i="2"/>
  <c r="C1672" i="2"/>
  <c r="C1829" i="2"/>
  <c r="C1986" i="2"/>
  <c r="C2143" i="2"/>
  <c r="C2300" i="2"/>
  <c r="C1671" i="2"/>
  <c r="C1828" i="2"/>
  <c r="C1985" i="2"/>
  <c r="C2142" i="2"/>
  <c r="C2299" i="2"/>
  <c r="C1670" i="2"/>
  <c r="C1827" i="2"/>
  <c r="C1984" i="2"/>
  <c r="C2141" i="2"/>
  <c r="C2298" i="2"/>
  <c r="C1669" i="2"/>
  <c r="C1826" i="2"/>
  <c r="C1983" i="2"/>
  <c r="C2140" i="2"/>
  <c r="C2297" i="2"/>
  <c r="C1667" i="2"/>
  <c r="C1824" i="2"/>
  <c r="C1981" i="2"/>
  <c r="C2138" i="2"/>
  <c r="C2295" i="2"/>
  <c r="C1666" i="2"/>
  <c r="C1823" i="2"/>
  <c r="C1980" i="2"/>
  <c r="C2137" i="2"/>
  <c r="C2294" i="2"/>
  <c r="C1665" i="2"/>
  <c r="C1822" i="2"/>
  <c r="C1979" i="2"/>
  <c r="C2136" i="2"/>
  <c r="C2293" i="2"/>
  <c r="C1664" i="2"/>
  <c r="C1821" i="2"/>
  <c r="C1978" i="2"/>
  <c r="C2135" i="2"/>
  <c r="C2292" i="2"/>
  <c r="C1663" i="2"/>
  <c r="C1820" i="2"/>
  <c r="C1977" i="2"/>
  <c r="C2134" i="2"/>
  <c r="C2291" i="2"/>
  <c r="C1662" i="2"/>
  <c r="C1819" i="2"/>
  <c r="C1976" i="2"/>
  <c r="C2133" i="2"/>
  <c r="C2290" i="2"/>
  <c r="C1661" i="2"/>
  <c r="C1818" i="2"/>
  <c r="C1975" i="2"/>
  <c r="C2132" i="2"/>
  <c r="C2289" i="2"/>
  <c r="C1660" i="2"/>
  <c r="C1817" i="2"/>
  <c r="C1974" i="2"/>
  <c r="C2131" i="2"/>
  <c r="C2288" i="2"/>
  <c r="C1659" i="2"/>
  <c r="C1816" i="2"/>
  <c r="C1973" i="2"/>
  <c r="C2130" i="2"/>
  <c r="C2287" i="2"/>
  <c r="C1658" i="2"/>
  <c r="C1815" i="2"/>
  <c r="C1972" i="2"/>
  <c r="C2129" i="2"/>
  <c r="C2286" i="2"/>
  <c r="C1655" i="2"/>
  <c r="C1812" i="2"/>
  <c r="C1969" i="2"/>
  <c r="C2126" i="2"/>
  <c r="C2283" i="2"/>
  <c r="C1654" i="2"/>
  <c r="C1811" i="2"/>
  <c r="C1968" i="2"/>
  <c r="C2125" i="2"/>
  <c r="C2282" i="2"/>
  <c r="C1653" i="2"/>
  <c r="C1810" i="2"/>
  <c r="C1967" i="2"/>
  <c r="C2124" i="2"/>
  <c r="C2281" i="2"/>
  <c r="C1652" i="2"/>
  <c r="C1809" i="2"/>
  <c r="C1966" i="2"/>
  <c r="C2123" i="2"/>
  <c r="C2280" i="2"/>
  <c r="C1650" i="2"/>
  <c r="C1807" i="2"/>
  <c r="C1964" i="2"/>
  <c r="C2121" i="2"/>
  <c r="C2278" i="2"/>
  <c r="C1648" i="2"/>
  <c r="C1805" i="2"/>
  <c r="C1962" i="2"/>
  <c r="C2119" i="2"/>
  <c r="C2276" i="2"/>
  <c r="C1647" i="2"/>
  <c r="C1804" i="2"/>
  <c r="C1961" i="2"/>
  <c r="C2118" i="2"/>
  <c r="C2275" i="2"/>
  <c r="C1646" i="2"/>
  <c r="C1803" i="2"/>
  <c r="C1960" i="2"/>
  <c r="C2117" i="2"/>
  <c r="C2274" i="2"/>
  <c r="C1645" i="2"/>
  <c r="C1802" i="2"/>
  <c r="C1959" i="2"/>
  <c r="C2116" i="2"/>
  <c r="C2273" i="2"/>
  <c r="C1644" i="2"/>
  <c r="C1801" i="2"/>
  <c r="C1958" i="2"/>
  <c r="C2115" i="2"/>
  <c r="C2272" i="2"/>
  <c r="C1643" i="2"/>
  <c r="C1800" i="2"/>
  <c r="C1957" i="2"/>
  <c r="C2114" i="2"/>
  <c r="C2271" i="2"/>
  <c r="C1642" i="2"/>
  <c r="C1799" i="2"/>
  <c r="C1956" i="2"/>
  <c r="C2113" i="2"/>
  <c r="C2270" i="2"/>
  <c r="C1641" i="2"/>
  <c r="C1798" i="2"/>
  <c r="C1955" i="2"/>
  <c r="C2112" i="2"/>
  <c r="C2269" i="2"/>
  <c r="C1640" i="2"/>
  <c r="C1797" i="2"/>
  <c r="C1954" i="2"/>
  <c r="C2111" i="2"/>
  <c r="C2268" i="2"/>
  <c r="C1639" i="2"/>
  <c r="C1796" i="2"/>
  <c r="C1953" i="2"/>
  <c r="C2110" i="2"/>
  <c r="C2267" i="2"/>
  <c r="C1638" i="2"/>
  <c r="C1795" i="2"/>
  <c r="C1952" i="2"/>
  <c r="C2109" i="2"/>
  <c r="C2266" i="2"/>
  <c r="C1637" i="2"/>
  <c r="C1794" i="2"/>
  <c r="C1951" i="2"/>
  <c r="C2108" i="2"/>
  <c r="C2265" i="2"/>
  <c r="C1636" i="2"/>
  <c r="C1793" i="2"/>
  <c r="C1950" i="2"/>
  <c r="C2107" i="2"/>
  <c r="C2264" i="2"/>
  <c r="C1635" i="2"/>
  <c r="C1792" i="2"/>
  <c r="C1949" i="2"/>
  <c r="C2106" i="2"/>
  <c r="C2263" i="2"/>
  <c r="C1634" i="2"/>
  <c r="C1791" i="2"/>
  <c r="C1948" i="2"/>
  <c r="C2105" i="2"/>
  <c r="C2262" i="2"/>
  <c r="C1633" i="2"/>
  <c r="C1790" i="2"/>
  <c r="C1947" i="2"/>
  <c r="C2104" i="2"/>
  <c r="C2261" i="2"/>
  <c r="C1632" i="2"/>
  <c r="C1789" i="2"/>
  <c r="C1946" i="2"/>
  <c r="C2103" i="2"/>
  <c r="C2260" i="2"/>
  <c r="C1629" i="2"/>
  <c r="C1786" i="2"/>
  <c r="C1943" i="2"/>
  <c r="C2100" i="2"/>
  <c r="C2257" i="2"/>
  <c r="C1627" i="2"/>
  <c r="C1784" i="2"/>
  <c r="C1941" i="2"/>
  <c r="C2098" i="2"/>
  <c r="C2255" i="2"/>
  <c r="C1626" i="2"/>
  <c r="C1783" i="2"/>
  <c r="C1940" i="2"/>
  <c r="C2097" i="2"/>
  <c r="C2254" i="2"/>
  <c r="C1625" i="2"/>
  <c r="C1782" i="2"/>
  <c r="C1939" i="2"/>
  <c r="C2096" i="2"/>
  <c r="C2253" i="2"/>
  <c r="C1623" i="2"/>
  <c r="C1780" i="2"/>
  <c r="C1937" i="2"/>
  <c r="C2094" i="2"/>
  <c r="C2251" i="2"/>
  <c r="C1622" i="2"/>
  <c r="C1779" i="2"/>
  <c r="C1936" i="2"/>
  <c r="C2093" i="2"/>
  <c r="C2250" i="2"/>
  <c r="C1621" i="2"/>
  <c r="C1778" i="2"/>
  <c r="C1935" i="2"/>
  <c r="C2092" i="2"/>
  <c r="C2249" i="2"/>
  <c r="C1620" i="2"/>
  <c r="C1777" i="2"/>
  <c r="C1934" i="2"/>
  <c r="C2091" i="2"/>
  <c r="C2248" i="2"/>
  <c r="C1618" i="2"/>
  <c r="C1775" i="2"/>
  <c r="C1932" i="2"/>
  <c r="C2089" i="2"/>
  <c r="C2246" i="2"/>
  <c r="C1616" i="2"/>
  <c r="C1773" i="2"/>
  <c r="C1930" i="2"/>
  <c r="C2087" i="2"/>
  <c r="C2244" i="2"/>
  <c r="C1615" i="2"/>
  <c r="C1772" i="2"/>
  <c r="C1929" i="2"/>
  <c r="C2086" i="2"/>
  <c r="C2243" i="2"/>
  <c r="C1614" i="2"/>
  <c r="C1771" i="2"/>
  <c r="C1928" i="2"/>
  <c r="C2085" i="2"/>
  <c r="C2242" i="2"/>
  <c r="C1613" i="2"/>
  <c r="C1770" i="2"/>
  <c r="C1927" i="2"/>
  <c r="C2084" i="2"/>
  <c r="C2241" i="2"/>
  <c r="C1610" i="2"/>
  <c r="C1767" i="2"/>
  <c r="C1924" i="2"/>
  <c r="C2081" i="2"/>
  <c r="C2238" i="2"/>
  <c r="C1609" i="2"/>
  <c r="C1766" i="2"/>
  <c r="C1923" i="2"/>
  <c r="C2080" i="2"/>
  <c r="C2237" i="2"/>
  <c r="C1608" i="2"/>
  <c r="C1765" i="2"/>
  <c r="C1922" i="2"/>
  <c r="C2079" i="2"/>
  <c r="C2236" i="2"/>
  <c r="C1607" i="2"/>
  <c r="C1764" i="2"/>
  <c r="C1921" i="2"/>
  <c r="C2078" i="2"/>
  <c r="C2235" i="2"/>
  <c r="C1605" i="2"/>
  <c r="C1762" i="2"/>
  <c r="C1919" i="2"/>
  <c r="C2076" i="2"/>
  <c r="C2233" i="2"/>
  <c r="C1603" i="2"/>
  <c r="C1760" i="2"/>
  <c r="C1917" i="2"/>
  <c r="C2074" i="2"/>
  <c r="C2231" i="2"/>
  <c r="C1602" i="2"/>
  <c r="C1759" i="2"/>
  <c r="C1916" i="2"/>
  <c r="C2073" i="2"/>
  <c r="C2230" i="2"/>
  <c r="C1601" i="2"/>
  <c r="C1758" i="2"/>
  <c r="C1915" i="2"/>
  <c r="C2072" i="2"/>
  <c r="C2229" i="2"/>
  <c r="C1599" i="2"/>
  <c r="C1756" i="2"/>
  <c r="C1913" i="2"/>
  <c r="C2070" i="2"/>
  <c r="C2227" i="2"/>
  <c r="C1598" i="2"/>
  <c r="C1755" i="2"/>
  <c r="C1912" i="2"/>
  <c r="C2069" i="2"/>
  <c r="C2226" i="2"/>
  <c r="C1597" i="2"/>
  <c r="C1754" i="2"/>
  <c r="C1911" i="2"/>
  <c r="C2068" i="2"/>
  <c r="C2225" i="2"/>
  <c r="C1596" i="2"/>
  <c r="C1753" i="2"/>
  <c r="C1910" i="2"/>
  <c r="C2067" i="2"/>
  <c r="C2224" i="2"/>
  <c r="C1594" i="2"/>
  <c r="C1751" i="2"/>
  <c r="C1908" i="2"/>
  <c r="C2065" i="2"/>
  <c r="C2222" i="2"/>
  <c r="C1592" i="2"/>
  <c r="C1749" i="2"/>
  <c r="C1906" i="2"/>
  <c r="C2063" i="2"/>
  <c r="C2220" i="2"/>
  <c r="C1591" i="2"/>
  <c r="C1748" i="2"/>
  <c r="C1905" i="2"/>
  <c r="C2062" i="2"/>
  <c r="C2219" i="2"/>
  <c r="C1590" i="2"/>
  <c r="C1747" i="2"/>
  <c r="C1904" i="2"/>
  <c r="C2061" i="2"/>
  <c r="C2218" i="2"/>
  <c r="C1588" i="2"/>
  <c r="C1745" i="2"/>
  <c r="C1902" i="2"/>
  <c r="C2059" i="2"/>
  <c r="C2216" i="2"/>
  <c r="C1586" i="2"/>
  <c r="C1743" i="2"/>
  <c r="C1900" i="2"/>
  <c r="C2057" i="2"/>
  <c r="C2214" i="2"/>
  <c r="C1585" i="2"/>
  <c r="C1742" i="2"/>
  <c r="C1899" i="2"/>
  <c r="C2056" i="2"/>
  <c r="C2213" i="2"/>
  <c r="C1584" i="2"/>
  <c r="C1741" i="2"/>
  <c r="C1898" i="2"/>
  <c r="C2055" i="2"/>
  <c r="C2212" i="2"/>
  <c r="C1582" i="2"/>
  <c r="C1739" i="2"/>
  <c r="C1896" i="2"/>
  <c r="C2053" i="2"/>
  <c r="C2210" i="2"/>
  <c r="C1581" i="2"/>
  <c r="C1738" i="2"/>
  <c r="C1895" i="2"/>
  <c r="C2052" i="2"/>
  <c r="C2209" i="2"/>
  <c r="C1579" i="2"/>
  <c r="C1736" i="2"/>
  <c r="C1893" i="2"/>
  <c r="C2050" i="2"/>
  <c r="C2207" i="2"/>
  <c r="C1578" i="2"/>
  <c r="C1735" i="2"/>
  <c r="C1892" i="2"/>
  <c r="C2049" i="2"/>
  <c r="C2206" i="2"/>
  <c r="C1577" i="2"/>
  <c r="C1734" i="2"/>
  <c r="C1891" i="2"/>
  <c r="C2048" i="2"/>
  <c r="C2205" i="2"/>
  <c r="C1576" i="2"/>
  <c r="C1733" i="2"/>
  <c r="C1890" i="2"/>
  <c r="C2047" i="2"/>
  <c r="C2204" i="2"/>
  <c r="C1574" i="2"/>
  <c r="C1731" i="2"/>
  <c r="C1888" i="2"/>
  <c r="C2045" i="2"/>
  <c r="C2202" i="2"/>
  <c r="C1573" i="2"/>
  <c r="C1730" i="2"/>
  <c r="C1887" i="2"/>
  <c r="C2044" i="2"/>
  <c r="C2201" i="2"/>
  <c r="C1572" i="2"/>
  <c r="C1729" i="2"/>
  <c r="C1886" i="2"/>
  <c r="C2043" i="2"/>
  <c r="C2200" i="2"/>
  <c r="C943" i="2"/>
  <c r="C1100" i="2"/>
  <c r="C1257" i="2"/>
  <c r="C1414" i="2"/>
  <c r="C1571" i="2"/>
  <c r="C942" i="2"/>
  <c r="C1099" i="2"/>
  <c r="C1256" i="2"/>
  <c r="C1413" i="2"/>
  <c r="C1570" i="2"/>
  <c r="C941" i="2"/>
  <c r="C1098" i="2"/>
  <c r="C1255" i="2"/>
  <c r="C1412" i="2"/>
  <c r="C1569" i="2"/>
  <c r="C940" i="2"/>
  <c r="C1097" i="2"/>
  <c r="C1254" i="2"/>
  <c r="C1411" i="2"/>
  <c r="C1568" i="2"/>
  <c r="C939" i="2"/>
  <c r="C1096" i="2"/>
  <c r="C1253" i="2"/>
  <c r="C1410" i="2"/>
  <c r="C1567" i="2"/>
  <c r="C937" i="2"/>
  <c r="C1094" i="2"/>
  <c r="C1251" i="2"/>
  <c r="C1408" i="2"/>
  <c r="C1565" i="2"/>
  <c r="C936" i="2"/>
  <c r="C1093" i="2"/>
  <c r="C1250" i="2"/>
  <c r="C1407" i="2"/>
  <c r="C1564" i="2"/>
  <c r="C935" i="2"/>
  <c r="C1092" i="2"/>
  <c r="C1249" i="2"/>
  <c r="C1406" i="2"/>
  <c r="C1563" i="2"/>
  <c r="C934" i="2"/>
  <c r="C1091" i="2"/>
  <c r="C1248" i="2"/>
  <c r="C1405" i="2"/>
  <c r="C1562" i="2"/>
  <c r="C933" i="2"/>
  <c r="C1090" i="2"/>
  <c r="C1247" i="2"/>
  <c r="C1404" i="2"/>
  <c r="C1561" i="2"/>
  <c r="C931" i="2"/>
  <c r="C1088" i="2"/>
  <c r="C1245" i="2"/>
  <c r="C1402" i="2"/>
  <c r="C1559" i="2"/>
  <c r="C930" i="2"/>
  <c r="C1087" i="2"/>
  <c r="C1244" i="2"/>
  <c r="C1401" i="2"/>
  <c r="C1558" i="2"/>
  <c r="C929" i="2"/>
  <c r="C1086" i="2"/>
  <c r="C1243" i="2"/>
  <c r="C1400" i="2"/>
  <c r="C1557" i="2"/>
  <c r="C928" i="2"/>
  <c r="C1085" i="2"/>
  <c r="C1242" i="2"/>
  <c r="C1399" i="2"/>
  <c r="C1556" i="2"/>
  <c r="C926" i="2"/>
  <c r="C1083" i="2"/>
  <c r="C1240" i="2"/>
  <c r="C1397" i="2"/>
  <c r="C1554" i="2"/>
  <c r="C925" i="2"/>
  <c r="C1082" i="2"/>
  <c r="C1239" i="2"/>
  <c r="C1396" i="2"/>
  <c r="C1553" i="2"/>
  <c r="C924" i="2"/>
  <c r="C1081" i="2"/>
  <c r="C1238" i="2"/>
  <c r="C1395" i="2"/>
  <c r="C1552" i="2"/>
  <c r="C922" i="2"/>
  <c r="C1079" i="2"/>
  <c r="C1236" i="2"/>
  <c r="C1393" i="2"/>
  <c r="C1550" i="2"/>
  <c r="C921" i="2"/>
  <c r="C1078" i="2"/>
  <c r="C1235" i="2"/>
  <c r="C1392" i="2"/>
  <c r="C1549" i="2"/>
  <c r="C920" i="2"/>
  <c r="C1077" i="2"/>
  <c r="C1234" i="2"/>
  <c r="C1391" i="2"/>
  <c r="C1548" i="2"/>
  <c r="C919" i="2"/>
  <c r="C1076" i="2"/>
  <c r="C1233" i="2"/>
  <c r="C1390" i="2"/>
  <c r="C1547" i="2"/>
  <c r="C917" i="2"/>
  <c r="C1074" i="2"/>
  <c r="C1231" i="2"/>
  <c r="C1388" i="2"/>
  <c r="C1545" i="2"/>
  <c r="C914" i="2"/>
  <c r="C1071" i="2"/>
  <c r="C1228" i="2"/>
  <c r="C1385" i="2"/>
  <c r="C1542" i="2"/>
  <c r="C913" i="2"/>
  <c r="C1070" i="2"/>
  <c r="C1227" i="2"/>
  <c r="C1384" i="2"/>
  <c r="C1541" i="2"/>
  <c r="C912" i="2"/>
  <c r="C1069" i="2"/>
  <c r="C1226" i="2"/>
  <c r="C1383" i="2"/>
  <c r="C1540" i="2"/>
  <c r="C911" i="2"/>
  <c r="C1068" i="2"/>
  <c r="C1225" i="2"/>
  <c r="C1382" i="2"/>
  <c r="C1539" i="2"/>
  <c r="C909" i="2"/>
  <c r="C1066" i="2"/>
  <c r="C1223" i="2"/>
  <c r="C1380" i="2"/>
  <c r="C1537" i="2"/>
  <c r="C908" i="2"/>
  <c r="C1065" i="2"/>
  <c r="C1222" i="2"/>
  <c r="C1379" i="2"/>
  <c r="C1536" i="2"/>
  <c r="C906" i="2"/>
  <c r="C1063" i="2"/>
  <c r="C1220" i="2"/>
  <c r="C1377" i="2"/>
  <c r="C1534" i="2"/>
  <c r="C905" i="2"/>
  <c r="C1062" i="2"/>
  <c r="C1219" i="2"/>
  <c r="C1376" i="2"/>
  <c r="C1533" i="2"/>
  <c r="C904" i="2"/>
  <c r="C1061" i="2"/>
  <c r="C1218" i="2"/>
  <c r="C1375" i="2"/>
  <c r="C1532" i="2"/>
  <c r="C903" i="2"/>
  <c r="C1060" i="2"/>
  <c r="C1217" i="2"/>
  <c r="C1374" i="2"/>
  <c r="C1531" i="2"/>
  <c r="C902" i="2"/>
  <c r="C1059" i="2"/>
  <c r="C1216" i="2"/>
  <c r="C1373" i="2"/>
  <c r="C1530" i="2"/>
  <c r="C901" i="2"/>
  <c r="C1058" i="2"/>
  <c r="C1215" i="2"/>
  <c r="C1372" i="2"/>
  <c r="C1529" i="2"/>
  <c r="C900" i="2"/>
  <c r="C1057" i="2"/>
  <c r="C1214" i="2"/>
  <c r="C1371" i="2"/>
  <c r="C1528" i="2"/>
  <c r="C899" i="2"/>
  <c r="C1056" i="2"/>
  <c r="C1213" i="2"/>
  <c r="C1370" i="2"/>
  <c r="C1527" i="2"/>
  <c r="C898" i="2"/>
  <c r="C1055" i="2"/>
  <c r="C1212" i="2"/>
  <c r="C1369" i="2"/>
  <c r="C1526" i="2"/>
  <c r="C897" i="2"/>
  <c r="C1054" i="2"/>
  <c r="C1211" i="2"/>
  <c r="C1368" i="2"/>
  <c r="C1525" i="2"/>
  <c r="C896" i="2"/>
  <c r="C1053" i="2"/>
  <c r="C1210" i="2"/>
  <c r="C1367" i="2"/>
  <c r="C1524" i="2"/>
  <c r="C895" i="2"/>
  <c r="C1052" i="2"/>
  <c r="C1209" i="2"/>
  <c r="C1366" i="2"/>
  <c r="C1523" i="2"/>
  <c r="C894" i="2"/>
  <c r="C1051" i="2"/>
  <c r="C1208" i="2"/>
  <c r="C1365" i="2"/>
  <c r="C1522" i="2"/>
  <c r="C893" i="2"/>
  <c r="C1050" i="2"/>
  <c r="C1207" i="2"/>
  <c r="C1364" i="2"/>
  <c r="C1521" i="2"/>
  <c r="C891" i="2"/>
  <c r="C1048" i="2"/>
  <c r="C1205" i="2"/>
  <c r="C1362" i="2"/>
  <c r="C1519" i="2"/>
  <c r="C890" i="2"/>
  <c r="C1047" i="2"/>
  <c r="C1204" i="2"/>
  <c r="C1361" i="2"/>
  <c r="C1518" i="2"/>
  <c r="C889" i="2"/>
  <c r="C1046" i="2"/>
  <c r="C1203" i="2"/>
  <c r="C1360" i="2"/>
  <c r="C1517" i="2"/>
  <c r="C888" i="2"/>
  <c r="C1045" i="2"/>
  <c r="C1202" i="2"/>
  <c r="C1359" i="2"/>
  <c r="C1516" i="2"/>
  <c r="C887" i="2"/>
  <c r="C1044" i="2"/>
  <c r="C1201" i="2"/>
  <c r="C1358" i="2"/>
  <c r="C1515" i="2"/>
  <c r="C886" i="2"/>
  <c r="C1043" i="2"/>
  <c r="C1200" i="2"/>
  <c r="C1357" i="2"/>
  <c r="C1514" i="2"/>
  <c r="C885" i="2"/>
  <c r="C1042" i="2"/>
  <c r="C1199" i="2"/>
  <c r="C1356" i="2"/>
  <c r="C1513" i="2"/>
  <c r="C884" i="2"/>
  <c r="C1041" i="2"/>
  <c r="C1198" i="2"/>
  <c r="C1355" i="2"/>
  <c r="C1512" i="2"/>
  <c r="C882" i="2"/>
  <c r="C1039" i="2"/>
  <c r="C1196" i="2"/>
  <c r="C1353" i="2"/>
  <c r="C1510" i="2"/>
  <c r="C881" i="2"/>
  <c r="C1038" i="2"/>
  <c r="C1195" i="2"/>
  <c r="C1352" i="2"/>
  <c r="C1509" i="2"/>
  <c r="C880" i="2"/>
  <c r="C1037" i="2"/>
  <c r="C1194" i="2"/>
  <c r="C1351" i="2"/>
  <c r="C1508" i="2"/>
  <c r="C879" i="2"/>
  <c r="C1036" i="2"/>
  <c r="C1193" i="2"/>
  <c r="C1350" i="2"/>
  <c r="C1507" i="2"/>
  <c r="C878" i="2"/>
  <c r="C1035" i="2"/>
  <c r="C1192" i="2"/>
  <c r="C1349" i="2"/>
  <c r="C1506" i="2"/>
  <c r="C877" i="2"/>
  <c r="C1034" i="2"/>
  <c r="C1191" i="2"/>
  <c r="C1348" i="2"/>
  <c r="C1505" i="2"/>
  <c r="C876" i="2"/>
  <c r="C1033" i="2"/>
  <c r="C1190" i="2"/>
  <c r="C1347" i="2"/>
  <c r="C1504" i="2"/>
  <c r="C875" i="2"/>
  <c r="C1032" i="2"/>
  <c r="C1189" i="2"/>
  <c r="C1346" i="2"/>
  <c r="C1503" i="2"/>
  <c r="C874" i="2"/>
  <c r="C1031" i="2"/>
  <c r="C1188" i="2"/>
  <c r="C1345" i="2"/>
  <c r="C1502" i="2"/>
  <c r="C873" i="2"/>
  <c r="C1030" i="2"/>
  <c r="C1187" i="2"/>
  <c r="C1344" i="2"/>
  <c r="C1501" i="2"/>
  <c r="C870" i="2"/>
  <c r="C1027" i="2"/>
  <c r="C1184" i="2"/>
  <c r="C1341" i="2"/>
  <c r="C1498" i="2"/>
  <c r="C869" i="2"/>
  <c r="C1026" i="2"/>
  <c r="C1183" i="2"/>
  <c r="C1340" i="2"/>
  <c r="C1497" i="2"/>
  <c r="C868" i="2"/>
  <c r="C1025" i="2"/>
  <c r="C1182" i="2"/>
  <c r="C1339" i="2"/>
  <c r="C1496" i="2"/>
  <c r="C867" i="2"/>
  <c r="C1024" i="2"/>
  <c r="C1181" i="2"/>
  <c r="C1338" i="2"/>
  <c r="C1495" i="2"/>
  <c r="C865" i="2"/>
  <c r="C1022" i="2"/>
  <c r="C1179" i="2"/>
  <c r="C1336" i="2"/>
  <c r="C1493" i="2"/>
  <c r="C863" i="2"/>
  <c r="C1020" i="2"/>
  <c r="C1177" i="2"/>
  <c r="C1334" i="2"/>
  <c r="C1491" i="2"/>
  <c r="C862" i="2"/>
  <c r="C1019" i="2"/>
  <c r="C1176" i="2"/>
  <c r="C1333" i="2"/>
  <c r="C1490" i="2"/>
  <c r="C861" i="2"/>
  <c r="C1018" i="2"/>
  <c r="C1175" i="2"/>
  <c r="C1332" i="2"/>
  <c r="C1489" i="2"/>
  <c r="C860" i="2"/>
  <c r="C1017" i="2"/>
  <c r="C1174" i="2"/>
  <c r="C1331" i="2"/>
  <c r="C1488" i="2"/>
  <c r="C859" i="2"/>
  <c r="C1016" i="2"/>
  <c r="C1173" i="2"/>
  <c r="C1330" i="2"/>
  <c r="C1487" i="2"/>
  <c r="C858" i="2"/>
  <c r="C1015" i="2"/>
  <c r="C1172" i="2"/>
  <c r="C1329" i="2"/>
  <c r="C1486" i="2"/>
  <c r="C857" i="2"/>
  <c r="C1014" i="2"/>
  <c r="C1171" i="2"/>
  <c r="C1328" i="2"/>
  <c r="C1485" i="2"/>
  <c r="C856" i="2"/>
  <c r="C1013" i="2"/>
  <c r="C1170" i="2"/>
  <c r="C1327" i="2"/>
  <c r="C1484" i="2"/>
  <c r="C855" i="2"/>
  <c r="C1012" i="2"/>
  <c r="C1169" i="2"/>
  <c r="C1326" i="2"/>
  <c r="C1483" i="2"/>
  <c r="C854" i="2"/>
  <c r="C1011" i="2"/>
  <c r="C1168" i="2"/>
  <c r="C1325" i="2"/>
  <c r="C1482" i="2"/>
  <c r="C853" i="2"/>
  <c r="C1010" i="2"/>
  <c r="C1167" i="2"/>
  <c r="C1324" i="2"/>
  <c r="C1481" i="2"/>
  <c r="C852" i="2"/>
  <c r="C1009" i="2"/>
  <c r="C1166" i="2"/>
  <c r="C1323" i="2"/>
  <c r="C1480" i="2"/>
  <c r="C851" i="2"/>
  <c r="C1008" i="2"/>
  <c r="C1165" i="2"/>
  <c r="C1322" i="2"/>
  <c r="C1479" i="2"/>
  <c r="C850" i="2"/>
  <c r="C1007" i="2"/>
  <c r="C1164" i="2"/>
  <c r="C1321" i="2"/>
  <c r="C1478" i="2"/>
  <c r="C849" i="2"/>
  <c r="C1006" i="2"/>
  <c r="C1163" i="2"/>
  <c r="C1320" i="2"/>
  <c r="C1477" i="2"/>
  <c r="C848" i="2"/>
  <c r="C1005" i="2"/>
  <c r="C1162" i="2"/>
  <c r="C1319" i="2"/>
  <c r="C1476" i="2"/>
  <c r="C847" i="2"/>
  <c r="C1004" i="2"/>
  <c r="C1161" i="2"/>
  <c r="C1318" i="2"/>
  <c r="C1475" i="2"/>
  <c r="C844" i="2"/>
  <c r="C1001" i="2"/>
  <c r="C1158" i="2"/>
  <c r="C1315" i="2"/>
  <c r="C1472" i="2"/>
  <c r="C842" i="2"/>
  <c r="C999" i="2"/>
  <c r="C1156" i="2"/>
  <c r="C1313" i="2"/>
  <c r="C1470" i="2"/>
  <c r="C841" i="2"/>
  <c r="C998" i="2"/>
  <c r="C1155" i="2"/>
  <c r="C1312" i="2"/>
  <c r="C1469" i="2"/>
  <c r="C840" i="2"/>
  <c r="C997" i="2"/>
  <c r="C1154" i="2"/>
  <c r="C1311" i="2"/>
  <c r="C1468" i="2"/>
  <c r="C838" i="2"/>
  <c r="C995" i="2"/>
  <c r="C1152" i="2"/>
  <c r="C1309" i="2"/>
  <c r="C1466" i="2"/>
  <c r="C837" i="2"/>
  <c r="C994" i="2"/>
  <c r="C1151" i="2"/>
  <c r="C1308" i="2"/>
  <c r="C1465" i="2"/>
  <c r="C836" i="2"/>
  <c r="C993" i="2"/>
  <c r="C1150" i="2"/>
  <c r="C1307" i="2"/>
  <c r="C1464" i="2"/>
  <c r="C835" i="2"/>
  <c r="C992" i="2"/>
  <c r="C1149" i="2"/>
  <c r="C1306" i="2"/>
  <c r="C1463" i="2"/>
  <c r="C833" i="2"/>
  <c r="C990" i="2"/>
  <c r="C1147" i="2"/>
  <c r="C1304" i="2"/>
  <c r="C1461" i="2"/>
  <c r="C831" i="2"/>
  <c r="C988" i="2"/>
  <c r="C1145" i="2"/>
  <c r="C1302" i="2"/>
  <c r="C1459" i="2"/>
  <c r="C830" i="2"/>
  <c r="C987" i="2"/>
  <c r="C1144" i="2"/>
  <c r="C1301" i="2"/>
  <c r="C1458" i="2"/>
  <c r="C829" i="2"/>
  <c r="C986" i="2"/>
  <c r="C1143" i="2"/>
  <c r="C1300" i="2"/>
  <c r="C1457" i="2"/>
  <c r="C828" i="2"/>
  <c r="C985" i="2"/>
  <c r="C1142" i="2"/>
  <c r="C1299" i="2"/>
  <c r="C1456" i="2"/>
  <c r="C825" i="2"/>
  <c r="C982" i="2"/>
  <c r="C1139" i="2"/>
  <c r="C1296" i="2"/>
  <c r="C1453" i="2"/>
  <c r="C824" i="2"/>
  <c r="C981" i="2"/>
  <c r="C1138" i="2"/>
  <c r="C1295" i="2"/>
  <c r="C1452" i="2"/>
  <c r="C823" i="2"/>
  <c r="C980" i="2"/>
  <c r="C1137" i="2"/>
  <c r="C1294" i="2"/>
  <c r="C1451" i="2"/>
  <c r="C822" i="2"/>
  <c r="C979" i="2"/>
  <c r="C1136" i="2"/>
  <c r="C1293" i="2"/>
  <c r="C1450" i="2"/>
  <c r="C820" i="2"/>
  <c r="C977" i="2"/>
  <c r="C1134" i="2"/>
  <c r="C1291" i="2"/>
  <c r="C1448" i="2"/>
  <c r="C818" i="2"/>
  <c r="C975" i="2"/>
  <c r="C1132" i="2"/>
  <c r="C1289" i="2"/>
  <c r="C1446" i="2"/>
  <c r="C817" i="2"/>
  <c r="C974" i="2"/>
  <c r="C1131" i="2"/>
  <c r="C1288" i="2"/>
  <c r="C1445" i="2"/>
  <c r="C816" i="2"/>
  <c r="C973" i="2"/>
  <c r="C1130" i="2"/>
  <c r="C1287" i="2"/>
  <c r="C1444" i="2"/>
  <c r="C814" i="2"/>
  <c r="C971" i="2"/>
  <c r="C1128" i="2"/>
  <c r="C1285" i="2"/>
  <c r="C1442" i="2"/>
  <c r="C813" i="2"/>
  <c r="C970" i="2"/>
  <c r="C1127" i="2"/>
  <c r="C1284" i="2"/>
  <c r="C1441" i="2"/>
  <c r="C812" i="2"/>
  <c r="C969" i="2"/>
  <c r="C1126" i="2"/>
  <c r="C1283" i="2"/>
  <c r="C1440" i="2"/>
  <c r="C811" i="2"/>
  <c r="C968" i="2"/>
  <c r="C1125" i="2"/>
  <c r="C1282" i="2"/>
  <c r="C1439" i="2"/>
  <c r="C809" i="2"/>
  <c r="C966" i="2"/>
  <c r="C1123" i="2"/>
  <c r="C1280" i="2"/>
  <c r="C1437" i="2"/>
  <c r="C807" i="2"/>
  <c r="C964" i="2"/>
  <c r="C1121" i="2"/>
  <c r="C1278" i="2"/>
  <c r="C1435" i="2"/>
  <c r="C806" i="2"/>
  <c r="C963" i="2"/>
  <c r="C1120" i="2"/>
  <c r="C1277" i="2"/>
  <c r="C1434" i="2"/>
  <c r="C805" i="2"/>
  <c r="C962" i="2"/>
  <c r="C1119" i="2"/>
  <c r="C1276" i="2"/>
  <c r="C1433" i="2"/>
  <c r="C803" i="2"/>
  <c r="C960" i="2"/>
  <c r="C1117" i="2"/>
  <c r="C1274" i="2"/>
  <c r="C1431" i="2"/>
  <c r="C801" i="2"/>
  <c r="C958" i="2"/>
  <c r="C1115" i="2"/>
  <c r="C1272" i="2"/>
  <c r="C1429" i="2"/>
  <c r="C800" i="2"/>
  <c r="C957" i="2"/>
  <c r="C1114" i="2"/>
  <c r="C1271" i="2"/>
  <c r="C1428" i="2"/>
  <c r="C799" i="2"/>
  <c r="C956" i="2"/>
  <c r="C1113" i="2"/>
  <c r="C1270" i="2"/>
  <c r="C1427" i="2"/>
  <c r="C797" i="2"/>
  <c r="C954" i="2"/>
  <c r="C1111" i="2"/>
  <c r="C1268" i="2"/>
  <c r="C1425" i="2"/>
  <c r="C796" i="2"/>
  <c r="C953" i="2"/>
  <c r="C1110" i="2"/>
  <c r="C1267" i="2"/>
  <c r="C1424" i="2"/>
  <c r="C794" i="2"/>
  <c r="C951" i="2"/>
  <c r="C1108" i="2"/>
  <c r="C1265" i="2"/>
  <c r="C1422" i="2"/>
  <c r="C793" i="2"/>
  <c r="C950" i="2"/>
  <c r="C1107" i="2"/>
  <c r="C1264" i="2"/>
  <c r="C1421" i="2"/>
  <c r="C792" i="2"/>
  <c r="C949" i="2"/>
  <c r="C1106" i="2"/>
  <c r="C1263" i="2"/>
  <c r="C1420" i="2"/>
  <c r="C791" i="2"/>
  <c r="C948" i="2"/>
  <c r="C1105" i="2"/>
  <c r="C1262" i="2"/>
  <c r="C1419" i="2"/>
  <c r="C789" i="2"/>
  <c r="C946" i="2"/>
  <c r="C1103" i="2"/>
  <c r="C1260" i="2"/>
  <c r="C1417" i="2"/>
  <c r="C788" i="2"/>
  <c r="C945" i="2"/>
  <c r="C1102" i="2"/>
  <c r="C1259" i="2"/>
  <c r="C1416" i="2"/>
  <c r="C787" i="2"/>
  <c r="C944" i="2"/>
  <c r="C1101" i="2"/>
  <c r="C1258" i="2"/>
  <c r="C1415" i="2"/>
  <c r="C315" i="2"/>
  <c r="C472" i="2"/>
  <c r="C629" i="2"/>
  <c r="C786" i="2"/>
  <c r="C314" i="2"/>
  <c r="C471" i="2"/>
  <c r="C628" i="2"/>
  <c r="C785" i="2"/>
  <c r="C313" i="2"/>
  <c r="C470" i="2"/>
  <c r="C627" i="2"/>
  <c r="C784" i="2"/>
  <c r="C312" i="2"/>
  <c r="C469" i="2"/>
  <c r="C626" i="2"/>
  <c r="C783" i="2"/>
  <c r="C311" i="2"/>
  <c r="C468" i="2"/>
  <c r="C625" i="2"/>
  <c r="C782" i="2"/>
  <c r="C310" i="2"/>
  <c r="C467" i="2"/>
  <c r="C624" i="2"/>
  <c r="C781" i="2"/>
  <c r="C938" i="2"/>
  <c r="C1095" i="2"/>
  <c r="C1252" i="2"/>
  <c r="C1409" i="2"/>
  <c r="C1566" i="2"/>
  <c r="C1723" i="2"/>
  <c r="C1880" i="2"/>
  <c r="C2037" i="2"/>
  <c r="C2194" i="2"/>
  <c r="C2351" i="2"/>
  <c r="C2508" i="2"/>
  <c r="C2665" i="2"/>
  <c r="C2822" i="2"/>
  <c r="C2979" i="2"/>
  <c r="C3136" i="2"/>
  <c r="C3293" i="2"/>
  <c r="C3450" i="2"/>
  <c r="C3607" i="2"/>
  <c r="C3764" i="2"/>
  <c r="C3921" i="2"/>
  <c r="C4078" i="2"/>
  <c r="C4235" i="2"/>
  <c r="C4392" i="2"/>
  <c r="C4549" i="2"/>
  <c r="C4706" i="2"/>
  <c r="C4863" i="2"/>
  <c r="C5020" i="2"/>
  <c r="C5177" i="2"/>
  <c r="C5334" i="2"/>
  <c r="C5491" i="2"/>
  <c r="C309" i="2"/>
  <c r="C466" i="2"/>
  <c r="C623" i="2"/>
  <c r="C780" i="2"/>
  <c r="C308" i="2"/>
  <c r="C465" i="2"/>
  <c r="C622" i="2"/>
  <c r="C779" i="2"/>
  <c r="C307" i="2"/>
  <c r="C464" i="2"/>
  <c r="C621" i="2"/>
  <c r="C778" i="2"/>
  <c r="C306" i="2"/>
  <c r="C463" i="2"/>
  <c r="C620" i="2"/>
  <c r="C777" i="2"/>
  <c r="C305" i="2"/>
  <c r="C462" i="2"/>
  <c r="C619" i="2"/>
  <c r="C776" i="2"/>
  <c r="C304" i="2"/>
  <c r="C461" i="2"/>
  <c r="C618" i="2"/>
  <c r="C775" i="2"/>
  <c r="C932" i="2"/>
  <c r="C1089" i="2"/>
  <c r="C1246" i="2"/>
  <c r="C1403" i="2"/>
  <c r="C1560" i="2"/>
  <c r="C1717" i="2"/>
  <c r="C1874" i="2"/>
  <c r="C2031" i="2"/>
  <c r="C2188" i="2"/>
  <c r="C2345" i="2"/>
  <c r="C2502" i="2"/>
  <c r="C2659" i="2"/>
  <c r="C2816" i="2"/>
  <c r="C2973" i="2"/>
  <c r="C3130" i="2"/>
  <c r="C3287" i="2"/>
  <c r="C3444" i="2"/>
  <c r="C3601" i="2"/>
  <c r="C3758" i="2"/>
  <c r="C3915" i="2"/>
  <c r="C4072" i="2"/>
  <c r="C4229" i="2"/>
  <c r="C4386" i="2"/>
  <c r="C4543" i="2"/>
  <c r="C4700" i="2"/>
  <c r="C4857" i="2"/>
  <c r="C5014" i="2"/>
  <c r="C5171" i="2"/>
  <c r="C5328" i="2"/>
  <c r="C5485" i="2"/>
  <c r="C303" i="2"/>
  <c r="C460" i="2"/>
  <c r="C617" i="2"/>
  <c r="C774" i="2"/>
  <c r="C302" i="2"/>
  <c r="C459" i="2"/>
  <c r="C616" i="2"/>
  <c r="C773" i="2"/>
  <c r="C301" i="2"/>
  <c r="C458" i="2"/>
  <c r="C615" i="2"/>
  <c r="C772" i="2"/>
  <c r="C300" i="2"/>
  <c r="C457" i="2"/>
  <c r="C614" i="2"/>
  <c r="C771" i="2"/>
  <c r="C299" i="2"/>
  <c r="C456" i="2"/>
  <c r="C613" i="2"/>
  <c r="C770" i="2"/>
  <c r="C927" i="2"/>
  <c r="C1084" i="2"/>
  <c r="C1241" i="2"/>
  <c r="C1398" i="2"/>
  <c r="C1555" i="2"/>
  <c r="C1712" i="2"/>
  <c r="C1869" i="2"/>
  <c r="C2026" i="2"/>
  <c r="C2183" i="2"/>
  <c r="C2340" i="2"/>
  <c r="C2497" i="2"/>
  <c r="C2654" i="2"/>
  <c r="C2811" i="2"/>
  <c r="C2968" i="2"/>
  <c r="C3125" i="2"/>
  <c r="C3282" i="2"/>
  <c r="C3439" i="2"/>
  <c r="C3596" i="2"/>
  <c r="C3753" i="2"/>
  <c r="C3910" i="2"/>
  <c r="C4067" i="2"/>
  <c r="C4224" i="2"/>
  <c r="C4381" i="2"/>
  <c r="C4538" i="2"/>
  <c r="C4695" i="2"/>
  <c r="C4852" i="2"/>
  <c r="C5009" i="2"/>
  <c r="C5166" i="2"/>
  <c r="C5323" i="2"/>
  <c r="C5480" i="2"/>
  <c r="C298" i="2"/>
  <c r="C455" i="2"/>
  <c r="C612" i="2"/>
  <c r="C769" i="2"/>
  <c r="C297" i="2"/>
  <c r="C454" i="2"/>
  <c r="C611" i="2"/>
  <c r="C768" i="2"/>
  <c r="C296" i="2"/>
  <c r="C453" i="2"/>
  <c r="C610" i="2"/>
  <c r="C767" i="2"/>
  <c r="C295" i="2"/>
  <c r="C452" i="2"/>
  <c r="C609" i="2"/>
  <c r="C766" i="2"/>
  <c r="C923" i="2"/>
  <c r="C1080" i="2"/>
  <c r="C1237" i="2"/>
  <c r="C1394" i="2"/>
  <c r="C1551" i="2"/>
  <c r="C1708" i="2"/>
  <c r="C1865" i="2"/>
  <c r="C2022" i="2"/>
  <c r="C2179" i="2"/>
  <c r="C2336" i="2"/>
  <c r="C2493" i="2"/>
  <c r="C2650" i="2"/>
  <c r="C2807" i="2"/>
  <c r="C2964" i="2"/>
  <c r="C3121" i="2"/>
  <c r="C3278" i="2"/>
  <c r="C3435" i="2"/>
  <c r="C3592" i="2"/>
  <c r="C3749" i="2"/>
  <c r="C3906" i="2"/>
  <c r="C4063" i="2"/>
  <c r="C4220" i="2"/>
  <c r="C4377" i="2"/>
  <c r="C4534" i="2"/>
  <c r="C4691" i="2"/>
  <c r="C4848" i="2"/>
  <c r="C5005" i="2"/>
  <c r="C5162" i="2"/>
  <c r="C5319" i="2"/>
  <c r="C5476" i="2"/>
  <c r="C294" i="2"/>
  <c r="C451" i="2"/>
  <c r="C608" i="2"/>
  <c r="C765" i="2"/>
  <c r="C293" i="2"/>
  <c r="C450" i="2"/>
  <c r="C607" i="2"/>
  <c r="C764" i="2"/>
  <c r="C292" i="2"/>
  <c r="C449" i="2"/>
  <c r="C606" i="2"/>
  <c r="C763" i="2"/>
  <c r="C291" i="2"/>
  <c r="C448" i="2"/>
  <c r="C605" i="2"/>
  <c r="C762" i="2"/>
  <c r="C290" i="2"/>
  <c r="C447" i="2"/>
  <c r="C604" i="2"/>
  <c r="C761" i="2"/>
  <c r="C918" i="2"/>
  <c r="C1075" i="2"/>
  <c r="C1232" i="2"/>
  <c r="C1389" i="2"/>
  <c r="C1546" i="2"/>
  <c r="C1703" i="2"/>
  <c r="C1860" i="2"/>
  <c r="C2017" i="2"/>
  <c r="C2174" i="2"/>
  <c r="C2331" i="2"/>
  <c r="C2488" i="2"/>
  <c r="C2645" i="2"/>
  <c r="C2802" i="2"/>
  <c r="C2959" i="2"/>
  <c r="C3116" i="2"/>
  <c r="C3273" i="2"/>
  <c r="C3430" i="2"/>
  <c r="C3587" i="2"/>
  <c r="C3744" i="2"/>
  <c r="C3901" i="2"/>
  <c r="C4058" i="2"/>
  <c r="C4215" i="2"/>
  <c r="C4372" i="2"/>
  <c r="C4529" i="2"/>
  <c r="C4686" i="2"/>
  <c r="C4843" i="2"/>
  <c r="C5000" i="2"/>
  <c r="C5157" i="2"/>
  <c r="C5314" i="2"/>
  <c r="C5471" i="2"/>
  <c r="C289" i="2"/>
  <c r="C446" i="2"/>
  <c r="C603" i="2"/>
  <c r="C760" i="2"/>
  <c r="C288" i="2"/>
  <c r="C445" i="2"/>
  <c r="C602" i="2"/>
  <c r="C759" i="2"/>
  <c r="C916" i="2"/>
  <c r="C1073" i="2"/>
  <c r="C1230" i="2"/>
  <c r="C1387" i="2"/>
  <c r="C1544" i="2"/>
  <c r="C1701" i="2"/>
  <c r="C1858" i="2"/>
  <c r="C2015" i="2"/>
  <c r="C2172" i="2"/>
  <c r="C2329" i="2"/>
  <c r="C2486" i="2"/>
  <c r="C2643" i="2"/>
  <c r="C2800" i="2"/>
  <c r="C2957" i="2"/>
  <c r="C3114" i="2"/>
  <c r="C3271" i="2"/>
  <c r="C3428" i="2"/>
  <c r="C3585" i="2"/>
  <c r="C3742" i="2"/>
  <c r="C3899" i="2"/>
  <c r="C4056" i="2"/>
  <c r="C4213" i="2"/>
  <c r="C4370" i="2"/>
  <c r="C4527" i="2"/>
  <c r="C4684" i="2"/>
  <c r="C4841" i="2"/>
  <c r="C4998" i="2"/>
  <c r="C5155" i="2"/>
  <c r="C5312" i="2"/>
  <c r="C5469" i="2"/>
  <c r="C287" i="2"/>
  <c r="C444" i="2"/>
  <c r="C601" i="2"/>
  <c r="C758" i="2"/>
  <c r="C915" i="2"/>
  <c r="C1072" i="2"/>
  <c r="C1229" i="2"/>
  <c r="C1386" i="2"/>
  <c r="C1543" i="2"/>
  <c r="C1700" i="2"/>
  <c r="C1857" i="2"/>
  <c r="C2014" i="2"/>
  <c r="C2171" i="2"/>
  <c r="C2328" i="2"/>
  <c r="C2485" i="2"/>
  <c r="C2642" i="2"/>
  <c r="C2799" i="2"/>
  <c r="C2956" i="2"/>
  <c r="C3113" i="2"/>
  <c r="C3270" i="2"/>
  <c r="C3427" i="2"/>
  <c r="C3584" i="2"/>
  <c r="C3741" i="2"/>
  <c r="C3898" i="2"/>
  <c r="C4055" i="2"/>
  <c r="C4212" i="2"/>
  <c r="C4369" i="2"/>
  <c r="C4526" i="2"/>
  <c r="C4683" i="2"/>
  <c r="C4840" i="2"/>
  <c r="C4997" i="2"/>
  <c r="C5154" i="2"/>
  <c r="C5311" i="2"/>
  <c r="C5468" i="2"/>
  <c r="C286" i="2"/>
  <c r="C443" i="2"/>
  <c r="C600" i="2"/>
  <c r="C757" i="2"/>
  <c r="C285" i="2"/>
  <c r="C442" i="2"/>
  <c r="C599" i="2"/>
  <c r="C756" i="2"/>
  <c r="C284" i="2"/>
  <c r="C441" i="2"/>
  <c r="C598" i="2"/>
  <c r="C755" i="2"/>
  <c r="C283" i="2"/>
  <c r="C440" i="2"/>
  <c r="C597" i="2"/>
  <c r="C754" i="2"/>
  <c r="C282" i="2"/>
  <c r="C439" i="2"/>
  <c r="C596" i="2"/>
  <c r="C753" i="2"/>
  <c r="C910" i="2"/>
  <c r="C1067" i="2"/>
  <c r="C1224" i="2"/>
  <c r="C1381" i="2"/>
  <c r="C1538" i="2"/>
  <c r="C1695" i="2"/>
  <c r="C1852" i="2"/>
  <c r="C2009" i="2"/>
  <c r="C2166" i="2"/>
  <c r="C2323" i="2"/>
  <c r="C2480" i="2"/>
  <c r="C2637" i="2"/>
  <c r="C2794" i="2"/>
  <c r="C2951" i="2"/>
  <c r="C3108" i="2"/>
  <c r="C3265" i="2"/>
  <c r="C3422" i="2"/>
  <c r="C3579" i="2"/>
  <c r="C3736" i="2"/>
  <c r="C3893" i="2"/>
  <c r="C4050" i="2"/>
  <c r="C4207" i="2"/>
  <c r="C4364" i="2"/>
  <c r="C4521" i="2"/>
  <c r="C4678" i="2"/>
  <c r="C4835" i="2"/>
  <c r="C4992" i="2"/>
  <c r="C5149" i="2"/>
  <c r="C5306" i="2"/>
  <c r="C5463" i="2"/>
  <c r="C281" i="2"/>
  <c r="C438" i="2"/>
  <c r="C595" i="2"/>
  <c r="C752" i="2"/>
  <c r="C280" i="2"/>
  <c r="C437" i="2"/>
  <c r="C594" i="2"/>
  <c r="C751" i="2"/>
  <c r="C279" i="2"/>
  <c r="C436" i="2"/>
  <c r="C593" i="2"/>
  <c r="C750" i="2"/>
  <c r="C907" i="2"/>
  <c r="C1064" i="2"/>
  <c r="C1221" i="2"/>
  <c r="C1378" i="2"/>
  <c r="C1535" i="2"/>
  <c r="C1692" i="2"/>
  <c r="C1849" i="2"/>
  <c r="C2006" i="2"/>
  <c r="C2163" i="2"/>
  <c r="C2320" i="2"/>
  <c r="C2477" i="2"/>
  <c r="C2634" i="2"/>
  <c r="C2791" i="2"/>
  <c r="C2948" i="2"/>
  <c r="C3105" i="2"/>
  <c r="C3262" i="2"/>
  <c r="C3419" i="2"/>
  <c r="C3576" i="2"/>
  <c r="C3733" i="2"/>
  <c r="C3890" i="2"/>
  <c r="C4047" i="2"/>
  <c r="C4204" i="2"/>
  <c r="C4361" i="2"/>
  <c r="C4518" i="2"/>
  <c r="C4675" i="2"/>
  <c r="C4832" i="2"/>
  <c r="C4989" i="2"/>
  <c r="C5146" i="2"/>
  <c r="C5303" i="2"/>
  <c r="C5460" i="2"/>
  <c r="C278" i="2"/>
  <c r="C435" i="2"/>
  <c r="C592" i="2"/>
  <c r="C749" i="2"/>
  <c r="C277" i="2"/>
  <c r="C434" i="2"/>
  <c r="C591" i="2"/>
  <c r="C748" i="2"/>
  <c r="C276" i="2"/>
  <c r="C433" i="2"/>
  <c r="C590" i="2"/>
  <c r="C747" i="2"/>
  <c r="C275" i="2"/>
  <c r="C432" i="2"/>
  <c r="C589" i="2"/>
  <c r="C746" i="2"/>
  <c r="C274" i="2"/>
  <c r="C431" i="2"/>
  <c r="C588" i="2"/>
  <c r="C745" i="2"/>
  <c r="C273" i="2"/>
  <c r="C430" i="2"/>
  <c r="C587" i="2"/>
  <c r="C744" i="2"/>
  <c r="C272" i="2"/>
  <c r="C429" i="2"/>
  <c r="C586" i="2"/>
  <c r="C743" i="2"/>
  <c r="C271" i="2"/>
  <c r="C428" i="2"/>
  <c r="C585" i="2"/>
  <c r="C742" i="2"/>
  <c r="C270" i="2"/>
  <c r="C427" i="2"/>
  <c r="C584" i="2"/>
  <c r="C741" i="2"/>
  <c r="C269" i="2"/>
  <c r="C426" i="2"/>
  <c r="C583" i="2"/>
  <c r="C740" i="2"/>
  <c r="C268" i="2"/>
  <c r="C425" i="2"/>
  <c r="C582" i="2"/>
  <c r="C739" i="2"/>
  <c r="C267" i="2"/>
  <c r="C424" i="2"/>
  <c r="C581" i="2"/>
  <c r="C738" i="2"/>
  <c r="C266" i="2"/>
  <c r="C423" i="2"/>
  <c r="C580" i="2"/>
  <c r="C737" i="2"/>
  <c r="C265" i="2"/>
  <c r="C422" i="2"/>
  <c r="C579" i="2"/>
  <c r="C736" i="2"/>
  <c r="C264" i="2"/>
  <c r="C421" i="2"/>
  <c r="C578" i="2"/>
  <c r="C735" i="2"/>
  <c r="C892" i="2"/>
  <c r="C1049" i="2"/>
  <c r="C1206" i="2"/>
  <c r="C1363" i="2"/>
  <c r="C1520" i="2"/>
  <c r="C1677" i="2"/>
  <c r="C1834" i="2"/>
  <c r="C1991" i="2"/>
  <c r="C2148" i="2"/>
  <c r="C2305" i="2"/>
  <c r="C2462" i="2"/>
  <c r="C2619" i="2"/>
  <c r="C2776" i="2"/>
  <c r="C2933" i="2"/>
  <c r="C3090" i="2"/>
  <c r="C3247" i="2"/>
  <c r="C3404" i="2"/>
  <c r="C3561" i="2"/>
  <c r="C3718" i="2"/>
  <c r="C3875" i="2"/>
  <c r="C4032" i="2"/>
  <c r="C4189" i="2"/>
  <c r="C4346" i="2"/>
  <c r="C4503" i="2"/>
  <c r="C4660" i="2"/>
  <c r="C4817" i="2"/>
  <c r="C4974" i="2"/>
  <c r="C5131" i="2"/>
  <c r="C5288" i="2"/>
  <c r="C5445" i="2"/>
  <c r="C263" i="2"/>
  <c r="C420" i="2"/>
  <c r="C577" i="2"/>
  <c r="C734" i="2"/>
  <c r="C262" i="2"/>
  <c r="C419" i="2"/>
  <c r="C576" i="2"/>
  <c r="C733" i="2"/>
  <c r="C261" i="2"/>
  <c r="C418" i="2"/>
  <c r="C575" i="2"/>
  <c r="C732" i="2"/>
  <c r="C260" i="2"/>
  <c r="C417" i="2"/>
  <c r="C574" i="2"/>
  <c r="C731" i="2"/>
  <c r="C259" i="2"/>
  <c r="C416" i="2"/>
  <c r="C573" i="2"/>
  <c r="C730" i="2"/>
  <c r="C258" i="2"/>
  <c r="C415" i="2"/>
  <c r="C572" i="2"/>
  <c r="C729" i="2"/>
  <c r="C257" i="2"/>
  <c r="C414" i="2"/>
  <c r="C571" i="2"/>
  <c r="C728" i="2"/>
  <c r="C256" i="2"/>
  <c r="C413" i="2"/>
  <c r="C570" i="2"/>
  <c r="C727" i="2"/>
  <c r="C255" i="2"/>
  <c r="C412" i="2"/>
  <c r="C569" i="2"/>
  <c r="C726" i="2"/>
  <c r="C883" i="2"/>
  <c r="C1040" i="2"/>
  <c r="C1197" i="2"/>
  <c r="C1354" i="2"/>
  <c r="C1511" i="2"/>
  <c r="C1668" i="2"/>
  <c r="C1825" i="2"/>
  <c r="C1982" i="2"/>
  <c r="C2139" i="2"/>
  <c r="C2296" i="2"/>
  <c r="C2453" i="2"/>
  <c r="C2610" i="2"/>
  <c r="C2767" i="2"/>
  <c r="C2924" i="2"/>
  <c r="C3081" i="2"/>
  <c r="C3238" i="2"/>
  <c r="C3395" i="2"/>
  <c r="C3552" i="2"/>
  <c r="C3709" i="2"/>
  <c r="C3866" i="2"/>
  <c r="C4023" i="2"/>
  <c r="C4180" i="2"/>
  <c r="C4337" i="2"/>
  <c r="C4494" i="2"/>
  <c r="C4651" i="2"/>
  <c r="C4808" i="2"/>
  <c r="C4965" i="2"/>
  <c r="C5122" i="2"/>
  <c r="C5279" i="2"/>
  <c r="C5436" i="2"/>
  <c r="C254" i="2"/>
  <c r="C411" i="2"/>
  <c r="C568" i="2"/>
  <c r="C725" i="2"/>
  <c r="C253" i="2"/>
  <c r="C410" i="2"/>
  <c r="C567" i="2"/>
  <c r="C724" i="2"/>
  <c r="C252" i="2"/>
  <c r="C409" i="2"/>
  <c r="C566" i="2"/>
  <c r="C723" i="2"/>
  <c r="C251" i="2"/>
  <c r="C408" i="2"/>
  <c r="C565" i="2"/>
  <c r="C722" i="2"/>
  <c r="C250" i="2"/>
  <c r="C407" i="2"/>
  <c r="C564" i="2"/>
  <c r="C721" i="2"/>
  <c r="C249" i="2"/>
  <c r="C406" i="2"/>
  <c r="C563" i="2"/>
  <c r="C720" i="2"/>
  <c r="C248" i="2"/>
  <c r="C405" i="2"/>
  <c r="C562" i="2"/>
  <c r="C719" i="2"/>
  <c r="C247" i="2"/>
  <c r="C404" i="2"/>
  <c r="C561" i="2"/>
  <c r="C718" i="2"/>
  <c r="C246" i="2"/>
  <c r="C403" i="2"/>
  <c r="C560" i="2"/>
  <c r="C717" i="2"/>
  <c r="C245" i="2"/>
  <c r="C402" i="2"/>
  <c r="C559" i="2"/>
  <c r="C716" i="2"/>
  <c r="C244" i="2"/>
  <c r="C401" i="2"/>
  <c r="C558" i="2"/>
  <c r="C715" i="2"/>
  <c r="C872" i="2"/>
  <c r="C1029" i="2"/>
  <c r="C1186" i="2"/>
  <c r="C1343" i="2"/>
  <c r="C1500" i="2"/>
  <c r="C1657" i="2"/>
  <c r="C1814" i="2"/>
  <c r="C1971" i="2"/>
  <c r="C2128" i="2"/>
  <c r="C2285" i="2"/>
  <c r="C2442" i="2"/>
  <c r="C2599" i="2"/>
  <c r="C2756" i="2"/>
  <c r="C2913" i="2"/>
  <c r="C3070" i="2"/>
  <c r="C3227" i="2"/>
  <c r="C3384" i="2"/>
  <c r="C3541" i="2"/>
  <c r="C3698" i="2"/>
  <c r="C3855" i="2"/>
  <c r="C4012" i="2"/>
  <c r="C4169" i="2"/>
  <c r="C4326" i="2"/>
  <c r="C4483" i="2"/>
  <c r="C4640" i="2"/>
  <c r="C4797" i="2"/>
  <c r="C4954" i="2"/>
  <c r="C5111" i="2"/>
  <c r="C5268" i="2"/>
  <c r="C5425" i="2"/>
  <c r="C243" i="2"/>
  <c r="C400" i="2"/>
  <c r="C557" i="2"/>
  <c r="C714" i="2"/>
  <c r="C871" i="2"/>
  <c r="C1028" i="2"/>
  <c r="C1185" i="2"/>
  <c r="C1342" i="2"/>
  <c r="C1499" i="2"/>
  <c r="C1656" i="2"/>
  <c r="C1813" i="2"/>
  <c r="C1970" i="2"/>
  <c r="C2127" i="2"/>
  <c r="C2284" i="2"/>
  <c r="C2441" i="2"/>
  <c r="C2598" i="2"/>
  <c r="C2755" i="2"/>
  <c r="C2912" i="2"/>
  <c r="C3069" i="2"/>
  <c r="C3226" i="2"/>
  <c r="C3383" i="2"/>
  <c r="C3540" i="2"/>
  <c r="C3697" i="2"/>
  <c r="C3854" i="2"/>
  <c r="C4011" i="2"/>
  <c r="C4168" i="2"/>
  <c r="C4325" i="2"/>
  <c r="C4482" i="2"/>
  <c r="C4639" i="2"/>
  <c r="C4796" i="2"/>
  <c r="C4953" i="2"/>
  <c r="C5110" i="2"/>
  <c r="C5267" i="2"/>
  <c r="C5424" i="2"/>
  <c r="C242" i="2"/>
  <c r="C399" i="2"/>
  <c r="C556" i="2"/>
  <c r="C713" i="2"/>
  <c r="C241" i="2"/>
  <c r="C398" i="2"/>
  <c r="C555" i="2"/>
  <c r="C712" i="2"/>
  <c r="C240" i="2"/>
  <c r="C397" i="2"/>
  <c r="C554" i="2"/>
  <c r="C711" i="2"/>
  <c r="C239" i="2"/>
  <c r="C396" i="2"/>
  <c r="C553" i="2"/>
  <c r="C710" i="2"/>
  <c r="C238" i="2"/>
  <c r="C395" i="2"/>
  <c r="C552" i="2"/>
  <c r="C709" i="2"/>
  <c r="C866" i="2"/>
  <c r="C1023" i="2"/>
  <c r="C1180" i="2"/>
  <c r="C1337" i="2"/>
  <c r="C1494" i="2"/>
  <c r="C1651" i="2"/>
  <c r="C1808" i="2"/>
  <c r="C1965" i="2"/>
  <c r="C2122" i="2"/>
  <c r="C2279" i="2"/>
  <c r="C2436" i="2"/>
  <c r="C2593" i="2"/>
  <c r="C2750" i="2"/>
  <c r="C2907" i="2"/>
  <c r="C3064" i="2"/>
  <c r="C3221" i="2"/>
  <c r="C3378" i="2"/>
  <c r="C3535" i="2"/>
  <c r="C3692" i="2"/>
  <c r="C3849" i="2"/>
  <c r="C4006" i="2"/>
  <c r="C4163" i="2"/>
  <c r="C4320" i="2"/>
  <c r="C4477" i="2"/>
  <c r="C4634" i="2"/>
  <c r="C4791" i="2"/>
  <c r="C4948" i="2"/>
  <c r="C5105" i="2"/>
  <c r="C5262" i="2"/>
  <c r="C5419" i="2"/>
  <c r="C237" i="2"/>
  <c r="C394" i="2"/>
  <c r="C551" i="2"/>
  <c r="C708" i="2"/>
  <c r="C236" i="2"/>
  <c r="C393" i="2"/>
  <c r="C550" i="2"/>
  <c r="C707" i="2"/>
  <c r="C864" i="2"/>
  <c r="C1021" i="2"/>
  <c r="C1178" i="2"/>
  <c r="C1335" i="2"/>
  <c r="C1492" i="2"/>
  <c r="C1649" i="2"/>
  <c r="C1806" i="2"/>
  <c r="C1963" i="2"/>
  <c r="C2120" i="2"/>
  <c r="C2277" i="2"/>
  <c r="C2434" i="2"/>
  <c r="C2591" i="2"/>
  <c r="C2748" i="2"/>
  <c r="C2905" i="2"/>
  <c r="C3062" i="2"/>
  <c r="C3219" i="2"/>
  <c r="C3376" i="2"/>
  <c r="C3533" i="2"/>
  <c r="C3690" i="2"/>
  <c r="C3847" i="2"/>
  <c r="C4004" i="2"/>
  <c r="C4161" i="2"/>
  <c r="C4318" i="2"/>
  <c r="C4475" i="2"/>
  <c r="C4632" i="2"/>
  <c r="C4789" i="2"/>
  <c r="C4946" i="2"/>
  <c r="C5103" i="2"/>
  <c r="C5260" i="2"/>
  <c r="C5417" i="2"/>
  <c r="C235" i="2"/>
  <c r="C392" i="2"/>
  <c r="C549" i="2"/>
  <c r="C706" i="2"/>
  <c r="C234" i="2"/>
  <c r="C391" i="2"/>
  <c r="C548" i="2"/>
  <c r="C705" i="2"/>
  <c r="C233" i="2"/>
  <c r="C390" i="2"/>
  <c r="C547" i="2"/>
  <c r="C704" i="2"/>
  <c r="C232" i="2"/>
  <c r="C389" i="2"/>
  <c r="C546" i="2"/>
  <c r="C703" i="2"/>
  <c r="C231" i="2"/>
  <c r="C388" i="2"/>
  <c r="C545" i="2"/>
  <c r="C702" i="2"/>
  <c r="C230" i="2"/>
  <c r="C387" i="2"/>
  <c r="C544" i="2"/>
  <c r="C701" i="2"/>
  <c r="C229" i="2"/>
  <c r="C386" i="2"/>
  <c r="C543" i="2"/>
  <c r="C700" i="2"/>
  <c r="C228" i="2"/>
  <c r="C385" i="2"/>
  <c r="C542" i="2"/>
  <c r="C699" i="2"/>
  <c r="C227" i="2"/>
  <c r="C384" i="2"/>
  <c r="C541" i="2"/>
  <c r="C698" i="2"/>
  <c r="C226" i="2"/>
  <c r="C383" i="2"/>
  <c r="C540" i="2"/>
  <c r="C697" i="2"/>
  <c r="C225" i="2"/>
  <c r="C382" i="2"/>
  <c r="C539" i="2"/>
  <c r="C696" i="2"/>
  <c r="C224" i="2"/>
  <c r="C381" i="2"/>
  <c r="C538" i="2"/>
  <c r="C695" i="2"/>
  <c r="C223" i="2"/>
  <c r="C380" i="2"/>
  <c r="C537" i="2"/>
  <c r="C694" i="2"/>
  <c r="C222" i="2"/>
  <c r="C379" i="2"/>
  <c r="C536" i="2"/>
  <c r="C693" i="2"/>
  <c r="C221" i="2"/>
  <c r="C378" i="2"/>
  <c r="C535" i="2"/>
  <c r="C692" i="2"/>
  <c r="C220" i="2"/>
  <c r="C377" i="2"/>
  <c r="C534" i="2"/>
  <c r="C691" i="2"/>
  <c r="C219" i="2"/>
  <c r="C376" i="2"/>
  <c r="C533" i="2"/>
  <c r="C690" i="2"/>
  <c r="C218" i="2"/>
  <c r="C375" i="2"/>
  <c r="C532" i="2"/>
  <c r="C689" i="2"/>
  <c r="C846" i="2"/>
  <c r="C1003" i="2"/>
  <c r="C1160" i="2"/>
  <c r="C1317" i="2"/>
  <c r="C1474" i="2"/>
  <c r="C1631" i="2"/>
  <c r="C1788" i="2"/>
  <c r="C1945" i="2"/>
  <c r="C2102" i="2"/>
  <c r="C2259" i="2"/>
  <c r="C2416" i="2"/>
  <c r="C2573" i="2"/>
  <c r="C2730" i="2"/>
  <c r="C2887" i="2"/>
  <c r="C3044" i="2"/>
  <c r="C3201" i="2"/>
  <c r="C3358" i="2"/>
  <c r="C3515" i="2"/>
  <c r="C3672" i="2"/>
  <c r="C3829" i="2"/>
  <c r="C3986" i="2"/>
  <c r="C4143" i="2"/>
  <c r="C4300" i="2"/>
  <c r="C4457" i="2"/>
  <c r="C4614" i="2"/>
  <c r="C4771" i="2"/>
  <c r="C4928" i="2"/>
  <c r="C5085" i="2"/>
  <c r="C5242" i="2"/>
  <c r="C5399" i="2"/>
  <c r="C217" i="2"/>
  <c r="C374" i="2"/>
  <c r="C531" i="2"/>
  <c r="C688" i="2"/>
  <c r="C845" i="2"/>
  <c r="C1002" i="2"/>
  <c r="C1159" i="2"/>
  <c r="C1316" i="2"/>
  <c r="C1473" i="2"/>
  <c r="C1630" i="2"/>
  <c r="C1787" i="2"/>
  <c r="C1944" i="2"/>
  <c r="C2101" i="2"/>
  <c r="C2258" i="2"/>
  <c r="C2415" i="2"/>
  <c r="C2572" i="2"/>
  <c r="C2729" i="2"/>
  <c r="C2886" i="2"/>
  <c r="C3043" i="2"/>
  <c r="C3200" i="2"/>
  <c r="C3357" i="2"/>
  <c r="C3514" i="2"/>
  <c r="C3671" i="2"/>
  <c r="C3828" i="2"/>
  <c r="C3985" i="2"/>
  <c r="C4142" i="2"/>
  <c r="C4299" i="2"/>
  <c r="C4456" i="2"/>
  <c r="C4613" i="2"/>
  <c r="C4770" i="2"/>
  <c r="C4927" i="2"/>
  <c r="C5084" i="2"/>
  <c r="C5241" i="2"/>
  <c r="C5398" i="2"/>
  <c r="C216" i="2"/>
  <c r="C373" i="2"/>
  <c r="C530" i="2"/>
  <c r="C687" i="2"/>
  <c r="C215" i="2"/>
  <c r="C372" i="2"/>
  <c r="C529" i="2"/>
  <c r="C686" i="2"/>
  <c r="C843" i="2"/>
  <c r="C1000" i="2"/>
  <c r="C1157" i="2"/>
  <c r="C1314" i="2"/>
  <c r="C1471" i="2"/>
  <c r="C1628" i="2"/>
  <c r="C1785" i="2"/>
  <c r="C1942" i="2"/>
  <c r="C2099" i="2"/>
  <c r="C2256" i="2"/>
  <c r="C2413" i="2"/>
  <c r="C2570" i="2"/>
  <c r="C2727" i="2"/>
  <c r="C2884" i="2"/>
  <c r="C3041" i="2"/>
  <c r="C3198" i="2"/>
  <c r="C3355" i="2"/>
  <c r="C3512" i="2"/>
  <c r="C3669" i="2"/>
  <c r="C3826" i="2"/>
  <c r="C3983" i="2"/>
  <c r="C4140" i="2"/>
  <c r="C4297" i="2"/>
  <c r="C4454" i="2"/>
  <c r="C4611" i="2"/>
  <c r="C4768" i="2"/>
  <c r="C4925" i="2"/>
  <c r="C5082" i="2"/>
  <c r="C5239" i="2"/>
  <c r="C5396" i="2"/>
  <c r="C214" i="2"/>
  <c r="C371" i="2"/>
  <c r="C528" i="2"/>
  <c r="C685" i="2"/>
  <c r="C213" i="2"/>
  <c r="C370" i="2"/>
  <c r="C527" i="2"/>
  <c r="C684" i="2"/>
  <c r="C212" i="2"/>
  <c r="C369" i="2"/>
  <c r="C526" i="2"/>
  <c r="C683" i="2"/>
  <c r="C211" i="2"/>
  <c r="C368" i="2"/>
  <c r="C525" i="2"/>
  <c r="C682" i="2"/>
  <c r="C839" i="2"/>
  <c r="C996" i="2"/>
  <c r="C1153" i="2"/>
  <c r="C1310" i="2"/>
  <c r="C1467" i="2"/>
  <c r="C1624" i="2"/>
  <c r="C1781" i="2"/>
  <c r="C1938" i="2"/>
  <c r="C2095" i="2"/>
  <c r="C2252" i="2"/>
  <c r="C2409" i="2"/>
  <c r="C2566" i="2"/>
  <c r="C2723" i="2"/>
  <c r="C2880" i="2"/>
  <c r="C3037" i="2"/>
  <c r="C3194" i="2"/>
  <c r="C3351" i="2"/>
  <c r="C3508" i="2"/>
  <c r="C3665" i="2"/>
  <c r="C3822" i="2"/>
  <c r="C3979" i="2"/>
  <c r="C4136" i="2"/>
  <c r="C4293" i="2"/>
  <c r="C4450" i="2"/>
  <c r="C4607" i="2"/>
  <c r="C4764" i="2"/>
  <c r="C4921" i="2"/>
  <c r="C5078" i="2"/>
  <c r="C5235" i="2"/>
  <c r="C5392" i="2"/>
  <c r="C210" i="2"/>
  <c r="C367" i="2"/>
  <c r="C524" i="2"/>
  <c r="C681" i="2"/>
  <c r="C209" i="2"/>
  <c r="C366" i="2"/>
  <c r="C523" i="2"/>
  <c r="C680" i="2"/>
  <c r="C208" i="2"/>
  <c r="C365" i="2"/>
  <c r="C522" i="2"/>
  <c r="C679" i="2"/>
  <c r="C207" i="2"/>
  <c r="C364" i="2"/>
  <c r="C521" i="2"/>
  <c r="C678" i="2"/>
  <c r="C206" i="2"/>
  <c r="C363" i="2"/>
  <c r="C520" i="2"/>
  <c r="C677" i="2"/>
  <c r="C834" i="2"/>
  <c r="C991" i="2"/>
  <c r="C1148" i="2"/>
  <c r="C1305" i="2"/>
  <c r="C1462" i="2"/>
  <c r="C1619" i="2"/>
  <c r="C1776" i="2"/>
  <c r="C1933" i="2"/>
  <c r="C2090" i="2"/>
  <c r="C2247" i="2"/>
  <c r="C2404" i="2"/>
  <c r="C2561" i="2"/>
  <c r="C2718" i="2"/>
  <c r="C2875" i="2"/>
  <c r="C3032" i="2"/>
  <c r="C3189" i="2"/>
  <c r="C3346" i="2"/>
  <c r="C3503" i="2"/>
  <c r="C3660" i="2"/>
  <c r="C3817" i="2"/>
  <c r="C3974" i="2"/>
  <c r="C4131" i="2"/>
  <c r="C4288" i="2"/>
  <c r="C4445" i="2"/>
  <c r="C4602" i="2"/>
  <c r="C4759" i="2"/>
  <c r="C4916" i="2"/>
  <c r="C5073" i="2"/>
  <c r="C5230" i="2"/>
  <c r="C5387" i="2"/>
  <c r="C205" i="2"/>
  <c r="C362" i="2"/>
  <c r="C519" i="2"/>
  <c r="C676" i="2"/>
  <c r="C204" i="2"/>
  <c r="C361" i="2"/>
  <c r="C518" i="2"/>
  <c r="C675" i="2"/>
  <c r="C832" i="2"/>
  <c r="C989" i="2"/>
  <c r="C1146" i="2"/>
  <c r="C1303" i="2"/>
  <c r="C1460" i="2"/>
  <c r="C1617" i="2"/>
  <c r="C1774" i="2"/>
  <c r="C1931" i="2"/>
  <c r="C2088" i="2"/>
  <c r="C2245" i="2"/>
  <c r="C2402" i="2"/>
  <c r="C2559" i="2"/>
  <c r="C2716" i="2"/>
  <c r="C2873" i="2"/>
  <c r="C3030" i="2"/>
  <c r="C3187" i="2"/>
  <c r="C3344" i="2"/>
  <c r="C3501" i="2"/>
  <c r="C3658" i="2"/>
  <c r="C3815" i="2"/>
  <c r="C3972" i="2"/>
  <c r="C4129" i="2"/>
  <c r="C4286" i="2"/>
  <c r="C4443" i="2"/>
  <c r="C4600" i="2"/>
  <c r="C4757" i="2"/>
  <c r="C4914" i="2"/>
  <c r="C5071" i="2"/>
  <c r="C5228" i="2"/>
  <c r="C5385" i="2"/>
  <c r="C203" i="2"/>
  <c r="C360" i="2"/>
  <c r="C517" i="2"/>
  <c r="C674" i="2"/>
  <c r="C202" i="2"/>
  <c r="C359" i="2"/>
  <c r="C516" i="2"/>
  <c r="C673" i="2"/>
  <c r="C201" i="2"/>
  <c r="C358" i="2"/>
  <c r="C515" i="2"/>
  <c r="C672" i="2"/>
  <c r="C200" i="2"/>
  <c r="C357" i="2"/>
  <c r="C514" i="2"/>
  <c r="C671" i="2"/>
  <c r="C199" i="2"/>
  <c r="C356" i="2"/>
  <c r="C513" i="2"/>
  <c r="C670" i="2"/>
  <c r="C827" i="2"/>
  <c r="C984" i="2"/>
  <c r="C1141" i="2"/>
  <c r="C1298" i="2"/>
  <c r="C1455" i="2"/>
  <c r="C1612" i="2"/>
  <c r="C1769" i="2"/>
  <c r="C1926" i="2"/>
  <c r="C2083" i="2"/>
  <c r="C2240" i="2"/>
  <c r="C2397" i="2"/>
  <c r="C2554" i="2"/>
  <c r="C2711" i="2"/>
  <c r="C2868" i="2"/>
  <c r="C3025" i="2"/>
  <c r="C3182" i="2"/>
  <c r="C3339" i="2"/>
  <c r="C3496" i="2"/>
  <c r="C3653" i="2"/>
  <c r="C3810" i="2"/>
  <c r="C3967" i="2"/>
  <c r="C4124" i="2"/>
  <c r="C4281" i="2"/>
  <c r="C4438" i="2"/>
  <c r="C4595" i="2"/>
  <c r="C4752" i="2"/>
  <c r="C4909" i="2"/>
  <c r="C5066" i="2"/>
  <c r="C5223" i="2"/>
  <c r="C5380" i="2"/>
  <c r="C198" i="2"/>
  <c r="C355" i="2"/>
  <c r="C512" i="2"/>
  <c r="C669" i="2"/>
  <c r="C826" i="2"/>
  <c r="C983" i="2"/>
  <c r="C1140" i="2"/>
  <c r="C1297" i="2"/>
  <c r="C1454" i="2"/>
  <c r="C1611" i="2"/>
  <c r="C1768" i="2"/>
  <c r="C1925" i="2"/>
  <c r="C2082" i="2"/>
  <c r="C2239" i="2"/>
  <c r="C2396" i="2"/>
  <c r="C2553" i="2"/>
  <c r="C2710" i="2"/>
  <c r="C2867" i="2"/>
  <c r="C3024" i="2"/>
  <c r="C3181" i="2"/>
  <c r="C3338" i="2"/>
  <c r="C3495" i="2"/>
  <c r="C3652" i="2"/>
  <c r="C3809" i="2"/>
  <c r="C3966" i="2"/>
  <c r="C4123" i="2"/>
  <c r="C4280" i="2"/>
  <c r="C4437" i="2"/>
  <c r="C4594" i="2"/>
  <c r="C4751" i="2"/>
  <c r="C4908" i="2"/>
  <c r="C5065" i="2"/>
  <c r="C5222" i="2"/>
  <c r="C5379" i="2"/>
  <c r="C197" i="2"/>
  <c r="C354" i="2"/>
  <c r="C511" i="2"/>
  <c r="C668" i="2"/>
  <c r="C196" i="2"/>
  <c r="C353" i="2"/>
  <c r="C510" i="2"/>
  <c r="C667" i="2"/>
  <c r="C195" i="2"/>
  <c r="C352" i="2"/>
  <c r="C509" i="2"/>
  <c r="C666" i="2"/>
  <c r="C194" i="2"/>
  <c r="C351" i="2"/>
  <c r="C508" i="2"/>
  <c r="C665" i="2"/>
  <c r="C193" i="2"/>
  <c r="C350" i="2"/>
  <c r="C507" i="2"/>
  <c r="C664" i="2"/>
  <c r="C821" i="2"/>
  <c r="C978" i="2"/>
  <c r="C1135" i="2"/>
  <c r="C1292" i="2"/>
  <c r="C1449" i="2"/>
  <c r="C1606" i="2"/>
  <c r="C1763" i="2"/>
  <c r="C1920" i="2"/>
  <c r="C2077" i="2"/>
  <c r="C2234" i="2"/>
  <c r="C2391" i="2"/>
  <c r="C2548" i="2"/>
  <c r="C2705" i="2"/>
  <c r="C2862" i="2"/>
  <c r="C3019" i="2"/>
  <c r="C3176" i="2"/>
  <c r="C3333" i="2"/>
  <c r="C3490" i="2"/>
  <c r="C3647" i="2"/>
  <c r="C3804" i="2"/>
  <c r="C3961" i="2"/>
  <c r="C4118" i="2"/>
  <c r="C4275" i="2"/>
  <c r="C4432" i="2"/>
  <c r="C4589" i="2"/>
  <c r="C4746" i="2"/>
  <c r="C4903" i="2"/>
  <c r="C5060" i="2"/>
  <c r="C5217" i="2"/>
  <c r="C5374" i="2"/>
  <c r="C192" i="2"/>
  <c r="C349" i="2"/>
  <c r="C506" i="2"/>
  <c r="C663" i="2"/>
  <c r="C191" i="2"/>
  <c r="C348" i="2"/>
  <c r="C505" i="2"/>
  <c r="C662" i="2"/>
  <c r="C819" i="2"/>
  <c r="C976" i="2"/>
  <c r="C1133" i="2"/>
  <c r="C1290" i="2"/>
  <c r="C1447" i="2"/>
  <c r="C1604" i="2"/>
  <c r="C1761" i="2"/>
  <c r="C1918" i="2"/>
  <c r="C2075" i="2"/>
  <c r="C2232" i="2"/>
  <c r="C2389" i="2"/>
  <c r="C2546" i="2"/>
  <c r="C2703" i="2"/>
  <c r="C2860" i="2"/>
  <c r="C3017" i="2"/>
  <c r="C3174" i="2"/>
  <c r="C3331" i="2"/>
  <c r="C3488" i="2"/>
  <c r="C3645" i="2"/>
  <c r="C3802" i="2"/>
  <c r="C3959" i="2"/>
  <c r="C4116" i="2"/>
  <c r="C4273" i="2"/>
  <c r="C4430" i="2"/>
  <c r="C4587" i="2"/>
  <c r="C4744" i="2"/>
  <c r="C4901" i="2"/>
  <c r="C5058" i="2"/>
  <c r="C5215" i="2"/>
  <c r="C5372" i="2"/>
  <c r="C190" i="2"/>
  <c r="C347" i="2"/>
  <c r="C504" i="2"/>
  <c r="C661" i="2"/>
  <c r="C189" i="2"/>
  <c r="C346" i="2"/>
  <c r="C503" i="2"/>
  <c r="C660" i="2"/>
  <c r="C188" i="2"/>
  <c r="C345" i="2"/>
  <c r="C502" i="2"/>
  <c r="C659" i="2"/>
  <c r="C187" i="2"/>
  <c r="C344" i="2"/>
  <c r="C501" i="2"/>
  <c r="C658" i="2"/>
  <c r="C815" i="2"/>
  <c r="C972" i="2"/>
  <c r="C1129" i="2"/>
  <c r="C1286" i="2"/>
  <c r="C1443" i="2"/>
  <c r="C1600" i="2"/>
  <c r="C1757" i="2"/>
  <c r="C1914" i="2"/>
  <c r="C2071" i="2"/>
  <c r="C2228" i="2"/>
  <c r="C2385" i="2"/>
  <c r="C2542" i="2"/>
  <c r="C2699" i="2"/>
  <c r="C2856" i="2"/>
  <c r="C3013" i="2"/>
  <c r="C3170" i="2"/>
  <c r="C3327" i="2"/>
  <c r="C3484" i="2"/>
  <c r="C3641" i="2"/>
  <c r="C3798" i="2"/>
  <c r="C3955" i="2"/>
  <c r="C4112" i="2"/>
  <c r="C4269" i="2"/>
  <c r="C4426" i="2"/>
  <c r="C4583" i="2"/>
  <c r="C4740" i="2"/>
  <c r="C4897" i="2"/>
  <c r="C5054" i="2"/>
  <c r="C5211" i="2"/>
  <c r="C5368" i="2"/>
  <c r="C186" i="2"/>
  <c r="C343" i="2"/>
  <c r="C500" i="2"/>
  <c r="C657" i="2"/>
  <c r="C185" i="2"/>
  <c r="C342" i="2"/>
  <c r="C499" i="2"/>
  <c r="C656" i="2"/>
  <c r="C184" i="2"/>
  <c r="C341" i="2"/>
  <c r="C498" i="2"/>
  <c r="C655" i="2"/>
  <c r="C183" i="2"/>
  <c r="C340" i="2"/>
  <c r="C497" i="2"/>
  <c r="C654" i="2"/>
  <c r="C182" i="2"/>
  <c r="C339" i="2"/>
  <c r="C496" i="2"/>
  <c r="C653" i="2"/>
  <c r="C810" i="2"/>
  <c r="C967" i="2"/>
  <c r="C1124" i="2"/>
  <c r="C1281" i="2"/>
  <c r="C1438" i="2"/>
  <c r="C1595" i="2"/>
  <c r="C1752" i="2"/>
  <c r="C1909" i="2"/>
  <c r="C2066" i="2"/>
  <c r="C2223" i="2"/>
  <c r="C2380" i="2"/>
  <c r="C2537" i="2"/>
  <c r="C2694" i="2"/>
  <c r="C2851" i="2"/>
  <c r="C3008" i="2"/>
  <c r="C3165" i="2"/>
  <c r="C3322" i="2"/>
  <c r="C3479" i="2"/>
  <c r="C3636" i="2"/>
  <c r="C3793" i="2"/>
  <c r="C3950" i="2"/>
  <c r="C4107" i="2"/>
  <c r="C4264" i="2"/>
  <c r="C4421" i="2"/>
  <c r="C4578" i="2"/>
  <c r="C4735" i="2"/>
  <c r="C4892" i="2"/>
  <c r="C5049" i="2"/>
  <c r="C5206" i="2"/>
  <c r="C5363" i="2"/>
  <c r="C181" i="2"/>
  <c r="C338" i="2"/>
  <c r="C495" i="2"/>
  <c r="C652" i="2"/>
  <c r="C180" i="2"/>
  <c r="C337" i="2"/>
  <c r="C494" i="2"/>
  <c r="C651" i="2"/>
  <c r="C808" i="2"/>
  <c r="C965" i="2"/>
  <c r="C1122" i="2"/>
  <c r="C1279" i="2"/>
  <c r="C1436" i="2"/>
  <c r="C1593" i="2"/>
  <c r="C1750" i="2"/>
  <c r="C1907" i="2"/>
  <c r="C2064" i="2"/>
  <c r="C2221" i="2"/>
  <c r="C2378" i="2"/>
  <c r="C2535" i="2"/>
  <c r="C2692" i="2"/>
  <c r="C2849" i="2"/>
  <c r="C3006" i="2"/>
  <c r="C3163" i="2"/>
  <c r="C3320" i="2"/>
  <c r="C3477" i="2"/>
  <c r="C3634" i="2"/>
  <c r="C3791" i="2"/>
  <c r="C3948" i="2"/>
  <c r="C4105" i="2"/>
  <c r="C4262" i="2"/>
  <c r="C4419" i="2"/>
  <c r="C4576" i="2"/>
  <c r="C4733" i="2"/>
  <c r="C4890" i="2"/>
  <c r="C5047" i="2"/>
  <c r="C5204" i="2"/>
  <c r="C5361" i="2"/>
  <c r="C179" i="2"/>
  <c r="C336" i="2"/>
  <c r="C493" i="2"/>
  <c r="C650" i="2"/>
  <c r="C178" i="2"/>
  <c r="C335" i="2"/>
  <c r="C492" i="2"/>
  <c r="C649" i="2"/>
  <c r="C177" i="2"/>
  <c r="C334" i="2"/>
  <c r="C491" i="2"/>
  <c r="C648" i="2"/>
  <c r="C176" i="2"/>
  <c r="C333" i="2"/>
  <c r="C490" i="2"/>
  <c r="C647" i="2"/>
  <c r="C804" i="2"/>
  <c r="C961" i="2"/>
  <c r="C1118" i="2"/>
  <c r="C1275" i="2"/>
  <c r="C1432" i="2"/>
  <c r="C1589" i="2"/>
  <c r="C1746" i="2"/>
  <c r="C1903" i="2"/>
  <c r="C2060" i="2"/>
  <c r="C2217" i="2"/>
  <c r="C2374" i="2"/>
  <c r="C2531" i="2"/>
  <c r="C2688" i="2"/>
  <c r="C2845" i="2"/>
  <c r="C3002" i="2"/>
  <c r="C3159" i="2"/>
  <c r="C3316" i="2"/>
  <c r="C3473" i="2"/>
  <c r="C3630" i="2"/>
  <c r="C3787" i="2"/>
  <c r="C3944" i="2"/>
  <c r="C4101" i="2"/>
  <c r="C4258" i="2"/>
  <c r="C4415" i="2"/>
  <c r="C4572" i="2"/>
  <c r="C4729" i="2"/>
  <c r="C4886" i="2"/>
  <c r="C5043" i="2"/>
  <c r="C5200" i="2"/>
  <c r="C5357" i="2"/>
  <c r="C175" i="2"/>
  <c r="C332" i="2"/>
  <c r="C489" i="2"/>
  <c r="C646" i="2"/>
  <c r="C174" i="2"/>
  <c r="C331" i="2"/>
  <c r="C488" i="2"/>
  <c r="C645" i="2"/>
  <c r="C802" i="2"/>
  <c r="C959" i="2"/>
  <c r="C1116" i="2"/>
  <c r="C1273" i="2"/>
  <c r="C1430" i="2"/>
  <c r="C1587" i="2"/>
  <c r="C1744" i="2"/>
  <c r="C1901" i="2"/>
  <c r="C2058" i="2"/>
  <c r="C2215" i="2"/>
  <c r="C2372" i="2"/>
  <c r="C2529" i="2"/>
  <c r="C2686" i="2"/>
  <c r="C2843" i="2"/>
  <c r="C3000" i="2"/>
  <c r="C3157" i="2"/>
  <c r="C3314" i="2"/>
  <c r="C3471" i="2"/>
  <c r="C3628" i="2"/>
  <c r="C3785" i="2"/>
  <c r="C3942" i="2"/>
  <c r="C4099" i="2"/>
  <c r="C4256" i="2"/>
  <c r="C4413" i="2"/>
  <c r="C4570" i="2"/>
  <c r="C4727" i="2"/>
  <c r="C4884" i="2"/>
  <c r="C5041" i="2"/>
  <c r="C5198" i="2"/>
  <c r="C5355" i="2"/>
  <c r="C173" i="2"/>
  <c r="C330" i="2"/>
  <c r="C487" i="2"/>
  <c r="C644" i="2"/>
  <c r="C172" i="2"/>
  <c r="C329" i="2"/>
  <c r="C486" i="2"/>
  <c r="C643" i="2"/>
  <c r="C171" i="2"/>
  <c r="C328" i="2"/>
  <c r="C485" i="2"/>
  <c r="C642" i="2"/>
  <c r="C170" i="2"/>
  <c r="C327" i="2"/>
  <c r="C484" i="2"/>
  <c r="C641" i="2"/>
  <c r="C798" i="2"/>
  <c r="C955" i="2"/>
  <c r="C1112" i="2"/>
  <c r="C1269" i="2"/>
  <c r="C1426" i="2"/>
  <c r="C1583" i="2"/>
  <c r="C1740" i="2"/>
  <c r="C1897" i="2"/>
  <c r="C2054" i="2"/>
  <c r="C2211" i="2"/>
  <c r="C2368" i="2"/>
  <c r="C2525" i="2"/>
  <c r="C2682" i="2"/>
  <c r="C2839" i="2"/>
  <c r="C2996" i="2"/>
  <c r="C3153" i="2"/>
  <c r="C3310" i="2"/>
  <c r="C3467" i="2"/>
  <c r="C3624" i="2"/>
  <c r="C3781" i="2"/>
  <c r="C3938" i="2"/>
  <c r="C4095" i="2"/>
  <c r="C4252" i="2"/>
  <c r="C4409" i="2"/>
  <c r="C4566" i="2"/>
  <c r="C4723" i="2"/>
  <c r="C4880" i="2"/>
  <c r="C5037" i="2"/>
  <c r="C5194" i="2"/>
  <c r="C5351" i="2"/>
  <c r="C169" i="2"/>
  <c r="C326" i="2"/>
  <c r="C483" i="2"/>
  <c r="C640" i="2"/>
  <c r="C168" i="2"/>
  <c r="C325" i="2"/>
  <c r="C482" i="2"/>
  <c r="C639" i="2"/>
  <c r="C167" i="2"/>
  <c r="C324" i="2"/>
  <c r="C481" i="2"/>
  <c r="C638" i="2"/>
  <c r="C795" i="2"/>
  <c r="C952" i="2"/>
  <c r="C1109" i="2"/>
  <c r="C1266" i="2"/>
  <c r="C1423" i="2"/>
  <c r="C1580" i="2"/>
  <c r="C1737" i="2"/>
  <c r="C1894" i="2"/>
  <c r="C2051" i="2"/>
  <c r="C2208" i="2"/>
  <c r="C2365" i="2"/>
  <c r="C2522" i="2"/>
  <c r="C2679" i="2"/>
  <c r="C2836" i="2"/>
  <c r="C2993" i="2"/>
  <c r="C3150" i="2"/>
  <c r="C3307" i="2"/>
  <c r="C3464" i="2"/>
  <c r="C3621" i="2"/>
  <c r="C3778" i="2"/>
  <c r="C3935" i="2"/>
  <c r="C4092" i="2"/>
  <c r="C4249" i="2"/>
  <c r="C4406" i="2"/>
  <c r="C4563" i="2"/>
  <c r="C4720" i="2"/>
  <c r="C4877" i="2"/>
  <c r="C5034" i="2"/>
  <c r="C5191" i="2"/>
  <c r="C5348" i="2"/>
  <c r="C166" i="2"/>
  <c r="C323" i="2"/>
  <c r="C480" i="2"/>
  <c r="C637" i="2"/>
  <c r="C165" i="2"/>
  <c r="C322" i="2"/>
  <c r="C479" i="2"/>
  <c r="C636" i="2"/>
  <c r="C164" i="2"/>
  <c r="C321" i="2"/>
  <c r="C478" i="2"/>
  <c r="C635" i="2"/>
  <c r="C163" i="2"/>
  <c r="C320" i="2"/>
  <c r="C477" i="2"/>
  <c r="C634" i="2"/>
  <c r="C162" i="2"/>
  <c r="C319" i="2"/>
  <c r="C476" i="2"/>
  <c r="C633" i="2"/>
  <c r="C790" i="2"/>
  <c r="C947" i="2"/>
  <c r="C1104" i="2"/>
  <c r="C1261" i="2"/>
  <c r="C1418" i="2"/>
  <c r="C1575" i="2"/>
  <c r="C1732" i="2"/>
  <c r="C1889" i="2"/>
  <c r="C2046" i="2"/>
  <c r="C2203" i="2"/>
  <c r="C2360" i="2"/>
  <c r="C2517" i="2"/>
  <c r="C2674" i="2"/>
  <c r="C2831" i="2"/>
  <c r="C2988" i="2"/>
  <c r="C3145" i="2"/>
  <c r="C3302" i="2"/>
  <c r="C3459" i="2"/>
  <c r="C3616" i="2"/>
  <c r="C3773" i="2"/>
  <c r="C3930" i="2"/>
  <c r="C4087" i="2"/>
  <c r="C4244" i="2"/>
  <c r="C4401" i="2"/>
  <c r="C4558" i="2"/>
  <c r="C4715" i="2"/>
  <c r="C4872" i="2"/>
  <c r="C5029" i="2"/>
  <c r="C5186" i="2"/>
  <c r="C5343" i="2"/>
  <c r="C161" i="2"/>
  <c r="C318" i="2"/>
  <c r="C475" i="2"/>
  <c r="C632" i="2"/>
  <c r="C160" i="2"/>
  <c r="C317" i="2"/>
  <c r="C474" i="2"/>
  <c r="C631" i="2"/>
  <c r="C159" i="2"/>
  <c r="C316" i="2"/>
  <c r="C473" i="2"/>
  <c r="C630" i="2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1806" i="1"/>
  <c r="Z1807" i="1"/>
  <c r="Z1808" i="1"/>
  <c r="Z1809" i="1"/>
  <c r="Z1810" i="1"/>
  <c r="Z1811" i="1"/>
  <c r="Z1812" i="1"/>
  <c r="Z1813" i="1"/>
  <c r="Z1814" i="1"/>
  <c r="Z1815" i="1"/>
  <c r="Z1816" i="1"/>
  <c r="Z1817" i="1"/>
  <c r="Z1818" i="1"/>
  <c r="Z1819" i="1"/>
  <c r="Z1820" i="1"/>
  <c r="Z1821" i="1"/>
  <c r="Z1822" i="1"/>
  <c r="Z1823" i="1"/>
  <c r="Z1824" i="1"/>
  <c r="Z1825" i="1"/>
  <c r="Z1826" i="1"/>
  <c r="Z1827" i="1"/>
  <c r="Z1828" i="1"/>
  <c r="Z1829" i="1"/>
  <c r="Z1830" i="1"/>
  <c r="Z1831" i="1"/>
  <c r="Z1832" i="1"/>
  <c r="Z1833" i="1"/>
  <c r="Z1834" i="1"/>
  <c r="Z1835" i="1"/>
  <c r="Z1836" i="1"/>
  <c r="Z1837" i="1"/>
  <c r="Z1838" i="1"/>
  <c r="Z1839" i="1"/>
  <c r="Z1840" i="1"/>
  <c r="Z1841" i="1"/>
  <c r="Z1842" i="1"/>
  <c r="Z1843" i="1"/>
  <c r="Z1844" i="1"/>
  <c r="Z1845" i="1"/>
  <c r="Z1846" i="1"/>
  <c r="Z1847" i="1"/>
  <c r="Z1848" i="1"/>
  <c r="Z1849" i="1"/>
  <c r="Z1850" i="1"/>
  <c r="Z1851" i="1"/>
  <c r="Z1852" i="1"/>
  <c r="Z1853" i="1"/>
  <c r="Z1854" i="1"/>
  <c r="Z1855" i="1"/>
  <c r="Z1856" i="1"/>
  <c r="Z1857" i="1"/>
  <c r="Z1858" i="1"/>
  <c r="Z1859" i="1"/>
  <c r="Z1860" i="1"/>
  <c r="Z1861" i="1"/>
  <c r="Z1862" i="1"/>
  <c r="Z1863" i="1"/>
  <c r="Z1864" i="1"/>
  <c r="Z1865" i="1"/>
  <c r="Z1866" i="1"/>
  <c r="Z1867" i="1"/>
  <c r="Z1868" i="1"/>
  <c r="Z1869" i="1"/>
  <c r="Z1870" i="1"/>
  <c r="Z1871" i="1"/>
  <c r="Z1872" i="1"/>
  <c r="Z1873" i="1"/>
  <c r="Z1874" i="1"/>
  <c r="Z1875" i="1"/>
  <c r="Z1876" i="1"/>
  <c r="Z1877" i="1"/>
  <c r="Z1878" i="1"/>
  <c r="Z1879" i="1"/>
  <c r="Z1880" i="1"/>
  <c r="Z1881" i="1"/>
  <c r="Z1882" i="1"/>
  <c r="Z1883" i="1"/>
  <c r="Z1884" i="1"/>
  <c r="Z1885" i="1"/>
  <c r="Z1886" i="1"/>
  <c r="Z1887" i="1"/>
  <c r="Z1888" i="1"/>
  <c r="Z1889" i="1"/>
  <c r="Z1890" i="1"/>
  <c r="Z1891" i="1"/>
  <c r="Z1892" i="1"/>
  <c r="Z1893" i="1"/>
  <c r="Z1894" i="1"/>
  <c r="Z1895" i="1"/>
  <c r="Z1896" i="1"/>
  <c r="Z1897" i="1"/>
  <c r="Z1898" i="1"/>
  <c r="Z1899" i="1"/>
  <c r="Z1900" i="1"/>
  <c r="Z1901" i="1"/>
  <c r="Z1902" i="1"/>
  <c r="Z1903" i="1"/>
  <c r="Z1904" i="1"/>
  <c r="Z1905" i="1"/>
  <c r="Z1906" i="1"/>
  <c r="Z1907" i="1"/>
  <c r="Z1908" i="1"/>
  <c r="Z1909" i="1"/>
  <c r="Z1910" i="1"/>
  <c r="Z1911" i="1"/>
  <c r="Z1912" i="1"/>
  <c r="Z1913" i="1"/>
  <c r="Z1914" i="1"/>
  <c r="Z1915" i="1"/>
  <c r="Z1916" i="1"/>
  <c r="Z1917" i="1"/>
  <c r="Z1918" i="1"/>
  <c r="Z1919" i="1"/>
  <c r="Z1920" i="1"/>
  <c r="Z1921" i="1"/>
  <c r="Z1922" i="1"/>
  <c r="Z1923" i="1"/>
  <c r="Z1924" i="1"/>
  <c r="Z1925" i="1"/>
  <c r="Z1926" i="1"/>
  <c r="Z1927" i="1"/>
  <c r="Z1928" i="1"/>
  <c r="Z1929" i="1"/>
  <c r="Z1930" i="1"/>
  <c r="Z1931" i="1"/>
  <c r="Z1932" i="1"/>
  <c r="Z1933" i="1"/>
  <c r="Z1934" i="1"/>
  <c r="Z1935" i="1"/>
  <c r="Z1936" i="1"/>
  <c r="Z1937" i="1"/>
  <c r="Z1938" i="1"/>
  <c r="Z1939" i="1"/>
  <c r="Z1940" i="1"/>
  <c r="Z1941" i="1"/>
  <c r="Z1942" i="1"/>
  <c r="Z1943" i="1"/>
  <c r="Z1944" i="1"/>
  <c r="Z1945" i="1"/>
  <c r="Z1946" i="1"/>
  <c r="Z1947" i="1"/>
  <c r="Z1948" i="1"/>
  <c r="Z1949" i="1"/>
  <c r="Z1950" i="1"/>
  <c r="Z1951" i="1"/>
  <c r="Z1952" i="1"/>
  <c r="Z1953" i="1"/>
  <c r="Z1954" i="1"/>
  <c r="Z1955" i="1"/>
  <c r="Z1956" i="1"/>
  <c r="Z1957" i="1"/>
  <c r="Z1958" i="1"/>
  <c r="Z1959" i="1"/>
  <c r="Z1960" i="1"/>
  <c r="Z1961" i="1"/>
  <c r="Z1962" i="1"/>
  <c r="Z1963" i="1"/>
  <c r="Z1964" i="1"/>
  <c r="Z1965" i="1"/>
  <c r="Z1966" i="1"/>
  <c r="Z1967" i="1"/>
  <c r="Z1968" i="1"/>
  <c r="Z1969" i="1"/>
  <c r="Z1970" i="1"/>
  <c r="Z1971" i="1"/>
  <c r="Z1972" i="1"/>
  <c r="Z1973" i="1"/>
  <c r="Z1974" i="1"/>
  <c r="Z1975" i="1"/>
  <c r="Z1976" i="1"/>
  <c r="Z1977" i="1"/>
  <c r="Z1978" i="1"/>
  <c r="Z1979" i="1"/>
  <c r="Z1980" i="1"/>
  <c r="Z1981" i="1"/>
  <c r="Z1982" i="1"/>
  <c r="Z1983" i="1"/>
  <c r="Z1984" i="1"/>
  <c r="Z1985" i="1"/>
  <c r="Z1986" i="1"/>
  <c r="Z1987" i="1"/>
  <c r="Z1988" i="1"/>
  <c r="Z1989" i="1"/>
  <c r="Z1990" i="1"/>
  <c r="Z1991" i="1"/>
  <c r="Z1992" i="1"/>
  <c r="Z1993" i="1"/>
  <c r="Z1994" i="1"/>
  <c r="Z1995" i="1"/>
  <c r="Z1996" i="1"/>
  <c r="Z1997" i="1"/>
  <c r="Z1998" i="1"/>
  <c r="Z1999" i="1"/>
  <c r="Z2000" i="1"/>
  <c r="Z2001" i="1"/>
  <c r="Z2002" i="1"/>
  <c r="Z2003" i="1"/>
  <c r="Z2004" i="1"/>
  <c r="Z2005" i="1"/>
  <c r="Z2006" i="1"/>
  <c r="Z2007" i="1"/>
  <c r="Z2008" i="1"/>
  <c r="Z2009" i="1"/>
  <c r="Z2010" i="1"/>
  <c r="Z2011" i="1"/>
  <c r="Z2012" i="1"/>
  <c r="Z2013" i="1"/>
  <c r="Z2014" i="1"/>
  <c r="Z2015" i="1"/>
  <c r="Z2016" i="1"/>
  <c r="Z2017" i="1"/>
  <c r="Z2018" i="1"/>
  <c r="Z2019" i="1"/>
  <c r="Z2020" i="1"/>
  <c r="Z2021" i="1"/>
  <c r="Z2022" i="1"/>
  <c r="Z2023" i="1"/>
  <c r="Z2024" i="1"/>
  <c r="Z2025" i="1"/>
  <c r="Z2026" i="1"/>
  <c r="Z2027" i="1"/>
  <c r="Z2028" i="1"/>
  <c r="Z2029" i="1"/>
  <c r="Z2030" i="1"/>
  <c r="Z2031" i="1"/>
  <c r="Z2032" i="1"/>
  <c r="Z2033" i="1"/>
  <c r="Z2034" i="1"/>
  <c r="Z2035" i="1"/>
  <c r="Z2036" i="1"/>
  <c r="Z2037" i="1"/>
  <c r="Z2038" i="1"/>
  <c r="Z2039" i="1"/>
  <c r="Z2040" i="1"/>
  <c r="Z2041" i="1"/>
  <c r="Z2042" i="1"/>
  <c r="Z2043" i="1"/>
  <c r="Z2044" i="1"/>
  <c r="Z2045" i="1"/>
  <c r="Z2046" i="1"/>
  <c r="Z2047" i="1"/>
  <c r="Z2048" i="1"/>
  <c r="Z2049" i="1"/>
  <c r="Z2050" i="1"/>
  <c r="Z2051" i="1"/>
  <c r="Z2052" i="1"/>
  <c r="Z2053" i="1"/>
  <c r="Z2054" i="1"/>
  <c r="Z2055" i="1"/>
  <c r="Z2056" i="1"/>
  <c r="Z2057" i="1"/>
  <c r="Z2058" i="1"/>
  <c r="Z2059" i="1"/>
  <c r="Z2060" i="1"/>
  <c r="Z2061" i="1"/>
  <c r="Z2062" i="1"/>
  <c r="Z2063" i="1"/>
  <c r="Z2064" i="1"/>
  <c r="Z2065" i="1"/>
  <c r="Z2066" i="1"/>
  <c r="Z2067" i="1"/>
  <c r="Z2068" i="1"/>
  <c r="Z2069" i="1"/>
  <c r="Z2070" i="1"/>
  <c r="Z2071" i="1"/>
  <c r="Z2072" i="1"/>
  <c r="Z2073" i="1"/>
  <c r="Z2074" i="1"/>
  <c r="Z2075" i="1"/>
  <c r="Z2076" i="1"/>
  <c r="Z2077" i="1"/>
  <c r="Z2078" i="1"/>
  <c r="Z2079" i="1"/>
  <c r="Z2080" i="1"/>
  <c r="Z2081" i="1"/>
  <c r="Z2082" i="1"/>
  <c r="Z2083" i="1"/>
  <c r="Z2084" i="1"/>
  <c r="Z2085" i="1"/>
  <c r="Z2086" i="1"/>
  <c r="Z2087" i="1"/>
  <c r="Z2088" i="1"/>
  <c r="Z2089" i="1"/>
  <c r="Z2090" i="1"/>
  <c r="Z2091" i="1"/>
  <c r="Z2092" i="1"/>
  <c r="Z2093" i="1"/>
  <c r="Z2094" i="1"/>
  <c r="Z2095" i="1"/>
  <c r="Z2096" i="1"/>
  <c r="Z2097" i="1"/>
  <c r="Z2098" i="1"/>
  <c r="Z2099" i="1"/>
  <c r="Z2100" i="1"/>
  <c r="Z2101" i="1"/>
  <c r="Z2102" i="1"/>
  <c r="Z2103" i="1"/>
  <c r="Z2104" i="1"/>
  <c r="Z2105" i="1"/>
  <c r="Z2106" i="1"/>
  <c r="Z2107" i="1"/>
  <c r="Z2108" i="1"/>
  <c r="Z2109" i="1"/>
  <c r="Z2110" i="1"/>
  <c r="Z2111" i="1"/>
  <c r="Z2112" i="1"/>
  <c r="Z2113" i="1"/>
  <c r="Z2114" i="1"/>
  <c r="Z2115" i="1"/>
  <c r="Z2116" i="1"/>
  <c r="Z2117" i="1"/>
  <c r="Z2118" i="1"/>
  <c r="Z2119" i="1"/>
  <c r="Z2120" i="1"/>
  <c r="Z2121" i="1"/>
  <c r="Z2122" i="1"/>
  <c r="Z2123" i="1"/>
  <c r="Z2124" i="1"/>
  <c r="Z2125" i="1"/>
  <c r="Z2126" i="1"/>
  <c r="Z2127" i="1"/>
  <c r="Z2128" i="1"/>
  <c r="Z2129" i="1"/>
  <c r="Z2130" i="1"/>
  <c r="Z2131" i="1"/>
  <c r="Z2132" i="1"/>
  <c r="Z2133" i="1"/>
  <c r="Z2134" i="1"/>
  <c r="Z2135" i="1"/>
  <c r="Z2136" i="1"/>
  <c r="Z2137" i="1"/>
  <c r="Z2138" i="1"/>
  <c r="Z2139" i="1"/>
  <c r="Z2140" i="1"/>
  <c r="Z2141" i="1"/>
  <c r="Z2142" i="1"/>
  <c r="Z2143" i="1"/>
  <c r="Z2144" i="1"/>
  <c r="Z2145" i="1"/>
  <c r="Z2146" i="1"/>
  <c r="Z2147" i="1"/>
  <c r="Z2148" i="1"/>
  <c r="Z2149" i="1"/>
  <c r="Z2150" i="1"/>
  <c r="Z2151" i="1"/>
  <c r="Z2152" i="1"/>
  <c r="Z2153" i="1"/>
  <c r="Z2154" i="1"/>
  <c r="Z2155" i="1"/>
  <c r="Z2156" i="1"/>
  <c r="Z2157" i="1"/>
  <c r="Z2158" i="1"/>
  <c r="Z2159" i="1"/>
  <c r="Z2160" i="1"/>
  <c r="Z2161" i="1"/>
  <c r="Z2162" i="1"/>
  <c r="Z2163" i="1"/>
  <c r="Z2164" i="1"/>
  <c r="Z2165" i="1"/>
  <c r="Z2166" i="1"/>
  <c r="Z2167" i="1"/>
  <c r="Z2168" i="1"/>
  <c r="Z2169" i="1"/>
  <c r="Z2170" i="1"/>
  <c r="Z2171" i="1"/>
  <c r="Z2172" i="1"/>
  <c r="Z2173" i="1"/>
  <c r="Z2174" i="1"/>
  <c r="Z2175" i="1"/>
  <c r="Z2176" i="1"/>
  <c r="Z2177" i="1"/>
  <c r="Z2178" i="1"/>
  <c r="Z2179" i="1"/>
  <c r="Z2180" i="1"/>
  <c r="Z2181" i="1"/>
  <c r="Z2182" i="1"/>
  <c r="Z2183" i="1"/>
  <c r="Z2184" i="1"/>
  <c r="Z2185" i="1"/>
  <c r="Z2186" i="1"/>
  <c r="Z2187" i="1"/>
  <c r="Z2188" i="1"/>
  <c r="Z2189" i="1"/>
  <c r="Z2190" i="1"/>
  <c r="Z2191" i="1"/>
  <c r="Z2192" i="1"/>
  <c r="Z2193" i="1"/>
  <c r="Z2194" i="1"/>
  <c r="Z2195" i="1"/>
  <c r="Z2196" i="1"/>
  <c r="Z2197" i="1"/>
  <c r="Z2198" i="1"/>
  <c r="Z2199" i="1"/>
  <c r="Z2200" i="1"/>
  <c r="Z2201" i="1"/>
  <c r="Z2202" i="1"/>
  <c r="Z2203" i="1"/>
  <c r="Z2204" i="1"/>
  <c r="Z2205" i="1"/>
  <c r="Z2206" i="1"/>
  <c r="Z2207" i="1"/>
  <c r="Z2208" i="1"/>
  <c r="Z2209" i="1"/>
  <c r="Z2210" i="1"/>
  <c r="Z2211" i="1"/>
  <c r="Z2212" i="1"/>
  <c r="Z2213" i="1"/>
  <c r="Z2214" i="1"/>
  <c r="Z2215" i="1"/>
  <c r="Z2216" i="1"/>
  <c r="Z2217" i="1"/>
  <c r="Z2218" i="1"/>
  <c r="Z2219" i="1"/>
  <c r="Z2220" i="1"/>
  <c r="Z2221" i="1"/>
  <c r="Z2222" i="1"/>
  <c r="Z2223" i="1"/>
  <c r="Z2224" i="1"/>
  <c r="Z2225" i="1"/>
  <c r="Z2226" i="1"/>
  <c r="Z2227" i="1"/>
  <c r="Z2228" i="1"/>
  <c r="Z2229" i="1"/>
  <c r="Z2230" i="1"/>
  <c r="Z2231" i="1"/>
  <c r="Z2232" i="1"/>
  <c r="Z2233" i="1"/>
  <c r="Z2234" i="1"/>
  <c r="Z2235" i="1"/>
  <c r="Z2236" i="1"/>
  <c r="Z2237" i="1"/>
  <c r="Z2238" i="1"/>
  <c r="Z2239" i="1"/>
  <c r="Z2240" i="1"/>
  <c r="Z2241" i="1"/>
  <c r="Z2242" i="1"/>
  <c r="Z2243" i="1"/>
  <c r="Z2244" i="1"/>
  <c r="Z2245" i="1"/>
  <c r="Z2246" i="1"/>
  <c r="Z2247" i="1"/>
  <c r="Z2248" i="1"/>
  <c r="Z2249" i="1"/>
  <c r="Z2250" i="1"/>
  <c r="Z2251" i="1"/>
  <c r="Z2252" i="1"/>
  <c r="Z2253" i="1"/>
  <c r="Z2254" i="1"/>
  <c r="Z2255" i="1"/>
  <c r="Z2256" i="1"/>
  <c r="Z2257" i="1"/>
  <c r="Z2258" i="1"/>
  <c r="Z2259" i="1"/>
  <c r="Z2260" i="1"/>
  <c r="Z2261" i="1"/>
  <c r="Z2262" i="1"/>
  <c r="Z2263" i="1"/>
  <c r="Z2264" i="1"/>
  <c r="Z2265" i="1"/>
  <c r="Z2266" i="1"/>
  <c r="Z2267" i="1"/>
  <c r="Z2268" i="1"/>
  <c r="Z2269" i="1"/>
  <c r="Z2270" i="1"/>
  <c r="Z2271" i="1"/>
  <c r="Z2272" i="1"/>
  <c r="Z2273" i="1"/>
  <c r="Z2274" i="1"/>
  <c r="Z2275" i="1"/>
  <c r="Z2276" i="1"/>
  <c r="Z2277" i="1"/>
  <c r="Z2278" i="1"/>
  <c r="Z2279" i="1"/>
  <c r="Z2280" i="1"/>
  <c r="Z2281" i="1"/>
  <c r="Z2282" i="1"/>
  <c r="Z2283" i="1"/>
  <c r="Z2284" i="1"/>
  <c r="Z2285" i="1"/>
  <c r="Z2286" i="1"/>
  <c r="Z2287" i="1"/>
  <c r="Z2288" i="1"/>
  <c r="Z2289" i="1"/>
  <c r="Z2290" i="1"/>
  <c r="Z2291" i="1"/>
  <c r="Z2292" i="1"/>
  <c r="Z2293" i="1"/>
  <c r="Z2294" i="1"/>
  <c r="Z2295" i="1"/>
  <c r="Z2296" i="1"/>
  <c r="Z2297" i="1"/>
  <c r="Z2298" i="1"/>
  <c r="Z2299" i="1"/>
  <c r="Z2300" i="1"/>
  <c r="Z2301" i="1"/>
  <c r="Z2302" i="1"/>
  <c r="Z2303" i="1"/>
  <c r="Z2304" i="1"/>
  <c r="Z2305" i="1"/>
  <c r="Z2306" i="1"/>
  <c r="Z2307" i="1"/>
  <c r="Z2308" i="1"/>
  <c r="Z2309" i="1"/>
  <c r="Z2310" i="1"/>
  <c r="Z2311" i="1"/>
  <c r="Z2312" i="1"/>
  <c r="Z2313" i="1"/>
  <c r="Z2314" i="1"/>
  <c r="Z2315" i="1"/>
  <c r="Z2316" i="1"/>
  <c r="Z2317" i="1"/>
  <c r="Z2318" i="1"/>
  <c r="Z2319" i="1"/>
  <c r="Z2320" i="1"/>
  <c r="Z2321" i="1"/>
  <c r="Z2322" i="1"/>
  <c r="Z2323" i="1"/>
  <c r="Z2324" i="1"/>
  <c r="Z2325" i="1"/>
  <c r="Z2326" i="1"/>
  <c r="Z2327" i="1"/>
  <c r="Z2328" i="1"/>
  <c r="Z2329" i="1"/>
  <c r="Z2330" i="1"/>
  <c r="Z2331" i="1"/>
  <c r="Z2332" i="1"/>
  <c r="Z2333" i="1"/>
  <c r="Z2334" i="1"/>
  <c r="Z2335" i="1"/>
  <c r="Z2336" i="1"/>
  <c r="Z2337" i="1"/>
  <c r="Z2338" i="1"/>
  <c r="Z2339" i="1"/>
  <c r="Z2340" i="1"/>
  <c r="Z2341" i="1"/>
  <c r="Z2342" i="1"/>
  <c r="Z2343" i="1"/>
  <c r="Z2344" i="1"/>
  <c r="Z2345" i="1"/>
  <c r="Z2346" i="1"/>
  <c r="Z2347" i="1"/>
  <c r="Z2348" i="1"/>
  <c r="Z2349" i="1"/>
  <c r="Z2350" i="1"/>
  <c r="Z2351" i="1"/>
  <c r="Z2352" i="1"/>
  <c r="Z2353" i="1"/>
  <c r="Z2354" i="1"/>
  <c r="Z2355" i="1"/>
  <c r="Z2356" i="1"/>
  <c r="Z2357" i="1"/>
  <c r="Z2358" i="1"/>
  <c r="Z2359" i="1"/>
  <c r="Z2360" i="1"/>
  <c r="Z2361" i="1"/>
  <c r="Z2362" i="1"/>
  <c r="Z2363" i="1"/>
  <c r="Z2364" i="1"/>
  <c r="Z2365" i="1"/>
  <c r="Z2366" i="1"/>
  <c r="Z2367" i="1"/>
  <c r="Z2368" i="1"/>
  <c r="Z2369" i="1"/>
  <c r="Z2370" i="1"/>
  <c r="Z2371" i="1"/>
  <c r="Z2372" i="1"/>
  <c r="Z2373" i="1"/>
  <c r="Z2374" i="1"/>
  <c r="Z2375" i="1"/>
  <c r="Z2376" i="1"/>
  <c r="Z2377" i="1"/>
  <c r="Z2378" i="1"/>
  <c r="Z2379" i="1"/>
  <c r="Z2380" i="1"/>
  <c r="Z2381" i="1"/>
  <c r="Z2382" i="1"/>
  <c r="Z2383" i="1"/>
  <c r="Z2384" i="1"/>
  <c r="Z2385" i="1"/>
  <c r="Z2386" i="1"/>
  <c r="Z2387" i="1"/>
  <c r="Z2388" i="1"/>
  <c r="Z2389" i="1"/>
  <c r="Z2390" i="1"/>
  <c r="Z2391" i="1"/>
  <c r="Z2392" i="1"/>
  <c r="Z2393" i="1"/>
  <c r="Z2394" i="1"/>
  <c r="Z2395" i="1"/>
  <c r="Z2396" i="1"/>
  <c r="Z2397" i="1"/>
  <c r="Z2398" i="1"/>
  <c r="Z2399" i="1"/>
  <c r="Z2400" i="1"/>
  <c r="Z2401" i="1"/>
  <c r="Z2402" i="1"/>
  <c r="Z2403" i="1"/>
  <c r="Z2404" i="1"/>
  <c r="Z2405" i="1"/>
  <c r="Z2406" i="1"/>
  <c r="Z2407" i="1"/>
  <c r="Z2408" i="1"/>
  <c r="Z2409" i="1"/>
  <c r="Z2410" i="1"/>
  <c r="Z2411" i="1"/>
  <c r="Z2412" i="1"/>
  <c r="Z2413" i="1"/>
  <c r="Z2414" i="1"/>
  <c r="Z2415" i="1"/>
  <c r="Z2416" i="1"/>
  <c r="Z2417" i="1"/>
  <c r="Z2418" i="1"/>
  <c r="Z2419" i="1"/>
  <c r="Z2420" i="1"/>
  <c r="Z2421" i="1"/>
  <c r="Z2422" i="1"/>
  <c r="Z2423" i="1"/>
  <c r="Z2424" i="1"/>
  <c r="Z2425" i="1"/>
  <c r="Z2426" i="1"/>
  <c r="Z2427" i="1"/>
  <c r="Z2428" i="1"/>
  <c r="Z2429" i="1"/>
  <c r="Z2430" i="1"/>
  <c r="Z2431" i="1"/>
  <c r="Z2432" i="1"/>
  <c r="Z2433" i="1"/>
  <c r="Z2434" i="1"/>
  <c r="Z2435" i="1"/>
  <c r="Z2436" i="1"/>
  <c r="Z2437" i="1"/>
  <c r="Z2438" i="1"/>
  <c r="Z2439" i="1"/>
  <c r="Z2440" i="1"/>
  <c r="Z2441" i="1"/>
  <c r="Z2442" i="1"/>
  <c r="Z2443" i="1"/>
  <c r="Z2444" i="1"/>
  <c r="Z2445" i="1"/>
  <c r="Z2446" i="1"/>
  <c r="Z2447" i="1"/>
  <c r="Z2448" i="1"/>
  <c r="Z2449" i="1"/>
  <c r="Z2450" i="1"/>
  <c r="Z2451" i="1"/>
  <c r="Z2452" i="1"/>
  <c r="Z2453" i="1"/>
  <c r="Z2454" i="1"/>
  <c r="Z2455" i="1"/>
  <c r="Z2456" i="1"/>
  <c r="Z2457" i="1"/>
  <c r="Z2458" i="1"/>
  <c r="Z2459" i="1"/>
  <c r="Z2460" i="1"/>
  <c r="Z2461" i="1"/>
  <c r="Z2462" i="1"/>
  <c r="Z2463" i="1"/>
  <c r="Z2464" i="1"/>
  <c r="Z2465" i="1"/>
  <c r="Z2466" i="1"/>
  <c r="Z2467" i="1"/>
  <c r="Z2468" i="1"/>
  <c r="Z2469" i="1"/>
  <c r="Z2470" i="1"/>
  <c r="Z2471" i="1"/>
  <c r="Z2472" i="1"/>
  <c r="Z2473" i="1"/>
  <c r="Z2474" i="1"/>
  <c r="Z2475" i="1"/>
  <c r="Z2476" i="1"/>
  <c r="Z2477" i="1"/>
  <c r="Z2478" i="1"/>
  <c r="Z2479" i="1"/>
  <c r="Z2480" i="1"/>
  <c r="Z2481" i="1"/>
  <c r="Z2482" i="1"/>
  <c r="Z2483" i="1"/>
  <c r="Z2484" i="1"/>
  <c r="Z2485" i="1"/>
  <c r="Z2486" i="1"/>
  <c r="Z2487" i="1"/>
  <c r="Z2488" i="1"/>
  <c r="Z2489" i="1"/>
  <c r="Z2490" i="1"/>
  <c r="Z2491" i="1"/>
  <c r="Z2492" i="1"/>
  <c r="Z2493" i="1"/>
  <c r="Z2494" i="1"/>
  <c r="Z2495" i="1"/>
  <c r="Z2496" i="1"/>
  <c r="Z2497" i="1"/>
  <c r="Z2498" i="1"/>
  <c r="Z2499" i="1"/>
  <c r="Z2500" i="1"/>
  <c r="Z2501" i="1"/>
  <c r="Z2502" i="1"/>
  <c r="Z2503" i="1"/>
  <c r="Z2504" i="1"/>
  <c r="Z2505" i="1"/>
  <c r="Z2506" i="1"/>
  <c r="Z2507" i="1"/>
  <c r="Z2508" i="1"/>
  <c r="Z2509" i="1"/>
  <c r="Z2510" i="1"/>
  <c r="Z2511" i="1"/>
  <c r="Z2512" i="1"/>
  <c r="Z2513" i="1"/>
  <c r="Z2514" i="1"/>
  <c r="Z2515" i="1"/>
  <c r="Z2516" i="1"/>
  <c r="Z2517" i="1"/>
  <c r="Z2518" i="1"/>
  <c r="Z2519" i="1"/>
  <c r="Z2520" i="1"/>
  <c r="Z2521" i="1"/>
  <c r="Z2522" i="1"/>
  <c r="Z2523" i="1"/>
  <c r="Z2524" i="1"/>
  <c r="Z2525" i="1"/>
  <c r="Z2526" i="1"/>
  <c r="Z2527" i="1"/>
  <c r="Z2528" i="1"/>
  <c r="Z2529" i="1"/>
  <c r="Z2530" i="1"/>
  <c r="Z2531" i="1"/>
  <c r="Z2532" i="1"/>
  <c r="Z2533" i="1"/>
  <c r="Z2534" i="1"/>
  <c r="Z2535" i="1"/>
  <c r="Z2536" i="1"/>
  <c r="Z2537" i="1"/>
  <c r="Z2538" i="1"/>
  <c r="Z2539" i="1"/>
  <c r="Z2540" i="1"/>
  <c r="Z2541" i="1"/>
  <c r="Z2542" i="1"/>
  <c r="Z2543" i="1"/>
  <c r="Z2544" i="1"/>
  <c r="Z2545" i="1"/>
  <c r="Z2546" i="1"/>
  <c r="Z2547" i="1"/>
  <c r="Z2548" i="1"/>
  <c r="Z2549" i="1"/>
  <c r="Z2550" i="1"/>
  <c r="Z2551" i="1"/>
  <c r="Z2552" i="1"/>
  <c r="Z2553" i="1"/>
  <c r="Z2554" i="1"/>
  <c r="Z2555" i="1"/>
  <c r="Z2556" i="1"/>
  <c r="Z2557" i="1"/>
  <c r="Z2558" i="1"/>
  <c r="Z2559" i="1"/>
  <c r="Z2560" i="1"/>
  <c r="Z2561" i="1"/>
  <c r="Z2562" i="1"/>
  <c r="Z2563" i="1"/>
  <c r="Z2564" i="1"/>
  <c r="Z2565" i="1"/>
  <c r="Z2566" i="1"/>
  <c r="Z2567" i="1"/>
  <c r="Z2568" i="1"/>
  <c r="Z2569" i="1"/>
  <c r="Z2570" i="1"/>
  <c r="Z2571" i="1"/>
  <c r="Z2572" i="1"/>
  <c r="Z2573" i="1"/>
  <c r="Z2574" i="1"/>
  <c r="Z2575" i="1"/>
  <c r="Z2576" i="1"/>
  <c r="Z2577" i="1"/>
  <c r="Z2578" i="1"/>
  <c r="Z2579" i="1"/>
  <c r="Z2580" i="1"/>
  <c r="Z2581" i="1"/>
  <c r="Z2582" i="1"/>
  <c r="Z2583" i="1"/>
  <c r="Z2584" i="1"/>
  <c r="Z2585" i="1"/>
  <c r="Z2586" i="1"/>
  <c r="Z2587" i="1"/>
  <c r="Z2588" i="1"/>
  <c r="Z2589" i="1"/>
  <c r="Z2590" i="1"/>
  <c r="Z2591" i="1"/>
  <c r="Z2592" i="1"/>
  <c r="Z2593" i="1"/>
  <c r="Z2594" i="1"/>
  <c r="Z2595" i="1"/>
  <c r="Z2596" i="1"/>
  <c r="Z2597" i="1"/>
  <c r="Z2598" i="1"/>
  <c r="Z2599" i="1"/>
  <c r="Z2600" i="1"/>
  <c r="Z2601" i="1"/>
  <c r="Z2602" i="1"/>
  <c r="Z2603" i="1"/>
  <c r="Z2604" i="1"/>
  <c r="Z2605" i="1"/>
  <c r="Z2606" i="1"/>
  <c r="Z2607" i="1"/>
  <c r="Z2608" i="1"/>
  <c r="Z2609" i="1"/>
  <c r="Z2610" i="1"/>
  <c r="Z2611" i="1"/>
  <c r="Z2612" i="1"/>
  <c r="Z2613" i="1"/>
  <c r="Z2614" i="1"/>
  <c r="Z2615" i="1"/>
  <c r="Z2616" i="1"/>
  <c r="Z2617" i="1"/>
  <c r="Z2618" i="1"/>
  <c r="Z2619" i="1"/>
  <c r="Z2620" i="1"/>
  <c r="Z2621" i="1"/>
  <c r="Z2622" i="1"/>
  <c r="Z2623" i="1"/>
  <c r="Z2624" i="1"/>
  <c r="Z2625" i="1"/>
  <c r="Z2626" i="1"/>
  <c r="Z2627" i="1"/>
  <c r="Z2628" i="1"/>
  <c r="Z2629" i="1"/>
  <c r="Z2630" i="1"/>
  <c r="Z2631" i="1"/>
  <c r="Z2632" i="1"/>
  <c r="Z2633" i="1"/>
  <c r="Z2634" i="1"/>
  <c r="Z2635" i="1"/>
  <c r="Z2636" i="1"/>
  <c r="Z2637" i="1"/>
  <c r="Z2638" i="1"/>
  <c r="Z2639" i="1"/>
  <c r="Z2640" i="1"/>
  <c r="Z2641" i="1"/>
  <c r="Z2642" i="1"/>
  <c r="Z2643" i="1"/>
  <c r="Z2644" i="1"/>
  <c r="Z2645" i="1"/>
  <c r="Z2646" i="1"/>
  <c r="Z2647" i="1"/>
  <c r="Z2648" i="1"/>
  <c r="Z2649" i="1"/>
  <c r="Z2650" i="1"/>
  <c r="Z2651" i="1"/>
  <c r="Z2652" i="1"/>
  <c r="Z2653" i="1"/>
  <c r="Z2654" i="1"/>
  <c r="Z2655" i="1"/>
  <c r="Z2656" i="1"/>
  <c r="Z2657" i="1"/>
  <c r="Z2658" i="1"/>
  <c r="Z2659" i="1"/>
  <c r="Z2660" i="1"/>
  <c r="Z2661" i="1"/>
  <c r="Z2662" i="1"/>
  <c r="Z2663" i="1"/>
  <c r="Z2664" i="1"/>
  <c r="Z2665" i="1"/>
  <c r="Z2666" i="1"/>
  <c r="Z2667" i="1"/>
  <c r="Z2668" i="1"/>
  <c r="Z2669" i="1"/>
  <c r="Z2670" i="1"/>
  <c r="Z2671" i="1"/>
  <c r="Z2672" i="1"/>
  <c r="Z2673" i="1"/>
  <c r="Z2674" i="1"/>
  <c r="Z2675" i="1"/>
  <c r="Z2676" i="1"/>
  <c r="Z2677" i="1"/>
  <c r="Z2678" i="1"/>
  <c r="Z2679" i="1"/>
  <c r="Z2680" i="1"/>
  <c r="Z2681" i="1"/>
  <c r="Z2682" i="1"/>
  <c r="Z2683" i="1"/>
  <c r="Z2684" i="1"/>
  <c r="Z2685" i="1"/>
  <c r="Z2686" i="1"/>
  <c r="Z2687" i="1"/>
  <c r="Z2688" i="1"/>
  <c r="Z2689" i="1"/>
  <c r="Z2690" i="1"/>
  <c r="Z2691" i="1"/>
  <c r="Z2692" i="1"/>
  <c r="Z2693" i="1"/>
  <c r="Z2694" i="1"/>
  <c r="Z2695" i="1"/>
  <c r="Z2696" i="1"/>
  <c r="Z2697" i="1"/>
  <c r="Z2698" i="1"/>
  <c r="Z2699" i="1"/>
  <c r="Z2700" i="1"/>
  <c r="Z2701" i="1"/>
  <c r="Z2702" i="1"/>
  <c r="Z2703" i="1"/>
  <c r="Z2704" i="1"/>
  <c r="Z2705" i="1"/>
  <c r="Z2706" i="1"/>
  <c r="Z2707" i="1"/>
  <c r="Z2708" i="1"/>
  <c r="Z2709" i="1"/>
  <c r="Z2710" i="1"/>
  <c r="Z2711" i="1"/>
  <c r="Z2712" i="1"/>
  <c r="Z2713" i="1"/>
  <c r="Z2714" i="1"/>
  <c r="Z2715" i="1"/>
  <c r="Z2716" i="1"/>
  <c r="Z2717" i="1"/>
  <c r="Z2718" i="1"/>
  <c r="Z2719" i="1"/>
  <c r="Z2720" i="1"/>
  <c r="Z2721" i="1"/>
  <c r="Z2722" i="1"/>
  <c r="Z2723" i="1"/>
  <c r="Z2724" i="1"/>
  <c r="Z2725" i="1"/>
  <c r="Z2726" i="1"/>
  <c r="Z2727" i="1"/>
  <c r="Z2728" i="1"/>
  <c r="Z2729" i="1"/>
  <c r="Z2730" i="1"/>
  <c r="Z2731" i="1"/>
  <c r="Z2732" i="1"/>
  <c r="Z2733" i="1"/>
  <c r="Z2734" i="1"/>
  <c r="Z2735" i="1"/>
  <c r="Z2736" i="1"/>
  <c r="Z2737" i="1"/>
  <c r="Z2738" i="1"/>
  <c r="Z2739" i="1"/>
  <c r="Z2740" i="1"/>
  <c r="Z2741" i="1"/>
  <c r="Z2742" i="1"/>
  <c r="Z2743" i="1"/>
  <c r="Z2744" i="1"/>
  <c r="Z2745" i="1"/>
  <c r="Z2746" i="1"/>
  <c r="Z2747" i="1"/>
  <c r="Z2748" i="1"/>
  <c r="Z2749" i="1"/>
  <c r="Z2750" i="1"/>
  <c r="Z2751" i="1"/>
  <c r="Z2752" i="1"/>
  <c r="Z2753" i="1"/>
  <c r="Z2754" i="1"/>
  <c r="Z2755" i="1"/>
  <c r="Z2756" i="1"/>
  <c r="Z2757" i="1"/>
  <c r="Z2758" i="1"/>
  <c r="Z2759" i="1"/>
  <c r="Z2760" i="1"/>
  <c r="Z2761" i="1"/>
  <c r="Z2762" i="1"/>
  <c r="Z2763" i="1"/>
  <c r="Z2764" i="1"/>
  <c r="Z2765" i="1"/>
  <c r="Z2766" i="1"/>
  <c r="Z2767" i="1"/>
  <c r="Z2768" i="1"/>
  <c r="Z2769" i="1"/>
  <c r="Z2770" i="1"/>
  <c r="Z2771" i="1"/>
  <c r="Z2772" i="1"/>
  <c r="Z2773" i="1"/>
  <c r="Z2774" i="1"/>
  <c r="Z2775" i="1"/>
  <c r="Z2776" i="1"/>
  <c r="Z2777" i="1"/>
  <c r="Z2778" i="1"/>
  <c r="Z2779" i="1"/>
  <c r="Z2780" i="1"/>
  <c r="Z2781" i="1"/>
  <c r="Z2782" i="1"/>
  <c r="Z2783" i="1"/>
  <c r="Z2784" i="1"/>
  <c r="Z2785" i="1"/>
  <c r="Z2786" i="1"/>
  <c r="Z2787" i="1"/>
  <c r="Z2788" i="1"/>
  <c r="Z2789" i="1"/>
  <c r="Z2790" i="1"/>
  <c r="Z2791" i="1"/>
  <c r="Z2792" i="1"/>
  <c r="Z2793" i="1"/>
  <c r="Z2794" i="1"/>
  <c r="Z2795" i="1"/>
  <c r="Z2796" i="1"/>
  <c r="Z2797" i="1"/>
  <c r="Z2798" i="1"/>
  <c r="Z2799" i="1"/>
  <c r="Z2800" i="1"/>
  <c r="Z2801" i="1"/>
  <c r="Z2802" i="1"/>
  <c r="Z2803" i="1"/>
  <c r="Z2804" i="1"/>
  <c r="Z2805" i="1"/>
  <c r="Z2806" i="1"/>
  <c r="Z2807" i="1"/>
  <c r="Z2808" i="1"/>
  <c r="Z2809" i="1"/>
  <c r="Z2810" i="1"/>
  <c r="Z2811" i="1"/>
  <c r="Z2812" i="1"/>
  <c r="Z2813" i="1"/>
  <c r="Z2814" i="1"/>
  <c r="Z2815" i="1"/>
  <c r="Z2816" i="1"/>
  <c r="Z2817" i="1"/>
  <c r="Z2818" i="1"/>
  <c r="Z2819" i="1"/>
  <c r="Z2820" i="1"/>
  <c r="Z2821" i="1"/>
  <c r="Z2822" i="1"/>
  <c r="Z2823" i="1"/>
  <c r="Z2824" i="1"/>
  <c r="Z2825" i="1"/>
  <c r="Z2826" i="1"/>
  <c r="Z2827" i="1"/>
  <c r="Z2828" i="1"/>
  <c r="Z2829" i="1"/>
  <c r="Z2830" i="1"/>
  <c r="Z2831" i="1"/>
  <c r="Z2832" i="1"/>
  <c r="Z2833" i="1"/>
  <c r="Z2834" i="1"/>
  <c r="Z2835" i="1"/>
  <c r="Z2836" i="1"/>
  <c r="Z2837" i="1"/>
  <c r="Z2838" i="1"/>
  <c r="Z2839" i="1"/>
  <c r="Z2840" i="1"/>
  <c r="Z2841" i="1"/>
  <c r="Z2842" i="1"/>
  <c r="Z2843" i="1"/>
  <c r="Z2844" i="1"/>
  <c r="Z2845" i="1"/>
  <c r="Z2846" i="1"/>
  <c r="Z2847" i="1"/>
  <c r="Z2848" i="1"/>
  <c r="Z2849" i="1"/>
  <c r="Z2850" i="1"/>
  <c r="Z2851" i="1"/>
  <c r="Z2852" i="1"/>
  <c r="Z2853" i="1"/>
  <c r="Z2854" i="1"/>
  <c r="Z2855" i="1"/>
  <c r="Z2856" i="1"/>
  <c r="Z2857" i="1"/>
  <c r="Z2858" i="1"/>
  <c r="Z2859" i="1"/>
  <c r="Z2860" i="1"/>
  <c r="Z2861" i="1"/>
  <c r="Z2862" i="1"/>
  <c r="Z2863" i="1"/>
  <c r="Z2864" i="1"/>
  <c r="Z2865" i="1"/>
  <c r="Z2866" i="1"/>
  <c r="Z2867" i="1"/>
  <c r="Z2868" i="1"/>
  <c r="Z2869" i="1"/>
  <c r="Z2870" i="1"/>
  <c r="Z2871" i="1"/>
  <c r="Z2872" i="1"/>
  <c r="Z2873" i="1"/>
  <c r="Z2874" i="1"/>
  <c r="Z2875" i="1"/>
  <c r="Z2876" i="1"/>
  <c r="Z2877" i="1"/>
  <c r="Z2878" i="1"/>
  <c r="Z2879" i="1"/>
  <c r="Z2880" i="1"/>
  <c r="Z2881" i="1"/>
  <c r="Z2882" i="1"/>
  <c r="Z2883" i="1"/>
  <c r="Z2884" i="1"/>
  <c r="Z2885" i="1"/>
  <c r="Z2886" i="1"/>
  <c r="Z2887" i="1"/>
  <c r="Z2888" i="1"/>
  <c r="Z2889" i="1"/>
  <c r="Z2890" i="1"/>
  <c r="Z2891" i="1"/>
  <c r="Z2892" i="1"/>
  <c r="Z2893" i="1"/>
  <c r="Z2894" i="1"/>
  <c r="Z2895" i="1"/>
  <c r="Z2896" i="1"/>
  <c r="Z2897" i="1"/>
  <c r="Z2898" i="1"/>
  <c r="Z2899" i="1"/>
  <c r="Z2900" i="1"/>
  <c r="Z2901" i="1"/>
  <c r="Z2902" i="1"/>
  <c r="Z2903" i="1"/>
  <c r="Z2904" i="1"/>
  <c r="Z2905" i="1"/>
  <c r="Z2906" i="1"/>
  <c r="Z2907" i="1"/>
  <c r="Z2908" i="1"/>
  <c r="Z2909" i="1"/>
  <c r="Z2910" i="1"/>
  <c r="Z2911" i="1"/>
  <c r="Z2912" i="1"/>
  <c r="Z2913" i="1"/>
  <c r="Z2914" i="1"/>
  <c r="Z2915" i="1"/>
  <c r="Z2916" i="1"/>
  <c r="Z2917" i="1"/>
  <c r="Z2918" i="1"/>
  <c r="Z2919" i="1"/>
  <c r="Z2920" i="1"/>
  <c r="Z2921" i="1"/>
  <c r="Z2922" i="1"/>
  <c r="Z2923" i="1"/>
  <c r="Z2924" i="1"/>
  <c r="Z2925" i="1"/>
  <c r="Z2926" i="1"/>
  <c r="Z2927" i="1"/>
  <c r="Z2928" i="1"/>
  <c r="Z2929" i="1"/>
  <c r="Z2930" i="1"/>
  <c r="Z2931" i="1"/>
  <c r="Z2932" i="1"/>
  <c r="Z2933" i="1"/>
  <c r="Z2934" i="1"/>
  <c r="Z2935" i="1"/>
  <c r="Z2936" i="1"/>
  <c r="Z2937" i="1"/>
  <c r="Z2938" i="1"/>
  <c r="Z2939" i="1"/>
  <c r="Z2940" i="1"/>
  <c r="Z2941" i="1"/>
  <c r="Z2942" i="1"/>
  <c r="Z2943" i="1"/>
  <c r="Z2944" i="1"/>
  <c r="Z2945" i="1"/>
  <c r="Z2946" i="1"/>
  <c r="Z2947" i="1"/>
  <c r="Z2948" i="1"/>
  <c r="Z2949" i="1"/>
  <c r="Z2950" i="1"/>
  <c r="Z2951" i="1"/>
  <c r="Z2952" i="1"/>
  <c r="Z2953" i="1"/>
  <c r="Z2954" i="1"/>
  <c r="Z2955" i="1"/>
  <c r="Z2956" i="1"/>
  <c r="Z2957" i="1"/>
  <c r="Z2958" i="1"/>
  <c r="Z2959" i="1"/>
  <c r="Z2960" i="1"/>
  <c r="Z2961" i="1"/>
  <c r="Z2962" i="1"/>
  <c r="Z2963" i="1"/>
  <c r="Z2964" i="1"/>
  <c r="Z2965" i="1"/>
  <c r="Z2966" i="1"/>
  <c r="Z2967" i="1"/>
  <c r="Z2968" i="1"/>
  <c r="Z2969" i="1"/>
  <c r="Z2970" i="1"/>
  <c r="Z2971" i="1"/>
  <c r="Z2972" i="1"/>
  <c r="Z2973" i="1"/>
  <c r="Z2974" i="1"/>
  <c r="Z2975" i="1"/>
  <c r="Z2976" i="1"/>
  <c r="Z2977" i="1"/>
  <c r="Z2978" i="1"/>
  <c r="Z2979" i="1"/>
  <c r="Z2980" i="1"/>
  <c r="Z2981" i="1"/>
  <c r="Z2982" i="1"/>
  <c r="Z2983" i="1"/>
  <c r="Z2984" i="1"/>
  <c r="Z2985" i="1"/>
  <c r="Z2986" i="1"/>
  <c r="Z2987" i="1"/>
  <c r="Z2988" i="1"/>
  <c r="Z2989" i="1"/>
  <c r="Z2990" i="1"/>
  <c r="Z2991" i="1"/>
  <c r="Z2992" i="1"/>
  <c r="Z2993" i="1"/>
  <c r="Z2994" i="1"/>
  <c r="Z2995" i="1"/>
  <c r="Z2996" i="1"/>
  <c r="Z2997" i="1"/>
  <c r="Z2998" i="1"/>
  <c r="Z2999" i="1"/>
  <c r="Z3000" i="1"/>
  <c r="Z3001" i="1"/>
  <c r="Z3002" i="1"/>
  <c r="Z3003" i="1"/>
  <c r="Z3004" i="1"/>
  <c r="Z3005" i="1"/>
  <c r="Z3006" i="1"/>
  <c r="Z3007" i="1"/>
  <c r="Z3008" i="1"/>
  <c r="Z3009" i="1"/>
  <c r="Z3010" i="1"/>
  <c r="Z3011" i="1"/>
  <c r="Z3012" i="1"/>
  <c r="Z3013" i="1"/>
  <c r="Z3014" i="1"/>
  <c r="Z3015" i="1"/>
  <c r="Z3016" i="1"/>
  <c r="Z3017" i="1"/>
  <c r="Z3018" i="1"/>
  <c r="Z3019" i="1"/>
  <c r="Z3020" i="1"/>
  <c r="Z3021" i="1"/>
  <c r="Z3022" i="1"/>
  <c r="Z3023" i="1"/>
  <c r="Z3024" i="1"/>
  <c r="Z3025" i="1"/>
  <c r="Z3026" i="1"/>
  <c r="Z3027" i="1"/>
  <c r="Z3028" i="1"/>
  <c r="Z3029" i="1"/>
  <c r="Z3030" i="1"/>
  <c r="Z3031" i="1"/>
  <c r="Z3032" i="1"/>
  <c r="Z3033" i="1"/>
  <c r="Z3034" i="1"/>
  <c r="Z3035" i="1"/>
  <c r="Z3036" i="1"/>
  <c r="Z3037" i="1"/>
  <c r="Z3038" i="1"/>
  <c r="Z3039" i="1"/>
  <c r="Z3040" i="1"/>
  <c r="Z3041" i="1"/>
  <c r="Z3042" i="1"/>
  <c r="Z3043" i="1"/>
  <c r="Z3044" i="1"/>
  <c r="Z3045" i="1"/>
  <c r="Z3046" i="1"/>
  <c r="Z3047" i="1"/>
  <c r="Z3048" i="1"/>
  <c r="Z3049" i="1"/>
  <c r="Z3050" i="1"/>
  <c r="Z3051" i="1"/>
  <c r="Z3052" i="1"/>
  <c r="Z3053" i="1"/>
  <c r="Z3054" i="1"/>
  <c r="Z3055" i="1"/>
  <c r="Z3056" i="1"/>
  <c r="Z3057" i="1"/>
  <c r="Z3058" i="1"/>
  <c r="Z3059" i="1"/>
  <c r="Z3060" i="1"/>
  <c r="Z3061" i="1"/>
  <c r="Z3062" i="1"/>
  <c r="Z3063" i="1"/>
  <c r="Z3064" i="1"/>
  <c r="Z3065" i="1"/>
  <c r="Z3066" i="1"/>
  <c r="Z3067" i="1"/>
  <c r="Z3068" i="1"/>
  <c r="Z3069" i="1"/>
  <c r="Z3070" i="1"/>
  <c r="Z3071" i="1"/>
  <c r="Z3072" i="1"/>
  <c r="Z3073" i="1"/>
  <c r="Z3074" i="1"/>
  <c r="Z3075" i="1"/>
  <c r="Z3076" i="1"/>
  <c r="Z3077" i="1"/>
  <c r="Z3078" i="1"/>
  <c r="Z3079" i="1"/>
  <c r="Z3080" i="1"/>
  <c r="Z3081" i="1"/>
  <c r="Z3082" i="1"/>
  <c r="Z3083" i="1"/>
  <c r="Z3084" i="1"/>
  <c r="Z3085" i="1"/>
  <c r="Z3086" i="1"/>
  <c r="Z3087" i="1"/>
  <c r="Z3088" i="1"/>
  <c r="Z3089" i="1"/>
  <c r="Z3090" i="1"/>
  <c r="Z3091" i="1"/>
  <c r="Z3092" i="1"/>
  <c r="Z3093" i="1"/>
  <c r="Z3094" i="1"/>
  <c r="Z3095" i="1"/>
  <c r="Z3096" i="1"/>
  <c r="Z3097" i="1"/>
  <c r="Z3098" i="1"/>
  <c r="Z3099" i="1"/>
  <c r="Z3100" i="1"/>
  <c r="Z3101" i="1"/>
  <c r="Z3102" i="1"/>
  <c r="Z3103" i="1"/>
  <c r="Z3104" i="1"/>
  <c r="Z3105" i="1"/>
  <c r="Z3106" i="1"/>
  <c r="Z3107" i="1"/>
  <c r="Z3108" i="1"/>
  <c r="Z3109" i="1"/>
  <c r="Z3110" i="1"/>
  <c r="Z3111" i="1"/>
  <c r="Z3112" i="1"/>
  <c r="Z3113" i="1"/>
  <c r="Z3114" i="1"/>
  <c r="Z3115" i="1"/>
  <c r="Z3116" i="1"/>
  <c r="Z3117" i="1"/>
  <c r="Z3118" i="1"/>
  <c r="Z3119" i="1"/>
  <c r="Z3120" i="1"/>
  <c r="Z3121" i="1"/>
  <c r="Z3122" i="1"/>
  <c r="Z3123" i="1"/>
  <c r="Z3124" i="1"/>
  <c r="Z3125" i="1"/>
  <c r="Z3126" i="1"/>
  <c r="Z3127" i="1"/>
  <c r="Z3128" i="1"/>
  <c r="Z3129" i="1"/>
  <c r="Z3130" i="1"/>
  <c r="Z3131" i="1"/>
  <c r="Z3132" i="1"/>
  <c r="Z3133" i="1"/>
  <c r="Z3134" i="1"/>
  <c r="Z3135" i="1"/>
  <c r="Z3136" i="1"/>
  <c r="Z3137" i="1"/>
  <c r="Z3138" i="1"/>
  <c r="Z3139" i="1"/>
  <c r="Z3140" i="1"/>
  <c r="Z3141" i="1"/>
  <c r="Z3142" i="1"/>
  <c r="Z3143" i="1"/>
  <c r="Z3144" i="1"/>
  <c r="Z3145" i="1"/>
  <c r="Z3146" i="1"/>
  <c r="Z3147" i="1"/>
  <c r="Z3148" i="1"/>
  <c r="Z3149" i="1"/>
  <c r="Z3150" i="1"/>
  <c r="Z3151" i="1"/>
  <c r="Z3152" i="1"/>
  <c r="Z3153" i="1"/>
  <c r="Z3154" i="1"/>
  <c r="Z3155" i="1"/>
  <c r="Z3156" i="1"/>
  <c r="Z3157" i="1"/>
  <c r="Z3158" i="1"/>
  <c r="Z3159" i="1"/>
  <c r="Z3160" i="1"/>
  <c r="Z3161" i="1"/>
  <c r="Z3162" i="1"/>
  <c r="Z3163" i="1"/>
  <c r="Z3164" i="1"/>
  <c r="Z3165" i="1"/>
  <c r="Z3166" i="1"/>
  <c r="Z3167" i="1"/>
  <c r="Z3168" i="1"/>
  <c r="Z3169" i="1"/>
  <c r="Z3170" i="1"/>
  <c r="Z3171" i="1"/>
  <c r="Z3172" i="1"/>
  <c r="Z3173" i="1"/>
  <c r="Z3174" i="1"/>
  <c r="Z3175" i="1"/>
  <c r="Z3176" i="1"/>
  <c r="Z3177" i="1"/>
  <c r="Z3178" i="1"/>
  <c r="Z3179" i="1"/>
  <c r="Z3180" i="1"/>
  <c r="Z3181" i="1"/>
  <c r="Z3182" i="1"/>
  <c r="Z3183" i="1"/>
  <c r="Z3184" i="1"/>
  <c r="Z3185" i="1"/>
  <c r="Z3186" i="1"/>
  <c r="Z3187" i="1"/>
  <c r="Z3188" i="1"/>
  <c r="Z3189" i="1"/>
  <c r="Z3190" i="1"/>
  <c r="Z3191" i="1"/>
  <c r="Z3192" i="1"/>
  <c r="Z3193" i="1"/>
  <c r="Z3194" i="1"/>
  <c r="Z3195" i="1"/>
  <c r="Z3196" i="1"/>
  <c r="Z3197" i="1"/>
  <c r="Z3198" i="1"/>
  <c r="Z3199" i="1"/>
  <c r="Z3200" i="1"/>
  <c r="Z3201" i="1"/>
  <c r="Z3202" i="1"/>
  <c r="Z3203" i="1"/>
  <c r="Z3204" i="1"/>
  <c r="Z3205" i="1"/>
  <c r="Z3206" i="1"/>
  <c r="Z3207" i="1"/>
  <c r="Z3208" i="1"/>
  <c r="Z3209" i="1"/>
  <c r="Z3210" i="1"/>
  <c r="Z3211" i="1"/>
  <c r="Z3212" i="1"/>
  <c r="Z3213" i="1"/>
  <c r="Z3214" i="1"/>
  <c r="Z3215" i="1"/>
  <c r="Z3216" i="1"/>
  <c r="Z3217" i="1"/>
  <c r="Z3218" i="1"/>
  <c r="Z3219" i="1"/>
  <c r="Z3220" i="1"/>
  <c r="Z3221" i="1"/>
  <c r="Z3222" i="1"/>
  <c r="Z3223" i="1"/>
  <c r="Z3224" i="1"/>
  <c r="Z3225" i="1"/>
  <c r="Z3226" i="1"/>
  <c r="Z3227" i="1"/>
  <c r="Z3228" i="1"/>
  <c r="Z3229" i="1"/>
  <c r="Z3230" i="1"/>
  <c r="Z3231" i="1"/>
  <c r="Z3232" i="1"/>
  <c r="Z3233" i="1"/>
  <c r="Z3234" i="1"/>
  <c r="Z3235" i="1"/>
  <c r="Z3236" i="1"/>
  <c r="Z3237" i="1"/>
  <c r="Z3238" i="1"/>
  <c r="Z3239" i="1"/>
  <c r="Z3240" i="1"/>
  <c r="Z3241" i="1"/>
  <c r="Z3242" i="1"/>
  <c r="Z3243" i="1"/>
  <c r="Z3244" i="1"/>
  <c r="Z3245" i="1"/>
  <c r="Z3246" i="1"/>
  <c r="Z3247" i="1"/>
  <c r="Z3248" i="1"/>
  <c r="Z3249" i="1"/>
  <c r="Z3250" i="1"/>
  <c r="Z3251" i="1"/>
  <c r="Z3252" i="1"/>
  <c r="Z3253" i="1"/>
  <c r="Z3254" i="1"/>
  <c r="Z3255" i="1"/>
  <c r="Z3256" i="1"/>
  <c r="Z3257" i="1"/>
  <c r="Z3258" i="1"/>
  <c r="Z3259" i="1"/>
  <c r="Z3260" i="1"/>
  <c r="Z3261" i="1"/>
  <c r="Z3262" i="1"/>
  <c r="Z3263" i="1"/>
  <c r="Z3264" i="1"/>
  <c r="Z3265" i="1"/>
  <c r="Z3266" i="1"/>
  <c r="Z3267" i="1"/>
  <c r="Z3268" i="1"/>
  <c r="Z3269" i="1"/>
  <c r="Z3270" i="1"/>
  <c r="Z3271" i="1"/>
  <c r="Z3272" i="1"/>
  <c r="Z3273" i="1"/>
  <c r="Z3274" i="1"/>
  <c r="Z3275" i="1"/>
  <c r="Z3276" i="1"/>
  <c r="Z3277" i="1"/>
  <c r="Z3278" i="1"/>
  <c r="Z3279" i="1"/>
  <c r="Z3280" i="1"/>
  <c r="Z3281" i="1"/>
  <c r="Z3282" i="1"/>
  <c r="Z3283" i="1"/>
  <c r="Z3284" i="1"/>
  <c r="Z3285" i="1"/>
  <c r="Z3286" i="1"/>
  <c r="Z3287" i="1"/>
  <c r="Z3288" i="1"/>
  <c r="Z3289" i="1"/>
  <c r="Z3290" i="1"/>
  <c r="Z3291" i="1"/>
  <c r="Z3292" i="1"/>
  <c r="Z3293" i="1"/>
  <c r="Z3294" i="1"/>
  <c r="Z3295" i="1"/>
  <c r="Z3296" i="1"/>
  <c r="Z3297" i="1"/>
  <c r="Z3298" i="1"/>
  <c r="Z3299" i="1"/>
  <c r="Z3300" i="1"/>
  <c r="Z3301" i="1"/>
  <c r="Z3302" i="1"/>
  <c r="Z3303" i="1"/>
  <c r="Z3304" i="1"/>
  <c r="Z3305" i="1"/>
  <c r="Z3306" i="1"/>
  <c r="Z3307" i="1"/>
  <c r="Z3308" i="1"/>
  <c r="Z3309" i="1"/>
  <c r="Z3310" i="1"/>
  <c r="Z3311" i="1"/>
  <c r="Z3312" i="1"/>
  <c r="Z3313" i="1"/>
  <c r="Z3314" i="1"/>
  <c r="Z3315" i="1"/>
  <c r="Z3316" i="1"/>
  <c r="Z3317" i="1"/>
  <c r="Z3318" i="1"/>
  <c r="Z3319" i="1"/>
  <c r="Z3320" i="1"/>
  <c r="Z3321" i="1"/>
  <c r="Z3322" i="1"/>
  <c r="Z3323" i="1"/>
  <c r="Z3324" i="1"/>
  <c r="Z3325" i="1"/>
  <c r="Z3326" i="1"/>
  <c r="Z3327" i="1"/>
  <c r="Z3328" i="1"/>
  <c r="Z3329" i="1"/>
  <c r="Z3330" i="1"/>
  <c r="Z3331" i="1"/>
  <c r="Z3332" i="1"/>
  <c r="Z3333" i="1"/>
  <c r="Z3334" i="1"/>
  <c r="Z3335" i="1"/>
  <c r="Z3336" i="1"/>
  <c r="Z3337" i="1"/>
  <c r="Z3338" i="1"/>
  <c r="Z3339" i="1"/>
  <c r="Z3340" i="1"/>
  <c r="Z3341" i="1"/>
  <c r="Z3342" i="1"/>
  <c r="Z3343" i="1"/>
  <c r="Z3344" i="1"/>
  <c r="Z3345" i="1"/>
  <c r="Z3346" i="1"/>
  <c r="Z3347" i="1"/>
  <c r="Z3348" i="1"/>
  <c r="Z3349" i="1"/>
  <c r="Z3350" i="1"/>
  <c r="Z3351" i="1"/>
  <c r="Z3352" i="1"/>
  <c r="Z3353" i="1"/>
  <c r="Z3354" i="1"/>
  <c r="Z3355" i="1"/>
  <c r="Z3356" i="1"/>
  <c r="Z3357" i="1"/>
  <c r="Z3358" i="1"/>
  <c r="Z3359" i="1"/>
  <c r="Z3360" i="1"/>
  <c r="Z3361" i="1"/>
  <c r="Z3362" i="1"/>
  <c r="Z3363" i="1"/>
  <c r="Z3364" i="1"/>
  <c r="Z3365" i="1"/>
  <c r="Z3366" i="1"/>
  <c r="Z3367" i="1"/>
  <c r="Z3368" i="1"/>
  <c r="Z3369" i="1"/>
  <c r="Z3370" i="1"/>
  <c r="Z3371" i="1"/>
  <c r="Z3372" i="1"/>
  <c r="Z3373" i="1"/>
  <c r="Z3374" i="1"/>
  <c r="Z3375" i="1"/>
  <c r="Z3376" i="1"/>
  <c r="Z3377" i="1"/>
  <c r="Z3378" i="1"/>
  <c r="Z3379" i="1"/>
  <c r="Z3380" i="1"/>
  <c r="Z3381" i="1"/>
  <c r="Z3382" i="1"/>
  <c r="Z3383" i="1"/>
  <c r="Z3384" i="1"/>
  <c r="Z3385" i="1"/>
  <c r="Z3386" i="1"/>
  <c r="Z3387" i="1"/>
  <c r="Z3388" i="1"/>
  <c r="Z3389" i="1"/>
  <c r="Z3390" i="1"/>
  <c r="Z3391" i="1"/>
  <c r="Z3392" i="1"/>
  <c r="Z3393" i="1"/>
  <c r="Z3394" i="1"/>
  <c r="Z3395" i="1"/>
  <c r="Z3396" i="1"/>
  <c r="Z3397" i="1"/>
  <c r="Z3398" i="1"/>
  <c r="Z3399" i="1"/>
  <c r="Z3400" i="1"/>
  <c r="Z3401" i="1"/>
  <c r="Z3402" i="1"/>
  <c r="Z3403" i="1"/>
  <c r="Z3404" i="1"/>
  <c r="Z3405" i="1"/>
  <c r="Z3406" i="1"/>
  <c r="Z3407" i="1"/>
  <c r="Z3408" i="1"/>
  <c r="Z3409" i="1"/>
  <c r="Z3410" i="1"/>
  <c r="Z3411" i="1"/>
  <c r="Z3412" i="1"/>
  <c r="Z3413" i="1"/>
  <c r="Z3414" i="1"/>
  <c r="Z3415" i="1"/>
  <c r="Z3416" i="1"/>
  <c r="Z3417" i="1"/>
  <c r="Z3418" i="1"/>
  <c r="Z3419" i="1"/>
  <c r="Z3420" i="1"/>
  <c r="Z3421" i="1"/>
  <c r="Z3422" i="1"/>
  <c r="Z3423" i="1"/>
  <c r="Z3424" i="1"/>
  <c r="Z3425" i="1"/>
  <c r="Z3426" i="1"/>
  <c r="Z3427" i="1"/>
  <c r="Z3428" i="1"/>
  <c r="Z3429" i="1"/>
  <c r="Z3430" i="1"/>
  <c r="Z3431" i="1"/>
  <c r="Z3432" i="1"/>
  <c r="Z3433" i="1"/>
  <c r="Z3434" i="1"/>
  <c r="Z3435" i="1"/>
  <c r="Z3436" i="1"/>
  <c r="Z3437" i="1"/>
  <c r="Z3438" i="1"/>
  <c r="Z3439" i="1"/>
  <c r="Z3440" i="1"/>
  <c r="Z3441" i="1"/>
  <c r="Z3442" i="1"/>
  <c r="Z3443" i="1"/>
  <c r="Z3444" i="1"/>
  <c r="Z3445" i="1"/>
  <c r="Z3446" i="1"/>
  <c r="Z3447" i="1"/>
  <c r="Z3448" i="1"/>
  <c r="Z3449" i="1"/>
  <c r="Z3450" i="1"/>
  <c r="Z3451" i="1"/>
  <c r="Z3452" i="1"/>
  <c r="Z3453" i="1"/>
  <c r="Z3454" i="1"/>
  <c r="Z3455" i="1"/>
  <c r="Z3456" i="1"/>
  <c r="Z3457" i="1"/>
  <c r="Z3458" i="1"/>
  <c r="Z3459" i="1"/>
  <c r="Z3460" i="1"/>
  <c r="Z3461" i="1"/>
  <c r="Z3462" i="1"/>
  <c r="Z3463" i="1"/>
  <c r="Z3464" i="1"/>
  <c r="Z3465" i="1"/>
  <c r="Z3466" i="1"/>
  <c r="Z3467" i="1"/>
  <c r="Z3468" i="1"/>
  <c r="Z3469" i="1"/>
  <c r="Z3470" i="1"/>
  <c r="Z3471" i="1"/>
  <c r="Z3472" i="1"/>
  <c r="Z3473" i="1"/>
  <c r="Z3474" i="1"/>
  <c r="Z3475" i="1"/>
  <c r="Z3476" i="1"/>
  <c r="Z3477" i="1"/>
  <c r="Z3478" i="1"/>
  <c r="Z3479" i="1"/>
  <c r="Z3480" i="1"/>
  <c r="Z3481" i="1"/>
  <c r="Z3482" i="1"/>
  <c r="Z3483" i="1"/>
  <c r="Z3484" i="1"/>
  <c r="Z3485" i="1"/>
  <c r="Z3486" i="1"/>
  <c r="Z3487" i="1"/>
  <c r="Z3488" i="1"/>
  <c r="Z3489" i="1"/>
  <c r="Z3490" i="1"/>
  <c r="Z3491" i="1"/>
  <c r="Z3492" i="1"/>
  <c r="Z3493" i="1"/>
  <c r="Z3494" i="1"/>
  <c r="Z3495" i="1"/>
  <c r="Z3496" i="1"/>
  <c r="Z3497" i="1"/>
  <c r="Z3498" i="1"/>
  <c r="Z3499" i="1"/>
  <c r="Z3500" i="1"/>
  <c r="Z3501" i="1"/>
  <c r="Z3502" i="1"/>
  <c r="Z3503" i="1"/>
  <c r="Z3504" i="1"/>
  <c r="Z3505" i="1"/>
  <c r="Z3506" i="1"/>
  <c r="Z3507" i="1"/>
  <c r="Z3508" i="1"/>
  <c r="Z3509" i="1"/>
  <c r="Z3510" i="1"/>
  <c r="Z3511" i="1"/>
  <c r="Z3512" i="1"/>
  <c r="Z3513" i="1"/>
  <c r="Z3514" i="1"/>
  <c r="Z3515" i="1"/>
  <c r="Z3516" i="1"/>
  <c r="Z3517" i="1"/>
  <c r="Z3518" i="1"/>
  <c r="Z3519" i="1"/>
  <c r="Z3520" i="1"/>
  <c r="Z3521" i="1"/>
  <c r="Z3522" i="1"/>
  <c r="Z3523" i="1"/>
  <c r="Z3524" i="1"/>
  <c r="Z3525" i="1"/>
  <c r="Z3526" i="1"/>
  <c r="Z3527" i="1"/>
  <c r="Z3528" i="1"/>
  <c r="Z3529" i="1"/>
  <c r="Z3530" i="1"/>
  <c r="Z3531" i="1"/>
  <c r="Z3532" i="1"/>
  <c r="Z3533" i="1"/>
  <c r="Z3534" i="1"/>
  <c r="Z3535" i="1"/>
  <c r="Z3536" i="1"/>
  <c r="Z3537" i="1"/>
  <c r="Z3538" i="1"/>
  <c r="Z3539" i="1"/>
  <c r="Z3540" i="1"/>
  <c r="Z3541" i="1"/>
  <c r="Z3542" i="1"/>
  <c r="Z3543" i="1"/>
  <c r="Z3544" i="1"/>
  <c r="Z3545" i="1"/>
  <c r="Z3546" i="1"/>
  <c r="Z3547" i="1"/>
  <c r="Z3548" i="1"/>
  <c r="Z3549" i="1"/>
  <c r="Z3550" i="1"/>
  <c r="Z3551" i="1"/>
  <c r="Z3552" i="1"/>
  <c r="Z3553" i="1"/>
  <c r="Z3554" i="1"/>
  <c r="Z3555" i="1"/>
  <c r="Z3556" i="1"/>
  <c r="Z3557" i="1"/>
  <c r="Z3558" i="1"/>
  <c r="Z3559" i="1"/>
  <c r="Z3560" i="1"/>
  <c r="Z3561" i="1"/>
  <c r="Z3562" i="1"/>
  <c r="Z3563" i="1"/>
  <c r="Z3564" i="1"/>
  <c r="Z3565" i="1"/>
  <c r="Z3566" i="1"/>
  <c r="Z3567" i="1"/>
  <c r="Z3568" i="1"/>
  <c r="Z3569" i="1"/>
  <c r="Z3570" i="1"/>
  <c r="Z3571" i="1"/>
  <c r="Z3572" i="1"/>
  <c r="Z3573" i="1"/>
  <c r="Z3574" i="1"/>
  <c r="Z3575" i="1"/>
  <c r="Z3576" i="1"/>
  <c r="Z3577" i="1"/>
  <c r="Z3578" i="1"/>
  <c r="Z3579" i="1"/>
  <c r="Z3580" i="1"/>
  <c r="Z3581" i="1"/>
  <c r="Z3582" i="1"/>
  <c r="Z3583" i="1"/>
  <c r="Z3584" i="1"/>
  <c r="Z3585" i="1"/>
  <c r="Z3586" i="1"/>
  <c r="Z3587" i="1"/>
  <c r="Z3588" i="1"/>
  <c r="Z3589" i="1"/>
  <c r="Z3590" i="1"/>
  <c r="Z3591" i="1"/>
  <c r="Z3592" i="1"/>
  <c r="Z3593" i="1"/>
  <c r="Z3594" i="1"/>
  <c r="Z3595" i="1"/>
  <c r="Z3596" i="1"/>
  <c r="Z3597" i="1"/>
  <c r="Z3598" i="1"/>
  <c r="Z3599" i="1"/>
  <c r="Z3600" i="1"/>
  <c r="Z3601" i="1"/>
  <c r="Z3602" i="1"/>
  <c r="Z3603" i="1"/>
  <c r="Z3604" i="1"/>
  <c r="Z3605" i="1"/>
  <c r="Z3606" i="1"/>
  <c r="Z3607" i="1"/>
  <c r="Z3608" i="1"/>
  <c r="Z3609" i="1"/>
  <c r="Z3610" i="1"/>
  <c r="Z3611" i="1"/>
  <c r="Z3612" i="1"/>
  <c r="Z3613" i="1"/>
  <c r="Z3614" i="1"/>
  <c r="Z3615" i="1"/>
  <c r="Z3616" i="1"/>
  <c r="Z3617" i="1"/>
  <c r="Z3618" i="1"/>
  <c r="Z3619" i="1"/>
  <c r="Z3620" i="1"/>
  <c r="Z3621" i="1"/>
  <c r="Z3622" i="1"/>
  <c r="Z3623" i="1"/>
  <c r="Z3624" i="1"/>
  <c r="Z3625" i="1"/>
  <c r="Z3626" i="1"/>
  <c r="Z3627" i="1"/>
  <c r="Z3628" i="1"/>
  <c r="Z3629" i="1"/>
  <c r="Z3630" i="1"/>
  <c r="Z3631" i="1"/>
  <c r="Z3632" i="1"/>
  <c r="Z3633" i="1"/>
  <c r="Z3634" i="1"/>
  <c r="Z3635" i="1"/>
  <c r="Z3636" i="1"/>
  <c r="Z3637" i="1"/>
  <c r="Z3638" i="1"/>
  <c r="Z3639" i="1"/>
  <c r="Z3640" i="1"/>
  <c r="Z3641" i="1"/>
  <c r="Z3642" i="1"/>
  <c r="Z3643" i="1"/>
  <c r="Z3644" i="1"/>
  <c r="Z3645" i="1"/>
  <c r="Z3646" i="1"/>
  <c r="Z3647" i="1"/>
  <c r="Z3648" i="1"/>
  <c r="Z3649" i="1"/>
  <c r="Z3650" i="1"/>
  <c r="Z3651" i="1"/>
  <c r="Z3652" i="1"/>
  <c r="Z3653" i="1"/>
  <c r="Z3654" i="1"/>
  <c r="Z3655" i="1"/>
  <c r="Z3656" i="1"/>
  <c r="Z3657" i="1"/>
  <c r="Z3658" i="1"/>
  <c r="Z3659" i="1"/>
  <c r="Z3660" i="1"/>
  <c r="Z3661" i="1"/>
  <c r="Z3662" i="1"/>
  <c r="Z3663" i="1"/>
  <c r="Z3664" i="1"/>
  <c r="Z3665" i="1"/>
  <c r="Z3666" i="1"/>
  <c r="Z3667" i="1"/>
  <c r="Z3668" i="1"/>
  <c r="Z3669" i="1"/>
  <c r="Z3670" i="1"/>
  <c r="Z3671" i="1"/>
  <c r="Z3672" i="1"/>
  <c r="Z3673" i="1"/>
  <c r="Z3674" i="1"/>
  <c r="Z3675" i="1"/>
  <c r="Z3676" i="1"/>
  <c r="Z3677" i="1"/>
  <c r="Z3678" i="1"/>
  <c r="Z3679" i="1"/>
  <c r="Z3680" i="1"/>
  <c r="Z3681" i="1"/>
  <c r="Z3682" i="1"/>
  <c r="Z3683" i="1"/>
  <c r="Z3684" i="1"/>
  <c r="Z3685" i="1"/>
  <c r="Z3686" i="1"/>
  <c r="Z3687" i="1"/>
  <c r="Z3688" i="1"/>
  <c r="Z3689" i="1"/>
  <c r="Z3690" i="1"/>
  <c r="Z3691" i="1"/>
  <c r="Z3692" i="1"/>
  <c r="Z3693" i="1"/>
  <c r="Z3694" i="1"/>
  <c r="Z3695" i="1"/>
  <c r="Z3696" i="1"/>
  <c r="Z3697" i="1"/>
  <c r="Z3698" i="1"/>
  <c r="Z3699" i="1"/>
  <c r="Z3700" i="1"/>
  <c r="Z3701" i="1"/>
  <c r="Z3702" i="1"/>
  <c r="Z3703" i="1"/>
  <c r="Z3704" i="1"/>
  <c r="Z3705" i="1"/>
  <c r="Z3706" i="1"/>
  <c r="Z3707" i="1"/>
  <c r="Z3708" i="1"/>
  <c r="Z3709" i="1"/>
  <c r="Z3710" i="1"/>
  <c r="Z3711" i="1"/>
  <c r="Z3712" i="1"/>
  <c r="Z3713" i="1"/>
  <c r="Z3714" i="1"/>
  <c r="Z3715" i="1"/>
  <c r="Z3716" i="1"/>
  <c r="Z3717" i="1"/>
  <c r="Z3718" i="1"/>
  <c r="Z3719" i="1"/>
  <c r="Z3720" i="1"/>
  <c r="Z3721" i="1"/>
  <c r="Z3722" i="1"/>
  <c r="Z3723" i="1"/>
  <c r="Z3724" i="1"/>
  <c r="Z3725" i="1"/>
  <c r="Z3726" i="1"/>
  <c r="Z3727" i="1"/>
  <c r="Z3728" i="1"/>
  <c r="Z3729" i="1"/>
  <c r="Z3730" i="1"/>
  <c r="Z3731" i="1"/>
  <c r="Z3732" i="1"/>
  <c r="Z3733" i="1"/>
  <c r="Z3734" i="1"/>
  <c r="Z3735" i="1"/>
  <c r="Z3736" i="1"/>
  <c r="Z3737" i="1"/>
  <c r="Z3738" i="1"/>
  <c r="Z3739" i="1"/>
  <c r="Z3740" i="1"/>
  <c r="Z3741" i="1"/>
  <c r="Z3742" i="1"/>
  <c r="Z3743" i="1"/>
  <c r="Z3744" i="1"/>
  <c r="Z3745" i="1"/>
  <c r="Z3746" i="1"/>
  <c r="Z3747" i="1"/>
  <c r="Z3748" i="1"/>
  <c r="Z3749" i="1"/>
  <c r="Z3750" i="1"/>
  <c r="Z3751" i="1"/>
  <c r="Z3752" i="1"/>
  <c r="Z3753" i="1"/>
  <c r="Z3754" i="1"/>
  <c r="Z3755" i="1"/>
  <c r="Z3756" i="1"/>
  <c r="Z3757" i="1"/>
  <c r="Z3758" i="1"/>
  <c r="Z3759" i="1"/>
  <c r="Z3760" i="1"/>
  <c r="Z3761" i="1"/>
  <c r="Z3762" i="1"/>
  <c r="Z3763" i="1"/>
  <c r="Z3764" i="1"/>
  <c r="Z3765" i="1"/>
  <c r="Z3766" i="1"/>
  <c r="Z3767" i="1"/>
  <c r="Z3768" i="1"/>
  <c r="Z3769" i="1"/>
  <c r="Z3770" i="1"/>
  <c r="Z3771" i="1"/>
  <c r="Z3772" i="1"/>
  <c r="Z3773" i="1"/>
  <c r="Z3774" i="1"/>
  <c r="Z3775" i="1"/>
  <c r="Z3776" i="1"/>
  <c r="Z3777" i="1"/>
  <c r="Z3778" i="1"/>
  <c r="Z3779" i="1"/>
  <c r="Z3780" i="1"/>
  <c r="Z3781" i="1"/>
  <c r="Z3782" i="1"/>
  <c r="Z3783" i="1"/>
  <c r="Z3784" i="1"/>
  <c r="Z3785" i="1"/>
  <c r="Z3786" i="1"/>
  <c r="Z3787" i="1"/>
  <c r="Z3788" i="1"/>
  <c r="Z3789" i="1"/>
  <c r="Z3790" i="1"/>
  <c r="Z3791" i="1"/>
  <c r="Z3792" i="1"/>
  <c r="Z3793" i="1"/>
  <c r="Z3794" i="1"/>
  <c r="Z3795" i="1"/>
  <c r="Z3796" i="1"/>
  <c r="Z3797" i="1"/>
  <c r="Z3798" i="1"/>
  <c r="Z3799" i="1"/>
  <c r="Z3800" i="1"/>
  <c r="Z3801" i="1"/>
  <c r="Z3802" i="1"/>
  <c r="Z3803" i="1"/>
  <c r="Z3804" i="1"/>
  <c r="Z3805" i="1"/>
  <c r="Z3806" i="1"/>
  <c r="Z3807" i="1"/>
  <c r="Z3808" i="1"/>
  <c r="Z3809" i="1"/>
  <c r="Z3810" i="1"/>
  <c r="Z3811" i="1"/>
  <c r="Z3812" i="1"/>
  <c r="Z3813" i="1"/>
  <c r="Z3814" i="1"/>
  <c r="Z3815" i="1"/>
  <c r="Z3816" i="1"/>
  <c r="Z3817" i="1"/>
  <c r="Z3818" i="1"/>
  <c r="Z3819" i="1"/>
  <c r="Z3820" i="1"/>
  <c r="Z3821" i="1"/>
  <c r="Z3822" i="1"/>
  <c r="Z3823" i="1"/>
  <c r="Z3824" i="1"/>
  <c r="Z3825" i="1"/>
  <c r="Z3826" i="1"/>
  <c r="Z3827" i="1"/>
  <c r="Z3828" i="1"/>
  <c r="Z3829" i="1"/>
  <c r="Z3830" i="1"/>
  <c r="Z3831" i="1"/>
  <c r="Z3832" i="1"/>
  <c r="Z3833" i="1"/>
  <c r="Z3834" i="1"/>
  <c r="Z3835" i="1"/>
  <c r="Z3836" i="1"/>
  <c r="Z3837" i="1"/>
  <c r="Z3838" i="1"/>
  <c r="Z3839" i="1"/>
  <c r="Z3840" i="1"/>
  <c r="Z3841" i="1"/>
  <c r="Z3842" i="1"/>
  <c r="Z3843" i="1"/>
  <c r="Z3844" i="1"/>
  <c r="Z3845" i="1"/>
  <c r="Z3846" i="1"/>
  <c r="Z3847" i="1"/>
  <c r="Z3848" i="1"/>
  <c r="Z3849" i="1"/>
  <c r="Z3850" i="1"/>
  <c r="Z3851" i="1"/>
  <c r="Z3852" i="1"/>
  <c r="Z3853" i="1"/>
  <c r="Z3854" i="1"/>
  <c r="Z3855" i="1"/>
  <c r="Z3856" i="1"/>
  <c r="Z3857" i="1"/>
  <c r="Z3858" i="1"/>
  <c r="Z3859" i="1"/>
  <c r="Z3860" i="1"/>
  <c r="Z3861" i="1"/>
  <c r="Z3862" i="1"/>
  <c r="Z3863" i="1"/>
  <c r="Z3864" i="1"/>
  <c r="Z3865" i="1"/>
  <c r="Z3866" i="1"/>
  <c r="Z3867" i="1"/>
  <c r="Z3868" i="1"/>
  <c r="Z3869" i="1"/>
  <c r="Z3870" i="1"/>
  <c r="Z3871" i="1"/>
  <c r="Z3872" i="1"/>
  <c r="Z3873" i="1"/>
  <c r="Z3874" i="1"/>
  <c r="Z3875" i="1"/>
  <c r="Z3876" i="1"/>
  <c r="Z3877" i="1"/>
  <c r="Z3878" i="1"/>
  <c r="Z3879" i="1"/>
  <c r="Z3880" i="1"/>
  <c r="Z3881" i="1"/>
  <c r="Z3882" i="1"/>
  <c r="Z3883" i="1"/>
  <c r="Z3884" i="1"/>
  <c r="Z3885" i="1"/>
  <c r="Z3886" i="1"/>
  <c r="Z3887" i="1"/>
  <c r="Z3888" i="1"/>
  <c r="Z3889" i="1"/>
  <c r="Z3890" i="1"/>
  <c r="Z3891" i="1"/>
  <c r="Z3892" i="1"/>
  <c r="Z3893" i="1"/>
  <c r="Z3894" i="1"/>
  <c r="Z3895" i="1"/>
  <c r="Z3896" i="1"/>
  <c r="Z3897" i="1"/>
  <c r="Z3898" i="1"/>
  <c r="Z3899" i="1"/>
  <c r="Z3900" i="1"/>
  <c r="Z3901" i="1"/>
  <c r="Z3902" i="1"/>
  <c r="Z3903" i="1"/>
  <c r="Z3904" i="1"/>
  <c r="Z3905" i="1"/>
  <c r="Z3906" i="1"/>
  <c r="Z3907" i="1"/>
  <c r="Z3908" i="1"/>
  <c r="Z3909" i="1"/>
  <c r="Z3910" i="1"/>
  <c r="Z3911" i="1"/>
  <c r="Z3912" i="1"/>
  <c r="Z3913" i="1"/>
  <c r="Z3914" i="1"/>
  <c r="Z3915" i="1"/>
  <c r="Z3916" i="1"/>
  <c r="Z3917" i="1"/>
  <c r="Z3918" i="1"/>
  <c r="Z3919" i="1"/>
  <c r="Z3920" i="1"/>
  <c r="Z3921" i="1"/>
  <c r="Z3922" i="1"/>
  <c r="Z3923" i="1"/>
  <c r="Z3924" i="1"/>
  <c r="Z3925" i="1"/>
  <c r="Z3926" i="1"/>
  <c r="Z3927" i="1"/>
  <c r="Z3928" i="1"/>
  <c r="Z3929" i="1"/>
  <c r="Z3930" i="1"/>
  <c r="Z3931" i="1"/>
  <c r="Z3932" i="1"/>
  <c r="Z3933" i="1"/>
  <c r="Z3934" i="1"/>
  <c r="Z3935" i="1"/>
  <c r="Z3936" i="1"/>
  <c r="Z3937" i="1"/>
  <c r="Z3938" i="1"/>
  <c r="Z3939" i="1"/>
  <c r="Z3940" i="1"/>
  <c r="Z3941" i="1"/>
  <c r="Z3942" i="1"/>
  <c r="Z3943" i="1"/>
  <c r="Z3944" i="1"/>
  <c r="Z3945" i="1"/>
  <c r="Z3946" i="1"/>
  <c r="Z3947" i="1"/>
  <c r="Z3948" i="1"/>
  <c r="Z3949" i="1"/>
  <c r="Z3950" i="1"/>
  <c r="Z3951" i="1"/>
  <c r="Z3952" i="1"/>
  <c r="Z3953" i="1"/>
  <c r="Z3954" i="1"/>
  <c r="Z3955" i="1"/>
  <c r="Z3956" i="1"/>
  <c r="Z3957" i="1"/>
  <c r="Z3958" i="1"/>
  <c r="Z3959" i="1"/>
  <c r="Z3960" i="1"/>
  <c r="Z3961" i="1"/>
  <c r="Z3962" i="1"/>
  <c r="Z3963" i="1"/>
  <c r="Z3964" i="1"/>
  <c r="Z3965" i="1"/>
  <c r="Z3966" i="1"/>
  <c r="Z3967" i="1"/>
  <c r="Z3968" i="1"/>
  <c r="Z3969" i="1"/>
  <c r="Z3970" i="1"/>
  <c r="Z3971" i="1"/>
  <c r="Z3972" i="1"/>
  <c r="Z3973" i="1"/>
  <c r="Z3974" i="1"/>
  <c r="Z3975" i="1"/>
  <c r="Z3976" i="1"/>
  <c r="Z3977" i="1"/>
  <c r="Z3978" i="1"/>
  <c r="Z3979" i="1"/>
  <c r="Z3980" i="1"/>
  <c r="Z3981" i="1"/>
  <c r="Z3982" i="1"/>
  <c r="Z3983" i="1"/>
  <c r="Z3984" i="1"/>
  <c r="Z3985" i="1"/>
  <c r="Z3986" i="1"/>
  <c r="Z3987" i="1"/>
  <c r="Z3988" i="1"/>
  <c r="Z3989" i="1"/>
  <c r="Z3990" i="1"/>
  <c r="Z3991" i="1"/>
  <c r="Z3992" i="1"/>
  <c r="Z3993" i="1"/>
  <c r="Z3994" i="1"/>
  <c r="Z3995" i="1"/>
  <c r="Z3996" i="1"/>
  <c r="Z3997" i="1"/>
  <c r="Z3998" i="1"/>
  <c r="Z3999" i="1"/>
  <c r="Z4000" i="1"/>
  <c r="Z4001" i="1"/>
  <c r="Z4002" i="1"/>
  <c r="Z4003" i="1"/>
  <c r="Z4004" i="1"/>
  <c r="Z4005" i="1"/>
  <c r="Z4006" i="1"/>
  <c r="Z4007" i="1"/>
  <c r="Z4008" i="1"/>
  <c r="Z4009" i="1"/>
  <c r="Z4010" i="1"/>
  <c r="Z4011" i="1"/>
  <c r="Z4012" i="1"/>
  <c r="Z4013" i="1"/>
  <c r="Z4014" i="1"/>
  <c r="Z4015" i="1"/>
  <c r="Z4016" i="1"/>
  <c r="Z4017" i="1"/>
  <c r="Z4018" i="1"/>
  <c r="Z4019" i="1"/>
  <c r="Z4020" i="1"/>
  <c r="Z4021" i="1"/>
  <c r="Z4022" i="1"/>
  <c r="Z4023" i="1"/>
  <c r="Z4024" i="1"/>
  <c r="Z4025" i="1"/>
  <c r="Z4026" i="1"/>
  <c r="Z4027" i="1"/>
  <c r="Z4028" i="1"/>
  <c r="Z4029" i="1"/>
  <c r="Z4030" i="1"/>
  <c r="Z4031" i="1"/>
  <c r="Z4032" i="1"/>
  <c r="Z4033" i="1"/>
  <c r="Z4034" i="1"/>
  <c r="Z4035" i="1"/>
  <c r="Z4036" i="1"/>
  <c r="Z4037" i="1"/>
  <c r="Z4038" i="1"/>
  <c r="Z4039" i="1"/>
  <c r="Z4040" i="1"/>
  <c r="Z4041" i="1"/>
  <c r="Z4042" i="1"/>
  <c r="Z4043" i="1"/>
  <c r="Z4044" i="1"/>
  <c r="Z4045" i="1"/>
  <c r="Z4046" i="1"/>
  <c r="Z4047" i="1"/>
  <c r="Z4048" i="1"/>
  <c r="Z4049" i="1"/>
  <c r="Z4050" i="1"/>
  <c r="Z4051" i="1"/>
  <c r="Z4052" i="1"/>
  <c r="Z4053" i="1"/>
  <c r="Z4054" i="1"/>
  <c r="Z4055" i="1"/>
  <c r="Z4056" i="1"/>
  <c r="Z4057" i="1"/>
  <c r="Z4058" i="1"/>
  <c r="Z4059" i="1"/>
  <c r="Z4060" i="1"/>
  <c r="Z4061" i="1"/>
  <c r="Z4062" i="1"/>
  <c r="Z4063" i="1"/>
  <c r="Z4064" i="1"/>
  <c r="Z4065" i="1"/>
  <c r="Z4066" i="1"/>
  <c r="Z4067" i="1"/>
  <c r="Z4068" i="1"/>
  <c r="Z4069" i="1"/>
  <c r="Z4070" i="1"/>
  <c r="Z4071" i="1"/>
  <c r="Z4072" i="1"/>
  <c r="Z4073" i="1"/>
  <c r="Z4074" i="1"/>
  <c r="Z4075" i="1"/>
  <c r="Z4076" i="1"/>
  <c r="Z4077" i="1"/>
  <c r="Z4078" i="1"/>
  <c r="Z4079" i="1"/>
  <c r="Z4080" i="1"/>
  <c r="Z4081" i="1"/>
  <c r="Z4082" i="1"/>
  <c r="Z4083" i="1"/>
  <c r="Z4084" i="1"/>
  <c r="Z4085" i="1"/>
  <c r="Z4086" i="1"/>
  <c r="Z4087" i="1"/>
  <c r="Z4088" i="1"/>
  <c r="Z4089" i="1"/>
  <c r="Z4090" i="1"/>
  <c r="Z4091" i="1"/>
  <c r="Z4092" i="1"/>
  <c r="Z4093" i="1"/>
  <c r="Z4094" i="1"/>
  <c r="Z4095" i="1"/>
  <c r="Z4096" i="1"/>
  <c r="Z4097" i="1"/>
  <c r="Z4098" i="1"/>
  <c r="Z4099" i="1"/>
  <c r="Z4100" i="1"/>
  <c r="Z4101" i="1"/>
  <c r="Z4102" i="1"/>
  <c r="Z4103" i="1"/>
  <c r="Z4104" i="1"/>
  <c r="Z4105" i="1"/>
  <c r="Z4106" i="1"/>
  <c r="Z4107" i="1"/>
  <c r="Z4108" i="1"/>
  <c r="Z4109" i="1"/>
  <c r="Z4110" i="1"/>
  <c r="Z4111" i="1"/>
  <c r="Z4112" i="1"/>
  <c r="Z4113" i="1"/>
  <c r="Z4114" i="1"/>
  <c r="Z4115" i="1"/>
  <c r="Z4116" i="1"/>
  <c r="Z4117" i="1"/>
  <c r="Z4118" i="1"/>
  <c r="Z4119" i="1"/>
  <c r="Z4120" i="1"/>
  <c r="Z4121" i="1"/>
  <c r="Z4122" i="1"/>
  <c r="Z4123" i="1"/>
  <c r="Z4124" i="1"/>
  <c r="Z4125" i="1"/>
  <c r="Z4126" i="1"/>
  <c r="Z4127" i="1"/>
  <c r="Z4128" i="1"/>
  <c r="Z4129" i="1"/>
  <c r="Z4130" i="1"/>
  <c r="Z4131" i="1"/>
  <c r="Z4132" i="1"/>
  <c r="Z4133" i="1"/>
  <c r="Z4134" i="1"/>
  <c r="Z4135" i="1"/>
  <c r="Z4136" i="1"/>
  <c r="Z4137" i="1"/>
  <c r="Z4138" i="1"/>
  <c r="Z4139" i="1"/>
  <c r="Z4140" i="1"/>
  <c r="Z4141" i="1"/>
  <c r="Z4142" i="1"/>
  <c r="Z4143" i="1"/>
  <c r="Z4144" i="1"/>
  <c r="Z4145" i="1"/>
  <c r="Z4146" i="1"/>
  <c r="Z4147" i="1"/>
  <c r="Z4148" i="1"/>
  <c r="Z4149" i="1"/>
  <c r="Z4150" i="1"/>
  <c r="Z4151" i="1"/>
  <c r="Z4152" i="1"/>
  <c r="Z4153" i="1"/>
  <c r="Z4154" i="1"/>
  <c r="Z4155" i="1"/>
  <c r="Z4156" i="1"/>
  <c r="Z4157" i="1"/>
  <c r="Z4158" i="1"/>
  <c r="Z4159" i="1"/>
  <c r="Z4160" i="1"/>
  <c r="Z4161" i="1"/>
  <c r="Z4162" i="1"/>
  <c r="Z4163" i="1"/>
  <c r="Z4164" i="1"/>
  <c r="Z4165" i="1"/>
  <c r="Z4166" i="1"/>
  <c r="Z4167" i="1"/>
  <c r="Z4168" i="1"/>
  <c r="Z4169" i="1"/>
  <c r="Z4170" i="1"/>
  <c r="Z4171" i="1"/>
  <c r="Z4172" i="1"/>
  <c r="Z4173" i="1"/>
  <c r="Z4174" i="1"/>
  <c r="Z4175" i="1"/>
  <c r="Z4176" i="1"/>
  <c r="Z4177" i="1"/>
  <c r="Z4178" i="1"/>
  <c r="Z4179" i="1"/>
  <c r="Z4180" i="1"/>
  <c r="Z4181" i="1"/>
  <c r="Z4182" i="1"/>
  <c r="Z4183" i="1"/>
  <c r="Z4184" i="1"/>
  <c r="Z4185" i="1"/>
  <c r="Z4186" i="1"/>
  <c r="Z4187" i="1"/>
  <c r="Z4188" i="1"/>
  <c r="Z4189" i="1"/>
  <c r="Z4190" i="1"/>
  <c r="Z4191" i="1"/>
  <c r="Z4192" i="1"/>
  <c r="Z4193" i="1"/>
  <c r="Z4194" i="1"/>
  <c r="Z4195" i="1"/>
  <c r="Z4196" i="1"/>
  <c r="Z4197" i="1"/>
  <c r="Z4198" i="1"/>
  <c r="Z4199" i="1"/>
  <c r="Z4200" i="1"/>
  <c r="Z4201" i="1"/>
  <c r="Z4202" i="1"/>
  <c r="Z4203" i="1"/>
  <c r="Z4204" i="1"/>
  <c r="Z4205" i="1"/>
  <c r="Z4206" i="1"/>
  <c r="Z4207" i="1"/>
  <c r="Z4208" i="1"/>
  <c r="Z4209" i="1"/>
  <c r="Z4210" i="1"/>
  <c r="Z4211" i="1"/>
  <c r="Z4212" i="1"/>
  <c r="Z4213" i="1"/>
  <c r="Z4214" i="1"/>
  <c r="Z4215" i="1"/>
  <c r="Z4216" i="1"/>
  <c r="Z4217" i="1"/>
  <c r="Z4218" i="1"/>
  <c r="Z4219" i="1"/>
  <c r="Z4220" i="1"/>
  <c r="Z4221" i="1"/>
  <c r="Z4222" i="1"/>
  <c r="Z4223" i="1"/>
  <c r="Z4224" i="1"/>
  <c r="Z4225" i="1"/>
  <c r="Z4226" i="1"/>
  <c r="Z4227" i="1"/>
  <c r="Z4228" i="1"/>
  <c r="Z4229" i="1"/>
  <c r="Z4230" i="1"/>
  <c r="Z4231" i="1"/>
  <c r="Z4232" i="1"/>
  <c r="Z4233" i="1"/>
  <c r="Z4234" i="1"/>
  <c r="Z4235" i="1"/>
  <c r="Z4236" i="1"/>
  <c r="Z4237" i="1"/>
  <c r="Z4238" i="1"/>
  <c r="Z4239" i="1"/>
  <c r="Z4240" i="1"/>
  <c r="Z4241" i="1"/>
  <c r="Z4242" i="1"/>
  <c r="Z4243" i="1"/>
  <c r="Z4244" i="1"/>
  <c r="Z4245" i="1"/>
  <c r="Z4246" i="1"/>
  <c r="Z4247" i="1"/>
  <c r="Z4248" i="1"/>
  <c r="Z4249" i="1"/>
  <c r="Z4250" i="1"/>
  <c r="Z4251" i="1"/>
  <c r="Z4252" i="1"/>
  <c r="Z4253" i="1"/>
  <c r="Z4254" i="1"/>
  <c r="Z4255" i="1"/>
  <c r="Z4256" i="1"/>
  <c r="Z4257" i="1"/>
  <c r="Z4258" i="1"/>
  <c r="Z4259" i="1"/>
  <c r="Z4260" i="1"/>
  <c r="Z4261" i="1"/>
  <c r="Z4262" i="1"/>
  <c r="Z4263" i="1"/>
  <c r="Z4264" i="1"/>
  <c r="Z4265" i="1"/>
  <c r="Z4266" i="1"/>
  <c r="Z4267" i="1"/>
  <c r="Z4268" i="1"/>
  <c r="Z4269" i="1"/>
  <c r="Z4270" i="1"/>
  <c r="Z4271" i="1"/>
  <c r="Z4272" i="1"/>
  <c r="Z4273" i="1"/>
  <c r="Z4274" i="1"/>
  <c r="Z4275" i="1"/>
  <c r="Z4276" i="1"/>
  <c r="Z4277" i="1"/>
  <c r="Z4278" i="1"/>
  <c r="Z4279" i="1"/>
  <c r="Z4280" i="1"/>
  <c r="Z4281" i="1"/>
  <c r="Z4282" i="1"/>
  <c r="Z4283" i="1"/>
  <c r="Z4284" i="1"/>
  <c r="Z4285" i="1"/>
  <c r="Z4286" i="1"/>
  <c r="Z4287" i="1"/>
  <c r="Z4288" i="1"/>
  <c r="Z4289" i="1"/>
  <c r="Z4290" i="1"/>
  <c r="Z4291" i="1"/>
  <c r="Z4292" i="1"/>
  <c r="Z4293" i="1"/>
  <c r="Z4294" i="1"/>
  <c r="Z4295" i="1"/>
  <c r="Z4296" i="1"/>
  <c r="Z4297" i="1"/>
  <c r="Z4298" i="1"/>
  <c r="Z4299" i="1"/>
  <c r="Z4300" i="1"/>
  <c r="Z4301" i="1"/>
  <c r="Z4302" i="1"/>
  <c r="Z4303" i="1"/>
  <c r="Z4304" i="1"/>
  <c r="Z4305" i="1"/>
  <c r="Z4306" i="1"/>
  <c r="Z4307" i="1"/>
  <c r="Z4308" i="1"/>
  <c r="Z4309" i="1"/>
  <c r="Z4310" i="1"/>
  <c r="Z4311" i="1"/>
  <c r="Z4312" i="1"/>
  <c r="Z4313" i="1"/>
  <c r="Z4314" i="1"/>
  <c r="Z4315" i="1"/>
  <c r="Z4316" i="1"/>
  <c r="Z4317" i="1"/>
  <c r="Z4318" i="1"/>
  <c r="Z4319" i="1"/>
  <c r="Z4320" i="1"/>
  <c r="Z4321" i="1"/>
  <c r="Z4322" i="1"/>
  <c r="Z4323" i="1"/>
  <c r="Z4324" i="1"/>
  <c r="Z4325" i="1"/>
  <c r="Z4326" i="1"/>
  <c r="Z4327" i="1"/>
  <c r="Z4328" i="1"/>
  <c r="Z4329" i="1"/>
  <c r="Z4330" i="1"/>
  <c r="Z4331" i="1"/>
  <c r="Z4332" i="1"/>
  <c r="Z4333" i="1"/>
  <c r="Z4334" i="1"/>
  <c r="Z4335" i="1"/>
  <c r="Z4336" i="1"/>
  <c r="Z4337" i="1"/>
  <c r="Z4338" i="1"/>
  <c r="Z4339" i="1"/>
  <c r="Z4340" i="1"/>
  <c r="Z4341" i="1"/>
  <c r="Z4342" i="1"/>
  <c r="Z4343" i="1"/>
  <c r="Z4344" i="1"/>
  <c r="Z4345" i="1"/>
  <c r="Z4346" i="1"/>
  <c r="Z4347" i="1"/>
  <c r="Z4348" i="1"/>
  <c r="Z4349" i="1"/>
  <c r="Z4350" i="1"/>
  <c r="Z4351" i="1"/>
  <c r="Z4352" i="1"/>
  <c r="Z4353" i="1"/>
  <c r="Z4354" i="1"/>
  <c r="Z4355" i="1"/>
  <c r="Z4356" i="1"/>
  <c r="Z4357" i="1"/>
  <c r="Z4358" i="1"/>
  <c r="Z4359" i="1"/>
  <c r="Z4360" i="1"/>
  <c r="Z4361" i="1"/>
  <c r="Z4362" i="1"/>
  <c r="Z4363" i="1"/>
  <c r="Z4364" i="1"/>
  <c r="Z4365" i="1"/>
  <c r="Z4366" i="1"/>
  <c r="Z4367" i="1"/>
  <c r="Z4368" i="1"/>
  <c r="Z4369" i="1"/>
  <c r="Z4370" i="1"/>
  <c r="Z4371" i="1"/>
  <c r="Z4372" i="1"/>
  <c r="Z4373" i="1"/>
  <c r="Z4374" i="1"/>
  <c r="Z4375" i="1"/>
  <c r="Z4376" i="1"/>
  <c r="Z4377" i="1"/>
  <c r="Z4378" i="1"/>
  <c r="Z4379" i="1"/>
  <c r="Z4380" i="1"/>
  <c r="Z4381" i="1"/>
  <c r="Z4382" i="1"/>
  <c r="Z4383" i="1"/>
  <c r="Z4384" i="1"/>
  <c r="Z4385" i="1"/>
  <c r="Z4386" i="1"/>
  <c r="Z4387" i="1"/>
  <c r="Z4388" i="1"/>
  <c r="Z4389" i="1"/>
  <c r="Z4390" i="1"/>
  <c r="Z4391" i="1"/>
  <c r="Z4392" i="1"/>
  <c r="Z4393" i="1"/>
  <c r="Z4394" i="1"/>
  <c r="Z4395" i="1"/>
  <c r="Z4396" i="1"/>
  <c r="Z4397" i="1"/>
  <c r="Z4398" i="1"/>
  <c r="Z4399" i="1"/>
  <c r="Z4400" i="1"/>
  <c r="Z4401" i="1"/>
  <c r="Z4402" i="1"/>
  <c r="Z4403" i="1"/>
  <c r="Z4404" i="1"/>
  <c r="Z4405" i="1"/>
  <c r="Z4406" i="1"/>
  <c r="Z4407" i="1"/>
  <c r="Z4408" i="1"/>
  <c r="Z4409" i="1"/>
  <c r="Z4410" i="1"/>
  <c r="Z4411" i="1"/>
  <c r="Z4412" i="1"/>
  <c r="Z4413" i="1"/>
  <c r="Z4414" i="1"/>
  <c r="Z4415" i="1"/>
  <c r="Z4416" i="1"/>
  <c r="Z4417" i="1"/>
  <c r="Z4418" i="1"/>
  <c r="Z4419" i="1"/>
  <c r="Z4420" i="1"/>
  <c r="Z4421" i="1"/>
  <c r="Z4422" i="1"/>
  <c r="Z4423" i="1"/>
  <c r="Z4424" i="1"/>
  <c r="Z4425" i="1"/>
  <c r="Z4426" i="1"/>
  <c r="Z4427" i="1"/>
  <c r="Z4428" i="1"/>
  <c r="Z4429" i="1"/>
  <c r="Z4430" i="1"/>
  <c r="Z4431" i="1"/>
  <c r="Z4432" i="1"/>
  <c r="Z4433" i="1"/>
  <c r="Z4434" i="1"/>
  <c r="Z4435" i="1"/>
  <c r="Z4436" i="1"/>
  <c r="Z4437" i="1"/>
  <c r="Z4438" i="1"/>
  <c r="Z4439" i="1"/>
  <c r="Z4440" i="1"/>
  <c r="Z4441" i="1"/>
  <c r="Z4442" i="1"/>
  <c r="Z4443" i="1"/>
  <c r="Z4444" i="1"/>
  <c r="Z4445" i="1"/>
  <c r="Z4446" i="1"/>
  <c r="Z4447" i="1"/>
  <c r="Z4448" i="1"/>
  <c r="Z4449" i="1"/>
  <c r="Z4450" i="1"/>
  <c r="Z4451" i="1"/>
  <c r="Z4452" i="1"/>
  <c r="Z4453" i="1"/>
  <c r="Z4454" i="1"/>
  <c r="Z4455" i="1"/>
  <c r="Z4456" i="1"/>
  <c r="Z4457" i="1"/>
  <c r="Z4458" i="1"/>
  <c r="Z4459" i="1"/>
  <c r="Z4460" i="1"/>
  <c r="Z4461" i="1"/>
  <c r="Z4462" i="1"/>
  <c r="Z4463" i="1"/>
  <c r="Z4464" i="1"/>
  <c r="Z4465" i="1"/>
  <c r="Z4466" i="1"/>
  <c r="Z4467" i="1"/>
  <c r="Z4468" i="1"/>
  <c r="Z4469" i="1"/>
  <c r="Z4470" i="1"/>
  <c r="Z4471" i="1"/>
  <c r="Z4472" i="1"/>
  <c r="Z4473" i="1"/>
  <c r="Z4474" i="1"/>
  <c r="Z4475" i="1"/>
  <c r="Z4476" i="1"/>
  <c r="Z4477" i="1"/>
  <c r="Z4478" i="1"/>
  <c r="Z4479" i="1"/>
  <c r="Z4480" i="1"/>
  <c r="Z4481" i="1"/>
  <c r="Z4482" i="1"/>
  <c r="Z4483" i="1"/>
  <c r="Z4484" i="1"/>
  <c r="Z4485" i="1"/>
  <c r="Z4486" i="1"/>
  <c r="Z4487" i="1"/>
  <c r="Z4488" i="1"/>
  <c r="Z4489" i="1"/>
  <c r="Z4490" i="1"/>
  <c r="Z4491" i="1"/>
  <c r="Z4492" i="1"/>
  <c r="Z4493" i="1"/>
  <c r="Z4494" i="1"/>
  <c r="Z4495" i="1"/>
  <c r="Z4496" i="1"/>
  <c r="Z4497" i="1"/>
  <c r="Z4498" i="1"/>
  <c r="Z4499" i="1"/>
  <c r="Z4500" i="1"/>
  <c r="Z4501" i="1"/>
  <c r="Z4502" i="1"/>
  <c r="Z4503" i="1"/>
  <c r="Z4504" i="1"/>
  <c r="Z4505" i="1"/>
  <c r="Z4506" i="1"/>
  <c r="Z4507" i="1"/>
  <c r="Z4508" i="1"/>
  <c r="Z4509" i="1"/>
  <c r="Z4510" i="1"/>
  <c r="Z4511" i="1"/>
  <c r="Z4512" i="1"/>
  <c r="Z4513" i="1"/>
  <c r="Z4514" i="1"/>
  <c r="Z4515" i="1"/>
  <c r="Z4516" i="1"/>
  <c r="Z4517" i="1"/>
  <c r="Z4518" i="1"/>
  <c r="Z4519" i="1"/>
  <c r="Z4520" i="1"/>
  <c r="Z4521" i="1"/>
  <c r="Z4522" i="1"/>
  <c r="Z4523" i="1"/>
  <c r="Z4524" i="1"/>
  <c r="Z4525" i="1"/>
  <c r="Z4526" i="1"/>
  <c r="Z4527" i="1"/>
  <c r="Z4528" i="1"/>
  <c r="Z4529" i="1"/>
  <c r="Z4530" i="1"/>
  <c r="Z4531" i="1"/>
  <c r="Z4532" i="1"/>
  <c r="Z4533" i="1"/>
  <c r="Z4534" i="1"/>
  <c r="Z4535" i="1"/>
  <c r="Z4536" i="1"/>
  <c r="Z4537" i="1"/>
  <c r="Z4538" i="1"/>
  <c r="Z4539" i="1"/>
  <c r="Z4540" i="1"/>
  <c r="Z4541" i="1"/>
  <c r="Z4542" i="1"/>
  <c r="Z4543" i="1"/>
  <c r="Z4544" i="1"/>
  <c r="Z4545" i="1"/>
  <c r="Z4546" i="1"/>
  <c r="Z4547" i="1"/>
  <c r="Z4548" i="1"/>
  <c r="Z4549" i="1"/>
  <c r="Z4550" i="1"/>
  <c r="Z4551" i="1"/>
  <c r="Z4552" i="1"/>
  <c r="Z4553" i="1"/>
  <c r="Z4554" i="1"/>
  <c r="Z4555" i="1"/>
  <c r="Z4556" i="1"/>
  <c r="Z4557" i="1"/>
  <c r="Z4558" i="1"/>
  <c r="Z4559" i="1"/>
  <c r="Z4560" i="1"/>
  <c r="Z4561" i="1"/>
  <c r="Z4562" i="1"/>
  <c r="Z4563" i="1"/>
  <c r="Z4564" i="1"/>
  <c r="Z4565" i="1"/>
  <c r="Z4566" i="1"/>
  <c r="Z4567" i="1"/>
  <c r="Z4568" i="1"/>
  <c r="Z4569" i="1"/>
  <c r="Z4570" i="1"/>
  <c r="Z4571" i="1"/>
  <c r="Z4572" i="1"/>
  <c r="Z4573" i="1"/>
  <c r="Z4574" i="1"/>
  <c r="Z4575" i="1"/>
  <c r="Z4576" i="1"/>
  <c r="Z4577" i="1"/>
  <c r="Z4578" i="1"/>
  <c r="Z4579" i="1"/>
  <c r="Z4580" i="1"/>
  <c r="Z4581" i="1"/>
  <c r="Z4582" i="1"/>
  <c r="Z4583" i="1"/>
  <c r="Z4584" i="1"/>
  <c r="Z4585" i="1"/>
  <c r="Z4586" i="1"/>
  <c r="Z4587" i="1"/>
  <c r="Z4588" i="1"/>
  <c r="Z4589" i="1"/>
  <c r="Z4590" i="1"/>
  <c r="Z4591" i="1"/>
  <c r="Z4592" i="1"/>
  <c r="Z4593" i="1"/>
  <c r="Z4594" i="1"/>
  <c r="Z4595" i="1"/>
  <c r="Z4596" i="1"/>
  <c r="Z4597" i="1"/>
  <c r="Z4598" i="1"/>
  <c r="Z4599" i="1"/>
  <c r="Z4600" i="1"/>
  <c r="Z4601" i="1"/>
  <c r="Z4602" i="1"/>
  <c r="Z4603" i="1"/>
  <c r="Z4604" i="1"/>
  <c r="Z4605" i="1"/>
  <c r="Z4606" i="1"/>
  <c r="Z4607" i="1"/>
  <c r="Z4608" i="1"/>
  <c r="Z4609" i="1"/>
  <c r="Z4610" i="1"/>
  <c r="Z4611" i="1"/>
  <c r="Z4612" i="1"/>
  <c r="Z4613" i="1"/>
  <c r="Z4614" i="1"/>
  <c r="Z4615" i="1"/>
  <c r="Z4616" i="1"/>
  <c r="Z4617" i="1"/>
  <c r="Z4618" i="1"/>
  <c r="Z4619" i="1"/>
  <c r="Z4620" i="1"/>
  <c r="Z4621" i="1"/>
  <c r="Z4622" i="1"/>
  <c r="Z4623" i="1"/>
  <c r="Z4624" i="1"/>
  <c r="Z4625" i="1"/>
  <c r="Z4626" i="1"/>
  <c r="Z4627" i="1"/>
  <c r="Z4628" i="1"/>
  <c r="Z4629" i="1"/>
  <c r="Z4630" i="1"/>
  <c r="Z4631" i="1"/>
  <c r="Z4632" i="1"/>
  <c r="Z4633" i="1"/>
  <c r="Z4634" i="1"/>
  <c r="Z4635" i="1"/>
  <c r="Z4636" i="1"/>
  <c r="Z4637" i="1"/>
  <c r="Z4638" i="1"/>
  <c r="Z4639" i="1"/>
  <c r="Z4640" i="1"/>
  <c r="Z4641" i="1"/>
  <c r="Z4642" i="1"/>
  <c r="Z4643" i="1"/>
  <c r="Z4644" i="1"/>
  <c r="Z4645" i="1"/>
  <c r="Z4646" i="1"/>
  <c r="Z4647" i="1"/>
  <c r="Z4648" i="1"/>
  <c r="Z4649" i="1"/>
  <c r="Z4650" i="1"/>
  <c r="Z4651" i="1"/>
  <c r="Z4652" i="1"/>
  <c r="Z4653" i="1"/>
  <c r="Z4654" i="1"/>
  <c r="Z4655" i="1"/>
  <c r="Z4656" i="1"/>
  <c r="Z4657" i="1"/>
  <c r="Z4658" i="1"/>
  <c r="Z4659" i="1"/>
  <c r="Z4660" i="1"/>
  <c r="Z4661" i="1"/>
  <c r="Z4662" i="1"/>
  <c r="Z4663" i="1"/>
  <c r="Z4664" i="1"/>
  <c r="Z4665" i="1"/>
  <c r="Z4666" i="1"/>
  <c r="Z4667" i="1"/>
  <c r="Z4668" i="1"/>
  <c r="Z4669" i="1"/>
  <c r="Z4670" i="1"/>
  <c r="Z4671" i="1"/>
  <c r="Z4672" i="1"/>
  <c r="Z4673" i="1"/>
  <c r="Z4674" i="1"/>
  <c r="Z4675" i="1"/>
  <c r="Z4676" i="1"/>
  <c r="Z4677" i="1"/>
  <c r="Z4678" i="1"/>
  <c r="Z4679" i="1"/>
  <c r="Z4680" i="1"/>
  <c r="Z4681" i="1"/>
  <c r="Z4682" i="1"/>
  <c r="Z4683" i="1"/>
  <c r="Z4684" i="1"/>
  <c r="Z4685" i="1"/>
  <c r="Z4686" i="1"/>
  <c r="Z4687" i="1"/>
  <c r="Z4688" i="1"/>
  <c r="Z4689" i="1"/>
  <c r="Z4690" i="1"/>
  <c r="Z4691" i="1"/>
  <c r="Z4692" i="1"/>
  <c r="Z4693" i="1"/>
  <c r="Z4694" i="1"/>
  <c r="Z4695" i="1"/>
  <c r="Z4696" i="1"/>
  <c r="Z4697" i="1"/>
  <c r="Z4698" i="1"/>
  <c r="Z4699" i="1"/>
  <c r="Z4700" i="1"/>
  <c r="Z4701" i="1"/>
  <c r="Z4702" i="1"/>
  <c r="Z4703" i="1"/>
  <c r="Z4704" i="1"/>
  <c r="Z4705" i="1"/>
  <c r="Z4706" i="1"/>
  <c r="Z4707" i="1"/>
  <c r="Z4708" i="1"/>
  <c r="Z4709" i="1"/>
  <c r="Z4710" i="1"/>
  <c r="Z4711" i="1"/>
  <c r="Z4712" i="1"/>
  <c r="Z4713" i="1"/>
  <c r="Z4714" i="1"/>
  <c r="Z4715" i="1"/>
  <c r="Z4716" i="1"/>
  <c r="Z4717" i="1"/>
  <c r="Z4718" i="1"/>
  <c r="Z4719" i="1"/>
  <c r="Z4720" i="1"/>
  <c r="Z4721" i="1"/>
  <c r="Z4722" i="1"/>
  <c r="Z4723" i="1"/>
  <c r="Z4724" i="1"/>
  <c r="Z4725" i="1"/>
  <c r="Z4726" i="1"/>
  <c r="Z4727" i="1"/>
  <c r="Z4728" i="1"/>
  <c r="Z4729" i="1"/>
  <c r="Z4730" i="1"/>
  <c r="Z4731" i="1"/>
  <c r="Z4732" i="1"/>
  <c r="Z4733" i="1"/>
  <c r="Z4734" i="1"/>
  <c r="Z4735" i="1"/>
  <c r="Z4736" i="1"/>
  <c r="Z4737" i="1"/>
  <c r="Z4738" i="1"/>
  <c r="Z4739" i="1"/>
  <c r="Z4740" i="1"/>
  <c r="Z4741" i="1"/>
  <c r="Z4742" i="1"/>
  <c r="Z4743" i="1"/>
  <c r="Z4744" i="1"/>
  <c r="Z4745" i="1"/>
  <c r="Z4746" i="1"/>
  <c r="Z4747" i="1"/>
  <c r="Z4748" i="1"/>
  <c r="Z4749" i="1"/>
  <c r="Z4750" i="1"/>
  <c r="Z4751" i="1"/>
  <c r="Z4752" i="1"/>
  <c r="Z4753" i="1"/>
  <c r="Z4754" i="1"/>
  <c r="Z4755" i="1"/>
  <c r="Z4756" i="1"/>
  <c r="Z4757" i="1"/>
  <c r="Z4758" i="1"/>
  <c r="Z4759" i="1"/>
  <c r="Z4760" i="1"/>
  <c r="Z4761" i="1"/>
  <c r="Z4762" i="1"/>
  <c r="Z4763" i="1"/>
  <c r="Z4764" i="1"/>
  <c r="Z4765" i="1"/>
  <c r="Z4766" i="1"/>
  <c r="Z4767" i="1"/>
  <c r="Z4768" i="1"/>
  <c r="Z4769" i="1"/>
  <c r="Z4770" i="1"/>
  <c r="Z4771" i="1"/>
  <c r="Z4772" i="1"/>
  <c r="Z4773" i="1"/>
  <c r="Z4774" i="1"/>
  <c r="Z4775" i="1"/>
  <c r="Z4776" i="1"/>
  <c r="Z4777" i="1"/>
  <c r="Z4778" i="1"/>
  <c r="Z4779" i="1"/>
  <c r="Z4780" i="1"/>
  <c r="Z4781" i="1"/>
  <c r="Z4782" i="1"/>
  <c r="Z4783" i="1"/>
  <c r="Z4784" i="1"/>
  <c r="Z4785" i="1"/>
  <c r="Z4786" i="1"/>
  <c r="Z4787" i="1"/>
  <c r="Z4788" i="1"/>
  <c r="Z4789" i="1"/>
  <c r="Z4790" i="1"/>
  <c r="Z4791" i="1"/>
  <c r="Z4792" i="1"/>
  <c r="Z4793" i="1"/>
  <c r="Z4794" i="1"/>
  <c r="Z4795" i="1"/>
  <c r="Z4796" i="1"/>
  <c r="Z4797" i="1"/>
  <c r="Z4798" i="1"/>
  <c r="Z4799" i="1"/>
  <c r="Z4800" i="1"/>
  <c r="Z4801" i="1"/>
  <c r="Z4802" i="1"/>
  <c r="Z4803" i="1"/>
  <c r="Z4804" i="1"/>
  <c r="Z4805" i="1"/>
  <c r="Z4806" i="1"/>
  <c r="Z4807" i="1"/>
  <c r="Z4808" i="1"/>
  <c r="Z4809" i="1"/>
  <c r="Z4810" i="1"/>
  <c r="Z4811" i="1"/>
  <c r="Z4812" i="1"/>
  <c r="Z4813" i="1"/>
  <c r="Z4814" i="1"/>
  <c r="Z4815" i="1"/>
  <c r="Z4816" i="1"/>
  <c r="Z4817" i="1"/>
  <c r="Z4818" i="1"/>
  <c r="Z4819" i="1"/>
  <c r="Z4820" i="1"/>
  <c r="Z4821" i="1"/>
  <c r="Z4822" i="1"/>
  <c r="Z4823" i="1"/>
  <c r="Z4824" i="1"/>
  <c r="Z4825" i="1"/>
  <c r="Z4826" i="1"/>
  <c r="Z4827" i="1"/>
  <c r="Z4828" i="1"/>
  <c r="Z4829" i="1"/>
  <c r="Z4830" i="1"/>
  <c r="Z4831" i="1"/>
  <c r="Z4832" i="1"/>
  <c r="Z4833" i="1"/>
  <c r="Z4834" i="1"/>
  <c r="Z4835" i="1"/>
  <c r="Z4836" i="1"/>
  <c r="Z4837" i="1"/>
  <c r="Z4838" i="1"/>
  <c r="Z4839" i="1"/>
  <c r="Z4840" i="1"/>
  <c r="Z4841" i="1"/>
  <c r="Z4842" i="1"/>
  <c r="Z4843" i="1"/>
  <c r="Z4844" i="1"/>
  <c r="Z4845" i="1"/>
  <c r="Z4846" i="1"/>
  <c r="Z4847" i="1"/>
  <c r="Z4848" i="1"/>
  <c r="Z4849" i="1"/>
  <c r="Z4850" i="1"/>
  <c r="Z4851" i="1"/>
  <c r="Z4852" i="1"/>
  <c r="Z4853" i="1"/>
  <c r="Z4854" i="1"/>
  <c r="Z4855" i="1"/>
  <c r="Z4856" i="1"/>
  <c r="Z4857" i="1"/>
  <c r="Z4858" i="1"/>
  <c r="Z4859" i="1"/>
  <c r="Z4860" i="1"/>
  <c r="Z4861" i="1"/>
  <c r="Z4862" i="1"/>
  <c r="Z4863" i="1"/>
  <c r="Z4864" i="1"/>
  <c r="Z4865" i="1"/>
  <c r="Z4866" i="1"/>
  <c r="Z4867" i="1"/>
  <c r="Z4868" i="1"/>
  <c r="Z4869" i="1"/>
  <c r="Z4870" i="1"/>
  <c r="Z4871" i="1"/>
  <c r="Z4872" i="1"/>
  <c r="Z4873" i="1"/>
  <c r="Z4874" i="1"/>
  <c r="Z4875" i="1"/>
  <c r="Z4876" i="1"/>
  <c r="Z4877" i="1"/>
  <c r="Z4878" i="1"/>
  <c r="Z4879" i="1"/>
  <c r="Z4880" i="1"/>
  <c r="Z4881" i="1"/>
  <c r="Z4882" i="1"/>
  <c r="Z4883" i="1"/>
  <c r="Z4884" i="1"/>
  <c r="Z4885" i="1"/>
  <c r="Z4886" i="1"/>
  <c r="Z4887" i="1"/>
  <c r="Z4888" i="1"/>
  <c r="Z4889" i="1"/>
  <c r="Z4890" i="1"/>
  <c r="Z4891" i="1"/>
  <c r="Z4892" i="1"/>
  <c r="Z4893" i="1"/>
  <c r="Z4894" i="1"/>
  <c r="Z4895" i="1"/>
  <c r="Z4896" i="1"/>
  <c r="Z4897" i="1"/>
  <c r="Z4898" i="1"/>
  <c r="Z4899" i="1"/>
  <c r="Z4900" i="1"/>
  <c r="Z4901" i="1"/>
  <c r="Z4902" i="1"/>
  <c r="Z4903" i="1"/>
  <c r="Z4904" i="1"/>
  <c r="Z4905" i="1"/>
  <c r="Z4906" i="1"/>
  <c r="Z4907" i="1"/>
  <c r="Z4908" i="1"/>
  <c r="Z4909" i="1"/>
  <c r="Z4910" i="1"/>
  <c r="Z4911" i="1"/>
  <c r="Z4912" i="1"/>
  <c r="Z4913" i="1"/>
  <c r="Z4914" i="1"/>
  <c r="Z4915" i="1"/>
  <c r="Z4916" i="1"/>
  <c r="Z4917" i="1"/>
  <c r="Z4918" i="1"/>
  <c r="Z4919" i="1"/>
  <c r="Z4920" i="1"/>
  <c r="Z4921" i="1"/>
  <c r="Z4922" i="1"/>
  <c r="Z4923" i="1"/>
  <c r="Z4924" i="1"/>
  <c r="Z4925" i="1"/>
  <c r="Z4926" i="1"/>
  <c r="Z4927" i="1"/>
  <c r="Z4928" i="1"/>
  <c r="Z4929" i="1"/>
  <c r="Z4930" i="1"/>
  <c r="Z4931" i="1"/>
  <c r="Z4932" i="1"/>
  <c r="Z4933" i="1"/>
  <c r="Z4934" i="1"/>
  <c r="Z4935" i="1"/>
  <c r="Z4936" i="1"/>
  <c r="Z4937" i="1"/>
  <c r="Z4938" i="1"/>
  <c r="Z4939" i="1"/>
  <c r="Z4940" i="1"/>
  <c r="Z4941" i="1"/>
  <c r="Z4942" i="1"/>
  <c r="Z4943" i="1"/>
  <c r="Z4944" i="1"/>
  <c r="Z4945" i="1"/>
  <c r="Z4946" i="1"/>
  <c r="Z4947" i="1"/>
  <c r="Z4948" i="1"/>
  <c r="Z4949" i="1"/>
  <c r="Z4950" i="1"/>
  <c r="Z4951" i="1"/>
  <c r="Z4952" i="1"/>
  <c r="Z4953" i="1"/>
  <c r="Z4954" i="1"/>
  <c r="Z4955" i="1"/>
  <c r="Z4956" i="1"/>
  <c r="Z4957" i="1"/>
  <c r="Z4958" i="1"/>
  <c r="Z4959" i="1"/>
  <c r="Z4960" i="1"/>
  <c r="Z4961" i="1"/>
  <c r="Z4962" i="1"/>
  <c r="Z4963" i="1"/>
  <c r="Z4964" i="1"/>
  <c r="Z4965" i="1"/>
  <c r="Z4966" i="1"/>
  <c r="Z4967" i="1"/>
  <c r="Z4968" i="1"/>
  <c r="Z4969" i="1"/>
  <c r="Z4970" i="1"/>
  <c r="Z4971" i="1"/>
  <c r="Z4972" i="1"/>
  <c r="Z4973" i="1"/>
  <c r="Z4974" i="1"/>
  <c r="Z4975" i="1"/>
  <c r="Z4976" i="1"/>
  <c r="Z4977" i="1"/>
  <c r="Z4978" i="1"/>
  <c r="Z4979" i="1"/>
  <c r="Z4980" i="1"/>
  <c r="Z4981" i="1"/>
  <c r="Z4982" i="1"/>
  <c r="Z4983" i="1"/>
  <c r="Z4984" i="1"/>
  <c r="Z4985" i="1"/>
  <c r="Z4986" i="1"/>
  <c r="Z4987" i="1"/>
  <c r="Z4988" i="1"/>
  <c r="Z4989" i="1"/>
  <c r="Z4990" i="1"/>
  <c r="Z4991" i="1"/>
  <c r="Z4992" i="1"/>
  <c r="Z4993" i="1"/>
  <c r="Z4994" i="1"/>
  <c r="Z4995" i="1"/>
  <c r="Z4996" i="1"/>
  <c r="Z4997" i="1"/>
  <c r="Z4998" i="1"/>
  <c r="Z4999" i="1"/>
  <c r="Z5000" i="1"/>
  <c r="Z5001" i="1"/>
  <c r="Z5002" i="1"/>
  <c r="Z5003" i="1"/>
  <c r="Z5004" i="1"/>
  <c r="Z5005" i="1"/>
  <c r="Z5006" i="1"/>
  <c r="Z5007" i="1"/>
  <c r="Z5008" i="1"/>
  <c r="Z5009" i="1"/>
  <c r="Z5010" i="1"/>
  <c r="Z5011" i="1"/>
  <c r="Z5012" i="1"/>
  <c r="Z5013" i="1"/>
  <c r="Z5014" i="1"/>
  <c r="Z5015" i="1"/>
  <c r="Z5016" i="1"/>
  <c r="Z5017" i="1"/>
  <c r="Z5018" i="1"/>
  <c r="Z5019" i="1"/>
  <c r="Z5020" i="1"/>
  <c r="Z5021" i="1"/>
  <c r="Z5022" i="1"/>
  <c r="Z5023" i="1"/>
  <c r="Z5024" i="1"/>
  <c r="Z5025" i="1"/>
  <c r="Z5026" i="1"/>
  <c r="Z5027" i="1"/>
  <c r="Z5028" i="1"/>
  <c r="Z5029" i="1"/>
  <c r="Z5030" i="1"/>
  <c r="Z5031" i="1"/>
  <c r="Z5032" i="1"/>
  <c r="Z5033" i="1"/>
  <c r="Z5034" i="1"/>
  <c r="Z5035" i="1"/>
  <c r="Z5036" i="1"/>
  <c r="Z5037" i="1"/>
  <c r="Z5038" i="1"/>
  <c r="Z5039" i="1"/>
  <c r="Z5040" i="1"/>
  <c r="Z5041" i="1"/>
  <c r="Z5042" i="1"/>
  <c r="Z5043" i="1"/>
  <c r="Z5044" i="1"/>
  <c r="Z5045" i="1"/>
  <c r="Z5046" i="1"/>
  <c r="Z5047" i="1"/>
  <c r="Z5048" i="1"/>
  <c r="Z5049" i="1"/>
  <c r="Z5050" i="1"/>
  <c r="Z5051" i="1"/>
  <c r="Z5052" i="1"/>
  <c r="Z5053" i="1"/>
  <c r="Z5054" i="1"/>
  <c r="Z5055" i="1"/>
  <c r="Z5056" i="1"/>
  <c r="Z5057" i="1"/>
  <c r="Z5058" i="1"/>
  <c r="Z5059" i="1"/>
  <c r="Z5060" i="1"/>
  <c r="Z5061" i="1"/>
  <c r="Z5062" i="1"/>
  <c r="Z5063" i="1"/>
  <c r="Z5064" i="1"/>
  <c r="Z5065" i="1"/>
  <c r="Z5066" i="1"/>
  <c r="Z5067" i="1"/>
  <c r="Z5068" i="1"/>
  <c r="Z5069" i="1"/>
  <c r="Z5070" i="1"/>
  <c r="Z5071" i="1"/>
  <c r="Z5072" i="1"/>
  <c r="Z5073" i="1"/>
  <c r="Z5074" i="1"/>
  <c r="Z5075" i="1"/>
  <c r="Z5076" i="1"/>
  <c r="Z5077" i="1"/>
  <c r="Z5078" i="1"/>
  <c r="Z5079" i="1"/>
  <c r="Z5080" i="1"/>
  <c r="Z5081" i="1"/>
  <c r="Z5082" i="1"/>
  <c r="Z5083" i="1"/>
  <c r="Z5084" i="1"/>
  <c r="Z5085" i="1"/>
  <c r="Z5086" i="1"/>
  <c r="Z5087" i="1"/>
  <c r="Z5088" i="1"/>
  <c r="Z5089" i="1"/>
  <c r="Z5090" i="1"/>
  <c r="Z5091" i="1"/>
  <c r="Z5092" i="1"/>
  <c r="Z5093" i="1"/>
  <c r="Z5094" i="1"/>
  <c r="Z5095" i="1"/>
  <c r="Z5096" i="1"/>
  <c r="Z5097" i="1"/>
  <c r="Z5098" i="1"/>
  <c r="Z5099" i="1"/>
  <c r="Z5100" i="1"/>
  <c r="Z5101" i="1"/>
  <c r="Z5102" i="1"/>
  <c r="Z5103" i="1"/>
  <c r="Z5104" i="1"/>
  <c r="Z5105" i="1"/>
  <c r="Z5106" i="1"/>
  <c r="Z5107" i="1"/>
  <c r="Z5108" i="1"/>
  <c r="Z5109" i="1"/>
  <c r="Z5110" i="1"/>
  <c r="Z5111" i="1"/>
  <c r="Z5112" i="1"/>
  <c r="Z5113" i="1"/>
  <c r="Z5114" i="1"/>
  <c r="Z5115" i="1"/>
  <c r="Z5116" i="1"/>
  <c r="Z5117" i="1"/>
  <c r="Z5118" i="1"/>
  <c r="Z5119" i="1"/>
  <c r="Z5120" i="1"/>
  <c r="Z5121" i="1"/>
  <c r="Z5122" i="1"/>
  <c r="Z5123" i="1"/>
  <c r="Z5124" i="1"/>
  <c r="Z5125" i="1"/>
  <c r="Z5126" i="1"/>
  <c r="Z5127" i="1"/>
  <c r="Z5128" i="1"/>
  <c r="Z5129" i="1"/>
  <c r="Z5130" i="1"/>
  <c r="Z5131" i="1"/>
  <c r="Z5132" i="1"/>
  <c r="Z5133" i="1"/>
  <c r="Z5134" i="1"/>
  <c r="Z5135" i="1"/>
  <c r="Z5136" i="1"/>
  <c r="Z5137" i="1"/>
  <c r="Z5138" i="1"/>
  <c r="Z5139" i="1"/>
  <c r="Z5140" i="1"/>
  <c r="Z5141" i="1"/>
  <c r="Z5142" i="1"/>
  <c r="Z5143" i="1"/>
  <c r="Z5144" i="1"/>
  <c r="Z5145" i="1"/>
  <c r="Z5146" i="1"/>
  <c r="Z5147" i="1"/>
  <c r="Z5148" i="1"/>
  <c r="Z5149" i="1"/>
  <c r="Z5150" i="1"/>
  <c r="Z5151" i="1"/>
  <c r="Z5152" i="1"/>
  <c r="Z5153" i="1"/>
  <c r="Z5154" i="1"/>
  <c r="Z5155" i="1"/>
  <c r="Z5156" i="1"/>
  <c r="Z5157" i="1"/>
  <c r="Z5158" i="1"/>
  <c r="Z5159" i="1"/>
  <c r="Z5160" i="1"/>
  <c r="Z5161" i="1"/>
  <c r="Z5162" i="1"/>
  <c r="Z5163" i="1"/>
  <c r="Z5164" i="1"/>
  <c r="Z5165" i="1"/>
  <c r="Z5166" i="1"/>
  <c r="Z5167" i="1"/>
  <c r="Z5168" i="1"/>
  <c r="Z5169" i="1"/>
  <c r="Z5170" i="1"/>
  <c r="Z5171" i="1"/>
  <c r="Z5172" i="1"/>
  <c r="Z5173" i="1"/>
  <c r="Z5174" i="1"/>
  <c r="Z5175" i="1"/>
  <c r="Z5176" i="1"/>
  <c r="Z5177" i="1"/>
  <c r="Z5178" i="1"/>
  <c r="Z5179" i="1"/>
  <c r="Z5180" i="1"/>
  <c r="Z5181" i="1"/>
  <c r="Z5182" i="1"/>
  <c r="Z5183" i="1"/>
  <c r="Z5184" i="1"/>
  <c r="Z5185" i="1"/>
  <c r="Z5186" i="1"/>
  <c r="Z5187" i="1"/>
  <c r="Z5188" i="1"/>
  <c r="Z5189" i="1"/>
  <c r="Z5190" i="1"/>
  <c r="Z5191" i="1"/>
  <c r="Z5192" i="1"/>
  <c r="Z5193" i="1"/>
  <c r="Z5194" i="1"/>
  <c r="Z5195" i="1"/>
  <c r="Z5196" i="1"/>
  <c r="Z5197" i="1"/>
  <c r="Z5198" i="1"/>
  <c r="Z5199" i="1"/>
  <c r="Z5200" i="1"/>
  <c r="Z5201" i="1"/>
  <c r="Z5202" i="1"/>
  <c r="Z5203" i="1"/>
  <c r="Z5204" i="1"/>
  <c r="Z5205" i="1"/>
  <c r="Z5206" i="1"/>
  <c r="Z5207" i="1"/>
  <c r="Z5208" i="1"/>
  <c r="Z5209" i="1"/>
  <c r="Z5210" i="1"/>
  <c r="Z5211" i="1"/>
  <c r="Z5212" i="1"/>
  <c r="Z5213" i="1"/>
  <c r="Z5214" i="1"/>
  <c r="Z5215" i="1"/>
  <c r="Z5216" i="1"/>
  <c r="Z5217" i="1"/>
  <c r="Z5218" i="1"/>
  <c r="Z5219" i="1"/>
  <c r="Z5220" i="1"/>
  <c r="Z5221" i="1"/>
  <c r="Z5222" i="1"/>
  <c r="Z5223" i="1"/>
  <c r="Z5224" i="1"/>
  <c r="Z5225" i="1"/>
  <c r="Z5226" i="1"/>
  <c r="Z5227" i="1"/>
  <c r="Z5228" i="1"/>
  <c r="Z5229" i="1"/>
  <c r="Z5230" i="1"/>
  <c r="Z5231" i="1"/>
  <c r="Z5232" i="1"/>
  <c r="Z5233" i="1"/>
  <c r="Z5234" i="1"/>
  <c r="Z5235" i="1"/>
  <c r="Z5236" i="1"/>
  <c r="Z5237" i="1"/>
  <c r="Z5238" i="1"/>
  <c r="Z5239" i="1"/>
  <c r="Z5240" i="1"/>
  <c r="Z5241" i="1"/>
  <c r="Z5242" i="1"/>
  <c r="Z5243" i="1"/>
  <c r="Z5244" i="1"/>
  <c r="Z5245" i="1"/>
  <c r="Z5246" i="1"/>
  <c r="Z5247" i="1"/>
  <c r="Z5248" i="1"/>
  <c r="Z5249" i="1"/>
  <c r="Z5250" i="1"/>
  <c r="Z5251" i="1"/>
  <c r="Z5252" i="1"/>
  <c r="Z5253" i="1"/>
  <c r="Z5254" i="1"/>
  <c r="Z5255" i="1"/>
  <c r="Z5256" i="1"/>
  <c r="Z5257" i="1"/>
  <c r="Z5258" i="1"/>
  <c r="Z5259" i="1"/>
  <c r="Z5260" i="1"/>
  <c r="Z5261" i="1"/>
  <c r="Z5262" i="1"/>
  <c r="Z5263" i="1"/>
  <c r="Z5264" i="1"/>
  <c r="Z5265" i="1"/>
  <c r="Z5266" i="1"/>
  <c r="Z5267" i="1"/>
  <c r="Z5268" i="1"/>
  <c r="Z5269" i="1"/>
  <c r="Z5270" i="1"/>
  <c r="Z5271" i="1"/>
  <c r="Z5272" i="1"/>
  <c r="Z5273" i="1"/>
  <c r="Z5274" i="1"/>
  <c r="Z5275" i="1"/>
  <c r="Z5276" i="1"/>
  <c r="Z5277" i="1"/>
  <c r="Z5278" i="1"/>
  <c r="Z5279" i="1"/>
  <c r="Z5280" i="1"/>
  <c r="Z5281" i="1"/>
  <c r="Z5282" i="1"/>
  <c r="Z5283" i="1"/>
  <c r="Z5284" i="1"/>
  <c r="Z5285" i="1"/>
  <c r="Z5286" i="1"/>
  <c r="Z5287" i="1"/>
  <c r="Z5288" i="1"/>
  <c r="Z5289" i="1"/>
  <c r="Z5290" i="1"/>
  <c r="Z5291" i="1"/>
  <c r="Z5292" i="1"/>
  <c r="Z5293" i="1"/>
  <c r="Z5294" i="1"/>
  <c r="Z5295" i="1"/>
  <c r="Z5296" i="1"/>
  <c r="Z5297" i="1"/>
  <c r="Z5298" i="1"/>
  <c r="Z5299" i="1"/>
  <c r="Z5300" i="1"/>
  <c r="Z5301" i="1"/>
  <c r="Z5302" i="1"/>
  <c r="Z5303" i="1"/>
  <c r="Z5304" i="1"/>
  <c r="Z5305" i="1"/>
  <c r="Z5306" i="1"/>
  <c r="Z5307" i="1"/>
  <c r="Z5308" i="1"/>
  <c r="Z5309" i="1"/>
  <c r="Z5310" i="1"/>
  <c r="Z5311" i="1"/>
  <c r="Z5312" i="1"/>
  <c r="Z5313" i="1"/>
  <c r="Z5314" i="1"/>
  <c r="Z5315" i="1"/>
  <c r="Z5316" i="1"/>
  <c r="Z5317" i="1"/>
  <c r="Z5318" i="1"/>
  <c r="Z5319" i="1"/>
  <c r="Z5320" i="1"/>
  <c r="Z5321" i="1"/>
  <c r="Z5322" i="1"/>
  <c r="Z5323" i="1"/>
  <c r="Z5324" i="1"/>
  <c r="Z5325" i="1"/>
  <c r="Z5326" i="1"/>
  <c r="Z5327" i="1"/>
  <c r="Z5328" i="1"/>
  <c r="Z5329" i="1"/>
  <c r="Z5330" i="1"/>
  <c r="Z5331" i="1"/>
  <c r="Z5332" i="1"/>
  <c r="Z5333" i="1"/>
  <c r="Z5334" i="1"/>
  <c r="Z5335" i="1"/>
  <c r="Z5336" i="1"/>
  <c r="Z5337" i="1"/>
  <c r="Z5338" i="1"/>
  <c r="Z5339" i="1"/>
  <c r="Z5340" i="1"/>
  <c r="Z5341" i="1"/>
  <c r="Z5342" i="1"/>
  <c r="Z5343" i="1"/>
  <c r="Z5344" i="1"/>
  <c r="Z5345" i="1"/>
  <c r="Z5346" i="1"/>
  <c r="Z5347" i="1"/>
  <c r="Z5348" i="1"/>
  <c r="Z5349" i="1"/>
  <c r="Z5350" i="1"/>
  <c r="Z5351" i="1"/>
  <c r="Z5352" i="1"/>
  <c r="Z5353" i="1"/>
  <c r="Z5354" i="1"/>
  <c r="Z5355" i="1"/>
  <c r="Z5356" i="1"/>
  <c r="Z5357" i="1"/>
  <c r="Z5358" i="1"/>
  <c r="Z5359" i="1"/>
  <c r="Z5360" i="1"/>
  <c r="Z5361" i="1"/>
  <c r="Z5362" i="1"/>
  <c r="Z5363" i="1"/>
  <c r="Z5364" i="1"/>
  <c r="Z5365" i="1"/>
  <c r="Z5366" i="1"/>
  <c r="Z5367" i="1"/>
  <c r="Z5368" i="1"/>
  <c r="Z5369" i="1"/>
  <c r="Z5370" i="1"/>
  <c r="Z5371" i="1"/>
  <c r="Z5372" i="1"/>
  <c r="Z5373" i="1"/>
  <c r="Z5374" i="1"/>
  <c r="Z5375" i="1"/>
  <c r="Z5376" i="1"/>
  <c r="Z5377" i="1"/>
  <c r="Z5378" i="1"/>
  <c r="Z5379" i="1"/>
  <c r="Z5380" i="1"/>
  <c r="Z5381" i="1"/>
  <c r="Z5382" i="1"/>
  <c r="Z5383" i="1"/>
  <c r="Z5384" i="1"/>
  <c r="Z5385" i="1"/>
  <c r="Z5386" i="1"/>
  <c r="Z5387" i="1"/>
  <c r="Z5388" i="1"/>
  <c r="Z5389" i="1"/>
  <c r="Z5390" i="1"/>
  <c r="Z5391" i="1"/>
  <c r="Z5392" i="1"/>
  <c r="Z5393" i="1"/>
  <c r="Z5394" i="1"/>
  <c r="Z5395" i="1"/>
  <c r="Z5396" i="1"/>
  <c r="Z5397" i="1"/>
  <c r="Z5398" i="1"/>
  <c r="Z5399" i="1"/>
  <c r="Z5400" i="1"/>
  <c r="Z5401" i="1"/>
  <c r="Z5402" i="1"/>
  <c r="Z5403" i="1"/>
  <c r="Z5404" i="1"/>
  <c r="Z5405" i="1"/>
  <c r="Z5406" i="1"/>
  <c r="Z5407" i="1"/>
  <c r="Z5408" i="1"/>
  <c r="Z5409" i="1"/>
  <c r="Z5410" i="1"/>
  <c r="Z5411" i="1"/>
  <c r="Z5412" i="1"/>
  <c r="Z5413" i="1"/>
  <c r="Z5414" i="1"/>
  <c r="Z5415" i="1"/>
  <c r="Z5416" i="1"/>
  <c r="Z5417" i="1"/>
  <c r="Z5418" i="1"/>
  <c r="Z5419" i="1"/>
  <c r="Z5420" i="1"/>
  <c r="Z5421" i="1"/>
  <c r="Z5422" i="1"/>
  <c r="Z5423" i="1"/>
  <c r="Z5424" i="1"/>
  <c r="Z5425" i="1"/>
  <c r="Z5426" i="1"/>
  <c r="Z5427" i="1"/>
  <c r="Z5428" i="1"/>
  <c r="Z5429" i="1"/>
  <c r="Z5430" i="1"/>
  <c r="Z5431" i="1"/>
  <c r="Z5432" i="1"/>
  <c r="Z5433" i="1"/>
  <c r="Z5434" i="1"/>
  <c r="Z5435" i="1"/>
  <c r="Z5436" i="1"/>
  <c r="Z5437" i="1"/>
  <c r="Z5438" i="1"/>
  <c r="Z5439" i="1"/>
  <c r="Z5440" i="1"/>
  <c r="Z5441" i="1"/>
  <c r="Z5442" i="1"/>
  <c r="Z5443" i="1"/>
  <c r="Z5444" i="1"/>
  <c r="Z5445" i="1"/>
  <c r="Z5446" i="1"/>
  <c r="Z5447" i="1"/>
  <c r="Z5448" i="1"/>
  <c r="Z5449" i="1"/>
  <c r="Z5450" i="1"/>
  <c r="Z5451" i="1"/>
  <c r="Z5452" i="1"/>
  <c r="Z5453" i="1"/>
  <c r="Z5454" i="1"/>
  <c r="Z5455" i="1"/>
  <c r="Z5456" i="1"/>
  <c r="Z5457" i="1"/>
  <c r="Z5458" i="1"/>
  <c r="Z5459" i="1"/>
  <c r="Z5460" i="1"/>
  <c r="Z5461" i="1"/>
  <c r="Z5462" i="1"/>
  <c r="Z5463" i="1"/>
  <c r="Z5464" i="1"/>
  <c r="Z5465" i="1"/>
  <c r="Z5466" i="1"/>
  <c r="Z5467" i="1"/>
  <c r="Z5468" i="1"/>
  <c r="Z5469" i="1"/>
  <c r="Z5470" i="1"/>
  <c r="Z5471" i="1"/>
  <c r="Z5472" i="1"/>
  <c r="Z5473" i="1"/>
  <c r="Z5474" i="1"/>
  <c r="Z5475" i="1"/>
  <c r="Z5476" i="1"/>
  <c r="Z5477" i="1"/>
  <c r="Z5478" i="1"/>
  <c r="Z5479" i="1"/>
  <c r="Z5480" i="1"/>
  <c r="Z5481" i="1"/>
  <c r="Z5482" i="1"/>
  <c r="Z5483" i="1"/>
  <c r="Z5484" i="1"/>
  <c r="Z5485" i="1"/>
  <c r="Z5486" i="1"/>
  <c r="Z5487" i="1"/>
  <c r="Z5488" i="1"/>
  <c r="Z5489" i="1"/>
  <c r="Z5490" i="1"/>
  <c r="Z5491" i="1"/>
  <c r="Z5492" i="1"/>
  <c r="Z5493" i="1"/>
  <c r="Z5494" i="1"/>
  <c r="Z5495" i="1"/>
  <c r="Z5496" i="1"/>
  <c r="Z317" i="1"/>
  <c r="I787" i="1"/>
  <c r="I788" i="1"/>
  <c r="I789" i="1"/>
  <c r="I791" i="1"/>
  <c r="I792" i="1"/>
  <c r="I793" i="1"/>
  <c r="I794" i="1"/>
  <c r="I796" i="1"/>
  <c r="I797" i="1"/>
  <c r="I799" i="1"/>
  <c r="I800" i="1"/>
  <c r="I801" i="1"/>
  <c r="I803" i="1"/>
  <c r="I805" i="1"/>
  <c r="I806" i="1"/>
  <c r="I807" i="1"/>
  <c r="I809" i="1"/>
  <c r="I811" i="1"/>
  <c r="I812" i="1"/>
  <c r="I813" i="1"/>
  <c r="I814" i="1"/>
  <c r="I816" i="1"/>
  <c r="I817" i="1"/>
  <c r="I818" i="1"/>
  <c r="I820" i="1"/>
  <c r="I822" i="1"/>
  <c r="I823" i="1"/>
  <c r="I824" i="1"/>
  <c r="I825" i="1"/>
  <c r="I828" i="1"/>
  <c r="I829" i="1"/>
  <c r="I830" i="1"/>
  <c r="I831" i="1"/>
  <c r="I833" i="1"/>
  <c r="I835" i="1"/>
  <c r="I836" i="1"/>
  <c r="I837" i="1"/>
  <c r="I838" i="1"/>
  <c r="I840" i="1"/>
  <c r="I841" i="1"/>
  <c r="I842" i="1"/>
  <c r="I844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5" i="1"/>
  <c r="I867" i="1"/>
  <c r="I868" i="1"/>
  <c r="I869" i="1"/>
  <c r="I870" i="1"/>
  <c r="I873" i="1"/>
  <c r="I874" i="1"/>
  <c r="I875" i="1"/>
  <c r="I876" i="1"/>
  <c r="I877" i="1"/>
  <c r="I878" i="1"/>
  <c r="I879" i="1"/>
  <c r="I880" i="1"/>
  <c r="I881" i="1"/>
  <c r="I882" i="1"/>
  <c r="I884" i="1"/>
  <c r="I885" i="1"/>
  <c r="I886" i="1"/>
  <c r="I887" i="1"/>
  <c r="I888" i="1"/>
  <c r="I889" i="1"/>
  <c r="I890" i="1"/>
  <c r="I891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8" i="1"/>
  <c r="I909" i="1"/>
  <c r="I911" i="1"/>
  <c r="I912" i="1"/>
  <c r="I913" i="1"/>
  <c r="I914" i="1"/>
  <c r="I917" i="1"/>
  <c r="I919" i="1"/>
  <c r="I920" i="1"/>
  <c r="I921" i="1"/>
  <c r="I922" i="1"/>
  <c r="I924" i="1"/>
  <c r="I925" i="1"/>
  <c r="I926" i="1"/>
  <c r="I928" i="1"/>
  <c r="I929" i="1"/>
  <c r="I930" i="1"/>
  <c r="I931" i="1"/>
  <c r="I933" i="1"/>
  <c r="I934" i="1"/>
  <c r="I935" i="1"/>
  <c r="I936" i="1"/>
  <c r="I937" i="1"/>
  <c r="I939" i="1"/>
  <c r="I940" i="1"/>
  <c r="I941" i="1"/>
  <c r="I942" i="1"/>
  <c r="I943" i="1"/>
  <c r="I944" i="1"/>
  <c r="I945" i="1"/>
  <c r="I946" i="1"/>
  <c r="I948" i="1"/>
  <c r="I949" i="1"/>
  <c r="I950" i="1"/>
  <c r="I951" i="1"/>
  <c r="I953" i="1"/>
  <c r="I954" i="1"/>
  <c r="I956" i="1"/>
  <c r="I957" i="1"/>
  <c r="I958" i="1"/>
  <c r="I960" i="1"/>
  <c r="I962" i="1"/>
  <c r="I963" i="1"/>
  <c r="I964" i="1"/>
  <c r="I966" i="1"/>
  <c r="I968" i="1"/>
  <c r="I969" i="1"/>
  <c r="I970" i="1"/>
  <c r="I971" i="1"/>
  <c r="I973" i="1"/>
  <c r="I974" i="1"/>
  <c r="I975" i="1"/>
  <c r="I977" i="1"/>
  <c r="I979" i="1"/>
  <c r="I980" i="1"/>
  <c r="I981" i="1"/>
  <c r="I982" i="1"/>
  <c r="I985" i="1"/>
  <c r="I986" i="1"/>
  <c r="I987" i="1"/>
  <c r="I988" i="1"/>
  <c r="I990" i="1"/>
  <c r="I992" i="1"/>
  <c r="I993" i="1"/>
  <c r="I994" i="1"/>
  <c r="I995" i="1"/>
  <c r="I997" i="1"/>
  <c r="I998" i="1"/>
  <c r="I999" i="1"/>
  <c r="I1001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2" i="1"/>
  <c r="I1024" i="1"/>
  <c r="I1025" i="1"/>
  <c r="I1026" i="1"/>
  <c r="I1027" i="1"/>
  <c r="I1030" i="1"/>
  <c r="I1031" i="1"/>
  <c r="I1032" i="1"/>
  <c r="I1033" i="1"/>
  <c r="I1034" i="1"/>
  <c r="I1035" i="1"/>
  <c r="I1036" i="1"/>
  <c r="I1037" i="1"/>
  <c r="I1038" i="1"/>
  <c r="I1039" i="1"/>
  <c r="I1041" i="1"/>
  <c r="I1042" i="1"/>
  <c r="I1043" i="1"/>
  <c r="I1044" i="1"/>
  <c r="I1045" i="1"/>
  <c r="I1046" i="1"/>
  <c r="I1047" i="1"/>
  <c r="I1048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5" i="1"/>
  <c r="I1066" i="1"/>
  <c r="I1068" i="1"/>
  <c r="I1069" i="1"/>
  <c r="I1070" i="1"/>
  <c r="I1071" i="1"/>
  <c r="I1074" i="1"/>
  <c r="I1076" i="1"/>
  <c r="I1077" i="1"/>
  <c r="I1078" i="1"/>
  <c r="I1079" i="1"/>
  <c r="I1081" i="1"/>
  <c r="I1082" i="1"/>
  <c r="I1083" i="1"/>
  <c r="I1085" i="1"/>
  <c r="I1086" i="1"/>
  <c r="I1087" i="1"/>
  <c r="I1088" i="1"/>
  <c r="I1090" i="1"/>
  <c r="I1091" i="1"/>
  <c r="I1092" i="1"/>
  <c r="I1093" i="1"/>
  <c r="I1094" i="1"/>
  <c r="I1096" i="1"/>
  <c r="I1097" i="1"/>
  <c r="I1098" i="1"/>
  <c r="I1099" i="1"/>
  <c r="I1100" i="1"/>
  <c r="I1101" i="1"/>
  <c r="I1102" i="1"/>
  <c r="I1103" i="1"/>
  <c r="I1105" i="1"/>
  <c r="I1106" i="1"/>
  <c r="I1107" i="1"/>
  <c r="I1108" i="1"/>
  <c r="I1110" i="1"/>
  <c r="I1111" i="1"/>
  <c r="I1113" i="1"/>
  <c r="I1114" i="1"/>
  <c r="I1115" i="1"/>
  <c r="I1117" i="1"/>
  <c r="I1119" i="1"/>
  <c r="I1120" i="1"/>
  <c r="I1121" i="1"/>
  <c r="I1123" i="1"/>
  <c r="I1125" i="1"/>
  <c r="I1126" i="1"/>
  <c r="I1127" i="1"/>
  <c r="I1128" i="1"/>
  <c r="I1130" i="1"/>
  <c r="I1131" i="1"/>
  <c r="I1132" i="1"/>
  <c r="I1134" i="1"/>
  <c r="I1136" i="1"/>
  <c r="I1137" i="1"/>
  <c r="I1138" i="1"/>
  <c r="I1139" i="1"/>
  <c r="I1142" i="1"/>
  <c r="I1143" i="1"/>
  <c r="I1144" i="1"/>
  <c r="I1145" i="1"/>
  <c r="I1147" i="1"/>
  <c r="I1149" i="1"/>
  <c r="I1150" i="1"/>
  <c r="I1151" i="1"/>
  <c r="I1152" i="1"/>
  <c r="I1154" i="1"/>
  <c r="I1155" i="1"/>
  <c r="I1156" i="1"/>
  <c r="I1158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9" i="1"/>
  <c r="I1181" i="1"/>
  <c r="I1182" i="1"/>
  <c r="I1183" i="1"/>
  <c r="I1184" i="1"/>
  <c r="I1187" i="1"/>
  <c r="I1188" i="1"/>
  <c r="I1189" i="1"/>
  <c r="I1190" i="1"/>
  <c r="I1191" i="1"/>
  <c r="I1192" i="1"/>
  <c r="I1193" i="1"/>
  <c r="I1194" i="1"/>
  <c r="I1195" i="1"/>
  <c r="I1196" i="1"/>
  <c r="I1198" i="1"/>
  <c r="I1199" i="1"/>
  <c r="I1200" i="1"/>
  <c r="I1201" i="1"/>
  <c r="I1202" i="1"/>
  <c r="I1203" i="1"/>
  <c r="I1204" i="1"/>
  <c r="I1205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2" i="1"/>
  <c r="I1223" i="1"/>
  <c r="I1225" i="1"/>
  <c r="I1226" i="1"/>
  <c r="I1227" i="1"/>
  <c r="I1228" i="1"/>
  <c r="I1231" i="1"/>
  <c r="I1233" i="1"/>
  <c r="I1234" i="1"/>
  <c r="I1235" i="1"/>
  <c r="I1236" i="1"/>
  <c r="I1238" i="1"/>
  <c r="I1239" i="1"/>
  <c r="I1240" i="1"/>
  <c r="I1242" i="1"/>
  <c r="I1243" i="1"/>
  <c r="I1244" i="1"/>
  <c r="I1245" i="1"/>
  <c r="I1247" i="1"/>
  <c r="I1248" i="1"/>
  <c r="I1249" i="1"/>
  <c r="I1250" i="1"/>
  <c r="I1251" i="1"/>
  <c r="I1253" i="1"/>
  <c r="I1254" i="1"/>
  <c r="I1255" i="1"/>
  <c r="I1256" i="1"/>
  <c r="I1257" i="1"/>
  <c r="I1258" i="1"/>
  <c r="I1259" i="1"/>
  <c r="I1260" i="1"/>
  <c r="I1262" i="1"/>
  <c r="I1263" i="1"/>
  <c r="I1264" i="1"/>
  <c r="I1265" i="1"/>
  <c r="I1267" i="1"/>
  <c r="I1268" i="1"/>
  <c r="I1270" i="1"/>
  <c r="I1271" i="1"/>
  <c r="I1272" i="1"/>
  <c r="I1274" i="1"/>
  <c r="I1276" i="1"/>
  <c r="I1277" i="1"/>
  <c r="I1278" i="1"/>
  <c r="I1280" i="1"/>
  <c r="I1282" i="1"/>
  <c r="I1283" i="1"/>
  <c r="I1284" i="1"/>
  <c r="I1285" i="1"/>
  <c r="I1287" i="1"/>
  <c r="I1288" i="1"/>
  <c r="I1289" i="1"/>
  <c r="I1291" i="1"/>
  <c r="I1293" i="1"/>
  <c r="I1294" i="1"/>
  <c r="I1295" i="1"/>
  <c r="I1296" i="1"/>
  <c r="I1299" i="1"/>
  <c r="I1300" i="1"/>
  <c r="I1301" i="1"/>
  <c r="I1302" i="1"/>
  <c r="I1304" i="1"/>
  <c r="I1306" i="1"/>
  <c r="I1307" i="1"/>
  <c r="I1308" i="1"/>
  <c r="I1309" i="1"/>
  <c r="I1311" i="1"/>
  <c r="I1312" i="1"/>
  <c r="I1313" i="1"/>
  <c r="I1315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6" i="1"/>
  <c r="I1338" i="1"/>
  <c r="I1339" i="1"/>
  <c r="I1340" i="1"/>
  <c r="I1341" i="1"/>
  <c r="I1344" i="1"/>
  <c r="I1345" i="1"/>
  <c r="I1346" i="1"/>
  <c r="I1347" i="1"/>
  <c r="I1348" i="1"/>
  <c r="I1349" i="1"/>
  <c r="I1350" i="1"/>
  <c r="I1351" i="1"/>
  <c r="I1352" i="1"/>
  <c r="I1353" i="1"/>
  <c r="I1355" i="1"/>
  <c r="I1356" i="1"/>
  <c r="I1357" i="1"/>
  <c r="I1358" i="1"/>
  <c r="I1359" i="1"/>
  <c r="I1360" i="1"/>
  <c r="I1361" i="1"/>
  <c r="I1362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9" i="1"/>
  <c r="I1380" i="1"/>
  <c r="I1382" i="1"/>
  <c r="I1383" i="1"/>
  <c r="I1384" i="1"/>
  <c r="I1385" i="1"/>
  <c r="I1388" i="1"/>
  <c r="I1390" i="1"/>
  <c r="I1391" i="1"/>
  <c r="I1392" i="1"/>
  <c r="I1393" i="1"/>
  <c r="I1395" i="1"/>
  <c r="I1396" i="1"/>
  <c r="I1397" i="1"/>
  <c r="I1399" i="1"/>
  <c r="I1400" i="1"/>
  <c r="I1401" i="1"/>
  <c r="I1402" i="1"/>
  <c r="I1404" i="1"/>
  <c r="I1405" i="1"/>
  <c r="I1406" i="1"/>
  <c r="I1407" i="1"/>
  <c r="I1408" i="1"/>
  <c r="I1410" i="1"/>
  <c r="I1411" i="1"/>
  <c r="I1412" i="1"/>
  <c r="I1413" i="1"/>
  <c r="I1414" i="1"/>
  <c r="I1415" i="1"/>
  <c r="I1416" i="1"/>
  <c r="I1417" i="1"/>
  <c r="I1419" i="1"/>
  <c r="I1420" i="1"/>
  <c r="I1421" i="1"/>
  <c r="I1422" i="1"/>
  <c r="I1424" i="1"/>
  <c r="I1425" i="1"/>
  <c r="I1427" i="1"/>
  <c r="I1428" i="1"/>
  <c r="I1429" i="1"/>
  <c r="I1431" i="1"/>
  <c r="I1433" i="1"/>
  <c r="I1434" i="1"/>
  <c r="I1435" i="1"/>
  <c r="I1437" i="1"/>
  <c r="I1439" i="1"/>
  <c r="I1440" i="1"/>
  <c r="I1441" i="1"/>
  <c r="I1442" i="1"/>
  <c r="I1444" i="1"/>
  <c r="I1445" i="1"/>
  <c r="I1446" i="1"/>
  <c r="I1448" i="1"/>
  <c r="I1450" i="1"/>
  <c r="I1451" i="1"/>
  <c r="I1452" i="1"/>
  <c r="I1453" i="1"/>
  <c r="I1456" i="1"/>
  <c r="I1457" i="1"/>
  <c r="I1458" i="1"/>
  <c r="I1459" i="1"/>
  <c r="I1461" i="1"/>
  <c r="I1463" i="1"/>
  <c r="I1464" i="1"/>
  <c r="I1465" i="1"/>
  <c r="I1466" i="1"/>
  <c r="I1468" i="1"/>
  <c r="I1469" i="1"/>
  <c r="I1470" i="1"/>
  <c r="I1472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3" i="1"/>
  <c r="I1495" i="1"/>
  <c r="I1496" i="1"/>
  <c r="I1497" i="1"/>
  <c r="I1498" i="1"/>
  <c r="I1501" i="1"/>
  <c r="I1502" i="1"/>
  <c r="I1503" i="1"/>
  <c r="I1504" i="1"/>
  <c r="I1505" i="1"/>
  <c r="I1506" i="1"/>
  <c r="I1507" i="1"/>
  <c r="I1508" i="1"/>
  <c r="I1509" i="1"/>
  <c r="I1510" i="1"/>
  <c r="I1512" i="1"/>
  <c r="I1513" i="1"/>
  <c r="I1514" i="1"/>
  <c r="I1515" i="1"/>
  <c r="I1516" i="1"/>
  <c r="I1517" i="1"/>
  <c r="I1518" i="1"/>
  <c r="I1519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6" i="1"/>
  <c r="I1537" i="1"/>
  <c r="I1539" i="1"/>
  <c r="I1540" i="1"/>
  <c r="I1541" i="1"/>
  <c r="I1542" i="1"/>
  <c r="I1545" i="1"/>
  <c r="I1547" i="1"/>
  <c r="I1548" i="1"/>
  <c r="I1549" i="1"/>
  <c r="I1550" i="1"/>
  <c r="I1552" i="1"/>
  <c r="I1553" i="1"/>
  <c r="I1554" i="1"/>
  <c r="I1556" i="1"/>
  <c r="I1557" i="1"/>
  <c r="I1558" i="1"/>
  <c r="I1559" i="1"/>
  <c r="I1561" i="1"/>
  <c r="I1562" i="1"/>
  <c r="I1563" i="1"/>
  <c r="I1564" i="1"/>
  <c r="I1565" i="1"/>
  <c r="I1567" i="1"/>
  <c r="I1568" i="1"/>
  <c r="I1569" i="1"/>
  <c r="I1570" i="1"/>
  <c r="I1571" i="1"/>
  <c r="I1572" i="1"/>
  <c r="I1573" i="1"/>
  <c r="I1574" i="1"/>
  <c r="I1576" i="1"/>
  <c r="I1577" i="1"/>
  <c r="I1578" i="1"/>
  <c r="I1579" i="1"/>
  <c r="I1581" i="1"/>
  <c r="I1582" i="1"/>
  <c r="I1584" i="1"/>
  <c r="I1585" i="1"/>
  <c r="I1586" i="1"/>
  <c r="I1588" i="1"/>
  <c r="I1590" i="1"/>
  <c r="I1591" i="1"/>
  <c r="I1592" i="1"/>
  <c r="I1594" i="1"/>
  <c r="I1596" i="1"/>
  <c r="I1597" i="1"/>
  <c r="I1598" i="1"/>
  <c r="I1599" i="1"/>
  <c r="I1601" i="1"/>
  <c r="I1602" i="1"/>
  <c r="I1603" i="1"/>
  <c r="I1605" i="1"/>
  <c r="I1607" i="1"/>
  <c r="I1608" i="1"/>
  <c r="I1609" i="1"/>
  <c r="I1610" i="1"/>
  <c r="I1613" i="1"/>
  <c r="I1614" i="1"/>
  <c r="I1615" i="1"/>
  <c r="I1616" i="1"/>
  <c r="I1618" i="1"/>
  <c r="I1620" i="1"/>
  <c r="I1621" i="1"/>
  <c r="I1622" i="1"/>
  <c r="I1623" i="1"/>
  <c r="I1625" i="1"/>
  <c r="I1626" i="1"/>
  <c r="I1627" i="1"/>
  <c r="I1629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50" i="1"/>
  <c r="I1652" i="1"/>
  <c r="I1653" i="1"/>
  <c r="I1654" i="1"/>
  <c r="I1655" i="1"/>
  <c r="I1658" i="1"/>
  <c r="I1659" i="1"/>
  <c r="I1660" i="1"/>
  <c r="I1661" i="1"/>
  <c r="I1662" i="1"/>
  <c r="I1663" i="1"/>
  <c r="I1664" i="1"/>
  <c r="I1665" i="1"/>
  <c r="I1666" i="1"/>
  <c r="I1667" i="1"/>
  <c r="I1669" i="1"/>
  <c r="I1670" i="1"/>
  <c r="I1671" i="1"/>
  <c r="I1672" i="1"/>
  <c r="I1673" i="1"/>
  <c r="I1674" i="1"/>
  <c r="I1675" i="1"/>
  <c r="I1676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3" i="1"/>
  <c r="I1694" i="1"/>
  <c r="I1696" i="1"/>
  <c r="I1697" i="1"/>
  <c r="I1698" i="1"/>
  <c r="I1699" i="1"/>
  <c r="I1702" i="1"/>
  <c r="I1704" i="1"/>
  <c r="I1705" i="1"/>
  <c r="I1706" i="1"/>
  <c r="I1707" i="1"/>
  <c r="I1709" i="1"/>
  <c r="I1710" i="1"/>
  <c r="I1711" i="1"/>
  <c r="I1713" i="1"/>
  <c r="I1714" i="1"/>
  <c r="I1715" i="1"/>
  <c r="I1716" i="1"/>
  <c r="I1718" i="1"/>
  <c r="I1719" i="1"/>
  <c r="I1720" i="1"/>
  <c r="I1721" i="1"/>
  <c r="I1722" i="1"/>
  <c r="I1724" i="1"/>
  <c r="I1725" i="1"/>
  <c r="I1726" i="1"/>
  <c r="I1727" i="1"/>
  <c r="I1728" i="1"/>
  <c r="I1729" i="1"/>
  <c r="I1730" i="1"/>
  <c r="I1731" i="1"/>
  <c r="I1733" i="1"/>
  <c r="I1734" i="1"/>
  <c r="I1735" i="1"/>
  <c r="I1736" i="1"/>
  <c r="I1738" i="1"/>
  <c r="I1739" i="1"/>
  <c r="I1741" i="1"/>
  <c r="I1742" i="1"/>
  <c r="I1743" i="1"/>
  <c r="I1745" i="1"/>
  <c r="I1747" i="1"/>
  <c r="I1748" i="1"/>
  <c r="I1749" i="1"/>
  <c r="I1751" i="1"/>
  <c r="I1753" i="1"/>
  <c r="I1754" i="1"/>
  <c r="I1755" i="1"/>
  <c r="I1756" i="1"/>
  <c r="I1758" i="1"/>
  <c r="I1759" i="1"/>
  <c r="I1760" i="1"/>
  <c r="I1762" i="1"/>
  <c r="I1764" i="1"/>
  <c r="I1765" i="1"/>
  <c r="I1766" i="1"/>
  <c r="I1767" i="1"/>
  <c r="I1770" i="1"/>
  <c r="I1771" i="1"/>
  <c r="I1772" i="1"/>
  <c r="I1773" i="1"/>
  <c r="I1775" i="1"/>
  <c r="I1777" i="1"/>
  <c r="I1778" i="1"/>
  <c r="I1779" i="1"/>
  <c r="I1780" i="1"/>
  <c r="I1782" i="1"/>
  <c r="I1783" i="1"/>
  <c r="I1784" i="1"/>
  <c r="I1786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7" i="1"/>
  <c r="I1809" i="1"/>
  <c r="I1810" i="1"/>
  <c r="I1811" i="1"/>
  <c r="I1812" i="1"/>
  <c r="I1815" i="1"/>
  <c r="I1816" i="1"/>
  <c r="I1817" i="1"/>
  <c r="I1818" i="1"/>
  <c r="I1819" i="1"/>
  <c r="I1820" i="1"/>
  <c r="I1821" i="1"/>
  <c r="I1822" i="1"/>
  <c r="I1823" i="1"/>
  <c r="I1824" i="1"/>
  <c r="I1826" i="1"/>
  <c r="I1827" i="1"/>
  <c r="I1828" i="1"/>
  <c r="I1829" i="1"/>
  <c r="I1830" i="1"/>
  <c r="I1831" i="1"/>
  <c r="I1832" i="1"/>
  <c r="I1833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50" i="1"/>
  <c r="I1851" i="1"/>
  <c r="I1853" i="1"/>
  <c r="I1854" i="1"/>
  <c r="I1855" i="1"/>
  <c r="I1856" i="1"/>
  <c r="I1859" i="1"/>
  <c r="I1861" i="1"/>
  <c r="I1862" i="1"/>
  <c r="I1863" i="1"/>
  <c r="I1864" i="1"/>
  <c r="I1866" i="1"/>
  <c r="I1867" i="1"/>
  <c r="I1868" i="1"/>
  <c r="I1870" i="1"/>
  <c r="I1871" i="1"/>
  <c r="I1872" i="1"/>
  <c r="I1873" i="1"/>
  <c r="I1875" i="1"/>
  <c r="I1876" i="1"/>
  <c r="I1877" i="1"/>
  <c r="I1878" i="1"/>
  <c r="I1879" i="1"/>
  <c r="I1881" i="1"/>
  <c r="I1882" i="1"/>
  <c r="I1883" i="1"/>
  <c r="I1884" i="1"/>
  <c r="I1885" i="1"/>
  <c r="I1886" i="1"/>
  <c r="I1887" i="1"/>
  <c r="I1888" i="1"/>
  <c r="I1890" i="1"/>
  <c r="I1891" i="1"/>
  <c r="I1892" i="1"/>
  <c r="I1893" i="1"/>
  <c r="I1895" i="1"/>
  <c r="I1896" i="1"/>
  <c r="I1898" i="1"/>
  <c r="I1899" i="1"/>
  <c r="I1900" i="1"/>
  <c r="I1902" i="1"/>
  <c r="I1904" i="1"/>
  <c r="I1905" i="1"/>
  <c r="I1906" i="1"/>
  <c r="I1908" i="1"/>
  <c r="I1910" i="1"/>
  <c r="I1911" i="1"/>
  <c r="I1912" i="1"/>
  <c r="I1913" i="1"/>
  <c r="I1915" i="1"/>
  <c r="I1916" i="1"/>
  <c r="I1917" i="1"/>
  <c r="I1919" i="1"/>
  <c r="I1921" i="1"/>
  <c r="I1922" i="1"/>
  <c r="I1923" i="1"/>
  <c r="I1924" i="1"/>
  <c r="I1927" i="1"/>
  <c r="I1928" i="1"/>
  <c r="I1929" i="1"/>
  <c r="I1930" i="1"/>
  <c r="I1932" i="1"/>
  <c r="I1934" i="1"/>
  <c r="I1935" i="1"/>
  <c r="I1936" i="1"/>
  <c r="I1937" i="1"/>
  <c r="I1939" i="1"/>
  <c r="I1940" i="1"/>
  <c r="I1941" i="1"/>
  <c r="I1943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4" i="1"/>
  <c r="I1966" i="1"/>
  <c r="I1967" i="1"/>
  <c r="I1968" i="1"/>
  <c r="I1969" i="1"/>
  <c r="I1972" i="1"/>
  <c r="I1973" i="1"/>
  <c r="I1974" i="1"/>
  <c r="I1975" i="1"/>
  <c r="I1976" i="1"/>
  <c r="I1977" i="1"/>
  <c r="I1978" i="1"/>
  <c r="I1979" i="1"/>
  <c r="I1980" i="1"/>
  <c r="I1981" i="1"/>
  <c r="I1983" i="1"/>
  <c r="I1984" i="1"/>
  <c r="I1985" i="1"/>
  <c r="I1986" i="1"/>
  <c r="I1987" i="1"/>
  <c r="I1988" i="1"/>
  <c r="I1989" i="1"/>
  <c r="I1990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7" i="1"/>
  <c r="I2008" i="1"/>
  <c r="I2010" i="1"/>
  <c r="I2011" i="1"/>
  <c r="I2012" i="1"/>
  <c r="I2013" i="1"/>
  <c r="I2016" i="1"/>
  <c r="I2018" i="1"/>
  <c r="I2019" i="1"/>
  <c r="I2020" i="1"/>
  <c r="I2021" i="1"/>
  <c r="I2023" i="1"/>
  <c r="I2024" i="1"/>
  <c r="I2025" i="1"/>
  <c r="I2027" i="1"/>
  <c r="I2028" i="1"/>
  <c r="I2029" i="1"/>
  <c r="I2030" i="1"/>
  <c r="I2032" i="1"/>
  <c r="I2033" i="1"/>
  <c r="I2034" i="1"/>
  <c r="I2035" i="1"/>
  <c r="I2036" i="1"/>
  <c r="I2038" i="1"/>
  <c r="I2039" i="1"/>
  <c r="I2040" i="1"/>
  <c r="I2041" i="1"/>
  <c r="I2042" i="1"/>
  <c r="I2043" i="1"/>
  <c r="I2044" i="1"/>
  <c r="I2045" i="1"/>
  <c r="I2047" i="1"/>
  <c r="I2048" i="1"/>
  <c r="I2049" i="1"/>
  <c r="I2050" i="1"/>
  <c r="I2052" i="1"/>
  <c r="I2053" i="1"/>
  <c r="I2055" i="1"/>
  <c r="I2056" i="1"/>
  <c r="I2057" i="1"/>
  <c r="I2059" i="1"/>
  <c r="I2061" i="1"/>
  <c r="I2062" i="1"/>
  <c r="I2063" i="1"/>
  <c r="I2065" i="1"/>
  <c r="I2067" i="1"/>
  <c r="I2068" i="1"/>
  <c r="I2069" i="1"/>
  <c r="I2070" i="1"/>
  <c r="I2072" i="1"/>
  <c r="I2073" i="1"/>
  <c r="I2074" i="1"/>
  <c r="I2076" i="1"/>
  <c r="I2078" i="1"/>
  <c r="I2079" i="1"/>
  <c r="I2080" i="1"/>
  <c r="I2081" i="1"/>
  <c r="I2084" i="1"/>
  <c r="I2085" i="1"/>
  <c r="I2086" i="1"/>
  <c r="I2087" i="1"/>
  <c r="I2089" i="1"/>
  <c r="I2091" i="1"/>
  <c r="I2092" i="1"/>
  <c r="I2093" i="1"/>
  <c r="I2094" i="1"/>
  <c r="I2096" i="1"/>
  <c r="I2097" i="1"/>
  <c r="I2098" i="1"/>
  <c r="I2100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1" i="1"/>
  <c r="I2123" i="1"/>
  <c r="I2124" i="1"/>
  <c r="I2125" i="1"/>
  <c r="I2126" i="1"/>
  <c r="I2129" i="1"/>
  <c r="I2130" i="1"/>
  <c r="I2131" i="1"/>
  <c r="I2132" i="1"/>
  <c r="I2133" i="1"/>
  <c r="I2134" i="1"/>
  <c r="I2135" i="1"/>
  <c r="I2136" i="1"/>
  <c r="I2137" i="1"/>
  <c r="I2138" i="1"/>
  <c r="I2140" i="1"/>
  <c r="I2141" i="1"/>
  <c r="I2142" i="1"/>
  <c r="I2143" i="1"/>
  <c r="I2144" i="1"/>
  <c r="I2145" i="1"/>
  <c r="I2146" i="1"/>
  <c r="I2147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4" i="1"/>
  <c r="I2165" i="1"/>
  <c r="I2167" i="1"/>
  <c r="I2168" i="1"/>
  <c r="I2169" i="1"/>
  <c r="I2170" i="1"/>
  <c r="I2173" i="1"/>
  <c r="I2175" i="1"/>
  <c r="I2176" i="1"/>
  <c r="I2177" i="1"/>
  <c r="I2178" i="1"/>
  <c r="I2180" i="1"/>
  <c r="I2181" i="1"/>
  <c r="I2182" i="1"/>
  <c r="I2184" i="1"/>
  <c r="I2185" i="1"/>
  <c r="I2186" i="1"/>
  <c r="I2187" i="1"/>
  <c r="I2189" i="1"/>
  <c r="I2190" i="1"/>
  <c r="I2191" i="1"/>
  <c r="I2192" i="1"/>
  <c r="I2193" i="1"/>
  <c r="I2195" i="1"/>
  <c r="I2196" i="1"/>
  <c r="I2197" i="1"/>
  <c r="I2198" i="1"/>
  <c r="I2199" i="1"/>
  <c r="I2200" i="1"/>
  <c r="I2201" i="1"/>
  <c r="I2202" i="1"/>
  <c r="I2204" i="1"/>
  <c r="I2205" i="1"/>
  <c r="I2206" i="1"/>
  <c r="I2207" i="1"/>
  <c r="I2209" i="1"/>
  <c r="I2210" i="1"/>
  <c r="I2212" i="1"/>
  <c r="I2213" i="1"/>
  <c r="I2214" i="1"/>
  <c r="I2216" i="1"/>
  <c r="I2218" i="1"/>
  <c r="I2219" i="1"/>
  <c r="I2220" i="1"/>
  <c r="I2222" i="1"/>
  <c r="I2224" i="1"/>
  <c r="I2225" i="1"/>
  <c r="I2226" i="1"/>
  <c r="I2227" i="1"/>
  <c r="I2229" i="1"/>
  <c r="I2230" i="1"/>
  <c r="I2231" i="1"/>
  <c r="I2233" i="1"/>
  <c r="I2235" i="1"/>
  <c r="I2236" i="1"/>
  <c r="I2237" i="1"/>
  <c r="I2238" i="1"/>
  <c r="I2241" i="1"/>
  <c r="I2242" i="1"/>
  <c r="I2243" i="1"/>
  <c r="I2244" i="1"/>
  <c r="I2246" i="1"/>
  <c r="I2248" i="1"/>
  <c r="I2249" i="1"/>
  <c r="I2250" i="1"/>
  <c r="I2251" i="1"/>
  <c r="I2253" i="1"/>
  <c r="I2254" i="1"/>
  <c r="I2255" i="1"/>
  <c r="I2257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8" i="1"/>
  <c r="I2280" i="1"/>
  <c r="I2281" i="1"/>
  <c r="I2282" i="1"/>
  <c r="I2283" i="1"/>
  <c r="I2286" i="1"/>
  <c r="I2287" i="1"/>
  <c r="I2288" i="1"/>
  <c r="I2289" i="1"/>
  <c r="I2290" i="1"/>
  <c r="I2291" i="1"/>
  <c r="I2292" i="1"/>
  <c r="I2293" i="1"/>
  <c r="I2294" i="1"/>
  <c r="I2295" i="1"/>
  <c r="I2297" i="1"/>
  <c r="I2298" i="1"/>
  <c r="I2299" i="1"/>
  <c r="I2300" i="1"/>
  <c r="I2301" i="1"/>
  <c r="I2302" i="1"/>
  <c r="I2303" i="1"/>
  <c r="I2304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1" i="1"/>
  <c r="I2322" i="1"/>
  <c r="I2324" i="1"/>
  <c r="I2325" i="1"/>
  <c r="I2326" i="1"/>
  <c r="I2327" i="1"/>
  <c r="I2330" i="1"/>
  <c r="I2332" i="1"/>
  <c r="I2333" i="1"/>
  <c r="I2334" i="1"/>
  <c r="I2335" i="1"/>
  <c r="I2337" i="1"/>
  <c r="I2338" i="1"/>
  <c r="I2339" i="1"/>
  <c r="I2341" i="1"/>
  <c r="I2342" i="1"/>
  <c r="I2343" i="1"/>
  <c r="I2344" i="1"/>
  <c r="I2346" i="1"/>
  <c r="I2347" i="1"/>
  <c r="I2348" i="1"/>
  <c r="I2349" i="1"/>
  <c r="I2350" i="1"/>
  <c r="I2352" i="1"/>
  <c r="I2353" i="1"/>
  <c r="I2354" i="1"/>
  <c r="I2355" i="1"/>
  <c r="I2356" i="1"/>
  <c r="I2357" i="1"/>
  <c r="I2358" i="1"/>
  <c r="I2359" i="1"/>
  <c r="I2361" i="1"/>
  <c r="I2362" i="1"/>
  <c r="I2363" i="1"/>
  <c r="I2364" i="1"/>
  <c r="I2366" i="1"/>
  <c r="I2367" i="1"/>
  <c r="I2369" i="1"/>
  <c r="I2370" i="1"/>
  <c r="I2371" i="1"/>
  <c r="I2373" i="1"/>
  <c r="I2375" i="1"/>
  <c r="I2376" i="1"/>
  <c r="I2377" i="1"/>
  <c r="I2379" i="1"/>
  <c r="I2381" i="1"/>
  <c r="I2382" i="1"/>
  <c r="I2383" i="1"/>
  <c r="I2384" i="1"/>
  <c r="I2386" i="1"/>
  <c r="I2387" i="1"/>
  <c r="I2388" i="1"/>
  <c r="I2390" i="1"/>
  <c r="I2392" i="1"/>
  <c r="I2393" i="1"/>
  <c r="I2394" i="1"/>
  <c r="I2395" i="1"/>
  <c r="I2398" i="1"/>
  <c r="I2399" i="1"/>
  <c r="I2400" i="1"/>
  <c r="I2401" i="1"/>
  <c r="I2403" i="1"/>
  <c r="I2405" i="1"/>
  <c r="I2406" i="1"/>
  <c r="I2407" i="1"/>
  <c r="I2408" i="1"/>
  <c r="I2410" i="1"/>
  <c r="I2411" i="1"/>
  <c r="I2412" i="1"/>
  <c r="I2414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5" i="1"/>
  <c r="I2437" i="1"/>
  <c r="I2438" i="1"/>
  <c r="I2439" i="1"/>
  <c r="I2440" i="1"/>
  <c r="I2443" i="1"/>
  <c r="I2444" i="1"/>
  <c r="I2445" i="1"/>
  <c r="I2446" i="1"/>
  <c r="I2447" i="1"/>
  <c r="I2448" i="1"/>
  <c r="I2449" i="1"/>
  <c r="I2450" i="1"/>
  <c r="I2451" i="1"/>
  <c r="I2452" i="1"/>
  <c r="I2454" i="1"/>
  <c r="I2455" i="1"/>
  <c r="I2456" i="1"/>
  <c r="I2457" i="1"/>
  <c r="I2458" i="1"/>
  <c r="I2459" i="1"/>
  <c r="I2460" i="1"/>
  <c r="I2461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8" i="1"/>
  <c r="I2479" i="1"/>
  <c r="I2481" i="1"/>
  <c r="I2482" i="1"/>
  <c r="I2483" i="1"/>
  <c r="I2484" i="1"/>
  <c r="I2487" i="1"/>
  <c r="I2489" i="1"/>
  <c r="I2490" i="1"/>
  <c r="I2491" i="1"/>
  <c r="I2492" i="1"/>
  <c r="I2494" i="1"/>
  <c r="I2495" i="1"/>
  <c r="I2496" i="1"/>
  <c r="I2498" i="1"/>
  <c r="I2499" i="1"/>
  <c r="I2500" i="1"/>
  <c r="I2501" i="1"/>
  <c r="I2503" i="1"/>
  <c r="I2504" i="1"/>
  <c r="I2505" i="1"/>
  <c r="I2506" i="1"/>
  <c r="I2507" i="1"/>
  <c r="I2509" i="1"/>
  <c r="I2510" i="1"/>
  <c r="I2511" i="1"/>
  <c r="I2512" i="1"/>
  <c r="I2513" i="1"/>
  <c r="I2514" i="1"/>
  <c r="I2515" i="1"/>
  <c r="I2516" i="1"/>
  <c r="I2518" i="1"/>
  <c r="I2519" i="1"/>
  <c r="I2520" i="1"/>
  <c r="I2521" i="1"/>
  <c r="I2523" i="1"/>
  <c r="I2524" i="1"/>
  <c r="I2526" i="1"/>
  <c r="I2527" i="1"/>
  <c r="I2528" i="1"/>
  <c r="I2530" i="1"/>
  <c r="I2532" i="1"/>
  <c r="I2533" i="1"/>
  <c r="I2534" i="1"/>
  <c r="I2536" i="1"/>
  <c r="I2538" i="1"/>
  <c r="I2539" i="1"/>
  <c r="I2540" i="1"/>
  <c r="I2541" i="1"/>
  <c r="I2543" i="1"/>
  <c r="I2544" i="1"/>
  <c r="I2545" i="1"/>
  <c r="I2547" i="1"/>
  <c r="I2549" i="1"/>
  <c r="I2550" i="1"/>
  <c r="I2551" i="1"/>
  <c r="I2552" i="1"/>
  <c r="I2555" i="1"/>
  <c r="I2556" i="1"/>
  <c r="I2557" i="1"/>
  <c r="I2558" i="1"/>
  <c r="I2560" i="1"/>
  <c r="I2562" i="1"/>
  <c r="I2563" i="1"/>
  <c r="I2564" i="1"/>
  <c r="I2565" i="1"/>
  <c r="I2567" i="1"/>
  <c r="I2568" i="1"/>
  <c r="I2569" i="1"/>
  <c r="I2571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2" i="1"/>
  <c r="I2594" i="1"/>
  <c r="I2595" i="1"/>
  <c r="I2596" i="1"/>
  <c r="I2597" i="1"/>
  <c r="I2600" i="1"/>
  <c r="I2601" i="1"/>
  <c r="I2602" i="1"/>
  <c r="I2603" i="1"/>
  <c r="I2604" i="1"/>
  <c r="I2605" i="1"/>
  <c r="I2606" i="1"/>
  <c r="I2607" i="1"/>
  <c r="I2608" i="1"/>
  <c r="I2609" i="1"/>
  <c r="I2611" i="1"/>
  <c r="I2612" i="1"/>
  <c r="I2613" i="1"/>
  <c r="I2614" i="1"/>
  <c r="I2615" i="1"/>
  <c r="I2616" i="1"/>
  <c r="I2617" i="1"/>
  <c r="I2618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5" i="1"/>
  <c r="I2636" i="1"/>
  <c r="I2638" i="1"/>
  <c r="I2639" i="1"/>
  <c r="I2640" i="1"/>
  <c r="I2641" i="1"/>
  <c r="I2644" i="1"/>
  <c r="I2646" i="1"/>
  <c r="I2647" i="1"/>
  <c r="I2648" i="1"/>
  <c r="I2649" i="1"/>
  <c r="I2651" i="1"/>
  <c r="I2652" i="1"/>
  <c r="I2653" i="1"/>
  <c r="I2655" i="1"/>
  <c r="I2656" i="1"/>
  <c r="I2657" i="1"/>
  <c r="I2658" i="1"/>
  <c r="I2660" i="1"/>
  <c r="I2661" i="1"/>
  <c r="I2662" i="1"/>
  <c r="I2663" i="1"/>
  <c r="I2664" i="1"/>
  <c r="I2666" i="1"/>
  <c r="I2667" i="1"/>
  <c r="I2668" i="1"/>
  <c r="I2669" i="1"/>
  <c r="I2670" i="1"/>
  <c r="I2671" i="1"/>
  <c r="I2672" i="1"/>
  <c r="I2673" i="1"/>
  <c r="I2675" i="1"/>
  <c r="I2676" i="1"/>
  <c r="I2677" i="1"/>
  <c r="I2678" i="1"/>
  <c r="I2680" i="1"/>
  <c r="I2681" i="1"/>
  <c r="I2683" i="1"/>
  <c r="I2684" i="1"/>
  <c r="I2685" i="1"/>
  <c r="I2687" i="1"/>
  <c r="I2689" i="1"/>
  <c r="I2690" i="1"/>
  <c r="I2691" i="1"/>
  <c r="I2693" i="1"/>
  <c r="I2695" i="1"/>
  <c r="I2696" i="1"/>
  <c r="I2697" i="1"/>
  <c r="I2698" i="1"/>
  <c r="I2700" i="1"/>
  <c r="I2701" i="1"/>
  <c r="I2702" i="1"/>
  <c r="I2704" i="1"/>
  <c r="I2706" i="1"/>
  <c r="I2707" i="1"/>
  <c r="I2708" i="1"/>
  <c r="I2709" i="1"/>
  <c r="I2712" i="1"/>
  <c r="I2713" i="1"/>
  <c r="I2714" i="1"/>
  <c r="I2715" i="1"/>
  <c r="I2717" i="1"/>
  <c r="I2719" i="1"/>
  <c r="I2720" i="1"/>
  <c r="I2721" i="1"/>
  <c r="I2722" i="1"/>
  <c r="I2724" i="1"/>
  <c r="I2725" i="1"/>
  <c r="I2726" i="1"/>
  <c r="I2728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9" i="1"/>
  <c r="I2751" i="1"/>
  <c r="I2752" i="1"/>
  <c r="I2753" i="1"/>
  <c r="I2754" i="1"/>
  <c r="I2757" i="1"/>
  <c r="I2758" i="1"/>
  <c r="I2759" i="1"/>
  <c r="I2760" i="1"/>
  <c r="I2761" i="1"/>
  <c r="I2762" i="1"/>
  <c r="I2763" i="1"/>
  <c r="I2764" i="1"/>
  <c r="I2765" i="1"/>
  <c r="I2766" i="1"/>
  <c r="I2768" i="1"/>
  <c r="I2769" i="1"/>
  <c r="I2770" i="1"/>
  <c r="I2771" i="1"/>
  <c r="I2772" i="1"/>
  <c r="I2773" i="1"/>
  <c r="I2774" i="1"/>
  <c r="I2775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2" i="1"/>
  <c r="I2793" i="1"/>
  <c r="I2795" i="1"/>
  <c r="I2796" i="1"/>
  <c r="I2797" i="1"/>
  <c r="I2798" i="1"/>
  <c r="I2801" i="1"/>
  <c r="I2803" i="1"/>
  <c r="I2804" i="1"/>
  <c r="I2805" i="1"/>
  <c r="I2806" i="1"/>
  <c r="I2808" i="1"/>
  <c r="I2809" i="1"/>
  <c r="I2810" i="1"/>
  <c r="I2812" i="1"/>
  <c r="I2813" i="1"/>
  <c r="I2814" i="1"/>
  <c r="I2815" i="1"/>
  <c r="I2817" i="1"/>
  <c r="I2818" i="1"/>
  <c r="I2819" i="1"/>
  <c r="I2820" i="1"/>
  <c r="I2821" i="1"/>
  <c r="I2823" i="1"/>
  <c r="I2824" i="1"/>
  <c r="I2825" i="1"/>
  <c r="I2826" i="1"/>
  <c r="I2827" i="1"/>
  <c r="I2828" i="1"/>
  <c r="I2829" i="1"/>
  <c r="I2830" i="1"/>
  <c r="I2832" i="1"/>
  <c r="I2833" i="1"/>
  <c r="I2834" i="1"/>
  <c r="I2835" i="1"/>
  <c r="I2837" i="1"/>
  <c r="I2838" i="1"/>
  <c r="I2840" i="1"/>
  <c r="I2841" i="1"/>
  <c r="I2842" i="1"/>
  <c r="I2844" i="1"/>
  <c r="I2846" i="1"/>
  <c r="I2847" i="1"/>
  <c r="I2848" i="1"/>
  <c r="I2850" i="1"/>
  <c r="I2852" i="1"/>
  <c r="I2853" i="1"/>
  <c r="I2854" i="1"/>
  <c r="I2855" i="1"/>
  <c r="I2857" i="1"/>
  <c r="I2858" i="1"/>
  <c r="I2859" i="1"/>
  <c r="I2861" i="1"/>
  <c r="I2863" i="1"/>
  <c r="I2864" i="1"/>
  <c r="I2865" i="1"/>
  <c r="I2866" i="1"/>
  <c r="I2869" i="1"/>
  <c r="I2870" i="1"/>
  <c r="I2871" i="1"/>
  <c r="I2872" i="1"/>
  <c r="I2874" i="1"/>
  <c r="I2876" i="1"/>
  <c r="I2877" i="1"/>
  <c r="I2878" i="1"/>
  <c r="I2879" i="1"/>
  <c r="I2881" i="1"/>
  <c r="I2882" i="1"/>
  <c r="I2883" i="1"/>
  <c r="I2885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6" i="1"/>
  <c r="I2908" i="1"/>
  <c r="I2909" i="1"/>
  <c r="I2910" i="1"/>
  <c r="I2911" i="1"/>
  <c r="I2914" i="1"/>
  <c r="I2915" i="1"/>
  <c r="I2916" i="1"/>
  <c r="I2917" i="1"/>
  <c r="I2918" i="1"/>
  <c r="I2919" i="1"/>
  <c r="I2920" i="1"/>
  <c r="I2921" i="1"/>
  <c r="I2922" i="1"/>
  <c r="I2923" i="1"/>
  <c r="I2925" i="1"/>
  <c r="I2926" i="1"/>
  <c r="I2927" i="1"/>
  <c r="I2928" i="1"/>
  <c r="I2929" i="1"/>
  <c r="I2930" i="1"/>
  <c r="I2931" i="1"/>
  <c r="I2932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9" i="1"/>
  <c r="I2950" i="1"/>
  <c r="I2952" i="1"/>
  <c r="I2953" i="1"/>
  <c r="I2954" i="1"/>
  <c r="I2955" i="1"/>
  <c r="I2958" i="1"/>
  <c r="I2960" i="1"/>
  <c r="I2961" i="1"/>
  <c r="I2962" i="1"/>
  <c r="I2963" i="1"/>
  <c r="I2965" i="1"/>
  <c r="I2966" i="1"/>
  <c r="I2967" i="1"/>
  <c r="I2969" i="1"/>
  <c r="I2970" i="1"/>
  <c r="I2971" i="1"/>
  <c r="I2972" i="1"/>
  <c r="I2974" i="1"/>
  <c r="I2975" i="1"/>
  <c r="I2976" i="1"/>
  <c r="I2977" i="1"/>
  <c r="I2978" i="1"/>
  <c r="I2980" i="1"/>
  <c r="I2981" i="1"/>
  <c r="I2982" i="1"/>
  <c r="I2983" i="1"/>
  <c r="I2984" i="1"/>
  <c r="I2985" i="1"/>
  <c r="I2986" i="1"/>
  <c r="I2987" i="1"/>
  <c r="I2989" i="1"/>
  <c r="I2990" i="1"/>
  <c r="I2991" i="1"/>
  <c r="I2992" i="1"/>
  <c r="I2994" i="1"/>
  <c r="I2995" i="1"/>
  <c r="I2997" i="1"/>
  <c r="I2998" i="1"/>
  <c r="I2999" i="1"/>
  <c r="I3001" i="1"/>
  <c r="I3003" i="1"/>
  <c r="I3004" i="1"/>
  <c r="I3005" i="1"/>
  <c r="I3007" i="1"/>
  <c r="I3009" i="1"/>
  <c r="I3010" i="1"/>
  <c r="I3011" i="1"/>
  <c r="I3012" i="1"/>
  <c r="I3014" i="1"/>
  <c r="I3015" i="1"/>
  <c r="I3016" i="1"/>
  <c r="I3018" i="1"/>
  <c r="I3020" i="1"/>
  <c r="I3021" i="1"/>
  <c r="I3022" i="1"/>
  <c r="I3023" i="1"/>
  <c r="I3026" i="1"/>
  <c r="I3027" i="1"/>
  <c r="I3028" i="1"/>
  <c r="I3029" i="1"/>
  <c r="I3031" i="1"/>
  <c r="I3033" i="1"/>
  <c r="I3034" i="1"/>
  <c r="I3035" i="1"/>
  <c r="I3036" i="1"/>
  <c r="I3038" i="1"/>
  <c r="I3039" i="1"/>
  <c r="I3040" i="1"/>
  <c r="I3042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3" i="1"/>
  <c r="I3065" i="1"/>
  <c r="I3066" i="1"/>
  <c r="I3067" i="1"/>
  <c r="I3068" i="1"/>
  <c r="I3071" i="1"/>
  <c r="I3072" i="1"/>
  <c r="I3073" i="1"/>
  <c r="I3074" i="1"/>
  <c r="I3075" i="1"/>
  <c r="I3076" i="1"/>
  <c r="I3077" i="1"/>
  <c r="I3078" i="1"/>
  <c r="I3079" i="1"/>
  <c r="I3080" i="1"/>
  <c r="I3082" i="1"/>
  <c r="I3083" i="1"/>
  <c r="I3084" i="1"/>
  <c r="I3085" i="1"/>
  <c r="I3086" i="1"/>
  <c r="I3087" i="1"/>
  <c r="I3088" i="1"/>
  <c r="I3089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6" i="1"/>
  <c r="I3107" i="1"/>
  <c r="I3109" i="1"/>
  <c r="I3110" i="1"/>
  <c r="I3111" i="1"/>
  <c r="I3112" i="1"/>
  <c r="I3115" i="1"/>
  <c r="I3117" i="1"/>
  <c r="I3118" i="1"/>
  <c r="I3119" i="1"/>
  <c r="I3120" i="1"/>
  <c r="I3122" i="1"/>
  <c r="I3123" i="1"/>
  <c r="I3124" i="1"/>
  <c r="I3126" i="1"/>
  <c r="I3127" i="1"/>
  <c r="I3128" i="1"/>
  <c r="I3129" i="1"/>
  <c r="I3131" i="1"/>
  <c r="I3132" i="1"/>
  <c r="I3133" i="1"/>
  <c r="I3134" i="1"/>
  <c r="I3135" i="1"/>
  <c r="I3137" i="1"/>
  <c r="I3138" i="1"/>
  <c r="I3139" i="1"/>
  <c r="I3140" i="1"/>
  <c r="I3141" i="1"/>
  <c r="I3142" i="1"/>
  <c r="I3143" i="1"/>
  <c r="I3144" i="1"/>
  <c r="I3146" i="1"/>
  <c r="I3147" i="1"/>
  <c r="I3148" i="1"/>
  <c r="I3149" i="1"/>
  <c r="I3151" i="1"/>
  <c r="I3152" i="1"/>
  <c r="I3154" i="1"/>
  <c r="I3155" i="1"/>
  <c r="I3156" i="1"/>
  <c r="I3158" i="1"/>
  <c r="I3160" i="1"/>
  <c r="I3161" i="1"/>
  <c r="I3162" i="1"/>
  <c r="I3164" i="1"/>
  <c r="I3166" i="1"/>
  <c r="I3167" i="1"/>
  <c r="I3168" i="1"/>
  <c r="I3169" i="1"/>
  <c r="I3171" i="1"/>
  <c r="I3172" i="1"/>
  <c r="I3173" i="1"/>
  <c r="I3175" i="1"/>
  <c r="I3177" i="1"/>
  <c r="I3178" i="1"/>
  <c r="I3179" i="1"/>
  <c r="I3180" i="1"/>
  <c r="I3183" i="1"/>
  <c r="I3184" i="1"/>
  <c r="I3185" i="1"/>
  <c r="I3186" i="1"/>
  <c r="I3188" i="1"/>
  <c r="I3190" i="1"/>
  <c r="I3191" i="1"/>
  <c r="I3192" i="1"/>
  <c r="I3193" i="1"/>
  <c r="I3195" i="1"/>
  <c r="I3196" i="1"/>
  <c r="I3197" i="1"/>
  <c r="I3199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20" i="1"/>
  <c r="I3222" i="1"/>
  <c r="I3223" i="1"/>
  <c r="I3224" i="1"/>
  <c r="I3225" i="1"/>
  <c r="I3228" i="1"/>
  <c r="I3229" i="1"/>
  <c r="I3230" i="1"/>
  <c r="I3231" i="1"/>
  <c r="I3232" i="1"/>
  <c r="I3233" i="1"/>
  <c r="I3234" i="1"/>
  <c r="I3235" i="1"/>
  <c r="I3236" i="1"/>
  <c r="I3237" i="1"/>
  <c r="I3239" i="1"/>
  <c r="I3240" i="1"/>
  <c r="I3241" i="1"/>
  <c r="I3242" i="1"/>
  <c r="I3243" i="1"/>
  <c r="I3244" i="1"/>
  <c r="I3245" i="1"/>
  <c r="I3246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3" i="1"/>
  <c r="I3264" i="1"/>
  <c r="I3266" i="1"/>
  <c r="I3267" i="1"/>
  <c r="I3268" i="1"/>
  <c r="I3269" i="1"/>
  <c r="I3272" i="1"/>
  <c r="I3274" i="1"/>
  <c r="I3275" i="1"/>
  <c r="I3276" i="1"/>
  <c r="I3277" i="1"/>
  <c r="I3279" i="1"/>
  <c r="I3280" i="1"/>
  <c r="I3281" i="1"/>
  <c r="I3283" i="1"/>
  <c r="I3284" i="1"/>
  <c r="I3285" i="1"/>
  <c r="I3286" i="1"/>
  <c r="I3288" i="1"/>
  <c r="I3289" i="1"/>
  <c r="I3290" i="1"/>
  <c r="I3291" i="1"/>
  <c r="I3292" i="1"/>
  <c r="I3294" i="1"/>
  <c r="I3295" i="1"/>
  <c r="I3296" i="1"/>
  <c r="I3297" i="1"/>
  <c r="I3298" i="1"/>
  <c r="I3299" i="1"/>
  <c r="I3300" i="1"/>
  <c r="I3301" i="1"/>
  <c r="I3303" i="1"/>
  <c r="I3304" i="1"/>
  <c r="I3305" i="1"/>
  <c r="I3306" i="1"/>
  <c r="I3308" i="1"/>
  <c r="I3309" i="1"/>
  <c r="I3311" i="1"/>
  <c r="I3312" i="1"/>
  <c r="I3313" i="1"/>
  <c r="I3315" i="1"/>
  <c r="I3317" i="1"/>
  <c r="I3318" i="1"/>
  <c r="I3319" i="1"/>
  <c r="I3321" i="1"/>
  <c r="I3323" i="1"/>
  <c r="I3324" i="1"/>
  <c r="I3325" i="1"/>
  <c r="I3326" i="1"/>
  <c r="I3328" i="1"/>
  <c r="I3329" i="1"/>
  <c r="I3330" i="1"/>
  <c r="I3332" i="1"/>
  <c r="I3334" i="1"/>
  <c r="I3335" i="1"/>
  <c r="I3336" i="1"/>
  <c r="I3337" i="1"/>
  <c r="I3340" i="1"/>
  <c r="I3341" i="1"/>
  <c r="I3342" i="1"/>
  <c r="I3343" i="1"/>
  <c r="I3345" i="1"/>
  <c r="I3347" i="1"/>
  <c r="I3348" i="1"/>
  <c r="I3349" i="1"/>
  <c r="I3350" i="1"/>
  <c r="I3352" i="1"/>
  <c r="I3353" i="1"/>
  <c r="I3354" i="1"/>
  <c r="I3356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7" i="1"/>
  <c r="I3379" i="1"/>
  <c r="I3380" i="1"/>
  <c r="I3381" i="1"/>
  <c r="I3382" i="1"/>
  <c r="I3385" i="1"/>
  <c r="I3386" i="1"/>
  <c r="I3387" i="1"/>
  <c r="I3388" i="1"/>
  <c r="I3389" i="1"/>
  <c r="I3390" i="1"/>
  <c r="I3391" i="1"/>
  <c r="I3392" i="1"/>
  <c r="I3393" i="1"/>
  <c r="I3394" i="1"/>
  <c r="I3396" i="1"/>
  <c r="I3397" i="1"/>
  <c r="I3398" i="1"/>
  <c r="I3399" i="1"/>
  <c r="I3400" i="1"/>
  <c r="I3401" i="1"/>
  <c r="I3402" i="1"/>
  <c r="I3403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20" i="1"/>
  <c r="I3421" i="1"/>
  <c r="I3423" i="1"/>
  <c r="I3424" i="1"/>
  <c r="I3425" i="1"/>
  <c r="I3426" i="1"/>
  <c r="I3429" i="1"/>
  <c r="I3431" i="1"/>
  <c r="I3432" i="1"/>
  <c r="I3433" i="1"/>
  <c r="I3434" i="1"/>
  <c r="I3436" i="1"/>
  <c r="I3437" i="1"/>
  <c r="I3438" i="1"/>
  <c r="I3440" i="1"/>
  <c r="I3441" i="1"/>
  <c r="I3442" i="1"/>
  <c r="I3443" i="1"/>
  <c r="I3445" i="1"/>
  <c r="I3446" i="1"/>
  <c r="I3447" i="1"/>
  <c r="I3448" i="1"/>
  <c r="I3449" i="1"/>
  <c r="I3451" i="1"/>
  <c r="I3452" i="1"/>
  <c r="I3453" i="1"/>
  <c r="I3454" i="1"/>
  <c r="I3455" i="1"/>
  <c r="I3456" i="1"/>
  <c r="I3457" i="1"/>
  <c r="I3458" i="1"/>
  <c r="I3460" i="1"/>
  <c r="I3461" i="1"/>
  <c r="I3462" i="1"/>
  <c r="I3463" i="1"/>
  <c r="I3465" i="1"/>
  <c r="I3466" i="1"/>
  <c r="I3468" i="1"/>
  <c r="I3469" i="1"/>
  <c r="I3470" i="1"/>
  <c r="I3472" i="1"/>
  <c r="I3474" i="1"/>
  <c r="I3475" i="1"/>
  <c r="I3476" i="1"/>
  <c r="I3478" i="1"/>
  <c r="I3480" i="1"/>
  <c r="I3481" i="1"/>
  <c r="I3482" i="1"/>
  <c r="I3483" i="1"/>
  <c r="I3485" i="1"/>
  <c r="I3486" i="1"/>
  <c r="I3487" i="1"/>
  <c r="I3489" i="1"/>
  <c r="I3491" i="1"/>
  <c r="I3492" i="1"/>
  <c r="I3493" i="1"/>
  <c r="I3494" i="1"/>
  <c r="I3497" i="1"/>
  <c r="I3498" i="1"/>
  <c r="I3499" i="1"/>
  <c r="I3500" i="1"/>
  <c r="I3502" i="1"/>
  <c r="I3504" i="1"/>
  <c r="I3505" i="1"/>
  <c r="I3506" i="1"/>
  <c r="I3507" i="1"/>
  <c r="I3509" i="1"/>
  <c r="I3510" i="1"/>
  <c r="I3511" i="1"/>
  <c r="I3513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4" i="1"/>
  <c r="I3536" i="1"/>
  <c r="I3537" i="1"/>
  <c r="I3538" i="1"/>
  <c r="I3539" i="1"/>
  <c r="I3542" i="1"/>
  <c r="I3543" i="1"/>
  <c r="I3544" i="1"/>
  <c r="I3545" i="1"/>
  <c r="I3546" i="1"/>
  <c r="I3547" i="1"/>
  <c r="I3548" i="1"/>
  <c r="I3549" i="1"/>
  <c r="I3550" i="1"/>
  <c r="I3551" i="1"/>
  <c r="I3553" i="1"/>
  <c r="I3554" i="1"/>
  <c r="I3555" i="1"/>
  <c r="I3556" i="1"/>
  <c r="I3557" i="1"/>
  <c r="I3558" i="1"/>
  <c r="I3559" i="1"/>
  <c r="I3560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7" i="1"/>
  <c r="I3578" i="1"/>
  <c r="I3580" i="1"/>
  <c r="I3581" i="1"/>
  <c r="I3582" i="1"/>
  <c r="I3583" i="1"/>
  <c r="I3586" i="1"/>
  <c r="I3588" i="1"/>
  <c r="I3589" i="1"/>
  <c r="I3590" i="1"/>
  <c r="I3591" i="1"/>
  <c r="I3593" i="1"/>
  <c r="I3594" i="1"/>
  <c r="I3595" i="1"/>
  <c r="I3597" i="1"/>
  <c r="I3598" i="1"/>
  <c r="I3599" i="1"/>
  <c r="I3600" i="1"/>
  <c r="I3602" i="1"/>
  <c r="I3603" i="1"/>
  <c r="I3604" i="1"/>
  <c r="I3605" i="1"/>
  <c r="I3606" i="1"/>
  <c r="I3608" i="1"/>
  <c r="I3609" i="1"/>
  <c r="I3610" i="1"/>
  <c r="I3611" i="1"/>
  <c r="I3612" i="1"/>
  <c r="I3613" i="1"/>
  <c r="I3614" i="1"/>
  <c r="I3615" i="1"/>
  <c r="I3617" i="1"/>
  <c r="I3618" i="1"/>
  <c r="I3619" i="1"/>
  <c r="I3620" i="1"/>
  <c r="I3622" i="1"/>
  <c r="I3623" i="1"/>
  <c r="I3625" i="1"/>
  <c r="I3626" i="1"/>
  <c r="I3627" i="1"/>
  <c r="I3629" i="1"/>
  <c r="I3631" i="1"/>
  <c r="I3632" i="1"/>
  <c r="I3633" i="1"/>
  <c r="I3635" i="1"/>
  <c r="I3637" i="1"/>
  <c r="I3638" i="1"/>
  <c r="I3639" i="1"/>
  <c r="I3640" i="1"/>
  <c r="I3642" i="1"/>
  <c r="I3643" i="1"/>
  <c r="I3644" i="1"/>
  <c r="I3646" i="1"/>
  <c r="I3648" i="1"/>
  <c r="I3649" i="1"/>
  <c r="I3650" i="1"/>
  <c r="I3651" i="1"/>
  <c r="I3654" i="1"/>
  <c r="I3655" i="1"/>
  <c r="I3656" i="1"/>
  <c r="I3657" i="1"/>
  <c r="I3659" i="1"/>
  <c r="I3661" i="1"/>
  <c r="I3662" i="1"/>
  <c r="I3663" i="1"/>
  <c r="I3664" i="1"/>
  <c r="I3666" i="1"/>
  <c r="I3667" i="1"/>
  <c r="I3668" i="1"/>
  <c r="I3670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1" i="1"/>
  <c r="I3693" i="1"/>
  <c r="I3694" i="1"/>
  <c r="I3695" i="1"/>
  <c r="I3696" i="1"/>
  <c r="I3699" i="1"/>
  <c r="I3700" i="1"/>
  <c r="I3701" i="1"/>
  <c r="I3702" i="1"/>
  <c r="I3703" i="1"/>
  <c r="I3704" i="1"/>
  <c r="I3705" i="1"/>
  <c r="I3706" i="1"/>
  <c r="I3707" i="1"/>
  <c r="I3708" i="1"/>
  <c r="I3710" i="1"/>
  <c r="I3711" i="1"/>
  <c r="I3712" i="1"/>
  <c r="I3713" i="1"/>
  <c r="I3714" i="1"/>
  <c r="I3715" i="1"/>
  <c r="I3716" i="1"/>
  <c r="I3717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4" i="1"/>
  <c r="I3735" i="1"/>
  <c r="I3737" i="1"/>
  <c r="I3738" i="1"/>
  <c r="I3739" i="1"/>
  <c r="I3740" i="1"/>
  <c r="I3743" i="1"/>
  <c r="I3745" i="1"/>
  <c r="I3746" i="1"/>
  <c r="I3747" i="1"/>
  <c r="I3748" i="1"/>
  <c r="I3750" i="1"/>
  <c r="I3751" i="1"/>
  <c r="I3752" i="1"/>
  <c r="I3754" i="1"/>
  <c r="I3755" i="1"/>
  <c r="I3756" i="1"/>
  <c r="I3757" i="1"/>
  <c r="I3759" i="1"/>
  <c r="I3760" i="1"/>
  <c r="I3761" i="1"/>
  <c r="I3762" i="1"/>
  <c r="I3763" i="1"/>
  <c r="I3765" i="1"/>
  <c r="I3766" i="1"/>
  <c r="I3767" i="1"/>
  <c r="I3768" i="1"/>
  <c r="I3769" i="1"/>
  <c r="I3770" i="1"/>
  <c r="I3771" i="1"/>
  <c r="I3772" i="1"/>
  <c r="I3774" i="1"/>
  <c r="I3775" i="1"/>
  <c r="I3776" i="1"/>
  <c r="I3777" i="1"/>
  <c r="I3779" i="1"/>
  <c r="I3780" i="1"/>
  <c r="I3782" i="1"/>
  <c r="I3783" i="1"/>
  <c r="I3784" i="1"/>
  <c r="I3786" i="1"/>
  <c r="I3788" i="1"/>
  <c r="I3789" i="1"/>
  <c r="I3790" i="1"/>
  <c r="I3792" i="1"/>
  <c r="I3794" i="1"/>
  <c r="I3795" i="1"/>
  <c r="I3796" i="1"/>
  <c r="I3797" i="1"/>
  <c r="I3799" i="1"/>
  <c r="I3800" i="1"/>
  <c r="I3801" i="1"/>
  <c r="I3803" i="1"/>
  <c r="I3805" i="1"/>
  <c r="I3806" i="1"/>
  <c r="I3807" i="1"/>
  <c r="I3808" i="1"/>
  <c r="I3811" i="1"/>
  <c r="I3812" i="1"/>
  <c r="I3813" i="1"/>
  <c r="I3814" i="1"/>
  <c r="I3816" i="1"/>
  <c r="I3818" i="1"/>
  <c r="I3819" i="1"/>
  <c r="I3820" i="1"/>
  <c r="I3821" i="1"/>
  <c r="I3823" i="1"/>
  <c r="I3824" i="1"/>
  <c r="I3825" i="1"/>
  <c r="I3827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8" i="1"/>
  <c r="I3850" i="1"/>
  <c r="I3851" i="1"/>
  <c r="I3852" i="1"/>
  <c r="I3853" i="1"/>
  <c r="I3856" i="1"/>
  <c r="I3857" i="1"/>
  <c r="I3858" i="1"/>
  <c r="I3859" i="1"/>
  <c r="I3860" i="1"/>
  <c r="I3861" i="1"/>
  <c r="I3862" i="1"/>
  <c r="I3863" i="1"/>
  <c r="I3864" i="1"/>
  <c r="I3865" i="1"/>
  <c r="I3867" i="1"/>
  <c r="I3868" i="1"/>
  <c r="I3869" i="1"/>
  <c r="I3870" i="1"/>
  <c r="I3871" i="1"/>
  <c r="I3872" i="1"/>
  <c r="I3873" i="1"/>
  <c r="I3874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1" i="1"/>
  <c r="I3892" i="1"/>
  <c r="I3894" i="1"/>
  <c r="I3895" i="1"/>
  <c r="I3896" i="1"/>
  <c r="I3897" i="1"/>
  <c r="I3900" i="1"/>
  <c r="I3902" i="1"/>
  <c r="I3903" i="1"/>
  <c r="I3904" i="1"/>
  <c r="I3905" i="1"/>
  <c r="I3907" i="1"/>
  <c r="I3908" i="1"/>
  <c r="I3909" i="1"/>
  <c r="I3911" i="1"/>
  <c r="I3912" i="1"/>
  <c r="I3913" i="1"/>
  <c r="I3914" i="1"/>
  <c r="I3916" i="1"/>
  <c r="I3917" i="1"/>
  <c r="I3918" i="1"/>
  <c r="I3919" i="1"/>
  <c r="I3920" i="1"/>
  <c r="I3922" i="1"/>
  <c r="I3923" i="1"/>
  <c r="I3924" i="1"/>
  <c r="I3925" i="1"/>
  <c r="I3926" i="1"/>
  <c r="I3927" i="1"/>
  <c r="I3928" i="1"/>
  <c r="I3929" i="1"/>
  <c r="I3931" i="1"/>
  <c r="I3932" i="1"/>
  <c r="I3933" i="1"/>
  <c r="I3934" i="1"/>
  <c r="I3936" i="1"/>
  <c r="I3937" i="1"/>
  <c r="I3939" i="1"/>
  <c r="I3940" i="1"/>
  <c r="I3941" i="1"/>
  <c r="I3943" i="1"/>
  <c r="I3945" i="1"/>
  <c r="I3946" i="1"/>
  <c r="I3947" i="1"/>
  <c r="I3949" i="1"/>
  <c r="I3951" i="1"/>
  <c r="I3952" i="1"/>
  <c r="I3953" i="1"/>
  <c r="I3954" i="1"/>
  <c r="I3956" i="1"/>
  <c r="I3957" i="1"/>
  <c r="I3958" i="1"/>
  <c r="I3960" i="1"/>
  <c r="I3962" i="1"/>
  <c r="I3963" i="1"/>
  <c r="I3964" i="1"/>
  <c r="I3965" i="1"/>
  <c r="I3968" i="1"/>
  <c r="I3969" i="1"/>
  <c r="I3970" i="1"/>
  <c r="I3971" i="1"/>
  <c r="I3973" i="1"/>
  <c r="I3975" i="1"/>
  <c r="I3976" i="1"/>
  <c r="I3977" i="1"/>
  <c r="I3978" i="1"/>
  <c r="I3980" i="1"/>
  <c r="I3981" i="1"/>
  <c r="I3982" i="1"/>
  <c r="I3984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5" i="1"/>
  <c r="I4007" i="1"/>
  <c r="I4008" i="1"/>
  <c r="I4009" i="1"/>
  <c r="I4010" i="1"/>
  <c r="I4013" i="1"/>
  <c r="I4014" i="1"/>
  <c r="I4015" i="1"/>
  <c r="I4016" i="1"/>
  <c r="I4017" i="1"/>
  <c r="I4018" i="1"/>
  <c r="I4019" i="1"/>
  <c r="I4020" i="1"/>
  <c r="I4021" i="1"/>
  <c r="I4022" i="1"/>
  <c r="I4024" i="1"/>
  <c r="I4025" i="1"/>
  <c r="I4026" i="1"/>
  <c r="I4027" i="1"/>
  <c r="I4028" i="1"/>
  <c r="I4029" i="1"/>
  <c r="I4030" i="1"/>
  <c r="I4031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8" i="1"/>
  <c r="I4049" i="1"/>
  <c r="I4051" i="1"/>
  <c r="I4052" i="1"/>
  <c r="I4053" i="1"/>
  <c r="I4054" i="1"/>
  <c r="I4057" i="1"/>
  <c r="I4059" i="1"/>
  <c r="I4060" i="1"/>
  <c r="I4061" i="1"/>
  <c r="I4062" i="1"/>
  <c r="I4064" i="1"/>
  <c r="I4065" i="1"/>
  <c r="I4066" i="1"/>
  <c r="I4068" i="1"/>
  <c r="I4069" i="1"/>
  <c r="I4070" i="1"/>
  <c r="I4071" i="1"/>
  <c r="I4073" i="1"/>
  <c r="I4074" i="1"/>
  <c r="I4075" i="1"/>
  <c r="I4076" i="1"/>
  <c r="I4077" i="1"/>
  <c r="I4079" i="1"/>
  <c r="I4080" i="1"/>
  <c r="I4081" i="1"/>
  <c r="I4082" i="1"/>
  <c r="I4083" i="1"/>
  <c r="I4084" i="1"/>
  <c r="I4085" i="1"/>
  <c r="I4086" i="1"/>
  <c r="I4088" i="1"/>
  <c r="I4089" i="1"/>
  <c r="I4090" i="1"/>
  <c r="I4091" i="1"/>
  <c r="I4093" i="1"/>
  <c r="I4094" i="1"/>
  <c r="I4096" i="1"/>
  <c r="I4097" i="1"/>
  <c r="I4098" i="1"/>
  <c r="I4100" i="1"/>
  <c r="I4102" i="1"/>
  <c r="I4103" i="1"/>
  <c r="I4104" i="1"/>
  <c r="I4106" i="1"/>
  <c r="I4108" i="1"/>
  <c r="I4109" i="1"/>
  <c r="I4110" i="1"/>
  <c r="I4111" i="1"/>
  <c r="I4113" i="1"/>
  <c r="I4114" i="1"/>
  <c r="I4115" i="1"/>
  <c r="I4117" i="1"/>
  <c r="I4119" i="1"/>
  <c r="I4120" i="1"/>
  <c r="I4121" i="1"/>
  <c r="I4122" i="1"/>
  <c r="I4125" i="1"/>
  <c r="I4126" i="1"/>
  <c r="I4127" i="1"/>
  <c r="I4128" i="1"/>
  <c r="I4130" i="1"/>
  <c r="I4132" i="1"/>
  <c r="I4133" i="1"/>
  <c r="I4134" i="1"/>
  <c r="I4135" i="1"/>
  <c r="I4137" i="1"/>
  <c r="I4138" i="1"/>
  <c r="I4139" i="1"/>
  <c r="I4141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2" i="1"/>
  <c r="I4164" i="1"/>
  <c r="I4165" i="1"/>
  <c r="I4166" i="1"/>
  <c r="I4167" i="1"/>
  <c r="I4170" i="1"/>
  <c r="I4171" i="1"/>
  <c r="I4172" i="1"/>
  <c r="I4173" i="1"/>
  <c r="I4174" i="1"/>
  <c r="I4175" i="1"/>
  <c r="I4176" i="1"/>
  <c r="I4177" i="1"/>
  <c r="I4178" i="1"/>
  <c r="I4179" i="1"/>
  <c r="I4181" i="1"/>
  <c r="I4182" i="1"/>
  <c r="I4183" i="1"/>
  <c r="I4184" i="1"/>
  <c r="I4185" i="1"/>
  <c r="I4186" i="1"/>
  <c r="I4187" i="1"/>
  <c r="I4188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5" i="1"/>
  <c r="I4206" i="1"/>
  <c r="I4208" i="1"/>
  <c r="I4209" i="1"/>
  <c r="I4210" i="1"/>
  <c r="I4211" i="1"/>
  <c r="I4214" i="1"/>
  <c r="I4216" i="1"/>
  <c r="I4217" i="1"/>
  <c r="I4218" i="1"/>
  <c r="I4219" i="1"/>
  <c r="I4221" i="1"/>
  <c r="I4222" i="1"/>
  <c r="I4223" i="1"/>
  <c r="I4225" i="1"/>
  <c r="I4226" i="1"/>
  <c r="I4227" i="1"/>
  <c r="I4228" i="1"/>
  <c r="I4230" i="1"/>
  <c r="I4231" i="1"/>
  <c r="I4232" i="1"/>
  <c r="I4233" i="1"/>
  <c r="I4234" i="1"/>
  <c r="I4236" i="1"/>
  <c r="I4237" i="1"/>
  <c r="I4238" i="1"/>
  <c r="I4239" i="1"/>
  <c r="I4240" i="1"/>
  <c r="I4241" i="1"/>
  <c r="I4242" i="1"/>
  <c r="I4243" i="1"/>
  <c r="I4245" i="1"/>
  <c r="I4246" i="1"/>
  <c r="I4247" i="1"/>
  <c r="I4248" i="1"/>
  <c r="I4250" i="1"/>
  <c r="I4251" i="1"/>
  <c r="I4253" i="1"/>
  <c r="I4254" i="1"/>
  <c r="I4255" i="1"/>
  <c r="I4257" i="1"/>
  <c r="I4259" i="1"/>
  <c r="I4260" i="1"/>
  <c r="I4261" i="1"/>
  <c r="I4263" i="1"/>
  <c r="I4265" i="1"/>
  <c r="I4266" i="1"/>
  <c r="I4267" i="1"/>
  <c r="I4268" i="1"/>
  <c r="I4270" i="1"/>
  <c r="I4271" i="1"/>
  <c r="I4272" i="1"/>
  <c r="I4274" i="1"/>
  <c r="I4276" i="1"/>
  <c r="I4277" i="1"/>
  <c r="I4278" i="1"/>
  <c r="I4279" i="1"/>
  <c r="I4282" i="1"/>
  <c r="I4283" i="1"/>
  <c r="I4284" i="1"/>
  <c r="I4285" i="1"/>
  <c r="I4287" i="1"/>
  <c r="I4289" i="1"/>
  <c r="I4290" i="1"/>
  <c r="I4291" i="1"/>
  <c r="I4292" i="1"/>
  <c r="I4294" i="1"/>
  <c r="I4295" i="1"/>
  <c r="I4296" i="1"/>
  <c r="I4298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9" i="1"/>
  <c r="I4321" i="1"/>
  <c r="I4322" i="1"/>
  <c r="I4323" i="1"/>
  <c r="I4324" i="1"/>
  <c r="I4327" i="1"/>
  <c r="I4328" i="1"/>
  <c r="I4329" i="1"/>
  <c r="I4330" i="1"/>
  <c r="I4331" i="1"/>
  <c r="I4332" i="1"/>
  <c r="I4333" i="1"/>
  <c r="I4334" i="1"/>
  <c r="I4335" i="1"/>
  <c r="I4336" i="1"/>
  <c r="I4338" i="1"/>
  <c r="I4339" i="1"/>
  <c r="I4340" i="1"/>
  <c r="I4341" i="1"/>
  <c r="I4342" i="1"/>
  <c r="I4343" i="1"/>
  <c r="I4344" i="1"/>
  <c r="I4345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2" i="1"/>
  <c r="I4363" i="1"/>
  <c r="I4365" i="1"/>
  <c r="I4366" i="1"/>
  <c r="I4367" i="1"/>
  <c r="I4368" i="1"/>
  <c r="I4371" i="1"/>
  <c r="I4373" i="1"/>
  <c r="I4374" i="1"/>
  <c r="I4375" i="1"/>
  <c r="I4376" i="1"/>
  <c r="I4378" i="1"/>
  <c r="I4379" i="1"/>
  <c r="I4380" i="1"/>
  <c r="I4382" i="1"/>
  <c r="I4383" i="1"/>
  <c r="I4384" i="1"/>
  <c r="I4385" i="1"/>
  <c r="I4387" i="1"/>
  <c r="I4388" i="1"/>
  <c r="I4389" i="1"/>
  <c r="I4390" i="1"/>
  <c r="I4391" i="1"/>
  <c r="I4393" i="1"/>
  <c r="I4394" i="1"/>
  <c r="I4395" i="1"/>
  <c r="I4396" i="1"/>
  <c r="I4397" i="1"/>
  <c r="I4398" i="1"/>
  <c r="I4399" i="1"/>
  <c r="I4400" i="1"/>
  <c r="I4402" i="1"/>
  <c r="I4403" i="1"/>
  <c r="I4404" i="1"/>
  <c r="I4405" i="1"/>
  <c r="I4407" i="1"/>
  <c r="I4408" i="1"/>
  <c r="I4410" i="1"/>
  <c r="I4411" i="1"/>
  <c r="I4412" i="1"/>
  <c r="I4414" i="1"/>
  <c r="I4416" i="1"/>
  <c r="I4417" i="1"/>
  <c r="I4418" i="1"/>
  <c r="I4420" i="1"/>
  <c r="I4422" i="1"/>
  <c r="I4423" i="1"/>
  <c r="I4424" i="1"/>
  <c r="I4425" i="1"/>
  <c r="I4427" i="1"/>
  <c r="I4428" i="1"/>
  <c r="I4429" i="1"/>
  <c r="I4431" i="1"/>
  <c r="I4433" i="1"/>
  <c r="I4434" i="1"/>
  <c r="I4435" i="1"/>
  <c r="I4436" i="1"/>
  <c r="I4439" i="1"/>
  <c r="I4440" i="1"/>
  <c r="I4441" i="1"/>
  <c r="I4442" i="1"/>
  <c r="I4444" i="1"/>
  <c r="I4446" i="1"/>
  <c r="I4447" i="1"/>
  <c r="I4448" i="1"/>
  <c r="I4449" i="1"/>
  <c r="I4451" i="1"/>
  <c r="I4452" i="1"/>
  <c r="I4453" i="1"/>
  <c r="I4455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6" i="1"/>
  <c r="I4478" i="1"/>
  <c r="I4479" i="1"/>
  <c r="I4480" i="1"/>
  <c r="I4481" i="1"/>
  <c r="I4484" i="1"/>
  <c r="I4485" i="1"/>
  <c r="I4486" i="1"/>
  <c r="I4487" i="1"/>
  <c r="I4488" i="1"/>
  <c r="I4489" i="1"/>
  <c r="I4490" i="1"/>
  <c r="I4491" i="1"/>
  <c r="I4492" i="1"/>
  <c r="I4493" i="1"/>
  <c r="I4495" i="1"/>
  <c r="I4496" i="1"/>
  <c r="I4497" i="1"/>
  <c r="I4498" i="1"/>
  <c r="I4499" i="1"/>
  <c r="I4500" i="1"/>
  <c r="I4501" i="1"/>
  <c r="I4502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9" i="1"/>
  <c r="I4520" i="1"/>
  <c r="I4522" i="1"/>
  <c r="I4523" i="1"/>
  <c r="I4524" i="1"/>
  <c r="I4525" i="1"/>
  <c r="I4528" i="1"/>
  <c r="I4530" i="1"/>
  <c r="I4531" i="1"/>
  <c r="I4532" i="1"/>
  <c r="I4533" i="1"/>
  <c r="I4535" i="1"/>
  <c r="I4536" i="1"/>
  <c r="I4537" i="1"/>
  <c r="I4539" i="1"/>
  <c r="I4540" i="1"/>
  <c r="I4541" i="1"/>
  <c r="I4542" i="1"/>
  <c r="I4544" i="1"/>
  <c r="I4545" i="1"/>
  <c r="I4546" i="1"/>
  <c r="I4547" i="1"/>
  <c r="I4548" i="1"/>
  <c r="I4550" i="1"/>
  <c r="I4551" i="1"/>
  <c r="I4552" i="1"/>
  <c r="I4553" i="1"/>
  <c r="I4554" i="1"/>
  <c r="I4555" i="1"/>
  <c r="I4556" i="1"/>
  <c r="I4557" i="1"/>
  <c r="I4559" i="1"/>
  <c r="I4560" i="1"/>
  <c r="I4561" i="1"/>
  <c r="I4562" i="1"/>
  <c r="I4564" i="1"/>
  <c r="I4565" i="1"/>
  <c r="I4567" i="1"/>
  <c r="I4568" i="1"/>
  <c r="I4569" i="1"/>
  <c r="I4571" i="1"/>
  <c r="I4573" i="1"/>
  <c r="I4574" i="1"/>
  <c r="I4575" i="1"/>
  <c r="I4577" i="1"/>
  <c r="I4579" i="1"/>
  <c r="I4580" i="1"/>
  <c r="I4581" i="1"/>
  <c r="I4582" i="1"/>
  <c r="I4584" i="1"/>
  <c r="I4585" i="1"/>
  <c r="I4586" i="1"/>
  <c r="I4588" i="1"/>
  <c r="I4590" i="1"/>
  <c r="I4591" i="1"/>
  <c r="I4592" i="1"/>
  <c r="I4593" i="1"/>
  <c r="I4596" i="1"/>
  <c r="I4597" i="1"/>
  <c r="I4598" i="1"/>
  <c r="I4599" i="1"/>
  <c r="I4601" i="1"/>
  <c r="I4603" i="1"/>
  <c r="I4604" i="1"/>
  <c r="I4605" i="1"/>
  <c r="I4606" i="1"/>
  <c r="I4608" i="1"/>
  <c r="I4609" i="1"/>
  <c r="I4610" i="1"/>
  <c r="I4612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3" i="1"/>
  <c r="I4635" i="1"/>
  <c r="I4636" i="1"/>
  <c r="I4637" i="1"/>
  <c r="I4638" i="1"/>
  <c r="I4641" i="1"/>
  <c r="I4642" i="1"/>
  <c r="I4643" i="1"/>
  <c r="I4644" i="1"/>
  <c r="I4645" i="1"/>
  <c r="I4646" i="1"/>
  <c r="I4647" i="1"/>
  <c r="I4648" i="1"/>
  <c r="I4649" i="1"/>
  <c r="I4650" i="1"/>
  <c r="I4652" i="1"/>
  <c r="I4653" i="1"/>
  <c r="I4654" i="1"/>
  <c r="I4655" i="1"/>
  <c r="I4656" i="1"/>
  <c r="I4657" i="1"/>
  <c r="I4658" i="1"/>
  <c r="I4659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6" i="1"/>
  <c r="I4677" i="1"/>
  <c r="I4679" i="1"/>
  <c r="I4680" i="1"/>
  <c r="I4681" i="1"/>
  <c r="I4682" i="1"/>
  <c r="I4685" i="1"/>
  <c r="I4687" i="1"/>
  <c r="I4688" i="1"/>
  <c r="I4689" i="1"/>
  <c r="I4690" i="1"/>
  <c r="I4692" i="1"/>
  <c r="I4693" i="1"/>
  <c r="I4694" i="1"/>
  <c r="I4696" i="1"/>
  <c r="I4697" i="1"/>
  <c r="I4698" i="1"/>
  <c r="I4699" i="1"/>
  <c r="I4701" i="1"/>
  <c r="I4702" i="1"/>
  <c r="I4703" i="1"/>
  <c r="I4704" i="1"/>
  <c r="I4705" i="1"/>
  <c r="I4707" i="1"/>
  <c r="I4708" i="1"/>
  <c r="I4709" i="1"/>
  <c r="I4710" i="1"/>
  <c r="I4711" i="1"/>
  <c r="I4712" i="1"/>
  <c r="I4713" i="1"/>
  <c r="I4714" i="1"/>
  <c r="I4716" i="1"/>
  <c r="I4717" i="1"/>
  <c r="I4718" i="1"/>
  <c r="I4719" i="1"/>
  <c r="I4721" i="1"/>
  <c r="I4722" i="1"/>
  <c r="I4724" i="1"/>
  <c r="I4725" i="1"/>
  <c r="I4726" i="1"/>
  <c r="I4728" i="1"/>
  <c r="I4730" i="1"/>
  <c r="I4731" i="1"/>
  <c r="I4732" i="1"/>
  <c r="I4734" i="1"/>
  <c r="I4736" i="1"/>
  <c r="I4737" i="1"/>
  <c r="I4738" i="1"/>
  <c r="I4739" i="1"/>
  <c r="I4741" i="1"/>
  <c r="I4742" i="1"/>
  <c r="I4743" i="1"/>
  <c r="I4745" i="1"/>
  <c r="I4747" i="1"/>
  <c r="I4748" i="1"/>
  <c r="I4749" i="1"/>
  <c r="I4750" i="1"/>
  <c r="I4753" i="1"/>
  <c r="I4754" i="1"/>
  <c r="I4755" i="1"/>
  <c r="I4756" i="1"/>
  <c r="I4758" i="1"/>
  <c r="I4760" i="1"/>
  <c r="I4761" i="1"/>
  <c r="I4762" i="1"/>
  <c r="I4763" i="1"/>
  <c r="I4765" i="1"/>
  <c r="I4766" i="1"/>
  <c r="I4767" i="1"/>
  <c r="I4769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90" i="1"/>
  <c r="I4792" i="1"/>
  <c r="I4793" i="1"/>
  <c r="I4794" i="1"/>
  <c r="I4795" i="1"/>
  <c r="I4798" i="1"/>
  <c r="I4799" i="1"/>
  <c r="I4800" i="1"/>
  <c r="I4801" i="1"/>
  <c r="I4802" i="1"/>
  <c r="I4803" i="1"/>
  <c r="I4804" i="1"/>
  <c r="I4805" i="1"/>
  <c r="I4806" i="1"/>
  <c r="I4807" i="1"/>
  <c r="I4809" i="1"/>
  <c r="I4810" i="1"/>
  <c r="I4811" i="1"/>
  <c r="I4812" i="1"/>
  <c r="I4813" i="1"/>
  <c r="I4814" i="1"/>
  <c r="I4815" i="1"/>
  <c r="I4816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3" i="1"/>
  <c r="I4834" i="1"/>
  <c r="I4836" i="1"/>
  <c r="I4837" i="1"/>
  <c r="I4838" i="1"/>
  <c r="I4839" i="1"/>
  <c r="I4842" i="1"/>
  <c r="I4844" i="1"/>
  <c r="I4845" i="1"/>
  <c r="I4846" i="1"/>
  <c r="I4847" i="1"/>
  <c r="I4849" i="1"/>
  <c r="I4850" i="1"/>
  <c r="I4851" i="1"/>
  <c r="I4853" i="1"/>
  <c r="I4854" i="1"/>
  <c r="I4855" i="1"/>
  <c r="I4856" i="1"/>
  <c r="I4858" i="1"/>
  <c r="I4859" i="1"/>
  <c r="I4860" i="1"/>
  <c r="I4861" i="1"/>
  <c r="I4862" i="1"/>
  <c r="I4864" i="1"/>
  <c r="I4865" i="1"/>
  <c r="I4866" i="1"/>
  <c r="I4867" i="1"/>
  <c r="I4868" i="1"/>
  <c r="I4869" i="1"/>
  <c r="I4870" i="1"/>
  <c r="I4871" i="1"/>
  <c r="I4873" i="1"/>
  <c r="I4874" i="1"/>
  <c r="I4875" i="1"/>
  <c r="I4876" i="1"/>
  <c r="I4878" i="1"/>
  <c r="I4879" i="1"/>
  <c r="I4881" i="1"/>
  <c r="I4882" i="1"/>
  <c r="I4883" i="1"/>
  <c r="I4885" i="1"/>
  <c r="I4887" i="1"/>
  <c r="I4888" i="1"/>
  <c r="I4889" i="1"/>
  <c r="I4891" i="1"/>
  <c r="I4893" i="1"/>
  <c r="I4894" i="1"/>
  <c r="I4895" i="1"/>
  <c r="I4896" i="1"/>
  <c r="I4898" i="1"/>
  <c r="I4899" i="1"/>
  <c r="I4900" i="1"/>
  <c r="I4902" i="1"/>
  <c r="I4904" i="1"/>
  <c r="I4905" i="1"/>
  <c r="I4906" i="1"/>
  <c r="I4907" i="1"/>
  <c r="I4910" i="1"/>
  <c r="I4911" i="1"/>
  <c r="I4912" i="1"/>
  <c r="I4913" i="1"/>
  <c r="I4915" i="1"/>
  <c r="I4917" i="1"/>
  <c r="I4918" i="1"/>
  <c r="I4919" i="1"/>
  <c r="I4920" i="1"/>
  <c r="I4922" i="1"/>
  <c r="I4923" i="1"/>
  <c r="I4924" i="1"/>
  <c r="I4926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7" i="1"/>
  <c r="I4949" i="1"/>
  <c r="I4950" i="1"/>
  <c r="I4951" i="1"/>
  <c r="I4952" i="1"/>
  <c r="I4955" i="1"/>
  <c r="I4956" i="1"/>
  <c r="I4957" i="1"/>
  <c r="I4958" i="1"/>
  <c r="I4959" i="1"/>
  <c r="I4960" i="1"/>
  <c r="I4961" i="1"/>
  <c r="I4962" i="1"/>
  <c r="I4963" i="1"/>
  <c r="I4964" i="1"/>
  <c r="I4966" i="1"/>
  <c r="I4967" i="1"/>
  <c r="I4968" i="1"/>
  <c r="I4969" i="1"/>
  <c r="I4970" i="1"/>
  <c r="I4971" i="1"/>
  <c r="I4972" i="1"/>
  <c r="I4973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90" i="1"/>
  <c r="I4991" i="1"/>
  <c r="I4993" i="1"/>
  <c r="I4994" i="1"/>
  <c r="I4995" i="1"/>
  <c r="I4996" i="1"/>
  <c r="I4999" i="1"/>
  <c r="I5001" i="1"/>
  <c r="I5002" i="1"/>
  <c r="I5003" i="1"/>
  <c r="I5004" i="1"/>
  <c r="I5006" i="1"/>
  <c r="I5007" i="1"/>
  <c r="I5008" i="1"/>
  <c r="I5010" i="1"/>
  <c r="I5011" i="1"/>
  <c r="I5012" i="1"/>
  <c r="I5013" i="1"/>
  <c r="I5015" i="1"/>
  <c r="I5016" i="1"/>
  <c r="I5017" i="1"/>
  <c r="I5018" i="1"/>
  <c r="I5019" i="1"/>
  <c r="I5021" i="1"/>
  <c r="I5022" i="1"/>
  <c r="I5023" i="1"/>
  <c r="I5024" i="1"/>
  <c r="I5025" i="1"/>
  <c r="I5026" i="1"/>
  <c r="I5027" i="1"/>
  <c r="I5028" i="1"/>
  <c r="I5030" i="1"/>
  <c r="I5031" i="1"/>
  <c r="I5032" i="1"/>
  <c r="I5033" i="1"/>
  <c r="I5035" i="1"/>
  <c r="I5036" i="1"/>
  <c r="I5038" i="1"/>
  <c r="I5039" i="1"/>
  <c r="I5040" i="1"/>
  <c r="I5042" i="1"/>
  <c r="I5044" i="1"/>
  <c r="I5045" i="1"/>
  <c r="I5046" i="1"/>
  <c r="I5048" i="1"/>
  <c r="I5050" i="1"/>
  <c r="I5051" i="1"/>
  <c r="I5052" i="1"/>
  <c r="I5053" i="1"/>
  <c r="I5055" i="1"/>
  <c r="I5056" i="1"/>
  <c r="I5057" i="1"/>
  <c r="I5059" i="1"/>
  <c r="I5061" i="1"/>
  <c r="I5062" i="1"/>
  <c r="I5063" i="1"/>
  <c r="I5064" i="1"/>
  <c r="I5067" i="1"/>
  <c r="I5068" i="1"/>
  <c r="I5069" i="1"/>
  <c r="I5070" i="1"/>
  <c r="I5072" i="1"/>
  <c r="I5074" i="1"/>
  <c r="I5075" i="1"/>
  <c r="I5076" i="1"/>
  <c r="I5077" i="1"/>
  <c r="I5079" i="1"/>
  <c r="I5080" i="1"/>
  <c r="I5081" i="1"/>
  <c r="I5083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4" i="1"/>
  <c r="I5106" i="1"/>
  <c r="I5107" i="1"/>
  <c r="I5108" i="1"/>
  <c r="I5109" i="1"/>
  <c r="I5112" i="1"/>
  <c r="I5113" i="1"/>
  <c r="I5114" i="1"/>
  <c r="I5115" i="1"/>
  <c r="I5116" i="1"/>
  <c r="I5117" i="1"/>
  <c r="I5118" i="1"/>
  <c r="I5119" i="1"/>
  <c r="I5120" i="1"/>
  <c r="I5121" i="1"/>
  <c r="I5123" i="1"/>
  <c r="I5124" i="1"/>
  <c r="I5125" i="1"/>
  <c r="I5126" i="1"/>
  <c r="I5127" i="1"/>
  <c r="I5128" i="1"/>
  <c r="I5129" i="1"/>
  <c r="I5130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7" i="1"/>
  <c r="I5148" i="1"/>
  <c r="I5150" i="1"/>
  <c r="I5151" i="1"/>
  <c r="I5152" i="1"/>
  <c r="I5153" i="1"/>
  <c r="I5156" i="1"/>
  <c r="I5158" i="1"/>
  <c r="I5159" i="1"/>
  <c r="I5160" i="1"/>
  <c r="I5161" i="1"/>
  <c r="I5163" i="1"/>
  <c r="I5164" i="1"/>
  <c r="I5165" i="1"/>
  <c r="I5167" i="1"/>
  <c r="I5168" i="1"/>
  <c r="I5169" i="1"/>
  <c r="I5170" i="1"/>
  <c r="I5172" i="1"/>
  <c r="I5173" i="1"/>
  <c r="I5174" i="1"/>
  <c r="I5175" i="1"/>
  <c r="I5176" i="1"/>
  <c r="I5178" i="1"/>
  <c r="I5179" i="1"/>
  <c r="I5180" i="1"/>
  <c r="I5181" i="1"/>
  <c r="I5182" i="1"/>
  <c r="I5183" i="1"/>
  <c r="I5184" i="1"/>
  <c r="I5185" i="1"/>
  <c r="I5187" i="1"/>
  <c r="I5188" i="1"/>
  <c r="I5189" i="1"/>
  <c r="I5190" i="1"/>
  <c r="I5192" i="1"/>
  <c r="I5193" i="1"/>
  <c r="I5195" i="1"/>
  <c r="I5196" i="1"/>
  <c r="I5197" i="1"/>
  <c r="I5199" i="1"/>
  <c r="I5201" i="1"/>
  <c r="I5202" i="1"/>
  <c r="I5203" i="1"/>
  <c r="I5205" i="1"/>
  <c r="I5207" i="1"/>
  <c r="I5208" i="1"/>
  <c r="I5209" i="1"/>
  <c r="I5210" i="1"/>
  <c r="I5212" i="1"/>
  <c r="I5213" i="1"/>
  <c r="I5214" i="1"/>
  <c r="I5216" i="1"/>
  <c r="I5218" i="1"/>
  <c r="I5219" i="1"/>
  <c r="I5220" i="1"/>
  <c r="I5221" i="1"/>
  <c r="I5224" i="1"/>
  <c r="I5225" i="1"/>
  <c r="I5226" i="1"/>
  <c r="I5227" i="1"/>
  <c r="I5229" i="1"/>
  <c r="I5231" i="1"/>
  <c r="I5232" i="1"/>
  <c r="I5233" i="1"/>
  <c r="I5234" i="1"/>
  <c r="I5236" i="1"/>
  <c r="I5237" i="1"/>
  <c r="I5238" i="1"/>
  <c r="I5240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1" i="1"/>
  <c r="I5263" i="1"/>
  <c r="I5264" i="1"/>
  <c r="I5265" i="1"/>
  <c r="I5266" i="1"/>
  <c r="I5269" i="1"/>
  <c r="I5270" i="1"/>
  <c r="I5271" i="1"/>
  <c r="I5272" i="1"/>
  <c r="I5273" i="1"/>
  <c r="I5274" i="1"/>
  <c r="I5275" i="1"/>
  <c r="I5276" i="1"/>
  <c r="I5277" i="1"/>
  <c r="I5278" i="1"/>
  <c r="I5280" i="1"/>
  <c r="I5281" i="1"/>
  <c r="I5282" i="1"/>
  <c r="I5283" i="1"/>
  <c r="I5284" i="1"/>
  <c r="I5285" i="1"/>
  <c r="I5286" i="1"/>
  <c r="I5287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4" i="1"/>
  <c r="I5305" i="1"/>
  <c r="I5307" i="1"/>
  <c r="I5308" i="1"/>
  <c r="I5309" i="1"/>
  <c r="I5310" i="1"/>
  <c r="I5313" i="1"/>
  <c r="I5315" i="1"/>
  <c r="I5316" i="1"/>
  <c r="I5317" i="1"/>
  <c r="I5318" i="1"/>
  <c r="I5320" i="1"/>
  <c r="I5321" i="1"/>
  <c r="I5322" i="1"/>
  <c r="I5324" i="1"/>
  <c r="I5325" i="1"/>
  <c r="I5326" i="1"/>
  <c r="I5327" i="1"/>
  <c r="I5329" i="1"/>
  <c r="I5330" i="1"/>
  <c r="I5331" i="1"/>
  <c r="I5332" i="1"/>
  <c r="I5333" i="1"/>
  <c r="I5335" i="1"/>
  <c r="I5336" i="1"/>
  <c r="I5337" i="1"/>
  <c r="I5338" i="1"/>
  <c r="I5339" i="1"/>
  <c r="I5340" i="1"/>
  <c r="I5341" i="1"/>
  <c r="I5342" i="1"/>
  <c r="I5344" i="1"/>
  <c r="I5345" i="1"/>
  <c r="I5346" i="1"/>
  <c r="I5347" i="1"/>
  <c r="I5349" i="1"/>
  <c r="I5350" i="1"/>
  <c r="I5352" i="1"/>
  <c r="I5353" i="1"/>
  <c r="I5354" i="1"/>
  <c r="I5356" i="1"/>
  <c r="I5358" i="1"/>
  <c r="I5359" i="1"/>
  <c r="I5360" i="1"/>
  <c r="I5362" i="1"/>
  <c r="I5364" i="1"/>
  <c r="I5365" i="1"/>
  <c r="I5366" i="1"/>
  <c r="I5367" i="1"/>
  <c r="I5369" i="1"/>
  <c r="I5370" i="1"/>
  <c r="I5371" i="1"/>
  <c r="I5373" i="1"/>
  <c r="I5375" i="1"/>
  <c r="I5376" i="1"/>
  <c r="I5377" i="1"/>
  <c r="I5378" i="1"/>
  <c r="I5381" i="1"/>
  <c r="I5382" i="1"/>
  <c r="I5383" i="1"/>
  <c r="I5384" i="1"/>
  <c r="I5386" i="1"/>
  <c r="I5388" i="1"/>
  <c r="I5389" i="1"/>
  <c r="I5390" i="1"/>
  <c r="I5391" i="1"/>
  <c r="I5393" i="1"/>
  <c r="I5394" i="1"/>
  <c r="I5395" i="1"/>
  <c r="I5397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8" i="1"/>
  <c r="I5420" i="1"/>
  <c r="I5421" i="1"/>
  <c r="I5422" i="1"/>
  <c r="I5423" i="1"/>
  <c r="I5426" i="1"/>
  <c r="I5427" i="1"/>
  <c r="I5428" i="1"/>
  <c r="I5429" i="1"/>
  <c r="I5430" i="1"/>
  <c r="I5431" i="1"/>
  <c r="I5432" i="1"/>
  <c r="I5433" i="1"/>
  <c r="I5434" i="1"/>
  <c r="I5435" i="1"/>
  <c r="I5437" i="1"/>
  <c r="I5438" i="1"/>
  <c r="I5439" i="1"/>
  <c r="I5440" i="1"/>
  <c r="I5441" i="1"/>
  <c r="I5442" i="1"/>
  <c r="I5443" i="1"/>
  <c r="I5444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1" i="1"/>
  <c r="I5462" i="1"/>
  <c r="I5464" i="1"/>
  <c r="I5465" i="1"/>
  <c r="I5466" i="1"/>
  <c r="I5467" i="1"/>
  <c r="I5470" i="1"/>
  <c r="I5472" i="1"/>
  <c r="I5473" i="1"/>
  <c r="I5474" i="1"/>
  <c r="I5475" i="1"/>
  <c r="I5477" i="1"/>
  <c r="I5478" i="1"/>
  <c r="I5479" i="1"/>
  <c r="I5481" i="1"/>
  <c r="I5482" i="1"/>
  <c r="I5483" i="1"/>
  <c r="I5484" i="1"/>
  <c r="I5486" i="1"/>
  <c r="I5487" i="1"/>
  <c r="I5488" i="1"/>
  <c r="I5489" i="1"/>
  <c r="I5490" i="1"/>
  <c r="I5492" i="1"/>
  <c r="I5493" i="1"/>
  <c r="I5494" i="1"/>
  <c r="I5495" i="1"/>
  <c r="I5496" i="1"/>
  <c r="I160" i="1"/>
  <c r="I317" i="1"/>
  <c r="I474" i="1"/>
  <c r="I631" i="1"/>
  <c r="I161" i="1"/>
  <c r="I318" i="1"/>
  <c r="I475" i="1"/>
  <c r="I632" i="1"/>
  <c r="I162" i="1"/>
  <c r="I319" i="1"/>
  <c r="I476" i="1"/>
  <c r="I633" i="1"/>
  <c r="I790" i="1"/>
  <c r="I947" i="1"/>
  <c r="I1104" i="1"/>
  <c r="I1261" i="1"/>
  <c r="I1418" i="1"/>
  <c r="I1575" i="1"/>
  <c r="I1732" i="1"/>
  <c r="I1889" i="1"/>
  <c r="I2046" i="1"/>
  <c r="I2203" i="1"/>
  <c r="I2360" i="1"/>
  <c r="I2517" i="1"/>
  <c r="I2674" i="1"/>
  <c r="I2831" i="1"/>
  <c r="I2988" i="1"/>
  <c r="I3145" i="1"/>
  <c r="I3302" i="1"/>
  <c r="I3459" i="1"/>
  <c r="I3616" i="1"/>
  <c r="I3773" i="1"/>
  <c r="I3930" i="1"/>
  <c r="I4087" i="1"/>
  <c r="I4244" i="1"/>
  <c r="I4401" i="1"/>
  <c r="I4558" i="1"/>
  <c r="I4715" i="1"/>
  <c r="I4872" i="1"/>
  <c r="I5029" i="1"/>
  <c r="I5186" i="1"/>
  <c r="I5343" i="1"/>
  <c r="I163" i="1"/>
  <c r="I320" i="1"/>
  <c r="I477" i="1"/>
  <c r="I634" i="1"/>
  <c r="I164" i="1"/>
  <c r="I321" i="1"/>
  <c r="I478" i="1"/>
  <c r="I635" i="1"/>
  <c r="I165" i="1"/>
  <c r="I322" i="1"/>
  <c r="I479" i="1"/>
  <c r="I636" i="1"/>
  <c r="I166" i="1"/>
  <c r="I323" i="1"/>
  <c r="I480" i="1"/>
  <c r="I637" i="1"/>
  <c r="I167" i="1"/>
  <c r="I324" i="1"/>
  <c r="I481" i="1"/>
  <c r="I638" i="1"/>
  <c r="I795" i="1"/>
  <c r="I952" i="1"/>
  <c r="I1109" i="1"/>
  <c r="I1266" i="1"/>
  <c r="I1423" i="1"/>
  <c r="I1580" i="1"/>
  <c r="I1737" i="1"/>
  <c r="I1894" i="1"/>
  <c r="I2051" i="1"/>
  <c r="I2208" i="1"/>
  <c r="I2365" i="1"/>
  <c r="I2522" i="1"/>
  <c r="I2679" i="1"/>
  <c r="I2836" i="1"/>
  <c r="I2993" i="1"/>
  <c r="I3150" i="1"/>
  <c r="I3307" i="1"/>
  <c r="I3464" i="1"/>
  <c r="I3621" i="1"/>
  <c r="I3778" i="1"/>
  <c r="I3935" i="1"/>
  <c r="I4092" i="1"/>
  <c r="I4249" i="1"/>
  <c r="I4406" i="1"/>
  <c r="I4563" i="1"/>
  <c r="I4720" i="1"/>
  <c r="I4877" i="1"/>
  <c r="I5034" i="1"/>
  <c r="I5191" i="1"/>
  <c r="I5348" i="1"/>
  <c r="I168" i="1"/>
  <c r="I325" i="1"/>
  <c r="I482" i="1"/>
  <c r="I639" i="1"/>
  <c r="I169" i="1"/>
  <c r="I326" i="1"/>
  <c r="I483" i="1"/>
  <c r="I640" i="1"/>
  <c r="I170" i="1"/>
  <c r="I327" i="1"/>
  <c r="I484" i="1"/>
  <c r="I641" i="1"/>
  <c r="I798" i="1"/>
  <c r="I955" i="1"/>
  <c r="I1112" i="1"/>
  <c r="I1269" i="1"/>
  <c r="I1426" i="1"/>
  <c r="I1583" i="1"/>
  <c r="I1740" i="1"/>
  <c r="I1897" i="1"/>
  <c r="I2054" i="1"/>
  <c r="I2211" i="1"/>
  <c r="I2368" i="1"/>
  <c r="I2525" i="1"/>
  <c r="I2682" i="1"/>
  <c r="I2839" i="1"/>
  <c r="I2996" i="1"/>
  <c r="I3153" i="1"/>
  <c r="I3310" i="1"/>
  <c r="I3467" i="1"/>
  <c r="I3624" i="1"/>
  <c r="I3781" i="1"/>
  <c r="I3938" i="1"/>
  <c r="I4095" i="1"/>
  <c r="I4252" i="1"/>
  <c r="I4409" i="1"/>
  <c r="I4566" i="1"/>
  <c r="I4723" i="1"/>
  <c r="I4880" i="1"/>
  <c r="I5037" i="1"/>
  <c r="I5194" i="1"/>
  <c r="I5351" i="1"/>
  <c r="I171" i="1"/>
  <c r="I328" i="1"/>
  <c r="I485" i="1"/>
  <c r="I642" i="1"/>
  <c r="I172" i="1"/>
  <c r="I329" i="1"/>
  <c r="I486" i="1"/>
  <c r="I643" i="1"/>
  <c r="I173" i="1"/>
  <c r="I330" i="1"/>
  <c r="I487" i="1"/>
  <c r="I644" i="1"/>
  <c r="I174" i="1"/>
  <c r="I331" i="1"/>
  <c r="I488" i="1"/>
  <c r="I645" i="1"/>
  <c r="I802" i="1"/>
  <c r="I959" i="1"/>
  <c r="I1116" i="1"/>
  <c r="I1273" i="1"/>
  <c r="I1430" i="1"/>
  <c r="I1587" i="1"/>
  <c r="I1744" i="1"/>
  <c r="I1901" i="1"/>
  <c r="I2058" i="1"/>
  <c r="I2215" i="1"/>
  <c r="I2372" i="1"/>
  <c r="I2529" i="1"/>
  <c r="I2686" i="1"/>
  <c r="I2843" i="1"/>
  <c r="I3000" i="1"/>
  <c r="I3157" i="1"/>
  <c r="I3314" i="1"/>
  <c r="I3471" i="1"/>
  <c r="I3628" i="1"/>
  <c r="I3785" i="1"/>
  <c r="I3942" i="1"/>
  <c r="I4099" i="1"/>
  <c r="I4256" i="1"/>
  <c r="I4413" i="1"/>
  <c r="I4570" i="1"/>
  <c r="I4727" i="1"/>
  <c r="I4884" i="1"/>
  <c r="I5041" i="1"/>
  <c r="I5198" i="1"/>
  <c r="I5355" i="1"/>
  <c r="I175" i="1"/>
  <c r="I332" i="1"/>
  <c r="I489" i="1"/>
  <c r="I646" i="1"/>
  <c r="I176" i="1"/>
  <c r="I333" i="1"/>
  <c r="I490" i="1"/>
  <c r="I647" i="1"/>
  <c r="I804" i="1"/>
  <c r="I961" i="1"/>
  <c r="I1118" i="1"/>
  <c r="I1275" i="1"/>
  <c r="I1432" i="1"/>
  <c r="I1589" i="1"/>
  <c r="I1746" i="1"/>
  <c r="I1903" i="1"/>
  <c r="I2060" i="1"/>
  <c r="I2217" i="1"/>
  <c r="I2374" i="1"/>
  <c r="I2531" i="1"/>
  <c r="I2688" i="1"/>
  <c r="I2845" i="1"/>
  <c r="I3002" i="1"/>
  <c r="I3159" i="1"/>
  <c r="I3316" i="1"/>
  <c r="I3473" i="1"/>
  <c r="I3630" i="1"/>
  <c r="I3787" i="1"/>
  <c r="I3944" i="1"/>
  <c r="I4101" i="1"/>
  <c r="I4258" i="1"/>
  <c r="I4415" i="1"/>
  <c r="I4572" i="1"/>
  <c r="I4729" i="1"/>
  <c r="I4886" i="1"/>
  <c r="I5043" i="1"/>
  <c r="I5200" i="1"/>
  <c r="I5357" i="1"/>
  <c r="I177" i="1"/>
  <c r="I334" i="1"/>
  <c r="I491" i="1"/>
  <c r="I648" i="1"/>
  <c r="I178" i="1"/>
  <c r="I335" i="1"/>
  <c r="I492" i="1"/>
  <c r="I649" i="1"/>
  <c r="I179" i="1"/>
  <c r="I336" i="1"/>
  <c r="I493" i="1"/>
  <c r="I650" i="1"/>
  <c r="I180" i="1"/>
  <c r="I337" i="1"/>
  <c r="I494" i="1"/>
  <c r="I651" i="1"/>
  <c r="I808" i="1"/>
  <c r="I965" i="1"/>
  <c r="I1122" i="1"/>
  <c r="I1279" i="1"/>
  <c r="I1436" i="1"/>
  <c r="I1593" i="1"/>
  <c r="I1750" i="1"/>
  <c r="I1907" i="1"/>
  <c r="I2064" i="1"/>
  <c r="I2221" i="1"/>
  <c r="I2378" i="1"/>
  <c r="I2535" i="1"/>
  <c r="I2692" i="1"/>
  <c r="I2849" i="1"/>
  <c r="I3006" i="1"/>
  <c r="I3163" i="1"/>
  <c r="I3320" i="1"/>
  <c r="I3477" i="1"/>
  <c r="I3634" i="1"/>
  <c r="I3791" i="1"/>
  <c r="I3948" i="1"/>
  <c r="I4105" i="1"/>
  <c r="I4262" i="1"/>
  <c r="I4419" i="1"/>
  <c r="I4576" i="1"/>
  <c r="I4733" i="1"/>
  <c r="I4890" i="1"/>
  <c r="I5047" i="1"/>
  <c r="I5204" i="1"/>
  <c r="I5361" i="1"/>
  <c r="I181" i="1"/>
  <c r="I338" i="1"/>
  <c r="I495" i="1"/>
  <c r="I652" i="1"/>
  <c r="I182" i="1"/>
  <c r="I339" i="1"/>
  <c r="I496" i="1"/>
  <c r="I653" i="1"/>
  <c r="I810" i="1"/>
  <c r="I967" i="1"/>
  <c r="I1124" i="1"/>
  <c r="I1281" i="1"/>
  <c r="I1438" i="1"/>
  <c r="I1595" i="1"/>
  <c r="I1752" i="1"/>
  <c r="I1909" i="1"/>
  <c r="I2066" i="1"/>
  <c r="I2223" i="1"/>
  <c r="I2380" i="1"/>
  <c r="I2537" i="1"/>
  <c r="I2694" i="1"/>
  <c r="I2851" i="1"/>
  <c r="I3008" i="1"/>
  <c r="I3165" i="1"/>
  <c r="I3322" i="1"/>
  <c r="I3479" i="1"/>
  <c r="I3636" i="1"/>
  <c r="I3793" i="1"/>
  <c r="I3950" i="1"/>
  <c r="I4107" i="1"/>
  <c r="I4264" i="1"/>
  <c r="I4421" i="1"/>
  <c r="I4578" i="1"/>
  <c r="I4735" i="1"/>
  <c r="I4892" i="1"/>
  <c r="I5049" i="1"/>
  <c r="I5206" i="1"/>
  <c r="I5363" i="1"/>
  <c r="I183" i="1"/>
  <c r="I340" i="1"/>
  <c r="I497" i="1"/>
  <c r="I654" i="1"/>
  <c r="I184" i="1"/>
  <c r="I341" i="1"/>
  <c r="I498" i="1"/>
  <c r="I655" i="1"/>
  <c r="I185" i="1"/>
  <c r="I342" i="1"/>
  <c r="I499" i="1"/>
  <c r="I656" i="1"/>
  <c r="I186" i="1"/>
  <c r="I343" i="1"/>
  <c r="I500" i="1"/>
  <c r="I657" i="1"/>
  <c r="I187" i="1"/>
  <c r="I344" i="1"/>
  <c r="I501" i="1"/>
  <c r="I658" i="1"/>
  <c r="I815" i="1"/>
  <c r="I972" i="1"/>
  <c r="I1129" i="1"/>
  <c r="I1286" i="1"/>
  <c r="I1443" i="1"/>
  <c r="I1600" i="1"/>
  <c r="I1757" i="1"/>
  <c r="I1914" i="1"/>
  <c r="I2071" i="1"/>
  <c r="I2228" i="1"/>
  <c r="I2385" i="1"/>
  <c r="I2542" i="1"/>
  <c r="I2699" i="1"/>
  <c r="I2856" i="1"/>
  <c r="I3013" i="1"/>
  <c r="I3170" i="1"/>
  <c r="I3327" i="1"/>
  <c r="I3484" i="1"/>
  <c r="I3641" i="1"/>
  <c r="I3798" i="1"/>
  <c r="I3955" i="1"/>
  <c r="I4112" i="1"/>
  <c r="I4269" i="1"/>
  <c r="I4426" i="1"/>
  <c r="I4583" i="1"/>
  <c r="I4740" i="1"/>
  <c r="I4897" i="1"/>
  <c r="I5054" i="1"/>
  <c r="I5211" i="1"/>
  <c r="I5368" i="1"/>
  <c r="I188" i="1"/>
  <c r="I345" i="1"/>
  <c r="I502" i="1"/>
  <c r="I659" i="1"/>
  <c r="I189" i="1"/>
  <c r="I346" i="1"/>
  <c r="I503" i="1"/>
  <c r="I660" i="1"/>
  <c r="I190" i="1"/>
  <c r="I347" i="1"/>
  <c r="I504" i="1"/>
  <c r="I661" i="1"/>
  <c r="I191" i="1"/>
  <c r="I348" i="1"/>
  <c r="I505" i="1"/>
  <c r="I662" i="1"/>
  <c r="I819" i="1"/>
  <c r="I976" i="1"/>
  <c r="I1133" i="1"/>
  <c r="I1290" i="1"/>
  <c r="I1447" i="1"/>
  <c r="I1604" i="1"/>
  <c r="I1761" i="1"/>
  <c r="I1918" i="1"/>
  <c r="I2075" i="1"/>
  <c r="I2232" i="1"/>
  <c r="I2389" i="1"/>
  <c r="I2546" i="1"/>
  <c r="I2703" i="1"/>
  <c r="I2860" i="1"/>
  <c r="I3017" i="1"/>
  <c r="I3174" i="1"/>
  <c r="I3331" i="1"/>
  <c r="I3488" i="1"/>
  <c r="I3645" i="1"/>
  <c r="I3802" i="1"/>
  <c r="I3959" i="1"/>
  <c r="I4116" i="1"/>
  <c r="I4273" i="1"/>
  <c r="I4430" i="1"/>
  <c r="I4587" i="1"/>
  <c r="I4744" i="1"/>
  <c r="I4901" i="1"/>
  <c r="I5058" i="1"/>
  <c r="I5215" i="1"/>
  <c r="I5372" i="1"/>
  <c r="I192" i="1"/>
  <c r="I349" i="1"/>
  <c r="I506" i="1"/>
  <c r="I663" i="1"/>
  <c r="I193" i="1"/>
  <c r="I350" i="1"/>
  <c r="I507" i="1"/>
  <c r="I664" i="1"/>
  <c r="I821" i="1"/>
  <c r="I978" i="1"/>
  <c r="I1135" i="1"/>
  <c r="I1292" i="1"/>
  <c r="I1449" i="1"/>
  <c r="I1606" i="1"/>
  <c r="I1763" i="1"/>
  <c r="I1920" i="1"/>
  <c r="I2077" i="1"/>
  <c r="I2234" i="1"/>
  <c r="I2391" i="1"/>
  <c r="I2548" i="1"/>
  <c r="I2705" i="1"/>
  <c r="I2862" i="1"/>
  <c r="I3019" i="1"/>
  <c r="I3176" i="1"/>
  <c r="I3333" i="1"/>
  <c r="I3490" i="1"/>
  <c r="I3647" i="1"/>
  <c r="I3804" i="1"/>
  <c r="I3961" i="1"/>
  <c r="I4118" i="1"/>
  <c r="I4275" i="1"/>
  <c r="I4432" i="1"/>
  <c r="I4589" i="1"/>
  <c r="I4746" i="1"/>
  <c r="I4903" i="1"/>
  <c r="I5060" i="1"/>
  <c r="I5217" i="1"/>
  <c r="I5374" i="1"/>
  <c r="I194" i="1"/>
  <c r="I351" i="1"/>
  <c r="I508" i="1"/>
  <c r="I665" i="1"/>
  <c r="I195" i="1"/>
  <c r="I352" i="1"/>
  <c r="I509" i="1"/>
  <c r="I666" i="1"/>
  <c r="I196" i="1"/>
  <c r="I353" i="1"/>
  <c r="I510" i="1"/>
  <c r="I667" i="1"/>
  <c r="I197" i="1"/>
  <c r="I354" i="1"/>
  <c r="I511" i="1"/>
  <c r="I668" i="1"/>
  <c r="I198" i="1"/>
  <c r="I355" i="1"/>
  <c r="I512" i="1"/>
  <c r="I669" i="1"/>
  <c r="I826" i="1"/>
  <c r="I983" i="1"/>
  <c r="I1140" i="1"/>
  <c r="I1297" i="1"/>
  <c r="I1454" i="1"/>
  <c r="I1611" i="1"/>
  <c r="I1768" i="1"/>
  <c r="I1925" i="1"/>
  <c r="I2082" i="1"/>
  <c r="I2239" i="1"/>
  <c r="I2396" i="1"/>
  <c r="I2553" i="1"/>
  <c r="I2710" i="1"/>
  <c r="I2867" i="1"/>
  <c r="I3024" i="1"/>
  <c r="I3181" i="1"/>
  <c r="I3338" i="1"/>
  <c r="I3495" i="1"/>
  <c r="I3652" i="1"/>
  <c r="I3809" i="1"/>
  <c r="I3966" i="1"/>
  <c r="I4123" i="1"/>
  <c r="I4280" i="1"/>
  <c r="I4437" i="1"/>
  <c r="I4594" i="1"/>
  <c r="I4751" i="1"/>
  <c r="I4908" i="1"/>
  <c r="I5065" i="1"/>
  <c r="I5222" i="1"/>
  <c r="I5379" i="1"/>
  <c r="I199" i="1"/>
  <c r="I356" i="1"/>
  <c r="I513" i="1"/>
  <c r="I670" i="1"/>
  <c r="I827" i="1"/>
  <c r="I984" i="1"/>
  <c r="I1141" i="1"/>
  <c r="I1298" i="1"/>
  <c r="I1455" i="1"/>
  <c r="I1612" i="1"/>
  <c r="I1769" i="1"/>
  <c r="I1926" i="1"/>
  <c r="I2083" i="1"/>
  <c r="I2240" i="1"/>
  <c r="I2397" i="1"/>
  <c r="I2554" i="1"/>
  <c r="I2711" i="1"/>
  <c r="I2868" i="1"/>
  <c r="I3025" i="1"/>
  <c r="I3182" i="1"/>
  <c r="I3339" i="1"/>
  <c r="I3496" i="1"/>
  <c r="I3653" i="1"/>
  <c r="I3810" i="1"/>
  <c r="I3967" i="1"/>
  <c r="I4124" i="1"/>
  <c r="I4281" i="1"/>
  <c r="I4438" i="1"/>
  <c r="I4595" i="1"/>
  <c r="I4752" i="1"/>
  <c r="I4909" i="1"/>
  <c r="I5066" i="1"/>
  <c r="I5223" i="1"/>
  <c r="I5380" i="1"/>
  <c r="I200" i="1"/>
  <c r="I357" i="1"/>
  <c r="I514" i="1"/>
  <c r="I671" i="1"/>
  <c r="I201" i="1"/>
  <c r="I358" i="1"/>
  <c r="I515" i="1"/>
  <c r="I672" i="1"/>
  <c r="I202" i="1"/>
  <c r="I359" i="1"/>
  <c r="I516" i="1"/>
  <c r="I673" i="1"/>
  <c r="I203" i="1"/>
  <c r="I360" i="1"/>
  <c r="I517" i="1"/>
  <c r="I674" i="1"/>
  <c r="I204" i="1"/>
  <c r="I361" i="1"/>
  <c r="I518" i="1"/>
  <c r="I675" i="1"/>
  <c r="I832" i="1"/>
  <c r="I989" i="1"/>
  <c r="I1146" i="1"/>
  <c r="I1303" i="1"/>
  <c r="I1460" i="1"/>
  <c r="I1617" i="1"/>
  <c r="I1774" i="1"/>
  <c r="I1931" i="1"/>
  <c r="I2088" i="1"/>
  <c r="I2245" i="1"/>
  <c r="I2402" i="1"/>
  <c r="I2559" i="1"/>
  <c r="I2716" i="1"/>
  <c r="I2873" i="1"/>
  <c r="I3030" i="1"/>
  <c r="I3187" i="1"/>
  <c r="I3344" i="1"/>
  <c r="I3501" i="1"/>
  <c r="I3658" i="1"/>
  <c r="I3815" i="1"/>
  <c r="I3972" i="1"/>
  <c r="I4129" i="1"/>
  <c r="I4286" i="1"/>
  <c r="I4443" i="1"/>
  <c r="I4600" i="1"/>
  <c r="I4757" i="1"/>
  <c r="I4914" i="1"/>
  <c r="I5071" i="1"/>
  <c r="I5228" i="1"/>
  <c r="I5385" i="1"/>
  <c r="I205" i="1"/>
  <c r="I362" i="1"/>
  <c r="I519" i="1"/>
  <c r="I676" i="1"/>
  <c r="I206" i="1"/>
  <c r="I363" i="1"/>
  <c r="I520" i="1"/>
  <c r="I677" i="1"/>
  <c r="I834" i="1"/>
  <c r="I991" i="1"/>
  <c r="I1148" i="1"/>
  <c r="I1305" i="1"/>
  <c r="I1462" i="1"/>
  <c r="I1619" i="1"/>
  <c r="I1776" i="1"/>
  <c r="I1933" i="1"/>
  <c r="I2090" i="1"/>
  <c r="I2247" i="1"/>
  <c r="I2404" i="1"/>
  <c r="I2561" i="1"/>
  <c r="I2718" i="1"/>
  <c r="I2875" i="1"/>
  <c r="I3032" i="1"/>
  <c r="I3189" i="1"/>
  <c r="I3346" i="1"/>
  <c r="I3503" i="1"/>
  <c r="I3660" i="1"/>
  <c r="I3817" i="1"/>
  <c r="I3974" i="1"/>
  <c r="I4131" i="1"/>
  <c r="I4288" i="1"/>
  <c r="I4445" i="1"/>
  <c r="I4602" i="1"/>
  <c r="I4759" i="1"/>
  <c r="I4916" i="1"/>
  <c r="I5073" i="1"/>
  <c r="I5230" i="1"/>
  <c r="I5387" i="1"/>
  <c r="I207" i="1"/>
  <c r="I364" i="1"/>
  <c r="I521" i="1"/>
  <c r="I678" i="1"/>
  <c r="I208" i="1"/>
  <c r="I365" i="1"/>
  <c r="I522" i="1"/>
  <c r="I679" i="1"/>
  <c r="I209" i="1"/>
  <c r="I366" i="1"/>
  <c r="I523" i="1"/>
  <c r="I680" i="1"/>
  <c r="I210" i="1"/>
  <c r="I367" i="1"/>
  <c r="I524" i="1"/>
  <c r="I681" i="1"/>
  <c r="I211" i="1"/>
  <c r="I368" i="1"/>
  <c r="I525" i="1"/>
  <c r="I682" i="1"/>
  <c r="I839" i="1"/>
  <c r="I996" i="1"/>
  <c r="I1153" i="1"/>
  <c r="I1310" i="1"/>
  <c r="I1467" i="1"/>
  <c r="I1624" i="1"/>
  <c r="I1781" i="1"/>
  <c r="I1938" i="1"/>
  <c r="I2095" i="1"/>
  <c r="I2252" i="1"/>
  <c r="I2409" i="1"/>
  <c r="I2566" i="1"/>
  <c r="I2723" i="1"/>
  <c r="I2880" i="1"/>
  <c r="I3037" i="1"/>
  <c r="I3194" i="1"/>
  <c r="I3351" i="1"/>
  <c r="I3508" i="1"/>
  <c r="I3665" i="1"/>
  <c r="I3822" i="1"/>
  <c r="I3979" i="1"/>
  <c r="I4136" i="1"/>
  <c r="I4293" i="1"/>
  <c r="I4450" i="1"/>
  <c r="I4607" i="1"/>
  <c r="I4764" i="1"/>
  <c r="I4921" i="1"/>
  <c r="I5078" i="1"/>
  <c r="I5235" i="1"/>
  <c r="I5392" i="1"/>
  <c r="I212" i="1"/>
  <c r="I369" i="1"/>
  <c r="I526" i="1"/>
  <c r="I683" i="1"/>
  <c r="I213" i="1"/>
  <c r="I370" i="1"/>
  <c r="I527" i="1"/>
  <c r="I684" i="1"/>
  <c r="I214" i="1"/>
  <c r="I371" i="1"/>
  <c r="I528" i="1"/>
  <c r="I685" i="1"/>
  <c r="I215" i="1"/>
  <c r="I372" i="1"/>
  <c r="I529" i="1"/>
  <c r="I686" i="1"/>
  <c r="I843" i="1"/>
  <c r="I1000" i="1"/>
  <c r="I1157" i="1"/>
  <c r="I1314" i="1"/>
  <c r="I1471" i="1"/>
  <c r="I1628" i="1"/>
  <c r="I1785" i="1"/>
  <c r="I1942" i="1"/>
  <c r="I2099" i="1"/>
  <c r="I2256" i="1"/>
  <c r="I2413" i="1"/>
  <c r="I2570" i="1"/>
  <c r="I2727" i="1"/>
  <c r="I2884" i="1"/>
  <c r="I3041" i="1"/>
  <c r="I3198" i="1"/>
  <c r="I3355" i="1"/>
  <c r="I3512" i="1"/>
  <c r="I3669" i="1"/>
  <c r="I3826" i="1"/>
  <c r="I3983" i="1"/>
  <c r="I4140" i="1"/>
  <c r="I4297" i="1"/>
  <c r="I4454" i="1"/>
  <c r="I4611" i="1"/>
  <c r="I4768" i="1"/>
  <c r="I4925" i="1"/>
  <c r="I5082" i="1"/>
  <c r="I5239" i="1"/>
  <c r="I5396" i="1"/>
  <c r="I216" i="1"/>
  <c r="I373" i="1"/>
  <c r="I530" i="1"/>
  <c r="I687" i="1"/>
  <c r="I217" i="1"/>
  <c r="I374" i="1"/>
  <c r="I531" i="1"/>
  <c r="I688" i="1"/>
  <c r="I845" i="1"/>
  <c r="I1002" i="1"/>
  <c r="I1159" i="1"/>
  <c r="I1316" i="1"/>
  <c r="I1473" i="1"/>
  <c r="I1630" i="1"/>
  <c r="I1787" i="1"/>
  <c r="I1944" i="1"/>
  <c r="I2101" i="1"/>
  <c r="I2258" i="1"/>
  <c r="I2415" i="1"/>
  <c r="I2572" i="1"/>
  <c r="I2729" i="1"/>
  <c r="I2886" i="1"/>
  <c r="I3043" i="1"/>
  <c r="I3200" i="1"/>
  <c r="I3357" i="1"/>
  <c r="I3514" i="1"/>
  <c r="I3671" i="1"/>
  <c r="I3828" i="1"/>
  <c r="I3985" i="1"/>
  <c r="I4142" i="1"/>
  <c r="I4299" i="1"/>
  <c r="I4456" i="1"/>
  <c r="I4613" i="1"/>
  <c r="I4770" i="1"/>
  <c r="I4927" i="1"/>
  <c r="I5084" i="1"/>
  <c r="I5241" i="1"/>
  <c r="I5398" i="1"/>
  <c r="I218" i="1"/>
  <c r="I375" i="1"/>
  <c r="I532" i="1"/>
  <c r="I689" i="1"/>
  <c r="I846" i="1"/>
  <c r="I1003" i="1"/>
  <c r="I1160" i="1"/>
  <c r="I1317" i="1"/>
  <c r="I1474" i="1"/>
  <c r="I1631" i="1"/>
  <c r="I1788" i="1"/>
  <c r="I1945" i="1"/>
  <c r="I2102" i="1"/>
  <c r="I2259" i="1"/>
  <c r="I2416" i="1"/>
  <c r="I2573" i="1"/>
  <c r="I2730" i="1"/>
  <c r="I2887" i="1"/>
  <c r="I3044" i="1"/>
  <c r="I3201" i="1"/>
  <c r="I3358" i="1"/>
  <c r="I3515" i="1"/>
  <c r="I3672" i="1"/>
  <c r="I3829" i="1"/>
  <c r="I3986" i="1"/>
  <c r="I4143" i="1"/>
  <c r="I4300" i="1"/>
  <c r="I4457" i="1"/>
  <c r="I4614" i="1"/>
  <c r="I4771" i="1"/>
  <c r="I4928" i="1"/>
  <c r="I5085" i="1"/>
  <c r="I5242" i="1"/>
  <c r="I5399" i="1"/>
  <c r="I219" i="1"/>
  <c r="I376" i="1"/>
  <c r="I533" i="1"/>
  <c r="I690" i="1"/>
  <c r="I220" i="1"/>
  <c r="I377" i="1"/>
  <c r="I534" i="1"/>
  <c r="I691" i="1"/>
  <c r="I221" i="1"/>
  <c r="I378" i="1"/>
  <c r="I535" i="1"/>
  <c r="I692" i="1"/>
  <c r="I222" i="1"/>
  <c r="I379" i="1"/>
  <c r="I536" i="1"/>
  <c r="I693" i="1"/>
  <c r="I223" i="1"/>
  <c r="I380" i="1"/>
  <c r="I537" i="1"/>
  <c r="I694" i="1"/>
  <c r="I224" i="1"/>
  <c r="I381" i="1"/>
  <c r="I538" i="1"/>
  <c r="I695" i="1"/>
  <c r="I225" i="1"/>
  <c r="I382" i="1"/>
  <c r="I539" i="1"/>
  <c r="I696" i="1"/>
  <c r="I226" i="1"/>
  <c r="I383" i="1"/>
  <c r="I540" i="1"/>
  <c r="I697" i="1"/>
  <c r="I227" i="1"/>
  <c r="I384" i="1"/>
  <c r="I541" i="1"/>
  <c r="I698" i="1"/>
  <c r="I228" i="1"/>
  <c r="I385" i="1"/>
  <c r="I542" i="1"/>
  <c r="I699" i="1"/>
  <c r="I229" i="1"/>
  <c r="I386" i="1"/>
  <c r="I543" i="1"/>
  <c r="I700" i="1"/>
  <c r="I230" i="1"/>
  <c r="I387" i="1"/>
  <c r="I544" i="1"/>
  <c r="I701" i="1"/>
  <c r="I231" i="1"/>
  <c r="I388" i="1"/>
  <c r="I545" i="1"/>
  <c r="I702" i="1"/>
  <c r="I232" i="1"/>
  <c r="I389" i="1"/>
  <c r="I546" i="1"/>
  <c r="I703" i="1"/>
  <c r="I233" i="1"/>
  <c r="I390" i="1"/>
  <c r="I547" i="1"/>
  <c r="I704" i="1"/>
  <c r="I234" i="1"/>
  <c r="I391" i="1"/>
  <c r="I548" i="1"/>
  <c r="I705" i="1"/>
  <c r="I235" i="1"/>
  <c r="I392" i="1"/>
  <c r="I549" i="1"/>
  <c r="I706" i="1"/>
  <c r="I236" i="1"/>
  <c r="I393" i="1"/>
  <c r="I550" i="1"/>
  <c r="I707" i="1"/>
  <c r="I864" i="1"/>
  <c r="I1021" i="1"/>
  <c r="I1178" i="1"/>
  <c r="I1335" i="1"/>
  <c r="I1492" i="1"/>
  <c r="I1649" i="1"/>
  <c r="I1806" i="1"/>
  <c r="I1963" i="1"/>
  <c r="I2120" i="1"/>
  <c r="I2277" i="1"/>
  <c r="I2434" i="1"/>
  <c r="I2591" i="1"/>
  <c r="I2748" i="1"/>
  <c r="I2905" i="1"/>
  <c r="I3062" i="1"/>
  <c r="I3219" i="1"/>
  <c r="I3376" i="1"/>
  <c r="I3533" i="1"/>
  <c r="I3690" i="1"/>
  <c r="I3847" i="1"/>
  <c r="I4004" i="1"/>
  <c r="I4161" i="1"/>
  <c r="I4318" i="1"/>
  <c r="I4475" i="1"/>
  <c r="I4632" i="1"/>
  <c r="I4789" i="1"/>
  <c r="I4946" i="1"/>
  <c r="I5103" i="1"/>
  <c r="I5260" i="1"/>
  <c r="I5417" i="1"/>
  <c r="I237" i="1"/>
  <c r="I394" i="1"/>
  <c r="I551" i="1"/>
  <c r="I708" i="1"/>
  <c r="I238" i="1"/>
  <c r="I395" i="1"/>
  <c r="I552" i="1"/>
  <c r="I709" i="1"/>
  <c r="I866" i="1"/>
  <c r="I1023" i="1"/>
  <c r="I1180" i="1"/>
  <c r="I1337" i="1"/>
  <c r="I1494" i="1"/>
  <c r="I1651" i="1"/>
  <c r="I1808" i="1"/>
  <c r="I1965" i="1"/>
  <c r="I2122" i="1"/>
  <c r="I2279" i="1"/>
  <c r="I2436" i="1"/>
  <c r="I2593" i="1"/>
  <c r="I2750" i="1"/>
  <c r="I2907" i="1"/>
  <c r="I3064" i="1"/>
  <c r="I3221" i="1"/>
  <c r="I3378" i="1"/>
  <c r="I3535" i="1"/>
  <c r="I3692" i="1"/>
  <c r="I3849" i="1"/>
  <c r="I4006" i="1"/>
  <c r="I4163" i="1"/>
  <c r="I4320" i="1"/>
  <c r="I4477" i="1"/>
  <c r="I4634" i="1"/>
  <c r="I4791" i="1"/>
  <c r="I4948" i="1"/>
  <c r="I5105" i="1"/>
  <c r="I5262" i="1"/>
  <c r="I5419" i="1"/>
  <c r="I239" i="1"/>
  <c r="I396" i="1"/>
  <c r="I553" i="1"/>
  <c r="I710" i="1"/>
  <c r="I240" i="1"/>
  <c r="I397" i="1"/>
  <c r="I554" i="1"/>
  <c r="I711" i="1"/>
  <c r="I241" i="1"/>
  <c r="I398" i="1"/>
  <c r="I555" i="1"/>
  <c r="I712" i="1"/>
  <c r="I242" i="1"/>
  <c r="I399" i="1"/>
  <c r="I556" i="1"/>
  <c r="I713" i="1"/>
  <c r="I243" i="1"/>
  <c r="I400" i="1"/>
  <c r="I557" i="1"/>
  <c r="I714" i="1"/>
  <c r="I871" i="1"/>
  <c r="I1028" i="1"/>
  <c r="I1185" i="1"/>
  <c r="I1342" i="1"/>
  <c r="I1499" i="1"/>
  <c r="I1656" i="1"/>
  <c r="I1813" i="1"/>
  <c r="I1970" i="1"/>
  <c r="I2127" i="1"/>
  <c r="I2284" i="1"/>
  <c r="I2441" i="1"/>
  <c r="I2598" i="1"/>
  <c r="I2755" i="1"/>
  <c r="I2912" i="1"/>
  <c r="I3069" i="1"/>
  <c r="I3226" i="1"/>
  <c r="I3383" i="1"/>
  <c r="I3540" i="1"/>
  <c r="I3697" i="1"/>
  <c r="I3854" i="1"/>
  <c r="I4011" i="1"/>
  <c r="I4168" i="1"/>
  <c r="I4325" i="1"/>
  <c r="I4482" i="1"/>
  <c r="I4639" i="1"/>
  <c r="I4796" i="1"/>
  <c r="I4953" i="1"/>
  <c r="I5110" i="1"/>
  <c r="I5267" i="1"/>
  <c r="I5424" i="1"/>
  <c r="I244" i="1"/>
  <c r="I401" i="1"/>
  <c r="I558" i="1"/>
  <c r="I715" i="1"/>
  <c r="I872" i="1"/>
  <c r="I1029" i="1"/>
  <c r="I1186" i="1"/>
  <c r="I1343" i="1"/>
  <c r="I1500" i="1"/>
  <c r="I1657" i="1"/>
  <c r="I1814" i="1"/>
  <c r="I1971" i="1"/>
  <c r="I2128" i="1"/>
  <c r="I2285" i="1"/>
  <c r="I2442" i="1"/>
  <c r="I2599" i="1"/>
  <c r="I2756" i="1"/>
  <c r="I2913" i="1"/>
  <c r="I3070" i="1"/>
  <c r="I3227" i="1"/>
  <c r="I3384" i="1"/>
  <c r="I3541" i="1"/>
  <c r="I3698" i="1"/>
  <c r="I3855" i="1"/>
  <c r="I4012" i="1"/>
  <c r="I4169" i="1"/>
  <c r="I4326" i="1"/>
  <c r="I4483" i="1"/>
  <c r="I4640" i="1"/>
  <c r="I4797" i="1"/>
  <c r="I4954" i="1"/>
  <c r="I5111" i="1"/>
  <c r="I5268" i="1"/>
  <c r="I5425" i="1"/>
  <c r="I245" i="1"/>
  <c r="I402" i="1"/>
  <c r="I559" i="1"/>
  <c r="I716" i="1"/>
  <c r="I246" i="1"/>
  <c r="I403" i="1"/>
  <c r="I560" i="1"/>
  <c r="I717" i="1"/>
  <c r="I247" i="1"/>
  <c r="I404" i="1"/>
  <c r="I561" i="1"/>
  <c r="I718" i="1"/>
  <c r="I248" i="1"/>
  <c r="I405" i="1"/>
  <c r="I562" i="1"/>
  <c r="I719" i="1"/>
  <c r="I249" i="1"/>
  <c r="I406" i="1"/>
  <c r="I563" i="1"/>
  <c r="I720" i="1"/>
  <c r="I250" i="1"/>
  <c r="I407" i="1"/>
  <c r="I564" i="1"/>
  <c r="I721" i="1"/>
  <c r="I251" i="1"/>
  <c r="I408" i="1"/>
  <c r="I565" i="1"/>
  <c r="I722" i="1"/>
  <c r="I252" i="1"/>
  <c r="I409" i="1"/>
  <c r="I566" i="1"/>
  <c r="I723" i="1"/>
  <c r="I253" i="1"/>
  <c r="I410" i="1"/>
  <c r="I567" i="1"/>
  <c r="I724" i="1"/>
  <c r="I254" i="1"/>
  <c r="I411" i="1"/>
  <c r="I568" i="1"/>
  <c r="I725" i="1"/>
  <c r="I255" i="1"/>
  <c r="I412" i="1"/>
  <c r="I569" i="1"/>
  <c r="I726" i="1"/>
  <c r="I883" i="1"/>
  <c r="I1040" i="1"/>
  <c r="I1197" i="1"/>
  <c r="I1354" i="1"/>
  <c r="I1511" i="1"/>
  <c r="I1668" i="1"/>
  <c r="I1825" i="1"/>
  <c r="I1982" i="1"/>
  <c r="I2139" i="1"/>
  <c r="I2296" i="1"/>
  <c r="I2453" i="1"/>
  <c r="I2610" i="1"/>
  <c r="I2767" i="1"/>
  <c r="I2924" i="1"/>
  <c r="I3081" i="1"/>
  <c r="I3238" i="1"/>
  <c r="I3395" i="1"/>
  <c r="I3552" i="1"/>
  <c r="I3709" i="1"/>
  <c r="I3866" i="1"/>
  <c r="I4023" i="1"/>
  <c r="I4180" i="1"/>
  <c r="I4337" i="1"/>
  <c r="I4494" i="1"/>
  <c r="I4651" i="1"/>
  <c r="I4808" i="1"/>
  <c r="I4965" i="1"/>
  <c r="I5122" i="1"/>
  <c r="I5279" i="1"/>
  <c r="I5436" i="1"/>
  <c r="I256" i="1"/>
  <c r="I413" i="1"/>
  <c r="I570" i="1"/>
  <c r="I727" i="1"/>
  <c r="I257" i="1"/>
  <c r="I414" i="1"/>
  <c r="I571" i="1"/>
  <c r="I728" i="1"/>
  <c r="I258" i="1"/>
  <c r="I415" i="1"/>
  <c r="I572" i="1"/>
  <c r="I729" i="1"/>
  <c r="I259" i="1"/>
  <c r="I416" i="1"/>
  <c r="I573" i="1"/>
  <c r="I730" i="1"/>
  <c r="I260" i="1"/>
  <c r="I417" i="1"/>
  <c r="I574" i="1"/>
  <c r="I731" i="1"/>
  <c r="I261" i="1"/>
  <c r="I418" i="1"/>
  <c r="I575" i="1"/>
  <c r="I732" i="1"/>
  <c r="I262" i="1"/>
  <c r="I419" i="1"/>
  <c r="I576" i="1"/>
  <c r="I733" i="1"/>
  <c r="I263" i="1"/>
  <c r="I420" i="1"/>
  <c r="I577" i="1"/>
  <c r="I734" i="1"/>
  <c r="I264" i="1"/>
  <c r="I421" i="1"/>
  <c r="I578" i="1"/>
  <c r="I735" i="1"/>
  <c r="I892" i="1"/>
  <c r="I1049" i="1"/>
  <c r="I1206" i="1"/>
  <c r="I1363" i="1"/>
  <c r="I1520" i="1"/>
  <c r="I1677" i="1"/>
  <c r="I1834" i="1"/>
  <c r="I1991" i="1"/>
  <c r="I2148" i="1"/>
  <c r="I2305" i="1"/>
  <c r="I2462" i="1"/>
  <c r="I2619" i="1"/>
  <c r="I2776" i="1"/>
  <c r="I2933" i="1"/>
  <c r="I3090" i="1"/>
  <c r="I3247" i="1"/>
  <c r="I3404" i="1"/>
  <c r="I3561" i="1"/>
  <c r="I3718" i="1"/>
  <c r="I3875" i="1"/>
  <c r="I4032" i="1"/>
  <c r="I4189" i="1"/>
  <c r="I4346" i="1"/>
  <c r="I4503" i="1"/>
  <c r="I4660" i="1"/>
  <c r="I4817" i="1"/>
  <c r="I4974" i="1"/>
  <c r="I5131" i="1"/>
  <c r="I5288" i="1"/>
  <c r="I5445" i="1"/>
  <c r="I265" i="1"/>
  <c r="I422" i="1"/>
  <c r="I579" i="1"/>
  <c r="I736" i="1"/>
  <c r="I266" i="1"/>
  <c r="I423" i="1"/>
  <c r="I580" i="1"/>
  <c r="I737" i="1"/>
  <c r="I267" i="1"/>
  <c r="I424" i="1"/>
  <c r="I581" i="1"/>
  <c r="I738" i="1"/>
  <c r="I268" i="1"/>
  <c r="I425" i="1"/>
  <c r="I582" i="1"/>
  <c r="I739" i="1"/>
  <c r="I269" i="1"/>
  <c r="I426" i="1"/>
  <c r="I583" i="1"/>
  <c r="I740" i="1"/>
  <c r="I270" i="1"/>
  <c r="I427" i="1"/>
  <c r="I584" i="1"/>
  <c r="I741" i="1"/>
  <c r="I271" i="1"/>
  <c r="I428" i="1"/>
  <c r="I585" i="1"/>
  <c r="I742" i="1"/>
  <c r="I272" i="1"/>
  <c r="I429" i="1"/>
  <c r="I586" i="1"/>
  <c r="I743" i="1"/>
  <c r="I273" i="1"/>
  <c r="I430" i="1"/>
  <c r="I587" i="1"/>
  <c r="I744" i="1"/>
  <c r="I274" i="1"/>
  <c r="I431" i="1"/>
  <c r="I588" i="1"/>
  <c r="I745" i="1"/>
  <c r="I275" i="1"/>
  <c r="I432" i="1"/>
  <c r="I589" i="1"/>
  <c r="I746" i="1"/>
  <c r="I276" i="1"/>
  <c r="I433" i="1"/>
  <c r="I590" i="1"/>
  <c r="I747" i="1"/>
  <c r="I277" i="1"/>
  <c r="I434" i="1"/>
  <c r="I591" i="1"/>
  <c r="I748" i="1"/>
  <c r="I278" i="1"/>
  <c r="I435" i="1"/>
  <c r="I592" i="1"/>
  <c r="I749" i="1"/>
  <c r="I279" i="1"/>
  <c r="I436" i="1"/>
  <c r="I593" i="1"/>
  <c r="I750" i="1"/>
  <c r="I907" i="1"/>
  <c r="I1064" i="1"/>
  <c r="I1221" i="1"/>
  <c r="I1378" i="1"/>
  <c r="I1535" i="1"/>
  <c r="I1692" i="1"/>
  <c r="I1849" i="1"/>
  <c r="I2006" i="1"/>
  <c r="I2163" i="1"/>
  <c r="I2320" i="1"/>
  <c r="I2477" i="1"/>
  <c r="I2634" i="1"/>
  <c r="I2791" i="1"/>
  <c r="I2948" i="1"/>
  <c r="I3105" i="1"/>
  <c r="I3262" i="1"/>
  <c r="I3419" i="1"/>
  <c r="I3576" i="1"/>
  <c r="I3733" i="1"/>
  <c r="I3890" i="1"/>
  <c r="I4047" i="1"/>
  <c r="I4204" i="1"/>
  <c r="I4361" i="1"/>
  <c r="I4518" i="1"/>
  <c r="I4675" i="1"/>
  <c r="I4832" i="1"/>
  <c r="I4989" i="1"/>
  <c r="I5146" i="1"/>
  <c r="I5303" i="1"/>
  <c r="I5460" i="1"/>
  <c r="I280" i="1"/>
  <c r="I437" i="1"/>
  <c r="I594" i="1"/>
  <c r="I751" i="1"/>
  <c r="I281" i="1"/>
  <c r="I438" i="1"/>
  <c r="I595" i="1"/>
  <c r="I752" i="1"/>
  <c r="I282" i="1"/>
  <c r="I439" i="1"/>
  <c r="I596" i="1"/>
  <c r="I753" i="1"/>
  <c r="I910" i="1"/>
  <c r="I1067" i="1"/>
  <c r="I1224" i="1"/>
  <c r="I1381" i="1"/>
  <c r="I1538" i="1"/>
  <c r="I1695" i="1"/>
  <c r="I1852" i="1"/>
  <c r="I2009" i="1"/>
  <c r="I2166" i="1"/>
  <c r="I2323" i="1"/>
  <c r="I2480" i="1"/>
  <c r="I2637" i="1"/>
  <c r="I2794" i="1"/>
  <c r="I2951" i="1"/>
  <c r="I3108" i="1"/>
  <c r="I3265" i="1"/>
  <c r="I3422" i="1"/>
  <c r="I3579" i="1"/>
  <c r="I3736" i="1"/>
  <c r="I3893" i="1"/>
  <c r="I4050" i="1"/>
  <c r="I4207" i="1"/>
  <c r="I4364" i="1"/>
  <c r="I4521" i="1"/>
  <c r="I4678" i="1"/>
  <c r="I4835" i="1"/>
  <c r="I4992" i="1"/>
  <c r="I5149" i="1"/>
  <c r="I5306" i="1"/>
  <c r="I5463" i="1"/>
  <c r="I283" i="1"/>
  <c r="I440" i="1"/>
  <c r="I597" i="1"/>
  <c r="I754" i="1"/>
  <c r="I284" i="1"/>
  <c r="I441" i="1"/>
  <c r="I598" i="1"/>
  <c r="I755" i="1"/>
  <c r="I285" i="1"/>
  <c r="I442" i="1"/>
  <c r="I599" i="1"/>
  <c r="I756" i="1"/>
  <c r="I286" i="1"/>
  <c r="I443" i="1"/>
  <c r="I600" i="1"/>
  <c r="I757" i="1"/>
  <c r="I287" i="1"/>
  <c r="I444" i="1"/>
  <c r="I601" i="1"/>
  <c r="I758" i="1"/>
  <c r="I915" i="1"/>
  <c r="I1072" i="1"/>
  <c r="I1229" i="1"/>
  <c r="I1386" i="1"/>
  <c r="I1543" i="1"/>
  <c r="I1700" i="1"/>
  <c r="I1857" i="1"/>
  <c r="I2014" i="1"/>
  <c r="I2171" i="1"/>
  <c r="I2328" i="1"/>
  <c r="I2485" i="1"/>
  <c r="I2642" i="1"/>
  <c r="I2799" i="1"/>
  <c r="I2956" i="1"/>
  <c r="I3113" i="1"/>
  <c r="I3270" i="1"/>
  <c r="I3427" i="1"/>
  <c r="I3584" i="1"/>
  <c r="I3741" i="1"/>
  <c r="I3898" i="1"/>
  <c r="I4055" i="1"/>
  <c r="I4212" i="1"/>
  <c r="I4369" i="1"/>
  <c r="I4526" i="1"/>
  <c r="I4683" i="1"/>
  <c r="I4840" i="1"/>
  <c r="I4997" i="1"/>
  <c r="I5154" i="1"/>
  <c r="I5311" i="1"/>
  <c r="I5468" i="1"/>
  <c r="I288" i="1"/>
  <c r="I445" i="1"/>
  <c r="I602" i="1"/>
  <c r="I759" i="1"/>
  <c r="I916" i="1"/>
  <c r="I1073" i="1"/>
  <c r="I1230" i="1"/>
  <c r="I1387" i="1"/>
  <c r="I1544" i="1"/>
  <c r="I1701" i="1"/>
  <c r="I1858" i="1"/>
  <c r="I2015" i="1"/>
  <c r="I2172" i="1"/>
  <c r="I2329" i="1"/>
  <c r="I2486" i="1"/>
  <c r="I2643" i="1"/>
  <c r="I2800" i="1"/>
  <c r="I2957" i="1"/>
  <c r="I3114" i="1"/>
  <c r="I3271" i="1"/>
  <c r="I3428" i="1"/>
  <c r="I3585" i="1"/>
  <c r="I3742" i="1"/>
  <c r="I3899" i="1"/>
  <c r="I4056" i="1"/>
  <c r="I4213" i="1"/>
  <c r="I4370" i="1"/>
  <c r="I4527" i="1"/>
  <c r="I4684" i="1"/>
  <c r="I4841" i="1"/>
  <c r="I4998" i="1"/>
  <c r="I5155" i="1"/>
  <c r="I5312" i="1"/>
  <c r="I5469" i="1"/>
  <c r="I289" i="1"/>
  <c r="I446" i="1"/>
  <c r="I603" i="1"/>
  <c r="I760" i="1"/>
  <c r="I290" i="1"/>
  <c r="I447" i="1"/>
  <c r="I604" i="1"/>
  <c r="I761" i="1"/>
  <c r="I918" i="1"/>
  <c r="I1075" i="1"/>
  <c r="I1232" i="1"/>
  <c r="I1389" i="1"/>
  <c r="I1546" i="1"/>
  <c r="I1703" i="1"/>
  <c r="I1860" i="1"/>
  <c r="I2017" i="1"/>
  <c r="I2174" i="1"/>
  <c r="I2331" i="1"/>
  <c r="I2488" i="1"/>
  <c r="I2645" i="1"/>
  <c r="I2802" i="1"/>
  <c r="I2959" i="1"/>
  <c r="I3116" i="1"/>
  <c r="I3273" i="1"/>
  <c r="I3430" i="1"/>
  <c r="I3587" i="1"/>
  <c r="I3744" i="1"/>
  <c r="I3901" i="1"/>
  <c r="I4058" i="1"/>
  <c r="I4215" i="1"/>
  <c r="I4372" i="1"/>
  <c r="I4529" i="1"/>
  <c r="I4686" i="1"/>
  <c r="I4843" i="1"/>
  <c r="I5000" i="1"/>
  <c r="I5157" i="1"/>
  <c r="I5314" i="1"/>
  <c r="I5471" i="1"/>
  <c r="I291" i="1"/>
  <c r="I448" i="1"/>
  <c r="I605" i="1"/>
  <c r="I762" i="1"/>
  <c r="I292" i="1"/>
  <c r="I449" i="1"/>
  <c r="I606" i="1"/>
  <c r="I763" i="1"/>
  <c r="I293" i="1"/>
  <c r="I450" i="1"/>
  <c r="I607" i="1"/>
  <c r="I764" i="1"/>
  <c r="I294" i="1"/>
  <c r="I451" i="1"/>
  <c r="I608" i="1"/>
  <c r="I765" i="1"/>
  <c r="I295" i="1"/>
  <c r="I452" i="1"/>
  <c r="I609" i="1"/>
  <c r="I766" i="1"/>
  <c r="I923" i="1"/>
  <c r="I1080" i="1"/>
  <c r="I1237" i="1"/>
  <c r="I1394" i="1"/>
  <c r="I1551" i="1"/>
  <c r="I1708" i="1"/>
  <c r="I1865" i="1"/>
  <c r="I2022" i="1"/>
  <c r="I2179" i="1"/>
  <c r="I2336" i="1"/>
  <c r="I2493" i="1"/>
  <c r="I2650" i="1"/>
  <c r="I2807" i="1"/>
  <c r="I2964" i="1"/>
  <c r="I3121" i="1"/>
  <c r="I3278" i="1"/>
  <c r="I3435" i="1"/>
  <c r="I3592" i="1"/>
  <c r="I3749" i="1"/>
  <c r="I3906" i="1"/>
  <c r="I4063" i="1"/>
  <c r="I4220" i="1"/>
  <c r="I4377" i="1"/>
  <c r="I4534" i="1"/>
  <c r="I4691" i="1"/>
  <c r="I4848" i="1"/>
  <c r="I5005" i="1"/>
  <c r="I5162" i="1"/>
  <c r="I5319" i="1"/>
  <c r="I5476" i="1"/>
  <c r="I296" i="1"/>
  <c r="I453" i="1"/>
  <c r="I610" i="1"/>
  <c r="I767" i="1"/>
  <c r="I297" i="1"/>
  <c r="I454" i="1"/>
  <c r="I611" i="1"/>
  <c r="I768" i="1"/>
  <c r="I298" i="1"/>
  <c r="I455" i="1"/>
  <c r="I612" i="1"/>
  <c r="I769" i="1"/>
  <c r="I299" i="1"/>
  <c r="I456" i="1"/>
  <c r="I613" i="1"/>
  <c r="I770" i="1"/>
  <c r="I927" i="1"/>
  <c r="I1084" i="1"/>
  <c r="I1241" i="1"/>
  <c r="I1398" i="1"/>
  <c r="I1555" i="1"/>
  <c r="I1712" i="1"/>
  <c r="I1869" i="1"/>
  <c r="I2026" i="1"/>
  <c r="I2183" i="1"/>
  <c r="I2340" i="1"/>
  <c r="I2497" i="1"/>
  <c r="I2654" i="1"/>
  <c r="I2811" i="1"/>
  <c r="I2968" i="1"/>
  <c r="I3125" i="1"/>
  <c r="I3282" i="1"/>
  <c r="I3439" i="1"/>
  <c r="I3596" i="1"/>
  <c r="I3753" i="1"/>
  <c r="I3910" i="1"/>
  <c r="I4067" i="1"/>
  <c r="I4224" i="1"/>
  <c r="I4381" i="1"/>
  <c r="I4538" i="1"/>
  <c r="I4695" i="1"/>
  <c r="I4852" i="1"/>
  <c r="I5009" i="1"/>
  <c r="I5166" i="1"/>
  <c r="I5323" i="1"/>
  <c r="I5480" i="1"/>
  <c r="I300" i="1"/>
  <c r="I457" i="1"/>
  <c r="I614" i="1"/>
  <c r="I771" i="1"/>
  <c r="I301" i="1"/>
  <c r="I458" i="1"/>
  <c r="I615" i="1"/>
  <c r="I772" i="1"/>
  <c r="I302" i="1"/>
  <c r="I459" i="1"/>
  <c r="I616" i="1"/>
  <c r="I773" i="1"/>
  <c r="I303" i="1"/>
  <c r="I460" i="1"/>
  <c r="I617" i="1"/>
  <c r="I774" i="1"/>
  <c r="I304" i="1"/>
  <c r="I461" i="1"/>
  <c r="I618" i="1"/>
  <c r="I775" i="1"/>
  <c r="I932" i="1"/>
  <c r="I1089" i="1"/>
  <c r="I1246" i="1"/>
  <c r="I1403" i="1"/>
  <c r="I1560" i="1"/>
  <c r="I1717" i="1"/>
  <c r="I1874" i="1"/>
  <c r="I2031" i="1"/>
  <c r="I2188" i="1"/>
  <c r="I2345" i="1"/>
  <c r="I2502" i="1"/>
  <c r="I2659" i="1"/>
  <c r="I2816" i="1"/>
  <c r="I2973" i="1"/>
  <c r="I3130" i="1"/>
  <c r="I3287" i="1"/>
  <c r="I3444" i="1"/>
  <c r="I3601" i="1"/>
  <c r="I3758" i="1"/>
  <c r="I3915" i="1"/>
  <c r="I4072" i="1"/>
  <c r="I4229" i="1"/>
  <c r="I4386" i="1"/>
  <c r="I4543" i="1"/>
  <c r="I4700" i="1"/>
  <c r="I4857" i="1"/>
  <c r="I5014" i="1"/>
  <c r="I5171" i="1"/>
  <c r="I5328" i="1"/>
  <c r="I5485" i="1"/>
  <c r="I305" i="1"/>
  <c r="I462" i="1"/>
  <c r="I619" i="1"/>
  <c r="I776" i="1"/>
  <c r="I306" i="1"/>
  <c r="I463" i="1"/>
  <c r="I620" i="1"/>
  <c r="I777" i="1"/>
  <c r="I307" i="1"/>
  <c r="I464" i="1"/>
  <c r="I621" i="1"/>
  <c r="I778" i="1"/>
  <c r="I308" i="1"/>
  <c r="I465" i="1"/>
  <c r="I622" i="1"/>
  <c r="I779" i="1"/>
  <c r="I309" i="1"/>
  <c r="I466" i="1"/>
  <c r="I623" i="1"/>
  <c r="I780" i="1"/>
  <c r="I310" i="1"/>
  <c r="I467" i="1"/>
  <c r="I624" i="1"/>
  <c r="I781" i="1"/>
  <c r="I938" i="1"/>
  <c r="I1095" i="1"/>
  <c r="I1252" i="1"/>
  <c r="I1409" i="1"/>
  <c r="I1566" i="1"/>
  <c r="I1723" i="1"/>
  <c r="I1880" i="1"/>
  <c r="I2037" i="1"/>
  <c r="I2194" i="1"/>
  <c r="I2351" i="1"/>
  <c r="I2508" i="1"/>
  <c r="I2665" i="1"/>
  <c r="I2822" i="1"/>
  <c r="I2979" i="1"/>
  <c r="I3136" i="1"/>
  <c r="I3293" i="1"/>
  <c r="I3450" i="1"/>
  <c r="I3607" i="1"/>
  <c r="I3764" i="1"/>
  <c r="I3921" i="1"/>
  <c r="I4078" i="1"/>
  <c r="I4235" i="1"/>
  <c r="I4392" i="1"/>
  <c r="I4549" i="1"/>
  <c r="I4706" i="1"/>
  <c r="I4863" i="1"/>
  <c r="I5020" i="1"/>
  <c r="I5177" i="1"/>
  <c r="I5334" i="1"/>
  <c r="I5491" i="1"/>
  <c r="I311" i="1"/>
  <c r="I468" i="1"/>
  <c r="I625" i="1"/>
  <c r="I782" i="1"/>
  <c r="I312" i="1"/>
  <c r="I469" i="1"/>
  <c r="I626" i="1"/>
  <c r="I783" i="1"/>
  <c r="I313" i="1"/>
  <c r="I470" i="1"/>
  <c r="I627" i="1"/>
  <c r="I784" i="1"/>
  <c r="I314" i="1"/>
  <c r="I471" i="1"/>
  <c r="I628" i="1"/>
  <c r="I785" i="1"/>
  <c r="I315" i="1"/>
  <c r="I472" i="1"/>
  <c r="I629" i="1"/>
  <c r="I786" i="1"/>
  <c r="I159" i="1"/>
  <c r="I316" i="1"/>
  <c r="I473" i="1"/>
  <c r="I630" i="1"/>
  <c r="C3" i="1"/>
  <c r="C4" i="1"/>
  <c r="C6" i="1"/>
  <c r="C8" i="1"/>
  <c r="C9" i="1"/>
  <c r="C11" i="1"/>
  <c r="C12" i="1"/>
  <c r="C14" i="1"/>
  <c r="C15" i="1"/>
  <c r="C16" i="1"/>
  <c r="C17" i="1"/>
  <c r="C18" i="1"/>
  <c r="C20" i="1"/>
  <c r="C21" i="1"/>
  <c r="C22" i="1"/>
  <c r="C23" i="1"/>
  <c r="C24" i="1"/>
  <c r="C25" i="1"/>
  <c r="C27" i="1"/>
  <c r="C28" i="1"/>
  <c r="C29" i="1"/>
  <c r="C30" i="1"/>
  <c r="C31" i="1"/>
  <c r="C33" i="1"/>
  <c r="C34" i="1"/>
  <c r="C38" i="1"/>
  <c r="C40" i="1"/>
  <c r="C43" i="1"/>
  <c r="C44" i="1"/>
  <c r="C46" i="1"/>
  <c r="C50" i="1"/>
  <c r="C51" i="1"/>
  <c r="C52" i="1"/>
  <c r="C53" i="1"/>
  <c r="C55" i="1"/>
  <c r="C56" i="1"/>
  <c r="C57" i="1"/>
  <c r="C58" i="1"/>
  <c r="C59" i="1"/>
  <c r="C61" i="1"/>
  <c r="C62" i="1"/>
  <c r="C64" i="1"/>
  <c r="C67" i="1"/>
  <c r="C68" i="1"/>
  <c r="C69" i="1"/>
  <c r="C70" i="1"/>
  <c r="C71" i="1"/>
  <c r="C72" i="1"/>
  <c r="C73" i="1"/>
  <c r="C74" i="1"/>
  <c r="C75" i="1"/>
  <c r="C77" i="1"/>
  <c r="C82" i="1"/>
  <c r="C85" i="1"/>
  <c r="C87" i="1"/>
  <c r="C88" i="1"/>
  <c r="C89" i="1"/>
  <c r="C90" i="1"/>
  <c r="C91" i="1"/>
  <c r="C94" i="1"/>
  <c r="C95" i="1"/>
  <c r="C99" i="1"/>
  <c r="C100" i="1"/>
  <c r="C102" i="1"/>
  <c r="C103" i="1"/>
  <c r="C104" i="1"/>
  <c r="C106" i="1"/>
  <c r="C107" i="1"/>
  <c r="C108" i="1"/>
  <c r="C109" i="1"/>
  <c r="C110" i="1"/>
  <c r="C111" i="1"/>
  <c r="C113" i="1"/>
  <c r="C114" i="1"/>
  <c r="C116" i="1"/>
  <c r="C119" i="1"/>
  <c r="C120" i="1"/>
  <c r="C122" i="1"/>
  <c r="C123" i="1"/>
  <c r="C124" i="1"/>
  <c r="C127" i="1"/>
  <c r="C128" i="1"/>
  <c r="C129" i="1"/>
  <c r="C130" i="1"/>
  <c r="C131" i="1"/>
  <c r="C132" i="1"/>
  <c r="C134" i="1"/>
  <c r="C135" i="1"/>
  <c r="C136" i="1"/>
  <c r="C141" i="1"/>
  <c r="C143" i="1"/>
  <c r="C145" i="1"/>
  <c r="C146" i="1"/>
  <c r="C148" i="1"/>
  <c r="C150" i="1"/>
  <c r="C151" i="1"/>
  <c r="C152" i="1"/>
  <c r="C157" i="1"/>
  <c r="C160" i="1"/>
  <c r="C161" i="1"/>
  <c r="C163" i="1"/>
  <c r="C165" i="1"/>
  <c r="C166" i="1"/>
  <c r="C168" i="1"/>
  <c r="C169" i="1"/>
  <c r="C171" i="1"/>
  <c r="C172" i="1"/>
  <c r="C173" i="1"/>
  <c r="C174" i="1"/>
  <c r="C175" i="1"/>
  <c r="C177" i="1"/>
  <c r="C178" i="1"/>
  <c r="C179" i="1"/>
  <c r="C180" i="1"/>
  <c r="C181" i="1"/>
  <c r="C182" i="1"/>
  <c r="C184" i="1"/>
  <c r="C185" i="1"/>
  <c r="C186" i="1"/>
  <c r="C187" i="1"/>
  <c r="C188" i="1"/>
  <c r="C190" i="1"/>
  <c r="C191" i="1"/>
  <c r="C195" i="1"/>
  <c r="C197" i="1"/>
  <c r="C200" i="1"/>
  <c r="C201" i="1"/>
  <c r="C203" i="1"/>
  <c r="C206" i="1"/>
  <c r="C207" i="1"/>
  <c r="C208" i="1"/>
  <c r="C209" i="1"/>
  <c r="C210" i="1"/>
  <c r="C212" i="1"/>
  <c r="C213" i="1"/>
  <c r="C214" i="1"/>
  <c r="C215" i="1"/>
  <c r="C216" i="1"/>
  <c r="C218" i="1"/>
  <c r="C219" i="1"/>
  <c r="C221" i="1"/>
  <c r="C224" i="1"/>
  <c r="C225" i="1"/>
  <c r="C226" i="1"/>
  <c r="C227" i="1"/>
  <c r="C228" i="1"/>
  <c r="C229" i="1"/>
  <c r="C230" i="1"/>
  <c r="C231" i="1"/>
  <c r="C232" i="1"/>
  <c r="C234" i="1"/>
  <c r="C239" i="1"/>
  <c r="C242" i="1"/>
  <c r="C244" i="1"/>
  <c r="C245" i="1"/>
  <c r="C246" i="1"/>
  <c r="C247" i="1"/>
  <c r="C248" i="1"/>
  <c r="C251" i="1"/>
  <c r="C252" i="1"/>
  <c r="C256" i="1"/>
  <c r="C257" i="1"/>
  <c r="C259" i="1"/>
  <c r="C260" i="1"/>
  <c r="C261" i="1"/>
  <c r="C263" i="1"/>
  <c r="C264" i="1"/>
  <c r="C265" i="1"/>
  <c r="C266" i="1"/>
  <c r="C267" i="1"/>
  <c r="C268" i="1"/>
  <c r="C270" i="1"/>
  <c r="C271" i="1"/>
  <c r="C273" i="1"/>
  <c r="C276" i="1"/>
  <c r="C277" i="1"/>
  <c r="C279" i="1"/>
  <c r="C280" i="1"/>
  <c r="C281" i="1"/>
  <c r="C284" i="1"/>
  <c r="C285" i="1"/>
  <c r="C286" i="1"/>
  <c r="C287" i="1"/>
  <c r="C288" i="1"/>
  <c r="C289" i="1"/>
  <c r="C291" i="1"/>
  <c r="C292" i="1"/>
  <c r="C293" i="1"/>
  <c r="C298" i="1"/>
  <c r="C300" i="1"/>
  <c r="C302" i="1"/>
  <c r="C303" i="1"/>
  <c r="C305" i="1"/>
  <c r="C307" i="1"/>
  <c r="C308" i="1"/>
  <c r="C309" i="1"/>
  <c r="C314" i="1"/>
  <c r="C317" i="1"/>
  <c r="C318" i="1"/>
  <c r="C320" i="1"/>
  <c r="C322" i="1"/>
  <c r="C323" i="1"/>
  <c r="C325" i="1"/>
  <c r="C326" i="1"/>
  <c r="C328" i="1"/>
  <c r="C329" i="1"/>
  <c r="C330" i="1"/>
  <c r="C331" i="1"/>
  <c r="C332" i="1"/>
  <c r="C334" i="1"/>
  <c r="C335" i="1"/>
  <c r="C336" i="1"/>
  <c r="C337" i="1"/>
  <c r="C338" i="1"/>
  <c r="C339" i="1"/>
  <c r="C341" i="1"/>
  <c r="C342" i="1"/>
  <c r="C343" i="1"/>
  <c r="C344" i="1"/>
  <c r="C345" i="1"/>
  <c r="C346" i="1"/>
  <c r="C347" i="1"/>
  <c r="C348" i="1"/>
  <c r="C352" i="1"/>
  <c r="C354" i="1"/>
  <c r="C357" i="1"/>
  <c r="C358" i="1"/>
  <c r="C360" i="1"/>
  <c r="C361" i="1"/>
  <c r="C363" i="1"/>
  <c r="C364" i="1"/>
  <c r="C365" i="1"/>
  <c r="C366" i="1"/>
  <c r="C367" i="1"/>
  <c r="C369" i="1"/>
  <c r="C370" i="1"/>
  <c r="C371" i="1"/>
  <c r="C372" i="1"/>
  <c r="C373" i="1"/>
  <c r="C375" i="1"/>
  <c r="C376" i="1"/>
  <c r="C378" i="1"/>
  <c r="C381" i="1"/>
  <c r="C382" i="1"/>
  <c r="C383" i="1"/>
  <c r="C384" i="1"/>
  <c r="C385" i="1"/>
  <c r="C386" i="1"/>
  <c r="C387" i="1"/>
  <c r="C388" i="1"/>
  <c r="C389" i="1"/>
  <c r="C391" i="1"/>
  <c r="C396" i="1"/>
  <c r="C399" i="1"/>
  <c r="C401" i="1"/>
  <c r="C402" i="1"/>
  <c r="C403" i="1"/>
  <c r="C404" i="1"/>
  <c r="C405" i="1"/>
  <c r="C408" i="1"/>
  <c r="C409" i="1"/>
  <c r="C413" i="1"/>
  <c r="C414" i="1"/>
  <c r="C416" i="1"/>
  <c r="C417" i="1"/>
  <c r="C418" i="1"/>
  <c r="C420" i="1"/>
  <c r="C421" i="1"/>
  <c r="C422" i="1"/>
  <c r="C423" i="1"/>
  <c r="C424" i="1"/>
  <c r="C425" i="1"/>
  <c r="C427" i="1"/>
  <c r="C428" i="1"/>
  <c r="C430" i="1"/>
  <c r="C433" i="1"/>
  <c r="C434" i="1"/>
  <c r="C436" i="1"/>
  <c r="C437" i="1"/>
  <c r="C438" i="1"/>
  <c r="C441" i="1"/>
  <c r="C442" i="1"/>
  <c r="C443" i="1"/>
  <c r="C444" i="1"/>
  <c r="C445" i="1"/>
  <c r="C446" i="1"/>
  <c r="C448" i="1"/>
  <c r="C449" i="1"/>
  <c r="C450" i="1"/>
  <c r="C455" i="1"/>
  <c r="C457" i="1"/>
  <c r="C459" i="1"/>
  <c r="C460" i="1"/>
  <c r="C462" i="1"/>
  <c r="C464" i="1"/>
  <c r="C465" i="1"/>
  <c r="C466" i="1"/>
  <c r="C471" i="1"/>
  <c r="C474" i="1"/>
  <c r="C475" i="1"/>
  <c r="C477" i="1"/>
  <c r="C479" i="1"/>
  <c r="C480" i="1"/>
  <c r="C482" i="1"/>
  <c r="C483" i="1"/>
  <c r="C485" i="1"/>
  <c r="C486" i="1"/>
  <c r="C487" i="1"/>
  <c r="C488" i="1"/>
  <c r="C489" i="1"/>
  <c r="C491" i="1"/>
  <c r="C492" i="1"/>
  <c r="C493" i="1"/>
  <c r="C494" i="1"/>
  <c r="C495" i="1"/>
  <c r="C496" i="1"/>
  <c r="C498" i="1"/>
  <c r="C499" i="1"/>
  <c r="C500" i="1"/>
  <c r="C501" i="1"/>
  <c r="C502" i="1"/>
  <c r="C503" i="1"/>
  <c r="C504" i="1"/>
  <c r="C505" i="1"/>
  <c r="C509" i="1"/>
  <c r="C511" i="1"/>
  <c r="C514" i="1"/>
  <c r="C515" i="1"/>
  <c r="C517" i="1"/>
  <c r="C518" i="1"/>
  <c r="C520" i="1"/>
  <c r="C521" i="1"/>
  <c r="C522" i="1"/>
  <c r="C523" i="1"/>
  <c r="C524" i="1"/>
  <c r="C526" i="1"/>
  <c r="C527" i="1"/>
  <c r="C528" i="1"/>
  <c r="C529" i="1"/>
  <c r="C530" i="1"/>
  <c r="C532" i="1"/>
  <c r="C533" i="1"/>
  <c r="C535" i="1"/>
  <c r="C538" i="1"/>
  <c r="C539" i="1"/>
  <c r="C540" i="1"/>
  <c r="C541" i="1"/>
  <c r="C542" i="1"/>
  <c r="C543" i="1"/>
  <c r="C544" i="1"/>
  <c r="C545" i="1"/>
  <c r="C546" i="1"/>
  <c r="C548" i="1"/>
  <c r="C553" i="1"/>
  <c r="C556" i="1"/>
  <c r="C558" i="1"/>
  <c r="C559" i="1"/>
  <c r="C560" i="1"/>
  <c r="C561" i="1"/>
  <c r="C562" i="1"/>
  <c r="C565" i="1"/>
  <c r="C566" i="1"/>
  <c r="C570" i="1"/>
  <c r="C571" i="1"/>
  <c r="C573" i="1"/>
  <c r="C574" i="1"/>
  <c r="C575" i="1"/>
  <c r="C577" i="1"/>
  <c r="C578" i="1"/>
  <c r="C579" i="1"/>
  <c r="C580" i="1"/>
  <c r="C581" i="1"/>
  <c r="C582" i="1"/>
  <c r="C584" i="1"/>
  <c r="C585" i="1"/>
  <c r="C587" i="1"/>
  <c r="C590" i="1"/>
  <c r="C591" i="1"/>
  <c r="C593" i="1"/>
  <c r="C594" i="1"/>
  <c r="C595" i="1"/>
  <c r="C598" i="1"/>
  <c r="C599" i="1"/>
  <c r="C600" i="1"/>
  <c r="C601" i="1"/>
  <c r="C602" i="1"/>
  <c r="C603" i="1"/>
  <c r="C605" i="1"/>
  <c r="C606" i="1"/>
  <c r="C607" i="1"/>
  <c r="C612" i="1"/>
  <c r="C614" i="1"/>
  <c r="C616" i="1"/>
  <c r="C617" i="1"/>
  <c r="C619" i="1"/>
  <c r="C621" i="1"/>
  <c r="C622" i="1"/>
  <c r="C623" i="1"/>
  <c r="C628" i="1"/>
  <c r="C631" i="1"/>
  <c r="C632" i="1"/>
  <c r="C634" i="1"/>
  <c r="C636" i="1"/>
  <c r="C637" i="1"/>
  <c r="C639" i="1"/>
  <c r="C640" i="1"/>
  <c r="C642" i="1"/>
  <c r="C643" i="1"/>
  <c r="C644" i="1"/>
  <c r="C645" i="1"/>
  <c r="C646" i="1"/>
  <c r="C648" i="1"/>
  <c r="C649" i="1"/>
  <c r="C650" i="1"/>
  <c r="C651" i="1"/>
  <c r="C652" i="1"/>
  <c r="C653" i="1"/>
  <c r="C655" i="1"/>
  <c r="C656" i="1"/>
  <c r="C657" i="1"/>
  <c r="C658" i="1"/>
  <c r="C659" i="1"/>
  <c r="C660" i="1"/>
  <c r="C661" i="1"/>
  <c r="C662" i="1"/>
  <c r="C666" i="1"/>
  <c r="C668" i="1"/>
  <c r="C671" i="1"/>
  <c r="C672" i="1"/>
  <c r="C674" i="1"/>
  <c r="C675" i="1"/>
  <c r="C677" i="1"/>
  <c r="C678" i="1"/>
  <c r="C679" i="1"/>
  <c r="C680" i="1"/>
  <c r="C681" i="1"/>
  <c r="C683" i="1"/>
  <c r="C684" i="1"/>
  <c r="C685" i="1"/>
  <c r="C686" i="1"/>
  <c r="C687" i="1"/>
  <c r="C689" i="1"/>
  <c r="C690" i="1"/>
  <c r="C692" i="1"/>
  <c r="C695" i="1"/>
  <c r="C696" i="1"/>
  <c r="C697" i="1"/>
  <c r="C698" i="1"/>
  <c r="C699" i="1"/>
  <c r="C700" i="1"/>
  <c r="C701" i="1"/>
  <c r="C702" i="1"/>
  <c r="C703" i="1"/>
  <c r="C705" i="1"/>
  <c r="C710" i="1"/>
  <c r="C713" i="1"/>
  <c r="C715" i="1"/>
  <c r="C716" i="1"/>
  <c r="C717" i="1"/>
  <c r="C718" i="1"/>
  <c r="C719" i="1"/>
  <c r="C722" i="1"/>
  <c r="C723" i="1"/>
  <c r="C727" i="1"/>
  <c r="C728" i="1"/>
  <c r="C730" i="1"/>
  <c r="C731" i="1"/>
  <c r="C732" i="1"/>
  <c r="C734" i="1"/>
  <c r="C735" i="1"/>
  <c r="C736" i="1"/>
  <c r="C737" i="1"/>
  <c r="C738" i="1"/>
  <c r="C739" i="1"/>
  <c r="C741" i="1"/>
  <c r="C742" i="1"/>
  <c r="C744" i="1"/>
  <c r="C747" i="1"/>
  <c r="C748" i="1"/>
  <c r="C750" i="1"/>
  <c r="C751" i="1"/>
  <c r="C752" i="1"/>
  <c r="C755" i="1"/>
  <c r="C756" i="1"/>
  <c r="C757" i="1"/>
  <c r="C758" i="1"/>
  <c r="C759" i="1"/>
  <c r="C760" i="1"/>
  <c r="C762" i="1"/>
  <c r="C763" i="1"/>
  <c r="C764" i="1"/>
  <c r="C769" i="1"/>
  <c r="C771" i="1"/>
  <c r="C773" i="1"/>
  <c r="C774" i="1"/>
  <c r="C776" i="1"/>
  <c r="C778" i="1"/>
  <c r="C779" i="1"/>
  <c r="C780" i="1"/>
  <c r="C785" i="1"/>
  <c r="C788" i="1"/>
  <c r="C789" i="1"/>
  <c r="C790" i="1"/>
  <c r="C791" i="1"/>
  <c r="C793" i="1"/>
  <c r="C794" i="1"/>
  <c r="C796" i="1"/>
  <c r="C797" i="1"/>
  <c r="C799" i="1"/>
  <c r="C800" i="1"/>
  <c r="C801" i="1"/>
  <c r="C802" i="1"/>
  <c r="C803" i="1"/>
  <c r="C805" i="1"/>
  <c r="C806" i="1"/>
  <c r="C807" i="1"/>
  <c r="C808" i="1"/>
  <c r="C809" i="1"/>
  <c r="C810" i="1"/>
  <c r="C812" i="1"/>
  <c r="C813" i="1"/>
  <c r="C814" i="1"/>
  <c r="C815" i="1"/>
  <c r="C816" i="1"/>
  <c r="C817" i="1"/>
  <c r="C818" i="1"/>
  <c r="C819" i="1"/>
  <c r="C823" i="1"/>
  <c r="C825" i="1"/>
  <c r="C828" i="1"/>
  <c r="C829" i="1"/>
  <c r="C831" i="1"/>
  <c r="C832" i="1"/>
  <c r="C834" i="1"/>
  <c r="C835" i="1"/>
  <c r="C836" i="1"/>
  <c r="C837" i="1"/>
  <c r="C838" i="1"/>
  <c r="C840" i="1"/>
  <c r="C841" i="1"/>
  <c r="C842" i="1"/>
  <c r="C843" i="1"/>
  <c r="C844" i="1"/>
  <c r="C846" i="1"/>
  <c r="C847" i="1"/>
  <c r="C849" i="1"/>
  <c r="C852" i="1"/>
  <c r="C853" i="1"/>
  <c r="C854" i="1"/>
  <c r="C855" i="1"/>
  <c r="C856" i="1"/>
  <c r="C857" i="1"/>
  <c r="C858" i="1"/>
  <c r="C859" i="1"/>
  <c r="C860" i="1"/>
  <c r="C862" i="1"/>
  <c r="C867" i="1"/>
  <c r="C870" i="1"/>
  <c r="C872" i="1"/>
  <c r="C873" i="1"/>
  <c r="C874" i="1"/>
  <c r="C875" i="1"/>
  <c r="C876" i="1"/>
  <c r="C879" i="1"/>
  <c r="C880" i="1"/>
  <c r="C884" i="1"/>
  <c r="C885" i="1"/>
  <c r="C887" i="1"/>
  <c r="C888" i="1"/>
  <c r="C889" i="1"/>
  <c r="C891" i="1"/>
  <c r="C892" i="1"/>
  <c r="C893" i="1"/>
  <c r="C894" i="1"/>
  <c r="C895" i="1"/>
  <c r="C896" i="1"/>
  <c r="C898" i="1"/>
  <c r="C899" i="1"/>
  <c r="C901" i="1"/>
  <c r="C904" i="1"/>
  <c r="C905" i="1"/>
  <c r="C907" i="1"/>
  <c r="C908" i="1"/>
  <c r="C909" i="1"/>
  <c r="C912" i="1"/>
  <c r="C913" i="1"/>
  <c r="C914" i="1"/>
  <c r="C915" i="1"/>
  <c r="C916" i="1"/>
  <c r="C917" i="1"/>
  <c r="C919" i="1"/>
  <c r="C920" i="1"/>
  <c r="C921" i="1"/>
  <c r="C926" i="1"/>
  <c r="C928" i="1"/>
  <c r="C930" i="1"/>
  <c r="C931" i="1"/>
  <c r="C933" i="1"/>
  <c r="C935" i="1"/>
  <c r="C936" i="1"/>
  <c r="C937" i="1"/>
  <c r="C942" i="1"/>
  <c r="C945" i="1"/>
  <c r="C946" i="1"/>
  <c r="C947" i="1"/>
  <c r="C948" i="1"/>
  <c r="C950" i="1"/>
  <c r="C951" i="1"/>
  <c r="C953" i="1"/>
  <c r="C954" i="1"/>
  <c r="C956" i="1"/>
  <c r="C957" i="1"/>
  <c r="C958" i="1"/>
  <c r="C959" i="1"/>
  <c r="C960" i="1"/>
  <c r="C962" i="1"/>
  <c r="C963" i="1"/>
  <c r="C964" i="1"/>
  <c r="C965" i="1"/>
  <c r="C966" i="1"/>
  <c r="C967" i="1"/>
  <c r="C969" i="1"/>
  <c r="C970" i="1"/>
  <c r="C971" i="1"/>
  <c r="C972" i="1"/>
  <c r="C973" i="1"/>
  <c r="C974" i="1"/>
  <c r="C975" i="1"/>
  <c r="C976" i="1"/>
  <c r="C980" i="1"/>
  <c r="C982" i="1"/>
  <c r="C985" i="1"/>
  <c r="C986" i="1"/>
  <c r="C988" i="1"/>
  <c r="C989" i="1"/>
  <c r="C991" i="1"/>
  <c r="C992" i="1"/>
  <c r="C993" i="1"/>
  <c r="C994" i="1"/>
  <c r="C995" i="1"/>
  <c r="C997" i="1"/>
  <c r="C998" i="1"/>
  <c r="C999" i="1"/>
  <c r="C1000" i="1"/>
  <c r="C1001" i="1"/>
  <c r="C1003" i="1"/>
  <c r="C1004" i="1"/>
  <c r="C1006" i="1"/>
  <c r="C1009" i="1"/>
  <c r="C1010" i="1"/>
  <c r="C1011" i="1"/>
  <c r="C1012" i="1"/>
  <c r="C1013" i="1"/>
  <c r="C1014" i="1"/>
  <c r="C1015" i="1"/>
  <c r="C1016" i="1"/>
  <c r="C1017" i="1"/>
  <c r="C1019" i="1"/>
  <c r="C1024" i="1"/>
  <c r="C1027" i="1"/>
  <c r="C1029" i="1"/>
  <c r="C1030" i="1"/>
  <c r="C1031" i="1"/>
  <c r="C1032" i="1"/>
  <c r="C1033" i="1"/>
  <c r="C1036" i="1"/>
  <c r="C1037" i="1"/>
  <c r="C1041" i="1"/>
  <c r="C1042" i="1"/>
  <c r="C1044" i="1"/>
  <c r="C1045" i="1"/>
  <c r="C1046" i="1"/>
  <c r="C1048" i="1"/>
  <c r="C1049" i="1"/>
  <c r="C1050" i="1"/>
  <c r="C1051" i="1"/>
  <c r="C1052" i="1"/>
  <c r="C1053" i="1"/>
  <c r="C1055" i="1"/>
  <c r="C1056" i="1"/>
  <c r="C1058" i="1"/>
  <c r="C1061" i="1"/>
  <c r="C1062" i="1"/>
  <c r="C1064" i="1"/>
  <c r="C1065" i="1"/>
  <c r="C1066" i="1"/>
  <c r="C1069" i="1"/>
  <c r="C1070" i="1"/>
  <c r="C1071" i="1"/>
  <c r="C1072" i="1"/>
  <c r="C1073" i="1"/>
  <c r="C1074" i="1"/>
  <c r="C1076" i="1"/>
  <c r="C1077" i="1"/>
  <c r="C1078" i="1"/>
  <c r="C1083" i="1"/>
  <c r="C1085" i="1"/>
  <c r="C1087" i="1"/>
  <c r="C1088" i="1"/>
  <c r="C1090" i="1"/>
  <c r="C1092" i="1"/>
  <c r="C1093" i="1"/>
  <c r="C1094" i="1"/>
  <c r="C1097" i="1"/>
  <c r="C1099" i="1"/>
  <c r="C1102" i="1"/>
  <c r="C1103" i="1"/>
  <c r="C1104" i="1"/>
  <c r="C1105" i="1"/>
  <c r="C1107" i="1"/>
  <c r="C1108" i="1"/>
  <c r="C1110" i="1"/>
  <c r="C1111" i="1"/>
  <c r="C1113" i="1"/>
  <c r="C1114" i="1"/>
  <c r="C1115" i="1"/>
  <c r="C1116" i="1"/>
  <c r="C1117" i="1"/>
  <c r="C1119" i="1"/>
  <c r="C1120" i="1"/>
  <c r="C1121" i="1"/>
  <c r="C1122" i="1"/>
  <c r="C1123" i="1"/>
  <c r="C1124" i="1"/>
  <c r="C1126" i="1"/>
  <c r="C1127" i="1"/>
  <c r="C1128" i="1"/>
  <c r="C1129" i="1"/>
  <c r="C1130" i="1"/>
  <c r="C1131" i="1"/>
  <c r="C1132" i="1"/>
  <c r="C1133" i="1"/>
  <c r="C1137" i="1"/>
  <c r="C1139" i="1"/>
  <c r="C1142" i="1"/>
  <c r="C1143" i="1"/>
  <c r="C1145" i="1"/>
  <c r="C1146" i="1"/>
  <c r="C1148" i="1"/>
  <c r="C1149" i="1"/>
  <c r="C1150" i="1"/>
  <c r="C1151" i="1"/>
  <c r="C1152" i="1"/>
  <c r="C1154" i="1"/>
  <c r="C1155" i="1"/>
  <c r="C1156" i="1"/>
  <c r="C1157" i="1"/>
  <c r="C1158" i="1"/>
  <c r="C1160" i="1"/>
  <c r="C1161" i="1"/>
  <c r="C1163" i="1"/>
  <c r="C1166" i="1"/>
  <c r="C1167" i="1"/>
  <c r="C1168" i="1"/>
  <c r="C1169" i="1"/>
  <c r="C1170" i="1"/>
  <c r="C1171" i="1"/>
  <c r="C1172" i="1"/>
  <c r="C1173" i="1"/>
  <c r="C1174" i="1"/>
  <c r="C1176" i="1"/>
  <c r="C1181" i="1"/>
  <c r="C1184" i="1"/>
  <c r="C1186" i="1"/>
  <c r="C1187" i="1"/>
  <c r="C1188" i="1"/>
  <c r="C1189" i="1"/>
  <c r="C1190" i="1"/>
  <c r="C1193" i="1"/>
  <c r="C1194" i="1"/>
  <c r="C1198" i="1"/>
  <c r="C1199" i="1"/>
  <c r="C1201" i="1"/>
  <c r="C1202" i="1"/>
  <c r="C1203" i="1"/>
  <c r="C1205" i="1"/>
  <c r="C1206" i="1"/>
  <c r="C1207" i="1"/>
  <c r="C1208" i="1"/>
  <c r="C1209" i="1"/>
  <c r="C1210" i="1"/>
  <c r="C1212" i="1"/>
  <c r="C1213" i="1"/>
  <c r="C1215" i="1"/>
  <c r="C1218" i="1"/>
  <c r="C1219" i="1"/>
  <c r="C1221" i="1"/>
  <c r="C1222" i="1"/>
  <c r="C1223" i="1"/>
  <c r="C1226" i="1"/>
  <c r="C1227" i="1"/>
  <c r="C1228" i="1"/>
  <c r="C1229" i="1"/>
  <c r="C1230" i="1"/>
  <c r="C1231" i="1"/>
  <c r="C1233" i="1"/>
  <c r="C1234" i="1"/>
  <c r="C1235" i="1"/>
  <c r="C1240" i="1"/>
  <c r="C1242" i="1"/>
  <c r="C1244" i="1"/>
  <c r="C1245" i="1"/>
  <c r="C1247" i="1"/>
  <c r="C1249" i="1"/>
  <c r="C1250" i="1"/>
  <c r="C1251" i="1"/>
  <c r="C1254" i="1"/>
  <c r="C1256" i="1"/>
  <c r="C1259" i="1"/>
  <c r="C1260" i="1"/>
  <c r="C1261" i="1"/>
  <c r="C1262" i="1"/>
  <c r="C1264" i="1"/>
  <c r="C1265" i="1"/>
  <c r="C1267" i="1"/>
  <c r="C1268" i="1"/>
  <c r="C1270" i="1"/>
  <c r="C1271" i="1"/>
  <c r="C1272" i="1"/>
  <c r="C1273" i="1"/>
  <c r="C1274" i="1"/>
  <c r="C1276" i="1"/>
  <c r="C1277" i="1"/>
  <c r="C1278" i="1"/>
  <c r="C1279" i="1"/>
  <c r="C1280" i="1"/>
  <c r="C1281" i="1"/>
  <c r="C1283" i="1"/>
  <c r="C1284" i="1"/>
  <c r="C1285" i="1"/>
  <c r="C1286" i="1"/>
  <c r="C1287" i="1"/>
  <c r="C1288" i="1"/>
  <c r="C1289" i="1"/>
  <c r="C1290" i="1"/>
  <c r="C1294" i="1"/>
  <c r="C1296" i="1"/>
  <c r="C1299" i="1"/>
  <c r="C1300" i="1"/>
  <c r="C1302" i="1"/>
  <c r="C1303" i="1"/>
  <c r="C1305" i="1"/>
  <c r="C1306" i="1"/>
  <c r="C1307" i="1"/>
  <c r="C1308" i="1"/>
  <c r="C1309" i="1"/>
  <c r="C1311" i="1"/>
  <c r="C1312" i="1"/>
  <c r="C1313" i="1"/>
  <c r="C1314" i="1"/>
  <c r="C1315" i="1"/>
  <c r="C1317" i="1"/>
  <c r="C1318" i="1"/>
  <c r="C1320" i="1"/>
  <c r="C1323" i="1"/>
  <c r="C1324" i="1"/>
  <c r="C1325" i="1"/>
  <c r="C1326" i="1"/>
  <c r="C1327" i="1"/>
  <c r="C1328" i="1"/>
  <c r="C1329" i="1"/>
  <c r="C1330" i="1"/>
  <c r="C1331" i="1"/>
  <c r="C1333" i="1"/>
  <c r="C1338" i="1"/>
  <c r="C1341" i="1"/>
  <c r="C1343" i="1"/>
  <c r="C1344" i="1"/>
  <c r="C1345" i="1"/>
  <c r="C1346" i="1"/>
  <c r="C1347" i="1"/>
  <c r="C1350" i="1"/>
  <c r="C1351" i="1"/>
  <c r="C1355" i="1"/>
  <c r="C1356" i="1"/>
  <c r="C1358" i="1"/>
  <c r="C1359" i="1"/>
  <c r="C1360" i="1"/>
  <c r="C1362" i="1"/>
  <c r="C1363" i="1"/>
  <c r="C1364" i="1"/>
  <c r="C1365" i="1"/>
  <c r="C1366" i="1"/>
  <c r="C1367" i="1"/>
  <c r="C1369" i="1"/>
  <c r="C1370" i="1"/>
  <c r="C1372" i="1"/>
  <c r="C1375" i="1"/>
  <c r="C1376" i="1"/>
  <c r="C1378" i="1"/>
  <c r="C1379" i="1"/>
  <c r="C1380" i="1"/>
  <c r="C1383" i="1"/>
  <c r="C1384" i="1"/>
  <c r="C1385" i="1"/>
  <c r="C1386" i="1"/>
  <c r="C1387" i="1"/>
  <c r="C1388" i="1"/>
  <c r="C1390" i="1"/>
  <c r="C1391" i="1"/>
  <c r="C1392" i="1"/>
  <c r="C1397" i="1"/>
  <c r="C1399" i="1"/>
  <c r="C1401" i="1"/>
  <c r="C1402" i="1"/>
  <c r="C1404" i="1"/>
  <c r="C1406" i="1"/>
  <c r="C1407" i="1"/>
  <c r="C1408" i="1"/>
  <c r="C1411" i="1"/>
  <c r="C1413" i="1"/>
  <c r="C1416" i="1"/>
  <c r="C1417" i="1"/>
  <c r="C1418" i="1"/>
  <c r="C1419" i="1"/>
  <c r="C1421" i="1"/>
  <c r="C1422" i="1"/>
  <c r="C1424" i="1"/>
  <c r="C1425" i="1"/>
  <c r="C1427" i="1"/>
  <c r="C1428" i="1"/>
  <c r="C1429" i="1"/>
  <c r="C1430" i="1"/>
  <c r="C1431" i="1"/>
  <c r="C1433" i="1"/>
  <c r="C1434" i="1"/>
  <c r="C1435" i="1"/>
  <c r="C1436" i="1"/>
  <c r="C1437" i="1"/>
  <c r="C1438" i="1"/>
  <c r="C1440" i="1"/>
  <c r="C1441" i="1"/>
  <c r="C1442" i="1"/>
  <c r="C1443" i="1"/>
  <c r="C1444" i="1"/>
  <c r="C1445" i="1"/>
  <c r="C1446" i="1"/>
  <c r="C1447" i="1"/>
  <c r="C1451" i="1"/>
  <c r="C1453" i="1"/>
  <c r="C1456" i="1"/>
  <c r="C1457" i="1"/>
  <c r="C1459" i="1"/>
  <c r="C1460" i="1"/>
  <c r="C1462" i="1"/>
  <c r="C1463" i="1"/>
  <c r="C1464" i="1"/>
  <c r="C1465" i="1"/>
  <c r="C1466" i="1"/>
  <c r="C1468" i="1"/>
  <c r="C1469" i="1"/>
  <c r="C1470" i="1"/>
  <c r="C1471" i="1"/>
  <c r="C1472" i="1"/>
  <c r="C1474" i="1"/>
  <c r="C1475" i="1"/>
  <c r="C1477" i="1"/>
  <c r="C1480" i="1"/>
  <c r="C1481" i="1"/>
  <c r="C1482" i="1"/>
  <c r="C1483" i="1"/>
  <c r="C1484" i="1"/>
  <c r="C1485" i="1"/>
  <c r="C1486" i="1"/>
  <c r="C1487" i="1"/>
  <c r="C1488" i="1"/>
  <c r="C1490" i="1"/>
  <c r="C1494" i="1"/>
  <c r="C1495" i="1"/>
  <c r="C1498" i="1"/>
  <c r="C1500" i="1"/>
  <c r="C1501" i="1"/>
  <c r="C1502" i="1"/>
  <c r="C1503" i="1"/>
  <c r="C1504" i="1"/>
  <c r="C1507" i="1"/>
  <c r="C1508" i="1"/>
  <c r="C1512" i="1"/>
  <c r="C1513" i="1"/>
  <c r="C1515" i="1"/>
  <c r="C1516" i="1"/>
  <c r="C1517" i="1"/>
  <c r="C1519" i="1"/>
  <c r="C1520" i="1"/>
  <c r="C1521" i="1"/>
  <c r="C1522" i="1"/>
  <c r="C1523" i="1"/>
  <c r="C1524" i="1"/>
  <c r="C1526" i="1"/>
  <c r="C1527" i="1"/>
  <c r="C1529" i="1"/>
  <c r="C1532" i="1"/>
  <c r="C1533" i="1"/>
  <c r="C1535" i="1"/>
  <c r="C1536" i="1"/>
  <c r="C1537" i="1"/>
  <c r="C1540" i="1"/>
  <c r="C1541" i="1"/>
  <c r="C1542" i="1"/>
  <c r="C1543" i="1"/>
  <c r="C1544" i="1"/>
  <c r="C1545" i="1"/>
  <c r="C1547" i="1"/>
  <c r="C1548" i="1"/>
  <c r="C1549" i="1"/>
  <c r="C1554" i="1"/>
  <c r="C1556" i="1"/>
  <c r="C1558" i="1"/>
  <c r="C1559" i="1"/>
  <c r="C1561" i="1"/>
  <c r="C1563" i="1"/>
  <c r="C1564" i="1"/>
  <c r="C1565" i="1"/>
  <c r="C1568" i="1"/>
  <c r="C1570" i="1"/>
  <c r="C1573" i="1"/>
  <c r="C1574" i="1"/>
  <c r="C1575" i="1"/>
  <c r="C1576" i="1"/>
  <c r="C1578" i="1"/>
  <c r="C1579" i="1"/>
  <c r="C1581" i="1"/>
  <c r="C1582" i="1"/>
  <c r="C1584" i="1"/>
  <c r="C1585" i="1"/>
  <c r="C1586" i="1"/>
  <c r="C1587" i="1"/>
  <c r="C1588" i="1"/>
  <c r="C1590" i="1"/>
  <c r="C1591" i="1"/>
  <c r="C1592" i="1"/>
  <c r="C1593" i="1"/>
  <c r="C1594" i="1"/>
  <c r="C1595" i="1"/>
  <c r="C1597" i="1"/>
  <c r="C1598" i="1"/>
  <c r="C1599" i="1"/>
  <c r="C1600" i="1"/>
  <c r="C1601" i="1"/>
  <c r="C1602" i="1"/>
  <c r="C1603" i="1"/>
  <c r="C1604" i="1"/>
  <c r="C1608" i="1"/>
  <c r="C1610" i="1"/>
  <c r="C1612" i="1"/>
  <c r="C1613" i="1"/>
  <c r="C1614" i="1"/>
  <c r="C1616" i="1"/>
  <c r="C1617" i="1"/>
  <c r="C1619" i="1"/>
  <c r="C1620" i="1"/>
  <c r="C1621" i="1"/>
  <c r="C1622" i="1"/>
  <c r="C1623" i="1"/>
  <c r="C1625" i="1"/>
  <c r="C1626" i="1"/>
  <c r="C1627" i="1"/>
  <c r="C1628" i="1"/>
  <c r="C1629" i="1"/>
  <c r="C1630" i="1"/>
  <c r="C1631" i="1"/>
  <c r="C1632" i="1"/>
  <c r="C1634" i="1"/>
  <c r="C1637" i="1"/>
  <c r="C1638" i="1"/>
  <c r="C1639" i="1"/>
  <c r="C1640" i="1"/>
  <c r="C1641" i="1"/>
  <c r="C1642" i="1"/>
  <c r="C1643" i="1"/>
  <c r="C1644" i="1"/>
  <c r="C1645" i="1"/>
  <c r="C1647" i="1"/>
  <c r="C1651" i="1"/>
  <c r="C1652" i="1"/>
  <c r="C1655" i="1"/>
  <c r="C1657" i="1"/>
  <c r="C1658" i="1"/>
  <c r="C1659" i="1"/>
  <c r="C1660" i="1"/>
  <c r="C1661" i="1"/>
  <c r="C1663" i="1"/>
  <c r="C1664" i="1"/>
  <c r="C1665" i="1"/>
  <c r="C1667" i="1"/>
  <c r="C1669" i="1"/>
  <c r="C1670" i="1"/>
  <c r="C1671" i="1"/>
  <c r="C1672" i="1"/>
  <c r="C1673" i="1"/>
  <c r="C1674" i="1"/>
  <c r="C1676" i="1"/>
  <c r="C1677" i="1"/>
  <c r="C1678" i="1"/>
  <c r="C1679" i="1"/>
  <c r="C1680" i="1"/>
  <c r="C1681" i="1"/>
  <c r="C1683" i="1"/>
  <c r="C1684" i="1"/>
  <c r="C1685" i="1"/>
  <c r="C1686" i="1"/>
  <c r="C1687" i="1"/>
  <c r="C1689" i="1"/>
  <c r="C1690" i="1"/>
  <c r="C1692" i="1"/>
  <c r="C1693" i="1"/>
  <c r="C1694" i="1"/>
  <c r="C1697" i="1"/>
  <c r="C1698" i="1"/>
  <c r="C1699" i="1"/>
  <c r="C1700" i="1"/>
  <c r="C1701" i="1"/>
  <c r="C1702" i="1"/>
  <c r="C1704" i="1"/>
  <c r="C1705" i="1"/>
  <c r="C1706" i="1"/>
  <c r="C1710" i="1"/>
  <c r="C1711" i="1"/>
  <c r="C1713" i="1"/>
  <c r="C1715" i="1"/>
  <c r="C1716" i="1"/>
  <c r="C1718" i="1"/>
  <c r="C1720" i="1"/>
  <c r="C1721" i="1"/>
  <c r="C1722" i="1"/>
  <c r="C1725" i="1"/>
  <c r="C1727" i="1"/>
  <c r="C1730" i="1"/>
  <c r="C1731" i="1"/>
  <c r="C1732" i="1"/>
  <c r="C1733" i="1"/>
  <c r="C1735" i="1"/>
  <c r="C1736" i="1"/>
  <c r="C1738" i="1"/>
  <c r="C1739" i="1"/>
  <c r="C1741" i="1"/>
  <c r="C1742" i="1"/>
  <c r="C1743" i="1"/>
  <c r="C1744" i="1"/>
  <c r="C1745" i="1"/>
  <c r="C1747" i="1"/>
  <c r="C1748" i="1"/>
  <c r="C1749" i="1"/>
  <c r="C1750" i="1"/>
  <c r="C1751" i="1"/>
  <c r="C1752" i="1"/>
  <c r="C1754" i="1"/>
  <c r="C1755" i="1"/>
  <c r="C1756" i="1"/>
  <c r="C1757" i="1"/>
  <c r="C1758" i="1"/>
  <c r="C1759" i="1"/>
  <c r="C1760" i="1"/>
  <c r="C1761" i="1"/>
  <c r="C1765" i="1"/>
  <c r="C1767" i="1"/>
  <c r="C1768" i="1"/>
  <c r="C1769" i="1"/>
  <c r="C1770" i="1"/>
  <c r="C1771" i="1"/>
  <c r="C1773" i="1"/>
  <c r="C1774" i="1"/>
  <c r="C1776" i="1"/>
  <c r="C1777" i="1"/>
  <c r="C1778" i="1"/>
  <c r="C1779" i="1"/>
  <c r="C1780" i="1"/>
  <c r="C1782" i="1"/>
  <c r="C1783" i="1"/>
  <c r="C1784" i="1"/>
  <c r="C1785" i="1"/>
  <c r="C1786" i="1"/>
  <c r="C1787" i="1"/>
  <c r="C1788" i="1"/>
  <c r="C1789" i="1"/>
  <c r="C1790" i="1"/>
  <c r="C1791" i="1"/>
  <c r="C1793" i="1"/>
  <c r="C1794" i="1"/>
  <c r="C1795" i="1"/>
  <c r="C1796" i="1"/>
  <c r="C1797" i="1"/>
  <c r="C1798" i="1"/>
  <c r="C1799" i="1"/>
  <c r="C1800" i="1"/>
  <c r="C1801" i="1"/>
  <c r="C1802" i="1"/>
  <c r="C1804" i="1"/>
  <c r="C1808" i="1"/>
  <c r="C1809" i="1"/>
  <c r="C1812" i="1"/>
  <c r="C1814" i="1"/>
  <c r="C1815" i="1"/>
  <c r="C1816" i="1"/>
  <c r="C1817" i="1"/>
  <c r="C1818" i="1"/>
  <c r="C1820" i="1"/>
  <c r="C1821" i="1"/>
  <c r="C1822" i="1"/>
  <c r="C1824" i="1"/>
  <c r="C1826" i="1"/>
  <c r="C1827" i="1"/>
  <c r="C1828" i="1"/>
  <c r="C1829" i="1"/>
  <c r="C1830" i="1"/>
  <c r="C1831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6" i="1"/>
  <c r="C1847" i="1"/>
  <c r="C1849" i="1"/>
  <c r="C1850" i="1"/>
  <c r="C1851" i="1"/>
  <c r="C1854" i="1"/>
  <c r="C1855" i="1"/>
  <c r="C1856" i="1"/>
  <c r="C1857" i="1"/>
  <c r="C1858" i="1"/>
  <c r="C1859" i="1"/>
  <c r="C1861" i="1"/>
  <c r="C1862" i="1"/>
  <c r="C1863" i="1"/>
  <c r="C1867" i="1"/>
  <c r="C1868" i="1"/>
  <c r="C1870" i="1"/>
  <c r="C1872" i="1"/>
  <c r="C1873" i="1"/>
  <c r="C1875" i="1"/>
  <c r="C1877" i="1"/>
  <c r="C1878" i="1"/>
  <c r="C1879" i="1"/>
  <c r="C1882" i="1"/>
  <c r="C1884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4" i="1"/>
  <c r="C1905" i="1"/>
  <c r="C1906" i="1"/>
  <c r="C1907" i="1"/>
  <c r="C1908" i="1"/>
  <c r="C1909" i="1"/>
  <c r="C1911" i="1"/>
  <c r="C1912" i="1"/>
  <c r="C1913" i="1"/>
  <c r="C1914" i="1"/>
  <c r="C1915" i="1"/>
  <c r="C1916" i="1"/>
  <c r="C1917" i="1"/>
  <c r="C1918" i="1"/>
  <c r="C1922" i="1"/>
  <c r="C1924" i="1"/>
  <c r="C1925" i="1"/>
  <c r="C1926" i="1"/>
  <c r="C1927" i="1"/>
  <c r="C1928" i="1"/>
  <c r="C1930" i="1"/>
  <c r="C1931" i="1"/>
  <c r="C1933" i="1"/>
  <c r="C1934" i="1"/>
  <c r="C1935" i="1"/>
  <c r="C1936" i="1"/>
  <c r="C1937" i="1"/>
  <c r="C1939" i="1"/>
  <c r="C1940" i="1"/>
  <c r="C1941" i="1"/>
  <c r="C1942" i="1"/>
  <c r="C1943" i="1"/>
  <c r="C1944" i="1"/>
  <c r="C1945" i="1"/>
  <c r="C1946" i="1"/>
  <c r="C1947" i="1"/>
  <c r="C1948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3" i="1"/>
  <c r="C1964" i="1"/>
  <c r="C1965" i="1"/>
  <c r="C1966" i="1"/>
  <c r="C1969" i="1"/>
  <c r="C1971" i="1"/>
  <c r="C1972" i="1"/>
  <c r="C1973" i="1"/>
  <c r="C1974" i="1"/>
  <c r="C1975" i="1"/>
  <c r="C1977" i="1"/>
  <c r="C1978" i="1"/>
  <c r="C1979" i="1"/>
  <c r="C1980" i="1"/>
  <c r="C1981" i="1"/>
  <c r="C1983" i="1"/>
  <c r="C1984" i="1"/>
  <c r="C1985" i="1"/>
  <c r="C1986" i="1"/>
  <c r="C1987" i="1"/>
  <c r="C1988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3" i="1"/>
  <c r="C2004" i="1"/>
  <c r="C2006" i="1"/>
  <c r="C2007" i="1"/>
  <c r="C2008" i="1"/>
  <c r="C2011" i="1"/>
  <c r="C2012" i="1"/>
  <c r="C2013" i="1"/>
  <c r="C2014" i="1"/>
  <c r="C2015" i="1"/>
  <c r="C2016" i="1"/>
  <c r="C2018" i="1"/>
  <c r="C2019" i="1"/>
  <c r="C2020" i="1"/>
  <c r="C2023" i="1"/>
  <c r="C2024" i="1"/>
  <c r="C2025" i="1"/>
  <c r="C2027" i="1"/>
  <c r="C2029" i="1"/>
  <c r="C2030" i="1"/>
  <c r="C2031" i="1"/>
  <c r="C2032" i="1"/>
  <c r="C2033" i="1"/>
  <c r="C2034" i="1"/>
  <c r="C2035" i="1"/>
  <c r="C2036" i="1"/>
  <c r="C2037" i="1"/>
  <c r="C2039" i="1"/>
  <c r="C2041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9" i="1"/>
  <c r="C2081" i="1"/>
  <c r="C2082" i="1"/>
  <c r="C2083" i="1"/>
  <c r="C2084" i="1"/>
  <c r="C2085" i="1"/>
  <c r="C2087" i="1"/>
  <c r="C2088" i="1"/>
  <c r="C2090" i="1"/>
  <c r="C2091" i="1"/>
  <c r="C2092" i="1"/>
  <c r="C2093" i="1"/>
  <c r="C2094" i="1"/>
  <c r="C2096" i="1"/>
  <c r="C2097" i="1"/>
  <c r="C2098" i="1"/>
  <c r="C2099" i="1"/>
  <c r="C2100" i="1"/>
  <c r="C2101" i="1"/>
  <c r="C2102" i="1"/>
  <c r="C2103" i="1"/>
  <c r="C2104" i="1"/>
  <c r="C2105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20" i="1"/>
  <c r="C2121" i="1"/>
  <c r="C2122" i="1"/>
  <c r="C2123" i="1"/>
  <c r="C2126" i="1"/>
  <c r="C2128" i="1"/>
  <c r="C2129" i="1"/>
  <c r="C2130" i="1"/>
  <c r="C2131" i="1"/>
  <c r="C2132" i="1"/>
  <c r="C2134" i="1"/>
  <c r="C2135" i="1"/>
  <c r="C2136" i="1"/>
  <c r="C2137" i="1"/>
  <c r="C2138" i="1"/>
  <c r="C2140" i="1"/>
  <c r="C2141" i="1"/>
  <c r="C2142" i="1"/>
  <c r="C2143" i="1"/>
  <c r="C2144" i="1"/>
  <c r="C2145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60" i="1"/>
  <c r="C2161" i="1"/>
  <c r="C2163" i="1"/>
  <c r="C2164" i="1"/>
  <c r="C2165" i="1"/>
  <c r="C2166" i="1"/>
  <c r="C2168" i="1"/>
  <c r="C2169" i="1"/>
  <c r="C2170" i="1"/>
  <c r="C2171" i="1"/>
  <c r="C2172" i="1"/>
  <c r="C2173" i="1"/>
  <c r="C2175" i="1"/>
  <c r="C2176" i="1"/>
  <c r="C2177" i="1"/>
  <c r="C2180" i="1"/>
  <c r="C2181" i="1"/>
  <c r="C2182" i="1"/>
  <c r="C2184" i="1"/>
  <c r="C2186" i="1"/>
  <c r="C2187" i="1"/>
  <c r="C2188" i="1"/>
  <c r="C2189" i="1"/>
  <c r="C2190" i="1"/>
  <c r="C2191" i="1"/>
  <c r="C2192" i="1"/>
  <c r="C2193" i="1"/>
  <c r="C2194" i="1"/>
  <c r="C2196" i="1"/>
  <c r="C2198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6" i="1"/>
  <c r="C2238" i="1"/>
  <c r="C2239" i="1"/>
  <c r="C2240" i="1"/>
  <c r="C2241" i="1"/>
  <c r="C2242" i="1"/>
  <c r="C2244" i="1"/>
  <c r="C2245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7" i="1"/>
  <c r="C2278" i="1"/>
  <c r="C2279" i="1"/>
  <c r="C2280" i="1"/>
  <c r="C2283" i="1"/>
  <c r="C2285" i="1"/>
  <c r="C2286" i="1"/>
  <c r="C2287" i="1"/>
  <c r="C2288" i="1"/>
  <c r="C2289" i="1"/>
  <c r="C2291" i="1"/>
  <c r="C2292" i="1"/>
  <c r="C2293" i="1"/>
  <c r="C2294" i="1"/>
  <c r="C2295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7" i="1"/>
  <c r="C2318" i="1"/>
  <c r="C2320" i="1"/>
  <c r="C2321" i="1"/>
  <c r="C2322" i="1"/>
  <c r="C2323" i="1"/>
  <c r="C2325" i="1"/>
  <c r="C2326" i="1"/>
  <c r="C2327" i="1"/>
  <c r="C2328" i="1"/>
  <c r="C2329" i="1"/>
  <c r="C2330" i="1"/>
  <c r="C2332" i="1"/>
  <c r="C2333" i="1"/>
  <c r="C2334" i="1"/>
  <c r="C2337" i="1"/>
  <c r="C2338" i="1"/>
  <c r="C2339" i="1"/>
  <c r="C2341" i="1"/>
  <c r="C2343" i="1"/>
  <c r="C2344" i="1"/>
  <c r="C2345" i="1"/>
  <c r="C2346" i="1"/>
  <c r="C2347" i="1"/>
  <c r="C2348" i="1"/>
  <c r="C2349" i="1"/>
  <c r="C2350" i="1"/>
  <c r="C2351" i="1"/>
  <c r="C2353" i="1"/>
  <c r="C2355" i="1"/>
  <c r="C2358" i="1"/>
  <c r="C2359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2" i="1"/>
  <c r="C2393" i="1"/>
  <c r="C2394" i="1"/>
  <c r="C2395" i="1"/>
  <c r="C2396" i="1"/>
  <c r="C2397" i="1"/>
  <c r="C2398" i="1"/>
  <c r="C2399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4" i="1"/>
  <c r="C2435" i="1"/>
  <c r="C2436" i="1"/>
  <c r="C2437" i="1"/>
  <c r="C2440" i="1"/>
  <c r="C2442" i="1"/>
  <c r="C2443" i="1"/>
  <c r="C2444" i="1"/>
  <c r="C2445" i="1"/>
  <c r="C2446" i="1"/>
  <c r="C2448" i="1"/>
  <c r="C2449" i="1"/>
  <c r="C2450" i="1"/>
  <c r="C2451" i="1"/>
  <c r="C2452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4" i="1"/>
  <c r="C2475" i="1"/>
  <c r="C2477" i="1"/>
  <c r="C2478" i="1"/>
  <c r="C2479" i="1"/>
  <c r="C2480" i="1"/>
  <c r="C2481" i="1"/>
  <c r="C2482" i="1"/>
  <c r="C2483" i="1"/>
  <c r="C2484" i="1"/>
  <c r="C2485" i="1"/>
  <c r="C2486" i="1"/>
  <c r="C2487" i="1"/>
  <c r="C2489" i="1"/>
  <c r="C2490" i="1"/>
  <c r="C2491" i="1"/>
  <c r="C2494" i="1"/>
  <c r="C2495" i="1"/>
  <c r="C2496" i="1"/>
  <c r="C2498" i="1"/>
  <c r="C2500" i="1"/>
  <c r="C2501" i="1"/>
  <c r="C2502" i="1"/>
  <c r="C2503" i="1"/>
  <c r="C2504" i="1"/>
  <c r="C2505" i="1"/>
  <c r="C2506" i="1"/>
  <c r="C2507" i="1"/>
  <c r="C2508" i="1"/>
  <c r="C2510" i="1"/>
  <c r="C2512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9" i="1"/>
  <c r="C2550" i="1"/>
  <c r="C2551" i="1"/>
  <c r="C2552" i="1"/>
  <c r="C2553" i="1"/>
  <c r="C2554" i="1"/>
  <c r="C2555" i="1"/>
  <c r="C2556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1" i="1"/>
  <c r="C2592" i="1"/>
  <c r="C2593" i="1"/>
  <c r="C2594" i="1"/>
  <c r="C2597" i="1"/>
  <c r="C2599" i="1"/>
  <c r="C2600" i="1"/>
  <c r="C2601" i="1"/>
  <c r="C2602" i="1"/>
  <c r="C2603" i="1"/>
  <c r="C2605" i="1"/>
  <c r="C2606" i="1"/>
  <c r="C2607" i="1"/>
  <c r="C2608" i="1"/>
  <c r="C2609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1" i="1"/>
  <c r="C2632" i="1"/>
  <c r="C2634" i="1"/>
  <c r="C2635" i="1"/>
  <c r="C2636" i="1"/>
  <c r="C2637" i="1"/>
  <c r="C2638" i="1"/>
  <c r="C2639" i="1"/>
  <c r="C2640" i="1"/>
  <c r="C2641" i="1"/>
  <c r="C2642" i="1"/>
  <c r="C2643" i="1"/>
  <c r="C2644" i="1"/>
  <c r="C2646" i="1"/>
  <c r="C2647" i="1"/>
  <c r="C2648" i="1"/>
  <c r="C2651" i="1"/>
  <c r="C2652" i="1"/>
  <c r="C2653" i="1"/>
  <c r="C2655" i="1"/>
  <c r="C2657" i="1"/>
  <c r="C2658" i="1"/>
  <c r="C2659" i="1"/>
  <c r="C2660" i="1"/>
  <c r="C2661" i="1"/>
  <c r="C2662" i="1"/>
  <c r="C2663" i="1"/>
  <c r="C2664" i="1"/>
  <c r="C2665" i="1"/>
  <c r="C2667" i="1"/>
  <c r="C2669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6" i="1"/>
  <c r="C2707" i="1"/>
  <c r="C2708" i="1"/>
  <c r="C2709" i="1"/>
  <c r="C2710" i="1"/>
  <c r="C2711" i="1"/>
  <c r="C2712" i="1"/>
  <c r="C2713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8" i="1"/>
  <c r="C2749" i="1"/>
  <c r="C2750" i="1"/>
  <c r="C2751" i="1"/>
  <c r="C2754" i="1"/>
  <c r="C2756" i="1"/>
  <c r="C2757" i="1"/>
  <c r="C2758" i="1"/>
  <c r="C2759" i="1"/>
  <c r="C2760" i="1"/>
  <c r="C2762" i="1"/>
  <c r="C2763" i="1"/>
  <c r="C2764" i="1"/>
  <c r="C2765" i="1"/>
  <c r="C2766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8" i="1"/>
  <c r="C2789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8" i="1"/>
  <c r="C2809" i="1"/>
  <c r="C2810" i="1"/>
  <c r="C2812" i="1"/>
  <c r="C2814" i="1"/>
  <c r="C2815" i="1"/>
  <c r="C2816" i="1"/>
  <c r="C2817" i="1"/>
  <c r="C2818" i="1"/>
  <c r="C2819" i="1"/>
  <c r="C2820" i="1"/>
  <c r="C2821" i="1"/>
  <c r="C2822" i="1"/>
  <c r="C2824" i="1"/>
  <c r="C2826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3" i="1"/>
  <c r="C2864" i="1"/>
  <c r="C2865" i="1"/>
  <c r="C2866" i="1"/>
  <c r="C2867" i="1"/>
  <c r="C2868" i="1"/>
  <c r="C2869" i="1"/>
  <c r="C2870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2" i="1"/>
  <c r="C2893" i="1"/>
  <c r="C2894" i="1"/>
  <c r="C2895" i="1"/>
  <c r="C2896" i="1"/>
  <c r="C2897" i="1"/>
  <c r="C2898" i="1"/>
  <c r="C2900" i="1"/>
  <c r="C2901" i="1"/>
  <c r="C2902" i="1"/>
  <c r="C2903" i="1"/>
  <c r="C2905" i="1"/>
  <c r="C2906" i="1"/>
  <c r="C2907" i="1"/>
  <c r="C2908" i="1"/>
  <c r="C2911" i="1"/>
  <c r="C2913" i="1"/>
  <c r="C2914" i="1"/>
  <c r="C2915" i="1"/>
  <c r="C2916" i="1"/>
  <c r="C2917" i="1"/>
  <c r="C2919" i="1"/>
  <c r="C2920" i="1"/>
  <c r="C2921" i="1"/>
  <c r="C2922" i="1"/>
  <c r="C2923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5" i="1"/>
  <c r="C2946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5" i="1"/>
  <c r="C2966" i="1"/>
  <c r="C2967" i="1"/>
  <c r="C2969" i="1"/>
  <c r="C2971" i="1"/>
  <c r="C2972" i="1"/>
  <c r="C2973" i="1"/>
  <c r="C2974" i="1"/>
  <c r="C2975" i="1"/>
  <c r="C2976" i="1"/>
  <c r="C2977" i="1"/>
  <c r="C2978" i="1"/>
  <c r="C2979" i="1"/>
  <c r="C2981" i="1"/>
  <c r="C2983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20" i="1"/>
  <c r="C3021" i="1"/>
  <c r="C3022" i="1"/>
  <c r="C3023" i="1"/>
  <c r="C3024" i="1"/>
  <c r="C3025" i="1"/>
  <c r="C3026" i="1"/>
  <c r="C3027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9" i="1"/>
  <c r="C3050" i="1"/>
  <c r="C3051" i="1"/>
  <c r="C3052" i="1"/>
  <c r="C3053" i="1"/>
  <c r="C3054" i="1"/>
  <c r="C3055" i="1"/>
  <c r="C3057" i="1"/>
  <c r="C3058" i="1"/>
  <c r="C3059" i="1"/>
  <c r="C3060" i="1"/>
  <c r="C3062" i="1"/>
  <c r="C3063" i="1"/>
  <c r="C3064" i="1"/>
  <c r="C3065" i="1"/>
  <c r="C3067" i="1"/>
  <c r="C3068" i="1"/>
  <c r="C3070" i="1"/>
  <c r="C3071" i="1"/>
  <c r="C3072" i="1"/>
  <c r="C3073" i="1"/>
  <c r="C3074" i="1"/>
  <c r="C3076" i="1"/>
  <c r="C3077" i="1"/>
  <c r="C3078" i="1"/>
  <c r="C3079" i="1"/>
  <c r="C3080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2" i="1"/>
  <c r="C3103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2" i="1"/>
  <c r="C3123" i="1"/>
  <c r="C3124" i="1"/>
  <c r="C3126" i="1"/>
  <c r="C3128" i="1"/>
  <c r="C3129" i="1"/>
  <c r="C3130" i="1"/>
  <c r="C3131" i="1"/>
  <c r="C3132" i="1"/>
  <c r="C3133" i="1"/>
  <c r="C3134" i="1"/>
  <c r="C3135" i="1"/>
  <c r="C3136" i="1"/>
  <c r="C3138" i="1"/>
  <c r="C3140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7" i="1"/>
  <c r="C3178" i="1"/>
  <c r="C3179" i="1"/>
  <c r="C3180" i="1"/>
  <c r="C3181" i="1"/>
  <c r="C3182" i="1"/>
  <c r="C3183" i="1"/>
  <c r="C3184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2" i="1"/>
  <c r="C3203" i="1"/>
  <c r="C3204" i="1"/>
  <c r="C3206" i="1"/>
  <c r="C3207" i="1"/>
  <c r="C3208" i="1"/>
  <c r="C3209" i="1"/>
  <c r="C3210" i="1"/>
  <c r="C3211" i="1"/>
  <c r="C3212" i="1"/>
  <c r="C3214" i="1"/>
  <c r="C3215" i="1"/>
  <c r="C3216" i="1"/>
  <c r="C3217" i="1"/>
  <c r="C3219" i="1"/>
  <c r="C3220" i="1"/>
  <c r="C3221" i="1"/>
  <c r="C3222" i="1"/>
  <c r="C3223" i="1"/>
  <c r="C3224" i="1"/>
  <c r="C3225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5" i="1"/>
  <c r="C3297" i="1"/>
  <c r="C3298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4" i="1"/>
  <c r="C3335" i="1"/>
  <c r="C3336" i="1"/>
  <c r="C3337" i="1"/>
  <c r="C3338" i="1"/>
  <c r="C3339" i="1"/>
  <c r="C3340" i="1"/>
  <c r="C3341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9" i="1"/>
  <c r="C3360" i="1"/>
  <c r="C3361" i="1"/>
  <c r="C3363" i="1"/>
  <c r="C3364" i="1"/>
  <c r="C3365" i="1"/>
  <c r="C3366" i="1"/>
  <c r="C3367" i="1"/>
  <c r="C3368" i="1"/>
  <c r="C3369" i="1"/>
  <c r="C3371" i="1"/>
  <c r="C3372" i="1"/>
  <c r="C3373" i="1"/>
  <c r="C3374" i="1"/>
  <c r="C3376" i="1"/>
  <c r="C3377" i="1"/>
  <c r="C3378" i="1"/>
  <c r="C3379" i="1"/>
  <c r="C3380" i="1"/>
  <c r="C3381" i="1"/>
  <c r="C3382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2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1" i="1"/>
  <c r="C3492" i="1"/>
  <c r="C3493" i="1"/>
  <c r="C3494" i="1"/>
  <c r="C3495" i="1"/>
  <c r="C3496" i="1"/>
  <c r="C3497" i="1"/>
  <c r="C3498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6" i="1"/>
  <c r="C3517" i="1"/>
  <c r="C3518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3" i="1"/>
  <c r="C3534" i="1"/>
  <c r="C3535" i="1"/>
  <c r="C3536" i="1"/>
  <c r="C3537" i="1"/>
  <c r="C3538" i="1"/>
  <c r="C3539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9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8" i="1"/>
  <c r="C3649" i="1"/>
  <c r="C3650" i="1"/>
  <c r="C3651" i="1"/>
  <c r="C3652" i="1"/>
  <c r="C3653" i="1"/>
  <c r="C3654" i="1"/>
  <c r="C3655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3" i="1"/>
  <c r="C3674" i="1"/>
  <c r="C3675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90" i="1"/>
  <c r="C3691" i="1"/>
  <c r="C3692" i="1"/>
  <c r="C3693" i="1"/>
  <c r="C3694" i="1"/>
  <c r="C3695" i="1"/>
  <c r="C3696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6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5" i="1"/>
  <c r="C3806" i="1"/>
  <c r="C3807" i="1"/>
  <c r="C3808" i="1"/>
  <c r="C3809" i="1"/>
  <c r="C3810" i="1"/>
  <c r="C3811" i="1"/>
  <c r="C3812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30" i="1"/>
  <c r="C3831" i="1"/>
  <c r="C3832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7" i="1"/>
  <c r="C3848" i="1"/>
  <c r="C3849" i="1"/>
  <c r="C3850" i="1"/>
  <c r="C3851" i="1"/>
  <c r="C3852" i="1"/>
  <c r="C3853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3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2" i="1"/>
  <c r="C3963" i="1"/>
  <c r="C3964" i="1"/>
  <c r="C3965" i="1"/>
  <c r="C3966" i="1"/>
  <c r="C3967" i="1"/>
  <c r="C3968" i="1"/>
  <c r="C3969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7" i="1"/>
  <c r="C3988" i="1"/>
  <c r="C3989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4" i="1"/>
  <c r="C4005" i="1"/>
  <c r="C4006" i="1"/>
  <c r="C4007" i="1"/>
  <c r="C4008" i="1"/>
  <c r="C4009" i="1"/>
  <c r="C4010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7" i="1"/>
  <c r="C4038" i="1"/>
  <c r="C4039" i="1"/>
  <c r="C4040" i="1"/>
  <c r="C4041" i="1"/>
  <c r="C4042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80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9" i="1"/>
  <c r="C4120" i="1"/>
  <c r="C4121" i="1"/>
  <c r="C4122" i="1"/>
  <c r="C4123" i="1"/>
  <c r="C4124" i="1"/>
  <c r="C4125" i="1"/>
  <c r="C4126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5" i="1"/>
  <c r="C4146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1" i="1"/>
  <c r="C4162" i="1"/>
  <c r="C4163" i="1"/>
  <c r="C4164" i="1"/>
  <c r="C4165" i="1"/>
  <c r="C4166" i="1"/>
  <c r="C4167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4" i="1"/>
  <c r="C4195" i="1"/>
  <c r="C4196" i="1"/>
  <c r="C4197" i="1"/>
  <c r="C4198" i="1"/>
  <c r="C4199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6" i="1"/>
  <c r="C4217" i="1"/>
  <c r="C4218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7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6" i="1"/>
  <c r="C4277" i="1"/>
  <c r="C4278" i="1"/>
  <c r="C4279" i="1"/>
  <c r="C4280" i="1"/>
  <c r="C4281" i="1"/>
  <c r="C4282" i="1"/>
  <c r="C4283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2" i="1"/>
  <c r="C4303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8" i="1"/>
  <c r="C4319" i="1"/>
  <c r="C4320" i="1"/>
  <c r="C4321" i="1"/>
  <c r="C4322" i="1"/>
  <c r="C4323" i="1"/>
  <c r="C4324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1" i="1"/>
  <c r="C4352" i="1"/>
  <c r="C4353" i="1"/>
  <c r="C4354" i="1"/>
  <c r="C4355" i="1"/>
  <c r="C4356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3" i="1"/>
  <c r="C4374" i="1"/>
  <c r="C4375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4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3" i="1"/>
  <c r="C4434" i="1"/>
  <c r="C4435" i="1"/>
  <c r="C4436" i="1"/>
  <c r="C4438" i="1"/>
  <c r="C4439" i="1"/>
  <c r="C4440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9" i="1"/>
  <c r="C4460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5" i="1"/>
  <c r="C4476" i="1"/>
  <c r="C4477" i="1"/>
  <c r="C4478" i="1"/>
  <c r="C4479" i="1"/>
  <c r="C4480" i="1"/>
  <c r="C4481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8" i="1"/>
  <c r="C4509" i="1"/>
  <c r="C4510" i="1"/>
  <c r="C4511" i="1"/>
  <c r="C4512" i="1"/>
  <c r="C4513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30" i="1"/>
  <c r="C4531" i="1"/>
  <c r="C4532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1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90" i="1"/>
  <c r="C4591" i="1"/>
  <c r="C4592" i="1"/>
  <c r="C4593" i="1"/>
  <c r="C4595" i="1"/>
  <c r="C4596" i="1"/>
  <c r="C4597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6" i="1"/>
  <c r="C4617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2" i="1"/>
  <c r="C4633" i="1"/>
  <c r="C4634" i="1"/>
  <c r="C4635" i="1"/>
  <c r="C4636" i="1"/>
  <c r="C4637" i="1"/>
  <c r="C4638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5" i="1"/>
  <c r="C4666" i="1"/>
  <c r="C4667" i="1"/>
  <c r="C4668" i="1"/>
  <c r="C4669" i="1"/>
  <c r="C4670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7" i="1"/>
  <c r="C4688" i="1"/>
  <c r="C4689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8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7" i="1"/>
  <c r="C4748" i="1"/>
  <c r="C4749" i="1"/>
  <c r="C4750" i="1"/>
  <c r="C4752" i="1"/>
  <c r="C4753" i="1"/>
  <c r="C4754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3" i="1"/>
  <c r="C4774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9" i="1"/>
  <c r="C4790" i="1"/>
  <c r="C4791" i="1"/>
  <c r="C4792" i="1"/>
  <c r="C4793" i="1"/>
  <c r="C4794" i="1"/>
  <c r="C4795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2" i="1"/>
  <c r="C4823" i="1"/>
  <c r="C4824" i="1"/>
  <c r="C4825" i="1"/>
  <c r="C4826" i="1"/>
  <c r="C4827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4" i="1"/>
  <c r="C4845" i="1"/>
  <c r="C4846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5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4" i="1"/>
  <c r="C4906" i="1"/>
  <c r="C4907" i="1"/>
  <c r="C4909" i="1"/>
  <c r="C4910" i="1"/>
  <c r="C4911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30" i="1"/>
  <c r="C4931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6" i="1"/>
  <c r="C4947" i="1"/>
  <c r="C4948" i="1"/>
  <c r="C4949" i="1"/>
  <c r="C4950" i="1"/>
  <c r="C4951" i="1"/>
  <c r="C4952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9" i="1"/>
  <c r="C4980" i="1"/>
  <c r="C4981" i="1"/>
  <c r="C4982" i="1"/>
  <c r="C4983" i="1"/>
  <c r="C4984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1" i="1"/>
  <c r="C5002" i="1"/>
  <c r="C5003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2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1" i="1"/>
  <c r="C5063" i="1"/>
  <c r="C5064" i="1"/>
  <c r="C5066" i="1"/>
  <c r="C5067" i="1"/>
  <c r="C5068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7" i="1"/>
  <c r="C5088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3" i="1"/>
  <c r="C5105" i="1"/>
  <c r="C5106" i="1"/>
  <c r="C5107" i="1"/>
  <c r="C5109" i="1"/>
  <c r="C5111" i="1"/>
  <c r="C5112" i="1"/>
  <c r="C5113" i="1"/>
  <c r="C5114" i="1"/>
  <c r="C5115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6" i="1"/>
  <c r="C5137" i="1"/>
  <c r="C5138" i="1"/>
  <c r="C5139" i="1"/>
  <c r="C5140" i="1"/>
  <c r="C5141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8" i="1"/>
  <c r="C5159" i="1"/>
  <c r="C5160" i="1"/>
  <c r="C5163" i="1"/>
  <c r="C5164" i="1"/>
  <c r="C5165" i="1"/>
  <c r="C5166" i="1"/>
  <c r="C5168" i="1"/>
  <c r="C5169" i="1"/>
  <c r="C5170" i="1"/>
  <c r="C5171" i="1"/>
  <c r="C5172" i="1"/>
  <c r="C5173" i="1"/>
  <c r="C5174" i="1"/>
  <c r="C5175" i="1"/>
  <c r="C5176" i="1"/>
  <c r="C5177" i="1"/>
  <c r="C5179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4" i="1"/>
  <c r="C5195" i="1"/>
  <c r="C5196" i="1"/>
  <c r="C5197" i="1"/>
  <c r="C5198" i="1"/>
  <c r="C5199" i="1"/>
  <c r="C5200" i="1"/>
  <c r="C5201" i="1"/>
  <c r="C5202" i="1"/>
  <c r="C5203" i="1"/>
  <c r="C5205" i="1"/>
  <c r="C5207" i="1"/>
  <c r="C5208" i="1"/>
  <c r="C5209" i="1"/>
  <c r="C5211" i="1"/>
  <c r="C5212" i="1"/>
  <c r="C5213" i="1"/>
  <c r="C5214" i="1"/>
  <c r="C5215" i="1"/>
  <c r="C5216" i="1"/>
  <c r="C5218" i="1"/>
  <c r="C5220" i="1"/>
  <c r="C5221" i="1"/>
  <c r="C5223" i="1"/>
  <c r="C5224" i="1"/>
  <c r="C5225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4" i="1"/>
  <c r="C5245" i="1"/>
  <c r="C5247" i="1"/>
  <c r="C5248" i="1"/>
  <c r="C5249" i="1"/>
  <c r="C5250" i="1"/>
  <c r="C5251" i="1"/>
  <c r="C5252" i="1"/>
  <c r="C5253" i="1"/>
  <c r="C5255" i="1"/>
  <c r="C5256" i="1"/>
  <c r="C5257" i="1"/>
  <c r="C5258" i="1"/>
  <c r="C5260" i="1"/>
  <c r="C5262" i="1"/>
  <c r="C5266" i="1"/>
  <c r="C5268" i="1"/>
  <c r="C5269" i="1"/>
  <c r="C5270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3" i="1"/>
  <c r="C5294" i="1"/>
  <c r="C5295" i="1"/>
  <c r="C5296" i="1"/>
  <c r="C5297" i="1"/>
  <c r="C5298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5" i="1"/>
  <c r="C5316" i="1"/>
  <c r="C5317" i="1"/>
  <c r="C5320" i="1"/>
  <c r="C5321" i="1"/>
  <c r="C5322" i="1"/>
  <c r="C5325" i="1"/>
  <c r="C5326" i="1"/>
  <c r="C5327" i="1"/>
  <c r="C5329" i="1"/>
  <c r="C5330" i="1"/>
  <c r="C5331" i="1"/>
  <c r="C5332" i="1"/>
  <c r="C5333" i="1"/>
  <c r="C5334" i="1"/>
  <c r="C5336" i="1"/>
  <c r="C5338" i="1"/>
  <c r="C5339" i="1"/>
  <c r="C5498" i="1"/>
</calcChain>
</file>

<file path=xl/sharedStrings.xml><?xml version="1.0" encoding="utf-8"?>
<sst xmlns="http://schemas.openxmlformats.org/spreadsheetml/2006/main" count="61499" uniqueCount="205">
  <si>
    <t>country</t>
  </si>
  <si>
    <t>Date</t>
  </si>
  <si>
    <t>Devries_Fiscal_consolidations</t>
  </si>
  <si>
    <t>gini_net</t>
  </si>
  <si>
    <t>gini_market</t>
  </si>
  <si>
    <t>Schooling</t>
  </si>
  <si>
    <t>IT</t>
  </si>
  <si>
    <t>GDP-constant</t>
  </si>
  <si>
    <t>Unemployment</t>
  </si>
  <si>
    <t>Trade_Openness</t>
  </si>
  <si>
    <t>Inflation</t>
  </si>
  <si>
    <t>Total_FC</t>
  </si>
  <si>
    <t>Size_1.84</t>
  </si>
  <si>
    <t>Tax_based</t>
  </si>
  <si>
    <t>Spend_based</t>
  </si>
  <si>
    <t>Success</t>
  </si>
  <si>
    <t>Unsuccessfull</t>
  </si>
  <si>
    <t>FC_Boom</t>
  </si>
  <si>
    <t>FC_Recession</t>
  </si>
  <si>
    <t>FC_Crisis</t>
  </si>
  <si>
    <t xml:space="preserve">FC_Alesina </t>
  </si>
  <si>
    <t>FC-1</t>
  </si>
  <si>
    <t>FC-2</t>
  </si>
  <si>
    <t>FC-3</t>
  </si>
  <si>
    <t>FC-4</t>
  </si>
  <si>
    <t>FC-5</t>
  </si>
  <si>
    <t>FC+1</t>
  </si>
  <si>
    <t>FC+2</t>
  </si>
  <si>
    <t>FC+3</t>
  </si>
  <si>
    <t>FC+4</t>
  </si>
  <si>
    <t>FC+5</t>
  </si>
  <si>
    <t>Afghanistan</t>
  </si>
  <si>
    <t/>
  </si>
  <si>
    <t>Albania</t>
  </si>
  <si>
    <t>NA</t>
  </si>
  <si>
    <t>Algeria</t>
  </si>
  <si>
    <t>Angola</t>
  </si>
  <si>
    <t>Argentina</t>
  </si>
  <si>
    <t>Armenia</t>
  </si>
  <si>
    <t>Australia</t>
  </si>
  <si>
    <t>Austria</t>
  </si>
  <si>
    <t>Azerbaijan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</si>
  <si>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</si>
  <si>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</si>
  <si>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</si>
  <si>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</si>
  <si>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</si>
  <si>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</si>
  <si>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</si>
  <si>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</si>
  <si>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</si>
  <si>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</si>
  <si>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</si>
  <si>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</si>
  <si>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--</t>
  </si>
  <si>
    <t>Burkina Faso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</si>
  <si>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</si>
  <si>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</si>
  <si>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</si>
  <si>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</si>
  <si>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</si>
  <si>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</si>
  <si>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</si>
  <si>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</si>
  <si>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</si>
  <si>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</si>
  <si>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</si>
  <si>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Costa Rica</t>
  </si>
  <si>
    <t>Côte d'Ivoire</t>
  </si>
  <si>
    <t>Croatia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</si>
  <si>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</si>
  <si>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</si>
  <si>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</si>
  <si>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</si>
  <si>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</si>
  <si>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</si>
  <si>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</si>
  <si>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</si>
  <si>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</si>
  <si>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</si>
  <si>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Estonia</t>
  </si>
  <si>
    <t>Ethiopia</t>
  </si>
  <si>
    <t>Fiji</t>
  </si>
  <si>
    <t>Finland</t>
  </si>
  <si>
    <t>France</t>
  </si>
  <si>
    <t>Gabon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</si>
  <si>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</si>
  <si>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</si>
  <si>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</si>
  <si>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</si>
  <si>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</si>
  <si>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</si>
  <si>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</si>
  <si>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</si>
  <si>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</si>
  <si>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</si>
  <si>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</si>
  <si>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Hong Kong SAR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</si>
  <si>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</si>
  <si>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</si>
  <si>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</si>
  <si>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</si>
  <si>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</si>
  <si>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</si>
  <si>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</si>
  <si>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</si>
  <si>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</si>
  <si>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</si>
  <si>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</si>
  <si>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</si>
  <si>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</t>
  </si>
  <si>
    <t>Kyrgyz Republic</t>
  </si>
  <si>
    <t>Latvia</t>
  </si>
  <si>
    <t>Lebanon</t>
  </si>
  <si>
    <t>Lesotho</t>
  </si>
  <si>
    <t>Liberia</t>
  </si>
  <si>
    <t>Lithuania</t>
  </si>
  <si>
    <t>Luxembourg</t>
  </si>
  <si>
    <t>FYR Macedonia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</si>
  <si>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</si>
  <si>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</si>
  <si>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</si>
  <si>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</si>
  <si>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</si>
  <si>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</si>
  <si>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</si>
  <si>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</si>
  <si>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</si>
  <si>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</si>
  <si>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</si>
  <si>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</si>
  <si>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</si>
  <si>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</si>
  <si>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</si>
  <si>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</si>
  <si>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</si>
  <si>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</si>
  <si>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</si>
  <si>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</si>
  <si>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</si>
  <si>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</si>
  <si>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</si>
  <si>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</si>
  <si>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</si>
  <si>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</si>
  <si>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</si>
  <si>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</si>
  <si>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</si>
  <si>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</si>
  <si>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</si>
  <si>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</t>
  </si>
  <si>
    <t>Rwanda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</si>
  <si>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</si>
  <si>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</si>
  <si>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</si>
  <si>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</si>
  <si>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</si>
  <si>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</si>
  <si>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</si>
  <si>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South Africa</t>
  </si>
  <si>
    <t>Spain</t>
  </si>
  <si>
    <t>Sri Lanka</t>
  </si>
  <si>
    <t>St. Lucia</t>
  </si>
  <si>
    <t>St. Vincent and the Grenadines</t>
  </si>
  <si>
    <t>Sudan</t>
  </si>
  <si>
    <t>Suriname</t>
  </si>
  <si>
    <t>Swaziland</t>
  </si>
  <si>
    <t>Sweden</t>
  </si>
  <si>
    <t>Switzerland</t>
  </si>
  <si>
    <t>Syria</t>
  </si>
  <si>
    <t>Taiwan Province of China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</si>
  <si>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</si>
  <si>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</si>
  <si>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</si>
  <si>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</si>
  <si>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</si>
  <si>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</si>
  <si>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</si>
  <si>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</si>
  <si>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</si>
  <si>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</si>
  <si>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</si>
  <si>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Kingdom</t>
  </si>
  <si>
    <t>United States</t>
  </si>
  <si>
    <t>Uruguay</t>
  </si>
  <si>
    <t>Uzbekistan</t>
  </si>
  <si>
    <t>Venezuela</t>
  </si>
  <si>
    <t>Vietnam</t>
  </si>
  <si>
    <t>Yemen</t>
  </si>
  <si>
    <t>Zambia</t>
  </si>
  <si>
    <t>Zimbabwe</t>
  </si>
  <si>
    <t xml:space="preserve"> </t>
  </si>
  <si>
    <t xml:space="preserve">  </t>
  </si>
  <si>
    <t>GDP_p_c_USD</t>
  </si>
  <si>
    <t>GDP_current_USD</t>
  </si>
  <si>
    <t>GDP_p_c_USD_PPP</t>
  </si>
  <si>
    <t>FC_Inflation_rate</t>
  </si>
  <si>
    <t>Inflation_index</t>
  </si>
  <si>
    <t>CAPB_Change</t>
  </si>
  <si>
    <t>FC_2years_post</t>
  </si>
  <si>
    <t>test identifier</t>
  </si>
  <si>
    <t>Schooling_modified</t>
  </si>
  <si>
    <t>FC_crisispost</t>
  </si>
  <si>
    <t>Devries_Tax</t>
  </si>
  <si>
    <t>Gini_index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</si>
</sst>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/>
    <xf numFmtId="0" fontId="5" fillId="0" borderId="0"/>
    <xf numFmtId="0" fontId="2" fillId="0" borderId="0">
      <alignment vertical="center"/>
    </xf>
    <xf numFmtId="0" fontId="4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4" fillId="0" borderId="0" xfId="7"/>
    <xf numFmtId="0" fontId="3" fillId="3" borderId="0" xfId="7" applyFont="1" applyFill="1"/>
    <xf numFmtId="0" fontId="0" fillId="4" borderId="0" xfId="0" applyFill="1"/>
    <xf numFmtId="0" fontId="3" fillId="2" borderId="0" xfId="0" applyFont="1" applyFill="1"/>
    <xf numFmtId="0" fontId="3" fillId="2" borderId="0" xfId="7" applyFont="1" applyFill="1"/>
    <xf numFmtId="0" fontId="6" fillId="2" borderId="0" xfId="0" applyFont="1" applyFill="1"/>
  </cellXfs>
  <cellStyles count="8">
    <cellStyle name="ANCLAS,REZONES Y SUS PARTES,DE FUNDICION,DE HIERRO O DE ACERO" xfId="1"/>
    <cellStyle name="bstitutes]_x000d__x000d_; The following mappings take Word for MS-DOS names, PostScript names, and TrueType_x000d__x000d_; names into account" xfId="2"/>
    <cellStyle name="Normal" xfId="0" builtinId="0"/>
    <cellStyle name="Normal 2" xfId="3"/>
    <cellStyle name="Normal 3" xfId="4"/>
    <cellStyle name="Normal 4" xfId="5"/>
    <cellStyle name="Normal 5" xfId="6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99"/>
  <sheetViews>
    <sheetView workbookViewId="0">
      <pane xSplit="1" ySplit="1" topLeftCell="O2" activePane="bottomRight" state="frozen"/>
      <selection pane="topRight" activeCell="B1" sqref="B1"/>
      <selection pane="bottomLeft" activeCell="A2" sqref="A2"/>
      <selection pane="bottomRight" sqref="A1:XFD1048576"/>
    </sheetView>
  </sheetViews>
  <sheetFormatPr defaultColWidth="8.85546875" defaultRowHeight="15" x14ac:dyDescent="0.25"/>
  <cols>
    <col min="2" max="3" width="14.7109375" customWidth="1"/>
    <col min="4" max="4" width="10.85546875" customWidth="1"/>
    <col min="11" max="11" width="25.28515625" customWidth="1"/>
    <col min="38" max="38" width="95.28515625" bestFit="1" customWidth="1"/>
    <col min="39" max="39" width="57.140625" bestFit="1" customWidth="1"/>
    <col min="40" max="40" width="47.28515625" bestFit="1" customWidth="1"/>
  </cols>
  <sheetData>
    <row r="1" spans="1:43" ht="15.75" x14ac:dyDescent="0.25">
      <c r="A1" t="s">
        <v>1</v>
      </c>
      <c r="B1" t="s">
        <v>0</v>
      </c>
      <c r="C1" t="s">
        <v>200</v>
      </c>
      <c r="D1" s="6" t="s">
        <v>203</v>
      </c>
      <c r="E1" t="s">
        <v>2</v>
      </c>
      <c r="F1" t="s">
        <v>3</v>
      </c>
      <c r="G1" t="s">
        <v>4</v>
      </c>
      <c r="H1" t="s">
        <v>5</v>
      </c>
      <c r="I1" t="s">
        <v>201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196</v>
      </c>
      <c r="Y1" t="s">
        <v>19</v>
      </c>
      <c r="Z1" t="s">
        <v>202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s="3" t="s">
        <v>195</v>
      </c>
      <c r="AM1" s="3" t="s">
        <v>193</v>
      </c>
      <c r="AN1" s="3" t="s">
        <v>194</v>
      </c>
      <c r="AO1" s="5" t="s">
        <v>197</v>
      </c>
      <c r="AP1" t="s">
        <v>198</v>
      </c>
      <c r="AQ1" s="5" t="s">
        <v>199</v>
      </c>
    </row>
    <row r="2" spans="1:43" ht="15.75" x14ac:dyDescent="0.25">
      <c r="A2">
        <v>1980</v>
      </c>
      <c r="B2" t="s">
        <v>31</v>
      </c>
      <c r="D2" t="e">
        <v>#N/A</v>
      </c>
      <c r="E2" t="e">
        <v>#N/A</v>
      </c>
      <c r="F2" t="e">
        <v>#N/A</v>
      </c>
      <c r="G2" t="e">
        <v>#N/A</v>
      </c>
      <c r="H2">
        <v>1.96</v>
      </c>
      <c r="I2">
        <v>1.96</v>
      </c>
      <c r="J2" t="e">
        <v>#N/A</v>
      </c>
      <c r="K2" t="s">
        <v>191</v>
      </c>
      <c r="M2" t="s">
        <v>191</v>
      </c>
      <c r="N2" t="s">
        <v>191</v>
      </c>
      <c r="O2">
        <v>0</v>
      </c>
      <c r="P2" t="s">
        <v>32</v>
      </c>
      <c r="Q2" t="s">
        <v>32</v>
      </c>
      <c r="T2" t="s">
        <v>32</v>
      </c>
      <c r="V2" t="s">
        <v>32</v>
      </c>
      <c r="W2" t="s">
        <v>32</v>
      </c>
      <c r="Y2" t="e">
        <v>#N/A</v>
      </c>
      <c r="AA2" t="e">
        <v>#N/A</v>
      </c>
      <c r="AB2">
        <v>0</v>
      </c>
      <c r="AC2">
        <v>0</v>
      </c>
      <c r="AD2">
        <v>0</v>
      </c>
      <c r="AE2">
        <v>0</v>
      </c>
      <c r="AF2">
        <v>0</v>
      </c>
      <c r="AL2" t="s">
        <v>192</v>
      </c>
      <c r="AM2" t="s">
        <v>192</v>
      </c>
      <c r="AN2" t="s">
        <v>192</v>
      </c>
      <c r="AO2" s="4" t="s">
        <v>191</v>
      </c>
      <c r="AQ2">
        <v>0</v>
      </c>
    </row>
    <row r="3" spans="1:43" ht="15.75" x14ac:dyDescent="0.25">
      <c r="A3">
        <v>1980</v>
      </c>
      <c r="B3" t="s">
        <v>33</v>
      </c>
      <c r="C3" t="e">
        <f>IF(AND(F3&gt;0,M3&gt;0,OR(O3=0,O3=1),AL3&gt;0),1,"")</f>
        <v>#N/A</v>
      </c>
      <c r="D3" t="e">
        <v>#N/A</v>
      </c>
      <c r="E3" t="e">
        <v>#N/A</v>
      </c>
      <c r="F3" t="e">
        <v>#N/A</v>
      </c>
      <c r="G3" t="e">
        <v>#N/A</v>
      </c>
      <c r="H3">
        <v>2.12</v>
      </c>
      <c r="I3">
        <v>2.12</v>
      </c>
      <c r="J3" t="s">
        <v>191</v>
      </c>
      <c r="K3">
        <v>2.6840000000000002</v>
      </c>
      <c r="L3">
        <v>5.0279999999999996</v>
      </c>
      <c r="M3">
        <v>45.825074950605448</v>
      </c>
      <c r="N3" t="s">
        <v>191</v>
      </c>
      <c r="O3">
        <v>0</v>
      </c>
      <c r="P3" t="s">
        <v>32</v>
      </c>
      <c r="Q3" t="s">
        <v>32</v>
      </c>
      <c r="T3" t="s">
        <v>32</v>
      </c>
      <c r="V3" t="s">
        <v>32</v>
      </c>
      <c r="W3" t="s">
        <v>32</v>
      </c>
      <c r="Y3" t="e">
        <v>#N/A</v>
      </c>
      <c r="AA3" t="e">
        <v>#N/A</v>
      </c>
      <c r="AB3">
        <v>0</v>
      </c>
      <c r="AC3">
        <v>0</v>
      </c>
      <c r="AD3">
        <v>0</v>
      </c>
      <c r="AE3">
        <v>0</v>
      </c>
      <c r="AF3">
        <v>0</v>
      </c>
      <c r="AL3">
        <v>2016.894</v>
      </c>
      <c r="AM3">
        <v>686.30600000000004</v>
      </c>
      <c r="AN3">
        <v>1.833</v>
      </c>
      <c r="AO3" s="4" t="s">
        <v>191</v>
      </c>
      <c r="AQ3">
        <v>0</v>
      </c>
    </row>
    <row r="4" spans="1:43" ht="15.75" x14ac:dyDescent="0.25">
      <c r="A4">
        <v>1980</v>
      </c>
      <c r="B4" t="s">
        <v>35</v>
      </c>
      <c r="C4" t="e">
        <f>IF(AND(F4&gt;0,M4&gt;0,OR(O4=0,O4=1),AL4&gt;0),1,"")</f>
        <v>#N/A</v>
      </c>
      <c r="D4" t="e">
        <v>#N/A</v>
      </c>
      <c r="E4" t="e">
        <v>#N/A</v>
      </c>
      <c r="F4" t="e">
        <v>#N/A</v>
      </c>
      <c r="G4" t="e">
        <v>#N/A</v>
      </c>
      <c r="H4">
        <v>0.77</v>
      </c>
      <c r="I4">
        <v>0.77</v>
      </c>
      <c r="J4" t="s">
        <v>191</v>
      </c>
      <c r="K4">
        <v>-5.4</v>
      </c>
      <c r="L4">
        <v>15.789</v>
      </c>
      <c r="M4">
        <v>64.676923151378176</v>
      </c>
      <c r="N4">
        <v>9.6679999999999993</v>
      </c>
      <c r="O4">
        <v>0</v>
      </c>
      <c r="P4" t="s">
        <v>32</v>
      </c>
      <c r="Q4" t="s">
        <v>32</v>
      </c>
      <c r="T4" t="s">
        <v>32</v>
      </c>
      <c r="V4" t="s">
        <v>32</v>
      </c>
      <c r="W4" t="s">
        <v>32</v>
      </c>
      <c r="Y4">
        <v>0</v>
      </c>
      <c r="AA4" t="e">
        <v>#N/A</v>
      </c>
      <c r="AB4">
        <v>0</v>
      </c>
      <c r="AC4">
        <v>0</v>
      </c>
      <c r="AD4">
        <v>0</v>
      </c>
      <c r="AE4">
        <v>0</v>
      </c>
      <c r="AF4">
        <v>0</v>
      </c>
      <c r="AL4">
        <v>4600.3019999999997</v>
      </c>
      <c r="AM4">
        <v>2268.607</v>
      </c>
      <c r="AN4">
        <v>42.345999999999997</v>
      </c>
      <c r="AO4" s="4">
        <v>8.9749999999999996</v>
      </c>
      <c r="AQ4">
        <v>0</v>
      </c>
    </row>
    <row r="5" spans="1:43" ht="15.75" x14ac:dyDescent="0.25">
      <c r="A5">
        <v>1980</v>
      </c>
      <c r="B5" t="s">
        <v>36</v>
      </c>
      <c r="D5" t="e">
        <v>#N/A</v>
      </c>
      <c r="E5" t="e">
        <v>#N/A</v>
      </c>
      <c r="F5" t="e">
        <v>#N/A</v>
      </c>
      <c r="G5" t="e">
        <v>#N/A</v>
      </c>
      <c r="J5" t="e">
        <v>#N/A</v>
      </c>
      <c r="K5">
        <v>2.4060000000000001</v>
      </c>
      <c r="M5" t="s">
        <v>191</v>
      </c>
      <c r="N5">
        <v>46.707999999999998</v>
      </c>
      <c r="O5">
        <v>0</v>
      </c>
      <c r="P5" t="s">
        <v>32</v>
      </c>
      <c r="Q5" t="s">
        <v>32</v>
      </c>
      <c r="T5" t="s">
        <v>32</v>
      </c>
      <c r="V5" t="s">
        <v>32</v>
      </c>
      <c r="W5" t="s">
        <v>32</v>
      </c>
      <c r="Y5">
        <v>0</v>
      </c>
      <c r="AA5" t="e">
        <v>#N/A</v>
      </c>
      <c r="AB5">
        <v>0</v>
      </c>
      <c r="AC5">
        <v>0</v>
      </c>
      <c r="AD5">
        <v>0</v>
      </c>
      <c r="AE5">
        <v>0</v>
      </c>
      <c r="AF5">
        <v>0</v>
      </c>
      <c r="AL5">
        <v>1982.5989999999999</v>
      </c>
      <c r="AM5">
        <v>786.99900000000002</v>
      </c>
      <c r="AN5">
        <v>5.9340000000000002</v>
      </c>
      <c r="AO5" s="4" t="s">
        <v>54</v>
      </c>
      <c r="AQ5">
        <v>0</v>
      </c>
    </row>
    <row r="6" spans="1:43" ht="15.75" x14ac:dyDescent="0.25">
      <c r="A6">
        <v>1980</v>
      </c>
      <c r="B6" t="s">
        <v>37</v>
      </c>
      <c r="C6">
        <f>IF(AND(F6&gt;0,M6&gt;0,OR(O6=0,O6=1),AL6&gt;0),1,"")</f>
        <v>1</v>
      </c>
      <c r="D6" t="e">
        <v>#N/A</v>
      </c>
      <c r="E6" t="e">
        <v>#N/A</v>
      </c>
      <c r="F6">
        <v>37.927860260009801</v>
      </c>
      <c r="G6">
        <v>41.915336608886697</v>
      </c>
      <c r="H6">
        <v>3.43</v>
      </c>
      <c r="I6">
        <v>3.43</v>
      </c>
      <c r="J6" t="s">
        <v>191</v>
      </c>
      <c r="K6">
        <v>0.7</v>
      </c>
      <c r="L6">
        <v>3</v>
      </c>
      <c r="M6">
        <v>11.545672460461274</v>
      </c>
      <c r="N6">
        <v>100.764</v>
      </c>
      <c r="O6">
        <v>0</v>
      </c>
      <c r="P6" t="s">
        <v>32</v>
      </c>
      <c r="Q6" t="s">
        <v>32</v>
      </c>
      <c r="T6" t="s">
        <v>32</v>
      </c>
      <c r="V6" t="s">
        <v>32</v>
      </c>
      <c r="W6" t="s">
        <v>32</v>
      </c>
      <c r="Y6">
        <v>0</v>
      </c>
      <c r="AA6" t="e">
        <v>#N/A</v>
      </c>
      <c r="AB6">
        <v>0</v>
      </c>
      <c r="AC6">
        <v>0</v>
      </c>
      <c r="AD6">
        <v>0</v>
      </c>
      <c r="AE6">
        <v>0</v>
      </c>
      <c r="AF6">
        <v>0</v>
      </c>
      <c r="AL6">
        <v>6315.0450000000001</v>
      </c>
      <c r="AM6">
        <v>9013.2459999999992</v>
      </c>
      <c r="AN6">
        <v>249.941</v>
      </c>
      <c r="AO6" s="4" t="s">
        <v>54</v>
      </c>
      <c r="AQ6">
        <v>0</v>
      </c>
    </row>
    <row r="7" spans="1:43" ht="15.75" x14ac:dyDescent="0.25">
      <c r="A7">
        <v>1980</v>
      </c>
      <c r="B7" t="s">
        <v>38</v>
      </c>
      <c r="D7" t="e">
        <v>#N/A</v>
      </c>
      <c r="E7" t="e">
        <v>#N/A</v>
      </c>
      <c r="F7" t="e">
        <v>#N/A</v>
      </c>
      <c r="G7" t="e">
        <v>#N/A</v>
      </c>
      <c r="H7">
        <v>7.78</v>
      </c>
      <c r="I7">
        <v>7.78</v>
      </c>
      <c r="J7" t="e">
        <v>#N/A</v>
      </c>
      <c r="K7" t="s">
        <v>191</v>
      </c>
      <c r="L7" t="s">
        <v>191</v>
      </c>
      <c r="M7" t="s">
        <v>191</v>
      </c>
      <c r="N7" t="s">
        <v>191</v>
      </c>
      <c r="O7">
        <v>0</v>
      </c>
      <c r="P7" t="s">
        <v>32</v>
      </c>
      <c r="Q7" t="s">
        <v>32</v>
      </c>
      <c r="T7" t="s">
        <v>32</v>
      </c>
      <c r="V7" t="s">
        <v>32</v>
      </c>
      <c r="W7" t="s">
        <v>32</v>
      </c>
      <c r="Y7">
        <v>0</v>
      </c>
      <c r="AA7" t="e">
        <v>#N/A</v>
      </c>
      <c r="AB7">
        <v>0</v>
      </c>
      <c r="AC7">
        <v>0</v>
      </c>
      <c r="AD7">
        <v>0</v>
      </c>
      <c r="AE7">
        <v>0</v>
      </c>
      <c r="AF7">
        <v>0</v>
      </c>
      <c r="AL7" t="s">
        <v>192</v>
      </c>
      <c r="AM7" t="s">
        <v>192</v>
      </c>
      <c r="AN7" t="s">
        <v>192</v>
      </c>
      <c r="AO7" s="4" t="s">
        <v>191</v>
      </c>
      <c r="AQ7">
        <v>0</v>
      </c>
    </row>
    <row r="8" spans="1:43" ht="15.75" x14ac:dyDescent="0.25">
      <c r="A8">
        <v>1980</v>
      </c>
      <c r="B8" t="s">
        <v>39</v>
      </c>
      <c r="C8">
        <f>IF(AND(F8&gt;0,M8&gt;0,OR(O8=0,O8=1),AL8&gt;0),1,"")</f>
        <v>1</v>
      </c>
      <c r="D8">
        <v>0</v>
      </c>
      <c r="E8">
        <v>0</v>
      </c>
      <c r="F8">
        <v>27.951257705688501</v>
      </c>
      <c r="G8">
        <v>37.7460327148438</v>
      </c>
      <c r="H8">
        <v>13.05</v>
      </c>
      <c r="I8">
        <v>13.05</v>
      </c>
      <c r="J8" t="s">
        <v>191</v>
      </c>
      <c r="K8">
        <v>2.8940000000000001</v>
      </c>
      <c r="L8">
        <v>6.133</v>
      </c>
      <c r="M8">
        <v>32.408792812106867</v>
      </c>
      <c r="N8">
        <v>10.135999999999999</v>
      </c>
      <c r="O8">
        <v>0</v>
      </c>
      <c r="P8" t="s">
        <v>32</v>
      </c>
      <c r="Q8" t="s">
        <v>32</v>
      </c>
      <c r="T8" t="s">
        <v>32</v>
      </c>
      <c r="V8" t="s">
        <v>32</v>
      </c>
      <c r="W8" t="s">
        <v>32</v>
      </c>
      <c r="Y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L8">
        <v>10360.401</v>
      </c>
      <c r="AM8">
        <v>11061.124</v>
      </c>
      <c r="AN8">
        <v>163.72399999999999</v>
      </c>
      <c r="AO8" s="4">
        <v>26.35</v>
      </c>
      <c r="AQ8">
        <v>0</v>
      </c>
    </row>
    <row r="9" spans="1:43" ht="15.75" x14ac:dyDescent="0.25">
      <c r="A9">
        <v>1980</v>
      </c>
      <c r="B9" t="s">
        <v>40</v>
      </c>
      <c r="C9" t="e">
        <f>IF(AND(F9&gt;0,M9&gt;0,OR(O9=0,O9=1),AL9&gt;0),1,"")</f>
        <v>#N/A</v>
      </c>
      <c r="D9">
        <v>0</v>
      </c>
      <c r="E9">
        <v>1</v>
      </c>
      <c r="F9" t="e">
        <v>#N/A</v>
      </c>
      <c r="G9" t="e">
        <v>#N/A</v>
      </c>
      <c r="H9">
        <v>1.55</v>
      </c>
      <c r="I9">
        <v>1.55</v>
      </c>
      <c r="J9" t="s">
        <v>191</v>
      </c>
      <c r="K9">
        <v>2.3140000000000001</v>
      </c>
      <c r="L9">
        <v>1.6</v>
      </c>
      <c r="M9">
        <v>66.956646224474767</v>
      </c>
      <c r="N9">
        <v>6.3250000000000002</v>
      </c>
      <c r="O9">
        <v>0</v>
      </c>
      <c r="P9" t="s">
        <v>32</v>
      </c>
      <c r="Q9" t="s">
        <v>32</v>
      </c>
      <c r="T9" t="s">
        <v>32</v>
      </c>
      <c r="V9" t="s">
        <v>32</v>
      </c>
      <c r="W9" t="s">
        <v>32</v>
      </c>
      <c r="Y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L9">
        <v>10788.5</v>
      </c>
      <c r="AM9">
        <v>10610.906000000001</v>
      </c>
      <c r="AN9">
        <v>80.105999999999995</v>
      </c>
      <c r="AO9" s="4">
        <v>53.215000000000003</v>
      </c>
      <c r="AQ9">
        <v>0</v>
      </c>
    </row>
    <row r="10" spans="1:43" ht="15.75" x14ac:dyDescent="0.25">
      <c r="A10">
        <v>1980</v>
      </c>
      <c r="B10" t="s">
        <v>41</v>
      </c>
      <c r="D10" t="e">
        <v>#N/A</v>
      </c>
      <c r="E10" t="e">
        <v>#N/A</v>
      </c>
      <c r="F10" t="e">
        <v>#N/A</v>
      </c>
      <c r="G10" t="e">
        <v>#N/A</v>
      </c>
      <c r="J10" t="e">
        <v>#N/A</v>
      </c>
      <c r="K10" t="s">
        <v>191</v>
      </c>
      <c r="L10" t="s">
        <v>191</v>
      </c>
      <c r="M10" t="s">
        <v>191</v>
      </c>
      <c r="N10" t="s">
        <v>191</v>
      </c>
      <c r="O10">
        <v>0</v>
      </c>
      <c r="P10" t="s">
        <v>32</v>
      </c>
      <c r="Q10" t="s">
        <v>32</v>
      </c>
      <c r="T10" t="s">
        <v>32</v>
      </c>
      <c r="V10" t="s">
        <v>32</v>
      </c>
      <c r="W10" t="s">
        <v>32</v>
      </c>
      <c r="Y10">
        <v>0</v>
      </c>
      <c r="AA10" t="e">
        <v>#N/A</v>
      </c>
      <c r="AB10">
        <v>0</v>
      </c>
      <c r="AC10">
        <v>0</v>
      </c>
      <c r="AD10">
        <v>0</v>
      </c>
      <c r="AE10">
        <v>0</v>
      </c>
      <c r="AF10">
        <v>0</v>
      </c>
      <c r="AL10" t="s">
        <v>192</v>
      </c>
      <c r="AM10" t="s">
        <v>192</v>
      </c>
      <c r="AN10" t="s">
        <v>192</v>
      </c>
      <c r="AO10" s="4" t="s">
        <v>191</v>
      </c>
      <c r="AQ10">
        <v>0</v>
      </c>
    </row>
    <row r="11" spans="1:43" ht="15.75" x14ac:dyDescent="0.25">
      <c r="A11">
        <v>1980</v>
      </c>
      <c r="B11" t="s">
        <v>42</v>
      </c>
      <c r="C11">
        <f>IF(AND(F11&gt;0,M11&gt;0,OR(O11=0,O11=1),AL11&gt;0),1,"")</f>
        <v>1</v>
      </c>
      <c r="D11" t="e">
        <v>#N/A</v>
      </c>
      <c r="E11" t="e">
        <v>#N/A</v>
      </c>
      <c r="F11">
        <v>33.222236633300803</v>
      </c>
      <c r="G11">
        <v>35.098320007324197</v>
      </c>
      <c r="H11">
        <v>0.54</v>
      </c>
      <c r="I11">
        <v>0.54</v>
      </c>
      <c r="J11" t="s">
        <v>191</v>
      </c>
      <c r="K11">
        <v>0.375</v>
      </c>
      <c r="M11">
        <v>23.377231112234973</v>
      </c>
      <c r="N11">
        <v>0</v>
      </c>
      <c r="O11">
        <v>0</v>
      </c>
      <c r="P11" t="s">
        <v>32</v>
      </c>
      <c r="Q11" t="s">
        <v>32</v>
      </c>
      <c r="T11" t="s">
        <v>32</v>
      </c>
      <c r="V11" t="s">
        <v>32</v>
      </c>
      <c r="W11" t="s">
        <v>32</v>
      </c>
      <c r="Y11">
        <v>0</v>
      </c>
      <c r="AA11" t="e">
        <v>#N/A</v>
      </c>
      <c r="AB11">
        <v>0</v>
      </c>
      <c r="AC11">
        <v>0</v>
      </c>
      <c r="AD11">
        <v>0</v>
      </c>
      <c r="AE11">
        <v>0</v>
      </c>
      <c r="AF11">
        <v>0</v>
      </c>
      <c r="AL11">
        <v>509.334</v>
      </c>
      <c r="AM11">
        <v>271.36500000000001</v>
      </c>
      <c r="AN11">
        <v>22.387</v>
      </c>
      <c r="AO11" s="4">
        <v>16.562999999999999</v>
      </c>
      <c r="AQ11">
        <v>0</v>
      </c>
    </row>
    <row r="12" spans="1:43" ht="15.75" x14ac:dyDescent="0.25">
      <c r="A12">
        <v>1980</v>
      </c>
      <c r="B12" t="s">
        <v>43</v>
      </c>
      <c r="C12" t="e">
        <f>IF(AND(F12&gt;0,M12&gt;0,OR(O12=0,O12=1),AL12&gt;0),1,"")</f>
        <v>#N/A</v>
      </c>
      <c r="D12" t="e">
        <v>#N/A</v>
      </c>
      <c r="E12" t="e">
        <v>#N/A</v>
      </c>
      <c r="F12" t="e">
        <v>#N/A</v>
      </c>
      <c r="G12" t="e">
        <v>#N/A</v>
      </c>
      <c r="H12">
        <v>2.16</v>
      </c>
      <c r="I12">
        <v>2.16</v>
      </c>
      <c r="J12" t="e">
        <v>#N/A</v>
      </c>
      <c r="K12">
        <v>4.3710000000000004</v>
      </c>
      <c r="L12" t="s">
        <v>191</v>
      </c>
      <c r="M12">
        <v>142.17612729647067</v>
      </c>
      <c r="N12">
        <v>18.498000000000001</v>
      </c>
      <c r="O12">
        <v>0</v>
      </c>
      <c r="P12" t="s">
        <v>32</v>
      </c>
      <c r="Q12" t="s">
        <v>32</v>
      </c>
      <c r="T12" t="s">
        <v>32</v>
      </c>
      <c r="V12" t="s">
        <v>32</v>
      </c>
      <c r="W12" t="s">
        <v>32</v>
      </c>
      <c r="Y12">
        <v>0</v>
      </c>
      <c r="AA12" t="e">
        <v>#N/A</v>
      </c>
      <c r="AB12">
        <v>0</v>
      </c>
      <c r="AC12">
        <v>0</v>
      </c>
      <c r="AD12">
        <v>0</v>
      </c>
      <c r="AE12">
        <v>0</v>
      </c>
      <c r="AF12">
        <v>0</v>
      </c>
      <c r="AL12">
        <v>5581.62</v>
      </c>
      <c r="AM12">
        <v>4122.482</v>
      </c>
      <c r="AN12">
        <v>1.0309999999999999</v>
      </c>
      <c r="AO12" s="4">
        <v>44.125999999999998</v>
      </c>
      <c r="AQ12">
        <v>0</v>
      </c>
    </row>
    <row r="13" spans="1:43" ht="15.75" x14ac:dyDescent="0.25">
      <c r="A13">
        <v>1980</v>
      </c>
      <c r="B13" t="s">
        <v>44</v>
      </c>
      <c r="D13" t="e">
        <v>#N/A</v>
      </c>
      <c r="E13" t="e">
        <v>#N/A</v>
      </c>
      <c r="F13" t="e">
        <v>#N/A</v>
      </c>
      <c r="G13" t="e">
        <v>#N/A</v>
      </c>
      <c r="J13" t="e">
        <v>#N/A</v>
      </c>
      <c r="K13" t="s">
        <v>191</v>
      </c>
      <c r="L13" t="s">
        <v>191</v>
      </c>
      <c r="M13" t="s">
        <v>191</v>
      </c>
      <c r="N13" t="s">
        <v>191</v>
      </c>
      <c r="O13">
        <v>0</v>
      </c>
      <c r="P13" t="s">
        <v>32</v>
      </c>
      <c r="Q13" t="s">
        <v>32</v>
      </c>
      <c r="T13" t="s">
        <v>32</v>
      </c>
      <c r="V13" t="s">
        <v>32</v>
      </c>
      <c r="W13" t="s">
        <v>32</v>
      </c>
      <c r="Y13">
        <v>0</v>
      </c>
      <c r="AA13" t="e">
        <v>#N/A</v>
      </c>
      <c r="AB13">
        <v>0</v>
      </c>
      <c r="AC13">
        <v>0</v>
      </c>
      <c r="AD13">
        <v>0</v>
      </c>
      <c r="AE13">
        <v>0</v>
      </c>
      <c r="AF13">
        <v>0</v>
      </c>
      <c r="AL13" t="s">
        <v>192</v>
      </c>
      <c r="AM13" t="s">
        <v>192</v>
      </c>
      <c r="AN13" t="s">
        <v>192</v>
      </c>
      <c r="AO13" s="4" t="s">
        <v>191</v>
      </c>
      <c r="AQ13">
        <v>0</v>
      </c>
    </row>
    <row r="14" spans="1:43" ht="15.75" x14ac:dyDescent="0.25">
      <c r="A14">
        <v>1980</v>
      </c>
      <c r="B14" t="s">
        <v>45</v>
      </c>
      <c r="C14">
        <f>IF(AND(F14&gt;0,M14&gt;0,OR(O14=0,O14=1),AL14&gt;0),1,"")</f>
        <v>1</v>
      </c>
      <c r="D14">
        <v>0</v>
      </c>
      <c r="E14">
        <v>0</v>
      </c>
      <c r="F14">
        <v>23.680614471435501</v>
      </c>
      <c r="G14">
        <v>44.77880859375</v>
      </c>
      <c r="H14">
        <v>9.0399999999999991</v>
      </c>
      <c r="I14">
        <v>9.0399999999999991</v>
      </c>
      <c r="J14" t="s">
        <v>191</v>
      </c>
      <c r="K14">
        <v>4.444</v>
      </c>
      <c r="L14">
        <v>8.3000000000000007</v>
      </c>
      <c r="M14">
        <v>102.44830656791051</v>
      </c>
      <c r="N14">
        <v>6.6559999999999997</v>
      </c>
      <c r="O14">
        <v>0</v>
      </c>
      <c r="P14" t="s">
        <v>32</v>
      </c>
      <c r="Q14" t="s">
        <v>32</v>
      </c>
      <c r="T14" t="s">
        <v>32</v>
      </c>
      <c r="V14" t="s">
        <v>32</v>
      </c>
      <c r="W14" t="s">
        <v>32</v>
      </c>
      <c r="Y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>
        <v>0</v>
      </c>
      <c r="AL14">
        <v>10799.406999999999</v>
      </c>
      <c r="AM14">
        <v>12376.848</v>
      </c>
      <c r="AN14">
        <v>121.97499999999999</v>
      </c>
      <c r="AO14" s="4">
        <v>47.908000000000001</v>
      </c>
      <c r="AQ14">
        <v>0</v>
      </c>
    </row>
    <row r="15" spans="1:43" ht="15.75" x14ac:dyDescent="0.25">
      <c r="A15">
        <v>1980</v>
      </c>
      <c r="B15" t="s">
        <v>46</v>
      </c>
      <c r="C15" t="e">
        <f>IF(AND(F15&gt;0,M15&gt;0,OR(O15=0,O15=1),AL15&gt;0),1,"")</f>
        <v>#N/A</v>
      </c>
      <c r="D15" t="e">
        <v>#N/A</v>
      </c>
      <c r="E15" t="e">
        <v>#N/A</v>
      </c>
      <c r="F15" t="e">
        <v>#N/A</v>
      </c>
      <c r="G15" t="e">
        <v>#N/A</v>
      </c>
      <c r="H15">
        <v>0.78</v>
      </c>
      <c r="I15">
        <v>0.78</v>
      </c>
      <c r="J15" t="e">
        <v>#N/A</v>
      </c>
      <c r="K15">
        <v>5.0129999999999999</v>
      </c>
      <c r="L15" t="s">
        <v>191</v>
      </c>
      <c r="M15">
        <v>123.95378690629011</v>
      </c>
      <c r="N15">
        <v>7.0510000000000002</v>
      </c>
      <c r="O15">
        <v>0</v>
      </c>
      <c r="P15" t="s">
        <v>32</v>
      </c>
      <c r="Q15" t="s">
        <v>32</v>
      </c>
      <c r="T15" t="s">
        <v>32</v>
      </c>
      <c r="V15" t="s">
        <v>32</v>
      </c>
      <c r="W15" t="s">
        <v>32</v>
      </c>
      <c r="Y15">
        <v>0</v>
      </c>
      <c r="AA15" t="e">
        <v>#N/A</v>
      </c>
      <c r="AB15">
        <v>0</v>
      </c>
      <c r="AC15">
        <v>0</v>
      </c>
      <c r="AD15">
        <v>0</v>
      </c>
      <c r="AE15">
        <v>0</v>
      </c>
      <c r="AF15">
        <v>0</v>
      </c>
      <c r="AL15">
        <v>1363.0309999999999</v>
      </c>
      <c r="AM15">
        <v>1148.1110000000001</v>
      </c>
      <c r="AN15">
        <v>0.17199999999999999</v>
      </c>
      <c r="AO15" s="4">
        <v>56.145000000000003</v>
      </c>
      <c r="AQ15">
        <v>0</v>
      </c>
    </row>
    <row r="16" spans="1:43" ht="15.75" x14ac:dyDescent="0.25">
      <c r="A16">
        <v>1980</v>
      </c>
      <c r="B16" t="s">
        <v>47</v>
      </c>
      <c r="C16" t="e">
        <f>IF(AND(F16&gt;0,M16&gt;0,OR(O16=0,O16=1),AL16&gt;0),1,"")</f>
        <v>#N/A</v>
      </c>
      <c r="D16" t="e">
        <v>#N/A</v>
      </c>
      <c r="E16" t="e">
        <v>#N/A</v>
      </c>
      <c r="F16" t="e">
        <v>#N/A</v>
      </c>
      <c r="G16" t="e">
        <v>#N/A</v>
      </c>
      <c r="H16">
        <v>0.14000000000000001</v>
      </c>
      <c r="I16">
        <v>0.14000000000000001</v>
      </c>
      <c r="J16" t="s">
        <v>191</v>
      </c>
      <c r="K16">
        <v>9.2550000000000008</v>
      </c>
      <c r="M16">
        <v>53.138619599486084</v>
      </c>
      <c r="N16">
        <v>9.5960000000000001</v>
      </c>
      <c r="O16">
        <v>0</v>
      </c>
      <c r="P16" t="s">
        <v>32</v>
      </c>
      <c r="Q16" t="s">
        <v>32</v>
      </c>
      <c r="T16" t="s">
        <v>32</v>
      </c>
      <c r="V16" t="s">
        <v>32</v>
      </c>
      <c r="W16" t="s">
        <v>32</v>
      </c>
      <c r="Y16">
        <v>0</v>
      </c>
      <c r="AA16" t="e">
        <v>#N/A</v>
      </c>
      <c r="AB16">
        <v>0</v>
      </c>
      <c r="AC16">
        <v>0</v>
      </c>
      <c r="AD16">
        <v>0</v>
      </c>
      <c r="AE16">
        <v>0</v>
      </c>
      <c r="AF16">
        <v>0</v>
      </c>
      <c r="AL16">
        <v>659.22500000000002</v>
      </c>
      <c r="AM16">
        <v>444.50599999999997</v>
      </c>
      <c r="AN16">
        <v>1.6850000000000001</v>
      </c>
      <c r="AO16" s="4">
        <v>32.540999999999997</v>
      </c>
      <c r="AQ16">
        <v>0</v>
      </c>
    </row>
    <row r="17" spans="1:43" ht="15.75" x14ac:dyDescent="0.25">
      <c r="A17">
        <v>1980</v>
      </c>
      <c r="B17" t="s">
        <v>48</v>
      </c>
      <c r="C17" t="e">
        <f>IF(AND(F17&gt;0,M17&gt;0,OR(O17=0,O17=1),AL17&gt;0),1,"")</f>
        <v>#N/A</v>
      </c>
      <c r="D17" t="e">
        <v>#N/A</v>
      </c>
      <c r="E17" t="e">
        <v>#N/A</v>
      </c>
      <c r="F17" t="e">
        <v>#N/A</v>
      </c>
      <c r="G17" t="e">
        <v>#N/A</v>
      </c>
      <c r="J17" t="e">
        <v>#N/A</v>
      </c>
      <c r="K17">
        <v>4.9950000000000001</v>
      </c>
      <c r="L17" t="s">
        <v>191</v>
      </c>
      <c r="M17">
        <v>51.34797219637062</v>
      </c>
      <c r="N17">
        <v>12.504</v>
      </c>
      <c r="O17">
        <v>0</v>
      </c>
      <c r="P17" t="s">
        <v>32</v>
      </c>
      <c r="Q17" t="s">
        <v>32</v>
      </c>
      <c r="T17" t="s">
        <v>32</v>
      </c>
      <c r="V17" t="s">
        <v>32</v>
      </c>
      <c r="W17" t="s">
        <v>32</v>
      </c>
      <c r="Y17">
        <v>0</v>
      </c>
      <c r="AA17" t="e">
        <v>#N/A</v>
      </c>
      <c r="AB17">
        <v>0</v>
      </c>
      <c r="AC17">
        <v>0</v>
      </c>
      <c r="AD17">
        <v>0</v>
      </c>
      <c r="AE17">
        <v>0</v>
      </c>
      <c r="AF17">
        <v>0</v>
      </c>
      <c r="AL17">
        <v>475.262</v>
      </c>
      <c r="AM17">
        <v>308.14699999999999</v>
      </c>
      <c r="AN17">
        <v>0.127</v>
      </c>
      <c r="AO17" s="4">
        <v>100</v>
      </c>
      <c r="AQ17">
        <v>0</v>
      </c>
    </row>
    <row r="18" spans="1:43" ht="15.75" x14ac:dyDescent="0.25">
      <c r="A18">
        <v>1980</v>
      </c>
      <c r="B18" t="s">
        <v>49</v>
      </c>
      <c r="C18" t="e">
        <f>IF(AND(F18&gt;0,M18&gt;0,OR(O18=0,O18=1),AL18&gt;0),1,"")</f>
        <v>#N/A</v>
      </c>
      <c r="D18" t="e">
        <v>#N/A</v>
      </c>
      <c r="E18" t="e">
        <v>#N/A</v>
      </c>
      <c r="F18" t="e">
        <v>#N/A</v>
      </c>
      <c r="G18" t="e">
        <v>#N/A</v>
      </c>
      <c r="H18">
        <v>2.82</v>
      </c>
      <c r="I18">
        <v>2.82</v>
      </c>
      <c r="J18" t="s">
        <v>191</v>
      </c>
      <c r="K18">
        <v>0.61</v>
      </c>
      <c r="L18" t="s">
        <v>191</v>
      </c>
      <c r="M18">
        <v>46.813006754095731</v>
      </c>
      <c r="N18">
        <v>47.058999999999997</v>
      </c>
      <c r="O18">
        <v>0</v>
      </c>
      <c r="P18" t="s">
        <v>32</v>
      </c>
      <c r="Q18" t="s">
        <v>32</v>
      </c>
      <c r="T18" t="s">
        <v>32</v>
      </c>
      <c r="V18" t="s">
        <v>32</v>
      </c>
      <c r="W18" t="s">
        <v>32</v>
      </c>
      <c r="Y18">
        <v>0</v>
      </c>
      <c r="AA18" t="e">
        <v>#N/A</v>
      </c>
      <c r="AB18">
        <v>0</v>
      </c>
      <c r="AC18">
        <v>0</v>
      </c>
      <c r="AD18">
        <v>0</v>
      </c>
      <c r="AE18">
        <v>0</v>
      </c>
      <c r="AF18">
        <v>0</v>
      </c>
      <c r="AL18">
        <v>2158.422</v>
      </c>
      <c r="AM18">
        <v>718.45600000000002</v>
      </c>
      <c r="AN18">
        <v>3.589</v>
      </c>
      <c r="AO18" s="4" t="s">
        <v>54</v>
      </c>
      <c r="AQ18">
        <v>0</v>
      </c>
    </row>
    <row r="19" spans="1:43" ht="15.75" x14ac:dyDescent="0.25">
      <c r="A19">
        <v>1980</v>
      </c>
      <c r="B19" t="s">
        <v>50</v>
      </c>
      <c r="D19" t="e">
        <v>#N/A</v>
      </c>
      <c r="E19" t="e">
        <v>#N/A</v>
      </c>
      <c r="F19" t="e">
        <v>#N/A</v>
      </c>
      <c r="G19" t="e">
        <v>#N/A</v>
      </c>
      <c r="J19" t="e">
        <v>#N/A</v>
      </c>
      <c r="K19" t="s">
        <v>191</v>
      </c>
      <c r="L19" t="s">
        <v>191</v>
      </c>
      <c r="M19" t="s">
        <v>191</v>
      </c>
      <c r="N19" t="s">
        <v>191</v>
      </c>
      <c r="O19">
        <v>0</v>
      </c>
      <c r="P19" t="s">
        <v>32</v>
      </c>
      <c r="Q19" t="s">
        <v>32</v>
      </c>
      <c r="T19" t="s">
        <v>32</v>
      </c>
      <c r="V19" t="s">
        <v>32</v>
      </c>
      <c r="W19" t="s">
        <v>32</v>
      </c>
      <c r="Y19">
        <v>0</v>
      </c>
      <c r="AA19" t="e">
        <v>#N/A</v>
      </c>
      <c r="AB19">
        <v>0</v>
      </c>
      <c r="AC19">
        <v>0</v>
      </c>
      <c r="AD19">
        <v>0</v>
      </c>
      <c r="AE19">
        <v>0</v>
      </c>
      <c r="AF19">
        <v>0</v>
      </c>
      <c r="AL19" t="s">
        <v>192</v>
      </c>
      <c r="AM19" t="s">
        <v>192</v>
      </c>
      <c r="AN19" t="s">
        <v>192</v>
      </c>
      <c r="AO19" s="4" t="s">
        <v>191</v>
      </c>
      <c r="AQ19">
        <v>0</v>
      </c>
    </row>
    <row r="20" spans="1:43" ht="15.75" x14ac:dyDescent="0.25">
      <c r="A20">
        <v>1980</v>
      </c>
      <c r="B20" t="s">
        <v>51</v>
      </c>
      <c r="C20" t="e">
        <f t="shared" ref="C20:C25" si="0">IF(AND(F20&gt;0,M20&gt;0,OR(O20=0,O20=1),AL20&gt;0),1,"")</f>
        <v>#N/A</v>
      </c>
      <c r="D20" t="e">
        <v>#N/A</v>
      </c>
      <c r="E20" t="e">
        <v>#N/A</v>
      </c>
      <c r="F20" t="e">
        <v>#N/A</v>
      </c>
      <c r="G20" t="e">
        <v>#N/A</v>
      </c>
      <c r="H20">
        <v>0.19</v>
      </c>
      <c r="I20">
        <v>0.19</v>
      </c>
      <c r="J20" t="s">
        <v>191</v>
      </c>
      <c r="K20">
        <v>12.02</v>
      </c>
      <c r="M20">
        <v>119.50154629798071</v>
      </c>
      <c r="N20">
        <v>12.127000000000001</v>
      </c>
      <c r="O20">
        <v>0</v>
      </c>
      <c r="P20" t="s">
        <v>32</v>
      </c>
      <c r="Q20" t="s">
        <v>32</v>
      </c>
      <c r="T20" t="s">
        <v>32</v>
      </c>
      <c r="V20" t="s">
        <v>32</v>
      </c>
      <c r="W20" t="s">
        <v>32</v>
      </c>
      <c r="Y20">
        <v>0</v>
      </c>
      <c r="AA20" t="e">
        <v>#N/A</v>
      </c>
      <c r="AB20">
        <v>0</v>
      </c>
      <c r="AC20">
        <v>0</v>
      </c>
      <c r="AD20">
        <v>0</v>
      </c>
      <c r="AE20">
        <v>0</v>
      </c>
      <c r="AF20">
        <v>0</v>
      </c>
      <c r="AL20">
        <v>1633.7660000000001</v>
      </c>
      <c r="AM20">
        <v>1242.835</v>
      </c>
      <c r="AN20">
        <v>1.208</v>
      </c>
      <c r="AO20" s="4">
        <v>13.362</v>
      </c>
      <c r="AQ20">
        <v>0</v>
      </c>
    </row>
    <row r="21" spans="1:43" ht="15.75" x14ac:dyDescent="0.25">
      <c r="A21">
        <v>1980</v>
      </c>
      <c r="B21" t="s">
        <v>52</v>
      </c>
      <c r="C21" t="e">
        <f t="shared" si="0"/>
        <v>#N/A</v>
      </c>
      <c r="D21" t="e">
        <v>#N/A</v>
      </c>
      <c r="E21" t="e">
        <v>#N/A</v>
      </c>
      <c r="F21" t="e">
        <v>#N/A</v>
      </c>
      <c r="G21" t="e">
        <v>#N/A</v>
      </c>
      <c r="H21">
        <v>2.79</v>
      </c>
      <c r="I21">
        <v>2.79</v>
      </c>
      <c r="J21" t="s">
        <v>191</v>
      </c>
      <c r="K21">
        <v>9.19</v>
      </c>
      <c r="L21">
        <v>6.5</v>
      </c>
      <c r="M21">
        <v>20.358560531933797</v>
      </c>
      <c r="N21">
        <v>90.227000000000004</v>
      </c>
      <c r="O21">
        <v>0</v>
      </c>
      <c r="P21" t="s">
        <v>32</v>
      </c>
      <c r="Q21" t="s">
        <v>32</v>
      </c>
      <c r="T21" t="s">
        <v>32</v>
      </c>
      <c r="V21" t="s">
        <v>32</v>
      </c>
      <c r="W21" t="s">
        <v>32</v>
      </c>
      <c r="Y21">
        <v>0</v>
      </c>
      <c r="AA21" t="e">
        <v>#N/A</v>
      </c>
      <c r="AB21">
        <v>0</v>
      </c>
      <c r="AC21">
        <v>0</v>
      </c>
      <c r="AD21">
        <v>0</v>
      </c>
      <c r="AE21">
        <v>0</v>
      </c>
      <c r="AF21">
        <v>0</v>
      </c>
      <c r="AL21">
        <v>4669.5230000000001</v>
      </c>
      <c r="AM21">
        <v>1256.011</v>
      </c>
      <c r="AN21">
        <v>148.916</v>
      </c>
      <c r="AO21" s="4">
        <v>63.396000000000001</v>
      </c>
      <c r="AQ21">
        <v>0</v>
      </c>
    </row>
    <row r="22" spans="1:43" ht="15.75" x14ac:dyDescent="0.25">
      <c r="A22">
        <v>1980</v>
      </c>
      <c r="B22" t="s">
        <v>53</v>
      </c>
      <c r="C22">
        <f t="shared" si="0"/>
        <v>1</v>
      </c>
      <c r="D22" t="e">
        <v>#N/A</v>
      </c>
      <c r="E22" t="e">
        <v>#N/A</v>
      </c>
      <c r="F22">
        <v>23.9578666687012</v>
      </c>
      <c r="G22">
        <v>23.3037815093994</v>
      </c>
      <c r="H22">
        <v>7.25</v>
      </c>
      <c r="I22">
        <v>7.25</v>
      </c>
      <c r="J22" t="s">
        <v>191</v>
      </c>
      <c r="K22">
        <v>5.7</v>
      </c>
      <c r="L22" t="s">
        <v>191</v>
      </c>
      <c r="M22">
        <v>66.396417354891241</v>
      </c>
      <c r="N22" t="s">
        <v>54</v>
      </c>
      <c r="O22">
        <v>0</v>
      </c>
      <c r="P22" t="s">
        <v>32</v>
      </c>
      <c r="Q22" t="s">
        <v>32</v>
      </c>
      <c r="T22" t="s">
        <v>32</v>
      </c>
      <c r="V22" t="s">
        <v>32</v>
      </c>
      <c r="W22" t="s">
        <v>32</v>
      </c>
      <c r="Y22">
        <v>0</v>
      </c>
      <c r="AA22" t="e">
        <v>#N/A</v>
      </c>
      <c r="AB22">
        <v>0</v>
      </c>
      <c r="AC22">
        <v>0</v>
      </c>
      <c r="AD22">
        <v>0</v>
      </c>
      <c r="AE22">
        <v>0</v>
      </c>
      <c r="AF22">
        <v>0</v>
      </c>
      <c r="AL22">
        <v>4452.2510000000002</v>
      </c>
      <c r="AM22">
        <v>3010.8110000000001</v>
      </c>
      <c r="AN22">
        <v>26.68</v>
      </c>
      <c r="AO22" s="4">
        <v>3.2000000000000001E-2</v>
      </c>
      <c r="AQ22">
        <v>0</v>
      </c>
    </row>
    <row r="23" spans="1:43" ht="15.75" x14ac:dyDescent="0.25">
      <c r="A23">
        <v>1980</v>
      </c>
      <c r="B23" t="s">
        <v>55</v>
      </c>
      <c r="C23" t="e">
        <f t="shared" si="0"/>
        <v>#N/A</v>
      </c>
      <c r="D23" t="e">
        <v>#N/A</v>
      </c>
      <c r="E23" t="e">
        <v>#N/A</v>
      </c>
      <c r="F23" t="e">
        <v>#N/A</v>
      </c>
      <c r="G23" t="e">
        <v>#N/A</v>
      </c>
      <c r="J23" t="s">
        <v>191</v>
      </c>
      <c r="K23">
        <v>4.0350000000000001</v>
      </c>
      <c r="M23">
        <v>40.213028666636916</v>
      </c>
      <c r="N23">
        <v>12.259</v>
      </c>
      <c r="O23">
        <v>0</v>
      </c>
      <c r="P23" t="s">
        <v>32</v>
      </c>
      <c r="Q23" t="s">
        <v>32</v>
      </c>
      <c r="T23" t="s">
        <v>32</v>
      </c>
      <c r="V23" t="s">
        <v>32</v>
      </c>
      <c r="W23" t="s">
        <v>32</v>
      </c>
      <c r="Y23">
        <v>0</v>
      </c>
      <c r="AA23" t="e">
        <v>#N/A</v>
      </c>
      <c r="AB23">
        <v>0</v>
      </c>
      <c r="AC23">
        <v>0</v>
      </c>
      <c r="AD23">
        <v>0</v>
      </c>
      <c r="AE23">
        <v>0</v>
      </c>
      <c r="AF23">
        <v>0</v>
      </c>
      <c r="AL23">
        <v>328.84</v>
      </c>
      <c r="AM23">
        <v>296.44400000000002</v>
      </c>
      <c r="AN23">
        <v>2.1219999999999999</v>
      </c>
      <c r="AO23" s="4">
        <v>34.215000000000003</v>
      </c>
      <c r="AQ23">
        <v>0</v>
      </c>
    </row>
    <row r="24" spans="1:43" ht="15.75" x14ac:dyDescent="0.25">
      <c r="A24">
        <v>1980</v>
      </c>
      <c r="B24" t="s">
        <v>56</v>
      </c>
      <c r="C24" t="e">
        <f t="shared" si="0"/>
        <v>#N/A</v>
      </c>
      <c r="D24" t="e">
        <v>#N/A</v>
      </c>
      <c r="E24" t="e">
        <v>#N/A</v>
      </c>
      <c r="F24" t="e">
        <v>#N/A</v>
      </c>
      <c r="G24" t="e">
        <v>#N/A</v>
      </c>
      <c r="H24">
        <v>0.19</v>
      </c>
      <c r="I24">
        <v>0.19</v>
      </c>
      <c r="J24" t="e">
        <v>#N/A</v>
      </c>
      <c r="K24">
        <v>-6.8250000000000002</v>
      </c>
      <c r="M24">
        <v>32.101445598571551</v>
      </c>
      <c r="N24">
        <v>1.2</v>
      </c>
      <c r="O24">
        <v>0</v>
      </c>
      <c r="P24" t="s">
        <v>32</v>
      </c>
      <c r="Q24" t="s">
        <v>32</v>
      </c>
      <c r="T24" t="s">
        <v>32</v>
      </c>
      <c r="V24" t="s">
        <v>32</v>
      </c>
      <c r="W24" t="s">
        <v>32</v>
      </c>
      <c r="Y24">
        <v>0</v>
      </c>
      <c r="AA24" t="e">
        <v>#N/A</v>
      </c>
      <c r="AB24">
        <v>0</v>
      </c>
      <c r="AC24">
        <v>0</v>
      </c>
      <c r="AD24">
        <v>0</v>
      </c>
      <c r="AE24">
        <v>0</v>
      </c>
      <c r="AF24">
        <v>0</v>
      </c>
      <c r="AL24">
        <v>377.21199999999999</v>
      </c>
      <c r="AM24">
        <v>285.46600000000001</v>
      </c>
      <c r="AN24">
        <v>1.1679999999999999</v>
      </c>
      <c r="AO24" s="4">
        <v>3.6240000000000001</v>
      </c>
      <c r="AQ24">
        <v>0</v>
      </c>
    </row>
    <row r="25" spans="1:43" ht="15.75" x14ac:dyDescent="0.25">
      <c r="A25">
        <v>1980</v>
      </c>
      <c r="B25" t="s">
        <v>57</v>
      </c>
      <c r="C25" t="e">
        <f t="shared" si="0"/>
        <v>#N/A</v>
      </c>
      <c r="D25" t="e">
        <v>#N/A</v>
      </c>
      <c r="E25" t="e">
        <v>#N/A</v>
      </c>
      <c r="F25" t="e">
        <v>#N/A</v>
      </c>
      <c r="G25" t="e">
        <v>#N/A</v>
      </c>
      <c r="J25" t="e">
        <v>#N/A</v>
      </c>
      <c r="K25">
        <v>5.2629999999999999</v>
      </c>
      <c r="L25" t="s">
        <v>191</v>
      </c>
      <c r="M25">
        <v>84.0505820548006</v>
      </c>
      <c r="N25">
        <v>15.071</v>
      </c>
      <c r="O25">
        <v>0</v>
      </c>
      <c r="P25" t="s">
        <v>32</v>
      </c>
      <c r="Q25" t="s">
        <v>32</v>
      </c>
      <c r="T25" t="s">
        <v>32</v>
      </c>
      <c r="V25" t="s">
        <v>32</v>
      </c>
      <c r="W25" t="s">
        <v>32</v>
      </c>
      <c r="Y25">
        <v>0</v>
      </c>
      <c r="AA25" t="e">
        <v>#N/A</v>
      </c>
      <c r="AB25">
        <v>0</v>
      </c>
      <c r="AC25">
        <v>0</v>
      </c>
      <c r="AD25">
        <v>0</v>
      </c>
      <c r="AE25">
        <v>0</v>
      </c>
      <c r="AF25">
        <v>0</v>
      </c>
      <c r="AL25">
        <v>765.14200000000005</v>
      </c>
      <c r="AM25">
        <v>519.24699999999996</v>
      </c>
      <c r="AN25">
        <v>0.157</v>
      </c>
      <c r="AO25" s="4">
        <v>19.940999999999999</v>
      </c>
      <c r="AQ25">
        <v>0</v>
      </c>
    </row>
    <row r="26" spans="1:43" ht="15.75" x14ac:dyDescent="0.25">
      <c r="A26">
        <v>1980</v>
      </c>
      <c r="B26" t="s">
        <v>58</v>
      </c>
      <c r="D26" t="e">
        <v>#N/A</v>
      </c>
      <c r="E26" t="e">
        <v>#N/A</v>
      </c>
      <c r="F26" t="e">
        <v>#N/A</v>
      </c>
      <c r="G26" t="e">
        <v>#N/A</v>
      </c>
      <c r="H26">
        <v>0.13</v>
      </c>
      <c r="I26">
        <v>0.13</v>
      </c>
      <c r="J26" t="s">
        <v>191</v>
      </c>
      <c r="K26" t="s">
        <v>191</v>
      </c>
      <c r="M26" t="s">
        <v>191</v>
      </c>
      <c r="N26" t="s">
        <v>191</v>
      </c>
      <c r="O26">
        <v>0</v>
      </c>
      <c r="P26" t="s">
        <v>32</v>
      </c>
      <c r="Q26" t="s">
        <v>32</v>
      </c>
      <c r="T26" t="s">
        <v>32</v>
      </c>
      <c r="V26" t="s">
        <v>32</v>
      </c>
      <c r="W26" t="s">
        <v>32</v>
      </c>
      <c r="Y26">
        <v>0</v>
      </c>
      <c r="AA26" t="e">
        <v>#N/A</v>
      </c>
      <c r="AB26">
        <v>0</v>
      </c>
      <c r="AC26">
        <v>0</v>
      </c>
      <c r="AD26">
        <v>0</v>
      </c>
      <c r="AE26">
        <v>0</v>
      </c>
      <c r="AF26">
        <v>0</v>
      </c>
      <c r="AL26" t="s">
        <v>192</v>
      </c>
      <c r="AM26" t="s">
        <v>192</v>
      </c>
      <c r="AN26" t="s">
        <v>192</v>
      </c>
      <c r="AO26" s="4" t="s">
        <v>191</v>
      </c>
      <c r="AQ26">
        <v>0</v>
      </c>
    </row>
    <row r="27" spans="1:43" ht="15.75" x14ac:dyDescent="0.25">
      <c r="A27">
        <v>1980</v>
      </c>
      <c r="B27" t="s">
        <v>59</v>
      </c>
      <c r="C27" t="e">
        <f>IF(AND(F27&gt;0,M27&gt;0,OR(O27=0,O27=1),AL27&gt;0),1,"")</f>
        <v>#N/A</v>
      </c>
      <c r="D27" t="e">
        <v>#N/A</v>
      </c>
      <c r="E27" t="e">
        <v>#N/A</v>
      </c>
      <c r="F27" t="e">
        <v>#N/A</v>
      </c>
      <c r="G27" t="e">
        <v>#N/A</v>
      </c>
      <c r="H27">
        <v>0.18</v>
      </c>
      <c r="I27">
        <v>0.18</v>
      </c>
      <c r="J27" t="s">
        <v>191</v>
      </c>
      <c r="K27">
        <v>9.9</v>
      </c>
      <c r="M27">
        <v>55.016139086906158</v>
      </c>
      <c r="N27">
        <v>7.6970000000000001</v>
      </c>
      <c r="O27">
        <v>0</v>
      </c>
      <c r="P27" t="s">
        <v>32</v>
      </c>
      <c r="Q27" t="s">
        <v>32</v>
      </c>
      <c r="T27" t="s">
        <v>32</v>
      </c>
      <c r="V27" t="s">
        <v>32</v>
      </c>
      <c r="W27" t="s">
        <v>32</v>
      </c>
      <c r="Y27">
        <v>0</v>
      </c>
      <c r="AA27" t="e">
        <v>#N/A</v>
      </c>
      <c r="AB27">
        <v>0</v>
      </c>
      <c r="AC27">
        <v>0</v>
      </c>
      <c r="AD27">
        <v>0</v>
      </c>
      <c r="AE27">
        <v>0</v>
      </c>
      <c r="AF27">
        <v>0</v>
      </c>
      <c r="AL27">
        <v>1171.559</v>
      </c>
      <c r="AM27">
        <v>866.94500000000005</v>
      </c>
      <c r="AN27">
        <v>7.649</v>
      </c>
      <c r="AO27" s="4">
        <v>53.094000000000001</v>
      </c>
      <c r="AQ27">
        <v>0</v>
      </c>
    </row>
    <row r="28" spans="1:43" ht="15.75" x14ac:dyDescent="0.25">
      <c r="A28">
        <v>1980</v>
      </c>
      <c r="B28" t="s">
        <v>60</v>
      </c>
      <c r="C28">
        <f>IF(AND(F28&gt;0,M28&gt;0,OR(O28=0,O28=1),AL28&gt;0),1,"")</f>
        <v>1</v>
      </c>
      <c r="D28">
        <v>0</v>
      </c>
      <c r="E28">
        <v>0</v>
      </c>
      <c r="F28">
        <v>28.3283367156982</v>
      </c>
      <c r="G28">
        <v>38.255947113037102</v>
      </c>
      <c r="H28">
        <v>14.93</v>
      </c>
      <c r="I28">
        <v>14.93</v>
      </c>
      <c r="J28" t="s">
        <v>191</v>
      </c>
      <c r="K28">
        <v>2.1629999999999998</v>
      </c>
      <c r="L28">
        <v>7.508</v>
      </c>
      <c r="M28">
        <v>53.377363779671995</v>
      </c>
      <c r="N28">
        <v>10.183</v>
      </c>
      <c r="O28">
        <v>0</v>
      </c>
      <c r="P28" t="s">
        <v>32</v>
      </c>
      <c r="Q28" t="s">
        <v>32</v>
      </c>
      <c r="T28" t="s">
        <v>32</v>
      </c>
      <c r="V28" t="s">
        <v>32</v>
      </c>
      <c r="W28" t="s">
        <v>32</v>
      </c>
      <c r="Y28">
        <v>0</v>
      </c>
      <c r="AA28">
        <v>0</v>
      </c>
      <c r="AB28">
        <v>0</v>
      </c>
      <c r="AC28">
        <v>0</v>
      </c>
      <c r="AD28">
        <v>0</v>
      </c>
      <c r="AE28">
        <v>1</v>
      </c>
      <c r="AF28">
        <v>0</v>
      </c>
      <c r="AL28">
        <v>11474.905000000001</v>
      </c>
      <c r="AM28">
        <v>11211.851000000001</v>
      </c>
      <c r="AN28">
        <v>274.37</v>
      </c>
      <c r="AO28" s="4">
        <v>44.036999999999999</v>
      </c>
      <c r="AQ28">
        <v>0</v>
      </c>
    </row>
    <row r="29" spans="1:43" ht="15.75" x14ac:dyDescent="0.25">
      <c r="A29">
        <v>1980</v>
      </c>
      <c r="B29" t="s">
        <v>61</v>
      </c>
      <c r="C29" t="e">
        <f>IF(AND(F29&gt;0,M29&gt;0,OR(O29=0,O29=1),AL29&gt;0),1,"")</f>
        <v>#N/A</v>
      </c>
      <c r="D29" t="e">
        <v>#N/A</v>
      </c>
      <c r="E29" t="e">
        <v>#N/A</v>
      </c>
      <c r="F29" t="e">
        <v>#N/A</v>
      </c>
      <c r="G29" t="e">
        <v>#N/A</v>
      </c>
      <c r="H29">
        <v>0.36</v>
      </c>
      <c r="I29">
        <v>0.36</v>
      </c>
      <c r="J29" t="s">
        <v>191</v>
      </c>
      <c r="K29">
        <v>-2.9950000000000001</v>
      </c>
      <c r="M29">
        <v>66.302328104514615</v>
      </c>
      <c r="N29">
        <v>13.3</v>
      </c>
      <c r="O29">
        <v>0</v>
      </c>
      <c r="P29" t="s">
        <v>32</v>
      </c>
      <c r="Q29" t="s">
        <v>32</v>
      </c>
      <c r="T29" t="s">
        <v>32</v>
      </c>
      <c r="V29" t="s">
        <v>32</v>
      </c>
      <c r="W29" t="s">
        <v>32</v>
      </c>
      <c r="Y29">
        <v>0</v>
      </c>
      <c r="AA29" t="e">
        <v>#N/A</v>
      </c>
      <c r="AB29">
        <v>0</v>
      </c>
      <c r="AC29">
        <v>0</v>
      </c>
      <c r="AD29">
        <v>0</v>
      </c>
      <c r="AE29">
        <v>0</v>
      </c>
      <c r="AF29">
        <v>0</v>
      </c>
      <c r="AL29">
        <v>489.95699999999999</v>
      </c>
      <c r="AM29">
        <v>304.80399999999997</v>
      </c>
      <c r="AN29">
        <v>0.68899999999999995</v>
      </c>
      <c r="AO29" s="4">
        <v>44.137999999999998</v>
      </c>
      <c r="AQ29">
        <v>0</v>
      </c>
    </row>
    <row r="30" spans="1:43" ht="15.75" x14ac:dyDescent="0.25">
      <c r="A30">
        <v>1980</v>
      </c>
      <c r="B30" t="s">
        <v>62</v>
      </c>
      <c r="C30" t="e">
        <f>IF(AND(F30&gt;0,M30&gt;0,OR(O30=0,O30=1),AL30&gt;0),1,"")</f>
        <v>#N/A</v>
      </c>
      <c r="D30" t="e">
        <v>#N/A</v>
      </c>
      <c r="E30" t="e">
        <v>#N/A</v>
      </c>
      <c r="F30" t="e">
        <v>#N/A</v>
      </c>
      <c r="G30" t="e">
        <v>#N/A</v>
      </c>
      <c r="J30" t="s">
        <v>191</v>
      </c>
      <c r="K30">
        <v>-6.008</v>
      </c>
      <c r="M30">
        <v>45.81058348784817</v>
      </c>
      <c r="N30">
        <v>8.6349999999999998</v>
      </c>
      <c r="O30">
        <v>0</v>
      </c>
      <c r="P30" t="s">
        <v>32</v>
      </c>
      <c r="Q30" t="s">
        <v>32</v>
      </c>
      <c r="T30" t="s">
        <v>32</v>
      </c>
      <c r="V30" t="s">
        <v>32</v>
      </c>
      <c r="W30" t="s">
        <v>32</v>
      </c>
      <c r="Y30">
        <v>0</v>
      </c>
      <c r="AA30" t="e">
        <v>#N/A</v>
      </c>
      <c r="AB30">
        <v>0</v>
      </c>
      <c r="AC30">
        <v>0</v>
      </c>
      <c r="AD30">
        <v>0</v>
      </c>
      <c r="AE30">
        <v>0</v>
      </c>
      <c r="AF30">
        <v>0</v>
      </c>
      <c r="AL30">
        <v>434.19600000000003</v>
      </c>
      <c r="AM30">
        <v>167.345</v>
      </c>
      <c r="AN30">
        <v>0.73799999999999999</v>
      </c>
      <c r="AO30" s="4">
        <v>38.759</v>
      </c>
      <c r="AQ30">
        <v>0</v>
      </c>
    </row>
    <row r="31" spans="1:43" ht="15.75" x14ac:dyDescent="0.25">
      <c r="A31">
        <v>1980</v>
      </c>
      <c r="B31" t="s">
        <v>63</v>
      </c>
      <c r="C31">
        <f>IF(AND(F31&gt;0,M31&gt;0,OR(O31=0,O31=1),AL31&gt;0),1,"")</f>
        <v>1</v>
      </c>
      <c r="D31" t="e">
        <v>#N/A</v>
      </c>
      <c r="E31" t="e">
        <v>#N/A</v>
      </c>
      <c r="F31">
        <v>49.1880912780762</v>
      </c>
      <c r="G31">
        <v>52.051834106445298</v>
      </c>
      <c r="H31">
        <v>2.68</v>
      </c>
      <c r="I31">
        <v>2.68</v>
      </c>
      <c r="J31" t="s">
        <v>191</v>
      </c>
      <c r="K31">
        <v>7.9450000000000003</v>
      </c>
      <c r="L31">
        <v>11.502000000000001</v>
      </c>
      <c r="M31">
        <v>49.79782827742013</v>
      </c>
      <c r="N31">
        <v>35.137999999999998</v>
      </c>
      <c r="O31">
        <v>0</v>
      </c>
      <c r="P31" t="s">
        <v>32</v>
      </c>
      <c r="Q31" t="s">
        <v>32</v>
      </c>
      <c r="T31" t="s">
        <v>32</v>
      </c>
      <c r="V31" t="s">
        <v>32</v>
      </c>
      <c r="W31" t="s">
        <v>32</v>
      </c>
      <c r="Y31">
        <v>0</v>
      </c>
      <c r="AA31" t="e">
        <v>#N/A</v>
      </c>
      <c r="AB31">
        <v>0</v>
      </c>
      <c r="AC31">
        <v>0</v>
      </c>
      <c r="AD31">
        <v>0</v>
      </c>
      <c r="AE31">
        <v>0</v>
      </c>
      <c r="AF31">
        <v>0</v>
      </c>
      <c r="AL31">
        <v>3438.6950000000002</v>
      </c>
      <c r="AM31">
        <v>2568.4580000000001</v>
      </c>
      <c r="AN31">
        <v>28.7</v>
      </c>
      <c r="AO31" s="4">
        <v>4.3010000000000002</v>
      </c>
      <c r="AQ31">
        <v>0</v>
      </c>
    </row>
    <row r="32" spans="1:43" ht="15.75" x14ac:dyDescent="0.25">
      <c r="A32">
        <v>1980</v>
      </c>
      <c r="B32" t="s">
        <v>64</v>
      </c>
      <c r="D32" t="e">
        <v>#N/A</v>
      </c>
      <c r="E32" t="e">
        <v>#N/A</v>
      </c>
      <c r="F32">
        <v>27.515861511230501</v>
      </c>
      <c r="G32">
        <v>27.045711517333999</v>
      </c>
      <c r="H32">
        <v>0.48</v>
      </c>
      <c r="I32">
        <v>0.48</v>
      </c>
      <c r="J32" t="s">
        <v>191</v>
      </c>
      <c r="K32">
        <v>7.91</v>
      </c>
      <c r="L32">
        <v>4.9000000000000004</v>
      </c>
      <c r="M32" t="s">
        <v>191</v>
      </c>
      <c r="N32" t="s">
        <v>191</v>
      </c>
      <c r="O32">
        <v>0</v>
      </c>
      <c r="P32" t="s">
        <v>32</v>
      </c>
      <c r="Q32" t="s">
        <v>32</v>
      </c>
      <c r="T32" t="s">
        <v>32</v>
      </c>
      <c r="V32" t="s">
        <v>32</v>
      </c>
      <c r="W32" t="s">
        <v>32</v>
      </c>
      <c r="Y32">
        <v>0</v>
      </c>
      <c r="AA32" t="e">
        <v>#N/A</v>
      </c>
      <c r="AB32">
        <v>0</v>
      </c>
      <c r="AC32">
        <v>0</v>
      </c>
      <c r="AD32">
        <v>0</v>
      </c>
      <c r="AE32">
        <v>0</v>
      </c>
      <c r="AF32">
        <v>0</v>
      </c>
      <c r="AL32">
        <v>302.31200000000001</v>
      </c>
      <c r="AM32">
        <v>313.11500000000001</v>
      </c>
      <c r="AN32">
        <v>309.06</v>
      </c>
      <c r="AO32" s="4" t="s">
        <v>191</v>
      </c>
      <c r="AQ32">
        <v>0</v>
      </c>
    </row>
    <row r="33" spans="1:43" ht="15.75" x14ac:dyDescent="0.25">
      <c r="A33">
        <v>1980</v>
      </c>
      <c r="B33" t="s">
        <v>65</v>
      </c>
      <c r="C33">
        <f>IF(AND(F33&gt;0,M33&gt;0,OR(O33=0,O33=1),AL33&gt;0),1,"")</f>
        <v>1</v>
      </c>
      <c r="D33" t="e">
        <v>#N/A</v>
      </c>
      <c r="E33" t="e">
        <v>#N/A</v>
      </c>
      <c r="F33">
        <v>58.499397277832003</v>
      </c>
      <c r="G33">
        <v>59.347854614257798</v>
      </c>
      <c r="H33">
        <v>4.07</v>
      </c>
      <c r="I33">
        <v>4.07</v>
      </c>
      <c r="J33" t="s">
        <v>191</v>
      </c>
      <c r="K33">
        <v>4.4290000000000003</v>
      </c>
      <c r="L33">
        <v>5.4290000000000003</v>
      </c>
      <c r="M33">
        <v>31.78965587380393</v>
      </c>
      <c r="N33">
        <v>25.931999999999999</v>
      </c>
      <c r="O33">
        <v>0</v>
      </c>
      <c r="P33" t="s">
        <v>32</v>
      </c>
      <c r="Q33" t="s">
        <v>32</v>
      </c>
      <c r="T33" t="s">
        <v>32</v>
      </c>
      <c r="V33" t="s">
        <v>32</v>
      </c>
      <c r="W33" t="s">
        <v>32</v>
      </c>
      <c r="Y33">
        <v>0</v>
      </c>
      <c r="AA33" t="e">
        <v>#N/A</v>
      </c>
      <c r="AB33">
        <v>0</v>
      </c>
      <c r="AC33">
        <v>0</v>
      </c>
      <c r="AD33">
        <v>0</v>
      </c>
      <c r="AE33">
        <v>0</v>
      </c>
      <c r="AF33">
        <v>0</v>
      </c>
      <c r="AL33">
        <v>2779.819</v>
      </c>
      <c r="AM33">
        <v>1630.4970000000001</v>
      </c>
      <c r="AN33">
        <v>46.381999999999998</v>
      </c>
      <c r="AO33" s="4">
        <v>1.1719999999999999</v>
      </c>
      <c r="AQ33">
        <v>0</v>
      </c>
    </row>
    <row r="34" spans="1:43" ht="15.75" x14ac:dyDescent="0.25">
      <c r="A34">
        <v>1980</v>
      </c>
      <c r="B34" t="s">
        <v>66</v>
      </c>
      <c r="C34" t="e">
        <f>IF(AND(F34&gt;0,M34&gt;0,OR(O34=0,O34=1),AL34&gt;0),1,"")</f>
        <v>#N/A</v>
      </c>
      <c r="D34" t="e">
        <v>#N/A</v>
      </c>
      <c r="E34" t="e">
        <v>#N/A</v>
      </c>
      <c r="F34" t="e">
        <v>#N/A</v>
      </c>
      <c r="G34" t="e">
        <v>#N/A</v>
      </c>
      <c r="J34" t="e">
        <v>#N/A</v>
      </c>
      <c r="K34">
        <v>7.383</v>
      </c>
      <c r="M34">
        <v>60.642293015090466</v>
      </c>
      <c r="N34">
        <v>13.329000000000001</v>
      </c>
      <c r="O34">
        <v>0</v>
      </c>
      <c r="P34" t="s">
        <v>32</v>
      </c>
      <c r="Q34" t="s">
        <v>32</v>
      </c>
      <c r="T34" t="s">
        <v>32</v>
      </c>
      <c r="V34" t="s">
        <v>32</v>
      </c>
      <c r="W34" t="s">
        <v>32</v>
      </c>
      <c r="Y34">
        <v>0</v>
      </c>
      <c r="AA34" t="e">
        <v>#N/A</v>
      </c>
      <c r="AB34">
        <v>0</v>
      </c>
      <c r="AC34">
        <v>0</v>
      </c>
      <c r="AD34">
        <v>0</v>
      </c>
      <c r="AE34">
        <v>0</v>
      </c>
      <c r="AF34">
        <v>0</v>
      </c>
      <c r="AL34">
        <v>709.577</v>
      </c>
      <c r="AM34">
        <v>391.92500000000001</v>
      </c>
      <c r="AN34">
        <v>0.13500000000000001</v>
      </c>
      <c r="AO34" s="4">
        <v>49.670999999999999</v>
      </c>
      <c r="AQ34">
        <v>0</v>
      </c>
    </row>
    <row r="35" spans="1:43" ht="15.75" x14ac:dyDescent="0.25">
      <c r="A35">
        <v>1980</v>
      </c>
      <c r="B35" t="s">
        <v>67</v>
      </c>
      <c r="D35" t="e">
        <v>#N/A</v>
      </c>
      <c r="E35" t="e">
        <v>#N/A</v>
      </c>
      <c r="F35" t="e">
        <v>#N/A</v>
      </c>
      <c r="G35" t="e">
        <v>#N/A</v>
      </c>
      <c r="H35">
        <v>5.5</v>
      </c>
      <c r="I35">
        <v>5.5</v>
      </c>
      <c r="J35" t="s">
        <v>191</v>
      </c>
      <c r="K35">
        <v>0.752</v>
      </c>
      <c r="L35">
        <v>5.9210000000000003</v>
      </c>
      <c r="M35">
        <v>63.296904704990311</v>
      </c>
      <c r="N35">
        <v>18.120999999999999</v>
      </c>
      <c r="O35">
        <v>0</v>
      </c>
      <c r="P35" t="s">
        <v>32</v>
      </c>
      <c r="Q35" t="s">
        <v>32</v>
      </c>
      <c r="T35" t="s">
        <v>32</v>
      </c>
      <c r="V35" t="s">
        <v>32</v>
      </c>
      <c r="W35" t="s">
        <v>32</v>
      </c>
      <c r="Y35">
        <v>0</v>
      </c>
      <c r="AA35" t="e">
        <v>#N/A</v>
      </c>
      <c r="AB35">
        <v>0</v>
      </c>
      <c r="AC35">
        <v>0</v>
      </c>
      <c r="AD35">
        <v>0</v>
      </c>
      <c r="AE35">
        <v>0</v>
      </c>
      <c r="AF35">
        <v>0</v>
      </c>
      <c r="AL35" t="s">
        <v>192</v>
      </c>
      <c r="AM35" t="s">
        <v>192</v>
      </c>
      <c r="AN35">
        <v>4.8310000000000004</v>
      </c>
      <c r="AO35" s="4">
        <v>1.2290000000000001</v>
      </c>
      <c r="AQ35">
        <v>0</v>
      </c>
    </row>
    <row r="36" spans="1:43" ht="15.75" x14ac:dyDescent="0.25">
      <c r="A36">
        <v>1980</v>
      </c>
      <c r="B36" t="s">
        <v>68</v>
      </c>
      <c r="D36" t="e">
        <v>#N/A</v>
      </c>
      <c r="E36" t="e">
        <v>#N/A</v>
      </c>
      <c r="F36" t="e">
        <v>#N/A</v>
      </c>
      <c r="G36" t="e">
        <v>#N/A</v>
      </c>
      <c r="J36" t="s">
        <v>191</v>
      </c>
      <c r="K36">
        <v>5.1959999999999997</v>
      </c>
      <c r="M36" t="s">
        <v>192</v>
      </c>
      <c r="N36">
        <v>8.81</v>
      </c>
      <c r="O36">
        <v>0</v>
      </c>
      <c r="P36" t="s">
        <v>32</v>
      </c>
      <c r="Q36" t="s">
        <v>32</v>
      </c>
      <c r="T36" t="s">
        <v>32</v>
      </c>
      <c r="V36" t="s">
        <v>32</v>
      </c>
      <c r="W36" t="s">
        <v>32</v>
      </c>
      <c r="Y36">
        <v>0</v>
      </c>
      <c r="AA36" t="e">
        <v>#N/A</v>
      </c>
      <c r="AB36">
        <v>0</v>
      </c>
      <c r="AC36">
        <v>0</v>
      </c>
      <c r="AD36">
        <v>0</v>
      </c>
      <c r="AE36">
        <v>0</v>
      </c>
      <c r="AF36">
        <v>0</v>
      </c>
      <c r="AL36">
        <v>1663.9459999999999</v>
      </c>
      <c r="AM36">
        <v>1239.9290000000001</v>
      </c>
      <c r="AN36">
        <v>10.329000000000001</v>
      </c>
      <c r="AO36" s="4">
        <v>34.664000000000001</v>
      </c>
      <c r="AQ36">
        <v>0</v>
      </c>
    </row>
    <row r="37" spans="1:43" ht="15.75" x14ac:dyDescent="0.25">
      <c r="A37">
        <v>1980</v>
      </c>
      <c r="B37" t="s">
        <v>69</v>
      </c>
      <c r="D37" t="e">
        <v>#N/A</v>
      </c>
      <c r="E37" t="e">
        <v>#N/A</v>
      </c>
      <c r="F37" t="e">
        <v>#N/A</v>
      </c>
      <c r="G37" t="e">
        <v>#N/A</v>
      </c>
      <c r="H37">
        <v>2.92</v>
      </c>
      <c r="I37">
        <v>2.92</v>
      </c>
      <c r="J37" t="s">
        <v>191</v>
      </c>
      <c r="K37" t="s">
        <v>191</v>
      </c>
      <c r="L37" t="s">
        <v>191</v>
      </c>
      <c r="M37" t="s">
        <v>191</v>
      </c>
      <c r="N37" t="s">
        <v>191</v>
      </c>
      <c r="O37">
        <v>0</v>
      </c>
      <c r="P37" t="s">
        <v>32</v>
      </c>
      <c r="Q37" t="s">
        <v>32</v>
      </c>
      <c r="T37" t="s">
        <v>32</v>
      </c>
      <c r="V37" t="s">
        <v>32</v>
      </c>
      <c r="W37" t="s">
        <v>32</v>
      </c>
      <c r="Y37">
        <v>0</v>
      </c>
      <c r="AA37" t="e">
        <v>#N/A</v>
      </c>
      <c r="AB37">
        <v>0</v>
      </c>
      <c r="AC37">
        <v>0</v>
      </c>
      <c r="AD37">
        <v>0</v>
      </c>
      <c r="AE37">
        <v>0</v>
      </c>
      <c r="AF37">
        <v>0</v>
      </c>
      <c r="AL37" t="s">
        <v>192</v>
      </c>
      <c r="AM37" t="s">
        <v>192</v>
      </c>
      <c r="AN37" t="s">
        <v>192</v>
      </c>
      <c r="AO37" s="4" t="s">
        <v>191</v>
      </c>
      <c r="AQ37">
        <v>0</v>
      </c>
    </row>
    <row r="38" spans="1:43" ht="15.75" x14ac:dyDescent="0.25">
      <c r="A38">
        <v>1980</v>
      </c>
      <c r="B38" t="s">
        <v>70</v>
      </c>
      <c r="C38" t="e">
        <f>IF(AND(F38&gt;0,M38&gt;0,OR(O38=0,O38=1),AL38&gt;0),1,"")</f>
        <v>#N/A</v>
      </c>
      <c r="D38" t="e">
        <v>#N/A</v>
      </c>
      <c r="E38" t="e">
        <v>#N/A</v>
      </c>
      <c r="F38" t="e">
        <v>#N/A</v>
      </c>
      <c r="G38" t="e">
        <v>#N/A</v>
      </c>
      <c r="H38">
        <v>5.79</v>
      </c>
      <c r="I38">
        <v>5.79</v>
      </c>
      <c r="J38" t="e">
        <v>#N/A</v>
      </c>
      <c r="K38">
        <v>5.92</v>
      </c>
      <c r="L38" t="s">
        <v>191</v>
      </c>
      <c r="M38">
        <v>108.32565636403382</v>
      </c>
      <c r="N38">
        <v>13.518000000000001</v>
      </c>
      <c r="O38">
        <v>0</v>
      </c>
      <c r="P38" t="s">
        <v>32</v>
      </c>
      <c r="Q38" t="s">
        <v>32</v>
      </c>
      <c r="T38" t="s">
        <v>32</v>
      </c>
      <c r="V38" t="s">
        <v>32</v>
      </c>
      <c r="W38" t="s">
        <v>32</v>
      </c>
      <c r="Y38">
        <v>0</v>
      </c>
      <c r="AA38" t="e">
        <v>#N/A</v>
      </c>
      <c r="AB38">
        <v>0</v>
      </c>
      <c r="AC38">
        <v>0</v>
      </c>
      <c r="AD38">
        <v>0</v>
      </c>
      <c r="AE38">
        <v>0</v>
      </c>
      <c r="AF38">
        <v>0</v>
      </c>
      <c r="AL38">
        <v>5870.7629999999999</v>
      </c>
      <c r="AM38">
        <v>4140.3599999999997</v>
      </c>
      <c r="AN38">
        <v>2.1269999999999998</v>
      </c>
      <c r="AO38" s="4">
        <v>37.884</v>
      </c>
      <c r="AQ38">
        <v>0</v>
      </c>
    </row>
    <row r="39" spans="1:43" ht="15.75" x14ac:dyDescent="0.25">
      <c r="A39">
        <v>1980</v>
      </c>
      <c r="B39" t="s">
        <v>71</v>
      </c>
      <c r="D39" t="e">
        <v>#N/A</v>
      </c>
      <c r="E39" t="e">
        <v>#N/A</v>
      </c>
      <c r="F39" t="e">
        <v>#N/A</v>
      </c>
      <c r="G39" t="e">
        <v>#N/A</v>
      </c>
      <c r="H39">
        <v>2.71</v>
      </c>
      <c r="I39">
        <v>2.71</v>
      </c>
      <c r="J39" t="s">
        <v>191</v>
      </c>
      <c r="K39" t="s">
        <v>191</v>
      </c>
      <c r="L39" t="s">
        <v>191</v>
      </c>
      <c r="M39" t="s">
        <v>191</v>
      </c>
      <c r="N39" t="s">
        <v>191</v>
      </c>
      <c r="O39">
        <v>0</v>
      </c>
      <c r="P39" t="s">
        <v>32</v>
      </c>
      <c r="Q39" t="s">
        <v>32</v>
      </c>
      <c r="T39" t="s">
        <v>32</v>
      </c>
      <c r="V39" t="s">
        <v>32</v>
      </c>
      <c r="W39" t="s">
        <v>32</v>
      </c>
      <c r="Y39">
        <v>0</v>
      </c>
      <c r="AA39" t="e">
        <v>#N/A</v>
      </c>
      <c r="AB39">
        <v>0</v>
      </c>
      <c r="AC39">
        <v>0</v>
      </c>
      <c r="AD39">
        <v>0</v>
      </c>
      <c r="AE39">
        <v>0</v>
      </c>
      <c r="AF39">
        <v>0</v>
      </c>
      <c r="AL39" t="s">
        <v>192</v>
      </c>
      <c r="AM39" t="s">
        <v>192</v>
      </c>
      <c r="AN39" t="s">
        <v>192</v>
      </c>
      <c r="AO39" s="4" t="s">
        <v>191</v>
      </c>
      <c r="AQ39">
        <v>0</v>
      </c>
    </row>
    <row r="40" spans="1:43" ht="15.75" x14ac:dyDescent="0.25">
      <c r="A40">
        <v>1980</v>
      </c>
      <c r="B40" t="s">
        <v>72</v>
      </c>
      <c r="C40">
        <f>IF(AND(F40&gt;0,M40&gt;0,OR(O40=0,O40=1),AL40&gt;0),1,"")</f>
        <v>1</v>
      </c>
      <c r="D40">
        <v>0</v>
      </c>
      <c r="E40">
        <v>0</v>
      </c>
      <c r="F40">
        <v>24.3959770202637</v>
      </c>
      <c r="G40">
        <v>38.739601135253899</v>
      </c>
      <c r="H40">
        <v>7.46</v>
      </c>
      <c r="I40">
        <v>7.46</v>
      </c>
      <c r="J40" t="s">
        <v>191</v>
      </c>
      <c r="K40">
        <v>-0.36499999999999999</v>
      </c>
      <c r="L40">
        <v>5.2869999999999999</v>
      </c>
      <c r="M40">
        <v>65.533195512139258</v>
      </c>
      <c r="N40">
        <v>10.723000000000001</v>
      </c>
      <c r="O40">
        <v>0</v>
      </c>
      <c r="P40" t="s">
        <v>32</v>
      </c>
      <c r="Q40" t="s">
        <v>32</v>
      </c>
      <c r="T40" t="s">
        <v>32</v>
      </c>
      <c r="V40" t="s">
        <v>32</v>
      </c>
      <c r="W40" t="s">
        <v>32</v>
      </c>
      <c r="Y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L40">
        <v>11485.673000000001</v>
      </c>
      <c r="AM40">
        <v>13609.52</v>
      </c>
      <c r="AN40">
        <v>69.709000000000003</v>
      </c>
      <c r="AO40" s="4">
        <v>47.582999999999998</v>
      </c>
      <c r="AQ40">
        <v>0</v>
      </c>
    </row>
    <row r="41" spans="1:43" ht="15.75" x14ac:dyDescent="0.25">
      <c r="A41">
        <v>1980</v>
      </c>
      <c r="B41" t="s">
        <v>73</v>
      </c>
      <c r="D41" t="e">
        <v>#N/A</v>
      </c>
      <c r="E41" t="e">
        <v>#N/A</v>
      </c>
      <c r="F41" t="e">
        <v>#N/A</v>
      </c>
      <c r="G41" t="e">
        <v>#N/A</v>
      </c>
      <c r="J41" t="e">
        <v>#N/A</v>
      </c>
      <c r="K41" t="s">
        <v>191</v>
      </c>
      <c r="M41" t="s">
        <v>191</v>
      </c>
      <c r="N41" t="s">
        <v>191</v>
      </c>
      <c r="O41">
        <v>0</v>
      </c>
      <c r="P41" t="s">
        <v>32</v>
      </c>
      <c r="Q41" t="s">
        <v>32</v>
      </c>
      <c r="T41" t="s">
        <v>32</v>
      </c>
      <c r="V41" t="s">
        <v>32</v>
      </c>
      <c r="W41" t="s">
        <v>32</v>
      </c>
      <c r="Y41">
        <v>0</v>
      </c>
      <c r="AA41" t="e">
        <v>#N/A</v>
      </c>
      <c r="AB41">
        <v>0</v>
      </c>
      <c r="AC41">
        <v>0</v>
      </c>
      <c r="AD41">
        <v>0</v>
      </c>
      <c r="AE41">
        <v>0</v>
      </c>
      <c r="AF41">
        <v>0</v>
      </c>
      <c r="AL41" t="s">
        <v>192</v>
      </c>
      <c r="AM41" t="s">
        <v>192</v>
      </c>
      <c r="AN41" t="s">
        <v>192</v>
      </c>
      <c r="AO41" s="4" t="s">
        <v>191</v>
      </c>
      <c r="AQ41">
        <v>0</v>
      </c>
    </row>
    <row r="42" spans="1:43" ht="15.75" x14ac:dyDescent="0.25">
      <c r="A42">
        <v>1980</v>
      </c>
      <c r="B42" t="s">
        <v>74</v>
      </c>
      <c r="D42" t="e">
        <v>#N/A</v>
      </c>
      <c r="E42" t="e">
        <v>#N/A</v>
      </c>
      <c r="F42" t="e">
        <v>#N/A</v>
      </c>
      <c r="G42" t="e">
        <v>#N/A</v>
      </c>
      <c r="J42" t="e">
        <v>#N/A</v>
      </c>
      <c r="K42">
        <v>16.353000000000002</v>
      </c>
      <c r="M42">
        <v>114.5578742871467</v>
      </c>
      <c r="N42">
        <v>23.855</v>
      </c>
      <c r="O42">
        <v>0</v>
      </c>
      <c r="P42" t="s">
        <v>32</v>
      </c>
      <c r="Q42" t="s">
        <v>32</v>
      </c>
      <c r="T42" t="s">
        <v>32</v>
      </c>
      <c r="V42" t="s">
        <v>32</v>
      </c>
      <c r="W42" t="s">
        <v>32</v>
      </c>
      <c r="Y42">
        <v>0</v>
      </c>
      <c r="AA42" t="e">
        <v>#N/A</v>
      </c>
      <c r="AB42">
        <v>0</v>
      </c>
      <c r="AC42">
        <v>0</v>
      </c>
      <c r="AD42">
        <v>0</v>
      </c>
      <c r="AE42">
        <v>0</v>
      </c>
      <c r="AF42">
        <v>0</v>
      </c>
      <c r="AL42" t="s">
        <v>192</v>
      </c>
      <c r="AM42" t="s">
        <v>192</v>
      </c>
      <c r="AN42">
        <v>7.0999999999999994E-2</v>
      </c>
      <c r="AO42" s="4">
        <v>41.502000000000002</v>
      </c>
      <c r="AQ42">
        <v>0</v>
      </c>
    </row>
    <row r="43" spans="1:43" ht="15.75" x14ac:dyDescent="0.25">
      <c r="A43">
        <v>1980</v>
      </c>
      <c r="B43" t="s">
        <v>75</v>
      </c>
      <c r="C43" t="e">
        <f>IF(AND(F43&gt;0,M43&gt;0,OR(O43=0,O43=1),AL43&gt;0),1,"")</f>
        <v>#N/A</v>
      </c>
      <c r="D43" t="e">
        <v>#N/A</v>
      </c>
      <c r="E43" t="e">
        <v>#N/A</v>
      </c>
      <c r="F43" t="e">
        <v>#N/A</v>
      </c>
      <c r="G43" t="e">
        <v>#N/A</v>
      </c>
      <c r="H43">
        <v>1.0900000000000001</v>
      </c>
      <c r="I43">
        <v>1.0900000000000001</v>
      </c>
      <c r="J43" t="e">
        <v>#N/A</v>
      </c>
      <c r="K43">
        <v>7.9690000000000003</v>
      </c>
      <c r="L43" t="s">
        <v>191</v>
      </c>
      <c r="M43">
        <v>48.107376743969589</v>
      </c>
      <c r="N43">
        <v>21.664000000000001</v>
      </c>
      <c r="O43">
        <v>0</v>
      </c>
      <c r="P43" t="s">
        <v>32</v>
      </c>
      <c r="Q43" t="s">
        <v>32</v>
      </c>
      <c r="T43" t="s">
        <v>32</v>
      </c>
      <c r="V43" t="s">
        <v>32</v>
      </c>
      <c r="W43" t="s">
        <v>32</v>
      </c>
      <c r="Y43">
        <v>0</v>
      </c>
      <c r="AA43" t="e">
        <v>#N/A</v>
      </c>
      <c r="AB43">
        <v>0</v>
      </c>
      <c r="AC43">
        <v>0</v>
      </c>
      <c r="AD43">
        <v>0</v>
      </c>
      <c r="AE43">
        <v>0</v>
      </c>
      <c r="AF43">
        <v>0</v>
      </c>
      <c r="AL43">
        <v>2506.3209999999999</v>
      </c>
      <c r="AM43">
        <v>1700.5909999999999</v>
      </c>
      <c r="AN43">
        <v>9.2479999999999993</v>
      </c>
      <c r="AO43" s="4">
        <v>1.446</v>
      </c>
      <c r="AQ43">
        <v>0</v>
      </c>
    </row>
    <row r="44" spans="1:43" ht="15.75" x14ac:dyDescent="0.25">
      <c r="A44">
        <v>1980</v>
      </c>
      <c r="B44" t="s">
        <v>76</v>
      </c>
      <c r="C44" t="e">
        <f>IF(AND(F44&gt;0,M44&gt;0,OR(O44=0,O44=1),AL44&gt;0),1,"")</f>
        <v>#N/A</v>
      </c>
      <c r="D44" t="e">
        <v>#N/A</v>
      </c>
      <c r="E44" t="e">
        <v>#N/A</v>
      </c>
      <c r="F44" t="e">
        <v>#N/A</v>
      </c>
      <c r="G44" t="e">
        <v>#N/A</v>
      </c>
      <c r="H44">
        <v>3.55</v>
      </c>
      <c r="I44">
        <v>3.55</v>
      </c>
      <c r="J44" t="s">
        <v>191</v>
      </c>
      <c r="K44">
        <v>4.9000000000000004</v>
      </c>
      <c r="L44" t="s">
        <v>191</v>
      </c>
      <c r="M44">
        <v>35.025009591313527</v>
      </c>
      <c r="N44">
        <v>13.048999999999999</v>
      </c>
      <c r="O44">
        <v>0</v>
      </c>
      <c r="P44" t="s">
        <v>32</v>
      </c>
      <c r="Q44" t="s">
        <v>32</v>
      </c>
      <c r="T44" t="s">
        <v>32</v>
      </c>
      <c r="V44" t="s">
        <v>32</v>
      </c>
      <c r="W44" t="s">
        <v>32</v>
      </c>
      <c r="Y44">
        <v>0</v>
      </c>
      <c r="AA44" t="e">
        <v>#N/A</v>
      </c>
      <c r="AB44">
        <v>0</v>
      </c>
      <c r="AC44">
        <v>0</v>
      </c>
      <c r="AD44">
        <v>0</v>
      </c>
      <c r="AE44">
        <v>0</v>
      </c>
      <c r="AF44">
        <v>0</v>
      </c>
      <c r="AL44">
        <v>3221.58</v>
      </c>
      <c r="AM44">
        <v>2092.337</v>
      </c>
      <c r="AN44">
        <v>17.047000000000001</v>
      </c>
      <c r="AO44" s="4">
        <v>7.5999999999999998E-2</v>
      </c>
      <c r="AQ44">
        <v>0</v>
      </c>
    </row>
    <row r="45" spans="1:43" ht="15.75" x14ac:dyDescent="0.25">
      <c r="A45">
        <v>1980</v>
      </c>
      <c r="B45" t="s">
        <v>77</v>
      </c>
      <c r="D45" t="e">
        <v>#N/A</v>
      </c>
      <c r="E45" t="e">
        <v>#N/A</v>
      </c>
      <c r="F45">
        <v>37.243911743164098</v>
      </c>
      <c r="G45">
        <v>43.798923492431598</v>
      </c>
      <c r="H45">
        <v>1.86</v>
      </c>
      <c r="I45">
        <v>1.86</v>
      </c>
      <c r="J45" t="s">
        <v>191</v>
      </c>
      <c r="K45">
        <v>3.4089999999999998</v>
      </c>
      <c r="L45" t="s">
        <v>191</v>
      </c>
      <c r="M45" t="s">
        <v>192</v>
      </c>
      <c r="N45">
        <v>20.5</v>
      </c>
      <c r="O45">
        <v>0</v>
      </c>
      <c r="P45" t="s">
        <v>32</v>
      </c>
      <c r="Q45" t="s">
        <v>32</v>
      </c>
      <c r="T45" t="s">
        <v>32</v>
      </c>
      <c r="V45" t="s">
        <v>32</v>
      </c>
      <c r="W45" t="s">
        <v>32</v>
      </c>
      <c r="Y45">
        <v>0</v>
      </c>
      <c r="AA45" t="e">
        <v>#N/A</v>
      </c>
      <c r="AB45">
        <v>0</v>
      </c>
      <c r="AC45">
        <v>0</v>
      </c>
      <c r="AD45">
        <v>0</v>
      </c>
      <c r="AE45">
        <v>0</v>
      </c>
      <c r="AF45">
        <v>0</v>
      </c>
      <c r="AL45">
        <v>2135.5219999999999</v>
      </c>
      <c r="AM45">
        <v>551.64499999999998</v>
      </c>
      <c r="AN45">
        <v>22.370999999999999</v>
      </c>
      <c r="AO45" s="4">
        <v>8.4879999999999995</v>
      </c>
      <c r="AQ45">
        <v>0</v>
      </c>
    </row>
    <row r="46" spans="1:43" ht="15.75" x14ac:dyDescent="0.25">
      <c r="A46">
        <v>1980</v>
      </c>
      <c r="B46" t="s">
        <v>78</v>
      </c>
      <c r="C46" t="e">
        <f>IF(AND(F46&gt;0,M46&gt;0,OR(O46=0,O46=1),AL46&gt;0),1,"")</f>
        <v>#N/A</v>
      </c>
      <c r="D46" t="e">
        <v>#N/A</v>
      </c>
      <c r="E46" t="e">
        <v>#N/A</v>
      </c>
      <c r="F46" t="e">
        <v>#N/A</v>
      </c>
      <c r="G46" t="e">
        <v>#N/A</v>
      </c>
      <c r="H46">
        <v>2.85</v>
      </c>
      <c r="I46">
        <v>2.85</v>
      </c>
      <c r="J46" t="s">
        <v>191</v>
      </c>
      <c r="K46">
        <v>-8.625</v>
      </c>
      <c r="L46" t="s">
        <v>191</v>
      </c>
      <c r="M46">
        <v>67.406464830391158</v>
      </c>
      <c r="N46">
        <v>17.359000000000002</v>
      </c>
      <c r="O46">
        <v>0</v>
      </c>
      <c r="P46" t="s">
        <v>32</v>
      </c>
      <c r="Q46" t="s">
        <v>32</v>
      </c>
      <c r="T46" t="s">
        <v>32</v>
      </c>
      <c r="V46" t="s">
        <v>32</v>
      </c>
      <c r="W46" t="s">
        <v>32</v>
      </c>
      <c r="Y46">
        <v>0</v>
      </c>
      <c r="AA46" t="e">
        <v>#N/A</v>
      </c>
      <c r="AB46">
        <v>0</v>
      </c>
      <c r="AC46">
        <v>0</v>
      </c>
      <c r="AD46">
        <v>0</v>
      </c>
      <c r="AE46">
        <v>0</v>
      </c>
      <c r="AF46">
        <v>0</v>
      </c>
      <c r="AL46">
        <v>2018.34</v>
      </c>
      <c r="AM46">
        <v>779.346</v>
      </c>
      <c r="AN46">
        <v>3.899</v>
      </c>
      <c r="AO46" s="4">
        <v>5.5090000000000003</v>
      </c>
      <c r="AQ46">
        <v>0</v>
      </c>
    </row>
    <row r="47" spans="1:43" ht="15.75" x14ac:dyDescent="0.25">
      <c r="A47">
        <v>1980</v>
      </c>
      <c r="B47" t="s">
        <v>79</v>
      </c>
      <c r="D47" t="e">
        <v>#N/A</v>
      </c>
      <c r="E47" t="e">
        <v>#N/A</v>
      </c>
      <c r="F47" t="e">
        <v>#N/A</v>
      </c>
      <c r="G47" t="e">
        <v>#N/A</v>
      </c>
      <c r="J47" t="e">
        <v>#N/A</v>
      </c>
      <c r="K47">
        <v>4.8390000000000004</v>
      </c>
      <c r="M47">
        <v>333.58913440152014</v>
      </c>
      <c r="N47" t="s">
        <v>54</v>
      </c>
      <c r="O47">
        <v>0</v>
      </c>
      <c r="P47" t="s">
        <v>32</v>
      </c>
      <c r="Q47" t="s">
        <v>32</v>
      </c>
      <c r="T47" t="s">
        <v>32</v>
      </c>
      <c r="V47" t="s">
        <v>32</v>
      </c>
      <c r="W47" t="s">
        <v>32</v>
      </c>
      <c r="Y47">
        <v>0</v>
      </c>
      <c r="AA47" t="e">
        <v>#N/A</v>
      </c>
      <c r="AB47">
        <v>0</v>
      </c>
      <c r="AC47">
        <v>0</v>
      </c>
      <c r="AD47">
        <v>0</v>
      </c>
      <c r="AE47">
        <v>0</v>
      </c>
      <c r="AF47">
        <v>0</v>
      </c>
      <c r="AL47" t="s">
        <v>192</v>
      </c>
      <c r="AM47" t="s">
        <v>192</v>
      </c>
      <c r="AN47">
        <v>2.7E-2</v>
      </c>
      <c r="AO47" s="4">
        <v>8.9209999999999994</v>
      </c>
      <c r="AQ47">
        <v>0</v>
      </c>
    </row>
    <row r="48" spans="1:43" ht="15.75" x14ac:dyDescent="0.25">
      <c r="A48">
        <v>1980</v>
      </c>
      <c r="B48" t="s">
        <v>80</v>
      </c>
      <c r="D48" t="e">
        <v>#N/A</v>
      </c>
      <c r="E48" t="e">
        <v>#N/A</v>
      </c>
      <c r="F48" t="e">
        <v>#N/A</v>
      </c>
      <c r="G48" t="e">
        <v>#N/A</v>
      </c>
      <c r="H48">
        <v>6.17</v>
      </c>
      <c r="I48">
        <v>6.17</v>
      </c>
      <c r="J48" t="s">
        <v>191</v>
      </c>
      <c r="K48" t="s">
        <v>191</v>
      </c>
      <c r="L48" t="s">
        <v>191</v>
      </c>
      <c r="M48" t="s">
        <v>191</v>
      </c>
      <c r="N48" t="s">
        <v>191</v>
      </c>
      <c r="O48">
        <v>0</v>
      </c>
      <c r="P48" t="s">
        <v>32</v>
      </c>
      <c r="Q48" t="s">
        <v>32</v>
      </c>
      <c r="T48" t="s">
        <v>32</v>
      </c>
      <c r="V48" t="s">
        <v>32</v>
      </c>
      <c r="W48" t="s">
        <v>32</v>
      </c>
      <c r="Y48">
        <v>0</v>
      </c>
      <c r="AA48" t="e">
        <v>#N/A</v>
      </c>
      <c r="AB48">
        <v>0</v>
      </c>
      <c r="AC48">
        <v>0</v>
      </c>
      <c r="AD48">
        <v>0</v>
      </c>
      <c r="AE48">
        <v>0</v>
      </c>
      <c r="AF48">
        <v>0</v>
      </c>
      <c r="AL48" t="s">
        <v>192</v>
      </c>
      <c r="AM48" t="s">
        <v>192</v>
      </c>
      <c r="AN48" t="s">
        <v>192</v>
      </c>
      <c r="AO48" s="4" t="s">
        <v>191</v>
      </c>
      <c r="AQ48">
        <v>0</v>
      </c>
    </row>
    <row r="49" spans="1:43" ht="15.75" x14ac:dyDescent="0.25">
      <c r="A49">
        <v>1980</v>
      </c>
      <c r="B49" t="s">
        <v>81</v>
      </c>
      <c r="D49" t="e">
        <v>#N/A</v>
      </c>
      <c r="E49" t="e">
        <v>#N/A</v>
      </c>
      <c r="F49" t="e">
        <v>#N/A</v>
      </c>
      <c r="G49" t="e">
        <v>#N/A</v>
      </c>
      <c r="J49" t="s">
        <v>191</v>
      </c>
      <c r="K49">
        <v>3.9969999999999999</v>
      </c>
      <c r="M49" t="s">
        <v>191</v>
      </c>
      <c r="N49">
        <v>12.436999999999999</v>
      </c>
      <c r="O49">
        <v>0</v>
      </c>
      <c r="P49" t="s">
        <v>32</v>
      </c>
      <c r="Q49" t="s">
        <v>32</v>
      </c>
      <c r="T49" t="s">
        <v>32</v>
      </c>
      <c r="V49" t="s">
        <v>32</v>
      </c>
      <c r="W49" t="s">
        <v>32</v>
      </c>
      <c r="Y49">
        <v>0</v>
      </c>
      <c r="AA49" t="e">
        <v>#N/A</v>
      </c>
      <c r="AB49">
        <v>0</v>
      </c>
      <c r="AC49">
        <v>0</v>
      </c>
      <c r="AD49">
        <v>0</v>
      </c>
      <c r="AE49">
        <v>0</v>
      </c>
      <c r="AF49">
        <v>0</v>
      </c>
      <c r="AL49">
        <v>306.77600000000001</v>
      </c>
      <c r="AM49">
        <v>204.51499999999999</v>
      </c>
      <c r="AN49">
        <v>7.2489999999999997</v>
      </c>
      <c r="AO49" s="4">
        <v>32.813000000000002</v>
      </c>
      <c r="AQ49">
        <v>0</v>
      </c>
    </row>
    <row r="50" spans="1:43" ht="15.75" x14ac:dyDescent="0.25">
      <c r="A50">
        <v>1980</v>
      </c>
      <c r="B50" t="s">
        <v>82</v>
      </c>
      <c r="C50" t="e">
        <f>IF(AND(F50&gt;0,M50&gt;0,OR(O50=0,O50=1),AL50&gt;0),1,"")</f>
        <v>#N/A</v>
      </c>
      <c r="D50" t="e">
        <v>#N/A</v>
      </c>
      <c r="E50" t="e">
        <v>#N/A</v>
      </c>
      <c r="F50" t="e">
        <v>#N/A</v>
      </c>
      <c r="G50" t="e">
        <v>#N/A</v>
      </c>
      <c r="H50">
        <v>1.77</v>
      </c>
      <c r="I50">
        <v>1.77</v>
      </c>
      <c r="J50" t="e">
        <v>#N/A</v>
      </c>
      <c r="K50">
        <v>-1.694</v>
      </c>
      <c r="L50" t="s">
        <v>191</v>
      </c>
      <c r="M50">
        <v>100.49813962609133</v>
      </c>
      <c r="N50">
        <v>14.464</v>
      </c>
      <c r="O50">
        <v>0</v>
      </c>
      <c r="P50" t="s">
        <v>32</v>
      </c>
      <c r="Q50" t="s">
        <v>32</v>
      </c>
      <c r="T50" t="s">
        <v>32</v>
      </c>
      <c r="V50" t="s">
        <v>32</v>
      </c>
      <c r="W50" t="s">
        <v>32</v>
      </c>
      <c r="Y50">
        <v>0</v>
      </c>
      <c r="AA50" t="e">
        <v>#N/A</v>
      </c>
      <c r="AB50">
        <v>0</v>
      </c>
      <c r="AC50">
        <v>0</v>
      </c>
      <c r="AD50">
        <v>0</v>
      </c>
      <c r="AE50">
        <v>0</v>
      </c>
      <c r="AF50">
        <v>0</v>
      </c>
      <c r="AL50">
        <v>2043.239</v>
      </c>
      <c r="AM50">
        <v>1941.876</v>
      </c>
      <c r="AN50">
        <v>1.2310000000000001</v>
      </c>
      <c r="AO50" s="4">
        <v>27.556999999999999</v>
      </c>
      <c r="AQ50">
        <v>0</v>
      </c>
    </row>
    <row r="51" spans="1:43" ht="15.75" x14ac:dyDescent="0.25">
      <c r="A51">
        <v>1980</v>
      </c>
      <c r="B51" t="s">
        <v>83</v>
      </c>
      <c r="C51">
        <f>IF(AND(F51&gt;0,M51&gt;0,OR(O51=0,O51=1),AL51&gt;0),1,"")</f>
        <v>1</v>
      </c>
      <c r="D51">
        <v>0</v>
      </c>
      <c r="E51">
        <v>0</v>
      </c>
      <c r="F51">
        <v>21.863782882690401</v>
      </c>
      <c r="G51">
        <v>39.2701606750488</v>
      </c>
      <c r="H51">
        <v>6.37</v>
      </c>
      <c r="I51">
        <v>6.37</v>
      </c>
      <c r="J51" t="s">
        <v>191</v>
      </c>
      <c r="K51">
        <v>5.3659999999999997</v>
      </c>
      <c r="L51">
        <v>4.6340000000000003</v>
      </c>
      <c r="M51">
        <v>62.90006531678641</v>
      </c>
      <c r="N51">
        <v>11.602</v>
      </c>
      <c r="O51">
        <v>0</v>
      </c>
      <c r="P51" t="s">
        <v>32</v>
      </c>
      <c r="Q51" t="s">
        <v>32</v>
      </c>
      <c r="T51" t="s">
        <v>32</v>
      </c>
      <c r="V51" t="s">
        <v>32</v>
      </c>
      <c r="W51" t="s">
        <v>32</v>
      </c>
      <c r="Y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L51">
        <v>9653.5360000000001</v>
      </c>
      <c r="AM51">
        <v>11497.659</v>
      </c>
      <c r="AN51">
        <v>55.048000000000002</v>
      </c>
      <c r="AO51" s="4">
        <v>40.828000000000003</v>
      </c>
      <c r="AQ51">
        <v>0</v>
      </c>
    </row>
    <row r="52" spans="1:43" ht="15.75" x14ac:dyDescent="0.25">
      <c r="A52">
        <v>1980</v>
      </c>
      <c r="B52" t="s">
        <v>84</v>
      </c>
      <c r="C52">
        <f>IF(AND(F52&gt;0,M52&gt;0,OR(O52=0,O52=1),AL52&gt;0),1,"")</f>
        <v>1</v>
      </c>
      <c r="D52">
        <v>0</v>
      </c>
      <c r="E52">
        <v>0</v>
      </c>
      <c r="F52">
        <v>30.21315574646</v>
      </c>
      <c r="G52">
        <v>43.790130615234403</v>
      </c>
      <c r="H52">
        <v>3.74</v>
      </c>
      <c r="I52">
        <v>3.74</v>
      </c>
      <c r="J52" t="s">
        <v>191</v>
      </c>
      <c r="K52">
        <v>1.8089999999999999</v>
      </c>
      <c r="L52">
        <v>6.3490000000000002</v>
      </c>
      <c r="M52">
        <v>43.237917879310075</v>
      </c>
      <c r="N52">
        <v>13.057</v>
      </c>
      <c r="O52">
        <v>0</v>
      </c>
      <c r="P52" t="s">
        <v>32</v>
      </c>
      <c r="Q52" t="s">
        <v>32</v>
      </c>
      <c r="T52" t="s">
        <v>32</v>
      </c>
      <c r="V52" t="s">
        <v>32</v>
      </c>
      <c r="W52" t="s">
        <v>32</v>
      </c>
      <c r="Y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L52">
        <v>10763.976000000001</v>
      </c>
      <c r="AM52">
        <v>13111.194</v>
      </c>
      <c r="AN52">
        <v>704.48299999999995</v>
      </c>
      <c r="AO52" s="4">
        <v>41.137</v>
      </c>
      <c r="AQ52">
        <v>0</v>
      </c>
    </row>
    <row r="53" spans="1:43" ht="15.75" x14ac:dyDescent="0.25">
      <c r="A53">
        <v>1980</v>
      </c>
      <c r="B53" t="s">
        <v>85</v>
      </c>
      <c r="C53" t="e">
        <f>IF(AND(F53&gt;0,M53&gt;0,OR(O53=0,O53=1),AL53&gt;0),1,"")</f>
        <v>#N/A</v>
      </c>
      <c r="D53" t="e">
        <v>#N/A</v>
      </c>
      <c r="E53" t="e">
        <v>#N/A</v>
      </c>
      <c r="F53" t="e">
        <v>#N/A</v>
      </c>
      <c r="G53" t="e">
        <v>#N/A</v>
      </c>
      <c r="H53">
        <v>2.39</v>
      </c>
      <c r="I53">
        <v>2.39</v>
      </c>
      <c r="J53" t="s">
        <v>191</v>
      </c>
      <c r="K53" t="s">
        <v>54</v>
      </c>
      <c r="M53">
        <v>96.350364963503651</v>
      </c>
      <c r="N53">
        <v>12.321</v>
      </c>
      <c r="O53">
        <v>0</v>
      </c>
      <c r="P53" t="s">
        <v>32</v>
      </c>
      <c r="Q53" t="s">
        <v>32</v>
      </c>
      <c r="T53" t="s">
        <v>32</v>
      </c>
      <c r="V53" t="s">
        <v>32</v>
      </c>
      <c r="W53" t="s">
        <v>32</v>
      </c>
      <c r="Y53">
        <v>0</v>
      </c>
      <c r="AA53" t="e">
        <v>#N/A</v>
      </c>
      <c r="AB53">
        <v>0</v>
      </c>
      <c r="AC53">
        <v>0</v>
      </c>
      <c r="AD53">
        <v>0</v>
      </c>
      <c r="AE53">
        <v>0</v>
      </c>
      <c r="AF53">
        <v>0</v>
      </c>
      <c r="AL53">
        <v>9453.7999999999993</v>
      </c>
      <c r="AM53">
        <v>6315.9449999999997</v>
      </c>
      <c r="AN53">
        <v>4.7249999999999996</v>
      </c>
      <c r="AO53" s="4">
        <v>41.899000000000001</v>
      </c>
      <c r="AQ53">
        <v>0</v>
      </c>
    </row>
    <row r="54" spans="1:43" ht="15.75" x14ac:dyDescent="0.25">
      <c r="A54">
        <v>1980</v>
      </c>
      <c r="B54" t="s">
        <v>86</v>
      </c>
      <c r="D54" t="e">
        <v>#N/A</v>
      </c>
      <c r="E54" t="e">
        <v>#N/A</v>
      </c>
      <c r="F54" t="e">
        <v>#N/A</v>
      </c>
      <c r="G54" t="e">
        <v>#N/A</v>
      </c>
      <c r="J54" t="e">
        <v>#N/A</v>
      </c>
      <c r="K54" t="s">
        <v>191</v>
      </c>
      <c r="L54" t="s">
        <v>191</v>
      </c>
      <c r="M54" t="s">
        <v>191</v>
      </c>
      <c r="N54" t="s">
        <v>191</v>
      </c>
      <c r="O54">
        <v>0</v>
      </c>
      <c r="P54" t="s">
        <v>32</v>
      </c>
      <c r="Q54" t="s">
        <v>32</v>
      </c>
      <c r="T54" t="s">
        <v>32</v>
      </c>
      <c r="V54" t="s">
        <v>32</v>
      </c>
      <c r="W54" t="s">
        <v>32</v>
      </c>
      <c r="Y54">
        <v>0</v>
      </c>
      <c r="AA54" t="e">
        <v>#N/A</v>
      </c>
      <c r="AB54">
        <v>0</v>
      </c>
      <c r="AC54">
        <v>0</v>
      </c>
      <c r="AD54">
        <v>0</v>
      </c>
      <c r="AE54">
        <v>0</v>
      </c>
      <c r="AF54">
        <v>0</v>
      </c>
      <c r="AL54" t="s">
        <v>192</v>
      </c>
      <c r="AM54" t="s">
        <v>192</v>
      </c>
      <c r="AN54" t="s">
        <v>192</v>
      </c>
      <c r="AO54" s="4" t="s">
        <v>191</v>
      </c>
      <c r="AQ54">
        <v>0</v>
      </c>
    </row>
    <row r="55" spans="1:43" ht="15.75" x14ac:dyDescent="0.25">
      <c r="A55">
        <v>1980</v>
      </c>
      <c r="B55" t="s">
        <v>87</v>
      </c>
      <c r="C55">
        <f>IF(AND(F55&gt;0,M55&gt;0,OR(O55=0,O55=1),AL55&gt;0),1,"")</f>
        <v>1</v>
      </c>
      <c r="D55">
        <v>0</v>
      </c>
      <c r="E55">
        <v>0</v>
      </c>
      <c r="F55">
        <v>27.445583343505898</v>
      </c>
      <c r="G55">
        <v>45.530532836914098</v>
      </c>
      <c r="H55">
        <v>3.28</v>
      </c>
      <c r="I55">
        <v>3.28</v>
      </c>
      <c r="J55" t="s">
        <v>191</v>
      </c>
      <c r="K55">
        <v>1.272</v>
      </c>
      <c r="L55">
        <v>3.359</v>
      </c>
      <c r="M55">
        <v>41.993893047120309</v>
      </c>
      <c r="N55">
        <v>5.4470000000000001</v>
      </c>
      <c r="O55">
        <v>0</v>
      </c>
      <c r="P55" t="s">
        <v>32</v>
      </c>
      <c r="Q55" t="s">
        <v>32</v>
      </c>
      <c r="T55" t="s">
        <v>32</v>
      </c>
      <c r="V55" t="s">
        <v>32</v>
      </c>
      <c r="W55" t="s">
        <v>32</v>
      </c>
      <c r="Y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L55">
        <v>10843.056</v>
      </c>
      <c r="AM55">
        <v>10699.041999999999</v>
      </c>
      <c r="AN55">
        <v>826.14200000000005</v>
      </c>
      <c r="AO55" s="4">
        <v>57.073999999999998</v>
      </c>
      <c r="AQ55">
        <v>0</v>
      </c>
    </row>
    <row r="56" spans="1:43" ht="15.75" x14ac:dyDescent="0.25">
      <c r="A56">
        <v>1980</v>
      </c>
      <c r="B56" t="s">
        <v>88</v>
      </c>
      <c r="C56" t="e">
        <f>IF(AND(F56&gt;0,M56&gt;0,OR(O56=0,O56=1),AL56&gt;0),1,"")</f>
        <v>#N/A</v>
      </c>
      <c r="D56" t="e">
        <v>#N/A</v>
      </c>
      <c r="E56" t="e">
        <v>#N/A</v>
      </c>
      <c r="F56" t="e">
        <v>#N/A</v>
      </c>
      <c r="G56" t="e">
        <v>#N/A</v>
      </c>
      <c r="H56">
        <v>0.56999999999999995</v>
      </c>
      <c r="I56">
        <v>0.56999999999999995</v>
      </c>
      <c r="J56" t="s">
        <v>191</v>
      </c>
      <c r="K56">
        <v>0.45300000000000001</v>
      </c>
      <c r="M56">
        <v>17.621114533744052</v>
      </c>
      <c r="N56">
        <v>50.005000000000003</v>
      </c>
      <c r="O56">
        <v>0</v>
      </c>
      <c r="P56" t="s">
        <v>32</v>
      </c>
      <c r="Q56" t="s">
        <v>32</v>
      </c>
      <c r="T56" t="s">
        <v>32</v>
      </c>
      <c r="V56" t="s">
        <v>32</v>
      </c>
      <c r="W56" t="s">
        <v>32</v>
      </c>
      <c r="Y56">
        <v>0</v>
      </c>
      <c r="AA56" t="e">
        <v>#N/A</v>
      </c>
      <c r="AB56">
        <v>0</v>
      </c>
      <c r="AC56">
        <v>0</v>
      </c>
      <c r="AD56">
        <v>0</v>
      </c>
      <c r="AE56">
        <v>0</v>
      </c>
      <c r="AF56">
        <v>0</v>
      </c>
      <c r="AL56">
        <v>805.46699999999998</v>
      </c>
      <c r="AM56">
        <v>2591.643</v>
      </c>
      <c r="AN56">
        <v>25.956</v>
      </c>
      <c r="AO56" s="4">
        <v>5.7000000000000002E-2</v>
      </c>
      <c r="AQ56">
        <v>0</v>
      </c>
    </row>
    <row r="57" spans="1:43" ht="15.75" x14ac:dyDescent="0.25">
      <c r="A57">
        <v>1980</v>
      </c>
      <c r="B57" t="s">
        <v>89</v>
      </c>
      <c r="C57">
        <f>IF(AND(F57&gt;0,M57&gt;0,OR(O57=0,O57=1),AL57&gt;0),1,"")</f>
        <v>1</v>
      </c>
      <c r="D57" t="e">
        <v>#N/A</v>
      </c>
      <c r="E57" t="e">
        <v>#N/A</v>
      </c>
      <c r="F57">
        <v>35.039237976074197</v>
      </c>
      <c r="G57">
        <v>48.500301361083999</v>
      </c>
      <c r="H57">
        <v>5.87</v>
      </c>
      <c r="I57">
        <v>5.87</v>
      </c>
      <c r="J57" t="s">
        <v>191</v>
      </c>
      <c r="K57">
        <v>0.67700000000000005</v>
      </c>
      <c r="L57">
        <v>2.6629999999999998</v>
      </c>
      <c r="M57">
        <v>44.480441451505271</v>
      </c>
      <c r="N57">
        <v>24.667999999999999</v>
      </c>
      <c r="O57">
        <v>0</v>
      </c>
      <c r="P57" t="s">
        <v>32</v>
      </c>
      <c r="Q57" t="s">
        <v>32</v>
      </c>
      <c r="T57" t="s">
        <v>32</v>
      </c>
      <c r="V57" t="s">
        <v>32</v>
      </c>
      <c r="W57" t="s">
        <v>32</v>
      </c>
      <c r="Y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L57">
        <v>8735.8220000000001</v>
      </c>
      <c r="AM57">
        <v>5562.6970000000001</v>
      </c>
      <c r="AN57">
        <v>53.640999999999998</v>
      </c>
      <c r="AO57" s="4">
        <v>6.1280000000000001</v>
      </c>
      <c r="AQ57">
        <v>0</v>
      </c>
    </row>
    <row r="58" spans="1:43" ht="15.75" x14ac:dyDescent="0.25">
      <c r="A58">
        <v>1980</v>
      </c>
      <c r="B58" t="s">
        <v>90</v>
      </c>
      <c r="C58" t="e">
        <f>IF(AND(F58&gt;0,M58&gt;0,OR(O58=0,O58=1),AL58&gt;0),1,"")</f>
        <v>#N/A</v>
      </c>
      <c r="D58" t="e">
        <v>#N/A</v>
      </c>
      <c r="E58" t="e">
        <v>#N/A</v>
      </c>
      <c r="F58" t="e">
        <v>#N/A</v>
      </c>
      <c r="G58" t="e">
        <v>#N/A</v>
      </c>
      <c r="J58" t="e">
        <v>#N/A</v>
      </c>
      <c r="K58">
        <v>-3.605</v>
      </c>
      <c r="M58">
        <v>126.72749822820694</v>
      </c>
      <c r="N58">
        <v>21.821000000000002</v>
      </c>
      <c r="O58">
        <v>0</v>
      </c>
      <c r="P58" t="s">
        <v>32</v>
      </c>
      <c r="Q58" t="s">
        <v>32</v>
      </c>
      <c r="T58" t="s">
        <v>32</v>
      </c>
      <c r="V58" t="s">
        <v>32</v>
      </c>
      <c r="W58" t="s">
        <v>32</v>
      </c>
      <c r="Y58">
        <v>0</v>
      </c>
      <c r="AA58" t="e">
        <v>#N/A</v>
      </c>
      <c r="AB58">
        <v>0</v>
      </c>
      <c r="AC58">
        <v>0</v>
      </c>
      <c r="AD58">
        <v>0</v>
      </c>
      <c r="AE58">
        <v>0</v>
      </c>
      <c r="AF58">
        <v>0</v>
      </c>
      <c r="AL58">
        <v>1860.566</v>
      </c>
      <c r="AM58">
        <v>1137.2929999999999</v>
      </c>
      <c r="AN58">
        <v>0.10100000000000001</v>
      </c>
      <c r="AO58" s="4">
        <v>38.113</v>
      </c>
      <c r="AQ58">
        <v>0</v>
      </c>
    </row>
    <row r="59" spans="1:43" ht="15.75" x14ac:dyDescent="0.25">
      <c r="A59">
        <v>1980</v>
      </c>
      <c r="B59" t="s">
        <v>91</v>
      </c>
      <c r="C59" t="e">
        <f>IF(AND(F59&gt;0,M59&gt;0,OR(O59=0,O59=1),AL59&gt;0),1,"")</f>
        <v>#N/A</v>
      </c>
      <c r="D59" t="e">
        <v>#N/A</v>
      </c>
      <c r="E59" t="e">
        <v>#N/A</v>
      </c>
      <c r="F59" t="e">
        <v>#N/A</v>
      </c>
      <c r="G59" t="e">
        <v>#N/A</v>
      </c>
      <c r="H59">
        <v>1.41</v>
      </c>
      <c r="I59">
        <v>1.41</v>
      </c>
      <c r="J59" t="s">
        <v>191</v>
      </c>
      <c r="K59">
        <v>3.7</v>
      </c>
      <c r="M59">
        <v>47.105486348334679</v>
      </c>
      <c r="N59">
        <v>10.667</v>
      </c>
      <c r="O59">
        <v>0</v>
      </c>
      <c r="P59" t="s">
        <v>32</v>
      </c>
      <c r="Q59" t="s">
        <v>32</v>
      </c>
      <c r="T59" t="s">
        <v>32</v>
      </c>
      <c r="V59" t="s">
        <v>32</v>
      </c>
      <c r="W59" t="s">
        <v>32</v>
      </c>
      <c r="Y59">
        <v>0</v>
      </c>
      <c r="AA59" t="e">
        <v>#N/A</v>
      </c>
      <c r="AB59">
        <v>0</v>
      </c>
      <c r="AC59">
        <v>0</v>
      </c>
      <c r="AD59">
        <v>0</v>
      </c>
      <c r="AE59">
        <v>0</v>
      </c>
      <c r="AF59">
        <v>0</v>
      </c>
      <c r="AL59">
        <v>3030.2020000000002</v>
      </c>
      <c r="AM59">
        <v>1144.461</v>
      </c>
      <c r="AN59">
        <v>7.319</v>
      </c>
      <c r="AO59" s="4">
        <v>4.4139999999999997</v>
      </c>
      <c r="AQ59">
        <v>0</v>
      </c>
    </row>
    <row r="60" spans="1:43" ht="15.75" x14ac:dyDescent="0.25">
      <c r="A60">
        <v>1980</v>
      </c>
      <c r="B60" t="s">
        <v>92</v>
      </c>
      <c r="D60" t="e">
        <v>#N/A</v>
      </c>
      <c r="E60" t="e">
        <v>#N/A</v>
      </c>
      <c r="F60" t="e">
        <v>#N/A</v>
      </c>
      <c r="G60" t="e">
        <v>#N/A</v>
      </c>
      <c r="J60" t="s">
        <v>191</v>
      </c>
      <c r="K60">
        <v>2.601</v>
      </c>
      <c r="M60" t="s">
        <v>191</v>
      </c>
      <c r="N60">
        <v>39.984999999999999</v>
      </c>
      <c r="O60">
        <v>0</v>
      </c>
      <c r="P60" t="s">
        <v>32</v>
      </c>
      <c r="Q60" t="s">
        <v>32</v>
      </c>
      <c r="T60" t="s">
        <v>32</v>
      </c>
      <c r="V60" t="s">
        <v>32</v>
      </c>
      <c r="W60" t="s">
        <v>32</v>
      </c>
      <c r="Y60">
        <v>0</v>
      </c>
      <c r="AA60" t="e">
        <v>#N/A</v>
      </c>
      <c r="AB60">
        <v>0</v>
      </c>
      <c r="AC60">
        <v>0</v>
      </c>
      <c r="AD60">
        <v>0</v>
      </c>
      <c r="AE60">
        <v>0</v>
      </c>
      <c r="AF60">
        <v>0</v>
      </c>
      <c r="AL60" t="s">
        <v>192</v>
      </c>
      <c r="AM60" t="s">
        <v>192</v>
      </c>
      <c r="AN60">
        <v>1.7250000000000001</v>
      </c>
      <c r="AO60" s="4">
        <v>5.0010000000000003</v>
      </c>
      <c r="AQ60">
        <v>0</v>
      </c>
    </row>
    <row r="61" spans="1:43" ht="15.75" x14ac:dyDescent="0.25">
      <c r="A61">
        <v>1980</v>
      </c>
      <c r="B61" t="s">
        <v>93</v>
      </c>
      <c r="C61" t="e">
        <f>IF(AND(F61&gt;0,M61&gt;0,OR(O61=0,O61=1),AL61&gt;0),1,"")</f>
        <v>#N/A</v>
      </c>
      <c r="D61" t="e">
        <v>#N/A</v>
      </c>
      <c r="E61" t="e">
        <v>#N/A</v>
      </c>
      <c r="F61" t="e">
        <v>#N/A</v>
      </c>
      <c r="G61" t="e">
        <v>#N/A</v>
      </c>
      <c r="J61" t="e">
        <v>#N/A</v>
      </c>
      <c r="K61" t="s">
        <v>191</v>
      </c>
      <c r="M61">
        <v>54.529453345900095</v>
      </c>
      <c r="N61">
        <v>64.762</v>
      </c>
      <c r="O61">
        <v>0</v>
      </c>
      <c r="P61" t="s">
        <v>32</v>
      </c>
      <c r="Q61" t="s">
        <v>32</v>
      </c>
      <c r="T61" t="s">
        <v>32</v>
      </c>
      <c r="V61" t="s">
        <v>32</v>
      </c>
      <c r="W61" t="s">
        <v>32</v>
      </c>
      <c r="Y61">
        <v>0</v>
      </c>
      <c r="AA61" t="e">
        <v>#N/A</v>
      </c>
      <c r="AB61">
        <v>0</v>
      </c>
      <c r="AC61">
        <v>0</v>
      </c>
      <c r="AD61">
        <v>0</v>
      </c>
      <c r="AE61">
        <v>0</v>
      </c>
      <c r="AF61">
        <v>0</v>
      </c>
      <c r="AL61">
        <v>674.81</v>
      </c>
      <c r="AM61">
        <v>307.14499999999998</v>
      </c>
      <c r="AN61">
        <v>0.23899999999999999</v>
      </c>
      <c r="AO61" s="4">
        <v>6.0999999999999999E-2</v>
      </c>
      <c r="AQ61">
        <v>0</v>
      </c>
    </row>
    <row r="62" spans="1:43" ht="15.75" x14ac:dyDescent="0.25">
      <c r="A62">
        <v>1980</v>
      </c>
      <c r="B62" t="s">
        <v>94</v>
      </c>
      <c r="C62" t="e">
        <f>IF(AND(F62&gt;0,M62&gt;0,OR(O62=0,O62=1),AL62&gt;0),1,"")</f>
        <v>#N/A</v>
      </c>
      <c r="D62" t="e">
        <v>#N/A</v>
      </c>
      <c r="E62" t="e">
        <v>#N/A</v>
      </c>
      <c r="F62" t="e">
        <v>#N/A</v>
      </c>
      <c r="G62" t="e">
        <v>#N/A</v>
      </c>
      <c r="H62">
        <v>0.77</v>
      </c>
      <c r="I62">
        <v>0.77</v>
      </c>
      <c r="J62" t="e">
        <v>#N/A</v>
      </c>
      <c r="K62">
        <v>-2.0760000000000001</v>
      </c>
      <c r="M62">
        <v>174.92704907161806</v>
      </c>
      <c r="N62">
        <v>14.087999999999999</v>
      </c>
      <c r="O62">
        <v>0</v>
      </c>
      <c r="P62" t="s">
        <v>32</v>
      </c>
      <c r="Q62" t="s">
        <v>32</v>
      </c>
      <c r="T62" t="s">
        <v>32</v>
      </c>
      <c r="V62" t="s">
        <v>32</v>
      </c>
      <c r="W62" t="s">
        <v>32</v>
      </c>
      <c r="Y62">
        <v>0</v>
      </c>
      <c r="AA62" t="e">
        <v>#N/A</v>
      </c>
      <c r="AB62">
        <v>0</v>
      </c>
      <c r="AC62">
        <v>0</v>
      </c>
      <c r="AD62">
        <v>0</v>
      </c>
      <c r="AE62">
        <v>0</v>
      </c>
      <c r="AF62">
        <v>0</v>
      </c>
      <c r="AL62">
        <v>1742.01</v>
      </c>
      <c r="AM62">
        <v>762.35</v>
      </c>
      <c r="AN62">
        <v>0.55900000000000005</v>
      </c>
      <c r="AO62" s="4">
        <v>0.83599999999999997</v>
      </c>
      <c r="AQ62">
        <v>0</v>
      </c>
    </row>
    <row r="63" spans="1:43" ht="15.75" x14ac:dyDescent="0.25">
      <c r="A63">
        <v>1980</v>
      </c>
      <c r="B63" t="s">
        <v>95</v>
      </c>
      <c r="D63" t="e">
        <v>#N/A</v>
      </c>
      <c r="E63" t="e">
        <v>#N/A</v>
      </c>
      <c r="F63" t="e">
        <v>#N/A</v>
      </c>
      <c r="G63" t="e">
        <v>#N/A</v>
      </c>
      <c r="H63">
        <v>0.45</v>
      </c>
      <c r="I63">
        <v>0.45</v>
      </c>
      <c r="J63" t="e">
        <v>#N/A</v>
      </c>
      <c r="K63">
        <v>7.3449999999999998</v>
      </c>
      <c r="M63" t="s">
        <v>191</v>
      </c>
      <c r="N63">
        <v>19.079000000000001</v>
      </c>
      <c r="O63">
        <v>0</v>
      </c>
      <c r="P63" t="s">
        <v>32</v>
      </c>
      <c r="Q63" t="s">
        <v>32</v>
      </c>
      <c r="T63" t="s">
        <v>32</v>
      </c>
      <c r="V63" t="s">
        <v>32</v>
      </c>
      <c r="W63" t="s">
        <v>32</v>
      </c>
      <c r="Y63">
        <v>0</v>
      </c>
      <c r="AA63" t="e">
        <v>#N/A</v>
      </c>
      <c r="AB63">
        <v>0</v>
      </c>
      <c r="AC63">
        <v>0</v>
      </c>
      <c r="AD63">
        <v>0</v>
      </c>
      <c r="AE63">
        <v>0</v>
      </c>
      <c r="AF63">
        <v>0</v>
      </c>
      <c r="AL63">
        <v>1074.4559999999999</v>
      </c>
      <c r="AM63">
        <v>259.84699999999998</v>
      </c>
      <c r="AN63">
        <v>1.546</v>
      </c>
      <c r="AO63" s="4">
        <v>3.6349999999999998</v>
      </c>
      <c r="AQ63">
        <v>0</v>
      </c>
    </row>
    <row r="64" spans="1:43" ht="15.75" x14ac:dyDescent="0.25">
      <c r="A64">
        <v>1980</v>
      </c>
      <c r="B64" t="s">
        <v>96</v>
      </c>
      <c r="C64" t="e">
        <f>IF(AND(F64&gt;0,M64&gt;0,OR(O64=0,O64=1),AL64&gt;0),1,"")</f>
        <v>#N/A</v>
      </c>
      <c r="D64" t="e">
        <v>#N/A</v>
      </c>
      <c r="E64" t="e">
        <v>#N/A</v>
      </c>
      <c r="F64" t="e">
        <v>#N/A</v>
      </c>
      <c r="G64" t="e">
        <v>#N/A</v>
      </c>
      <c r="H64">
        <v>1.08</v>
      </c>
      <c r="I64">
        <v>1.08</v>
      </c>
      <c r="J64" t="s">
        <v>191</v>
      </c>
      <c r="K64">
        <v>0.66800000000000004</v>
      </c>
      <c r="L64">
        <v>6.8639999999999999</v>
      </c>
      <c r="M64">
        <v>81.293840295634098</v>
      </c>
      <c r="N64">
        <v>18.074000000000002</v>
      </c>
      <c r="O64">
        <v>0</v>
      </c>
      <c r="P64" t="s">
        <v>32</v>
      </c>
      <c r="Q64" t="s">
        <v>32</v>
      </c>
      <c r="T64" t="s">
        <v>32</v>
      </c>
      <c r="V64" t="s">
        <v>32</v>
      </c>
      <c r="W64" t="s">
        <v>32</v>
      </c>
      <c r="Y64">
        <v>0</v>
      </c>
      <c r="AA64" t="e">
        <v>#N/A</v>
      </c>
      <c r="AB64">
        <v>0</v>
      </c>
      <c r="AC64">
        <v>0</v>
      </c>
      <c r="AD64">
        <v>0</v>
      </c>
      <c r="AE64">
        <v>0</v>
      </c>
      <c r="AF64">
        <v>0</v>
      </c>
      <c r="AL64">
        <v>1461.961</v>
      </c>
      <c r="AM64">
        <v>842.26099999999997</v>
      </c>
      <c r="AN64">
        <v>3.0609999999999999</v>
      </c>
      <c r="AO64" s="4">
        <v>9.3879999999999999</v>
      </c>
      <c r="AQ64">
        <v>0</v>
      </c>
    </row>
    <row r="65" spans="1:43" ht="15.75" x14ac:dyDescent="0.25">
      <c r="A65">
        <v>1980</v>
      </c>
      <c r="B65" t="s">
        <v>97</v>
      </c>
      <c r="D65" t="e">
        <v>#N/A</v>
      </c>
      <c r="E65" t="e">
        <v>#N/A</v>
      </c>
      <c r="F65">
        <v>33.577022552490199</v>
      </c>
      <c r="G65">
        <v>39.320232391357401</v>
      </c>
      <c r="H65">
        <v>3.33</v>
      </c>
      <c r="I65">
        <v>3.33</v>
      </c>
      <c r="J65" t="s">
        <v>191</v>
      </c>
      <c r="K65">
        <v>10.34</v>
      </c>
      <c r="L65">
        <v>3.8</v>
      </c>
      <c r="M65" t="s">
        <v>192</v>
      </c>
      <c r="N65">
        <v>4.444</v>
      </c>
      <c r="O65">
        <v>0</v>
      </c>
      <c r="P65" t="s">
        <v>32</v>
      </c>
      <c r="Q65" t="s">
        <v>32</v>
      </c>
      <c r="T65" t="s">
        <v>32</v>
      </c>
      <c r="V65" t="s">
        <v>32</v>
      </c>
      <c r="W65" t="s">
        <v>32</v>
      </c>
      <c r="Y65">
        <v>0</v>
      </c>
      <c r="AA65" t="e">
        <v>#N/A</v>
      </c>
      <c r="AB65">
        <v>0</v>
      </c>
      <c r="AC65">
        <v>0</v>
      </c>
      <c r="AD65">
        <v>0</v>
      </c>
      <c r="AE65">
        <v>0</v>
      </c>
      <c r="AF65">
        <v>0</v>
      </c>
      <c r="AL65">
        <v>6843.75</v>
      </c>
      <c r="AM65">
        <v>5781.1030000000001</v>
      </c>
      <c r="AN65">
        <v>29.251999999999999</v>
      </c>
      <c r="AO65" s="4">
        <v>26.613</v>
      </c>
      <c r="AQ65">
        <v>0</v>
      </c>
    </row>
    <row r="66" spans="1:43" ht="15.75" x14ac:dyDescent="0.25">
      <c r="A66">
        <v>1980</v>
      </c>
      <c r="B66" t="s">
        <v>98</v>
      </c>
      <c r="D66" t="e">
        <v>#N/A</v>
      </c>
      <c r="E66" t="e">
        <v>#N/A</v>
      </c>
      <c r="F66">
        <v>21.032506942748999</v>
      </c>
      <c r="G66">
        <v>33.036865234375</v>
      </c>
      <c r="H66">
        <v>6.5</v>
      </c>
      <c r="I66">
        <v>6.5</v>
      </c>
      <c r="J66" t="s">
        <v>191</v>
      </c>
      <c r="K66">
        <v>0.215</v>
      </c>
      <c r="L66">
        <v>0.60699999999999998</v>
      </c>
      <c r="M66" t="s">
        <v>191</v>
      </c>
      <c r="N66">
        <v>9.2859999999999996</v>
      </c>
      <c r="O66">
        <v>0</v>
      </c>
      <c r="P66" t="s">
        <v>32</v>
      </c>
      <c r="Q66" t="s">
        <v>32</v>
      </c>
      <c r="T66" t="s">
        <v>32</v>
      </c>
      <c r="V66" t="s">
        <v>32</v>
      </c>
      <c r="W66" t="s">
        <v>32</v>
      </c>
      <c r="Y66">
        <v>0</v>
      </c>
      <c r="AA66" t="e">
        <v>#N/A</v>
      </c>
      <c r="AB66">
        <v>0</v>
      </c>
      <c r="AC66">
        <v>0</v>
      </c>
      <c r="AD66">
        <v>0</v>
      </c>
      <c r="AE66">
        <v>0</v>
      </c>
      <c r="AF66">
        <v>0</v>
      </c>
      <c r="AL66">
        <v>6271.0010000000002</v>
      </c>
      <c r="AM66">
        <v>2111.415</v>
      </c>
      <c r="AN66">
        <v>22.613</v>
      </c>
      <c r="AO66" s="4">
        <v>4.3819999999999997</v>
      </c>
      <c r="AQ66">
        <v>0</v>
      </c>
    </row>
    <row r="67" spans="1:43" ht="15.75" x14ac:dyDescent="0.25">
      <c r="A67">
        <v>1980</v>
      </c>
      <c r="B67" t="s">
        <v>99</v>
      </c>
      <c r="C67" t="e">
        <f t="shared" ref="C67:C75" si="1">IF(AND(F67&gt;0,M67&gt;0,OR(O67=0,O67=1),AL67&gt;0),1,"")</f>
        <v>#N/A</v>
      </c>
      <c r="D67" t="e">
        <v>#N/A</v>
      </c>
      <c r="E67" t="e">
        <v>#N/A</v>
      </c>
      <c r="F67" t="e">
        <v>#N/A</v>
      </c>
      <c r="G67" t="e">
        <v>#N/A</v>
      </c>
      <c r="H67">
        <v>4.62</v>
      </c>
      <c r="I67">
        <v>4.62</v>
      </c>
      <c r="J67" t="e">
        <v>#N/A</v>
      </c>
      <c r="K67">
        <v>7.21</v>
      </c>
      <c r="L67">
        <v>0.313</v>
      </c>
      <c r="M67">
        <v>69.181676980381852</v>
      </c>
      <c r="N67">
        <v>58.548000000000002</v>
      </c>
      <c r="O67">
        <v>0</v>
      </c>
      <c r="P67" t="s">
        <v>32</v>
      </c>
      <c r="Q67" t="s">
        <v>32</v>
      </c>
      <c r="T67" t="s">
        <v>32</v>
      </c>
      <c r="V67" t="s">
        <v>32</v>
      </c>
      <c r="W67" t="s">
        <v>32</v>
      </c>
      <c r="Y67">
        <v>0</v>
      </c>
      <c r="AA67" t="e">
        <v>#N/A</v>
      </c>
      <c r="AB67">
        <v>0</v>
      </c>
      <c r="AC67">
        <v>0</v>
      </c>
      <c r="AD67">
        <v>0</v>
      </c>
      <c r="AE67">
        <v>0</v>
      </c>
      <c r="AF67">
        <v>0</v>
      </c>
      <c r="AL67">
        <v>10754.522999999999</v>
      </c>
      <c r="AM67">
        <v>14678.341</v>
      </c>
      <c r="AN67">
        <v>3.331</v>
      </c>
      <c r="AO67" s="4">
        <v>4.4790000000000001</v>
      </c>
      <c r="AQ67">
        <v>0</v>
      </c>
    </row>
    <row r="68" spans="1:43" ht="15.75" x14ac:dyDescent="0.25">
      <c r="A68">
        <v>1980</v>
      </c>
      <c r="B68" t="s">
        <v>100</v>
      </c>
      <c r="C68">
        <f t="shared" si="1"/>
        <v>1</v>
      </c>
      <c r="D68" t="e">
        <v>#N/A</v>
      </c>
      <c r="E68" t="e">
        <v>#N/A</v>
      </c>
      <c r="F68">
        <v>44.726821899414098</v>
      </c>
      <c r="G68">
        <v>43.9302978515625</v>
      </c>
      <c r="H68">
        <v>1.22</v>
      </c>
      <c r="I68">
        <v>1.22</v>
      </c>
      <c r="J68" t="s">
        <v>191</v>
      </c>
      <c r="K68">
        <v>3.6259999999999999</v>
      </c>
      <c r="M68">
        <v>15.11942843571536</v>
      </c>
      <c r="N68">
        <v>11.365</v>
      </c>
      <c r="O68">
        <v>0</v>
      </c>
      <c r="P68" t="s">
        <v>32</v>
      </c>
      <c r="Q68" t="s">
        <v>32</v>
      </c>
      <c r="T68" t="s">
        <v>32</v>
      </c>
      <c r="V68" t="s">
        <v>32</v>
      </c>
      <c r="W68" t="s">
        <v>32</v>
      </c>
      <c r="Y68">
        <v>0</v>
      </c>
      <c r="AA68" t="e">
        <v>#N/A</v>
      </c>
      <c r="AB68">
        <v>0</v>
      </c>
      <c r="AC68">
        <v>0</v>
      </c>
      <c r="AD68">
        <v>0</v>
      </c>
      <c r="AE68">
        <v>0</v>
      </c>
      <c r="AF68">
        <v>0</v>
      </c>
      <c r="AL68">
        <v>570.61099999999999</v>
      </c>
      <c r="AM68">
        <v>265.90899999999999</v>
      </c>
      <c r="AN68">
        <v>181.416</v>
      </c>
      <c r="AO68" s="4">
        <v>17.215</v>
      </c>
      <c r="AQ68">
        <v>0</v>
      </c>
    </row>
    <row r="69" spans="1:43" ht="15.75" x14ac:dyDescent="0.25">
      <c r="A69">
        <v>1980</v>
      </c>
      <c r="B69" t="s">
        <v>101</v>
      </c>
      <c r="C69">
        <f t="shared" si="1"/>
        <v>1</v>
      </c>
      <c r="D69" t="e">
        <v>#N/A</v>
      </c>
      <c r="E69" t="e">
        <v>#N/A</v>
      </c>
      <c r="F69">
        <v>35.804206848144503</v>
      </c>
      <c r="G69">
        <v>32.072052001953097</v>
      </c>
      <c r="H69">
        <v>0.25</v>
      </c>
      <c r="I69">
        <v>0.25</v>
      </c>
      <c r="J69" t="s">
        <v>191</v>
      </c>
      <c r="K69">
        <v>9.8800000000000008</v>
      </c>
      <c r="L69" t="s">
        <v>191</v>
      </c>
      <c r="M69">
        <v>54.389368976242324</v>
      </c>
      <c r="N69">
        <v>18.016999999999999</v>
      </c>
      <c r="O69">
        <v>0</v>
      </c>
      <c r="P69" t="s">
        <v>32</v>
      </c>
      <c r="Q69" t="s">
        <v>32</v>
      </c>
      <c r="T69" t="s">
        <v>32</v>
      </c>
      <c r="V69" t="s">
        <v>32</v>
      </c>
      <c r="W69" t="s">
        <v>32</v>
      </c>
      <c r="Y69">
        <v>0</v>
      </c>
      <c r="AA69" t="e">
        <v>#N/A</v>
      </c>
      <c r="AB69">
        <v>0</v>
      </c>
      <c r="AC69">
        <v>0</v>
      </c>
      <c r="AD69">
        <v>0</v>
      </c>
      <c r="AE69">
        <v>0</v>
      </c>
      <c r="AF69">
        <v>0</v>
      </c>
      <c r="AL69">
        <v>1347.11</v>
      </c>
      <c r="AM69">
        <v>585.19200000000001</v>
      </c>
      <c r="AN69">
        <v>86.31</v>
      </c>
      <c r="AO69" s="4">
        <v>5.0389999999999997</v>
      </c>
      <c r="AQ69">
        <v>0</v>
      </c>
    </row>
    <row r="70" spans="1:43" ht="15.75" x14ac:dyDescent="0.25">
      <c r="A70">
        <v>1980</v>
      </c>
      <c r="B70" t="s">
        <v>102</v>
      </c>
      <c r="C70">
        <f t="shared" si="1"/>
        <v>1</v>
      </c>
      <c r="D70">
        <v>0</v>
      </c>
      <c r="E70">
        <v>0</v>
      </c>
      <c r="F70">
        <v>34.451797485351598</v>
      </c>
      <c r="G70">
        <v>44.801509857177699</v>
      </c>
      <c r="H70">
        <v>6.02</v>
      </c>
      <c r="I70">
        <v>6.02</v>
      </c>
      <c r="J70" t="s">
        <v>191</v>
      </c>
      <c r="K70">
        <v>2.8980000000000001</v>
      </c>
      <c r="L70">
        <v>7.327</v>
      </c>
      <c r="M70">
        <v>102.40537176361056</v>
      </c>
      <c r="N70">
        <v>18.344999999999999</v>
      </c>
      <c r="O70">
        <v>0</v>
      </c>
      <c r="P70" t="s">
        <v>32</v>
      </c>
      <c r="Q70" t="s">
        <v>32</v>
      </c>
      <c r="T70" t="s">
        <v>32</v>
      </c>
      <c r="V70" t="s">
        <v>32</v>
      </c>
      <c r="W70" t="s">
        <v>32</v>
      </c>
      <c r="Y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L70">
        <v>7593.518</v>
      </c>
      <c r="AM70">
        <v>6282.0190000000002</v>
      </c>
      <c r="AN70">
        <v>21.364999999999998</v>
      </c>
      <c r="AO70" s="4">
        <v>31.474</v>
      </c>
      <c r="AQ70">
        <v>0</v>
      </c>
    </row>
    <row r="71" spans="1:43" ht="15.75" x14ac:dyDescent="0.25">
      <c r="A71">
        <v>1980</v>
      </c>
      <c r="B71" t="s">
        <v>103</v>
      </c>
      <c r="C71">
        <f t="shared" si="1"/>
        <v>1</v>
      </c>
      <c r="D71" t="e">
        <v>#N/A</v>
      </c>
      <c r="E71" t="e">
        <v>#N/A</v>
      </c>
      <c r="F71">
        <v>30.5730895996094</v>
      </c>
      <c r="G71">
        <v>41.810203552246101</v>
      </c>
      <c r="H71">
        <v>10.95</v>
      </c>
      <c r="I71">
        <v>10.95</v>
      </c>
      <c r="J71" t="s">
        <v>191</v>
      </c>
      <c r="K71">
        <v>3.5680000000000001</v>
      </c>
      <c r="L71">
        <v>4.78</v>
      </c>
      <c r="M71">
        <v>103.11525642404042</v>
      </c>
      <c r="N71">
        <v>316.59500000000003</v>
      </c>
      <c r="O71">
        <v>0</v>
      </c>
      <c r="P71" t="s">
        <v>32</v>
      </c>
      <c r="Q71" t="s">
        <v>32</v>
      </c>
      <c r="T71" t="s">
        <v>32</v>
      </c>
      <c r="V71" t="s">
        <v>32</v>
      </c>
      <c r="W71" t="s">
        <v>32</v>
      </c>
      <c r="Y71">
        <v>0</v>
      </c>
      <c r="AA71" t="e">
        <v>#N/A</v>
      </c>
      <c r="AB71">
        <v>0</v>
      </c>
      <c r="AC71">
        <v>0</v>
      </c>
      <c r="AD71">
        <v>0</v>
      </c>
      <c r="AE71">
        <v>0</v>
      </c>
      <c r="AF71">
        <v>0</v>
      </c>
      <c r="AL71">
        <v>7245.5360000000001</v>
      </c>
      <c r="AM71">
        <v>6299.8689999999997</v>
      </c>
      <c r="AN71">
        <v>23.591000000000001</v>
      </c>
      <c r="AO71" s="4">
        <v>4.7E-2</v>
      </c>
      <c r="AQ71">
        <v>0</v>
      </c>
    </row>
    <row r="72" spans="1:43" ht="15.75" x14ac:dyDescent="0.25">
      <c r="A72">
        <v>1980</v>
      </c>
      <c r="B72" t="s">
        <v>104</v>
      </c>
      <c r="C72">
        <f t="shared" si="1"/>
        <v>1</v>
      </c>
      <c r="D72">
        <v>0</v>
      </c>
      <c r="E72">
        <v>0</v>
      </c>
      <c r="F72">
        <v>32.382030487060497</v>
      </c>
      <c r="G72">
        <v>44.2703247070312</v>
      </c>
      <c r="H72">
        <v>1.92</v>
      </c>
      <c r="I72">
        <v>1.92</v>
      </c>
      <c r="J72" t="s">
        <v>191</v>
      </c>
      <c r="K72">
        <v>-1.4139999999999999</v>
      </c>
      <c r="L72">
        <v>7.37</v>
      </c>
      <c r="M72">
        <v>43.088710557438809</v>
      </c>
      <c r="N72">
        <v>21.8</v>
      </c>
      <c r="O72">
        <v>0</v>
      </c>
      <c r="P72" t="s">
        <v>32</v>
      </c>
      <c r="Q72" t="s">
        <v>32</v>
      </c>
      <c r="T72" t="s">
        <v>32</v>
      </c>
      <c r="V72" t="s">
        <v>32</v>
      </c>
      <c r="W72" t="s">
        <v>32</v>
      </c>
      <c r="Y72">
        <v>0</v>
      </c>
      <c r="AA72">
        <v>1</v>
      </c>
      <c r="AB72">
        <v>0</v>
      </c>
      <c r="AC72">
        <v>0</v>
      </c>
      <c r="AD72">
        <v>0</v>
      </c>
      <c r="AE72">
        <v>0</v>
      </c>
      <c r="AF72">
        <v>0</v>
      </c>
      <c r="AL72">
        <v>10125.674999999999</v>
      </c>
      <c r="AM72">
        <v>8335.7479999999996</v>
      </c>
      <c r="AN72">
        <v>470.04</v>
      </c>
      <c r="AO72" s="4">
        <v>24.241</v>
      </c>
      <c r="AQ72">
        <v>0</v>
      </c>
    </row>
    <row r="73" spans="1:43" ht="15.75" x14ac:dyDescent="0.25">
      <c r="A73">
        <v>1980</v>
      </c>
      <c r="B73" t="s">
        <v>105</v>
      </c>
      <c r="C73">
        <f t="shared" si="1"/>
        <v>1</v>
      </c>
      <c r="D73" t="e">
        <v>#N/A</v>
      </c>
      <c r="E73" t="e">
        <v>#N/A</v>
      </c>
      <c r="F73">
        <v>54.7816772460938</v>
      </c>
      <c r="G73">
        <v>64.420463562011705</v>
      </c>
      <c r="H73">
        <v>0.75</v>
      </c>
      <c r="I73">
        <v>0.75</v>
      </c>
      <c r="J73" t="s">
        <v>191</v>
      </c>
      <c r="K73">
        <v>-4.0410000000000004</v>
      </c>
      <c r="L73">
        <v>27.262</v>
      </c>
      <c r="M73">
        <v>102.10764089010402</v>
      </c>
      <c r="N73">
        <v>17.984000000000002</v>
      </c>
      <c r="O73">
        <v>0</v>
      </c>
      <c r="P73" t="s">
        <v>32</v>
      </c>
      <c r="Q73" t="s">
        <v>32</v>
      </c>
      <c r="T73" t="s">
        <v>32</v>
      </c>
      <c r="V73" t="s">
        <v>32</v>
      </c>
      <c r="W73" t="s">
        <v>32</v>
      </c>
      <c r="Y73">
        <v>0</v>
      </c>
      <c r="AA73" t="e">
        <v>#N/A</v>
      </c>
      <c r="AB73">
        <v>0</v>
      </c>
      <c r="AC73">
        <v>0</v>
      </c>
      <c r="AD73">
        <v>0</v>
      </c>
      <c r="AE73">
        <v>0</v>
      </c>
      <c r="AF73">
        <v>0</v>
      </c>
      <c r="AL73">
        <v>2909.2939999999999</v>
      </c>
      <c r="AM73">
        <v>1215.867</v>
      </c>
      <c r="AN73">
        <v>2.5649999999999999</v>
      </c>
      <c r="AO73" s="4">
        <v>2.2519999999999998</v>
      </c>
      <c r="AQ73">
        <v>0</v>
      </c>
    </row>
    <row r="74" spans="1:43" ht="15.75" x14ac:dyDescent="0.25">
      <c r="A74">
        <v>1980</v>
      </c>
      <c r="B74" t="s">
        <v>106</v>
      </c>
      <c r="C74">
        <f t="shared" si="1"/>
        <v>1</v>
      </c>
      <c r="D74">
        <v>1</v>
      </c>
      <c r="E74">
        <v>1</v>
      </c>
      <c r="F74">
        <v>21.8099689483643</v>
      </c>
      <c r="G74">
        <v>28.740043640136701</v>
      </c>
      <c r="H74">
        <v>5.04</v>
      </c>
      <c r="I74">
        <v>5.04</v>
      </c>
      <c r="J74" t="s">
        <v>191</v>
      </c>
      <c r="K74">
        <v>3.181</v>
      </c>
      <c r="L74">
        <v>2.0169999999999999</v>
      </c>
      <c r="M74">
        <v>27.794806869781031</v>
      </c>
      <c r="N74">
        <v>7.8079999999999998</v>
      </c>
      <c r="O74">
        <v>0</v>
      </c>
      <c r="P74" t="s">
        <v>32</v>
      </c>
      <c r="Q74" t="s">
        <v>32</v>
      </c>
      <c r="T74" t="s">
        <v>32</v>
      </c>
      <c r="V74" t="s">
        <v>32</v>
      </c>
      <c r="W74" t="s">
        <v>32</v>
      </c>
      <c r="Y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L74">
        <v>8539.5380000000005</v>
      </c>
      <c r="AM74">
        <v>9312.7739999999994</v>
      </c>
      <c r="AN74">
        <v>1086.9880000000001</v>
      </c>
      <c r="AO74" s="4">
        <v>77.159000000000006</v>
      </c>
      <c r="AQ74">
        <v>0</v>
      </c>
    </row>
    <row r="75" spans="1:43" ht="15.75" x14ac:dyDescent="0.25">
      <c r="A75">
        <v>1980</v>
      </c>
      <c r="B75" t="s">
        <v>107</v>
      </c>
      <c r="C75">
        <f t="shared" si="1"/>
        <v>1</v>
      </c>
      <c r="D75" t="e">
        <v>#N/A</v>
      </c>
      <c r="E75" t="e">
        <v>#N/A</v>
      </c>
      <c r="F75">
        <v>36.3990478515625</v>
      </c>
      <c r="G75">
        <v>41.240440368652301</v>
      </c>
      <c r="H75">
        <v>2.91</v>
      </c>
      <c r="I75">
        <v>2.91</v>
      </c>
      <c r="J75" t="s">
        <v>191</v>
      </c>
      <c r="K75">
        <v>11.173</v>
      </c>
      <c r="L75" t="s">
        <v>191</v>
      </c>
      <c r="M75">
        <v>125.7039835164835</v>
      </c>
      <c r="N75">
        <v>10.909000000000001</v>
      </c>
      <c r="O75">
        <v>0</v>
      </c>
      <c r="P75" t="s">
        <v>32</v>
      </c>
      <c r="Q75" t="s">
        <v>32</v>
      </c>
      <c r="T75" t="s">
        <v>32</v>
      </c>
      <c r="V75" t="s">
        <v>32</v>
      </c>
      <c r="W75" t="s">
        <v>32</v>
      </c>
      <c r="Y75">
        <v>0</v>
      </c>
      <c r="AA75" t="e">
        <v>#N/A</v>
      </c>
      <c r="AB75">
        <v>0</v>
      </c>
      <c r="AC75">
        <v>0</v>
      </c>
      <c r="AD75">
        <v>0</v>
      </c>
      <c r="AE75">
        <v>0</v>
      </c>
      <c r="AF75">
        <v>0</v>
      </c>
      <c r="AL75">
        <v>3693.3780000000002</v>
      </c>
      <c r="AM75">
        <v>1750</v>
      </c>
      <c r="AN75">
        <v>3.9079999999999999</v>
      </c>
      <c r="AO75" s="4">
        <v>29.306000000000001</v>
      </c>
      <c r="AQ75">
        <v>0</v>
      </c>
    </row>
    <row r="76" spans="1:43" ht="15.75" x14ac:dyDescent="0.25">
      <c r="A76">
        <v>1980</v>
      </c>
      <c r="B76" t="s">
        <v>108</v>
      </c>
      <c r="D76" t="e">
        <v>#N/A</v>
      </c>
      <c r="E76" t="e">
        <v>#N/A</v>
      </c>
      <c r="F76" t="e">
        <v>#N/A</v>
      </c>
      <c r="G76" t="e">
        <v>#N/A</v>
      </c>
      <c r="H76">
        <v>4.99</v>
      </c>
      <c r="I76">
        <v>4.99</v>
      </c>
      <c r="J76" t="e">
        <v>#N/A</v>
      </c>
      <c r="K76" t="s">
        <v>191</v>
      </c>
      <c r="L76" t="s">
        <v>191</v>
      </c>
      <c r="M76" t="s">
        <v>191</v>
      </c>
      <c r="N76" t="s">
        <v>191</v>
      </c>
      <c r="O76">
        <v>0</v>
      </c>
      <c r="P76" t="s">
        <v>32</v>
      </c>
      <c r="Q76" t="s">
        <v>32</v>
      </c>
      <c r="T76" t="s">
        <v>32</v>
      </c>
      <c r="V76" t="s">
        <v>32</v>
      </c>
      <c r="W76" t="s">
        <v>32</v>
      </c>
      <c r="Y76">
        <v>0</v>
      </c>
      <c r="AA76" t="e">
        <v>#N/A</v>
      </c>
      <c r="AB76">
        <v>0</v>
      </c>
      <c r="AC76">
        <v>0</v>
      </c>
      <c r="AD76">
        <v>0</v>
      </c>
      <c r="AE76">
        <v>0</v>
      </c>
      <c r="AF76">
        <v>0</v>
      </c>
      <c r="AL76" t="s">
        <v>192</v>
      </c>
      <c r="AM76" t="s">
        <v>192</v>
      </c>
      <c r="AN76" t="s">
        <v>192</v>
      </c>
      <c r="AO76" s="4" t="s">
        <v>191</v>
      </c>
      <c r="AQ76">
        <v>0</v>
      </c>
    </row>
    <row r="77" spans="1:43" ht="15.75" x14ac:dyDescent="0.25">
      <c r="A77">
        <v>1980</v>
      </c>
      <c r="B77" t="s">
        <v>109</v>
      </c>
      <c r="C77">
        <f>IF(AND(F77&gt;0,M77&gt;0,OR(O77=0,O77=1),AL77&gt;0),1,"")</f>
        <v>1</v>
      </c>
      <c r="D77" t="e">
        <v>#N/A</v>
      </c>
      <c r="E77" t="e">
        <v>#N/A</v>
      </c>
      <c r="F77">
        <v>51.554306030273402</v>
      </c>
      <c r="G77">
        <v>59.358955383300803</v>
      </c>
      <c r="H77">
        <v>0.65</v>
      </c>
      <c r="I77">
        <v>0.65</v>
      </c>
      <c r="J77" t="s">
        <v>191</v>
      </c>
      <c r="K77">
        <v>5.5720000000000001</v>
      </c>
      <c r="M77">
        <v>65.416795940760679</v>
      </c>
      <c r="N77">
        <v>13.866</v>
      </c>
      <c r="O77">
        <v>0</v>
      </c>
      <c r="P77" t="s">
        <v>32</v>
      </c>
      <c r="Q77" t="s">
        <v>32</v>
      </c>
      <c r="T77" t="s">
        <v>32</v>
      </c>
      <c r="V77" t="s">
        <v>32</v>
      </c>
      <c r="W77" t="s">
        <v>32</v>
      </c>
      <c r="Y77">
        <v>0</v>
      </c>
      <c r="AA77" t="e">
        <v>#N/A</v>
      </c>
      <c r="AB77">
        <v>0</v>
      </c>
      <c r="AC77">
        <v>0</v>
      </c>
      <c r="AD77">
        <v>0</v>
      </c>
      <c r="AE77">
        <v>0</v>
      </c>
      <c r="AF77">
        <v>0</v>
      </c>
      <c r="AL77">
        <v>991.65</v>
      </c>
      <c r="AM77">
        <v>702.48500000000001</v>
      </c>
      <c r="AN77">
        <v>11.448</v>
      </c>
      <c r="AO77" s="4">
        <v>7.931</v>
      </c>
      <c r="AQ77">
        <v>0</v>
      </c>
    </row>
    <row r="78" spans="1:43" ht="15.75" x14ac:dyDescent="0.25">
      <c r="A78">
        <v>1980</v>
      </c>
      <c r="B78" t="s">
        <v>110</v>
      </c>
      <c r="D78" t="e">
        <v>#N/A</v>
      </c>
      <c r="E78" t="e">
        <v>#N/A</v>
      </c>
      <c r="F78">
        <v>34.048042297363303</v>
      </c>
      <c r="G78">
        <v>35.123233795166001</v>
      </c>
      <c r="H78">
        <v>4.76</v>
      </c>
      <c r="I78">
        <v>4.76</v>
      </c>
      <c r="J78" t="e">
        <v>#N/A</v>
      </c>
      <c r="K78">
        <v>-1.891</v>
      </c>
      <c r="L78">
        <v>5.2</v>
      </c>
      <c r="M78" t="s">
        <v>192</v>
      </c>
      <c r="N78">
        <v>28.696999999999999</v>
      </c>
      <c r="O78">
        <v>0</v>
      </c>
      <c r="P78" t="s">
        <v>32</v>
      </c>
      <c r="Q78" t="s">
        <v>32</v>
      </c>
      <c r="T78" t="s">
        <v>32</v>
      </c>
      <c r="V78" t="s">
        <v>32</v>
      </c>
      <c r="W78" t="s">
        <v>32</v>
      </c>
      <c r="Y78">
        <v>0</v>
      </c>
      <c r="AA78" t="e">
        <v>#N/A</v>
      </c>
      <c r="AB78">
        <v>0</v>
      </c>
      <c r="AC78">
        <v>0</v>
      </c>
      <c r="AD78">
        <v>0</v>
      </c>
      <c r="AE78">
        <v>0</v>
      </c>
      <c r="AF78">
        <v>0</v>
      </c>
      <c r="AL78">
        <v>2308.4659999999999</v>
      </c>
      <c r="AM78">
        <v>1778.473</v>
      </c>
      <c r="AN78">
        <v>67.802000000000007</v>
      </c>
      <c r="AO78" s="4">
        <v>24.268999999999998</v>
      </c>
      <c r="AQ78">
        <v>0</v>
      </c>
    </row>
    <row r="79" spans="1:43" ht="15.75" x14ac:dyDescent="0.25">
      <c r="A79">
        <v>1980</v>
      </c>
      <c r="B79" t="s">
        <v>111</v>
      </c>
      <c r="D79" t="e">
        <v>#N/A</v>
      </c>
      <c r="E79" t="e">
        <v>#N/A</v>
      </c>
      <c r="F79" t="e">
        <v>#N/A</v>
      </c>
      <c r="G79" t="e">
        <v>#N/A</v>
      </c>
      <c r="J79" t="e">
        <v>#N/A</v>
      </c>
      <c r="K79" t="s">
        <v>191</v>
      </c>
      <c r="L79" t="s">
        <v>191</v>
      </c>
      <c r="M79" t="s">
        <v>191</v>
      </c>
      <c r="N79" t="s">
        <v>191</v>
      </c>
      <c r="O79">
        <v>0</v>
      </c>
      <c r="P79" t="s">
        <v>32</v>
      </c>
      <c r="Q79" t="s">
        <v>32</v>
      </c>
      <c r="T79" t="s">
        <v>32</v>
      </c>
      <c r="V79" t="s">
        <v>32</v>
      </c>
      <c r="W79" t="s">
        <v>32</v>
      </c>
      <c r="Y79">
        <v>0</v>
      </c>
      <c r="AA79" t="e">
        <v>#N/A</v>
      </c>
      <c r="AB79">
        <v>0</v>
      </c>
      <c r="AC79">
        <v>0</v>
      </c>
      <c r="AD79">
        <v>0</v>
      </c>
      <c r="AE79">
        <v>0</v>
      </c>
      <c r="AF79">
        <v>0</v>
      </c>
      <c r="AL79" t="s">
        <v>192</v>
      </c>
      <c r="AM79" t="s">
        <v>192</v>
      </c>
      <c r="AN79" t="s">
        <v>192</v>
      </c>
      <c r="AO79" s="4" t="s">
        <v>191</v>
      </c>
      <c r="AQ79">
        <v>0</v>
      </c>
    </row>
    <row r="80" spans="1:43" ht="15.75" x14ac:dyDescent="0.25">
      <c r="A80">
        <v>1980</v>
      </c>
      <c r="B80" t="s">
        <v>112</v>
      </c>
      <c r="D80" t="e">
        <v>#N/A</v>
      </c>
      <c r="E80" t="e">
        <v>#N/A</v>
      </c>
      <c r="F80" t="e">
        <v>#N/A</v>
      </c>
      <c r="G80" t="e">
        <v>#N/A</v>
      </c>
      <c r="H80">
        <v>6.05</v>
      </c>
      <c r="I80">
        <v>6.05</v>
      </c>
      <c r="J80" t="s">
        <v>191</v>
      </c>
      <c r="K80" t="s">
        <v>191</v>
      </c>
      <c r="L80" t="s">
        <v>191</v>
      </c>
      <c r="M80" t="s">
        <v>191</v>
      </c>
      <c r="N80" t="s">
        <v>191</v>
      </c>
      <c r="O80">
        <v>0</v>
      </c>
      <c r="P80" t="s">
        <v>32</v>
      </c>
      <c r="Q80" t="s">
        <v>32</v>
      </c>
      <c r="T80" t="s">
        <v>32</v>
      </c>
      <c r="V80" t="s">
        <v>32</v>
      </c>
      <c r="W80" t="s">
        <v>32</v>
      </c>
      <c r="Y80">
        <v>0</v>
      </c>
      <c r="AA80" t="e">
        <v>#N/A</v>
      </c>
      <c r="AB80">
        <v>0</v>
      </c>
      <c r="AC80">
        <v>0</v>
      </c>
      <c r="AD80">
        <v>0</v>
      </c>
      <c r="AE80">
        <v>0</v>
      </c>
      <c r="AF80">
        <v>0</v>
      </c>
      <c r="AL80" t="s">
        <v>192</v>
      </c>
      <c r="AM80" t="s">
        <v>192</v>
      </c>
      <c r="AN80" t="s">
        <v>192</v>
      </c>
      <c r="AO80" s="4" t="s">
        <v>191</v>
      </c>
      <c r="AQ80">
        <v>0</v>
      </c>
    </row>
    <row r="81" spans="1:43" ht="15.75" x14ac:dyDescent="0.25">
      <c r="A81">
        <v>1980</v>
      </c>
      <c r="B81" t="s">
        <v>113</v>
      </c>
      <c r="D81" t="e">
        <v>#N/A</v>
      </c>
      <c r="E81" t="e">
        <v>#N/A</v>
      </c>
      <c r="F81" t="e">
        <v>#N/A</v>
      </c>
      <c r="G81" t="e">
        <v>#N/A</v>
      </c>
      <c r="J81" t="s">
        <v>191</v>
      </c>
      <c r="K81">
        <v>1.4670000000000001</v>
      </c>
      <c r="M81" t="s">
        <v>191</v>
      </c>
      <c r="N81">
        <v>23.9</v>
      </c>
      <c r="O81">
        <v>0</v>
      </c>
      <c r="P81" t="s">
        <v>32</v>
      </c>
      <c r="Q81" t="s">
        <v>32</v>
      </c>
      <c r="T81" t="s">
        <v>32</v>
      </c>
      <c r="V81" t="s">
        <v>32</v>
      </c>
      <c r="W81" t="s">
        <v>32</v>
      </c>
      <c r="Y81">
        <v>0</v>
      </c>
      <c r="AA81" t="e">
        <v>#N/A</v>
      </c>
      <c r="AB81">
        <v>0</v>
      </c>
      <c r="AC81">
        <v>0</v>
      </c>
      <c r="AD81">
        <v>0</v>
      </c>
      <c r="AE81">
        <v>0</v>
      </c>
      <c r="AF81">
        <v>0</v>
      </c>
      <c r="AL81">
        <v>6005.6930000000002</v>
      </c>
      <c r="AM81">
        <v>1597.854</v>
      </c>
      <c r="AN81">
        <v>4.0739999999999998</v>
      </c>
      <c r="AO81" s="4">
        <v>0.06</v>
      </c>
      <c r="AQ81">
        <v>0</v>
      </c>
    </row>
    <row r="82" spans="1:43" ht="15.75" x14ac:dyDescent="0.25">
      <c r="A82">
        <v>1980</v>
      </c>
      <c r="B82" t="s">
        <v>114</v>
      </c>
      <c r="C82" t="e">
        <f>IF(AND(F82&gt;0,M82&gt;0,OR(O82=0,O82=1),AL82&gt;0),1,"")</f>
        <v>#N/A</v>
      </c>
      <c r="D82" t="e">
        <v>#N/A</v>
      </c>
      <c r="E82" t="e">
        <v>#N/A</v>
      </c>
      <c r="F82" t="e">
        <v>#N/A</v>
      </c>
      <c r="G82" t="e">
        <v>#N/A</v>
      </c>
      <c r="H82">
        <v>0.19</v>
      </c>
      <c r="I82">
        <v>0.19</v>
      </c>
      <c r="J82" t="e">
        <v>#N/A</v>
      </c>
      <c r="K82">
        <v>-0.82499999999999996</v>
      </c>
      <c r="M82">
        <v>131.09193692353466</v>
      </c>
      <c r="N82">
        <v>19.629000000000001</v>
      </c>
      <c r="O82">
        <v>0</v>
      </c>
      <c r="P82" t="s">
        <v>32</v>
      </c>
      <c r="Q82" t="s">
        <v>32</v>
      </c>
      <c r="T82" t="s">
        <v>32</v>
      </c>
      <c r="V82" t="s">
        <v>32</v>
      </c>
      <c r="W82" t="s">
        <v>32</v>
      </c>
      <c r="Y82">
        <v>0</v>
      </c>
      <c r="AA82" t="e">
        <v>#N/A</v>
      </c>
      <c r="AB82">
        <v>0</v>
      </c>
      <c r="AC82">
        <v>0</v>
      </c>
      <c r="AD82">
        <v>0</v>
      </c>
      <c r="AE82">
        <v>0</v>
      </c>
      <c r="AF82">
        <v>0</v>
      </c>
      <c r="AL82">
        <v>459.71199999999999</v>
      </c>
      <c r="AM82">
        <v>334.142</v>
      </c>
      <c r="AN82">
        <v>0.40200000000000002</v>
      </c>
      <c r="AO82" s="4">
        <v>5.2969999999999997</v>
      </c>
      <c r="AQ82">
        <v>0</v>
      </c>
    </row>
    <row r="83" spans="1:43" ht="15.75" x14ac:dyDescent="0.25">
      <c r="A83">
        <v>1980</v>
      </c>
      <c r="B83" t="s">
        <v>115</v>
      </c>
      <c r="D83" t="e">
        <v>#N/A</v>
      </c>
      <c r="E83" t="e">
        <v>#N/A</v>
      </c>
      <c r="F83" t="e">
        <v>#N/A</v>
      </c>
      <c r="G83" t="e">
        <v>#N/A</v>
      </c>
      <c r="H83">
        <v>0.93</v>
      </c>
      <c r="I83">
        <v>0.93</v>
      </c>
      <c r="J83" t="e">
        <v>#N/A</v>
      </c>
      <c r="K83" t="s">
        <v>191</v>
      </c>
      <c r="M83">
        <v>143.61571433815638</v>
      </c>
      <c r="N83" t="s">
        <v>191</v>
      </c>
      <c r="O83">
        <v>0</v>
      </c>
      <c r="P83" t="s">
        <v>32</v>
      </c>
      <c r="Q83" t="s">
        <v>32</v>
      </c>
      <c r="T83" t="s">
        <v>32</v>
      </c>
      <c r="V83" t="s">
        <v>32</v>
      </c>
      <c r="W83" t="s">
        <v>32</v>
      </c>
      <c r="Y83">
        <v>0</v>
      </c>
      <c r="AA83" t="e">
        <v>#N/A</v>
      </c>
      <c r="AB83">
        <v>0</v>
      </c>
      <c r="AC83">
        <v>0</v>
      </c>
      <c r="AD83">
        <v>0</v>
      </c>
      <c r="AE83">
        <v>0</v>
      </c>
      <c r="AF83">
        <v>0</v>
      </c>
      <c r="AL83" t="s">
        <v>192</v>
      </c>
      <c r="AM83" t="s">
        <v>192</v>
      </c>
      <c r="AN83" t="s">
        <v>192</v>
      </c>
      <c r="AO83" s="4" t="s">
        <v>191</v>
      </c>
      <c r="AQ83">
        <v>0</v>
      </c>
    </row>
    <row r="84" spans="1:43" ht="15.75" x14ac:dyDescent="0.25">
      <c r="A84">
        <v>1980</v>
      </c>
      <c r="B84" t="s">
        <v>116</v>
      </c>
      <c r="D84" t="e">
        <v>#N/A</v>
      </c>
      <c r="E84" t="e">
        <v>#N/A</v>
      </c>
      <c r="F84" t="e">
        <v>#N/A</v>
      </c>
      <c r="G84" t="e">
        <v>#N/A</v>
      </c>
      <c r="H84">
        <v>5.39</v>
      </c>
      <c r="I84">
        <v>5.39</v>
      </c>
      <c r="J84" t="s">
        <v>191</v>
      </c>
      <c r="K84" t="s">
        <v>191</v>
      </c>
      <c r="L84" t="s">
        <v>191</v>
      </c>
      <c r="M84" t="s">
        <v>191</v>
      </c>
      <c r="N84" t="s">
        <v>191</v>
      </c>
      <c r="O84">
        <v>0</v>
      </c>
      <c r="P84" t="s">
        <v>32</v>
      </c>
      <c r="Q84" t="s">
        <v>32</v>
      </c>
      <c r="T84" t="s">
        <v>32</v>
      </c>
      <c r="V84" t="s">
        <v>32</v>
      </c>
      <c r="W84" t="s">
        <v>32</v>
      </c>
      <c r="Y84">
        <v>0</v>
      </c>
      <c r="AA84" t="e">
        <v>#N/A</v>
      </c>
      <c r="AB84">
        <v>0</v>
      </c>
      <c r="AC84">
        <v>0</v>
      </c>
      <c r="AD84">
        <v>0</v>
      </c>
      <c r="AE84">
        <v>0</v>
      </c>
      <c r="AF84">
        <v>0</v>
      </c>
      <c r="AL84" t="s">
        <v>192</v>
      </c>
      <c r="AM84" t="s">
        <v>192</v>
      </c>
      <c r="AN84" t="s">
        <v>192</v>
      </c>
      <c r="AO84" s="4" t="s">
        <v>191</v>
      </c>
      <c r="AQ84">
        <v>0</v>
      </c>
    </row>
    <row r="85" spans="1:43" ht="15.75" x14ac:dyDescent="0.25">
      <c r="A85">
        <v>1980</v>
      </c>
      <c r="B85" t="s">
        <v>117</v>
      </c>
      <c r="C85">
        <f>IF(AND(F85&gt;0,M85&gt;0,OR(O85=0,O85=1),AL85&gt;0),1,"")</f>
        <v>1</v>
      </c>
      <c r="D85" t="e">
        <v>#N/A</v>
      </c>
      <c r="E85" t="e">
        <v>#N/A</v>
      </c>
      <c r="F85">
        <v>25.3393669128418</v>
      </c>
      <c r="G85">
        <v>40.409030914306598</v>
      </c>
      <c r="H85">
        <v>5.34</v>
      </c>
      <c r="I85">
        <v>5.34</v>
      </c>
      <c r="J85" t="e">
        <v>#N/A</v>
      </c>
      <c r="K85">
        <v>3.17</v>
      </c>
      <c r="L85">
        <v>0.72299999999999998</v>
      </c>
      <c r="M85">
        <v>169.03126330222506</v>
      </c>
      <c r="N85">
        <v>6.3</v>
      </c>
      <c r="O85">
        <v>0</v>
      </c>
      <c r="P85" t="s">
        <v>32</v>
      </c>
      <c r="Q85" t="s">
        <v>32</v>
      </c>
      <c r="T85" t="s">
        <v>32</v>
      </c>
      <c r="V85" t="s">
        <v>32</v>
      </c>
      <c r="W85" t="s">
        <v>32</v>
      </c>
      <c r="Y85">
        <v>0</v>
      </c>
      <c r="AA85" t="e">
        <v>#N/A</v>
      </c>
      <c r="AB85">
        <v>0</v>
      </c>
      <c r="AC85">
        <v>0</v>
      </c>
      <c r="AD85">
        <v>0</v>
      </c>
      <c r="AE85">
        <v>0</v>
      </c>
      <c r="AF85">
        <v>0</v>
      </c>
      <c r="AL85">
        <v>15350.071</v>
      </c>
      <c r="AM85">
        <v>17736.862000000001</v>
      </c>
      <c r="AN85">
        <v>6.4720000000000004</v>
      </c>
      <c r="AO85" s="4">
        <v>41.203000000000003</v>
      </c>
      <c r="AQ85">
        <v>0</v>
      </c>
    </row>
    <row r="86" spans="1:43" ht="15.75" x14ac:dyDescent="0.25">
      <c r="A86">
        <v>1980</v>
      </c>
      <c r="B86" t="s">
        <v>118</v>
      </c>
      <c r="D86" t="e">
        <v>#N/A</v>
      </c>
      <c r="E86" t="e">
        <v>#N/A</v>
      </c>
      <c r="F86" t="e">
        <v>#N/A</v>
      </c>
      <c r="G86" t="e">
        <v>#N/A</v>
      </c>
      <c r="J86" t="e">
        <v>#N/A</v>
      </c>
      <c r="K86" t="s">
        <v>191</v>
      </c>
      <c r="L86" t="s">
        <v>191</v>
      </c>
      <c r="M86" t="s">
        <v>192</v>
      </c>
      <c r="N86" t="s">
        <v>191</v>
      </c>
      <c r="O86">
        <v>0</v>
      </c>
      <c r="P86" t="s">
        <v>32</v>
      </c>
      <c r="Q86" t="s">
        <v>32</v>
      </c>
      <c r="T86" t="s">
        <v>32</v>
      </c>
      <c r="V86" t="s">
        <v>32</v>
      </c>
      <c r="W86" t="s">
        <v>32</v>
      </c>
      <c r="Y86">
        <v>0</v>
      </c>
      <c r="AA86" t="e">
        <v>#N/A</v>
      </c>
      <c r="AB86">
        <v>0</v>
      </c>
      <c r="AC86">
        <v>0</v>
      </c>
      <c r="AD86">
        <v>0</v>
      </c>
      <c r="AE86">
        <v>0</v>
      </c>
      <c r="AF86">
        <v>0</v>
      </c>
      <c r="AL86" t="s">
        <v>192</v>
      </c>
      <c r="AM86" t="s">
        <v>192</v>
      </c>
      <c r="AN86" t="s">
        <v>192</v>
      </c>
      <c r="AO86" s="4" t="s">
        <v>191</v>
      </c>
      <c r="AQ86">
        <v>0</v>
      </c>
    </row>
    <row r="87" spans="1:43" ht="15.75" x14ac:dyDescent="0.25">
      <c r="A87">
        <v>1980</v>
      </c>
      <c r="B87" t="s">
        <v>119</v>
      </c>
      <c r="C87">
        <f>IF(AND(F87&gt;0,M87&gt;0,OR(O87=0,O87=1),AL87&gt;0),1,"")</f>
        <v>1</v>
      </c>
      <c r="D87" t="e">
        <v>#N/A</v>
      </c>
      <c r="E87" t="e">
        <v>#N/A</v>
      </c>
      <c r="F87">
        <v>43.411369323730497</v>
      </c>
      <c r="G87">
        <v>46.099903106689503</v>
      </c>
      <c r="J87" t="s">
        <v>191</v>
      </c>
      <c r="K87">
        <v>0.78800000000000003</v>
      </c>
      <c r="M87">
        <v>43.08061248369166</v>
      </c>
      <c r="N87">
        <v>18.277999999999999</v>
      </c>
      <c r="O87">
        <v>0</v>
      </c>
      <c r="P87" t="s">
        <v>32</v>
      </c>
      <c r="Q87" t="s">
        <v>32</v>
      </c>
      <c r="T87" t="s">
        <v>32</v>
      </c>
      <c r="V87" t="s">
        <v>32</v>
      </c>
      <c r="W87" t="s">
        <v>32</v>
      </c>
      <c r="Y87">
        <v>0</v>
      </c>
      <c r="AA87" t="e">
        <v>#N/A</v>
      </c>
      <c r="AB87">
        <v>0</v>
      </c>
      <c r="AC87">
        <v>0</v>
      </c>
      <c r="AD87">
        <v>0</v>
      </c>
      <c r="AE87">
        <v>0</v>
      </c>
      <c r="AF87">
        <v>0</v>
      </c>
      <c r="AL87">
        <v>901.875</v>
      </c>
      <c r="AM87">
        <v>473.24400000000003</v>
      </c>
      <c r="AN87">
        <v>4.0419999999999998</v>
      </c>
      <c r="AO87" s="4">
        <v>4.3739999999999997</v>
      </c>
      <c r="AQ87">
        <v>0</v>
      </c>
    </row>
    <row r="88" spans="1:43" ht="15.75" x14ac:dyDescent="0.25">
      <c r="A88">
        <v>1980</v>
      </c>
      <c r="B88" t="s">
        <v>120</v>
      </c>
      <c r="C88" t="e">
        <f>IF(AND(F88&gt;0,M88&gt;0,OR(O88=0,O88=1),AL88&gt;0),1,"")</f>
        <v>#N/A</v>
      </c>
      <c r="D88" t="e">
        <v>#N/A</v>
      </c>
      <c r="E88" t="e">
        <v>#N/A</v>
      </c>
      <c r="F88" t="e">
        <v>#N/A</v>
      </c>
      <c r="G88" t="e">
        <v>#N/A</v>
      </c>
      <c r="H88">
        <v>0.16</v>
      </c>
      <c r="I88">
        <v>0.16</v>
      </c>
      <c r="J88" t="s">
        <v>191</v>
      </c>
      <c r="K88">
        <v>0.39500000000000002</v>
      </c>
      <c r="M88">
        <v>63.645406390754147</v>
      </c>
      <c r="N88">
        <v>19.190000000000001</v>
      </c>
      <c r="O88">
        <v>0</v>
      </c>
      <c r="P88" t="s">
        <v>32</v>
      </c>
      <c r="Q88" t="s">
        <v>32</v>
      </c>
      <c r="T88" t="s">
        <v>32</v>
      </c>
      <c r="V88" t="s">
        <v>32</v>
      </c>
      <c r="W88" t="s">
        <v>32</v>
      </c>
      <c r="Y88">
        <v>0</v>
      </c>
      <c r="AA88" t="e">
        <v>#N/A</v>
      </c>
      <c r="AB88">
        <v>0</v>
      </c>
      <c r="AC88">
        <v>0</v>
      </c>
      <c r="AD88">
        <v>0</v>
      </c>
      <c r="AE88">
        <v>0</v>
      </c>
      <c r="AF88">
        <v>0</v>
      </c>
      <c r="AL88">
        <v>266.84800000000001</v>
      </c>
      <c r="AM88">
        <v>188.565</v>
      </c>
      <c r="AN88">
        <v>1.238</v>
      </c>
      <c r="AO88" s="4">
        <v>1.522</v>
      </c>
      <c r="AQ88">
        <v>0</v>
      </c>
    </row>
    <row r="89" spans="1:43" ht="15.75" x14ac:dyDescent="0.25">
      <c r="A89">
        <v>1980</v>
      </c>
      <c r="B89" t="s">
        <v>121</v>
      </c>
      <c r="C89" t="e">
        <f>IF(AND(F89&gt;0,M89&gt;0,OR(O89=0,O89=1),AL89&gt;0),1,"")</f>
        <v>#N/A</v>
      </c>
      <c r="D89" t="e">
        <v>#N/A</v>
      </c>
      <c r="E89" t="e">
        <v>#N/A</v>
      </c>
      <c r="F89" t="e">
        <v>#N/A</v>
      </c>
      <c r="G89" t="e">
        <v>#N/A</v>
      </c>
      <c r="H89">
        <v>0.87</v>
      </c>
      <c r="I89">
        <v>0.87</v>
      </c>
      <c r="J89" t="s">
        <v>191</v>
      </c>
      <c r="K89">
        <v>7.444</v>
      </c>
      <c r="L89" t="s">
        <v>191</v>
      </c>
      <c r="M89">
        <v>110.95629204052369</v>
      </c>
      <c r="N89">
        <v>6.7240000000000002</v>
      </c>
      <c r="O89">
        <v>0</v>
      </c>
      <c r="P89" t="s">
        <v>32</v>
      </c>
      <c r="Q89" t="s">
        <v>32</v>
      </c>
      <c r="T89" t="s">
        <v>32</v>
      </c>
      <c r="V89" t="s">
        <v>32</v>
      </c>
      <c r="W89" t="s">
        <v>32</v>
      </c>
      <c r="Y89">
        <v>0</v>
      </c>
      <c r="AA89" t="e">
        <v>#N/A</v>
      </c>
      <c r="AB89">
        <v>0</v>
      </c>
      <c r="AC89">
        <v>0</v>
      </c>
      <c r="AD89">
        <v>0</v>
      </c>
      <c r="AE89">
        <v>0</v>
      </c>
      <c r="AF89">
        <v>0</v>
      </c>
      <c r="AL89">
        <v>3210.652</v>
      </c>
      <c r="AM89">
        <v>1769.2370000000001</v>
      </c>
      <c r="AN89">
        <v>24.567</v>
      </c>
      <c r="AO89" s="4">
        <v>41.273000000000003</v>
      </c>
      <c r="AQ89">
        <v>0</v>
      </c>
    </row>
    <row r="90" spans="1:43" ht="15.75" x14ac:dyDescent="0.25">
      <c r="A90">
        <v>1980</v>
      </c>
      <c r="B90" t="s">
        <v>122</v>
      </c>
      <c r="C90" t="e">
        <f>IF(AND(F90&gt;0,M90&gt;0,OR(O90=0,O90=1),AL90&gt;0),1,"")</f>
        <v>#N/A</v>
      </c>
      <c r="D90" t="e">
        <v>#N/A</v>
      </c>
      <c r="E90" t="e">
        <v>#N/A</v>
      </c>
      <c r="F90" t="e">
        <v>#N/A</v>
      </c>
      <c r="G90" t="e">
        <v>#N/A</v>
      </c>
      <c r="H90">
        <v>0.18</v>
      </c>
      <c r="I90">
        <v>0.18</v>
      </c>
      <c r="J90" t="e">
        <v>#N/A</v>
      </c>
      <c r="K90">
        <v>18.803000000000001</v>
      </c>
      <c r="M90">
        <v>358.66032439176541</v>
      </c>
      <c r="N90">
        <v>27.876999999999999</v>
      </c>
      <c r="O90">
        <v>0</v>
      </c>
      <c r="P90" t="s">
        <v>32</v>
      </c>
      <c r="Q90" t="s">
        <v>32</v>
      </c>
      <c r="T90" t="s">
        <v>32</v>
      </c>
      <c r="V90" t="s">
        <v>32</v>
      </c>
      <c r="W90" t="s">
        <v>32</v>
      </c>
      <c r="Y90">
        <v>0</v>
      </c>
      <c r="AA90" t="e">
        <v>#N/A</v>
      </c>
      <c r="AB90">
        <v>0</v>
      </c>
      <c r="AC90">
        <v>0</v>
      </c>
      <c r="AD90">
        <v>0</v>
      </c>
      <c r="AE90">
        <v>0</v>
      </c>
      <c r="AF90">
        <v>0</v>
      </c>
      <c r="AL90">
        <v>1114.4970000000001</v>
      </c>
      <c r="AM90">
        <v>412.50799999999998</v>
      </c>
      <c r="AN90">
        <v>6.3E-2</v>
      </c>
      <c r="AO90" s="4">
        <v>26.364000000000001</v>
      </c>
      <c r="AQ90">
        <v>0</v>
      </c>
    </row>
    <row r="91" spans="1:43" ht="15.75" x14ac:dyDescent="0.25">
      <c r="A91">
        <v>1980</v>
      </c>
      <c r="B91" t="s">
        <v>123</v>
      </c>
      <c r="C91" t="e">
        <f>IF(AND(F91&gt;0,M91&gt;0,OR(O91=0,O91=1),AL91&gt;0),1,"")</f>
        <v>#N/A</v>
      </c>
      <c r="D91" t="e">
        <v>#N/A</v>
      </c>
      <c r="E91" t="e">
        <v>#N/A</v>
      </c>
      <c r="F91" t="e">
        <v>#N/A</v>
      </c>
      <c r="G91" t="e">
        <v>#N/A</v>
      </c>
      <c r="H91">
        <v>0.16</v>
      </c>
      <c r="I91">
        <v>0.16</v>
      </c>
      <c r="J91" t="s">
        <v>191</v>
      </c>
      <c r="K91">
        <v>3.2989999999999999</v>
      </c>
      <c r="M91">
        <v>43.799717804790092</v>
      </c>
      <c r="N91">
        <v>20.25</v>
      </c>
      <c r="O91">
        <v>0</v>
      </c>
      <c r="P91" t="s">
        <v>32</v>
      </c>
      <c r="Q91" t="s">
        <v>32</v>
      </c>
      <c r="T91" t="s">
        <v>32</v>
      </c>
      <c r="V91" t="s">
        <v>32</v>
      </c>
      <c r="W91" t="s">
        <v>32</v>
      </c>
      <c r="Y91">
        <v>0</v>
      </c>
      <c r="AA91" t="e">
        <v>#N/A</v>
      </c>
      <c r="AB91">
        <v>0</v>
      </c>
      <c r="AC91">
        <v>0</v>
      </c>
      <c r="AD91">
        <v>0</v>
      </c>
      <c r="AE91">
        <v>0</v>
      </c>
      <c r="AF91">
        <v>0</v>
      </c>
      <c r="AL91">
        <v>498.71100000000001</v>
      </c>
      <c r="AM91">
        <v>264.14499999999998</v>
      </c>
      <c r="AN91">
        <v>1.6850000000000001</v>
      </c>
      <c r="AO91" s="4">
        <v>49.201000000000001</v>
      </c>
      <c r="AQ91">
        <v>0</v>
      </c>
    </row>
    <row r="92" spans="1:43" ht="15.75" x14ac:dyDescent="0.25">
      <c r="A92">
        <v>1980</v>
      </c>
      <c r="B92" t="s">
        <v>124</v>
      </c>
      <c r="D92" t="e">
        <v>#N/A</v>
      </c>
      <c r="E92" t="e">
        <v>#N/A</v>
      </c>
      <c r="F92" t="e">
        <v>#N/A</v>
      </c>
      <c r="G92" t="e">
        <v>#N/A</v>
      </c>
      <c r="H92">
        <v>3.81</v>
      </c>
      <c r="I92">
        <v>3.81</v>
      </c>
      <c r="J92" t="e">
        <v>#N/A</v>
      </c>
      <c r="K92" t="s">
        <v>191</v>
      </c>
      <c r="L92" t="s">
        <v>191</v>
      </c>
      <c r="M92">
        <v>167.34001512890208</v>
      </c>
      <c r="N92">
        <v>2.6920000000000002</v>
      </c>
      <c r="O92">
        <v>0</v>
      </c>
      <c r="P92" t="s">
        <v>32</v>
      </c>
      <c r="Q92" t="s">
        <v>32</v>
      </c>
      <c r="T92" t="s">
        <v>32</v>
      </c>
      <c r="V92" t="s">
        <v>32</v>
      </c>
      <c r="W92" t="s">
        <v>32</v>
      </c>
      <c r="Y92">
        <v>0</v>
      </c>
      <c r="AA92" t="e">
        <v>#N/A</v>
      </c>
      <c r="AB92">
        <v>0</v>
      </c>
      <c r="AC92">
        <v>0</v>
      </c>
      <c r="AD92">
        <v>0</v>
      </c>
      <c r="AE92">
        <v>0</v>
      </c>
      <c r="AF92">
        <v>0</v>
      </c>
      <c r="AL92" t="s">
        <v>192</v>
      </c>
      <c r="AM92" t="s">
        <v>192</v>
      </c>
      <c r="AN92" t="s">
        <v>192</v>
      </c>
      <c r="AO92" s="4">
        <v>52.067999999999998</v>
      </c>
      <c r="AQ92">
        <v>0</v>
      </c>
    </row>
    <row r="93" spans="1:43" ht="15.75" x14ac:dyDescent="0.25">
      <c r="A93">
        <v>1980</v>
      </c>
      <c r="B93" t="s">
        <v>125</v>
      </c>
      <c r="D93" t="e">
        <v>#N/A</v>
      </c>
      <c r="E93" t="e">
        <v>#N/A</v>
      </c>
      <c r="F93" t="e">
        <v>#N/A</v>
      </c>
      <c r="G93" t="e">
        <v>#N/A</v>
      </c>
      <c r="H93">
        <v>0.43</v>
      </c>
      <c r="I93">
        <v>0.43</v>
      </c>
      <c r="J93" t="s">
        <v>191</v>
      </c>
      <c r="K93" t="s">
        <v>191</v>
      </c>
      <c r="M93">
        <v>103.47957788088628</v>
      </c>
      <c r="N93" t="s">
        <v>191</v>
      </c>
      <c r="O93">
        <v>0</v>
      </c>
      <c r="P93" t="s">
        <v>32</v>
      </c>
      <c r="Q93" t="s">
        <v>32</v>
      </c>
      <c r="T93" t="s">
        <v>32</v>
      </c>
      <c r="V93" t="s">
        <v>32</v>
      </c>
      <c r="W93" t="s">
        <v>32</v>
      </c>
      <c r="Y93">
        <v>0</v>
      </c>
      <c r="AA93" t="e">
        <v>#N/A</v>
      </c>
      <c r="AB93">
        <v>0</v>
      </c>
      <c r="AC93">
        <v>0</v>
      </c>
      <c r="AD93">
        <v>0</v>
      </c>
      <c r="AE93">
        <v>0</v>
      </c>
      <c r="AF93">
        <v>0</v>
      </c>
      <c r="AL93" t="s">
        <v>192</v>
      </c>
      <c r="AM93" t="s">
        <v>192</v>
      </c>
      <c r="AN93" t="s">
        <v>192</v>
      </c>
      <c r="AO93" s="4" t="s">
        <v>191</v>
      </c>
      <c r="AQ93">
        <v>0</v>
      </c>
    </row>
    <row r="94" spans="1:43" ht="15.75" x14ac:dyDescent="0.25">
      <c r="A94">
        <v>1980</v>
      </c>
      <c r="B94" t="s">
        <v>126</v>
      </c>
      <c r="C94">
        <f>IF(AND(F94&gt;0,M94&gt;0,OR(O94=0,O94=1),AL94&gt;0),1,"")</f>
        <v>1</v>
      </c>
      <c r="D94" t="e">
        <v>#N/A</v>
      </c>
      <c r="E94" t="e">
        <v>#N/A</v>
      </c>
      <c r="F94">
        <v>37.987236022949197</v>
      </c>
      <c r="G94">
        <v>40.987514495849602</v>
      </c>
      <c r="H94">
        <v>0.77</v>
      </c>
      <c r="I94">
        <v>0.77</v>
      </c>
      <c r="J94" t="s">
        <v>191</v>
      </c>
      <c r="K94">
        <v>11.361000000000001</v>
      </c>
      <c r="L94" t="s">
        <v>191</v>
      </c>
      <c r="M94">
        <v>112.11951802643053</v>
      </c>
      <c r="N94">
        <v>33.04</v>
      </c>
      <c r="O94">
        <v>0</v>
      </c>
      <c r="P94" t="s">
        <v>32</v>
      </c>
      <c r="Q94" t="s">
        <v>32</v>
      </c>
      <c r="T94" t="s">
        <v>32</v>
      </c>
      <c r="V94" t="s">
        <v>32</v>
      </c>
      <c r="W94" t="s">
        <v>32</v>
      </c>
      <c r="Y94">
        <v>0</v>
      </c>
      <c r="AA94" t="e">
        <v>#N/A</v>
      </c>
      <c r="AB94">
        <v>0</v>
      </c>
      <c r="AC94">
        <v>0</v>
      </c>
      <c r="AD94">
        <v>0</v>
      </c>
      <c r="AE94">
        <v>0</v>
      </c>
      <c r="AF94">
        <v>0</v>
      </c>
      <c r="AL94">
        <v>2046.57</v>
      </c>
      <c r="AM94">
        <v>1317.087</v>
      </c>
      <c r="AN94">
        <v>1.2729999999999999</v>
      </c>
      <c r="AO94" s="4">
        <v>20.113</v>
      </c>
      <c r="AQ94">
        <v>0</v>
      </c>
    </row>
    <row r="95" spans="1:43" ht="15.75" x14ac:dyDescent="0.25">
      <c r="A95">
        <v>1980</v>
      </c>
      <c r="B95" t="s">
        <v>127</v>
      </c>
      <c r="C95">
        <f>IF(AND(F95&gt;0,M95&gt;0,OR(O95=0,O95=1),AL95&gt;0),1,"")</f>
        <v>1</v>
      </c>
      <c r="D95" t="e">
        <v>#N/A</v>
      </c>
      <c r="E95" t="e">
        <v>#N/A</v>
      </c>
      <c r="F95">
        <v>48.6906547546387</v>
      </c>
      <c r="G95">
        <v>47.511116027832003</v>
      </c>
      <c r="H95">
        <v>3.36</v>
      </c>
      <c r="I95">
        <v>3.36</v>
      </c>
      <c r="J95" t="s">
        <v>191</v>
      </c>
      <c r="K95">
        <v>9.4819999999999993</v>
      </c>
      <c r="L95">
        <v>1.2</v>
      </c>
      <c r="M95">
        <v>23.679216644777302</v>
      </c>
      <c r="N95">
        <v>26.471</v>
      </c>
      <c r="O95">
        <v>0</v>
      </c>
      <c r="P95" t="s">
        <v>32</v>
      </c>
      <c r="Q95" t="s">
        <v>32</v>
      </c>
      <c r="T95" t="s">
        <v>32</v>
      </c>
      <c r="V95" t="s">
        <v>32</v>
      </c>
      <c r="W95" t="s">
        <v>32</v>
      </c>
      <c r="Y95">
        <v>0</v>
      </c>
      <c r="AA95" t="e">
        <v>#N/A</v>
      </c>
      <c r="AB95">
        <v>0</v>
      </c>
      <c r="AC95">
        <v>0</v>
      </c>
      <c r="AD95">
        <v>0</v>
      </c>
      <c r="AE95">
        <v>0</v>
      </c>
      <c r="AF95">
        <v>0</v>
      </c>
      <c r="AL95">
        <v>5761.8779999999997</v>
      </c>
      <c r="AM95">
        <v>3472.2190000000001</v>
      </c>
      <c r="AN95">
        <v>234.61799999999999</v>
      </c>
      <c r="AO95" s="4">
        <v>7.5999999999999998E-2</v>
      </c>
      <c r="AQ95">
        <v>0</v>
      </c>
    </row>
    <row r="96" spans="1:43" ht="15.75" x14ac:dyDescent="0.25">
      <c r="A96">
        <v>1980</v>
      </c>
      <c r="B96" t="s">
        <v>128</v>
      </c>
      <c r="D96" t="e">
        <v>#N/A</v>
      </c>
      <c r="E96" t="e">
        <v>#N/A</v>
      </c>
      <c r="F96" t="e">
        <v>#N/A</v>
      </c>
      <c r="G96" t="e">
        <v>#N/A</v>
      </c>
      <c r="H96">
        <v>4.78</v>
      </c>
      <c r="I96">
        <v>4.78</v>
      </c>
      <c r="J96" t="e">
        <v>#N/A</v>
      </c>
      <c r="K96" t="s">
        <v>191</v>
      </c>
      <c r="L96" t="s">
        <v>191</v>
      </c>
      <c r="M96" t="s">
        <v>191</v>
      </c>
      <c r="N96" t="s">
        <v>191</v>
      </c>
      <c r="O96">
        <v>0</v>
      </c>
      <c r="P96" t="s">
        <v>32</v>
      </c>
      <c r="Q96" t="s">
        <v>32</v>
      </c>
      <c r="T96" t="s">
        <v>32</v>
      </c>
      <c r="V96" t="s">
        <v>32</v>
      </c>
      <c r="W96" t="s">
        <v>32</v>
      </c>
      <c r="Y96">
        <v>0</v>
      </c>
      <c r="AA96" t="e">
        <v>#N/A</v>
      </c>
      <c r="AB96">
        <v>0</v>
      </c>
      <c r="AC96">
        <v>0</v>
      </c>
      <c r="AD96">
        <v>0</v>
      </c>
      <c r="AE96">
        <v>0</v>
      </c>
      <c r="AF96">
        <v>0</v>
      </c>
      <c r="AL96" t="s">
        <v>192</v>
      </c>
      <c r="AM96" t="s">
        <v>192</v>
      </c>
      <c r="AN96" t="s">
        <v>192</v>
      </c>
      <c r="AO96" s="4" t="s">
        <v>191</v>
      </c>
      <c r="AQ96">
        <v>0</v>
      </c>
    </row>
    <row r="97" spans="1:43" ht="15.75" x14ac:dyDescent="0.25">
      <c r="A97">
        <v>1980</v>
      </c>
      <c r="B97" t="s">
        <v>129</v>
      </c>
      <c r="D97" t="e">
        <v>#N/A</v>
      </c>
      <c r="E97" t="e">
        <v>#N/A</v>
      </c>
      <c r="F97" t="e">
        <v>#N/A</v>
      </c>
      <c r="G97" t="e">
        <v>#N/A</v>
      </c>
      <c r="H97">
        <v>8.6300000000000008</v>
      </c>
      <c r="I97">
        <v>8.6300000000000008</v>
      </c>
      <c r="J97" t="e">
        <v>#N/A</v>
      </c>
      <c r="K97">
        <v>6.4429999999999996</v>
      </c>
      <c r="L97" t="s">
        <v>191</v>
      </c>
      <c r="M97" t="s">
        <v>191</v>
      </c>
      <c r="N97" t="s">
        <v>191</v>
      </c>
      <c r="O97">
        <v>0</v>
      </c>
      <c r="P97" t="s">
        <v>32</v>
      </c>
      <c r="Q97" t="s">
        <v>32</v>
      </c>
      <c r="T97" t="s">
        <v>32</v>
      </c>
      <c r="V97" t="s">
        <v>32</v>
      </c>
      <c r="W97" t="s">
        <v>32</v>
      </c>
      <c r="Y97">
        <v>0</v>
      </c>
      <c r="AA97" t="e">
        <v>#N/A</v>
      </c>
      <c r="AB97">
        <v>0</v>
      </c>
      <c r="AC97">
        <v>0</v>
      </c>
      <c r="AD97">
        <v>0</v>
      </c>
      <c r="AE97">
        <v>0</v>
      </c>
      <c r="AF97">
        <v>0</v>
      </c>
      <c r="AL97" t="s">
        <v>192</v>
      </c>
      <c r="AM97" t="s">
        <v>192</v>
      </c>
      <c r="AN97">
        <v>2.7280000000000002</v>
      </c>
      <c r="AO97" s="4" t="s">
        <v>191</v>
      </c>
      <c r="AQ97">
        <v>0</v>
      </c>
    </row>
    <row r="98" spans="1:43" ht="15.75" x14ac:dyDescent="0.25">
      <c r="A98">
        <v>1980</v>
      </c>
      <c r="B98" t="s">
        <v>130</v>
      </c>
      <c r="D98" t="e">
        <v>#N/A</v>
      </c>
      <c r="E98" t="e">
        <v>#N/A</v>
      </c>
      <c r="F98" t="e">
        <v>#N/A</v>
      </c>
      <c r="G98" t="e">
        <v>#N/A</v>
      </c>
      <c r="J98" t="e">
        <v>#N/A</v>
      </c>
      <c r="K98" t="s">
        <v>191</v>
      </c>
      <c r="M98" t="s">
        <v>191</v>
      </c>
      <c r="N98" t="s">
        <v>191</v>
      </c>
      <c r="O98">
        <v>0</v>
      </c>
      <c r="P98" t="s">
        <v>32</v>
      </c>
      <c r="Q98" t="s">
        <v>32</v>
      </c>
      <c r="T98" t="s">
        <v>32</v>
      </c>
      <c r="V98" t="s">
        <v>32</v>
      </c>
      <c r="W98" t="s">
        <v>32</v>
      </c>
      <c r="Y98">
        <v>0</v>
      </c>
      <c r="AA98" t="e">
        <v>#N/A</v>
      </c>
      <c r="AB98">
        <v>0</v>
      </c>
      <c r="AC98">
        <v>0</v>
      </c>
      <c r="AD98">
        <v>0</v>
      </c>
      <c r="AE98">
        <v>0</v>
      </c>
      <c r="AF98">
        <v>0</v>
      </c>
      <c r="AL98" t="s">
        <v>192</v>
      </c>
      <c r="AM98" t="s">
        <v>192</v>
      </c>
      <c r="AN98" t="s">
        <v>192</v>
      </c>
      <c r="AO98" s="4" t="s">
        <v>191</v>
      </c>
      <c r="AQ98">
        <v>0</v>
      </c>
    </row>
    <row r="99" spans="1:43" ht="15.75" x14ac:dyDescent="0.25">
      <c r="A99">
        <v>1980</v>
      </c>
      <c r="B99" t="s">
        <v>131</v>
      </c>
      <c r="C99">
        <f>IF(AND(F99&gt;0,M99&gt;0,OR(O99=0,O99=1),AL99&gt;0),1,"")</f>
        <v>1</v>
      </c>
      <c r="D99" t="e">
        <v>#N/A</v>
      </c>
      <c r="E99" t="e">
        <v>#N/A</v>
      </c>
      <c r="F99">
        <v>49.050815582275398</v>
      </c>
      <c r="G99">
        <v>51.022560119628899</v>
      </c>
      <c r="H99">
        <v>0.7</v>
      </c>
      <c r="I99">
        <v>0.7</v>
      </c>
      <c r="J99" t="s">
        <v>191</v>
      </c>
      <c r="K99">
        <v>3.7919999999999998</v>
      </c>
      <c r="L99" t="s">
        <v>191</v>
      </c>
      <c r="M99">
        <v>48.049553512249794</v>
      </c>
      <c r="N99">
        <v>9.4079999999999995</v>
      </c>
      <c r="O99">
        <v>0</v>
      </c>
      <c r="P99" t="s">
        <v>32</v>
      </c>
      <c r="Q99" t="s">
        <v>32</v>
      </c>
      <c r="T99" t="s">
        <v>32</v>
      </c>
      <c r="V99" t="s">
        <v>32</v>
      </c>
      <c r="W99" t="s">
        <v>32</v>
      </c>
      <c r="Y99">
        <v>0</v>
      </c>
      <c r="AA99" t="e">
        <v>#N/A</v>
      </c>
      <c r="AB99">
        <v>0</v>
      </c>
      <c r="AC99">
        <v>0</v>
      </c>
      <c r="AD99">
        <v>0</v>
      </c>
      <c r="AE99">
        <v>0</v>
      </c>
      <c r="AF99">
        <v>0</v>
      </c>
      <c r="AL99">
        <v>1549.19</v>
      </c>
      <c r="AM99">
        <v>1087.3820000000001</v>
      </c>
      <c r="AN99">
        <v>21.021000000000001</v>
      </c>
      <c r="AO99" s="4">
        <v>30.428000000000001</v>
      </c>
      <c r="AQ99">
        <v>0</v>
      </c>
    </row>
    <row r="100" spans="1:43" ht="15.75" x14ac:dyDescent="0.25">
      <c r="A100">
        <v>1980</v>
      </c>
      <c r="B100" t="s">
        <v>132</v>
      </c>
      <c r="C100" t="e">
        <f>IF(AND(F100&gt;0,M100&gt;0,OR(O100=0,O100=1),AL100&gt;0),1,"")</f>
        <v>#N/A</v>
      </c>
      <c r="D100" t="e">
        <v>#N/A</v>
      </c>
      <c r="E100" t="e">
        <v>#N/A</v>
      </c>
      <c r="F100" t="e">
        <v>#N/A</v>
      </c>
      <c r="G100" t="e">
        <v>#N/A</v>
      </c>
      <c r="H100">
        <v>0.02</v>
      </c>
      <c r="I100">
        <v>0.02</v>
      </c>
      <c r="J100" t="s">
        <v>191</v>
      </c>
      <c r="K100">
        <v>4.2279999999999998</v>
      </c>
      <c r="M100">
        <v>38.221225592266897</v>
      </c>
      <c r="N100">
        <v>2</v>
      </c>
      <c r="O100">
        <v>0</v>
      </c>
      <c r="P100" t="s">
        <v>32</v>
      </c>
      <c r="Q100" t="s">
        <v>32</v>
      </c>
      <c r="T100" t="s">
        <v>32</v>
      </c>
      <c r="V100" t="s">
        <v>32</v>
      </c>
      <c r="W100" t="s">
        <v>32</v>
      </c>
      <c r="Y100">
        <v>0</v>
      </c>
      <c r="AA100" t="e">
        <v>#N/A</v>
      </c>
      <c r="AB100">
        <v>0</v>
      </c>
      <c r="AC100">
        <v>0</v>
      </c>
      <c r="AD100">
        <v>0</v>
      </c>
      <c r="AE100">
        <v>0</v>
      </c>
      <c r="AF100">
        <v>0</v>
      </c>
      <c r="AL100">
        <v>177.33</v>
      </c>
      <c r="AM100">
        <v>369.36099999999999</v>
      </c>
      <c r="AN100">
        <v>4.6150000000000002</v>
      </c>
      <c r="AO100" s="4">
        <v>0.14899999999999999</v>
      </c>
      <c r="AQ100">
        <v>0</v>
      </c>
    </row>
    <row r="101" spans="1:43" ht="15.75" x14ac:dyDescent="0.25">
      <c r="A101">
        <v>1980</v>
      </c>
      <c r="B101" t="s">
        <v>133</v>
      </c>
      <c r="D101" t="e">
        <v>#N/A</v>
      </c>
      <c r="E101" t="e">
        <v>#N/A</v>
      </c>
      <c r="F101" t="e">
        <v>#N/A</v>
      </c>
      <c r="G101" t="e">
        <v>#N/A</v>
      </c>
      <c r="H101">
        <v>1.02</v>
      </c>
      <c r="I101">
        <v>1.02</v>
      </c>
      <c r="J101" t="s">
        <v>191</v>
      </c>
      <c r="K101" t="s">
        <v>191</v>
      </c>
      <c r="M101">
        <v>125.99773325618612</v>
      </c>
      <c r="N101" t="s">
        <v>191</v>
      </c>
      <c r="O101">
        <v>0</v>
      </c>
      <c r="P101" t="s">
        <v>32</v>
      </c>
      <c r="Q101" t="s">
        <v>32</v>
      </c>
      <c r="T101" t="s">
        <v>32</v>
      </c>
      <c r="V101" t="s">
        <v>32</v>
      </c>
      <c r="W101" t="s">
        <v>32</v>
      </c>
      <c r="Y101">
        <v>0</v>
      </c>
      <c r="AA101" t="e">
        <v>#N/A</v>
      </c>
      <c r="AB101">
        <v>0</v>
      </c>
      <c r="AC101">
        <v>0</v>
      </c>
      <c r="AD101">
        <v>0</v>
      </c>
      <c r="AE101">
        <v>0</v>
      </c>
      <c r="AF101">
        <v>0</v>
      </c>
      <c r="AL101" t="s">
        <v>192</v>
      </c>
      <c r="AM101" t="s">
        <v>192</v>
      </c>
      <c r="AN101" t="s">
        <v>192</v>
      </c>
      <c r="AO101" s="4" t="s">
        <v>191</v>
      </c>
      <c r="AQ101">
        <v>0</v>
      </c>
    </row>
    <row r="102" spans="1:43" ht="15.75" x14ac:dyDescent="0.25">
      <c r="A102">
        <v>1980</v>
      </c>
      <c r="B102" t="s">
        <v>134</v>
      </c>
      <c r="C102" t="e">
        <f>IF(AND(F102&gt;0,M102&gt;0,OR(O102=0,O102=1),AL102&gt;0),1,"")</f>
        <v>#N/A</v>
      </c>
      <c r="D102" t="e">
        <v>#N/A</v>
      </c>
      <c r="E102" t="e">
        <v>#N/A</v>
      </c>
      <c r="F102" t="e">
        <v>#N/A</v>
      </c>
      <c r="G102" t="e">
        <v>#N/A</v>
      </c>
      <c r="H102">
        <v>0.6</v>
      </c>
      <c r="I102">
        <v>0.6</v>
      </c>
      <c r="J102" t="s">
        <v>191</v>
      </c>
      <c r="K102">
        <v>-2.3199999999999998</v>
      </c>
      <c r="M102">
        <v>30.27279560930134</v>
      </c>
      <c r="N102">
        <v>9.8000000000000007</v>
      </c>
      <c r="O102">
        <v>0</v>
      </c>
      <c r="P102" t="s">
        <v>32</v>
      </c>
      <c r="Q102" t="s">
        <v>32</v>
      </c>
      <c r="T102" t="s">
        <v>32</v>
      </c>
      <c r="V102" t="s">
        <v>32</v>
      </c>
      <c r="W102" t="s">
        <v>32</v>
      </c>
      <c r="Y102">
        <v>0</v>
      </c>
      <c r="AA102" t="e">
        <v>#N/A</v>
      </c>
      <c r="AB102">
        <v>0</v>
      </c>
      <c r="AC102">
        <v>0</v>
      </c>
      <c r="AD102">
        <v>0</v>
      </c>
      <c r="AE102">
        <v>0</v>
      </c>
      <c r="AF102">
        <v>0</v>
      </c>
      <c r="AL102">
        <v>418.214</v>
      </c>
      <c r="AM102">
        <v>137.52600000000001</v>
      </c>
      <c r="AN102">
        <v>1.98</v>
      </c>
      <c r="AO102" s="4">
        <v>11.76</v>
      </c>
      <c r="AQ102">
        <v>0</v>
      </c>
    </row>
    <row r="103" spans="1:43" ht="15.75" x14ac:dyDescent="0.25">
      <c r="A103">
        <v>1980</v>
      </c>
      <c r="B103" t="s">
        <v>135</v>
      </c>
      <c r="C103">
        <f>IF(AND(F103&gt;0,M103&gt;0,OR(O103=0,O103=1),AL103&gt;0),1,"")</f>
        <v>1</v>
      </c>
      <c r="D103">
        <v>0</v>
      </c>
      <c r="E103">
        <v>0</v>
      </c>
      <c r="F103">
        <v>23.593278884887699</v>
      </c>
      <c r="G103">
        <v>46.647762298583999</v>
      </c>
      <c r="H103">
        <v>6.19</v>
      </c>
      <c r="I103">
        <v>6.19</v>
      </c>
      <c r="J103" t="s">
        <v>191</v>
      </c>
      <c r="K103" t="s">
        <v>191</v>
      </c>
      <c r="L103">
        <v>3.3540000000000001</v>
      </c>
      <c r="M103">
        <v>101.9574536343153</v>
      </c>
      <c r="N103" t="s">
        <v>191</v>
      </c>
      <c r="O103">
        <v>0</v>
      </c>
      <c r="P103" t="s">
        <v>32</v>
      </c>
      <c r="Q103" t="s">
        <v>32</v>
      </c>
      <c r="T103" t="s">
        <v>32</v>
      </c>
      <c r="V103" t="s">
        <v>32</v>
      </c>
      <c r="W103" t="s">
        <v>32</v>
      </c>
      <c r="Y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L103">
        <v>11674.814</v>
      </c>
      <c r="AM103">
        <v>13287.88</v>
      </c>
      <c r="AN103">
        <v>188.024</v>
      </c>
      <c r="AO103" s="4">
        <v>54.752000000000002</v>
      </c>
      <c r="AQ103">
        <v>0</v>
      </c>
    </row>
    <row r="104" spans="1:43" ht="15.75" x14ac:dyDescent="0.25">
      <c r="A104">
        <v>1980</v>
      </c>
      <c r="B104" t="s">
        <v>136</v>
      </c>
      <c r="C104">
        <f>IF(AND(F104&gt;0,M104&gt;0,OR(O104=0,O104=1),AL104&gt;0),1,"")</f>
        <v>1</v>
      </c>
      <c r="D104" t="e">
        <v>#N/A</v>
      </c>
      <c r="E104" t="e">
        <v>#N/A</v>
      </c>
      <c r="F104">
        <v>26.3049716949463</v>
      </c>
      <c r="G104">
        <v>32.512893676757798</v>
      </c>
      <c r="H104">
        <v>12.47</v>
      </c>
      <c r="I104">
        <v>12.47</v>
      </c>
      <c r="J104" t="s">
        <v>191</v>
      </c>
      <c r="K104">
        <v>1.0089999999999999</v>
      </c>
      <c r="L104">
        <v>4.0190000000000001</v>
      </c>
      <c r="M104">
        <v>59.252743570411326</v>
      </c>
      <c r="N104">
        <v>17.079000000000001</v>
      </c>
      <c r="O104">
        <v>0</v>
      </c>
      <c r="P104" t="s">
        <v>32</v>
      </c>
      <c r="Q104" t="s">
        <v>32</v>
      </c>
      <c r="T104" t="s">
        <v>32</v>
      </c>
      <c r="V104" t="s">
        <v>32</v>
      </c>
      <c r="W104" t="s">
        <v>32</v>
      </c>
      <c r="Y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L104">
        <v>9027.1180000000004</v>
      </c>
      <c r="AM104">
        <v>7190.4629999999997</v>
      </c>
      <c r="AN104">
        <v>22.382999999999999</v>
      </c>
      <c r="AO104" s="4">
        <v>30.45</v>
      </c>
      <c r="AQ104">
        <v>0</v>
      </c>
    </row>
    <row r="105" spans="1:43" ht="15.75" x14ac:dyDescent="0.25">
      <c r="A105">
        <v>1980</v>
      </c>
      <c r="B105" t="s">
        <v>137</v>
      </c>
      <c r="D105" t="e">
        <v>#N/A</v>
      </c>
      <c r="E105" t="e">
        <v>#N/A</v>
      </c>
      <c r="F105" t="e">
        <v>#N/A</v>
      </c>
      <c r="G105" t="e">
        <v>#N/A</v>
      </c>
      <c r="H105">
        <v>7.73</v>
      </c>
      <c r="I105">
        <v>7.73</v>
      </c>
      <c r="J105" t="s">
        <v>191</v>
      </c>
      <c r="K105">
        <v>4.6120000000000001</v>
      </c>
      <c r="L105">
        <v>13.448</v>
      </c>
      <c r="M105">
        <v>67.497162024744455</v>
      </c>
      <c r="N105">
        <v>35.134999999999998</v>
      </c>
      <c r="O105">
        <v>0</v>
      </c>
      <c r="P105" t="s">
        <v>32</v>
      </c>
      <c r="Q105" t="s">
        <v>32</v>
      </c>
      <c r="T105" t="s">
        <v>32</v>
      </c>
      <c r="V105" t="s">
        <v>32</v>
      </c>
      <c r="W105" t="s">
        <v>32</v>
      </c>
      <c r="Y105">
        <v>0</v>
      </c>
      <c r="AA105" t="e">
        <v>#N/A</v>
      </c>
      <c r="AB105">
        <v>0</v>
      </c>
      <c r="AC105">
        <v>0</v>
      </c>
      <c r="AD105">
        <v>0</v>
      </c>
      <c r="AE105">
        <v>0</v>
      </c>
      <c r="AF105">
        <v>0</v>
      </c>
      <c r="AL105" t="s">
        <v>192</v>
      </c>
      <c r="AM105" t="s">
        <v>192</v>
      </c>
      <c r="AN105">
        <v>1.8320000000000001</v>
      </c>
      <c r="AO105" s="4" t="s">
        <v>54</v>
      </c>
      <c r="AQ105">
        <v>0</v>
      </c>
    </row>
    <row r="106" spans="1:43" ht="15.75" x14ac:dyDescent="0.25">
      <c r="A106">
        <v>1980</v>
      </c>
      <c r="B106" t="s">
        <v>138</v>
      </c>
      <c r="C106" t="e">
        <f t="shared" ref="C106:C111" si="2">IF(AND(F106&gt;0,M106&gt;0,OR(O106=0,O106=1),AL106&gt;0),1,"")</f>
        <v>#N/A</v>
      </c>
      <c r="D106" t="e">
        <v>#N/A</v>
      </c>
      <c r="E106" t="e">
        <v>#N/A</v>
      </c>
      <c r="F106" t="e">
        <v>#N/A</v>
      </c>
      <c r="G106" t="e">
        <v>#N/A</v>
      </c>
      <c r="H106">
        <v>0.16</v>
      </c>
      <c r="I106">
        <v>0.16</v>
      </c>
      <c r="J106" t="s">
        <v>191</v>
      </c>
      <c r="K106">
        <v>4.8860000000000001</v>
      </c>
      <c r="M106">
        <v>62.710297422730108</v>
      </c>
      <c r="N106">
        <v>7.3250000000000002</v>
      </c>
      <c r="O106">
        <v>0</v>
      </c>
      <c r="P106" t="s">
        <v>32</v>
      </c>
      <c r="Q106" t="s">
        <v>32</v>
      </c>
      <c r="T106" t="s">
        <v>32</v>
      </c>
      <c r="V106" t="s">
        <v>32</v>
      </c>
      <c r="W106" t="s">
        <v>32</v>
      </c>
      <c r="Y106">
        <v>0</v>
      </c>
      <c r="AA106" t="e">
        <v>#N/A</v>
      </c>
      <c r="AB106">
        <v>0</v>
      </c>
      <c r="AC106">
        <v>0</v>
      </c>
      <c r="AD106">
        <v>0</v>
      </c>
      <c r="AE106">
        <v>0</v>
      </c>
      <c r="AF106">
        <v>0</v>
      </c>
      <c r="AL106">
        <v>543.80200000000002</v>
      </c>
      <c r="AM106">
        <v>440.92899999999997</v>
      </c>
      <c r="AN106">
        <v>2.5089999999999999</v>
      </c>
      <c r="AO106" s="4">
        <v>46.606000000000002</v>
      </c>
      <c r="AQ106">
        <v>0</v>
      </c>
    </row>
    <row r="107" spans="1:43" ht="15.75" x14ac:dyDescent="0.25">
      <c r="A107">
        <v>1980</v>
      </c>
      <c r="B107" t="s">
        <v>139</v>
      </c>
      <c r="C107" t="e">
        <f t="shared" si="2"/>
        <v>#N/A</v>
      </c>
      <c r="D107" t="e">
        <v>#N/A</v>
      </c>
      <c r="E107" t="e">
        <v>#N/A</v>
      </c>
      <c r="F107" t="e">
        <v>#N/A</v>
      </c>
      <c r="G107" t="e">
        <v>#N/A</v>
      </c>
      <c r="J107" t="s">
        <v>191</v>
      </c>
      <c r="K107">
        <v>2.8719999999999999</v>
      </c>
      <c r="L107" t="s">
        <v>191</v>
      </c>
      <c r="M107">
        <v>48.57131432845506</v>
      </c>
      <c r="N107">
        <v>9.9700000000000006</v>
      </c>
      <c r="O107">
        <v>0</v>
      </c>
      <c r="P107" t="s">
        <v>32</v>
      </c>
      <c r="Q107" t="s">
        <v>32</v>
      </c>
      <c r="T107" t="s">
        <v>32</v>
      </c>
      <c r="V107" t="s">
        <v>32</v>
      </c>
      <c r="W107" t="s">
        <v>32</v>
      </c>
      <c r="Y107">
        <v>0</v>
      </c>
      <c r="AA107" t="e">
        <v>#N/A</v>
      </c>
      <c r="AB107">
        <v>0</v>
      </c>
      <c r="AC107">
        <v>0</v>
      </c>
      <c r="AD107">
        <v>0</v>
      </c>
      <c r="AE107">
        <v>0</v>
      </c>
      <c r="AF107">
        <v>0</v>
      </c>
      <c r="AL107">
        <v>889.09299999999996</v>
      </c>
      <c r="AM107">
        <v>885.24300000000005</v>
      </c>
      <c r="AN107">
        <v>60.593000000000004</v>
      </c>
      <c r="AO107" s="4">
        <v>0.45500000000000002</v>
      </c>
      <c r="AQ107">
        <v>0</v>
      </c>
    </row>
    <row r="108" spans="1:43" ht="15.75" x14ac:dyDescent="0.25">
      <c r="A108">
        <v>1980</v>
      </c>
      <c r="B108" t="s">
        <v>140</v>
      </c>
      <c r="C108">
        <f t="shared" si="2"/>
        <v>1</v>
      </c>
      <c r="D108" t="e">
        <v>#N/A</v>
      </c>
      <c r="E108" t="e">
        <v>#N/A</v>
      </c>
      <c r="F108">
        <v>22.633590698242202</v>
      </c>
      <c r="G108">
        <v>36.721527099609403</v>
      </c>
      <c r="H108">
        <v>4.38</v>
      </c>
      <c r="I108">
        <v>4.38</v>
      </c>
      <c r="J108" t="s">
        <v>191</v>
      </c>
      <c r="K108">
        <v>4.5149999999999997</v>
      </c>
      <c r="L108">
        <v>1.65</v>
      </c>
      <c r="M108">
        <v>80.388499450266607</v>
      </c>
      <c r="N108">
        <v>10.912000000000001</v>
      </c>
      <c r="O108">
        <v>0</v>
      </c>
      <c r="P108" t="s">
        <v>32</v>
      </c>
      <c r="Q108" t="s">
        <v>32</v>
      </c>
      <c r="T108" t="s">
        <v>32</v>
      </c>
      <c r="V108" t="s">
        <v>32</v>
      </c>
      <c r="W108" t="s">
        <v>32</v>
      </c>
      <c r="Y108">
        <v>0</v>
      </c>
      <c r="AA108">
        <v>1</v>
      </c>
      <c r="AB108">
        <v>0</v>
      </c>
      <c r="AC108">
        <v>0</v>
      </c>
      <c r="AD108">
        <v>0</v>
      </c>
      <c r="AE108">
        <v>0</v>
      </c>
      <c r="AF108">
        <v>0</v>
      </c>
      <c r="AL108">
        <v>14866.022999999999</v>
      </c>
      <c r="AM108">
        <v>15569.098</v>
      </c>
      <c r="AN108">
        <v>63.713999999999999</v>
      </c>
      <c r="AO108" s="4">
        <v>31.184000000000001</v>
      </c>
      <c r="AQ108">
        <v>0</v>
      </c>
    </row>
    <row r="109" spans="1:43" ht="15.75" x14ac:dyDescent="0.25">
      <c r="A109">
        <v>1980</v>
      </c>
      <c r="B109" t="s">
        <v>141</v>
      </c>
      <c r="C109">
        <f t="shared" si="2"/>
        <v>1</v>
      </c>
      <c r="D109" t="e">
        <v>#N/A</v>
      </c>
      <c r="E109" t="e">
        <v>#N/A</v>
      </c>
      <c r="F109">
        <v>33.8206596374512</v>
      </c>
      <c r="G109">
        <v>35.385528564453097</v>
      </c>
      <c r="H109">
        <v>1.48</v>
      </c>
      <c r="I109">
        <v>1.48</v>
      </c>
      <c r="J109" t="s">
        <v>191</v>
      </c>
      <c r="K109">
        <v>8.5259999999999998</v>
      </c>
      <c r="L109" t="s">
        <v>191</v>
      </c>
      <c r="M109">
        <v>36.587201411049378</v>
      </c>
      <c r="N109">
        <v>11.927</v>
      </c>
      <c r="O109">
        <v>0</v>
      </c>
      <c r="P109" t="s">
        <v>32</v>
      </c>
      <c r="Q109" t="s">
        <v>32</v>
      </c>
      <c r="T109" t="s">
        <v>32</v>
      </c>
      <c r="V109" t="s">
        <v>32</v>
      </c>
      <c r="W109" t="s">
        <v>32</v>
      </c>
      <c r="Y109">
        <v>0</v>
      </c>
      <c r="AA109" t="e">
        <v>#N/A</v>
      </c>
      <c r="AB109">
        <v>0</v>
      </c>
      <c r="AC109">
        <v>0</v>
      </c>
      <c r="AD109">
        <v>0</v>
      </c>
      <c r="AE109">
        <v>0</v>
      </c>
      <c r="AF109">
        <v>0</v>
      </c>
      <c r="AL109">
        <v>863.92</v>
      </c>
      <c r="AM109">
        <v>374.36099999999999</v>
      </c>
      <c r="AN109">
        <v>30.859000000000002</v>
      </c>
      <c r="AO109" s="4">
        <v>13.106999999999999</v>
      </c>
      <c r="AQ109">
        <v>0</v>
      </c>
    </row>
    <row r="110" spans="1:43" ht="15.75" x14ac:dyDescent="0.25">
      <c r="A110">
        <v>1980</v>
      </c>
      <c r="B110" t="s">
        <v>142</v>
      </c>
      <c r="C110">
        <f t="shared" si="2"/>
        <v>1</v>
      </c>
      <c r="D110" t="e">
        <v>#N/A</v>
      </c>
      <c r="E110" t="e">
        <v>#N/A</v>
      </c>
      <c r="F110">
        <v>42.616153717041001</v>
      </c>
      <c r="G110">
        <v>46.626575469970703</v>
      </c>
      <c r="H110">
        <v>3.57</v>
      </c>
      <c r="I110">
        <v>3.57</v>
      </c>
      <c r="J110" t="s">
        <v>191</v>
      </c>
      <c r="K110">
        <v>4.5</v>
      </c>
      <c r="L110">
        <v>8.375</v>
      </c>
      <c r="M110">
        <v>186.94066084035376</v>
      </c>
      <c r="N110">
        <v>13.808</v>
      </c>
      <c r="O110">
        <v>0</v>
      </c>
      <c r="P110" t="s">
        <v>32</v>
      </c>
      <c r="Q110" t="s">
        <v>32</v>
      </c>
      <c r="T110" t="s">
        <v>32</v>
      </c>
      <c r="V110" t="s">
        <v>32</v>
      </c>
      <c r="W110" t="s">
        <v>32</v>
      </c>
      <c r="Y110">
        <v>0</v>
      </c>
      <c r="AA110" t="e">
        <v>#N/A</v>
      </c>
      <c r="AB110">
        <v>0</v>
      </c>
      <c r="AC110">
        <v>0</v>
      </c>
      <c r="AD110">
        <v>0</v>
      </c>
      <c r="AE110">
        <v>0</v>
      </c>
      <c r="AF110">
        <v>0</v>
      </c>
      <c r="AL110">
        <v>3135.3629999999998</v>
      </c>
      <c r="AM110">
        <v>1947.6079999999999</v>
      </c>
      <c r="AN110">
        <v>3.81</v>
      </c>
      <c r="AO110" s="4">
        <v>84.542000000000002</v>
      </c>
      <c r="AQ110">
        <v>0</v>
      </c>
    </row>
    <row r="111" spans="1:43" ht="15.75" x14ac:dyDescent="0.25">
      <c r="A111">
        <v>1980</v>
      </c>
      <c r="B111" t="s">
        <v>143</v>
      </c>
      <c r="C111" t="e">
        <f t="shared" si="2"/>
        <v>#N/A</v>
      </c>
      <c r="D111" t="e">
        <v>#N/A</v>
      </c>
      <c r="E111" t="e">
        <v>#N/A</v>
      </c>
      <c r="F111" t="e">
        <v>#N/A</v>
      </c>
      <c r="G111" t="e">
        <v>#N/A</v>
      </c>
      <c r="H111">
        <v>0.26</v>
      </c>
      <c r="I111">
        <v>0.26</v>
      </c>
      <c r="J111" t="e">
        <v>#N/A</v>
      </c>
      <c r="K111">
        <v>-2.3090000000000002</v>
      </c>
      <c r="M111">
        <v>96.504897774226762</v>
      </c>
      <c r="N111">
        <v>12.064</v>
      </c>
      <c r="O111">
        <v>0</v>
      </c>
      <c r="P111" t="s">
        <v>32</v>
      </c>
      <c r="Q111" t="s">
        <v>32</v>
      </c>
      <c r="T111" t="s">
        <v>32</v>
      </c>
      <c r="V111" t="s">
        <v>32</v>
      </c>
      <c r="W111" t="s">
        <v>32</v>
      </c>
      <c r="Y111">
        <v>0</v>
      </c>
      <c r="AA111" t="e">
        <v>#N/A</v>
      </c>
      <c r="AB111">
        <v>0</v>
      </c>
      <c r="AC111">
        <v>0</v>
      </c>
      <c r="AD111">
        <v>0</v>
      </c>
      <c r="AE111">
        <v>0</v>
      </c>
      <c r="AF111">
        <v>0</v>
      </c>
      <c r="AL111">
        <v>696.18799999999999</v>
      </c>
      <c r="AM111">
        <v>934.9</v>
      </c>
      <c r="AN111">
        <v>2.7669999999999999</v>
      </c>
      <c r="AO111" s="4">
        <v>56.814999999999998</v>
      </c>
      <c r="AQ111">
        <v>0</v>
      </c>
    </row>
    <row r="112" spans="1:43" ht="15.75" x14ac:dyDescent="0.25">
      <c r="A112">
        <v>1980</v>
      </c>
      <c r="B112" t="s">
        <v>144</v>
      </c>
      <c r="D112" t="e">
        <v>#N/A</v>
      </c>
      <c r="E112" t="e">
        <v>#N/A</v>
      </c>
      <c r="F112" t="e">
        <v>#N/A</v>
      </c>
      <c r="G112" t="e">
        <v>#N/A</v>
      </c>
      <c r="H112">
        <v>1.97</v>
      </c>
      <c r="I112">
        <v>1.97</v>
      </c>
      <c r="J112" t="s">
        <v>191</v>
      </c>
      <c r="K112">
        <v>11.712</v>
      </c>
      <c r="L112" t="s">
        <v>191</v>
      </c>
      <c r="M112" t="s">
        <v>191</v>
      </c>
      <c r="N112">
        <v>26.600999999999999</v>
      </c>
      <c r="O112">
        <v>0</v>
      </c>
      <c r="P112" t="s">
        <v>32</v>
      </c>
      <c r="Q112" t="s">
        <v>32</v>
      </c>
      <c r="T112" t="s">
        <v>32</v>
      </c>
      <c r="V112" t="s">
        <v>32</v>
      </c>
      <c r="W112" t="s">
        <v>32</v>
      </c>
      <c r="Y112">
        <v>0</v>
      </c>
      <c r="AA112" t="e">
        <v>#N/A</v>
      </c>
      <c r="AB112">
        <v>0</v>
      </c>
      <c r="AC112">
        <v>0</v>
      </c>
      <c r="AD112">
        <v>0</v>
      </c>
      <c r="AE112">
        <v>0</v>
      </c>
      <c r="AF112">
        <v>0</v>
      </c>
      <c r="AL112">
        <v>2642.2759999999998</v>
      </c>
      <c r="AM112">
        <v>1315.096</v>
      </c>
      <c r="AN112">
        <v>4.0949999999999998</v>
      </c>
      <c r="AO112" s="4">
        <v>1.3120000000000001</v>
      </c>
      <c r="AQ112">
        <v>0</v>
      </c>
    </row>
    <row r="113" spans="1:43" ht="15.75" x14ac:dyDescent="0.25">
      <c r="A113">
        <v>1980</v>
      </c>
      <c r="B113" t="s">
        <v>145</v>
      </c>
      <c r="C113" t="e">
        <f>IF(AND(F113&gt;0,M113&gt;0,OR(O113=0,O113=1),AL113&gt;0),1,"")</f>
        <v>#N/A</v>
      </c>
      <c r="D113" t="e">
        <v>#N/A</v>
      </c>
      <c r="E113" t="e">
        <v>#N/A</v>
      </c>
      <c r="F113" t="e">
        <v>#N/A</v>
      </c>
      <c r="G113" t="e">
        <v>#N/A</v>
      </c>
      <c r="H113">
        <v>6.93</v>
      </c>
      <c r="I113">
        <v>6.93</v>
      </c>
      <c r="J113" t="s">
        <v>191</v>
      </c>
      <c r="K113">
        <v>7.6609999999999996</v>
      </c>
      <c r="L113">
        <v>7.3259999999999996</v>
      </c>
      <c r="M113">
        <v>27.450980392156865</v>
      </c>
      <c r="N113">
        <v>59.145000000000003</v>
      </c>
      <c r="O113">
        <v>0</v>
      </c>
      <c r="P113" t="s">
        <v>32</v>
      </c>
      <c r="Q113" t="s">
        <v>32</v>
      </c>
      <c r="T113" t="s">
        <v>32</v>
      </c>
      <c r="V113" t="s">
        <v>32</v>
      </c>
      <c r="W113" t="s">
        <v>32</v>
      </c>
      <c r="Y113">
        <v>0</v>
      </c>
      <c r="AA113" t="e">
        <v>#N/A</v>
      </c>
      <c r="AB113">
        <v>0</v>
      </c>
      <c r="AC113">
        <v>0</v>
      </c>
      <c r="AD113">
        <v>0</v>
      </c>
      <c r="AE113">
        <v>0</v>
      </c>
      <c r="AF113">
        <v>0</v>
      </c>
      <c r="AL113">
        <v>3068.91</v>
      </c>
      <c r="AM113">
        <v>1136.521</v>
      </c>
      <c r="AN113">
        <v>19.689</v>
      </c>
      <c r="AO113" s="4" t="s">
        <v>54</v>
      </c>
      <c r="AQ113">
        <v>0</v>
      </c>
    </row>
    <row r="114" spans="1:43" ht="15.75" x14ac:dyDescent="0.25">
      <c r="A114">
        <v>1980</v>
      </c>
      <c r="B114" t="s">
        <v>146</v>
      </c>
      <c r="C114" t="e">
        <f>IF(AND(F114&gt;0,M114&gt;0,OR(O114=0,O114=1),AL114&gt;0),1,"")</f>
        <v>#N/A</v>
      </c>
      <c r="D114" t="e">
        <v>#N/A</v>
      </c>
      <c r="E114" t="e">
        <v>#N/A</v>
      </c>
      <c r="F114" t="e">
        <v>#N/A</v>
      </c>
      <c r="G114" t="e">
        <v>#N/A</v>
      </c>
      <c r="H114">
        <v>8.24</v>
      </c>
      <c r="I114">
        <v>8.24</v>
      </c>
      <c r="J114" t="s">
        <v>191</v>
      </c>
      <c r="K114">
        <v>5.149</v>
      </c>
      <c r="L114" t="s">
        <v>191</v>
      </c>
      <c r="M114">
        <v>52.043700692105396</v>
      </c>
      <c r="N114">
        <v>18.201000000000001</v>
      </c>
      <c r="O114">
        <v>0</v>
      </c>
      <c r="P114" t="s">
        <v>32</v>
      </c>
      <c r="Q114" t="s">
        <v>32</v>
      </c>
      <c r="T114" t="s">
        <v>32</v>
      </c>
      <c r="V114" t="s">
        <v>32</v>
      </c>
      <c r="W114" t="s">
        <v>32</v>
      </c>
      <c r="Y114">
        <v>0</v>
      </c>
      <c r="AA114" t="e">
        <v>#N/A</v>
      </c>
      <c r="AB114">
        <v>0</v>
      </c>
      <c r="AC114">
        <v>0</v>
      </c>
      <c r="AD114">
        <v>0</v>
      </c>
      <c r="AE114">
        <v>0</v>
      </c>
      <c r="AF114">
        <v>0</v>
      </c>
      <c r="AL114">
        <v>1868.47</v>
      </c>
      <c r="AM114">
        <v>744.07100000000003</v>
      </c>
      <c r="AN114">
        <v>35.954000000000001</v>
      </c>
      <c r="AO114" s="4">
        <v>9.7439999999999998</v>
      </c>
      <c r="AQ114">
        <v>0</v>
      </c>
    </row>
    <row r="115" spans="1:43" ht="15.75" x14ac:dyDescent="0.25">
      <c r="A115">
        <v>1980</v>
      </c>
      <c r="B115" t="s">
        <v>147</v>
      </c>
      <c r="D115" t="e">
        <v>#N/A</v>
      </c>
      <c r="E115" t="e">
        <v>#N/A</v>
      </c>
      <c r="F115">
        <v>25.371620178222699</v>
      </c>
      <c r="G115">
        <v>34.8741645812988</v>
      </c>
      <c r="H115">
        <v>2.6</v>
      </c>
      <c r="I115">
        <v>2.6</v>
      </c>
      <c r="J115" t="s">
        <v>191</v>
      </c>
      <c r="K115">
        <v>-6</v>
      </c>
      <c r="L115" t="s">
        <v>191</v>
      </c>
      <c r="M115" t="s">
        <v>191</v>
      </c>
      <c r="N115">
        <v>9.4</v>
      </c>
      <c r="O115">
        <v>0</v>
      </c>
      <c r="P115" t="s">
        <v>32</v>
      </c>
      <c r="Q115" t="s">
        <v>32</v>
      </c>
      <c r="T115" t="s">
        <v>32</v>
      </c>
      <c r="V115" t="s">
        <v>32</v>
      </c>
      <c r="W115" t="s">
        <v>32</v>
      </c>
      <c r="Y115">
        <v>0</v>
      </c>
      <c r="AA115" t="e">
        <v>#N/A</v>
      </c>
      <c r="AB115">
        <v>0</v>
      </c>
      <c r="AC115">
        <v>0</v>
      </c>
      <c r="AD115">
        <v>0</v>
      </c>
      <c r="AE115">
        <v>0</v>
      </c>
      <c r="AF115">
        <v>0</v>
      </c>
      <c r="AL115">
        <v>4632.1490000000003</v>
      </c>
      <c r="AM115">
        <v>1591.91</v>
      </c>
      <c r="AN115">
        <v>56.619</v>
      </c>
      <c r="AO115" s="4">
        <v>3.4000000000000002E-2</v>
      </c>
      <c r="AQ115">
        <v>0</v>
      </c>
    </row>
    <row r="116" spans="1:43" ht="15.75" x14ac:dyDescent="0.25">
      <c r="A116">
        <v>1980</v>
      </c>
      <c r="B116" t="s">
        <v>148</v>
      </c>
      <c r="C116">
        <f>IF(AND(F116&gt;0,M116&gt;0,OR(O116=0,O116=1),AL116&gt;0),1,"")</f>
        <v>1</v>
      </c>
      <c r="D116">
        <v>0</v>
      </c>
      <c r="E116">
        <v>0</v>
      </c>
      <c r="F116">
        <v>30.587081909179702</v>
      </c>
      <c r="G116">
        <v>53.019012451171903</v>
      </c>
      <c r="H116">
        <v>1.36</v>
      </c>
      <c r="I116">
        <v>1.36</v>
      </c>
      <c r="J116" t="s">
        <v>191</v>
      </c>
      <c r="K116">
        <v>6.7249999999999996</v>
      </c>
      <c r="L116">
        <v>7.8239999999999998</v>
      </c>
      <c r="M116">
        <v>54.228675522286181</v>
      </c>
      <c r="N116">
        <v>5.8620000000000001</v>
      </c>
      <c r="O116">
        <v>0</v>
      </c>
      <c r="P116" t="s">
        <v>32</v>
      </c>
      <c r="Q116" t="s">
        <v>32</v>
      </c>
      <c r="T116" t="s">
        <v>32</v>
      </c>
      <c r="V116" t="s">
        <v>32</v>
      </c>
      <c r="W116" t="s">
        <v>32</v>
      </c>
      <c r="Y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L116">
        <v>5783.6180000000004</v>
      </c>
      <c r="AM116">
        <v>3282.3710000000001</v>
      </c>
      <c r="AN116">
        <v>32.116</v>
      </c>
      <c r="AO116" s="4">
        <v>11.032</v>
      </c>
      <c r="AQ116">
        <v>0</v>
      </c>
    </row>
    <row r="117" spans="1:43" ht="15.75" x14ac:dyDescent="0.25">
      <c r="A117">
        <v>1980</v>
      </c>
      <c r="B117" t="s">
        <v>149</v>
      </c>
      <c r="D117" t="e">
        <v>#N/A</v>
      </c>
      <c r="E117" t="e">
        <v>#N/A</v>
      </c>
      <c r="F117" t="e">
        <v>#N/A</v>
      </c>
      <c r="G117" t="e">
        <v>#N/A</v>
      </c>
      <c r="H117">
        <v>2.62</v>
      </c>
      <c r="I117">
        <v>2.62</v>
      </c>
      <c r="J117" t="s">
        <v>191</v>
      </c>
      <c r="K117">
        <v>3.3039999999999998</v>
      </c>
      <c r="L117" t="s">
        <v>191</v>
      </c>
      <c r="M117" t="s">
        <v>191</v>
      </c>
      <c r="N117">
        <v>1.5229999999999999</v>
      </c>
      <c r="O117">
        <v>0</v>
      </c>
      <c r="P117" t="s">
        <v>32</v>
      </c>
      <c r="Q117" t="s">
        <v>32</v>
      </c>
      <c r="T117" t="s">
        <v>32</v>
      </c>
      <c r="V117" t="s">
        <v>32</v>
      </c>
      <c r="W117" t="s">
        <v>32</v>
      </c>
      <c r="Y117">
        <v>0</v>
      </c>
      <c r="AA117" t="e">
        <v>#N/A</v>
      </c>
      <c r="AB117">
        <v>0</v>
      </c>
      <c r="AC117">
        <v>0</v>
      </c>
      <c r="AD117">
        <v>0</v>
      </c>
      <c r="AE117">
        <v>0</v>
      </c>
      <c r="AF117">
        <v>0</v>
      </c>
      <c r="AL117">
        <v>4754.4859999999999</v>
      </c>
      <c r="AM117">
        <v>2033.5319999999999</v>
      </c>
      <c r="AN117">
        <v>45.591000000000001</v>
      </c>
      <c r="AO117" s="4">
        <v>0.01</v>
      </c>
      <c r="AQ117">
        <v>0</v>
      </c>
    </row>
    <row r="118" spans="1:43" ht="15.75" x14ac:dyDescent="0.25">
      <c r="A118">
        <v>1980</v>
      </c>
      <c r="B118" t="s">
        <v>150</v>
      </c>
      <c r="D118" t="e">
        <v>#N/A</v>
      </c>
      <c r="E118" t="e">
        <v>#N/A</v>
      </c>
      <c r="F118">
        <v>22.903720855712901</v>
      </c>
      <c r="G118">
        <v>27.8785400390625</v>
      </c>
      <c r="H118">
        <v>6.18</v>
      </c>
      <c r="I118">
        <v>6.18</v>
      </c>
      <c r="J118" t="s">
        <v>191</v>
      </c>
      <c r="K118" t="s">
        <v>191</v>
      </c>
      <c r="L118" t="s">
        <v>191</v>
      </c>
      <c r="M118" t="s">
        <v>192</v>
      </c>
      <c r="N118" t="s">
        <v>191</v>
      </c>
      <c r="O118">
        <v>0</v>
      </c>
      <c r="P118" t="s">
        <v>32</v>
      </c>
      <c r="Q118" t="s">
        <v>32</v>
      </c>
      <c r="T118" t="s">
        <v>32</v>
      </c>
      <c r="V118" t="s">
        <v>32</v>
      </c>
      <c r="W118" t="s">
        <v>32</v>
      </c>
      <c r="Y118">
        <v>0</v>
      </c>
      <c r="AA118" t="e">
        <v>#N/A</v>
      </c>
      <c r="AB118">
        <v>0</v>
      </c>
      <c r="AC118">
        <v>0</v>
      </c>
      <c r="AD118">
        <v>0</v>
      </c>
      <c r="AE118">
        <v>0</v>
      </c>
      <c r="AF118">
        <v>0</v>
      </c>
      <c r="AL118" t="s">
        <v>192</v>
      </c>
      <c r="AM118" t="s">
        <v>192</v>
      </c>
      <c r="AN118" t="s">
        <v>192</v>
      </c>
      <c r="AO118" s="4" t="s">
        <v>191</v>
      </c>
      <c r="AQ118">
        <v>0</v>
      </c>
    </row>
    <row r="119" spans="1:43" ht="15.75" x14ac:dyDescent="0.25">
      <c r="A119">
        <v>1980</v>
      </c>
      <c r="B119" t="s">
        <v>151</v>
      </c>
      <c r="C119" t="e">
        <f>IF(AND(F119&gt;0,M119&gt;0,OR(O119=0,O119=1),AL119&gt;0),1,"")</f>
        <v>#N/A</v>
      </c>
      <c r="D119" t="e">
        <v>#N/A</v>
      </c>
      <c r="E119" t="e">
        <v>#N/A</v>
      </c>
      <c r="F119" t="e">
        <v>#N/A</v>
      </c>
      <c r="G119" t="e">
        <v>#N/A</v>
      </c>
      <c r="H119">
        <v>0.09</v>
      </c>
      <c r="I119">
        <v>0.09</v>
      </c>
      <c r="J119" t="e">
        <v>#N/A</v>
      </c>
      <c r="K119">
        <v>-3.5760000000000001</v>
      </c>
      <c r="M119">
        <v>40.818594459434578</v>
      </c>
      <c r="N119">
        <v>7.1950000000000003</v>
      </c>
      <c r="O119">
        <v>0</v>
      </c>
      <c r="P119" t="s">
        <v>32</v>
      </c>
      <c r="Q119" t="s">
        <v>32</v>
      </c>
      <c r="T119" t="s">
        <v>32</v>
      </c>
      <c r="V119" t="s">
        <v>32</v>
      </c>
      <c r="W119" t="s">
        <v>32</v>
      </c>
      <c r="Y119">
        <v>0</v>
      </c>
      <c r="AA119" t="e">
        <v>#N/A</v>
      </c>
      <c r="AB119">
        <v>0</v>
      </c>
      <c r="AC119">
        <v>0</v>
      </c>
      <c r="AD119">
        <v>0</v>
      </c>
      <c r="AE119">
        <v>0</v>
      </c>
      <c r="AF119">
        <v>0</v>
      </c>
      <c r="AL119">
        <v>437.42399999999998</v>
      </c>
      <c r="AM119">
        <v>261.14100000000002</v>
      </c>
      <c r="AN119">
        <v>1.2589999999999999</v>
      </c>
      <c r="AO119" s="4">
        <v>12.805</v>
      </c>
      <c r="AQ119">
        <v>0</v>
      </c>
    </row>
    <row r="120" spans="1:43" ht="15.75" x14ac:dyDescent="0.25">
      <c r="A120">
        <v>1980</v>
      </c>
      <c r="B120" t="s">
        <v>152</v>
      </c>
      <c r="C120" t="e">
        <f>IF(AND(F120&gt;0,M120&gt;0,OR(O120=0,O120=1),AL120&gt;0),1,"")</f>
        <v>#N/A</v>
      </c>
      <c r="D120" t="e">
        <v>#N/A</v>
      </c>
      <c r="E120" t="e">
        <v>#N/A</v>
      </c>
      <c r="F120" t="e">
        <v>#N/A</v>
      </c>
      <c r="G120" t="e">
        <v>#N/A</v>
      </c>
      <c r="H120">
        <v>0.56999999999999995</v>
      </c>
      <c r="I120">
        <v>0.56999999999999995</v>
      </c>
      <c r="J120" t="s">
        <v>191</v>
      </c>
      <c r="K120">
        <v>-0.82699999999999996</v>
      </c>
      <c r="M120">
        <v>62.2548507950168</v>
      </c>
      <c r="N120">
        <v>8.8369999999999997</v>
      </c>
      <c r="O120">
        <v>0</v>
      </c>
      <c r="P120" t="s">
        <v>32</v>
      </c>
      <c r="Q120" t="s">
        <v>32</v>
      </c>
      <c r="T120" t="s">
        <v>32</v>
      </c>
      <c r="V120" t="s">
        <v>32</v>
      </c>
      <c r="W120" t="s">
        <v>32</v>
      </c>
      <c r="Y120">
        <v>0</v>
      </c>
      <c r="AA120" t="e">
        <v>#N/A</v>
      </c>
      <c r="AB120">
        <v>0</v>
      </c>
      <c r="AC120">
        <v>0</v>
      </c>
      <c r="AD120">
        <v>0</v>
      </c>
      <c r="AE120">
        <v>0</v>
      </c>
      <c r="AF120">
        <v>0</v>
      </c>
      <c r="AL120">
        <v>816.07500000000005</v>
      </c>
      <c r="AM120">
        <v>616.54399999999998</v>
      </c>
      <c r="AN120">
        <v>3.5030000000000001</v>
      </c>
      <c r="AO120" s="4">
        <v>30.645</v>
      </c>
      <c r="AQ120">
        <v>0</v>
      </c>
    </row>
    <row r="121" spans="1:43" ht="15.75" x14ac:dyDescent="0.25">
      <c r="A121">
        <v>1980</v>
      </c>
      <c r="B121" t="s">
        <v>153</v>
      </c>
      <c r="D121" t="e">
        <v>#N/A</v>
      </c>
      <c r="E121" t="e">
        <v>#N/A</v>
      </c>
      <c r="F121" t="e">
        <v>#N/A</v>
      </c>
      <c r="G121" t="e">
        <v>#N/A</v>
      </c>
      <c r="H121">
        <v>3.21</v>
      </c>
      <c r="I121">
        <v>3.21</v>
      </c>
      <c r="J121" t="e">
        <v>#N/A</v>
      </c>
      <c r="K121" t="s">
        <v>191</v>
      </c>
      <c r="L121" t="s">
        <v>191</v>
      </c>
      <c r="M121" t="s">
        <v>191</v>
      </c>
      <c r="N121" t="s">
        <v>191</v>
      </c>
      <c r="O121">
        <v>0</v>
      </c>
      <c r="P121" t="s">
        <v>32</v>
      </c>
      <c r="Q121" t="s">
        <v>32</v>
      </c>
      <c r="T121" t="s">
        <v>32</v>
      </c>
      <c r="V121" t="s">
        <v>32</v>
      </c>
      <c r="W121" t="s">
        <v>32</v>
      </c>
      <c r="Y121">
        <v>0</v>
      </c>
      <c r="AA121" t="e">
        <v>#N/A</v>
      </c>
      <c r="AB121">
        <v>0</v>
      </c>
      <c r="AC121">
        <v>0</v>
      </c>
      <c r="AD121">
        <v>0</v>
      </c>
      <c r="AE121">
        <v>0</v>
      </c>
      <c r="AF121">
        <v>0</v>
      </c>
      <c r="AL121" t="s">
        <v>192</v>
      </c>
      <c r="AM121" t="s">
        <v>192</v>
      </c>
      <c r="AN121" t="s">
        <v>192</v>
      </c>
      <c r="AO121" s="4" t="s">
        <v>191</v>
      </c>
      <c r="AQ121">
        <v>0</v>
      </c>
    </row>
    <row r="122" spans="1:43" ht="15.75" x14ac:dyDescent="0.25">
      <c r="A122">
        <v>1980</v>
      </c>
      <c r="B122" t="s">
        <v>154</v>
      </c>
      <c r="C122" t="e">
        <f>IF(AND(F122&gt;0,M122&gt;0,OR(O122=0,O122=1),AL122&gt;0),1,"")</f>
        <v>#N/A</v>
      </c>
      <c r="D122" t="e">
        <v>#N/A</v>
      </c>
      <c r="E122" t="e">
        <v>#N/A</v>
      </c>
      <c r="F122" t="e">
        <v>#N/A</v>
      </c>
      <c r="G122" t="e">
        <v>#N/A</v>
      </c>
      <c r="J122" t="e">
        <v>#N/A</v>
      </c>
      <c r="K122">
        <v>-2.2530000000000001</v>
      </c>
      <c r="L122" t="s">
        <v>191</v>
      </c>
      <c r="M122">
        <v>81.394097037902114</v>
      </c>
      <c r="N122">
        <v>13.516</v>
      </c>
      <c r="O122">
        <v>0</v>
      </c>
      <c r="P122" t="s">
        <v>32</v>
      </c>
      <c r="Q122" t="s">
        <v>32</v>
      </c>
      <c r="T122" t="s">
        <v>32</v>
      </c>
      <c r="V122" t="s">
        <v>32</v>
      </c>
      <c r="W122" t="s">
        <v>32</v>
      </c>
      <c r="Y122">
        <v>0</v>
      </c>
      <c r="AA122" t="e">
        <v>#N/A</v>
      </c>
      <c r="AB122">
        <v>0</v>
      </c>
      <c r="AC122">
        <v>0</v>
      </c>
      <c r="AD122">
        <v>0</v>
      </c>
      <c r="AE122">
        <v>0</v>
      </c>
      <c r="AF122">
        <v>0</v>
      </c>
      <c r="AL122">
        <v>4634.2079999999996</v>
      </c>
      <c r="AM122">
        <v>2326.8240000000001</v>
      </c>
      <c r="AN122">
        <v>0.14699999999999999</v>
      </c>
      <c r="AO122" s="4">
        <v>59.286000000000001</v>
      </c>
      <c r="AQ122">
        <v>0</v>
      </c>
    </row>
    <row r="123" spans="1:43" ht="15.75" x14ac:dyDescent="0.25">
      <c r="A123">
        <v>1980</v>
      </c>
      <c r="B123" t="s">
        <v>155</v>
      </c>
      <c r="C123" t="e">
        <f>IF(AND(F123&gt;0,M123&gt;0,OR(O123=0,O123=1),AL123&gt;0),1,"")</f>
        <v>#N/A</v>
      </c>
      <c r="D123" t="e">
        <v>#N/A</v>
      </c>
      <c r="E123" t="e">
        <v>#N/A</v>
      </c>
      <c r="F123" t="e">
        <v>#N/A</v>
      </c>
      <c r="G123" t="e">
        <v>#N/A</v>
      </c>
      <c r="H123">
        <v>0.19</v>
      </c>
      <c r="I123">
        <v>0.19</v>
      </c>
      <c r="J123" t="e">
        <v>#N/A</v>
      </c>
      <c r="K123">
        <v>-0.56000000000000005</v>
      </c>
      <c r="M123">
        <v>61.081781086441367</v>
      </c>
      <c r="N123">
        <v>12.867000000000001</v>
      </c>
      <c r="O123">
        <v>0</v>
      </c>
      <c r="P123" t="s">
        <v>32</v>
      </c>
      <c r="Q123" t="s">
        <v>32</v>
      </c>
      <c r="T123" t="s">
        <v>32</v>
      </c>
      <c r="V123" t="s">
        <v>32</v>
      </c>
      <c r="W123" t="s">
        <v>32</v>
      </c>
      <c r="Y123">
        <v>0</v>
      </c>
      <c r="AA123" t="e">
        <v>#N/A</v>
      </c>
      <c r="AB123">
        <v>0</v>
      </c>
      <c r="AC123">
        <v>0</v>
      </c>
      <c r="AD123">
        <v>0</v>
      </c>
      <c r="AE123">
        <v>0</v>
      </c>
      <c r="AF123">
        <v>0</v>
      </c>
      <c r="AL123">
        <v>1028.1130000000001</v>
      </c>
      <c r="AM123">
        <v>604.21299999999997</v>
      </c>
      <c r="AN123">
        <v>1.7010000000000001</v>
      </c>
      <c r="AO123" s="4">
        <v>0.17499999999999999</v>
      </c>
      <c r="AQ123">
        <v>0</v>
      </c>
    </row>
    <row r="124" spans="1:43" ht="15.75" x14ac:dyDescent="0.25">
      <c r="A124">
        <v>1980</v>
      </c>
      <c r="B124" t="s">
        <v>156</v>
      </c>
      <c r="C124">
        <f>IF(AND(F124&gt;0,M124&gt;0,OR(O124=0,O124=1),AL124&gt;0),1,"")</f>
        <v>1</v>
      </c>
      <c r="D124" t="e">
        <v>#N/A</v>
      </c>
      <c r="E124" t="e">
        <v>#N/A</v>
      </c>
      <c r="F124">
        <v>36.175930023193402</v>
      </c>
      <c r="G124">
        <v>39.071952819824197</v>
      </c>
      <c r="H124">
        <v>2.44</v>
      </c>
      <c r="I124">
        <v>2.44</v>
      </c>
      <c r="J124" t="s">
        <v>191</v>
      </c>
      <c r="K124">
        <v>10.026999999999999</v>
      </c>
      <c r="L124">
        <v>5.7510000000000003</v>
      </c>
      <c r="M124">
        <v>411.03528538397887</v>
      </c>
      <c r="N124">
        <v>8.5310000000000006</v>
      </c>
      <c r="O124">
        <v>0</v>
      </c>
      <c r="P124" t="s">
        <v>32</v>
      </c>
      <c r="Q124" t="s">
        <v>32</v>
      </c>
      <c r="T124" t="s">
        <v>32</v>
      </c>
      <c r="V124" t="s">
        <v>32</v>
      </c>
      <c r="W124" t="s">
        <v>32</v>
      </c>
      <c r="Y124">
        <v>0</v>
      </c>
      <c r="AA124" t="e">
        <v>#N/A</v>
      </c>
      <c r="AB124">
        <v>0</v>
      </c>
      <c r="AC124">
        <v>0</v>
      </c>
      <c r="AD124">
        <v>0</v>
      </c>
      <c r="AE124">
        <v>0</v>
      </c>
      <c r="AF124">
        <v>0</v>
      </c>
      <c r="AL124">
        <v>8816.1370000000006</v>
      </c>
      <c r="AM124">
        <v>5003.8860000000004</v>
      </c>
      <c r="AN124">
        <v>12.079000000000001</v>
      </c>
      <c r="AO124" s="4">
        <v>59.186999999999998</v>
      </c>
      <c r="AQ124">
        <v>0</v>
      </c>
    </row>
    <row r="125" spans="1:43" ht="15.75" x14ac:dyDescent="0.25">
      <c r="A125">
        <v>1980</v>
      </c>
      <c r="B125" t="s">
        <v>157</v>
      </c>
      <c r="D125" t="e">
        <v>#N/A</v>
      </c>
      <c r="E125" t="e">
        <v>#N/A</v>
      </c>
      <c r="F125" t="e">
        <v>#N/A</v>
      </c>
      <c r="G125" t="e">
        <v>#N/A</v>
      </c>
      <c r="J125" t="s">
        <v>191</v>
      </c>
      <c r="K125" t="s">
        <v>191</v>
      </c>
      <c r="L125" t="s">
        <v>191</v>
      </c>
      <c r="M125" t="s">
        <v>191</v>
      </c>
      <c r="N125" t="s">
        <v>191</v>
      </c>
      <c r="O125">
        <v>0</v>
      </c>
      <c r="P125" t="s">
        <v>32</v>
      </c>
      <c r="Q125" t="s">
        <v>32</v>
      </c>
      <c r="T125" t="s">
        <v>32</v>
      </c>
      <c r="V125" t="s">
        <v>32</v>
      </c>
      <c r="W125" t="s">
        <v>32</v>
      </c>
      <c r="Y125">
        <v>0</v>
      </c>
      <c r="AA125" t="e">
        <v>#N/A</v>
      </c>
      <c r="AB125">
        <v>0</v>
      </c>
      <c r="AC125">
        <v>0</v>
      </c>
      <c r="AD125">
        <v>0</v>
      </c>
      <c r="AE125">
        <v>0</v>
      </c>
      <c r="AF125">
        <v>0</v>
      </c>
      <c r="AL125" t="s">
        <v>192</v>
      </c>
      <c r="AM125" t="s">
        <v>192</v>
      </c>
      <c r="AN125" t="s">
        <v>192</v>
      </c>
      <c r="AO125" s="4" t="s">
        <v>191</v>
      </c>
      <c r="AQ125">
        <v>0</v>
      </c>
    </row>
    <row r="126" spans="1:43" ht="15.75" x14ac:dyDescent="0.25">
      <c r="A126">
        <v>1980</v>
      </c>
      <c r="B126" t="s">
        <v>158</v>
      </c>
      <c r="D126" t="e">
        <v>#N/A</v>
      </c>
      <c r="E126" t="e">
        <v>#N/A</v>
      </c>
      <c r="F126" t="e">
        <v>#N/A</v>
      </c>
      <c r="G126" t="e">
        <v>#N/A</v>
      </c>
      <c r="H126">
        <v>3.36</v>
      </c>
      <c r="I126">
        <v>3.36</v>
      </c>
      <c r="J126" t="s">
        <v>191</v>
      </c>
      <c r="K126" t="s">
        <v>191</v>
      </c>
      <c r="L126" t="s">
        <v>191</v>
      </c>
      <c r="M126" t="s">
        <v>191</v>
      </c>
      <c r="N126" t="s">
        <v>191</v>
      </c>
      <c r="O126">
        <v>0</v>
      </c>
      <c r="P126" t="s">
        <v>32</v>
      </c>
      <c r="Q126" t="s">
        <v>32</v>
      </c>
      <c r="T126" t="s">
        <v>32</v>
      </c>
      <c r="V126" t="s">
        <v>32</v>
      </c>
      <c r="W126" t="s">
        <v>32</v>
      </c>
      <c r="Y126">
        <v>0</v>
      </c>
      <c r="AA126" t="e">
        <v>#N/A</v>
      </c>
      <c r="AB126">
        <v>0</v>
      </c>
      <c r="AC126">
        <v>0</v>
      </c>
      <c r="AD126">
        <v>0</v>
      </c>
      <c r="AE126">
        <v>0</v>
      </c>
      <c r="AF126">
        <v>0</v>
      </c>
      <c r="AL126" t="s">
        <v>192</v>
      </c>
      <c r="AM126" t="s">
        <v>192</v>
      </c>
      <c r="AN126" t="s">
        <v>192</v>
      </c>
      <c r="AO126" s="4" t="s">
        <v>191</v>
      </c>
      <c r="AQ126">
        <v>0</v>
      </c>
    </row>
    <row r="127" spans="1:43" ht="15.75" x14ac:dyDescent="0.25">
      <c r="A127">
        <v>1980</v>
      </c>
      <c r="B127" t="s">
        <v>159</v>
      </c>
      <c r="C127">
        <f t="shared" ref="C127:C132" si="3">IF(AND(F127&gt;0,M127&gt;0,OR(O127=0,O127=1),AL127&gt;0),1,"")</f>
        <v>1</v>
      </c>
      <c r="D127" t="e">
        <v>#N/A</v>
      </c>
      <c r="E127" t="e">
        <v>#N/A</v>
      </c>
      <c r="F127">
        <v>59.341323852539098</v>
      </c>
      <c r="G127">
        <v>65.989761352539105</v>
      </c>
      <c r="H127">
        <v>0.16</v>
      </c>
      <c r="I127">
        <v>0.16</v>
      </c>
      <c r="J127" t="s">
        <v>191</v>
      </c>
      <c r="K127">
        <v>6.6210000000000004</v>
      </c>
      <c r="L127">
        <v>9.2409999999999997</v>
      </c>
      <c r="M127">
        <v>62.729157765655472</v>
      </c>
      <c r="N127">
        <v>14.236000000000001</v>
      </c>
      <c r="O127">
        <v>0</v>
      </c>
      <c r="P127" t="s">
        <v>32</v>
      </c>
      <c r="Q127" t="s">
        <v>32</v>
      </c>
      <c r="T127" t="s">
        <v>32</v>
      </c>
      <c r="V127" t="s">
        <v>32</v>
      </c>
      <c r="W127" t="s">
        <v>32</v>
      </c>
      <c r="Y127">
        <v>0</v>
      </c>
      <c r="AA127" t="e">
        <v>#N/A</v>
      </c>
      <c r="AB127">
        <v>0</v>
      </c>
      <c r="AC127">
        <v>0</v>
      </c>
      <c r="AD127">
        <v>0</v>
      </c>
      <c r="AE127">
        <v>0</v>
      </c>
      <c r="AF127">
        <v>0</v>
      </c>
      <c r="AL127">
        <v>4522.3689999999997</v>
      </c>
      <c r="AM127">
        <v>2817.0720000000001</v>
      </c>
      <c r="AN127">
        <v>80.546999999999997</v>
      </c>
      <c r="AO127" s="4">
        <v>10.8</v>
      </c>
      <c r="AQ127">
        <v>0</v>
      </c>
    </row>
    <row r="128" spans="1:43" ht="15.75" x14ac:dyDescent="0.25">
      <c r="A128">
        <v>1980</v>
      </c>
      <c r="B128" t="s">
        <v>160</v>
      </c>
      <c r="C128">
        <f t="shared" si="3"/>
        <v>1</v>
      </c>
      <c r="D128">
        <v>0</v>
      </c>
      <c r="E128">
        <v>0</v>
      </c>
      <c r="F128">
        <v>31.867036819458001</v>
      </c>
      <c r="G128">
        <v>41.450881958007798</v>
      </c>
      <c r="H128">
        <v>4.59</v>
      </c>
      <c r="I128">
        <v>4.59</v>
      </c>
      <c r="J128" t="s">
        <v>191</v>
      </c>
      <c r="K128">
        <v>1.2030000000000001</v>
      </c>
      <c r="L128">
        <v>11.010999999999999</v>
      </c>
      <c r="M128">
        <v>31.591673599641823</v>
      </c>
      <c r="N128">
        <v>15.577999999999999</v>
      </c>
      <c r="O128">
        <v>0</v>
      </c>
      <c r="P128" t="s">
        <v>32</v>
      </c>
      <c r="Q128" t="s">
        <v>32</v>
      </c>
      <c r="T128" t="s">
        <v>32</v>
      </c>
      <c r="V128" t="s">
        <v>32</v>
      </c>
      <c r="W128" t="s">
        <v>32</v>
      </c>
      <c r="Y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L128">
        <v>7812.2790000000005</v>
      </c>
      <c r="AM128">
        <v>6001.24</v>
      </c>
      <c r="AN128">
        <v>224.36799999999999</v>
      </c>
      <c r="AO128" s="4">
        <v>23.738</v>
      </c>
      <c r="AQ128">
        <v>0</v>
      </c>
    </row>
    <row r="129" spans="1:43" ht="15.75" x14ac:dyDescent="0.25">
      <c r="A129">
        <v>1980</v>
      </c>
      <c r="B129" t="s">
        <v>161</v>
      </c>
      <c r="C129">
        <f t="shared" si="3"/>
        <v>1</v>
      </c>
      <c r="D129" t="e">
        <v>#N/A</v>
      </c>
      <c r="E129" t="e">
        <v>#N/A</v>
      </c>
      <c r="F129">
        <v>37.049320220947301</v>
      </c>
      <c r="G129">
        <v>40.675251007080099</v>
      </c>
      <c r="H129">
        <v>0.42</v>
      </c>
      <c r="I129">
        <v>0.42</v>
      </c>
      <c r="J129" t="s">
        <v>191</v>
      </c>
      <c r="K129">
        <v>5.8470000000000004</v>
      </c>
      <c r="L129" t="s">
        <v>191</v>
      </c>
      <c r="M129">
        <v>87.017301246110605</v>
      </c>
      <c r="N129">
        <v>26.145</v>
      </c>
      <c r="O129">
        <v>0</v>
      </c>
      <c r="P129" t="s">
        <v>32</v>
      </c>
      <c r="Q129" t="s">
        <v>32</v>
      </c>
      <c r="T129" t="s">
        <v>32</v>
      </c>
      <c r="V129" t="s">
        <v>32</v>
      </c>
      <c r="W129" t="s">
        <v>32</v>
      </c>
      <c r="Y129">
        <v>0</v>
      </c>
      <c r="AA129" t="e">
        <v>#N/A</v>
      </c>
      <c r="AB129">
        <v>0</v>
      </c>
      <c r="AC129">
        <v>0</v>
      </c>
      <c r="AD129">
        <v>0</v>
      </c>
      <c r="AE129">
        <v>0</v>
      </c>
      <c r="AF129">
        <v>0</v>
      </c>
      <c r="AL129">
        <v>1106.0440000000001</v>
      </c>
      <c r="AM129">
        <v>300.63499999999999</v>
      </c>
      <c r="AN129">
        <v>4.3899999999999997</v>
      </c>
      <c r="AO129" s="4">
        <v>6.2919999999999998</v>
      </c>
      <c r="AQ129">
        <v>0</v>
      </c>
    </row>
    <row r="130" spans="1:43" ht="15.75" x14ac:dyDescent="0.25">
      <c r="A130">
        <v>1980</v>
      </c>
      <c r="B130" t="s">
        <v>162</v>
      </c>
      <c r="C130" t="e">
        <f t="shared" si="3"/>
        <v>#N/A</v>
      </c>
      <c r="D130" t="e">
        <v>#N/A</v>
      </c>
      <c r="E130" t="e">
        <v>#N/A</v>
      </c>
      <c r="F130" t="e">
        <v>#N/A</v>
      </c>
      <c r="G130" t="e">
        <v>#N/A</v>
      </c>
      <c r="J130" t="e">
        <v>#N/A</v>
      </c>
      <c r="K130">
        <v>-0.51</v>
      </c>
      <c r="M130">
        <v>161.17372716673145</v>
      </c>
      <c r="N130">
        <v>19.367000000000001</v>
      </c>
      <c r="O130">
        <v>0</v>
      </c>
      <c r="P130" t="s">
        <v>32</v>
      </c>
      <c r="Q130" t="s">
        <v>32</v>
      </c>
      <c r="T130" t="s">
        <v>32</v>
      </c>
      <c r="V130" t="s">
        <v>32</v>
      </c>
      <c r="W130" t="s">
        <v>32</v>
      </c>
      <c r="Y130">
        <v>0</v>
      </c>
      <c r="AA130" t="e">
        <v>#N/A</v>
      </c>
      <c r="AB130">
        <v>0</v>
      </c>
      <c r="AC130">
        <v>0</v>
      </c>
      <c r="AD130">
        <v>0</v>
      </c>
      <c r="AE130">
        <v>0</v>
      </c>
      <c r="AF130">
        <v>0</v>
      </c>
      <c r="AL130">
        <v>2095.299</v>
      </c>
      <c r="AM130">
        <v>1277.7639999999999</v>
      </c>
      <c r="AN130">
        <v>0.14799999999999999</v>
      </c>
      <c r="AO130" s="4">
        <v>39.645000000000003</v>
      </c>
      <c r="AQ130">
        <v>0</v>
      </c>
    </row>
    <row r="131" spans="1:43" ht="15.75" x14ac:dyDescent="0.25">
      <c r="A131">
        <v>1980</v>
      </c>
      <c r="B131" t="s">
        <v>163</v>
      </c>
      <c r="C131" t="e">
        <f t="shared" si="3"/>
        <v>#N/A</v>
      </c>
      <c r="D131" t="e">
        <v>#N/A</v>
      </c>
      <c r="E131" t="e">
        <v>#N/A</v>
      </c>
      <c r="F131" t="e">
        <v>#N/A</v>
      </c>
      <c r="G131" t="e">
        <v>#N/A</v>
      </c>
      <c r="J131" t="e">
        <v>#N/A</v>
      </c>
      <c r="K131">
        <v>2.1030000000000002</v>
      </c>
      <c r="M131">
        <v>160.08720751704232</v>
      </c>
      <c r="N131">
        <v>17.207000000000001</v>
      </c>
      <c r="O131">
        <v>0</v>
      </c>
      <c r="P131" t="s">
        <v>32</v>
      </c>
      <c r="Q131" t="s">
        <v>32</v>
      </c>
      <c r="T131" t="s">
        <v>32</v>
      </c>
      <c r="V131" t="s">
        <v>32</v>
      </c>
      <c r="W131" t="s">
        <v>32</v>
      </c>
      <c r="Y131">
        <v>0</v>
      </c>
      <c r="AA131" t="e">
        <v>#N/A</v>
      </c>
      <c r="AB131">
        <v>0</v>
      </c>
      <c r="AC131">
        <v>0</v>
      </c>
      <c r="AD131">
        <v>0</v>
      </c>
      <c r="AE131">
        <v>0</v>
      </c>
      <c r="AF131">
        <v>0</v>
      </c>
      <c r="AL131">
        <v>1509.749</v>
      </c>
      <c r="AM131">
        <v>723.65099999999995</v>
      </c>
      <c r="AN131">
        <v>7.0999999999999994E-2</v>
      </c>
      <c r="AO131" s="4">
        <v>38.576000000000001</v>
      </c>
      <c r="AQ131">
        <v>0</v>
      </c>
    </row>
    <row r="132" spans="1:43" ht="15.75" x14ac:dyDescent="0.25">
      <c r="A132">
        <v>1980</v>
      </c>
      <c r="B132" t="s">
        <v>164</v>
      </c>
      <c r="C132" t="e">
        <f t="shared" si="3"/>
        <v>#N/A</v>
      </c>
      <c r="D132" t="e">
        <v>#N/A</v>
      </c>
      <c r="E132" t="e">
        <v>#N/A</v>
      </c>
      <c r="F132" t="e">
        <v>#N/A</v>
      </c>
      <c r="G132" t="e">
        <v>#N/A</v>
      </c>
      <c r="H132">
        <v>0.38</v>
      </c>
      <c r="I132">
        <v>0.38</v>
      </c>
      <c r="J132" t="e">
        <v>#N/A</v>
      </c>
      <c r="K132">
        <v>2.5</v>
      </c>
      <c r="L132" t="s">
        <v>191</v>
      </c>
      <c r="M132">
        <v>33.727295069148106</v>
      </c>
      <c r="N132">
        <v>26.530999999999999</v>
      </c>
      <c r="O132">
        <v>0</v>
      </c>
      <c r="P132" t="s">
        <v>32</v>
      </c>
      <c r="Q132" t="s">
        <v>32</v>
      </c>
      <c r="T132" t="s">
        <v>32</v>
      </c>
      <c r="V132" t="s">
        <v>32</v>
      </c>
      <c r="W132" t="s">
        <v>32</v>
      </c>
      <c r="Y132">
        <v>0</v>
      </c>
      <c r="AA132" t="e">
        <v>#N/A</v>
      </c>
      <c r="AB132">
        <v>0</v>
      </c>
      <c r="AC132">
        <v>0</v>
      </c>
      <c r="AD132">
        <v>0</v>
      </c>
      <c r="AE132">
        <v>0</v>
      </c>
      <c r="AF132">
        <v>0</v>
      </c>
      <c r="AL132">
        <v>418.63200000000001</v>
      </c>
      <c r="AM132">
        <v>530.08600000000001</v>
      </c>
      <c r="AN132">
        <v>9.9019999999999992</v>
      </c>
      <c r="AO132" s="4">
        <v>1.6E-2</v>
      </c>
      <c r="AQ132">
        <v>0</v>
      </c>
    </row>
    <row r="133" spans="1:43" ht="15.75" x14ac:dyDescent="0.25">
      <c r="A133">
        <v>1980</v>
      </c>
      <c r="B133" t="s">
        <v>165</v>
      </c>
      <c r="D133" t="e">
        <v>#N/A</v>
      </c>
      <c r="E133" t="e">
        <v>#N/A</v>
      </c>
      <c r="F133" t="e">
        <v>#N/A</v>
      </c>
      <c r="G133" t="e">
        <v>#N/A</v>
      </c>
      <c r="J133" t="e">
        <v>#N/A</v>
      </c>
      <c r="K133">
        <v>-6.5</v>
      </c>
      <c r="L133" t="s">
        <v>191</v>
      </c>
      <c r="M133">
        <v>143.03685998238774</v>
      </c>
      <c r="N133">
        <v>14.151</v>
      </c>
      <c r="O133">
        <v>0</v>
      </c>
      <c r="P133" t="s">
        <v>32</v>
      </c>
      <c r="Q133" t="s">
        <v>32</v>
      </c>
      <c r="T133" t="s">
        <v>32</v>
      </c>
      <c r="V133" t="s">
        <v>32</v>
      </c>
      <c r="W133" t="s">
        <v>32</v>
      </c>
      <c r="Y133">
        <v>0</v>
      </c>
      <c r="AA133" t="e">
        <v>#N/A</v>
      </c>
      <c r="AB133">
        <v>0</v>
      </c>
      <c r="AC133">
        <v>0</v>
      </c>
      <c r="AD133">
        <v>0</v>
      </c>
      <c r="AE133">
        <v>0</v>
      </c>
      <c r="AF133">
        <v>0</v>
      </c>
      <c r="AL133" t="s">
        <v>192</v>
      </c>
      <c r="AM133" t="s">
        <v>192</v>
      </c>
      <c r="AN133">
        <v>1.1919999999999999</v>
      </c>
      <c r="AO133" s="4">
        <v>0.08</v>
      </c>
      <c r="AQ133">
        <v>0</v>
      </c>
    </row>
    <row r="134" spans="1:43" ht="15.75" x14ac:dyDescent="0.25">
      <c r="A134">
        <v>1980</v>
      </c>
      <c r="B134" t="s">
        <v>166</v>
      </c>
      <c r="C134" t="e">
        <f>IF(AND(F134&gt;0,M134&gt;0,OR(O134=0,O134=1),AL134&gt;0),1,"")</f>
        <v>#N/A</v>
      </c>
      <c r="D134" t="e">
        <v>#N/A</v>
      </c>
      <c r="E134" t="e">
        <v>#N/A</v>
      </c>
      <c r="F134" t="e">
        <v>#N/A</v>
      </c>
      <c r="G134" t="e">
        <v>#N/A</v>
      </c>
      <c r="H134">
        <v>1.63</v>
      </c>
      <c r="I134">
        <v>1.63</v>
      </c>
      <c r="J134" t="s">
        <v>191</v>
      </c>
      <c r="K134">
        <v>-3.8109999999999999</v>
      </c>
      <c r="M134">
        <v>188.64750894316646</v>
      </c>
      <c r="N134">
        <v>18.2</v>
      </c>
      <c r="O134">
        <v>0</v>
      </c>
      <c r="P134" t="s">
        <v>32</v>
      </c>
      <c r="Q134" t="s">
        <v>32</v>
      </c>
      <c r="T134" t="s">
        <v>32</v>
      </c>
      <c r="V134" t="s">
        <v>32</v>
      </c>
      <c r="W134" t="s">
        <v>32</v>
      </c>
      <c r="Y134">
        <v>0</v>
      </c>
      <c r="AA134" t="e">
        <v>#N/A</v>
      </c>
      <c r="AB134">
        <v>0</v>
      </c>
      <c r="AC134">
        <v>0</v>
      </c>
      <c r="AD134">
        <v>0</v>
      </c>
      <c r="AE134">
        <v>0</v>
      </c>
      <c r="AF134">
        <v>0</v>
      </c>
      <c r="AL134">
        <v>1402.7280000000001</v>
      </c>
      <c r="AM134">
        <v>1518.51</v>
      </c>
      <c r="AN134">
        <v>0.98199999999999998</v>
      </c>
      <c r="AO134" s="4">
        <v>11.159000000000001</v>
      </c>
      <c r="AQ134">
        <v>0</v>
      </c>
    </row>
    <row r="135" spans="1:43" ht="15.75" x14ac:dyDescent="0.25">
      <c r="A135">
        <v>1980</v>
      </c>
      <c r="B135" t="s">
        <v>167</v>
      </c>
      <c r="C135">
        <f>IF(AND(F135&gt;0,M135&gt;0,OR(O135=0,O135=1),AL135&gt;0),1,"")</f>
        <v>1</v>
      </c>
      <c r="D135">
        <v>0</v>
      </c>
      <c r="E135">
        <v>0</v>
      </c>
      <c r="F135">
        <v>20.029514312744102</v>
      </c>
      <c r="G135">
        <v>41.937839508056598</v>
      </c>
      <c r="H135">
        <v>7.88</v>
      </c>
      <c r="I135">
        <v>7.88</v>
      </c>
      <c r="J135" t="s">
        <v>191</v>
      </c>
      <c r="K135">
        <v>4.5549999999999997</v>
      </c>
      <c r="L135">
        <v>2.0329999999999999</v>
      </c>
      <c r="M135">
        <v>56.896378492356362</v>
      </c>
      <c r="N135">
        <v>17.452000000000002</v>
      </c>
      <c r="O135">
        <v>0</v>
      </c>
      <c r="P135" t="s">
        <v>32</v>
      </c>
      <c r="Q135" t="s">
        <v>32</v>
      </c>
      <c r="T135" t="s">
        <v>32</v>
      </c>
      <c r="V135" t="s">
        <v>32</v>
      </c>
      <c r="W135" t="s">
        <v>32</v>
      </c>
      <c r="Y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L135">
        <v>10288.529</v>
      </c>
      <c r="AM135">
        <v>15781.315000000001</v>
      </c>
      <c r="AN135">
        <v>131.268</v>
      </c>
      <c r="AO135" s="4">
        <v>31.84</v>
      </c>
      <c r="AQ135">
        <v>0</v>
      </c>
    </row>
    <row r="136" spans="1:43" ht="15.75" x14ac:dyDescent="0.25">
      <c r="A136">
        <v>1980</v>
      </c>
      <c r="B136" t="s">
        <v>168</v>
      </c>
      <c r="C136">
        <f>IF(AND(F136&gt;0,M136&gt;0,OR(O136=0,O136=1),AL136&gt;0),1,"")</f>
        <v>1</v>
      </c>
      <c r="D136" t="e">
        <v>#N/A</v>
      </c>
      <c r="E136" t="e">
        <v>#N/A</v>
      </c>
      <c r="F136">
        <v>31.930370330810501</v>
      </c>
      <c r="G136">
        <v>40.678070068359403</v>
      </c>
      <c r="H136">
        <v>6.07</v>
      </c>
      <c r="I136">
        <v>6.07</v>
      </c>
      <c r="J136" t="s">
        <v>191</v>
      </c>
      <c r="K136">
        <v>5.1100000000000003</v>
      </c>
      <c r="L136">
        <v>0.20899999999999999</v>
      </c>
      <c r="M136">
        <v>85.457937830220999</v>
      </c>
      <c r="N136">
        <v>4.0220000000000002</v>
      </c>
      <c r="O136">
        <v>0</v>
      </c>
      <c r="P136" t="s">
        <v>32</v>
      </c>
      <c r="Q136" t="s">
        <v>32</v>
      </c>
      <c r="T136" t="s">
        <v>32</v>
      </c>
      <c r="V136" t="s">
        <v>32</v>
      </c>
      <c r="W136" t="s">
        <v>32</v>
      </c>
      <c r="Y136">
        <v>0</v>
      </c>
      <c r="AA136" t="e">
        <v>#N/A</v>
      </c>
      <c r="AB136">
        <v>0</v>
      </c>
      <c r="AC136">
        <v>0</v>
      </c>
      <c r="AD136">
        <v>0</v>
      </c>
      <c r="AE136">
        <v>0</v>
      </c>
      <c r="AF136">
        <v>0</v>
      </c>
      <c r="AL136">
        <v>16504.083999999999</v>
      </c>
      <c r="AM136">
        <v>17850.774000000001</v>
      </c>
      <c r="AN136">
        <v>112.53100000000001</v>
      </c>
      <c r="AO136" s="4">
        <v>54.085000000000001</v>
      </c>
      <c r="AQ136">
        <v>0</v>
      </c>
    </row>
    <row r="137" spans="1:43" ht="15.75" x14ac:dyDescent="0.25">
      <c r="A137">
        <v>1980</v>
      </c>
      <c r="B137" t="s">
        <v>169</v>
      </c>
      <c r="D137" t="e">
        <v>#N/A</v>
      </c>
      <c r="E137" t="e">
        <v>#N/A</v>
      </c>
      <c r="F137" t="e">
        <v>#N/A</v>
      </c>
      <c r="G137" t="e">
        <v>#N/A</v>
      </c>
      <c r="H137">
        <v>1.6</v>
      </c>
      <c r="I137">
        <v>1.6</v>
      </c>
      <c r="J137" t="s">
        <v>191</v>
      </c>
      <c r="K137">
        <v>10.493</v>
      </c>
      <c r="L137" t="s">
        <v>191</v>
      </c>
      <c r="M137" t="s">
        <v>192</v>
      </c>
      <c r="N137">
        <v>19.332000000000001</v>
      </c>
      <c r="O137">
        <v>0</v>
      </c>
      <c r="P137" t="s">
        <v>32</v>
      </c>
      <c r="Q137" t="s">
        <v>32</v>
      </c>
      <c r="T137" t="s">
        <v>32</v>
      </c>
      <c r="V137" t="s">
        <v>32</v>
      </c>
      <c r="W137" t="s">
        <v>32</v>
      </c>
      <c r="Y137">
        <v>0</v>
      </c>
      <c r="AA137" t="e">
        <v>#N/A</v>
      </c>
      <c r="AB137">
        <v>0</v>
      </c>
      <c r="AC137">
        <v>0</v>
      </c>
      <c r="AD137">
        <v>0</v>
      </c>
      <c r="AE137">
        <v>0</v>
      </c>
      <c r="AF137">
        <v>0</v>
      </c>
      <c r="AL137">
        <v>2068.8110000000001</v>
      </c>
      <c r="AM137">
        <v>1421.836</v>
      </c>
      <c r="AN137">
        <v>12.98</v>
      </c>
      <c r="AO137" s="4">
        <v>8.0950000000000006</v>
      </c>
      <c r="AQ137">
        <v>0</v>
      </c>
    </row>
    <row r="138" spans="1:43" ht="15.75" x14ac:dyDescent="0.25">
      <c r="A138">
        <v>1980</v>
      </c>
      <c r="B138" t="s">
        <v>170</v>
      </c>
      <c r="D138" t="e">
        <v>#N/A</v>
      </c>
      <c r="E138" t="e">
        <v>#N/A</v>
      </c>
      <c r="F138">
        <v>26.241460800170898</v>
      </c>
      <c r="G138">
        <v>27.246158599853501</v>
      </c>
      <c r="J138" t="e">
        <v>#N/A</v>
      </c>
      <c r="K138">
        <v>7.3239999999999998</v>
      </c>
      <c r="L138">
        <v>1.23</v>
      </c>
      <c r="M138" t="s">
        <v>192</v>
      </c>
      <c r="N138">
        <v>19.018000000000001</v>
      </c>
      <c r="O138">
        <v>0</v>
      </c>
      <c r="P138" t="s">
        <v>32</v>
      </c>
      <c r="Q138" t="s">
        <v>32</v>
      </c>
      <c r="T138" t="s">
        <v>32</v>
      </c>
      <c r="V138" t="s">
        <v>32</v>
      </c>
      <c r="W138" t="s">
        <v>32</v>
      </c>
      <c r="Y138">
        <v>0</v>
      </c>
      <c r="AA138" t="e">
        <v>#N/A</v>
      </c>
      <c r="AB138">
        <v>0</v>
      </c>
      <c r="AC138">
        <v>0</v>
      </c>
      <c r="AD138">
        <v>0</v>
      </c>
      <c r="AE138">
        <v>0</v>
      </c>
      <c r="AF138">
        <v>0</v>
      </c>
      <c r="AL138">
        <v>3754.7069999999999</v>
      </c>
      <c r="AM138">
        <v>2363.4340000000002</v>
      </c>
      <c r="AN138">
        <v>42.225000000000001</v>
      </c>
      <c r="AO138" s="4">
        <v>51.558</v>
      </c>
      <c r="AQ138">
        <v>0</v>
      </c>
    </row>
    <row r="139" spans="1:43" ht="15.75" x14ac:dyDescent="0.25">
      <c r="A139">
        <v>1980</v>
      </c>
      <c r="B139" t="s">
        <v>171</v>
      </c>
      <c r="D139" t="e">
        <v>#N/A</v>
      </c>
      <c r="E139" t="e">
        <v>#N/A</v>
      </c>
      <c r="F139" t="e">
        <v>#N/A</v>
      </c>
      <c r="G139" t="e">
        <v>#N/A</v>
      </c>
      <c r="H139">
        <v>4.8</v>
      </c>
      <c r="I139">
        <v>4.8</v>
      </c>
      <c r="J139" t="e">
        <v>#N/A</v>
      </c>
      <c r="K139" t="s">
        <v>191</v>
      </c>
      <c r="M139" t="s">
        <v>191</v>
      </c>
      <c r="N139" t="s">
        <v>191</v>
      </c>
      <c r="O139">
        <v>0</v>
      </c>
      <c r="P139" t="s">
        <v>32</v>
      </c>
      <c r="Q139" t="s">
        <v>32</v>
      </c>
      <c r="T139" t="s">
        <v>32</v>
      </c>
      <c r="V139" t="s">
        <v>32</v>
      </c>
      <c r="W139" t="s">
        <v>32</v>
      </c>
      <c r="Y139">
        <v>0</v>
      </c>
      <c r="AA139" t="e">
        <v>#N/A</v>
      </c>
      <c r="AB139">
        <v>0</v>
      </c>
      <c r="AC139">
        <v>0</v>
      </c>
      <c r="AD139">
        <v>0</v>
      </c>
      <c r="AE139">
        <v>0</v>
      </c>
      <c r="AF139">
        <v>0</v>
      </c>
      <c r="AL139" t="s">
        <v>192</v>
      </c>
      <c r="AM139" t="s">
        <v>192</v>
      </c>
      <c r="AN139" t="s">
        <v>192</v>
      </c>
      <c r="AO139" s="4" t="s">
        <v>191</v>
      </c>
      <c r="AQ139">
        <v>0</v>
      </c>
    </row>
    <row r="140" spans="1:43" ht="15.75" x14ac:dyDescent="0.25">
      <c r="A140">
        <v>1980</v>
      </c>
      <c r="B140" t="s">
        <v>172</v>
      </c>
      <c r="D140" t="e">
        <v>#N/A</v>
      </c>
      <c r="E140" t="e">
        <v>#N/A</v>
      </c>
      <c r="F140" t="e">
        <v>#N/A</v>
      </c>
      <c r="G140" t="e">
        <v>#N/A</v>
      </c>
      <c r="H140">
        <v>0.24</v>
      </c>
      <c r="I140">
        <v>0.24</v>
      </c>
      <c r="J140" t="s">
        <v>191</v>
      </c>
      <c r="K140">
        <v>3.266</v>
      </c>
      <c r="M140" t="s">
        <v>191</v>
      </c>
      <c r="N140">
        <v>30.204999999999998</v>
      </c>
      <c r="O140">
        <v>0</v>
      </c>
      <c r="P140" t="s">
        <v>32</v>
      </c>
      <c r="Q140" t="s">
        <v>32</v>
      </c>
      <c r="T140" t="s">
        <v>32</v>
      </c>
      <c r="V140" t="s">
        <v>32</v>
      </c>
      <c r="W140" t="s">
        <v>32</v>
      </c>
      <c r="Y140">
        <v>0</v>
      </c>
      <c r="AA140" t="e">
        <v>#N/A</v>
      </c>
      <c r="AB140">
        <v>0</v>
      </c>
      <c r="AC140">
        <v>0</v>
      </c>
      <c r="AD140">
        <v>0</v>
      </c>
      <c r="AE140">
        <v>0</v>
      </c>
      <c r="AF140">
        <v>0</v>
      </c>
      <c r="AL140">
        <v>441.745</v>
      </c>
      <c r="AM140">
        <v>344.67099999999999</v>
      </c>
      <c r="AN140">
        <v>6.2560000000000002</v>
      </c>
      <c r="AO140" s="4">
        <v>1.2070000000000001</v>
      </c>
      <c r="AQ140">
        <v>0</v>
      </c>
    </row>
    <row r="141" spans="1:43" ht="15.75" x14ac:dyDescent="0.25">
      <c r="A141">
        <v>1980</v>
      </c>
      <c r="B141" t="s">
        <v>173</v>
      </c>
      <c r="C141" t="e">
        <f>IF(AND(F141&gt;0,M141&gt;0,OR(O141=0,O141=1),AL141&gt;0),1,"")</f>
        <v>#N/A</v>
      </c>
      <c r="D141" t="e">
        <v>#N/A</v>
      </c>
      <c r="E141" t="e">
        <v>#N/A</v>
      </c>
      <c r="F141" t="e">
        <v>#N/A</v>
      </c>
      <c r="G141" t="e">
        <v>#N/A</v>
      </c>
      <c r="H141">
        <v>2.78</v>
      </c>
      <c r="I141">
        <v>2.78</v>
      </c>
      <c r="J141" t="s">
        <v>191</v>
      </c>
      <c r="K141">
        <v>4.601</v>
      </c>
      <c r="L141" t="s">
        <v>191</v>
      </c>
      <c r="M141">
        <v>54.479067149323491</v>
      </c>
      <c r="N141">
        <v>19.7</v>
      </c>
      <c r="O141">
        <v>0</v>
      </c>
      <c r="P141" t="s">
        <v>32</v>
      </c>
      <c r="Q141" t="s">
        <v>32</v>
      </c>
      <c r="T141" t="s">
        <v>32</v>
      </c>
      <c r="V141" t="s">
        <v>32</v>
      </c>
      <c r="W141" t="s">
        <v>32</v>
      </c>
      <c r="Y141">
        <v>0</v>
      </c>
      <c r="AA141" t="e">
        <v>#N/A</v>
      </c>
      <c r="AB141">
        <v>0</v>
      </c>
      <c r="AC141">
        <v>0</v>
      </c>
      <c r="AD141">
        <v>0</v>
      </c>
      <c r="AE141">
        <v>0</v>
      </c>
      <c r="AF141">
        <v>0</v>
      </c>
      <c r="AL141">
        <v>1563.4939999999999</v>
      </c>
      <c r="AM141">
        <v>695.77200000000005</v>
      </c>
      <c r="AN141">
        <v>32.353000000000002</v>
      </c>
      <c r="AO141" s="4">
        <v>31.19</v>
      </c>
      <c r="AQ141">
        <v>0</v>
      </c>
    </row>
    <row r="142" spans="1:43" ht="15.75" x14ac:dyDescent="0.25">
      <c r="A142">
        <v>1980</v>
      </c>
      <c r="B142" t="s">
        <v>174</v>
      </c>
      <c r="D142" t="e">
        <v>#N/A</v>
      </c>
      <c r="E142" t="e">
        <v>#N/A</v>
      </c>
      <c r="F142" t="e">
        <v>#N/A</v>
      </c>
      <c r="G142" t="e">
        <v>#N/A</v>
      </c>
      <c r="J142" t="e">
        <v>#N/A</v>
      </c>
      <c r="K142" t="s">
        <v>191</v>
      </c>
      <c r="M142" t="s">
        <v>191</v>
      </c>
      <c r="N142" t="s">
        <v>191</v>
      </c>
      <c r="O142">
        <v>0</v>
      </c>
      <c r="P142" t="s">
        <v>32</v>
      </c>
      <c r="Q142" t="s">
        <v>32</v>
      </c>
      <c r="T142" t="s">
        <v>32</v>
      </c>
      <c r="V142" t="s">
        <v>32</v>
      </c>
      <c r="W142" t="s">
        <v>32</v>
      </c>
      <c r="Y142">
        <v>0</v>
      </c>
      <c r="AA142" t="e">
        <v>#N/A</v>
      </c>
      <c r="AB142">
        <v>0</v>
      </c>
      <c r="AC142">
        <v>0</v>
      </c>
      <c r="AD142">
        <v>0</v>
      </c>
      <c r="AE142">
        <v>0</v>
      </c>
      <c r="AF142">
        <v>0</v>
      </c>
      <c r="AL142" t="s">
        <v>192</v>
      </c>
      <c r="AM142" t="s">
        <v>192</v>
      </c>
      <c r="AN142" t="s">
        <v>192</v>
      </c>
      <c r="AO142" s="4" t="s">
        <v>191</v>
      </c>
      <c r="AQ142">
        <v>0</v>
      </c>
    </row>
    <row r="143" spans="1:43" ht="15.75" x14ac:dyDescent="0.25">
      <c r="A143">
        <v>1980</v>
      </c>
      <c r="B143" t="s">
        <v>175</v>
      </c>
      <c r="C143" t="e">
        <f>IF(AND(F143&gt;0,M143&gt;0,OR(O143=0,O143=1),AL143&gt;0),1,"")</f>
        <v>#N/A</v>
      </c>
      <c r="D143" t="e">
        <v>#N/A</v>
      </c>
      <c r="E143" t="e">
        <v>#N/A</v>
      </c>
      <c r="F143" t="e">
        <v>#N/A</v>
      </c>
      <c r="G143" t="e">
        <v>#N/A</v>
      </c>
      <c r="H143">
        <v>0.67</v>
      </c>
      <c r="I143">
        <v>0.67</v>
      </c>
      <c r="J143" t="s">
        <v>191</v>
      </c>
      <c r="K143">
        <v>-2.2850000000000001</v>
      </c>
      <c r="M143">
        <v>107.41357576467254</v>
      </c>
      <c r="N143">
        <v>12.32</v>
      </c>
      <c r="O143">
        <v>0</v>
      </c>
      <c r="P143" t="s">
        <v>32</v>
      </c>
      <c r="Q143" t="s">
        <v>32</v>
      </c>
      <c r="T143" t="s">
        <v>32</v>
      </c>
      <c r="V143" t="s">
        <v>32</v>
      </c>
      <c r="W143" t="s">
        <v>32</v>
      </c>
      <c r="Y143">
        <v>0</v>
      </c>
      <c r="AA143" t="e">
        <v>#N/A</v>
      </c>
      <c r="AB143">
        <v>0</v>
      </c>
      <c r="AC143">
        <v>0</v>
      </c>
      <c r="AD143">
        <v>0</v>
      </c>
      <c r="AE143">
        <v>0</v>
      </c>
      <c r="AF143">
        <v>0</v>
      </c>
      <c r="AL143">
        <v>929.27800000000002</v>
      </c>
      <c r="AM143">
        <v>462.24599999999998</v>
      </c>
      <c r="AN143">
        <v>1.0449999999999999</v>
      </c>
      <c r="AO143" s="4">
        <v>30.571999999999999</v>
      </c>
      <c r="AQ143">
        <v>0</v>
      </c>
    </row>
    <row r="144" spans="1:43" ht="15.75" x14ac:dyDescent="0.25">
      <c r="A144">
        <v>1980</v>
      </c>
      <c r="B144" t="s">
        <v>176</v>
      </c>
      <c r="D144" t="e">
        <v>#N/A</v>
      </c>
      <c r="E144" t="e">
        <v>#N/A</v>
      </c>
      <c r="F144" t="e">
        <v>#N/A</v>
      </c>
      <c r="G144" t="e">
        <v>#N/A</v>
      </c>
      <c r="H144">
        <v>1.59</v>
      </c>
      <c r="I144">
        <v>1.59</v>
      </c>
      <c r="J144" t="s">
        <v>191</v>
      </c>
      <c r="K144">
        <v>10.4</v>
      </c>
      <c r="L144" t="s">
        <v>191</v>
      </c>
      <c r="M144">
        <v>89.42677050133301</v>
      </c>
      <c r="N144">
        <v>17.47</v>
      </c>
      <c r="O144">
        <v>0</v>
      </c>
      <c r="P144" t="s">
        <v>32</v>
      </c>
      <c r="Q144" t="s">
        <v>32</v>
      </c>
      <c r="T144" t="s">
        <v>32</v>
      </c>
      <c r="V144" t="s">
        <v>32</v>
      </c>
      <c r="W144" t="s">
        <v>32</v>
      </c>
      <c r="Y144">
        <v>0</v>
      </c>
      <c r="AA144" t="e">
        <v>#N/A</v>
      </c>
      <c r="AB144">
        <v>0</v>
      </c>
      <c r="AC144">
        <v>0</v>
      </c>
      <c r="AD144">
        <v>0</v>
      </c>
      <c r="AE144">
        <v>0</v>
      </c>
      <c r="AF144">
        <v>0</v>
      </c>
      <c r="AL144" t="s">
        <v>192</v>
      </c>
      <c r="AM144" t="s">
        <v>192</v>
      </c>
      <c r="AN144">
        <v>6.2359999999999998</v>
      </c>
      <c r="AO144" s="4">
        <v>21.2</v>
      </c>
      <c r="AQ144">
        <v>0</v>
      </c>
    </row>
    <row r="145" spans="1:43" ht="15.75" x14ac:dyDescent="0.25">
      <c r="A145">
        <v>1980</v>
      </c>
      <c r="B145" t="s">
        <v>177</v>
      </c>
      <c r="C145">
        <f>IF(AND(F145&gt;0,M145&gt;0,OR(O145=0,O145=1),AL145&gt;0),1,"")</f>
        <v>1</v>
      </c>
      <c r="D145" t="e">
        <v>#N/A</v>
      </c>
      <c r="E145" t="e">
        <v>#N/A</v>
      </c>
      <c r="F145">
        <v>43.4697875976562</v>
      </c>
      <c r="G145">
        <v>45.778755187988303</v>
      </c>
      <c r="H145">
        <v>0.93</v>
      </c>
      <c r="I145">
        <v>0.93</v>
      </c>
      <c r="J145" t="s">
        <v>191</v>
      </c>
      <c r="K145">
        <v>7.4</v>
      </c>
      <c r="L145" t="s">
        <v>191</v>
      </c>
      <c r="M145">
        <v>85.838158452196026</v>
      </c>
      <c r="N145">
        <v>10.010999999999999</v>
      </c>
      <c r="O145">
        <v>0</v>
      </c>
      <c r="P145" t="s">
        <v>32</v>
      </c>
      <c r="Q145" t="s">
        <v>32</v>
      </c>
      <c r="T145" t="s">
        <v>32</v>
      </c>
      <c r="V145" t="s">
        <v>32</v>
      </c>
      <c r="W145" t="s">
        <v>32</v>
      </c>
      <c r="Y145">
        <v>0</v>
      </c>
      <c r="AA145" t="e">
        <v>#N/A</v>
      </c>
      <c r="AB145">
        <v>0</v>
      </c>
      <c r="AC145">
        <v>0</v>
      </c>
      <c r="AD145">
        <v>0</v>
      </c>
      <c r="AE145">
        <v>0</v>
      </c>
      <c r="AF145">
        <v>0</v>
      </c>
      <c r="AL145">
        <v>2133.1689999999999</v>
      </c>
      <c r="AM145">
        <v>1497.0039999999999</v>
      </c>
      <c r="AN145">
        <v>9.5660000000000007</v>
      </c>
      <c r="AO145" s="4">
        <v>25.641999999999999</v>
      </c>
      <c r="AQ145">
        <v>0</v>
      </c>
    </row>
    <row r="146" spans="1:43" ht="15.75" x14ac:dyDescent="0.25">
      <c r="A146">
        <v>1980</v>
      </c>
      <c r="B146" t="s">
        <v>178</v>
      </c>
      <c r="C146">
        <f>IF(AND(F146&gt;0,M146&gt;0,OR(O146=0,O146=1),AL146&gt;0),1,"")</f>
        <v>1</v>
      </c>
      <c r="D146" t="e">
        <v>#N/A</v>
      </c>
      <c r="E146" t="e">
        <v>#N/A</v>
      </c>
      <c r="F146">
        <v>48.6312866210938</v>
      </c>
      <c r="G146">
        <v>54.276885986328097</v>
      </c>
      <c r="H146">
        <v>1.58</v>
      </c>
      <c r="I146">
        <v>1.58</v>
      </c>
      <c r="J146" t="s">
        <v>191</v>
      </c>
      <c r="K146">
        <v>-0.77900000000000003</v>
      </c>
      <c r="L146">
        <v>7.2</v>
      </c>
      <c r="M146">
        <v>17.089072060566664</v>
      </c>
      <c r="N146">
        <v>110.63800000000001</v>
      </c>
      <c r="O146">
        <v>0</v>
      </c>
      <c r="P146" t="s">
        <v>32</v>
      </c>
      <c r="Q146" t="s">
        <v>32</v>
      </c>
      <c r="T146" t="s">
        <v>32</v>
      </c>
      <c r="V146" t="s">
        <v>32</v>
      </c>
      <c r="W146" t="s">
        <v>32</v>
      </c>
      <c r="Y146">
        <v>0</v>
      </c>
      <c r="AA146" t="e">
        <v>#N/A</v>
      </c>
      <c r="AB146">
        <v>0</v>
      </c>
      <c r="AC146">
        <v>0</v>
      </c>
      <c r="AD146">
        <v>0</v>
      </c>
      <c r="AE146">
        <v>0</v>
      </c>
      <c r="AF146">
        <v>0</v>
      </c>
      <c r="AL146">
        <v>3545.1840000000002</v>
      </c>
      <c r="AM146">
        <v>2235.12</v>
      </c>
      <c r="AN146">
        <v>94.257999999999996</v>
      </c>
      <c r="AO146" s="4">
        <v>3.0000000000000001E-3</v>
      </c>
      <c r="AQ146">
        <v>0</v>
      </c>
    </row>
    <row r="147" spans="1:43" ht="15.75" x14ac:dyDescent="0.25">
      <c r="A147">
        <v>1980</v>
      </c>
      <c r="B147" t="s">
        <v>179</v>
      </c>
      <c r="D147" t="e">
        <v>#N/A</v>
      </c>
      <c r="E147" t="e">
        <v>#N/A</v>
      </c>
      <c r="F147" t="e">
        <v>#N/A</v>
      </c>
      <c r="G147" t="e">
        <v>#N/A</v>
      </c>
      <c r="J147" t="e">
        <v>#N/A</v>
      </c>
      <c r="K147" t="s">
        <v>191</v>
      </c>
      <c r="M147" t="s">
        <v>191</v>
      </c>
      <c r="N147" t="s">
        <v>191</v>
      </c>
      <c r="O147">
        <v>0</v>
      </c>
      <c r="P147" t="s">
        <v>32</v>
      </c>
      <c r="Q147" t="s">
        <v>32</v>
      </c>
      <c r="T147" t="s">
        <v>32</v>
      </c>
      <c r="V147" t="s">
        <v>32</v>
      </c>
      <c r="W147" t="s">
        <v>32</v>
      </c>
      <c r="Y147">
        <v>0</v>
      </c>
      <c r="AA147" t="e">
        <v>#N/A</v>
      </c>
      <c r="AB147">
        <v>0</v>
      </c>
      <c r="AC147">
        <v>0</v>
      </c>
      <c r="AD147">
        <v>0</v>
      </c>
      <c r="AE147">
        <v>0</v>
      </c>
      <c r="AF147">
        <v>0</v>
      </c>
      <c r="AL147" t="s">
        <v>192</v>
      </c>
      <c r="AM147" t="s">
        <v>192</v>
      </c>
      <c r="AN147" t="s">
        <v>192</v>
      </c>
      <c r="AO147" s="4" t="s">
        <v>191</v>
      </c>
      <c r="AQ147">
        <v>0</v>
      </c>
    </row>
    <row r="148" spans="1:43" ht="15.75" x14ac:dyDescent="0.25">
      <c r="A148">
        <v>1980</v>
      </c>
      <c r="B148" t="s">
        <v>180</v>
      </c>
      <c r="C148" t="e">
        <f>IF(AND(F148&gt;0,M148&gt;0,OR(O148=0,O148=1),AL148&gt;0),1,"")</f>
        <v>#N/A</v>
      </c>
      <c r="D148" t="e">
        <v>#N/A</v>
      </c>
      <c r="E148" t="e">
        <v>#N/A</v>
      </c>
      <c r="F148" t="e">
        <v>#N/A</v>
      </c>
      <c r="G148" t="e">
        <v>#N/A</v>
      </c>
      <c r="H148">
        <v>0.15</v>
      </c>
      <c r="I148">
        <v>0.15</v>
      </c>
      <c r="J148" t="s">
        <v>191</v>
      </c>
      <c r="K148">
        <v>-3.3919999999999999</v>
      </c>
      <c r="M148">
        <v>45.476092912639302</v>
      </c>
      <c r="N148">
        <v>99.203000000000003</v>
      </c>
      <c r="O148">
        <v>0</v>
      </c>
      <c r="P148" t="s">
        <v>32</v>
      </c>
      <c r="Q148" t="s">
        <v>32</v>
      </c>
      <c r="T148" t="s">
        <v>32</v>
      </c>
      <c r="V148" t="s">
        <v>32</v>
      </c>
      <c r="W148" t="s">
        <v>32</v>
      </c>
      <c r="Y148">
        <v>0</v>
      </c>
      <c r="AA148" t="e">
        <v>#N/A</v>
      </c>
      <c r="AB148">
        <v>0</v>
      </c>
      <c r="AC148">
        <v>0</v>
      </c>
      <c r="AD148">
        <v>0</v>
      </c>
      <c r="AE148">
        <v>0</v>
      </c>
      <c r="AF148">
        <v>0</v>
      </c>
      <c r="AL148">
        <v>335.07299999999998</v>
      </c>
      <c r="AM148">
        <v>393.95499999999998</v>
      </c>
      <c r="AN148">
        <v>4.9409999999999998</v>
      </c>
      <c r="AO148" s="4">
        <v>1.2999999999999999E-2</v>
      </c>
      <c r="AQ148">
        <v>0</v>
      </c>
    </row>
    <row r="149" spans="1:43" ht="15.75" x14ac:dyDescent="0.25">
      <c r="A149">
        <v>1980</v>
      </c>
      <c r="B149" t="s">
        <v>181</v>
      </c>
      <c r="D149" t="e">
        <v>#N/A</v>
      </c>
      <c r="E149" t="e">
        <v>#N/A</v>
      </c>
      <c r="F149">
        <v>25.148708343505898</v>
      </c>
      <c r="G149">
        <v>28.740627288818398</v>
      </c>
      <c r="H149">
        <v>6.14</v>
      </c>
      <c r="I149">
        <v>6.14</v>
      </c>
      <c r="J149" t="s">
        <v>191</v>
      </c>
      <c r="K149" t="s">
        <v>191</v>
      </c>
      <c r="L149" t="s">
        <v>191</v>
      </c>
      <c r="M149" t="s">
        <v>191</v>
      </c>
      <c r="N149" t="s">
        <v>191</v>
      </c>
      <c r="O149">
        <v>0</v>
      </c>
      <c r="P149" t="s">
        <v>32</v>
      </c>
      <c r="Q149" t="s">
        <v>32</v>
      </c>
      <c r="T149" t="s">
        <v>32</v>
      </c>
      <c r="V149" t="s">
        <v>32</v>
      </c>
      <c r="W149" t="s">
        <v>32</v>
      </c>
      <c r="Y149">
        <v>0</v>
      </c>
      <c r="AA149" t="e">
        <v>#N/A</v>
      </c>
      <c r="AB149">
        <v>0</v>
      </c>
      <c r="AC149">
        <v>0</v>
      </c>
      <c r="AD149">
        <v>0</v>
      </c>
      <c r="AE149">
        <v>0</v>
      </c>
      <c r="AF149">
        <v>0</v>
      </c>
      <c r="AL149" t="s">
        <v>192</v>
      </c>
      <c r="AM149" t="s">
        <v>192</v>
      </c>
      <c r="AN149" t="s">
        <v>192</v>
      </c>
      <c r="AO149" s="4" t="s">
        <v>191</v>
      </c>
      <c r="AQ149">
        <v>0</v>
      </c>
    </row>
    <row r="150" spans="1:43" ht="15.75" x14ac:dyDescent="0.25">
      <c r="A150">
        <v>1980</v>
      </c>
      <c r="B150" t="s">
        <v>182</v>
      </c>
      <c r="C150">
        <f>IF(AND(F150&gt;0,M150&gt;0,OR(O150=0,O150=1),AL150&gt;0),1,"")</f>
        <v>1</v>
      </c>
      <c r="D150">
        <v>0</v>
      </c>
      <c r="E150">
        <v>1</v>
      </c>
      <c r="F150">
        <v>27.083278656005898</v>
      </c>
      <c r="G150">
        <v>42.052131652832003</v>
      </c>
      <c r="H150">
        <v>5.5</v>
      </c>
      <c r="I150">
        <v>5.5</v>
      </c>
      <c r="J150" t="s">
        <v>191</v>
      </c>
      <c r="K150">
        <v>-2.0030000000000001</v>
      </c>
      <c r="L150">
        <v>7.133</v>
      </c>
      <c r="M150">
        <v>49.639335145801816</v>
      </c>
      <c r="N150">
        <v>16.849</v>
      </c>
      <c r="O150">
        <v>0</v>
      </c>
      <c r="P150" t="s">
        <v>32</v>
      </c>
      <c r="Q150" t="s">
        <v>32</v>
      </c>
      <c r="T150" t="s">
        <v>32</v>
      </c>
      <c r="V150" t="s">
        <v>32</v>
      </c>
      <c r="W150" t="s">
        <v>32</v>
      </c>
      <c r="Y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L150">
        <v>7703.0630000000001</v>
      </c>
      <c r="AM150">
        <v>9629.8889999999992</v>
      </c>
      <c r="AN150">
        <v>542.452</v>
      </c>
      <c r="AO150" s="4">
        <v>40.006</v>
      </c>
      <c r="AQ150">
        <v>0</v>
      </c>
    </row>
    <row r="151" spans="1:43" ht="15.75" x14ac:dyDescent="0.25">
      <c r="A151">
        <v>1980</v>
      </c>
      <c r="B151" t="s">
        <v>183</v>
      </c>
      <c r="C151">
        <f>IF(AND(F151&gt;0,M151&gt;0,OR(O151=0,O151=1),AL151&gt;0),1,"")</f>
        <v>1</v>
      </c>
      <c r="D151">
        <v>1</v>
      </c>
      <c r="E151">
        <v>1</v>
      </c>
      <c r="F151">
        <v>30.132194519043001</v>
      </c>
      <c r="G151">
        <v>41.431827545166001</v>
      </c>
      <c r="H151">
        <v>16.739999999999998</v>
      </c>
      <c r="I151">
        <v>16.739999999999998</v>
      </c>
      <c r="J151" t="s">
        <v>191</v>
      </c>
      <c r="K151">
        <v>-0.24399999999999999</v>
      </c>
      <c r="L151">
        <v>7.1749999999999998</v>
      </c>
      <c r="M151">
        <v>20.073362445414848</v>
      </c>
      <c r="N151">
        <v>13.502000000000001</v>
      </c>
      <c r="O151">
        <v>0</v>
      </c>
      <c r="P151" t="s">
        <v>32</v>
      </c>
      <c r="Q151" t="s">
        <v>32</v>
      </c>
      <c r="T151" t="s">
        <v>32</v>
      </c>
      <c r="V151" t="s">
        <v>32</v>
      </c>
      <c r="W151" t="s">
        <v>32</v>
      </c>
      <c r="Y151">
        <v>0</v>
      </c>
      <c r="AA151" t="e">
        <v>#N/A</v>
      </c>
      <c r="AB151">
        <v>0</v>
      </c>
      <c r="AC151">
        <v>0</v>
      </c>
      <c r="AD151">
        <v>0</v>
      </c>
      <c r="AE151">
        <v>0</v>
      </c>
      <c r="AF151">
        <v>0</v>
      </c>
      <c r="AL151">
        <v>12575.567999999999</v>
      </c>
      <c r="AM151">
        <v>12575.567999999999</v>
      </c>
      <c r="AN151">
        <v>2862.4749999999999</v>
      </c>
      <c r="AO151" s="4">
        <v>82.382999999999996</v>
      </c>
      <c r="AQ151">
        <v>0</v>
      </c>
    </row>
    <row r="152" spans="1:43" ht="15.75" x14ac:dyDescent="0.25">
      <c r="A152">
        <v>1980</v>
      </c>
      <c r="B152" t="s">
        <v>184</v>
      </c>
      <c r="C152">
        <f>IF(AND(F152&gt;0,M152&gt;0,OR(O152=0,O152=1),AL152&gt;0),1,"")</f>
        <v>1</v>
      </c>
      <c r="D152" t="e">
        <v>#N/A</v>
      </c>
      <c r="E152" t="e">
        <v>#N/A</v>
      </c>
      <c r="F152">
        <v>41.324054718017599</v>
      </c>
      <c r="G152">
        <v>49.172065734863303</v>
      </c>
      <c r="H152">
        <v>2.65</v>
      </c>
      <c r="I152">
        <v>2.65</v>
      </c>
      <c r="J152" t="s">
        <v>191</v>
      </c>
      <c r="K152">
        <v>5.9749999999999996</v>
      </c>
      <c r="L152" t="s">
        <v>191</v>
      </c>
      <c r="M152">
        <v>35.664396338553644</v>
      </c>
      <c r="N152">
        <v>63.475000000000001</v>
      </c>
      <c r="O152">
        <v>0</v>
      </c>
      <c r="P152" t="s">
        <v>32</v>
      </c>
      <c r="Q152" t="s">
        <v>32</v>
      </c>
      <c r="T152" t="s">
        <v>32</v>
      </c>
      <c r="V152" t="s">
        <v>32</v>
      </c>
      <c r="W152" t="s">
        <v>32</v>
      </c>
      <c r="Y152">
        <v>0</v>
      </c>
      <c r="AA152" t="e">
        <v>#N/A</v>
      </c>
      <c r="AB152">
        <v>0</v>
      </c>
      <c r="AC152">
        <v>0</v>
      </c>
      <c r="AD152">
        <v>0</v>
      </c>
      <c r="AE152">
        <v>0</v>
      </c>
      <c r="AF152">
        <v>0</v>
      </c>
      <c r="AL152">
        <v>4181.9709999999995</v>
      </c>
      <c r="AM152">
        <v>3845.6930000000002</v>
      </c>
      <c r="AN152">
        <v>11.199</v>
      </c>
      <c r="AO152" s="4">
        <v>1.7999999999999999E-2</v>
      </c>
      <c r="AQ152">
        <v>0</v>
      </c>
    </row>
    <row r="153" spans="1:43" ht="15.75" x14ac:dyDescent="0.25">
      <c r="A153">
        <v>1980</v>
      </c>
      <c r="B153" t="s">
        <v>185</v>
      </c>
      <c r="D153" t="e">
        <v>#N/A</v>
      </c>
      <c r="E153" t="e">
        <v>#N/A</v>
      </c>
      <c r="F153" t="e">
        <v>#N/A</v>
      </c>
      <c r="G153" t="e">
        <v>#N/A</v>
      </c>
      <c r="J153" t="e">
        <v>#N/A</v>
      </c>
      <c r="K153" t="s">
        <v>191</v>
      </c>
      <c r="M153" t="s">
        <v>191</v>
      </c>
      <c r="N153" t="s">
        <v>191</v>
      </c>
      <c r="O153">
        <v>0</v>
      </c>
      <c r="P153" t="s">
        <v>32</v>
      </c>
      <c r="Q153" t="s">
        <v>32</v>
      </c>
      <c r="T153" t="s">
        <v>32</v>
      </c>
      <c r="V153" t="s">
        <v>32</v>
      </c>
      <c r="W153" t="s">
        <v>32</v>
      </c>
      <c r="Y153">
        <v>0</v>
      </c>
      <c r="AA153" t="e">
        <v>#N/A</v>
      </c>
      <c r="AB153">
        <v>0</v>
      </c>
      <c r="AC153">
        <v>0</v>
      </c>
      <c r="AD153">
        <v>0</v>
      </c>
      <c r="AE153">
        <v>0</v>
      </c>
      <c r="AF153">
        <v>0</v>
      </c>
      <c r="AL153" t="s">
        <v>192</v>
      </c>
      <c r="AM153" t="s">
        <v>192</v>
      </c>
      <c r="AN153" t="s">
        <v>192</v>
      </c>
      <c r="AO153" s="4" t="s">
        <v>191</v>
      </c>
      <c r="AQ153">
        <v>0</v>
      </c>
    </row>
    <row r="154" spans="1:43" ht="15.75" x14ac:dyDescent="0.25">
      <c r="A154">
        <v>1980</v>
      </c>
      <c r="B154" t="s">
        <v>186</v>
      </c>
      <c r="D154" t="e">
        <v>#N/A</v>
      </c>
      <c r="E154" t="e">
        <v>#N/A</v>
      </c>
      <c r="F154">
        <v>38.273517608642599</v>
      </c>
      <c r="G154">
        <v>39.596214294433601</v>
      </c>
      <c r="H154">
        <v>2.4500000000000002</v>
      </c>
      <c r="I154">
        <v>2.4500000000000002</v>
      </c>
      <c r="J154" t="s">
        <v>191</v>
      </c>
      <c r="K154">
        <v>-4.9470000000000001</v>
      </c>
      <c r="L154">
        <v>5.4290000000000003</v>
      </c>
      <c r="M154" t="s">
        <v>192</v>
      </c>
      <c r="N154">
        <v>21.355</v>
      </c>
      <c r="O154">
        <v>0</v>
      </c>
      <c r="P154" t="s">
        <v>32</v>
      </c>
      <c r="Q154" t="s">
        <v>32</v>
      </c>
      <c r="T154" t="s">
        <v>32</v>
      </c>
      <c r="V154" t="s">
        <v>32</v>
      </c>
      <c r="W154" t="s">
        <v>32</v>
      </c>
      <c r="Y154">
        <v>0</v>
      </c>
      <c r="AA154" t="e">
        <v>#N/A</v>
      </c>
      <c r="AB154">
        <v>0</v>
      </c>
      <c r="AC154">
        <v>0</v>
      </c>
      <c r="AD154">
        <v>0</v>
      </c>
      <c r="AE154">
        <v>0</v>
      </c>
      <c r="AF154">
        <v>0</v>
      </c>
      <c r="AL154">
        <v>7838.0510000000004</v>
      </c>
      <c r="AM154">
        <v>4671.2060000000001</v>
      </c>
      <c r="AN154">
        <v>69.843000000000004</v>
      </c>
      <c r="AO154" s="4">
        <v>8.6999999999999994E-2</v>
      </c>
      <c r="AQ154">
        <v>0</v>
      </c>
    </row>
    <row r="155" spans="1:43" ht="15.75" x14ac:dyDescent="0.25">
      <c r="A155">
        <v>1980</v>
      </c>
      <c r="B155" t="s">
        <v>187</v>
      </c>
      <c r="D155" t="e">
        <v>#N/A</v>
      </c>
      <c r="E155" t="e">
        <v>#N/A</v>
      </c>
      <c r="F155" t="e">
        <v>#N/A</v>
      </c>
      <c r="G155" t="e">
        <v>#N/A</v>
      </c>
      <c r="H155">
        <v>0.46</v>
      </c>
      <c r="I155">
        <v>0.46</v>
      </c>
      <c r="J155" t="s">
        <v>191</v>
      </c>
      <c r="K155">
        <v>-3.4969999999999999</v>
      </c>
      <c r="L155" t="s">
        <v>191</v>
      </c>
      <c r="M155" t="s">
        <v>191</v>
      </c>
      <c r="N155">
        <v>25.155999999999999</v>
      </c>
      <c r="O155">
        <v>0</v>
      </c>
      <c r="P155" t="s">
        <v>32</v>
      </c>
      <c r="Q155" t="s">
        <v>32</v>
      </c>
      <c r="T155" t="s">
        <v>32</v>
      </c>
      <c r="V155" t="s">
        <v>32</v>
      </c>
      <c r="W155" t="s">
        <v>32</v>
      </c>
      <c r="Y155">
        <v>0</v>
      </c>
      <c r="AA155" t="e">
        <v>#N/A</v>
      </c>
      <c r="AB155">
        <v>0</v>
      </c>
      <c r="AC155">
        <v>0</v>
      </c>
      <c r="AD155">
        <v>0</v>
      </c>
      <c r="AE155">
        <v>0</v>
      </c>
      <c r="AF155">
        <v>0</v>
      </c>
      <c r="AL155">
        <v>435.49200000000002</v>
      </c>
      <c r="AM155">
        <v>513.96500000000003</v>
      </c>
      <c r="AN155">
        <v>27.847000000000001</v>
      </c>
      <c r="AO155" s="4">
        <v>4.0000000000000001E-3</v>
      </c>
      <c r="AQ155">
        <v>0</v>
      </c>
    </row>
    <row r="156" spans="1:43" ht="15.75" x14ac:dyDescent="0.25">
      <c r="A156">
        <v>1980</v>
      </c>
      <c r="B156" t="s">
        <v>188</v>
      </c>
      <c r="D156" t="e">
        <v>#N/A</v>
      </c>
      <c r="E156" t="e">
        <v>#N/A</v>
      </c>
      <c r="F156" t="e">
        <v>#N/A</v>
      </c>
      <c r="G156" t="e">
        <v>#N/A</v>
      </c>
      <c r="H156">
        <v>7.0000000000000007E-2</v>
      </c>
      <c r="I156">
        <v>7.0000000000000007E-2</v>
      </c>
      <c r="J156" t="s">
        <v>191</v>
      </c>
      <c r="K156" t="s">
        <v>191</v>
      </c>
      <c r="M156" t="s">
        <v>192</v>
      </c>
      <c r="N156" t="s">
        <v>191</v>
      </c>
      <c r="O156">
        <v>0</v>
      </c>
      <c r="P156" t="s">
        <v>32</v>
      </c>
      <c r="Q156" t="s">
        <v>32</v>
      </c>
      <c r="T156" t="s">
        <v>32</v>
      </c>
      <c r="V156" t="s">
        <v>32</v>
      </c>
      <c r="W156" t="s">
        <v>32</v>
      </c>
      <c r="Y156">
        <v>0</v>
      </c>
      <c r="AA156" t="e">
        <v>#N/A</v>
      </c>
      <c r="AB156">
        <v>0</v>
      </c>
      <c r="AC156">
        <v>0</v>
      </c>
      <c r="AD156">
        <v>0</v>
      </c>
      <c r="AE156">
        <v>0</v>
      </c>
      <c r="AF156">
        <v>0</v>
      </c>
      <c r="AL156" t="s">
        <v>192</v>
      </c>
      <c r="AM156" t="s">
        <v>192</v>
      </c>
      <c r="AN156" t="s">
        <v>192</v>
      </c>
      <c r="AO156" s="4" t="s">
        <v>191</v>
      </c>
      <c r="AQ156">
        <v>0</v>
      </c>
    </row>
    <row r="157" spans="1:43" ht="15.75" x14ac:dyDescent="0.25">
      <c r="A157">
        <v>1980</v>
      </c>
      <c r="B157" t="s">
        <v>189</v>
      </c>
      <c r="C157" t="e">
        <f>IF(AND(F157&gt;0,M157&gt;0,OR(O157=0,O157=1),AL157&gt;0),1,"")</f>
        <v>#N/A</v>
      </c>
      <c r="D157" t="e">
        <v>#N/A</v>
      </c>
      <c r="E157" t="e">
        <v>#N/A</v>
      </c>
      <c r="F157" t="e">
        <v>#N/A</v>
      </c>
      <c r="G157" t="e">
        <v>#N/A</v>
      </c>
      <c r="H157">
        <v>0.15</v>
      </c>
      <c r="I157">
        <v>0.15</v>
      </c>
      <c r="J157" t="s">
        <v>191</v>
      </c>
      <c r="K157">
        <v>3.8540000000000001</v>
      </c>
      <c r="M157">
        <v>86.799843321582401</v>
      </c>
      <c r="N157">
        <v>11.728999999999999</v>
      </c>
      <c r="O157">
        <v>0</v>
      </c>
      <c r="P157" t="s">
        <v>32</v>
      </c>
      <c r="Q157" t="s">
        <v>32</v>
      </c>
      <c r="T157" t="s">
        <v>32</v>
      </c>
      <c r="V157" t="s">
        <v>32</v>
      </c>
      <c r="W157" t="s">
        <v>32</v>
      </c>
      <c r="Y157">
        <v>0</v>
      </c>
      <c r="AA157" t="e">
        <v>#N/A</v>
      </c>
      <c r="AB157">
        <v>0</v>
      </c>
      <c r="AC157">
        <v>0</v>
      </c>
      <c r="AD157">
        <v>0</v>
      </c>
      <c r="AE157">
        <v>0</v>
      </c>
      <c r="AF157">
        <v>0</v>
      </c>
      <c r="AL157">
        <v>1574.6420000000001</v>
      </c>
      <c r="AM157">
        <v>767.952</v>
      </c>
      <c r="AN157">
        <v>4.3209999999999997</v>
      </c>
      <c r="AO157" s="4">
        <v>5.0000000000000001E-3</v>
      </c>
      <c r="AQ157">
        <v>0</v>
      </c>
    </row>
    <row r="158" spans="1:43" ht="15.75" x14ac:dyDescent="0.25">
      <c r="A158">
        <v>1980</v>
      </c>
      <c r="B158" t="s">
        <v>190</v>
      </c>
      <c r="D158" t="e">
        <v>#N/A</v>
      </c>
      <c r="E158" t="e">
        <v>#N/A</v>
      </c>
      <c r="F158" t="e">
        <v>#N/A</v>
      </c>
      <c r="G158" t="e">
        <v>#N/A</v>
      </c>
      <c r="H158">
        <v>1.61</v>
      </c>
      <c r="I158">
        <v>1.61</v>
      </c>
      <c r="J158" t="e">
        <v>#N/A</v>
      </c>
      <c r="K158" t="s">
        <v>191</v>
      </c>
      <c r="M158">
        <v>49.890415564720982</v>
      </c>
      <c r="N158" t="s">
        <v>191</v>
      </c>
      <c r="O158">
        <v>0</v>
      </c>
      <c r="P158" t="s">
        <v>32</v>
      </c>
      <c r="Q158" t="s">
        <v>32</v>
      </c>
      <c r="T158" t="s">
        <v>32</v>
      </c>
      <c r="V158" t="s">
        <v>32</v>
      </c>
      <c r="W158" t="s">
        <v>32</v>
      </c>
      <c r="Y158">
        <v>0</v>
      </c>
      <c r="AA158" t="e">
        <v>#N/A</v>
      </c>
      <c r="AB158">
        <v>0</v>
      </c>
      <c r="AC158">
        <v>0</v>
      </c>
      <c r="AD158">
        <v>0</v>
      </c>
      <c r="AE158">
        <v>0</v>
      </c>
      <c r="AF158">
        <v>0</v>
      </c>
      <c r="AG158" t="s">
        <v>32</v>
      </c>
      <c r="AL158" t="s">
        <v>192</v>
      </c>
      <c r="AM158" t="s">
        <v>192</v>
      </c>
      <c r="AN158" t="s">
        <v>192</v>
      </c>
      <c r="AO158" s="4" t="s">
        <v>191</v>
      </c>
      <c r="AQ158">
        <v>0</v>
      </c>
    </row>
    <row r="159" spans="1:43" ht="15.75" x14ac:dyDescent="0.25">
      <c r="A159">
        <v>1981</v>
      </c>
      <c r="B159" t="s">
        <v>31</v>
      </c>
      <c r="D159" t="e">
        <v>#N/A</v>
      </c>
      <c r="E159" t="e">
        <v>#N/A</v>
      </c>
      <c r="F159" t="e">
        <v>#N/A</v>
      </c>
      <c r="G159" t="e">
        <v>#N/A</v>
      </c>
      <c r="I159">
        <f>IF(H159="",H2,H159)</f>
        <v>1.96</v>
      </c>
      <c r="J159" t="e">
        <v>#N/A</v>
      </c>
      <c r="K159" t="s">
        <v>191</v>
      </c>
      <c r="M159" t="s">
        <v>191</v>
      </c>
      <c r="N159" t="s">
        <v>191</v>
      </c>
      <c r="O159">
        <v>0</v>
      </c>
      <c r="P159" t="s">
        <v>32</v>
      </c>
      <c r="Q159" t="s">
        <v>32</v>
      </c>
      <c r="T159" t="s">
        <v>32</v>
      </c>
      <c r="V159" t="s">
        <v>32</v>
      </c>
      <c r="W159" t="s">
        <v>32</v>
      </c>
      <c r="Y159" t="e">
        <v>#N/A</v>
      </c>
      <c r="AA159" t="e">
        <v>#N/A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L159" t="s">
        <v>192</v>
      </c>
      <c r="AM159" t="s">
        <v>192</v>
      </c>
      <c r="AN159" t="s">
        <v>192</v>
      </c>
      <c r="AO159" s="4" t="s">
        <v>191</v>
      </c>
      <c r="AQ159">
        <v>0</v>
      </c>
    </row>
    <row r="160" spans="1:43" ht="15.75" x14ac:dyDescent="0.25">
      <c r="A160">
        <v>1981</v>
      </c>
      <c r="B160" t="s">
        <v>33</v>
      </c>
      <c r="C160" t="e">
        <f>IF(AND(F160&gt;0,M160&gt;0,OR(O160=0,O160=1),AL160&gt;0),1,"")</f>
        <v>#N/A</v>
      </c>
      <c r="D160" t="e">
        <v>#N/A</v>
      </c>
      <c r="E160" t="e">
        <v>#N/A</v>
      </c>
      <c r="F160" t="e">
        <v>#N/A</v>
      </c>
      <c r="G160" t="e">
        <v>#N/A</v>
      </c>
      <c r="I160">
        <f t="shared" ref="I160:I223" si="4">IF(H160="",H3,H160)</f>
        <v>2.12</v>
      </c>
      <c r="J160" t="s">
        <v>191</v>
      </c>
      <c r="K160">
        <v>5.7</v>
      </c>
      <c r="L160">
        <v>4.2240000000000002</v>
      </c>
      <c r="M160">
        <v>44.49760557766195</v>
      </c>
      <c r="N160" t="s">
        <v>191</v>
      </c>
      <c r="O160">
        <v>0</v>
      </c>
      <c r="P160" t="s">
        <v>32</v>
      </c>
      <c r="Q160" t="s">
        <v>32</v>
      </c>
      <c r="T160" t="s">
        <v>32</v>
      </c>
      <c r="V160" t="s">
        <v>32</v>
      </c>
      <c r="W160" t="s">
        <v>32</v>
      </c>
      <c r="Y160" t="e">
        <v>#N/A</v>
      </c>
      <c r="AA160" t="e">
        <v>#N/A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L160">
        <v>2285.3850000000002</v>
      </c>
      <c r="AM160">
        <v>770.755</v>
      </c>
      <c r="AN160">
        <v>2.0990000000000002</v>
      </c>
      <c r="AO160" s="4" t="s">
        <v>191</v>
      </c>
      <c r="AQ160">
        <v>0</v>
      </c>
    </row>
    <row r="161" spans="1:43" ht="15.75" x14ac:dyDescent="0.25">
      <c r="A161">
        <v>1981</v>
      </c>
      <c r="B161" t="s">
        <v>35</v>
      </c>
      <c r="C161" t="e">
        <f>IF(AND(F161&gt;0,M161&gt;0,OR(O161=0,O161=1),AL161&gt;0),1,"")</f>
        <v>#N/A</v>
      </c>
      <c r="D161" t="e">
        <v>#N/A</v>
      </c>
      <c r="E161" t="e">
        <v>#N/A</v>
      </c>
      <c r="F161" t="e">
        <v>#N/A</v>
      </c>
      <c r="G161" t="e">
        <v>#N/A</v>
      </c>
      <c r="I161">
        <f t="shared" si="4"/>
        <v>0.77</v>
      </c>
      <c r="J161" t="s">
        <v>191</v>
      </c>
      <c r="K161">
        <v>3</v>
      </c>
      <c r="L161">
        <v>15.385</v>
      </c>
      <c r="M161">
        <v>65.464993581221364</v>
      </c>
      <c r="N161">
        <v>14.61</v>
      </c>
      <c r="O161">
        <v>0</v>
      </c>
      <c r="P161" t="s">
        <v>32</v>
      </c>
      <c r="Q161" t="s">
        <v>32</v>
      </c>
      <c r="T161" t="s">
        <v>32</v>
      </c>
      <c r="V161" t="s">
        <v>32</v>
      </c>
      <c r="W161" t="s">
        <v>32</v>
      </c>
      <c r="Y161">
        <v>0</v>
      </c>
      <c r="AA161" t="e">
        <v>#N/A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L161">
        <v>5024.6120000000001</v>
      </c>
      <c r="AM161">
        <v>2305.5059999999999</v>
      </c>
      <c r="AN161">
        <v>44.372</v>
      </c>
      <c r="AO161" s="4">
        <v>10.286</v>
      </c>
      <c r="AQ161">
        <v>0</v>
      </c>
    </row>
    <row r="162" spans="1:43" ht="15.75" x14ac:dyDescent="0.25">
      <c r="A162">
        <v>1981</v>
      </c>
      <c r="B162" t="s">
        <v>36</v>
      </c>
      <c r="D162" t="e">
        <v>#N/A</v>
      </c>
      <c r="E162" t="e">
        <v>#N/A</v>
      </c>
      <c r="F162" t="e">
        <v>#N/A</v>
      </c>
      <c r="G162" t="e">
        <v>#N/A</v>
      </c>
      <c r="I162">
        <f t="shared" si="4"/>
        <v>0</v>
      </c>
      <c r="J162" t="e">
        <v>#N/A</v>
      </c>
      <c r="K162">
        <v>-4.4000000000000004</v>
      </c>
      <c r="M162" t="s">
        <v>191</v>
      </c>
      <c r="N162">
        <v>1.391</v>
      </c>
      <c r="O162">
        <v>0</v>
      </c>
      <c r="P162" t="s">
        <v>32</v>
      </c>
      <c r="Q162" t="s">
        <v>32</v>
      </c>
      <c r="T162" t="s">
        <v>32</v>
      </c>
      <c r="V162" t="s">
        <v>32</v>
      </c>
      <c r="W162" t="s">
        <v>32</v>
      </c>
      <c r="Y162">
        <v>0</v>
      </c>
      <c r="AA162" t="e">
        <v>#N/A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L162">
        <v>2017.8050000000001</v>
      </c>
      <c r="AM162">
        <v>717.18499999999995</v>
      </c>
      <c r="AN162">
        <v>5.5540000000000003</v>
      </c>
      <c r="AO162" s="4" t="s">
        <v>54</v>
      </c>
      <c r="AQ162">
        <v>0</v>
      </c>
    </row>
    <row r="163" spans="1:43" ht="15.75" x14ac:dyDescent="0.25">
      <c r="A163">
        <v>1981</v>
      </c>
      <c r="B163" t="s">
        <v>37</v>
      </c>
      <c r="C163">
        <f>IF(AND(F163&gt;0,M163&gt;0,OR(O163=0,O163=1),AL163&gt;0),1,"")</f>
        <v>1</v>
      </c>
      <c r="D163" t="e">
        <v>#N/A</v>
      </c>
      <c r="E163" t="e">
        <v>#N/A</v>
      </c>
      <c r="F163">
        <v>36.799079895019503</v>
      </c>
      <c r="G163">
        <v>41.579383850097699</v>
      </c>
      <c r="I163">
        <f t="shared" si="4"/>
        <v>3.43</v>
      </c>
      <c r="J163" t="s">
        <v>191</v>
      </c>
      <c r="K163">
        <v>-5.7439999999999998</v>
      </c>
      <c r="L163">
        <v>5</v>
      </c>
      <c r="M163">
        <v>14.292977478947066</v>
      </c>
      <c r="N163">
        <v>104.477</v>
      </c>
      <c r="O163">
        <v>0</v>
      </c>
      <c r="P163" t="s">
        <v>32</v>
      </c>
      <c r="Q163" t="s">
        <v>32</v>
      </c>
      <c r="T163" t="s">
        <v>32</v>
      </c>
      <c r="V163" t="s">
        <v>32</v>
      </c>
      <c r="W163" t="s">
        <v>32</v>
      </c>
      <c r="Y163">
        <v>0</v>
      </c>
      <c r="AA163" t="e">
        <v>#N/A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L163">
        <v>6393.7290000000003</v>
      </c>
      <c r="AM163">
        <v>7191.6890000000003</v>
      </c>
      <c r="AN163">
        <v>202.99600000000001</v>
      </c>
      <c r="AO163" s="4" t="s">
        <v>54</v>
      </c>
      <c r="AQ163">
        <v>0</v>
      </c>
    </row>
    <row r="164" spans="1:43" ht="15.75" x14ac:dyDescent="0.25">
      <c r="A164">
        <v>1981</v>
      </c>
      <c r="B164" t="s">
        <v>38</v>
      </c>
      <c r="D164" t="e">
        <v>#N/A</v>
      </c>
      <c r="E164" t="e">
        <v>#N/A</v>
      </c>
      <c r="F164" t="e">
        <v>#N/A</v>
      </c>
      <c r="G164" t="e">
        <v>#N/A</v>
      </c>
      <c r="I164">
        <f t="shared" si="4"/>
        <v>7.78</v>
      </c>
      <c r="J164" t="e">
        <v>#N/A</v>
      </c>
      <c r="K164" t="s">
        <v>191</v>
      </c>
      <c r="L164" t="s">
        <v>191</v>
      </c>
      <c r="M164" t="s">
        <v>191</v>
      </c>
      <c r="N164" t="s">
        <v>191</v>
      </c>
      <c r="O164">
        <v>0</v>
      </c>
      <c r="P164" t="s">
        <v>32</v>
      </c>
      <c r="Q164" t="s">
        <v>32</v>
      </c>
      <c r="T164" t="s">
        <v>32</v>
      </c>
      <c r="V164" t="s">
        <v>32</v>
      </c>
      <c r="W164" t="s">
        <v>32</v>
      </c>
      <c r="Y164">
        <v>0</v>
      </c>
      <c r="AA164" t="e">
        <v>#N/A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L164" t="s">
        <v>192</v>
      </c>
      <c r="AM164" t="s">
        <v>192</v>
      </c>
      <c r="AN164" t="s">
        <v>192</v>
      </c>
      <c r="AO164" s="4" t="s">
        <v>191</v>
      </c>
      <c r="AQ164">
        <v>0</v>
      </c>
    </row>
    <row r="165" spans="1:43" ht="15.75" x14ac:dyDescent="0.25">
      <c r="A165">
        <v>1981</v>
      </c>
      <c r="B165" t="s">
        <v>39</v>
      </c>
      <c r="C165">
        <f>IF(AND(F165&gt;0,M165&gt;0,OR(O165=0,O165=1),AL165&gt;0),1,"")</f>
        <v>1</v>
      </c>
      <c r="D165">
        <v>0</v>
      </c>
      <c r="E165">
        <v>0</v>
      </c>
      <c r="F165">
        <v>28.1715984344482</v>
      </c>
      <c r="G165">
        <v>40.456062316894503</v>
      </c>
      <c r="I165">
        <f t="shared" si="4"/>
        <v>13.05</v>
      </c>
      <c r="J165" t="s">
        <v>191</v>
      </c>
      <c r="K165">
        <v>4.1269999999999998</v>
      </c>
      <c r="L165">
        <v>5.7830000000000004</v>
      </c>
      <c r="M165">
        <v>31.704029092056896</v>
      </c>
      <c r="N165">
        <v>9.4879999999999995</v>
      </c>
      <c r="O165">
        <v>0</v>
      </c>
      <c r="P165" t="s">
        <v>32</v>
      </c>
      <c r="Q165" t="s">
        <v>32</v>
      </c>
      <c r="T165" t="s">
        <v>32</v>
      </c>
      <c r="V165" t="s">
        <v>32</v>
      </c>
      <c r="W165" t="s">
        <v>32</v>
      </c>
      <c r="Y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L165">
        <v>11609.076999999999</v>
      </c>
      <c r="AM165">
        <v>12589.446</v>
      </c>
      <c r="AN165">
        <v>189.33500000000001</v>
      </c>
      <c r="AO165" s="4">
        <v>28.85</v>
      </c>
      <c r="AQ165">
        <v>0</v>
      </c>
    </row>
    <row r="166" spans="1:43" ht="15.75" x14ac:dyDescent="0.25">
      <c r="A166">
        <v>1981</v>
      </c>
      <c r="B166" t="s">
        <v>40</v>
      </c>
      <c r="C166" t="e">
        <f>IF(AND(F166&gt;0,M166&gt;0,OR(O166=0,O166=1),AL166&gt;0),1,"")</f>
        <v>#N/A</v>
      </c>
      <c r="D166">
        <v>0</v>
      </c>
      <c r="E166">
        <v>1</v>
      </c>
      <c r="F166" t="e">
        <v>#N/A</v>
      </c>
      <c r="G166" t="e">
        <v>#N/A</v>
      </c>
      <c r="I166">
        <f t="shared" si="4"/>
        <v>1.55</v>
      </c>
      <c r="J166" t="s">
        <v>191</v>
      </c>
      <c r="K166">
        <v>-9.9000000000000005E-2</v>
      </c>
      <c r="L166">
        <v>2.2000000000000002</v>
      </c>
      <c r="M166">
        <v>68.53176205083895</v>
      </c>
      <c r="N166">
        <v>6.8070000000000004</v>
      </c>
      <c r="O166">
        <v>0</v>
      </c>
      <c r="P166" t="s">
        <v>32</v>
      </c>
      <c r="Q166" t="s">
        <v>32</v>
      </c>
      <c r="T166" t="s">
        <v>32</v>
      </c>
      <c r="V166" t="s">
        <v>32</v>
      </c>
      <c r="W166" t="s">
        <v>32</v>
      </c>
      <c r="Y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L166">
        <v>11760.438</v>
      </c>
      <c r="AM166">
        <v>9176.0470000000005</v>
      </c>
      <c r="AN166">
        <v>69.412999999999997</v>
      </c>
      <c r="AO166" s="4">
        <v>56.837000000000003</v>
      </c>
      <c r="AQ166">
        <v>0</v>
      </c>
    </row>
    <row r="167" spans="1:43" ht="15.75" x14ac:dyDescent="0.25">
      <c r="A167">
        <v>1981</v>
      </c>
      <c r="B167" t="s">
        <v>41</v>
      </c>
      <c r="D167" t="e">
        <v>#N/A</v>
      </c>
      <c r="E167" t="e">
        <v>#N/A</v>
      </c>
      <c r="F167">
        <v>24.634708404541001</v>
      </c>
      <c r="G167">
        <v>25.277757644653299</v>
      </c>
      <c r="I167">
        <f t="shared" si="4"/>
        <v>0</v>
      </c>
      <c r="J167" t="e">
        <v>#N/A</v>
      </c>
      <c r="K167" t="s">
        <v>191</v>
      </c>
      <c r="L167" t="s">
        <v>191</v>
      </c>
      <c r="M167" t="s">
        <v>191</v>
      </c>
      <c r="N167" t="s">
        <v>191</v>
      </c>
      <c r="O167">
        <v>0</v>
      </c>
      <c r="P167" t="s">
        <v>32</v>
      </c>
      <c r="Q167" t="s">
        <v>32</v>
      </c>
      <c r="T167" t="s">
        <v>32</v>
      </c>
      <c r="V167" t="s">
        <v>32</v>
      </c>
      <c r="W167" t="s">
        <v>32</v>
      </c>
      <c r="Y167">
        <v>0</v>
      </c>
      <c r="AA167" t="e">
        <v>#N/A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L167" t="s">
        <v>192</v>
      </c>
      <c r="AM167" t="s">
        <v>192</v>
      </c>
      <c r="AN167" t="s">
        <v>192</v>
      </c>
      <c r="AO167" s="4" t="s">
        <v>191</v>
      </c>
      <c r="AQ167">
        <v>0</v>
      </c>
    </row>
    <row r="168" spans="1:43" ht="15.75" x14ac:dyDescent="0.25">
      <c r="A168">
        <v>1981</v>
      </c>
      <c r="B168" t="s">
        <v>42</v>
      </c>
      <c r="C168">
        <f>IF(AND(F168&gt;0,M168&gt;0,OR(O168=0,O168=1),AL168&gt;0),1,"")</f>
        <v>1</v>
      </c>
      <c r="D168" t="e">
        <v>#N/A</v>
      </c>
      <c r="E168" t="e">
        <v>#N/A</v>
      </c>
      <c r="F168">
        <v>32.070339202880902</v>
      </c>
      <c r="G168">
        <v>36.878955841064503</v>
      </c>
      <c r="I168">
        <f t="shared" si="4"/>
        <v>0.54</v>
      </c>
      <c r="J168" t="s">
        <v>191</v>
      </c>
      <c r="K168">
        <v>3.0760000000000001</v>
      </c>
      <c r="M168">
        <v>19.769600417215088</v>
      </c>
      <c r="N168">
        <v>14.545</v>
      </c>
      <c r="O168">
        <v>0</v>
      </c>
      <c r="P168" t="s">
        <v>32</v>
      </c>
      <c r="Q168" t="s">
        <v>32</v>
      </c>
      <c r="T168" t="s">
        <v>32</v>
      </c>
      <c r="V168" t="s">
        <v>32</v>
      </c>
      <c r="W168" t="s">
        <v>32</v>
      </c>
      <c r="Y168">
        <v>0</v>
      </c>
      <c r="AA168" t="e">
        <v>#N/A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L168">
        <v>558.67899999999997</v>
      </c>
      <c r="AM168">
        <v>257.39600000000002</v>
      </c>
      <c r="AN168">
        <v>21.818000000000001</v>
      </c>
      <c r="AO168" s="4">
        <v>18.972999999999999</v>
      </c>
      <c r="AQ168">
        <v>0</v>
      </c>
    </row>
    <row r="169" spans="1:43" ht="15.75" x14ac:dyDescent="0.25">
      <c r="A169">
        <v>1981</v>
      </c>
      <c r="B169" t="s">
        <v>43</v>
      </c>
      <c r="C169" t="e">
        <f>IF(AND(F169&gt;0,M169&gt;0,OR(O169=0,O169=1),AL169&gt;0),1,"")</f>
        <v>#N/A</v>
      </c>
      <c r="D169" t="e">
        <v>#N/A</v>
      </c>
      <c r="E169" t="e">
        <v>#N/A</v>
      </c>
      <c r="F169" t="e">
        <v>#N/A</v>
      </c>
      <c r="G169" t="e">
        <v>#N/A</v>
      </c>
      <c r="I169">
        <f t="shared" si="4"/>
        <v>2.16</v>
      </c>
      <c r="J169" t="e">
        <v>#N/A</v>
      </c>
      <c r="K169">
        <v>-1.9</v>
      </c>
      <c r="L169">
        <v>10.76</v>
      </c>
      <c r="M169">
        <v>128.77769345701336</v>
      </c>
      <c r="N169">
        <v>14.589</v>
      </c>
      <c r="O169">
        <v>0</v>
      </c>
      <c r="P169" t="s">
        <v>32</v>
      </c>
      <c r="Q169" t="s">
        <v>32</v>
      </c>
      <c r="T169" t="s">
        <v>32</v>
      </c>
      <c r="V169" t="s">
        <v>32</v>
      </c>
      <c r="W169" t="s">
        <v>32</v>
      </c>
      <c r="Y169">
        <v>0</v>
      </c>
      <c r="AA169" t="e">
        <v>#N/A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L169">
        <v>5986.8370000000004</v>
      </c>
      <c r="AM169">
        <v>4537.232</v>
      </c>
      <c r="AN169">
        <v>1.1339999999999999</v>
      </c>
      <c r="AO169" s="4">
        <v>50.563000000000002</v>
      </c>
      <c r="AQ169">
        <v>0</v>
      </c>
    </row>
    <row r="170" spans="1:43" ht="15.75" x14ac:dyDescent="0.25">
      <c r="A170">
        <v>1981</v>
      </c>
      <c r="B170" t="s">
        <v>44</v>
      </c>
      <c r="D170" t="e">
        <v>#N/A</v>
      </c>
      <c r="E170" t="e">
        <v>#N/A</v>
      </c>
      <c r="F170">
        <v>23.367029190063501</v>
      </c>
      <c r="G170">
        <v>29.363010406494102</v>
      </c>
      <c r="I170">
        <f t="shared" si="4"/>
        <v>0</v>
      </c>
      <c r="J170" t="e">
        <v>#N/A</v>
      </c>
      <c r="K170" t="s">
        <v>191</v>
      </c>
      <c r="L170" t="s">
        <v>191</v>
      </c>
      <c r="M170" t="s">
        <v>191</v>
      </c>
      <c r="N170" t="s">
        <v>191</v>
      </c>
      <c r="O170">
        <v>0</v>
      </c>
      <c r="P170" t="s">
        <v>32</v>
      </c>
      <c r="Q170" t="s">
        <v>32</v>
      </c>
      <c r="T170" t="s">
        <v>32</v>
      </c>
      <c r="V170" t="s">
        <v>32</v>
      </c>
      <c r="W170" t="s">
        <v>32</v>
      </c>
      <c r="Y170">
        <v>0</v>
      </c>
      <c r="AA170" t="e">
        <v>#N/A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L170" t="s">
        <v>192</v>
      </c>
      <c r="AM170" t="s">
        <v>192</v>
      </c>
      <c r="AN170" t="s">
        <v>192</v>
      </c>
      <c r="AO170" s="4" t="s">
        <v>191</v>
      </c>
      <c r="AQ170">
        <v>0</v>
      </c>
    </row>
    <row r="171" spans="1:43" ht="15.75" x14ac:dyDescent="0.25">
      <c r="A171">
        <v>1981</v>
      </c>
      <c r="B171" t="s">
        <v>45</v>
      </c>
      <c r="C171">
        <f>IF(AND(F171&gt;0,M171&gt;0,OR(O171=0,O171=1),AL171&gt;0),1,"")</f>
        <v>1</v>
      </c>
      <c r="D171">
        <v>0</v>
      </c>
      <c r="E171">
        <v>0</v>
      </c>
      <c r="F171">
        <v>23.614149093627901</v>
      </c>
      <c r="G171">
        <v>43.376941680908203</v>
      </c>
      <c r="I171">
        <f t="shared" si="4"/>
        <v>9.0399999999999991</v>
      </c>
      <c r="J171" t="s">
        <v>191</v>
      </c>
      <c r="K171">
        <v>-0.27900000000000003</v>
      </c>
      <c r="L171">
        <v>10</v>
      </c>
      <c r="M171">
        <v>109.56919310566747</v>
      </c>
      <c r="N171">
        <v>7.6260000000000003</v>
      </c>
      <c r="O171">
        <v>0</v>
      </c>
      <c r="P171" t="s">
        <v>32</v>
      </c>
      <c r="Q171" t="s">
        <v>32</v>
      </c>
      <c r="T171" t="s">
        <v>32</v>
      </c>
      <c r="V171" t="s">
        <v>32</v>
      </c>
      <c r="W171" t="s">
        <v>32</v>
      </c>
      <c r="Y171">
        <v>0</v>
      </c>
      <c r="AA171">
        <v>0</v>
      </c>
      <c r="AB171">
        <v>1</v>
      </c>
      <c r="AC171">
        <v>0</v>
      </c>
      <c r="AD171">
        <v>0</v>
      </c>
      <c r="AE171">
        <v>0</v>
      </c>
      <c r="AF171">
        <v>0</v>
      </c>
      <c r="AG171">
        <v>0</v>
      </c>
      <c r="AL171">
        <v>11764.931</v>
      </c>
      <c r="AM171">
        <v>10239.937</v>
      </c>
      <c r="AN171">
        <v>101</v>
      </c>
      <c r="AO171" s="4">
        <v>51.561999999999998</v>
      </c>
      <c r="AQ171">
        <v>0</v>
      </c>
    </row>
    <row r="172" spans="1:43" ht="15.75" x14ac:dyDescent="0.25">
      <c r="A172">
        <v>1981</v>
      </c>
      <c r="B172" t="s">
        <v>46</v>
      </c>
      <c r="C172" t="e">
        <f>IF(AND(F172&gt;0,M172&gt;0,OR(O172=0,O172=1),AL172&gt;0),1,"")</f>
        <v>#N/A</v>
      </c>
      <c r="D172" t="e">
        <v>#N/A</v>
      </c>
      <c r="E172" t="e">
        <v>#N/A</v>
      </c>
      <c r="F172" t="e">
        <v>#N/A</v>
      </c>
      <c r="G172" t="e">
        <v>#N/A</v>
      </c>
      <c r="I172">
        <f t="shared" si="4"/>
        <v>0.78</v>
      </c>
      <c r="J172" t="e">
        <v>#N/A</v>
      </c>
      <c r="K172">
        <v>0.214</v>
      </c>
      <c r="L172" t="s">
        <v>191</v>
      </c>
      <c r="M172">
        <v>128.74546397096941</v>
      </c>
      <c r="N172">
        <v>11.224</v>
      </c>
      <c r="O172">
        <v>0</v>
      </c>
      <c r="P172" t="s">
        <v>32</v>
      </c>
      <c r="Q172" t="s">
        <v>32</v>
      </c>
      <c r="T172" t="s">
        <v>32</v>
      </c>
      <c r="V172" t="s">
        <v>32</v>
      </c>
      <c r="W172" t="s">
        <v>32</v>
      </c>
      <c r="Y172">
        <v>0</v>
      </c>
      <c r="AA172" t="e">
        <v>#N/A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L172">
        <v>1490.5150000000001</v>
      </c>
      <c r="AM172">
        <v>1193.646</v>
      </c>
      <c r="AN172">
        <v>0.17899999999999999</v>
      </c>
      <c r="AO172" s="4">
        <v>62.448</v>
      </c>
      <c r="AQ172">
        <v>0</v>
      </c>
    </row>
    <row r="173" spans="1:43" ht="15.75" x14ac:dyDescent="0.25">
      <c r="A173">
        <v>1981</v>
      </c>
      <c r="B173" t="s">
        <v>47</v>
      </c>
      <c r="C173" t="e">
        <f>IF(AND(F173&gt;0,M173&gt;0,OR(O173=0,O173=1),AL173&gt;0),1,"")</f>
        <v>#N/A</v>
      </c>
      <c r="D173" t="e">
        <v>#N/A</v>
      </c>
      <c r="E173" t="e">
        <v>#N/A</v>
      </c>
      <c r="F173" t="e">
        <v>#N/A</v>
      </c>
      <c r="G173" t="e">
        <v>#N/A</v>
      </c>
      <c r="I173">
        <f t="shared" si="4"/>
        <v>0.14000000000000001</v>
      </c>
      <c r="J173" t="s">
        <v>191</v>
      </c>
      <c r="K173">
        <v>1.929</v>
      </c>
      <c r="M173">
        <v>59.889372097965158</v>
      </c>
      <c r="N173">
        <v>0.79500000000000004</v>
      </c>
      <c r="O173">
        <v>0</v>
      </c>
      <c r="P173" t="s">
        <v>32</v>
      </c>
      <c r="Q173" t="s">
        <v>32</v>
      </c>
      <c r="T173" t="s">
        <v>32</v>
      </c>
      <c r="V173" t="s">
        <v>32</v>
      </c>
      <c r="W173" t="s">
        <v>32</v>
      </c>
      <c r="Y173">
        <v>0</v>
      </c>
      <c r="AA173" t="e">
        <v>#N/A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L173">
        <v>710.05399999999997</v>
      </c>
      <c r="AM173">
        <v>290.59699999999998</v>
      </c>
      <c r="AN173">
        <v>1.1399999999999999</v>
      </c>
      <c r="AO173" s="4">
        <v>32.799999999999997</v>
      </c>
      <c r="AQ173">
        <v>0</v>
      </c>
    </row>
    <row r="174" spans="1:43" ht="15.75" x14ac:dyDescent="0.25">
      <c r="A174">
        <v>1981</v>
      </c>
      <c r="B174" t="s">
        <v>48</v>
      </c>
      <c r="C174" t="e">
        <f>IF(AND(F174&gt;0,M174&gt;0,OR(O174=0,O174=1),AL174&gt;0),1,"")</f>
        <v>#N/A</v>
      </c>
      <c r="D174" t="e">
        <v>#N/A</v>
      </c>
      <c r="E174" t="e">
        <v>#N/A</v>
      </c>
      <c r="F174" t="e">
        <v>#N/A</v>
      </c>
      <c r="G174" t="e">
        <v>#N/A</v>
      </c>
      <c r="I174">
        <f t="shared" si="4"/>
        <v>0</v>
      </c>
      <c r="J174" t="e">
        <v>#N/A</v>
      </c>
      <c r="K174">
        <v>13.589</v>
      </c>
      <c r="L174" t="s">
        <v>191</v>
      </c>
      <c r="M174">
        <v>63.478523710796338</v>
      </c>
      <c r="N174">
        <v>4.9669999999999996</v>
      </c>
      <c r="O174">
        <v>0</v>
      </c>
      <c r="P174" t="s">
        <v>32</v>
      </c>
      <c r="Q174" t="s">
        <v>32</v>
      </c>
      <c r="T174" t="s">
        <v>32</v>
      </c>
      <c r="V174" t="s">
        <v>32</v>
      </c>
      <c r="W174" t="s">
        <v>32</v>
      </c>
      <c r="Y174">
        <v>0</v>
      </c>
      <c r="AA174" t="e">
        <v>#N/A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L174">
        <v>574.47400000000005</v>
      </c>
      <c r="AM174">
        <v>323.67599999999999</v>
      </c>
      <c r="AN174">
        <v>0.13700000000000001</v>
      </c>
      <c r="AO174" s="4">
        <v>104.967</v>
      </c>
      <c r="AQ174">
        <v>0</v>
      </c>
    </row>
    <row r="175" spans="1:43" ht="15.75" x14ac:dyDescent="0.25">
      <c r="A175">
        <v>1981</v>
      </c>
      <c r="B175" t="s">
        <v>49</v>
      </c>
      <c r="C175" t="e">
        <f>IF(AND(F175&gt;0,M175&gt;0,OR(O175=0,O175=1),AL175&gt;0),1,"")</f>
        <v>#N/A</v>
      </c>
      <c r="D175" t="e">
        <v>#N/A</v>
      </c>
      <c r="E175" t="e">
        <v>#N/A</v>
      </c>
      <c r="F175" t="e">
        <v>#N/A</v>
      </c>
      <c r="G175" t="e">
        <v>#N/A</v>
      </c>
      <c r="I175">
        <f t="shared" si="4"/>
        <v>2.82</v>
      </c>
      <c r="J175" t="s">
        <v>191</v>
      </c>
      <c r="K175">
        <v>0.3</v>
      </c>
      <c r="L175" t="s">
        <v>191</v>
      </c>
      <c r="M175">
        <v>46.219771737831891</v>
      </c>
      <c r="N175">
        <v>32.134</v>
      </c>
      <c r="O175">
        <v>0</v>
      </c>
      <c r="P175" t="s">
        <v>32</v>
      </c>
      <c r="Q175" t="s">
        <v>32</v>
      </c>
      <c r="T175" t="s">
        <v>32</v>
      </c>
      <c r="V175" t="s">
        <v>32</v>
      </c>
      <c r="W175" t="s">
        <v>32</v>
      </c>
      <c r="Y175">
        <v>0</v>
      </c>
      <c r="AA175" t="e">
        <v>#N/A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L175">
        <v>2186.4639999999999</v>
      </c>
      <c r="AM175">
        <v>635.94899999999996</v>
      </c>
      <c r="AN175">
        <v>3.44</v>
      </c>
      <c r="AO175" s="4" t="s">
        <v>54</v>
      </c>
      <c r="AQ175">
        <v>0</v>
      </c>
    </row>
    <row r="176" spans="1:43" ht="15.75" x14ac:dyDescent="0.25">
      <c r="A176">
        <v>1981</v>
      </c>
      <c r="B176" t="s">
        <v>50</v>
      </c>
      <c r="D176" t="e">
        <v>#N/A</v>
      </c>
      <c r="E176" t="e">
        <v>#N/A</v>
      </c>
      <c r="F176" t="e">
        <v>#N/A</v>
      </c>
      <c r="G176" t="e">
        <v>#N/A</v>
      </c>
      <c r="I176">
        <f t="shared" si="4"/>
        <v>0</v>
      </c>
      <c r="J176" t="e">
        <v>#N/A</v>
      </c>
      <c r="K176" t="s">
        <v>191</v>
      </c>
      <c r="L176" t="s">
        <v>191</v>
      </c>
      <c r="M176" t="s">
        <v>191</v>
      </c>
      <c r="N176" t="s">
        <v>191</v>
      </c>
      <c r="O176">
        <v>0</v>
      </c>
      <c r="P176" t="s">
        <v>32</v>
      </c>
      <c r="Q176" t="s">
        <v>32</v>
      </c>
      <c r="T176" t="s">
        <v>32</v>
      </c>
      <c r="V176" t="s">
        <v>32</v>
      </c>
      <c r="W176" t="s">
        <v>32</v>
      </c>
      <c r="Y176">
        <v>0</v>
      </c>
      <c r="AA176" t="e">
        <v>#N/A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L176" t="s">
        <v>192</v>
      </c>
      <c r="AM176" t="s">
        <v>192</v>
      </c>
      <c r="AN176" t="s">
        <v>192</v>
      </c>
      <c r="AO176" s="4" t="s">
        <v>191</v>
      </c>
      <c r="AQ176">
        <v>0</v>
      </c>
    </row>
    <row r="177" spans="1:43" ht="15.75" x14ac:dyDescent="0.25">
      <c r="A177">
        <v>1981</v>
      </c>
      <c r="B177" t="s">
        <v>51</v>
      </c>
      <c r="C177" t="e">
        <f t="shared" ref="C177:C182" si="5">IF(AND(F177&gt;0,M177&gt;0,OR(O177=0,O177=1),AL177&gt;0),1,"")</f>
        <v>#N/A</v>
      </c>
      <c r="D177" t="e">
        <v>#N/A</v>
      </c>
      <c r="E177" t="e">
        <v>#N/A</v>
      </c>
      <c r="F177" t="e">
        <v>#N/A</v>
      </c>
      <c r="G177" t="e">
        <v>#N/A</v>
      </c>
      <c r="I177">
        <f t="shared" si="4"/>
        <v>0.19</v>
      </c>
      <c r="J177" t="s">
        <v>191</v>
      </c>
      <c r="K177">
        <v>8.1539999999999999</v>
      </c>
      <c r="M177">
        <v>121.23539232053422</v>
      </c>
      <c r="N177">
        <v>16.3</v>
      </c>
      <c r="O177">
        <v>0</v>
      </c>
      <c r="P177" t="s">
        <v>32</v>
      </c>
      <c r="Q177" t="s">
        <v>32</v>
      </c>
      <c r="T177" t="s">
        <v>32</v>
      </c>
      <c r="V177" t="s">
        <v>32</v>
      </c>
      <c r="W177" t="s">
        <v>32</v>
      </c>
      <c r="Y177">
        <v>0</v>
      </c>
      <c r="AA177" t="e">
        <v>#N/A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L177">
        <v>1896.923</v>
      </c>
      <c r="AM177">
        <v>1077.2329999999999</v>
      </c>
      <c r="AN177">
        <v>1.0660000000000001</v>
      </c>
      <c r="AO177" s="4">
        <v>15.54</v>
      </c>
      <c r="AQ177">
        <v>0</v>
      </c>
    </row>
    <row r="178" spans="1:43" ht="15.75" x14ac:dyDescent="0.25">
      <c r="A178">
        <v>1981</v>
      </c>
      <c r="B178" t="s">
        <v>52</v>
      </c>
      <c r="C178">
        <f t="shared" si="5"/>
        <v>1</v>
      </c>
      <c r="D178" t="e">
        <v>#N/A</v>
      </c>
      <c r="E178" t="e">
        <v>#N/A</v>
      </c>
      <c r="F178">
        <v>49.665603637695298</v>
      </c>
      <c r="G178">
        <v>56.140796661377003</v>
      </c>
      <c r="I178">
        <f t="shared" si="4"/>
        <v>2.79</v>
      </c>
      <c r="J178" t="s">
        <v>191</v>
      </c>
      <c r="K178">
        <v>-4.4000000000000004</v>
      </c>
      <c r="L178">
        <v>8.1</v>
      </c>
      <c r="M178">
        <v>19.2198034029933</v>
      </c>
      <c r="N178">
        <v>101.72499999999999</v>
      </c>
      <c r="O178">
        <v>0</v>
      </c>
      <c r="P178" t="s">
        <v>32</v>
      </c>
      <c r="Q178" t="s">
        <v>32</v>
      </c>
      <c r="T178" t="s">
        <v>32</v>
      </c>
      <c r="V178" t="s">
        <v>32</v>
      </c>
      <c r="W178" t="s">
        <v>32</v>
      </c>
      <c r="Y178">
        <v>0</v>
      </c>
      <c r="AA178" t="e">
        <v>#N/A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L178">
        <v>4767.5460000000003</v>
      </c>
      <c r="AM178">
        <v>1409.9559999999999</v>
      </c>
      <c r="AN178">
        <v>171.142</v>
      </c>
      <c r="AO178" s="4">
        <v>127.886</v>
      </c>
      <c r="AQ178">
        <v>0</v>
      </c>
    </row>
    <row r="179" spans="1:43" ht="15.75" x14ac:dyDescent="0.25">
      <c r="A179">
        <v>1981</v>
      </c>
      <c r="B179" t="s">
        <v>53</v>
      </c>
      <c r="C179">
        <f t="shared" si="5"/>
        <v>1</v>
      </c>
      <c r="D179" t="e">
        <v>#N/A</v>
      </c>
      <c r="E179" t="e">
        <v>#N/A</v>
      </c>
      <c r="F179">
        <v>21.7560729980469</v>
      </c>
      <c r="G179">
        <v>22.676183700561499</v>
      </c>
      <c r="I179">
        <f t="shared" si="4"/>
        <v>7.25</v>
      </c>
      <c r="J179" t="s">
        <v>191</v>
      </c>
      <c r="K179">
        <v>5.3</v>
      </c>
      <c r="L179" t="s">
        <v>191</v>
      </c>
      <c r="M179">
        <v>70.161046804227482</v>
      </c>
      <c r="N179">
        <v>2E-3</v>
      </c>
      <c r="O179">
        <v>0</v>
      </c>
      <c r="P179" t="s">
        <v>32</v>
      </c>
      <c r="Q179" t="s">
        <v>32</v>
      </c>
      <c r="T179" t="s">
        <v>32</v>
      </c>
      <c r="V179" t="s">
        <v>32</v>
      </c>
      <c r="W179" t="s">
        <v>32</v>
      </c>
      <c r="Y179">
        <v>0</v>
      </c>
      <c r="AA179" t="e">
        <v>#N/A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L179">
        <v>5108.7439999999997</v>
      </c>
      <c r="AM179">
        <v>3236.527</v>
      </c>
      <c r="AN179">
        <v>28.777000000000001</v>
      </c>
      <c r="AO179" s="4">
        <v>3.2000000000000001E-2</v>
      </c>
      <c r="AQ179">
        <v>0</v>
      </c>
    </row>
    <row r="180" spans="1:43" ht="15.75" x14ac:dyDescent="0.25">
      <c r="A180">
        <v>1981</v>
      </c>
      <c r="B180" t="s">
        <v>55</v>
      </c>
      <c r="C180" t="e">
        <f t="shared" si="5"/>
        <v>#N/A</v>
      </c>
      <c r="D180" t="e">
        <v>#N/A</v>
      </c>
      <c r="E180" t="e">
        <v>#N/A</v>
      </c>
      <c r="F180" t="e">
        <v>#N/A</v>
      </c>
      <c r="G180" t="e">
        <v>#N/A</v>
      </c>
      <c r="I180">
        <f t="shared" si="4"/>
        <v>0</v>
      </c>
      <c r="J180" t="s">
        <v>191</v>
      </c>
      <c r="K180">
        <v>2.661</v>
      </c>
      <c r="M180">
        <v>40.711524260125998</v>
      </c>
      <c r="N180">
        <v>7.556</v>
      </c>
      <c r="O180">
        <v>0</v>
      </c>
      <c r="P180" t="s">
        <v>32</v>
      </c>
      <c r="Q180" t="s">
        <v>32</v>
      </c>
      <c r="T180" t="s">
        <v>32</v>
      </c>
      <c r="V180" t="s">
        <v>32</v>
      </c>
      <c r="W180" t="s">
        <v>32</v>
      </c>
      <c r="Y180">
        <v>0</v>
      </c>
      <c r="AA180" t="e">
        <v>#N/A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L180">
        <v>360.15100000000001</v>
      </c>
      <c r="AM180">
        <v>251.66499999999999</v>
      </c>
      <c r="AN180">
        <v>1.8460000000000001</v>
      </c>
      <c r="AO180" s="4">
        <v>36.799999999999997</v>
      </c>
      <c r="AQ180">
        <v>0</v>
      </c>
    </row>
    <row r="181" spans="1:43" ht="15.75" x14ac:dyDescent="0.25">
      <c r="A181">
        <v>1981</v>
      </c>
      <c r="B181" t="s">
        <v>56</v>
      </c>
      <c r="C181" t="e">
        <f t="shared" si="5"/>
        <v>#N/A</v>
      </c>
      <c r="D181" t="e">
        <v>#N/A</v>
      </c>
      <c r="E181" t="e">
        <v>#N/A</v>
      </c>
      <c r="F181" t="e">
        <v>#N/A</v>
      </c>
      <c r="G181" t="e">
        <v>#N/A</v>
      </c>
      <c r="I181">
        <f t="shared" si="4"/>
        <v>0.19</v>
      </c>
      <c r="J181" t="e">
        <v>#N/A</v>
      </c>
      <c r="K181">
        <v>12.164</v>
      </c>
      <c r="M181">
        <v>31.181046205778419</v>
      </c>
      <c r="N181">
        <v>12.178000000000001</v>
      </c>
      <c r="O181">
        <v>0</v>
      </c>
      <c r="P181" t="s">
        <v>32</v>
      </c>
      <c r="Q181" t="s">
        <v>32</v>
      </c>
      <c r="T181" t="s">
        <v>32</v>
      </c>
      <c r="V181" t="s">
        <v>32</v>
      </c>
      <c r="W181" t="s">
        <v>32</v>
      </c>
      <c r="Y181">
        <v>0</v>
      </c>
      <c r="AA181" t="e">
        <v>#N/A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L181">
        <v>449.43</v>
      </c>
      <c r="AM181">
        <v>288.61</v>
      </c>
      <c r="AN181">
        <v>1.2150000000000001</v>
      </c>
      <c r="AO181" s="4">
        <v>4.0650000000000004</v>
      </c>
      <c r="AQ181">
        <v>0</v>
      </c>
    </row>
    <row r="182" spans="1:43" ht="15.75" x14ac:dyDescent="0.25">
      <c r="A182">
        <v>1981</v>
      </c>
      <c r="B182" t="s">
        <v>57</v>
      </c>
      <c r="C182" t="e">
        <f t="shared" si="5"/>
        <v>#N/A</v>
      </c>
      <c r="D182" t="e">
        <v>#N/A</v>
      </c>
      <c r="E182" t="e">
        <v>#N/A</v>
      </c>
      <c r="F182" t="e">
        <v>#N/A</v>
      </c>
      <c r="G182" t="e">
        <v>#N/A</v>
      </c>
      <c r="I182">
        <f t="shared" si="4"/>
        <v>0</v>
      </c>
      <c r="J182" t="e">
        <v>#N/A</v>
      </c>
      <c r="K182">
        <v>8.4499999999999993</v>
      </c>
      <c r="L182" t="s">
        <v>191</v>
      </c>
      <c r="M182">
        <v>92.164387446516585</v>
      </c>
      <c r="N182">
        <v>20.68</v>
      </c>
      <c r="O182">
        <v>0</v>
      </c>
      <c r="P182" t="s">
        <v>32</v>
      </c>
      <c r="Q182" t="s">
        <v>32</v>
      </c>
      <c r="T182" t="s">
        <v>32</v>
      </c>
      <c r="V182" t="s">
        <v>32</v>
      </c>
      <c r="W182" t="s">
        <v>32</v>
      </c>
      <c r="Y182">
        <v>0</v>
      </c>
      <c r="AA182" t="e">
        <v>#N/A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L182">
        <v>898.80799999999999</v>
      </c>
      <c r="AM182">
        <v>504.387</v>
      </c>
      <c r="AN182">
        <v>0.154</v>
      </c>
      <c r="AO182" s="4">
        <v>24.065000000000001</v>
      </c>
      <c r="AQ182">
        <v>0</v>
      </c>
    </row>
    <row r="183" spans="1:43" ht="15.75" x14ac:dyDescent="0.25">
      <c r="A183">
        <v>1981</v>
      </c>
      <c r="B183" t="s">
        <v>58</v>
      </c>
      <c r="D183" t="e">
        <v>#N/A</v>
      </c>
      <c r="E183" t="e">
        <v>#N/A</v>
      </c>
      <c r="F183" t="e">
        <v>#N/A</v>
      </c>
      <c r="G183" t="e">
        <v>#N/A</v>
      </c>
      <c r="I183">
        <f t="shared" si="4"/>
        <v>0.13</v>
      </c>
      <c r="J183" t="s">
        <v>191</v>
      </c>
      <c r="K183" t="s">
        <v>191</v>
      </c>
      <c r="M183" t="s">
        <v>191</v>
      </c>
      <c r="N183" t="s">
        <v>191</v>
      </c>
      <c r="O183">
        <v>0</v>
      </c>
      <c r="P183" t="s">
        <v>32</v>
      </c>
      <c r="Q183" t="s">
        <v>32</v>
      </c>
      <c r="T183" t="s">
        <v>32</v>
      </c>
      <c r="V183" t="s">
        <v>32</v>
      </c>
      <c r="W183" t="s">
        <v>32</v>
      </c>
      <c r="Y183">
        <v>0</v>
      </c>
      <c r="AA183" t="e">
        <v>#N/A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L183" t="s">
        <v>192</v>
      </c>
      <c r="AM183" t="s">
        <v>192</v>
      </c>
      <c r="AN183" t="s">
        <v>192</v>
      </c>
      <c r="AO183" s="4" t="s">
        <v>191</v>
      </c>
      <c r="AQ183">
        <v>0</v>
      </c>
    </row>
    <row r="184" spans="1:43" ht="15.75" x14ac:dyDescent="0.25">
      <c r="A184">
        <v>1981</v>
      </c>
      <c r="B184" t="s">
        <v>59</v>
      </c>
      <c r="C184" t="e">
        <f>IF(AND(F184&gt;0,M184&gt;0,OR(O184=0,O184=1),AL184&gt;0),1,"")</f>
        <v>#N/A</v>
      </c>
      <c r="D184" t="e">
        <v>#N/A</v>
      </c>
      <c r="E184" t="e">
        <v>#N/A</v>
      </c>
      <c r="F184" t="e">
        <v>#N/A</v>
      </c>
      <c r="G184" t="e">
        <v>#N/A</v>
      </c>
      <c r="I184">
        <f t="shared" si="4"/>
        <v>0.18</v>
      </c>
      <c r="J184" t="s">
        <v>191</v>
      </c>
      <c r="K184">
        <v>17.050999999999998</v>
      </c>
      <c r="M184">
        <v>50.281178413700658</v>
      </c>
      <c r="N184">
        <v>7.53</v>
      </c>
      <c r="O184">
        <v>0</v>
      </c>
      <c r="P184" t="s">
        <v>32</v>
      </c>
      <c r="Q184" t="s">
        <v>32</v>
      </c>
      <c r="T184" t="s">
        <v>32</v>
      </c>
      <c r="V184" t="s">
        <v>32</v>
      </c>
      <c r="W184" t="s">
        <v>32</v>
      </c>
      <c r="Y184">
        <v>0</v>
      </c>
      <c r="AA184" t="e">
        <v>#N/A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L184">
        <v>1456.9949999999999</v>
      </c>
      <c r="AM184">
        <v>954.38400000000001</v>
      </c>
      <c r="AN184">
        <v>8.6649999999999991</v>
      </c>
      <c r="AO184" s="4">
        <v>57.091999999999999</v>
      </c>
      <c r="AQ184">
        <v>0</v>
      </c>
    </row>
    <row r="185" spans="1:43" ht="15.75" x14ac:dyDescent="0.25">
      <c r="A185">
        <v>1981</v>
      </c>
      <c r="B185" t="s">
        <v>60</v>
      </c>
      <c r="C185">
        <f>IF(AND(F185&gt;0,M185&gt;0,OR(O185=0,O185=1),AL185&gt;0),1,"")</f>
        <v>1</v>
      </c>
      <c r="D185">
        <v>0</v>
      </c>
      <c r="E185">
        <v>0</v>
      </c>
      <c r="F185">
        <v>28.0327339172363</v>
      </c>
      <c r="G185">
        <v>38.696170806884801</v>
      </c>
      <c r="I185">
        <f t="shared" si="4"/>
        <v>14.93</v>
      </c>
      <c r="J185" t="s">
        <v>191</v>
      </c>
      <c r="K185">
        <v>3.5030000000000001</v>
      </c>
      <c r="L185">
        <v>7.5750000000000002</v>
      </c>
      <c r="M185">
        <v>52.194171790856657</v>
      </c>
      <c r="N185">
        <v>12.462</v>
      </c>
      <c r="O185">
        <v>0</v>
      </c>
      <c r="P185" t="s">
        <v>32</v>
      </c>
      <c r="Q185" t="s">
        <v>32</v>
      </c>
      <c r="T185" t="s">
        <v>32</v>
      </c>
      <c r="V185" t="s">
        <v>32</v>
      </c>
      <c r="W185" t="s">
        <v>32</v>
      </c>
      <c r="Y185">
        <v>0</v>
      </c>
      <c r="AA185">
        <v>1</v>
      </c>
      <c r="AB185">
        <v>0</v>
      </c>
      <c r="AC185">
        <v>0</v>
      </c>
      <c r="AD185">
        <v>1</v>
      </c>
      <c r="AE185">
        <v>0</v>
      </c>
      <c r="AF185">
        <v>0</v>
      </c>
      <c r="AG185">
        <v>0</v>
      </c>
      <c r="AL185">
        <v>12821.504000000001</v>
      </c>
      <c r="AM185">
        <v>12378.169</v>
      </c>
      <c r="AN185">
        <v>306.79399999999998</v>
      </c>
      <c r="AO185" s="4">
        <v>49.524999999999999</v>
      </c>
      <c r="AQ185">
        <v>0</v>
      </c>
    </row>
    <row r="186" spans="1:43" ht="15.75" x14ac:dyDescent="0.25">
      <c r="A186">
        <v>1981</v>
      </c>
      <c r="B186" t="s">
        <v>61</v>
      </c>
      <c r="C186" t="e">
        <f>IF(AND(F186&gt;0,M186&gt;0,OR(O186=0,O186=1),AL186&gt;0),1,"")</f>
        <v>#N/A</v>
      </c>
      <c r="D186" t="e">
        <v>#N/A</v>
      </c>
      <c r="E186" t="e">
        <v>#N/A</v>
      </c>
      <c r="F186" t="e">
        <v>#N/A</v>
      </c>
      <c r="G186" t="e">
        <v>#N/A</v>
      </c>
      <c r="I186">
        <f t="shared" si="4"/>
        <v>0.36</v>
      </c>
      <c r="J186" t="s">
        <v>191</v>
      </c>
      <c r="K186">
        <v>12.954000000000001</v>
      </c>
      <c r="M186">
        <v>58.443193932688885</v>
      </c>
      <c r="N186">
        <v>14.66</v>
      </c>
      <c r="O186">
        <v>0</v>
      </c>
      <c r="P186" t="s">
        <v>32</v>
      </c>
      <c r="Q186" t="s">
        <v>32</v>
      </c>
      <c r="T186" t="s">
        <v>32</v>
      </c>
      <c r="V186" t="s">
        <v>32</v>
      </c>
      <c r="W186" t="s">
        <v>32</v>
      </c>
      <c r="Y186">
        <v>0</v>
      </c>
      <c r="AA186" t="e">
        <v>#N/A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L186">
        <v>587.30499999999995</v>
      </c>
      <c r="AM186">
        <v>307.84500000000003</v>
      </c>
      <c r="AN186">
        <v>0.71699999999999997</v>
      </c>
      <c r="AO186" s="4">
        <v>50.609000000000002</v>
      </c>
      <c r="AQ186">
        <v>0</v>
      </c>
    </row>
    <row r="187" spans="1:43" ht="15.75" x14ac:dyDescent="0.25">
      <c r="A187">
        <v>1981</v>
      </c>
      <c r="B187" t="s">
        <v>62</v>
      </c>
      <c r="C187" t="e">
        <f>IF(AND(F187&gt;0,M187&gt;0,OR(O187=0,O187=1),AL187&gt;0),1,"")</f>
        <v>#N/A</v>
      </c>
      <c r="D187" t="e">
        <v>#N/A</v>
      </c>
      <c r="E187" t="e">
        <v>#N/A</v>
      </c>
      <c r="F187" t="e">
        <v>#N/A</v>
      </c>
      <c r="G187" t="e">
        <v>#N/A</v>
      </c>
      <c r="I187">
        <f t="shared" si="4"/>
        <v>0</v>
      </c>
      <c r="J187" t="s">
        <v>191</v>
      </c>
      <c r="K187">
        <v>-10.805</v>
      </c>
      <c r="M187">
        <v>37.761778879338699</v>
      </c>
      <c r="N187">
        <v>8.1280000000000001</v>
      </c>
      <c r="O187">
        <v>0</v>
      </c>
      <c r="P187" t="s">
        <v>32</v>
      </c>
      <c r="Q187" t="s">
        <v>32</v>
      </c>
      <c r="T187" t="s">
        <v>32</v>
      </c>
      <c r="V187" t="s">
        <v>32</v>
      </c>
      <c r="W187" t="s">
        <v>32</v>
      </c>
      <c r="Y187">
        <v>0</v>
      </c>
      <c r="AA187" t="e">
        <v>#N/A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L187">
        <v>413.15800000000002</v>
      </c>
      <c r="AM187">
        <v>193.15299999999999</v>
      </c>
      <c r="AN187">
        <v>0.873</v>
      </c>
      <c r="AO187" s="4">
        <v>41.908999999999999</v>
      </c>
      <c r="AQ187">
        <v>0</v>
      </c>
    </row>
    <row r="188" spans="1:43" ht="15.75" x14ac:dyDescent="0.25">
      <c r="A188">
        <v>1981</v>
      </c>
      <c r="B188" t="s">
        <v>63</v>
      </c>
      <c r="C188">
        <f>IF(AND(F188&gt;0,M188&gt;0,OR(O188=0,O188=1),AL188&gt;0),1,"")</f>
        <v>1</v>
      </c>
      <c r="D188" t="e">
        <v>#N/A</v>
      </c>
      <c r="E188" t="e">
        <v>#N/A</v>
      </c>
      <c r="F188">
        <v>51.000705718994098</v>
      </c>
      <c r="G188">
        <v>52.076488494872997</v>
      </c>
      <c r="I188">
        <f t="shared" si="4"/>
        <v>2.68</v>
      </c>
      <c r="J188" t="s">
        <v>191</v>
      </c>
      <c r="K188">
        <v>6.2119999999999997</v>
      </c>
      <c r="L188">
        <v>10.291</v>
      </c>
      <c r="M188">
        <v>43.171422125228702</v>
      </c>
      <c r="N188">
        <v>19.687000000000001</v>
      </c>
      <c r="O188">
        <v>0</v>
      </c>
      <c r="P188" t="s">
        <v>32</v>
      </c>
      <c r="Q188" t="s">
        <v>32</v>
      </c>
      <c r="T188" t="s">
        <v>32</v>
      </c>
      <c r="V188" t="s">
        <v>32</v>
      </c>
      <c r="W188" t="s">
        <v>32</v>
      </c>
      <c r="Y188">
        <v>0</v>
      </c>
      <c r="AA188" t="e">
        <v>#N/A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L188">
        <v>3928.0940000000001</v>
      </c>
      <c r="AM188">
        <v>2991.38</v>
      </c>
      <c r="AN188">
        <v>33.981000000000002</v>
      </c>
      <c r="AO188" s="4">
        <v>5.1470000000000002</v>
      </c>
      <c r="AQ188">
        <v>0</v>
      </c>
    </row>
    <row r="189" spans="1:43" ht="15.75" x14ac:dyDescent="0.25">
      <c r="A189">
        <v>1981</v>
      </c>
      <c r="B189" t="s">
        <v>64</v>
      </c>
      <c r="D189" t="e">
        <v>#N/A</v>
      </c>
      <c r="E189" t="e">
        <v>#N/A</v>
      </c>
      <c r="F189">
        <v>26.831113815307599</v>
      </c>
      <c r="G189">
        <v>29.7147827148438</v>
      </c>
      <c r="I189">
        <f t="shared" si="4"/>
        <v>0.48</v>
      </c>
      <c r="J189" t="s">
        <v>191</v>
      </c>
      <c r="K189">
        <v>5.2</v>
      </c>
      <c r="L189">
        <v>3.8</v>
      </c>
      <c r="M189" t="s">
        <v>191</v>
      </c>
      <c r="N189" t="s">
        <v>191</v>
      </c>
      <c r="O189">
        <v>0</v>
      </c>
      <c r="P189" t="s">
        <v>32</v>
      </c>
      <c r="Q189" t="s">
        <v>32</v>
      </c>
      <c r="T189" t="s">
        <v>32</v>
      </c>
      <c r="V189" t="s">
        <v>32</v>
      </c>
      <c r="W189" t="s">
        <v>32</v>
      </c>
      <c r="Y189">
        <v>0</v>
      </c>
      <c r="AA189" t="e">
        <v>#N/A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L189">
        <v>342.97800000000001</v>
      </c>
      <c r="AM189">
        <v>292.15600000000001</v>
      </c>
      <c r="AN189">
        <v>292.36599999999999</v>
      </c>
      <c r="AO189" s="4" t="s">
        <v>191</v>
      </c>
      <c r="AQ189">
        <v>0</v>
      </c>
    </row>
    <row r="190" spans="1:43" ht="15.75" x14ac:dyDescent="0.25">
      <c r="A190">
        <v>1981</v>
      </c>
      <c r="B190" t="s">
        <v>65</v>
      </c>
      <c r="C190">
        <f>IF(AND(F190&gt;0,M190&gt;0,OR(O190=0,O190=1),AL190&gt;0),1,"")</f>
        <v>1</v>
      </c>
      <c r="D190" t="e">
        <v>#N/A</v>
      </c>
      <c r="E190" t="e">
        <v>#N/A</v>
      </c>
      <c r="F190">
        <v>58.690303802490199</v>
      </c>
      <c r="G190">
        <v>60.014579772949197</v>
      </c>
      <c r="I190">
        <f t="shared" si="4"/>
        <v>4.07</v>
      </c>
      <c r="J190" t="s">
        <v>191</v>
      </c>
      <c r="K190">
        <v>2.2770000000000001</v>
      </c>
      <c r="L190">
        <v>6.5609999999999999</v>
      </c>
      <c r="M190">
        <v>27.285019903942608</v>
      </c>
      <c r="N190">
        <v>27.454000000000001</v>
      </c>
      <c r="O190">
        <v>0</v>
      </c>
      <c r="P190" t="s">
        <v>32</v>
      </c>
      <c r="Q190" t="s">
        <v>32</v>
      </c>
      <c r="T190" t="s">
        <v>32</v>
      </c>
      <c r="V190" t="s">
        <v>32</v>
      </c>
      <c r="W190" t="s">
        <v>32</v>
      </c>
      <c r="Y190">
        <v>0</v>
      </c>
      <c r="AA190" t="e">
        <v>#N/A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L190">
        <v>3040.8530000000001</v>
      </c>
      <c r="AM190">
        <v>1737.6769999999999</v>
      </c>
      <c r="AN190">
        <v>50.531999999999996</v>
      </c>
      <c r="AO190" s="4">
        <v>1.4930000000000001</v>
      </c>
      <c r="AQ190">
        <v>0</v>
      </c>
    </row>
    <row r="191" spans="1:43" ht="15.75" x14ac:dyDescent="0.25">
      <c r="A191">
        <v>1981</v>
      </c>
      <c r="B191" t="s">
        <v>66</v>
      </c>
      <c r="C191" t="e">
        <f>IF(AND(F191&gt;0,M191&gt;0,OR(O191=0,O191=1),AL191&gt;0),1,"")</f>
        <v>#N/A</v>
      </c>
      <c r="D191" t="e">
        <v>#N/A</v>
      </c>
      <c r="E191" t="e">
        <v>#N/A</v>
      </c>
      <c r="F191" t="e">
        <v>#N/A</v>
      </c>
      <c r="G191" t="e">
        <v>#N/A</v>
      </c>
      <c r="I191">
        <f t="shared" si="4"/>
        <v>0</v>
      </c>
      <c r="J191" t="e">
        <v>#N/A</v>
      </c>
      <c r="K191">
        <v>5.4619999999999997</v>
      </c>
      <c r="M191">
        <v>60.970663173299819</v>
      </c>
      <c r="N191">
        <v>6.5</v>
      </c>
      <c r="O191">
        <v>0</v>
      </c>
      <c r="P191" t="s">
        <v>32</v>
      </c>
      <c r="Q191" t="s">
        <v>32</v>
      </c>
      <c r="T191" t="s">
        <v>32</v>
      </c>
      <c r="V191" t="s">
        <v>32</v>
      </c>
      <c r="W191" t="s">
        <v>32</v>
      </c>
      <c r="Y191">
        <v>0</v>
      </c>
      <c r="AA191" t="e">
        <v>#N/A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L191">
        <v>798.29100000000005</v>
      </c>
      <c r="AM191">
        <v>334.64499999999998</v>
      </c>
      <c r="AN191">
        <v>0.11899999999999999</v>
      </c>
      <c r="AO191" s="4">
        <v>52.899000000000001</v>
      </c>
      <c r="AQ191">
        <v>0</v>
      </c>
    </row>
    <row r="192" spans="1:43" ht="15.75" x14ac:dyDescent="0.25">
      <c r="A192">
        <v>1981</v>
      </c>
      <c r="B192" t="s">
        <v>67</v>
      </c>
      <c r="D192" t="e">
        <v>#N/A</v>
      </c>
      <c r="E192" t="e">
        <v>#N/A</v>
      </c>
      <c r="F192">
        <v>42.282974243164098</v>
      </c>
      <c r="G192">
        <v>42.717308044433601</v>
      </c>
      <c r="I192">
        <f t="shared" si="4"/>
        <v>5.5</v>
      </c>
      <c r="J192" t="s">
        <v>191</v>
      </c>
      <c r="K192">
        <v>-2.2639999999999998</v>
      </c>
      <c r="L192">
        <v>8.766</v>
      </c>
      <c r="M192">
        <v>91.444534928368938</v>
      </c>
      <c r="N192">
        <v>37.07</v>
      </c>
      <c r="O192">
        <v>0</v>
      </c>
      <c r="P192" t="s">
        <v>32</v>
      </c>
      <c r="Q192" t="s">
        <v>32</v>
      </c>
      <c r="T192" t="s">
        <v>32</v>
      </c>
      <c r="V192" t="s">
        <v>32</v>
      </c>
      <c r="W192" t="s">
        <v>32</v>
      </c>
      <c r="Y192">
        <v>0</v>
      </c>
      <c r="AA192" t="e">
        <v>#N/A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L192" t="s">
        <v>192</v>
      </c>
      <c r="AM192" t="s">
        <v>192</v>
      </c>
      <c r="AN192">
        <v>2.6240000000000001</v>
      </c>
      <c r="AO192" s="4">
        <v>1.6839999999999999</v>
      </c>
      <c r="AQ192">
        <v>0</v>
      </c>
    </row>
    <row r="193" spans="1:43" ht="15.75" x14ac:dyDescent="0.25">
      <c r="A193">
        <v>1981</v>
      </c>
      <c r="B193" t="s">
        <v>68</v>
      </c>
      <c r="D193" t="e">
        <v>#N/A</v>
      </c>
      <c r="E193" t="e">
        <v>#N/A</v>
      </c>
      <c r="F193" t="e">
        <v>#N/A</v>
      </c>
      <c r="G193" t="e">
        <v>#N/A</v>
      </c>
      <c r="I193">
        <f t="shared" si="4"/>
        <v>0</v>
      </c>
      <c r="J193" t="s">
        <v>191</v>
      </c>
      <c r="K193">
        <v>3.4980000000000002</v>
      </c>
      <c r="M193" t="s">
        <v>192</v>
      </c>
      <c r="N193">
        <v>8.6820000000000004</v>
      </c>
      <c r="O193">
        <v>0</v>
      </c>
      <c r="P193" t="s">
        <v>32</v>
      </c>
      <c r="Q193" t="s">
        <v>32</v>
      </c>
      <c r="T193" t="s">
        <v>32</v>
      </c>
      <c r="V193" t="s">
        <v>32</v>
      </c>
      <c r="W193" t="s">
        <v>32</v>
      </c>
      <c r="Y193">
        <v>0</v>
      </c>
      <c r="AA193" t="e">
        <v>#N/A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L193">
        <v>1840.9549999999999</v>
      </c>
      <c r="AM193">
        <v>1004.73</v>
      </c>
      <c r="AN193">
        <v>8.56</v>
      </c>
      <c r="AO193" s="4">
        <v>37.673999999999999</v>
      </c>
      <c r="AQ193">
        <v>0</v>
      </c>
    </row>
    <row r="194" spans="1:43" ht="15.75" x14ac:dyDescent="0.25">
      <c r="A194">
        <v>1981</v>
      </c>
      <c r="B194" t="s">
        <v>69</v>
      </c>
      <c r="D194" t="e">
        <v>#N/A</v>
      </c>
      <c r="E194" t="e">
        <v>#N/A</v>
      </c>
      <c r="F194" t="e">
        <v>#N/A</v>
      </c>
      <c r="G194" t="e">
        <v>#N/A</v>
      </c>
      <c r="I194">
        <f t="shared" si="4"/>
        <v>2.92</v>
      </c>
      <c r="J194" t="s">
        <v>191</v>
      </c>
      <c r="K194" t="s">
        <v>191</v>
      </c>
      <c r="L194" t="s">
        <v>191</v>
      </c>
      <c r="M194" t="s">
        <v>191</v>
      </c>
      <c r="N194" t="s">
        <v>191</v>
      </c>
      <c r="O194">
        <v>0</v>
      </c>
      <c r="P194" t="s">
        <v>32</v>
      </c>
      <c r="Q194" t="s">
        <v>32</v>
      </c>
      <c r="T194" t="s">
        <v>32</v>
      </c>
      <c r="V194" t="s">
        <v>32</v>
      </c>
      <c r="W194" t="s">
        <v>32</v>
      </c>
      <c r="Y194">
        <v>0</v>
      </c>
      <c r="AA194" t="e">
        <v>#N/A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L194" t="s">
        <v>192</v>
      </c>
      <c r="AM194" t="s">
        <v>192</v>
      </c>
      <c r="AN194" t="s">
        <v>192</v>
      </c>
      <c r="AO194" s="4" t="s">
        <v>191</v>
      </c>
      <c r="AQ194">
        <v>0</v>
      </c>
    </row>
    <row r="195" spans="1:43" ht="15.75" x14ac:dyDescent="0.25">
      <c r="A195">
        <v>1981</v>
      </c>
      <c r="B195" t="s">
        <v>70</v>
      </c>
      <c r="C195" t="e">
        <f>IF(AND(F195&gt;0,M195&gt;0,OR(O195=0,O195=1),AL195&gt;0),1,"")</f>
        <v>#N/A</v>
      </c>
      <c r="D195" t="e">
        <v>#N/A</v>
      </c>
      <c r="E195" t="e">
        <v>#N/A</v>
      </c>
      <c r="F195" t="e">
        <v>#N/A</v>
      </c>
      <c r="G195" t="e">
        <v>#N/A</v>
      </c>
      <c r="I195">
        <f t="shared" si="4"/>
        <v>5.79</v>
      </c>
      <c r="J195" t="e">
        <v>#N/A</v>
      </c>
      <c r="K195">
        <v>3.0510000000000002</v>
      </c>
      <c r="L195" t="s">
        <v>191</v>
      </c>
      <c r="M195">
        <v>113.57306301370068</v>
      </c>
      <c r="N195">
        <v>10.744999999999999</v>
      </c>
      <c r="O195">
        <v>0</v>
      </c>
      <c r="P195" t="s">
        <v>32</v>
      </c>
      <c r="Q195" t="s">
        <v>32</v>
      </c>
      <c r="T195" t="s">
        <v>32</v>
      </c>
      <c r="V195" t="s">
        <v>32</v>
      </c>
      <c r="W195" t="s">
        <v>32</v>
      </c>
      <c r="Y195">
        <v>0</v>
      </c>
      <c r="AA195" t="e">
        <v>#N/A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L195">
        <v>6532.57</v>
      </c>
      <c r="AM195">
        <v>3961</v>
      </c>
      <c r="AN195">
        <v>2.0609999999999999</v>
      </c>
      <c r="AO195" s="4">
        <v>41.954999999999998</v>
      </c>
      <c r="AQ195">
        <v>0</v>
      </c>
    </row>
    <row r="196" spans="1:43" ht="15.75" x14ac:dyDescent="0.25">
      <c r="A196">
        <v>1981</v>
      </c>
      <c r="B196" t="s">
        <v>71</v>
      </c>
      <c r="D196" t="e">
        <v>#N/A</v>
      </c>
      <c r="E196" t="e">
        <v>#N/A</v>
      </c>
      <c r="F196" t="e">
        <v>#N/A</v>
      </c>
      <c r="G196" t="e">
        <v>#N/A</v>
      </c>
      <c r="I196">
        <f t="shared" si="4"/>
        <v>2.71</v>
      </c>
      <c r="J196" t="s">
        <v>191</v>
      </c>
      <c r="K196" t="s">
        <v>191</v>
      </c>
      <c r="L196" t="s">
        <v>191</v>
      </c>
      <c r="M196" t="s">
        <v>191</v>
      </c>
      <c r="N196" t="s">
        <v>191</v>
      </c>
      <c r="O196">
        <v>0</v>
      </c>
      <c r="P196" t="s">
        <v>32</v>
      </c>
      <c r="Q196" t="s">
        <v>32</v>
      </c>
      <c r="T196" t="s">
        <v>32</v>
      </c>
      <c r="V196" t="s">
        <v>32</v>
      </c>
      <c r="W196" t="s">
        <v>32</v>
      </c>
      <c r="Y196">
        <v>0</v>
      </c>
      <c r="AA196" t="e">
        <v>#N/A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L196" t="s">
        <v>192</v>
      </c>
      <c r="AM196" t="s">
        <v>192</v>
      </c>
      <c r="AN196" t="s">
        <v>192</v>
      </c>
      <c r="AO196" s="4" t="s">
        <v>191</v>
      </c>
      <c r="AQ196">
        <v>0</v>
      </c>
    </row>
    <row r="197" spans="1:43" ht="15.75" x14ac:dyDescent="0.25">
      <c r="A197">
        <v>1981</v>
      </c>
      <c r="B197" t="s">
        <v>72</v>
      </c>
      <c r="C197">
        <f>IF(AND(F197&gt;0,M197&gt;0,OR(O197=0,O197=1),AL197&gt;0),1,"")</f>
        <v>1</v>
      </c>
      <c r="D197">
        <v>0</v>
      </c>
      <c r="E197">
        <v>0</v>
      </c>
      <c r="F197">
        <v>22.507896423339801</v>
      </c>
      <c r="G197">
        <v>35.802646636962898</v>
      </c>
      <c r="I197">
        <f t="shared" si="4"/>
        <v>7.46</v>
      </c>
      <c r="J197" t="s">
        <v>191</v>
      </c>
      <c r="K197">
        <v>-0.88700000000000001</v>
      </c>
      <c r="L197">
        <v>7.133</v>
      </c>
      <c r="M197">
        <v>71.022669778107414</v>
      </c>
      <c r="N197">
        <v>11.295999999999999</v>
      </c>
      <c r="O197">
        <v>0</v>
      </c>
      <c r="P197" t="s">
        <v>32</v>
      </c>
      <c r="Q197" t="s">
        <v>32</v>
      </c>
      <c r="T197" t="s">
        <v>32</v>
      </c>
      <c r="V197" t="s">
        <v>32</v>
      </c>
      <c r="W197" t="s">
        <v>32</v>
      </c>
      <c r="Y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L197">
        <v>12442.071</v>
      </c>
      <c r="AM197">
        <v>11782.668</v>
      </c>
      <c r="AN197">
        <v>60.374000000000002</v>
      </c>
      <c r="AO197" s="4">
        <v>52.957999999999998</v>
      </c>
      <c r="AQ197">
        <v>0</v>
      </c>
    </row>
    <row r="198" spans="1:43" ht="15.75" x14ac:dyDescent="0.25">
      <c r="A198">
        <v>1981</v>
      </c>
      <c r="B198" t="s">
        <v>73</v>
      </c>
      <c r="D198" t="e">
        <v>#N/A</v>
      </c>
      <c r="E198" t="e">
        <v>#N/A</v>
      </c>
      <c r="F198" t="e">
        <v>#N/A</v>
      </c>
      <c r="G198" t="e">
        <v>#N/A</v>
      </c>
      <c r="I198">
        <f t="shared" si="4"/>
        <v>0</v>
      </c>
      <c r="J198" t="e">
        <v>#N/A</v>
      </c>
      <c r="K198" t="s">
        <v>191</v>
      </c>
      <c r="M198" t="s">
        <v>191</v>
      </c>
      <c r="N198" t="s">
        <v>191</v>
      </c>
      <c r="O198">
        <v>0</v>
      </c>
      <c r="P198" t="s">
        <v>32</v>
      </c>
      <c r="Q198" t="s">
        <v>32</v>
      </c>
      <c r="T198" t="s">
        <v>32</v>
      </c>
      <c r="V198" t="s">
        <v>32</v>
      </c>
      <c r="W198" t="s">
        <v>32</v>
      </c>
      <c r="Y198">
        <v>0</v>
      </c>
      <c r="AA198" t="e">
        <v>#N/A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L198" t="s">
        <v>192</v>
      </c>
      <c r="AM198" t="s">
        <v>192</v>
      </c>
      <c r="AN198" t="s">
        <v>192</v>
      </c>
      <c r="AO198" s="4" t="s">
        <v>191</v>
      </c>
      <c r="AQ198">
        <v>0</v>
      </c>
    </row>
    <row r="199" spans="1:43" ht="15.75" x14ac:dyDescent="0.25">
      <c r="A199">
        <v>1981</v>
      </c>
      <c r="B199" t="s">
        <v>74</v>
      </c>
      <c r="D199" t="e">
        <v>#N/A</v>
      </c>
      <c r="E199" t="e">
        <v>#N/A</v>
      </c>
      <c r="F199" t="e">
        <v>#N/A</v>
      </c>
      <c r="G199" t="e">
        <v>#N/A</v>
      </c>
      <c r="I199">
        <f t="shared" si="4"/>
        <v>0</v>
      </c>
      <c r="J199" t="e">
        <v>#N/A</v>
      </c>
      <c r="K199">
        <v>6.415</v>
      </c>
      <c r="M199">
        <v>113.26136808546339</v>
      </c>
      <c r="N199">
        <v>13.266999999999999</v>
      </c>
      <c r="O199">
        <v>0</v>
      </c>
      <c r="P199" t="s">
        <v>32</v>
      </c>
      <c r="Q199" t="s">
        <v>32</v>
      </c>
      <c r="T199" t="s">
        <v>32</v>
      </c>
      <c r="V199" t="s">
        <v>32</v>
      </c>
      <c r="W199" t="s">
        <v>32</v>
      </c>
      <c r="Y199">
        <v>0</v>
      </c>
      <c r="AA199" t="e">
        <v>#N/A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L199" t="s">
        <v>192</v>
      </c>
      <c r="AM199" t="s">
        <v>192</v>
      </c>
      <c r="AN199">
        <v>7.9000000000000001E-2</v>
      </c>
      <c r="AO199" s="4">
        <v>47.008000000000003</v>
      </c>
      <c r="AQ199">
        <v>0</v>
      </c>
    </row>
    <row r="200" spans="1:43" ht="15.75" x14ac:dyDescent="0.25">
      <c r="A200">
        <v>1981</v>
      </c>
      <c r="B200" t="s">
        <v>75</v>
      </c>
      <c r="C200" t="e">
        <f>IF(AND(F200&gt;0,M200&gt;0,OR(O200=0,O200=1),AL200&gt;0),1,"")</f>
        <v>#N/A</v>
      </c>
      <c r="D200" t="e">
        <v>#N/A</v>
      </c>
      <c r="E200" t="e">
        <v>#N/A</v>
      </c>
      <c r="F200" t="e">
        <v>#N/A</v>
      </c>
      <c r="G200" t="e">
        <v>#N/A</v>
      </c>
      <c r="I200">
        <f t="shared" si="4"/>
        <v>1.0900000000000001</v>
      </c>
      <c r="J200" t="e">
        <v>#N/A</v>
      </c>
      <c r="K200">
        <v>4.2789999999999999</v>
      </c>
      <c r="L200" t="s">
        <v>191</v>
      </c>
      <c r="M200">
        <v>45.837346796128983</v>
      </c>
      <c r="N200">
        <v>7.5229999999999997</v>
      </c>
      <c r="O200">
        <v>0</v>
      </c>
      <c r="P200" t="s">
        <v>32</v>
      </c>
      <c r="Q200" t="s">
        <v>32</v>
      </c>
      <c r="T200" t="s">
        <v>32</v>
      </c>
      <c r="V200" t="s">
        <v>32</v>
      </c>
      <c r="W200" t="s">
        <v>32</v>
      </c>
      <c r="Y200">
        <v>0</v>
      </c>
      <c r="AA200" t="e">
        <v>#N/A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L200">
        <v>2793.663</v>
      </c>
      <c r="AM200">
        <v>1859.232</v>
      </c>
      <c r="AN200">
        <v>10.342000000000001</v>
      </c>
      <c r="AO200" s="4">
        <v>1.5549999999999999</v>
      </c>
      <c r="AQ200">
        <v>0</v>
      </c>
    </row>
    <row r="201" spans="1:43" ht="15.75" x14ac:dyDescent="0.25">
      <c r="A201">
        <v>1981</v>
      </c>
      <c r="B201" t="s">
        <v>76</v>
      </c>
      <c r="C201" t="e">
        <f>IF(AND(F201&gt;0,M201&gt;0,OR(O201=0,O201=1),AL201&gt;0),1,"")</f>
        <v>#N/A</v>
      </c>
      <c r="D201" t="e">
        <v>#N/A</v>
      </c>
      <c r="E201" t="e">
        <v>#N/A</v>
      </c>
      <c r="F201" t="e">
        <v>#N/A</v>
      </c>
      <c r="G201" t="e">
        <v>#N/A</v>
      </c>
      <c r="I201">
        <f t="shared" si="4"/>
        <v>3.55</v>
      </c>
      <c r="J201" t="s">
        <v>191</v>
      </c>
      <c r="K201">
        <v>3.9</v>
      </c>
      <c r="L201" t="s">
        <v>191</v>
      </c>
      <c r="M201">
        <v>29.915273689660953</v>
      </c>
      <c r="N201">
        <v>16.387</v>
      </c>
      <c r="O201">
        <v>0</v>
      </c>
      <c r="P201" t="s">
        <v>32</v>
      </c>
      <c r="Q201" t="s">
        <v>32</v>
      </c>
      <c r="T201" t="s">
        <v>32</v>
      </c>
      <c r="V201" t="s">
        <v>32</v>
      </c>
      <c r="W201" t="s">
        <v>32</v>
      </c>
      <c r="Y201">
        <v>0</v>
      </c>
      <c r="AA201" t="e">
        <v>#N/A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L201">
        <v>3557.6529999999998</v>
      </c>
      <c r="AM201">
        <v>2082.6</v>
      </c>
      <c r="AN201">
        <v>17.454000000000001</v>
      </c>
      <c r="AO201" s="4">
        <v>8.8999999999999996E-2</v>
      </c>
      <c r="AQ201">
        <v>0</v>
      </c>
    </row>
    <row r="202" spans="1:43" ht="15.75" x14ac:dyDescent="0.25">
      <c r="A202">
        <v>1981</v>
      </c>
      <c r="B202" t="s">
        <v>77</v>
      </c>
      <c r="D202" t="e">
        <v>#N/A</v>
      </c>
      <c r="E202" t="e">
        <v>#N/A</v>
      </c>
      <c r="F202">
        <v>37.078201293945298</v>
      </c>
      <c r="G202">
        <v>44.8639106750488</v>
      </c>
      <c r="I202">
        <f t="shared" si="4"/>
        <v>1.86</v>
      </c>
      <c r="J202" t="s">
        <v>191</v>
      </c>
      <c r="K202">
        <v>2.198</v>
      </c>
      <c r="L202" t="s">
        <v>191</v>
      </c>
      <c r="M202" t="s">
        <v>192</v>
      </c>
      <c r="N202">
        <v>10.4</v>
      </c>
      <c r="O202">
        <v>0</v>
      </c>
      <c r="P202" t="s">
        <v>32</v>
      </c>
      <c r="Q202" t="s">
        <v>32</v>
      </c>
      <c r="T202" t="s">
        <v>32</v>
      </c>
      <c r="V202" t="s">
        <v>32</v>
      </c>
      <c r="W202" t="s">
        <v>32</v>
      </c>
      <c r="Y202">
        <v>0</v>
      </c>
      <c r="AA202" t="e">
        <v>#N/A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L202">
        <v>2320.3249999999998</v>
      </c>
      <c r="AM202">
        <v>587.42200000000003</v>
      </c>
      <c r="AN202">
        <v>24.498999999999999</v>
      </c>
      <c r="AO202" s="4">
        <v>9.3710000000000004</v>
      </c>
      <c r="AQ202">
        <v>0</v>
      </c>
    </row>
    <row r="203" spans="1:43" ht="15.75" x14ac:dyDescent="0.25">
      <c r="A203">
        <v>1981</v>
      </c>
      <c r="B203" t="s">
        <v>78</v>
      </c>
      <c r="C203" t="e">
        <f>IF(AND(F203&gt;0,M203&gt;0,OR(O203=0,O203=1),AL203&gt;0),1,"")</f>
        <v>#N/A</v>
      </c>
      <c r="D203" t="e">
        <v>#N/A</v>
      </c>
      <c r="E203" t="e">
        <v>#N/A</v>
      </c>
      <c r="F203" t="e">
        <v>#N/A</v>
      </c>
      <c r="G203" t="e">
        <v>#N/A</v>
      </c>
      <c r="I203">
        <f t="shared" si="4"/>
        <v>2.85</v>
      </c>
      <c r="J203" t="s">
        <v>191</v>
      </c>
      <c r="K203">
        <v>-5.7249999999999996</v>
      </c>
      <c r="L203" t="s">
        <v>191</v>
      </c>
      <c r="M203">
        <v>60.266493215479002</v>
      </c>
      <c r="N203">
        <v>14.818</v>
      </c>
      <c r="O203">
        <v>0</v>
      </c>
      <c r="P203" t="s">
        <v>32</v>
      </c>
      <c r="Q203" t="s">
        <v>32</v>
      </c>
      <c r="T203" t="s">
        <v>32</v>
      </c>
      <c r="V203" t="s">
        <v>32</v>
      </c>
      <c r="W203" t="s">
        <v>32</v>
      </c>
      <c r="Y203">
        <v>0</v>
      </c>
      <c r="AA203" t="e">
        <v>#N/A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L203">
        <v>2057.1350000000002</v>
      </c>
      <c r="AM203">
        <v>679.423</v>
      </c>
      <c r="AN203">
        <v>3.4369999999999998</v>
      </c>
      <c r="AO203" s="4">
        <v>6.3250000000000002</v>
      </c>
      <c r="AQ203">
        <v>0</v>
      </c>
    </row>
    <row r="204" spans="1:43" ht="15.75" x14ac:dyDescent="0.25">
      <c r="A204">
        <v>1981</v>
      </c>
      <c r="B204" t="s">
        <v>79</v>
      </c>
      <c r="D204" t="e">
        <v>#N/A</v>
      </c>
      <c r="E204" t="e">
        <v>#N/A</v>
      </c>
      <c r="F204" t="e">
        <v>#N/A</v>
      </c>
      <c r="G204" t="e">
        <v>#N/A</v>
      </c>
      <c r="I204">
        <f t="shared" si="4"/>
        <v>0</v>
      </c>
      <c r="J204" t="e">
        <v>#N/A</v>
      </c>
      <c r="K204">
        <v>5.7690000000000001</v>
      </c>
      <c r="M204">
        <v>434.18006215706907</v>
      </c>
      <c r="N204">
        <v>16.7</v>
      </c>
      <c r="O204">
        <v>0</v>
      </c>
      <c r="P204" t="s">
        <v>32</v>
      </c>
      <c r="Q204" t="s">
        <v>32</v>
      </c>
      <c r="T204" t="s">
        <v>32</v>
      </c>
      <c r="V204" t="s">
        <v>32</v>
      </c>
      <c r="W204" t="s">
        <v>32</v>
      </c>
      <c r="Y204">
        <v>0</v>
      </c>
      <c r="AA204" t="e">
        <v>#N/A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L204" t="s">
        <v>192</v>
      </c>
      <c r="AM204" t="s">
        <v>192</v>
      </c>
      <c r="AN204">
        <v>2.5000000000000001E-2</v>
      </c>
      <c r="AO204" s="4">
        <v>10.411</v>
      </c>
      <c r="AQ204">
        <v>0</v>
      </c>
    </row>
    <row r="205" spans="1:43" ht="15.75" x14ac:dyDescent="0.25">
      <c r="A205">
        <v>1981</v>
      </c>
      <c r="B205" t="s">
        <v>80</v>
      </c>
      <c r="D205" t="e">
        <v>#N/A</v>
      </c>
      <c r="E205" t="e">
        <v>#N/A</v>
      </c>
      <c r="F205">
        <v>23.185003280639599</v>
      </c>
      <c r="G205">
        <v>35.332901000976598</v>
      </c>
      <c r="I205">
        <f t="shared" si="4"/>
        <v>6.17</v>
      </c>
      <c r="J205" t="s">
        <v>191</v>
      </c>
      <c r="K205" t="s">
        <v>191</v>
      </c>
      <c r="L205" t="s">
        <v>191</v>
      </c>
      <c r="M205" t="s">
        <v>191</v>
      </c>
      <c r="N205" t="s">
        <v>191</v>
      </c>
      <c r="O205">
        <v>0</v>
      </c>
      <c r="P205" t="s">
        <v>32</v>
      </c>
      <c r="Q205" t="s">
        <v>32</v>
      </c>
      <c r="T205" t="s">
        <v>32</v>
      </c>
      <c r="V205" t="s">
        <v>32</v>
      </c>
      <c r="W205" t="s">
        <v>32</v>
      </c>
      <c r="Y205">
        <v>0</v>
      </c>
      <c r="AA205" t="e">
        <v>#N/A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L205" t="s">
        <v>192</v>
      </c>
      <c r="AM205" t="s">
        <v>192</v>
      </c>
      <c r="AN205" t="s">
        <v>192</v>
      </c>
      <c r="AO205" s="4" t="s">
        <v>191</v>
      </c>
      <c r="AQ205">
        <v>0</v>
      </c>
    </row>
    <row r="206" spans="1:43" ht="15.75" x14ac:dyDescent="0.25">
      <c r="A206">
        <v>1981</v>
      </c>
      <c r="B206" t="s">
        <v>81</v>
      </c>
      <c r="C206">
        <f>IF(AND(F206&gt;0,M206&gt;0,OR(O206=0,O206=1),AL206&gt;0),1,"")</f>
        <v>1</v>
      </c>
      <c r="D206" t="e">
        <v>#N/A</v>
      </c>
      <c r="E206" t="e">
        <v>#N/A</v>
      </c>
      <c r="F206">
        <v>34.2498168945312</v>
      </c>
      <c r="G206">
        <v>37.0233345031738</v>
      </c>
      <c r="I206">
        <f t="shared" si="4"/>
        <v>0</v>
      </c>
      <c r="J206" t="s">
        <v>191</v>
      </c>
      <c r="K206" t="s">
        <v>54</v>
      </c>
      <c r="M206">
        <v>19.413621571928775</v>
      </c>
      <c r="N206">
        <v>1.9370000000000001</v>
      </c>
      <c r="O206">
        <v>0</v>
      </c>
      <c r="P206" t="s">
        <v>32</v>
      </c>
      <c r="Q206" t="s">
        <v>32</v>
      </c>
      <c r="T206" t="s">
        <v>32</v>
      </c>
      <c r="V206" t="s">
        <v>32</v>
      </c>
      <c r="W206" t="s">
        <v>32</v>
      </c>
      <c r="Y206">
        <v>0</v>
      </c>
      <c r="AA206" t="e">
        <v>#N/A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L206">
        <v>327.52100000000002</v>
      </c>
      <c r="AM206">
        <v>204.91499999999999</v>
      </c>
      <c r="AN206">
        <v>7.4379999999999997</v>
      </c>
      <c r="AO206" s="4">
        <v>33.448999999999998</v>
      </c>
      <c r="AQ206">
        <v>0</v>
      </c>
    </row>
    <row r="207" spans="1:43" ht="15.75" x14ac:dyDescent="0.25">
      <c r="A207">
        <v>1981</v>
      </c>
      <c r="B207" t="s">
        <v>82</v>
      </c>
      <c r="C207" t="e">
        <f>IF(AND(F207&gt;0,M207&gt;0,OR(O207=0,O207=1),AL207&gt;0),1,"")</f>
        <v>#N/A</v>
      </c>
      <c r="D207" t="e">
        <v>#N/A</v>
      </c>
      <c r="E207" t="e">
        <v>#N/A</v>
      </c>
      <c r="F207" t="e">
        <v>#N/A</v>
      </c>
      <c r="G207" t="e">
        <v>#N/A</v>
      </c>
      <c r="I207">
        <f t="shared" si="4"/>
        <v>1.77</v>
      </c>
      <c r="J207" t="e">
        <v>#N/A</v>
      </c>
      <c r="K207">
        <v>6.0039999999999996</v>
      </c>
      <c r="L207" t="s">
        <v>191</v>
      </c>
      <c r="M207">
        <v>100.45447831850028</v>
      </c>
      <c r="N207">
        <v>11.2</v>
      </c>
      <c r="O207">
        <v>0</v>
      </c>
      <c r="P207" t="s">
        <v>32</v>
      </c>
      <c r="Q207" t="s">
        <v>32</v>
      </c>
      <c r="T207" t="s">
        <v>32</v>
      </c>
      <c r="V207" t="s">
        <v>32</v>
      </c>
      <c r="W207" t="s">
        <v>32</v>
      </c>
      <c r="Y207">
        <v>0</v>
      </c>
      <c r="AA207" t="e">
        <v>#N/A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L207">
        <v>2311.7399999999998</v>
      </c>
      <c r="AM207">
        <v>1947.6279999999999</v>
      </c>
      <c r="AN207">
        <v>1.264</v>
      </c>
      <c r="AO207" s="4">
        <v>30.643999999999998</v>
      </c>
      <c r="AQ207">
        <v>0</v>
      </c>
    </row>
    <row r="208" spans="1:43" ht="15.75" x14ac:dyDescent="0.25">
      <c r="A208">
        <v>1981</v>
      </c>
      <c r="B208" t="s">
        <v>83</v>
      </c>
      <c r="C208">
        <f>IF(AND(F208&gt;0,M208&gt;0,OR(O208=0,O208=1),AL208&gt;0),1,"")</f>
        <v>1</v>
      </c>
      <c r="D208">
        <v>0</v>
      </c>
      <c r="E208">
        <v>0</v>
      </c>
      <c r="F208">
        <v>19.753904342651399</v>
      </c>
      <c r="G208">
        <v>34.552803039550803</v>
      </c>
      <c r="I208">
        <f t="shared" si="4"/>
        <v>6.37</v>
      </c>
      <c r="J208" t="s">
        <v>191</v>
      </c>
      <c r="K208">
        <v>1.2909999999999999</v>
      </c>
      <c r="L208">
        <v>5.0919999999999996</v>
      </c>
      <c r="M208">
        <v>61.55300047251535</v>
      </c>
      <c r="N208">
        <v>12</v>
      </c>
      <c r="O208">
        <v>0</v>
      </c>
      <c r="P208" t="s">
        <v>32</v>
      </c>
      <c r="Q208" t="s">
        <v>32</v>
      </c>
      <c r="T208" t="s">
        <v>32</v>
      </c>
      <c r="V208" t="s">
        <v>32</v>
      </c>
      <c r="W208" t="s">
        <v>32</v>
      </c>
      <c r="Y208">
        <v>0</v>
      </c>
      <c r="AA208">
        <v>1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L208">
        <v>10636.991</v>
      </c>
      <c r="AM208">
        <v>11198.573</v>
      </c>
      <c r="AN208">
        <v>53.889000000000003</v>
      </c>
      <c r="AO208" s="4">
        <v>45.726999999999997</v>
      </c>
      <c r="AQ208">
        <v>0</v>
      </c>
    </row>
    <row r="209" spans="1:43" ht="15.75" x14ac:dyDescent="0.25">
      <c r="A209">
        <v>1981</v>
      </c>
      <c r="B209" t="s">
        <v>84</v>
      </c>
      <c r="C209">
        <f>IF(AND(F209&gt;0,M209&gt;0,OR(O209=0,O209=1),AL209&gt;0),1,"")</f>
        <v>1</v>
      </c>
      <c r="D209">
        <v>0</v>
      </c>
      <c r="E209">
        <v>0</v>
      </c>
      <c r="F209">
        <v>29.883323669433601</v>
      </c>
      <c r="G209">
        <v>39.858039855957003</v>
      </c>
      <c r="I209">
        <f t="shared" si="4"/>
        <v>3.74</v>
      </c>
      <c r="J209" t="s">
        <v>191</v>
      </c>
      <c r="K209">
        <v>1.0780000000000001</v>
      </c>
      <c r="L209">
        <v>7.4379999999999997</v>
      </c>
      <c r="M209">
        <v>45.111428588180338</v>
      </c>
      <c r="N209">
        <v>13.333</v>
      </c>
      <c r="O209">
        <v>0</v>
      </c>
      <c r="P209" t="s">
        <v>32</v>
      </c>
      <c r="Q209" t="s">
        <v>32</v>
      </c>
      <c r="T209" t="s">
        <v>32</v>
      </c>
      <c r="V209" t="s">
        <v>32</v>
      </c>
      <c r="W209" t="s">
        <v>32</v>
      </c>
      <c r="Y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L209">
        <v>11830.428</v>
      </c>
      <c r="AM209">
        <v>11493.959000000001</v>
      </c>
      <c r="AN209">
        <v>621.00300000000004</v>
      </c>
      <c r="AO209" s="4">
        <v>46.622</v>
      </c>
      <c r="AQ209">
        <v>0</v>
      </c>
    </row>
    <row r="210" spans="1:43" ht="15.75" x14ac:dyDescent="0.25">
      <c r="A210">
        <v>1981</v>
      </c>
      <c r="B210" t="s">
        <v>85</v>
      </c>
      <c r="C210" t="e">
        <f>IF(AND(F210&gt;0,M210&gt;0,OR(O210=0,O210=1),AL210&gt;0),1,"")</f>
        <v>#N/A</v>
      </c>
      <c r="D210" t="e">
        <v>#N/A</v>
      </c>
      <c r="E210" t="e">
        <v>#N/A</v>
      </c>
      <c r="F210" t="e">
        <v>#N/A</v>
      </c>
      <c r="G210" t="e">
        <v>#N/A</v>
      </c>
      <c r="I210">
        <f t="shared" si="4"/>
        <v>2.39</v>
      </c>
      <c r="J210" t="s">
        <v>191</v>
      </c>
      <c r="K210">
        <v>-4</v>
      </c>
      <c r="M210">
        <v>104.05907575035731</v>
      </c>
      <c r="N210">
        <v>8.6</v>
      </c>
      <c r="O210">
        <v>0</v>
      </c>
      <c r="P210" t="s">
        <v>32</v>
      </c>
      <c r="Q210" t="s">
        <v>32</v>
      </c>
      <c r="T210" t="s">
        <v>32</v>
      </c>
      <c r="V210" t="s">
        <v>32</v>
      </c>
      <c r="W210" t="s">
        <v>32</v>
      </c>
      <c r="Y210">
        <v>0</v>
      </c>
      <c r="AA210" t="e">
        <v>#N/A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L210">
        <v>9709.4660000000003</v>
      </c>
      <c r="AM210">
        <v>5572.7860000000001</v>
      </c>
      <c r="AN210">
        <v>4.2610000000000001</v>
      </c>
      <c r="AO210" s="4">
        <v>45.503</v>
      </c>
      <c r="AQ210">
        <v>0</v>
      </c>
    </row>
    <row r="211" spans="1:43" ht="15.75" x14ac:dyDescent="0.25">
      <c r="A211">
        <v>1981</v>
      </c>
      <c r="B211" t="s">
        <v>86</v>
      </c>
      <c r="D211" t="e">
        <v>#N/A</v>
      </c>
      <c r="E211" t="e">
        <v>#N/A</v>
      </c>
      <c r="F211">
        <v>21.982152938842798</v>
      </c>
      <c r="G211">
        <v>23.838403701782202</v>
      </c>
      <c r="I211">
        <f t="shared" si="4"/>
        <v>0</v>
      </c>
      <c r="J211" t="e">
        <v>#N/A</v>
      </c>
      <c r="K211" t="s">
        <v>191</v>
      </c>
      <c r="L211" t="s">
        <v>191</v>
      </c>
      <c r="M211" t="s">
        <v>191</v>
      </c>
      <c r="N211" t="s">
        <v>191</v>
      </c>
      <c r="O211">
        <v>0</v>
      </c>
      <c r="P211" t="s">
        <v>32</v>
      </c>
      <c r="Q211" t="s">
        <v>32</v>
      </c>
      <c r="T211" t="s">
        <v>32</v>
      </c>
      <c r="V211" t="s">
        <v>32</v>
      </c>
      <c r="W211" t="s">
        <v>32</v>
      </c>
      <c r="Y211">
        <v>0</v>
      </c>
      <c r="AA211" t="e">
        <v>#N/A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L211" t="s">
        <v>192</v>
      </c>
      <c r="AM211" t="s">
        <v>192</v>
      </c>
      <c r="AN211" t="s">
        <v>192</v>
      </c>
      <c r="AO211" s="4" t="s">
        <v>191</v>
      </c>
      <c r="AQ211">
        <v>0</v>
      </c>
    </row>
    <row r="212" spans="1:43" ht="15.75" x14ac:dyDescent="0.25">
      <c r="A212">
        <v>1981</v>
      </c>
      <c r="B212" t="s">
        <v>87</v>
      </c>
      <c r="C212">
        <f>IF(AND(F212&gt;0,M212&gt;0,OR(O212=0,O212=1),AL212&gt;0),1,"")</f>
        <v>1</v>
      </c>
      <c r="D212">
        <v>0</v>
      </c>
      <c r="E212">
        <v>0</v>
      </c>
      <c r="F212">
        <v>24.411348342895501</v>
      </c>
      <c r="G212">
        <v>40.863319396972699</v>
      </c>
      <c r="I212">
        <f t="shared" si="4"/>
        <v>3.28</v>
      </c>
      <c r="J212" t="s">
        <v>191</v>
      </c>
      <c r="K212">
        <v>0.11</v>
      </c>
      <c r="L212">
        <v>4.8310000000000004</v>
      </c>
      <c r="M212">
        <v>44.330212475372129</v>
      </c>
      <c r="N212">
        <v>6.3239999999999998</v>
      </c>
      <c r="O212">
        <v>0</v>
      </c>
      <c r="P212" t="s">
        <v>32</v>
      </c>
      <c r="Q212" t="s">
        <v>32</v>
      </c>
      <c r="T212" t="s">
        <v>32</v>
      </c>
      <c r="V212" t="s">
        <v>32</v>
      </c>
      <c r="W212" t="s">
        <v>32</v>
      </c>
      <c r="Y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L212">
        <v>11846.254000000001</v>
      </c>
      <c r="AM212">
        <v>8984.6980000000003</v>
      </c>
      <c r="AN212">
        <v>695.07399999999996</v>
      </c>
      <c r="AO212" s="4">
        <v>60.683</v>
      </c>
      <c r="AQ212">
        <v>0</v>
      </c>
    </row>
    <row r="213" spans="1:43" ht="15.75" x14ac:dyDescent="0.25">
      <c r="A213">
        <v>1981</v>
      </c>
      <c r="B213" t="s">
        <v>88</v>
      </c>
      <c r="C213" t="e">
        <f>IF(AND(F213&gt;0,M213&gt;0,OR(O213=0,O213=1),AL213&gt;0),1,"")</f>
        <v>#N/A</v>
      </c>
      <c r="D213" t="e">
        <v>#N/A</v>
      </c>
      <c r="E213" t="e">
        <v>#N/A</v>
      </c>
      <c r="F213" t="e">
        <v>#N/A</v>
      </c>
      <c r="G213" t="e">
        <v>#N/A</v>
      </c>
      <c r="I213">
        <f t="shared" si="4"/>
        <v>0.56999999999999995</v>
      </c>
      <c r="J213" t="s">
        <v>191</v>
      </c>
      <c r="K213">
        <v>5.181</v>
      </c>
      <c r="M213">
        <v>10.07903505631592</v>
      </c>
      <c r="N213">
        <v>116.504</v>
      </c>
      <c r="O213">
        <v>0</v>
      </c>
      <c r="P213" t="s">
        <v>32</v>
      </c>
      <c r="Q213" t="s">
        <v>32</v>
      </c>
      <c r="T213" t="s">
        <v>32</v>
      </c>
      <c r="V213" t="s">
        <v>32</v>
      </c>
      <c r="W213" t="s">
        <v>32</v>
      </c>
      <c r="Y213">
        <v>0</v>
      </c>
      <c r="AA213" t="e">
        <v>#N/A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L213">
        <v>879.98599999999999</v>
      </c>
      <c r="AM213">
        <v>2055.4470000000001</v>
      </c>
      <c r="AN213">
        <v>21.669</v>
      </c>
      <c r="AO213" s="4">
        <v>0.123</v>
      </c>
      <c r="AQ213">
        <v>0</v>
      </c>
    </row>
    <row r="214" spans="1:43" ht="15.75" x14ac:dyDescent="0.25">
      <c r="A214">
        <v>1981</v>
      </c>
      <c r="B214" t="s">
        <v>89</v>
      </c>
      <c r="C214">
        <f>IF(AND(F214&gt;0,M214&gt;0,OR(O214=0,O214=1),AL214&gt;0),1,"")</f>
        <v>1</v>
      </c>
      <c r="D214" t="e">
        <v>#N/A</v>
      </c>
      <c r="E214" t="e">
        <v>#N/A</v>
      </c>
      <c r="F214">
        <v>35.027618408203097</v>
      </c>
      <c r="G214">
        <v>50.6944580078125</v>
      </c>
      <c r="I214">
        <f t="shared" si="4"/>
        <v>5.87</v>
      </c>
      <c r="J214" t="s">
        <v>191</v>
      </c>
      <c r="K214">
        <v>-1.554</v>
      </c>
      <c r="L214">
        <v>3.9159999999999999</v>
      </c>
      <c r="M214">
        <v>47.024850621843804</v>
      </c>
      <c r="N214">
        <v>24.353000000000002</v>
      </c>
      <c r="O214">
        <v>0</v>
      </c>
      <c r="P214" t="s">
        <v>32</v>
      </c>
      <c r="Q214" t="s">
        <v>32</v>
      </c>
      <c r="T214" t="s">
        <v>32</v>
      </c>
      <c r="V214" t="s">
        <v>32</v>
      </c>
      <c r="W214" t="s">
        <v>32</v>
      </c>
      <c r="Y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L214">
        <v>9320.9429999999993</v>
      </c>
      <c r="AM214">
        <v>5088.5200000000004</v>
      </c>
      <c r="AN214">
        <v>49.500999999999998</v>
      </c>
      <c r="AO214" s="4">
        <v>7.6210000000000004</v>
      </c>
      <c r="AQ214">
        <v>0</v>
      </c>
    </row>
    <row r="215" spans="1:43" ht="15.75" x14ac:dyDescent="0.25">
      <c r="A215">
        <v>1981</v>
      </c>
      <c r="B215" t="s">
        <v>90</v>
      </c>
      <c r="C215" t="e">
        <f>IF(AND(F215&gt;0,M215&gt;0,OR(O215=0,O215=1),AL215&gt;0),1,"")</f>
        <v>#N/A</v>
      </c>
      <c r="D215" t="e">
        <v>#N/A</v>
      </c>
      <c r="E215" t="e">
        <v>#N/A</v>
      </c>
      <c r="F215" t="e">
        <v>#N/A</v>
      </c>
      <c r="G215" t="e">
        <v>#N/A</v>
      </c>
      <c r="I215">
        <f t="shared" si="4"/>
        <v>0</v>
      </c>
      <c r="J215" t="e">
        <v>#N/A</v>
      </c>
      <c r="K215">
        <v>0.878</v>
      </c>
      <c r="M215">
        <v>134.26042983565108</v>
      </c>
      <c r="N215">
        <v>18.786999999999999</v>
      </c>
      <c r="O215">
        <v>0</v>
      </c>
      <c r="P215" t="s">
        <v>32</v>
      </c>
      <c r="Q215" t="s">
        <v>32</v>
      </c>
      <c r="T215" t="s">
        <v>32</v>
      </c>
      <c r="V215" t="s">
        <v>32</v>
      </c>
      <c r="W215" t="s">
        <v>32</v>
      </c>
      <c r="Y215">
        <v>0</v>
      </c>
      <c r="AA215" t="e">
        <v>#N/A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L215">
        <v>2016.559</v>
      </c>
      <c r="AM215">
        <v>1174.693</v>
      </c>
      <c r="AN215">
        <v>0.106</v>
      </c>
      <c r="AO215" s="4">
        <v>45.273000000000003</v>
      </c>
      <c r="AQ215">
        <v>0</v>
      </c>
    </row>
    <row r="216" spans="1:43" ht="15.75" x14ac:dyDescent="0.25">
      <c r="A216">
        <v>1981</v>
      </c>
      <c r="B216" t="s">
        <v>91</v>
      </c>
      <c r="C216" t="e">
        <f>IF(AND(F216&gt;0,M216&gt;0,OR(O216=0,O216=1),AL216&gt;0),1,"")</f>
        <v>#N/A</v>
      </c>
      <c r="D216" t="e">
        <v>#N/A</v>
      </c>
      <c r="E216" t="e">
        <v>#N/A</v>
      </c>
      <c r="F216" t="e">
        <v>#N/A</v>
      </c>
      <c r="G216" t="e">
        <v>#N/A</v>
      </c>
      <c r="I216">
        <f t="shared" si="4"/>
        <v>1.41</v>
      </c>
      <c r="J216" t="s">
        <v>191</v>
      </c>
      <c r="K216">
        <v>0.64400000000000002</v>
      </c>
      <c r="M216">
        <v>40.691257377974779</v>
      </c>
      <c r="N216">
        <v>11.4</v>
      </c>
      <c r="O216">
        <v>0</v>
      </c>
      <c r="P216" t="s">
        <v>32</v>
      </c>
      <c r="Q216" t="s">
        <v>32</v>
      </c>
      <c r="T216" t="s">
        <v>32</v>
      </c>
      <c r="V216" t="s">
        <v>32</v>
      </c>
      <c r="W216" t="s">
        <v>32</v>
      </c>
      <c r="Y216">
        <v>0</v>
      </c>
      <c r="AA216" t="e">
        <v>#N/A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L216">
        <v>3251.788</v>
      </c>
      <c r="AM216">
        <v>1219.239</v>
      </c>
      <c r="AN216">
        <v>7.9950000000000001</v>
      </c>
      <c r="AO216" s="4">
        <v>4.9169999999999998</v>
      </c>
      <c r="AQ216">
        <v>0</v>
      </c>
    </row>
    <row r="217" spans="1:43" ht="15.75" x14ac:dyDescent="0.25">
      <c r="A217">
        <v>1981</v>
      </c>
      <c r="B217" t="s">
        <v>92</v>
      </c>
      <c r="D217" t="e">
        <v>#N/A</v>
      </c>
      <c r="E217" t="e">
        <v>#N/A</v>
      </c>
      <c r="F217" t="e">
        <v>#N/A</v>
      </c>
      <c r="G217" t="e">
        <v>#N/A</v>
      </c>
      <c r="I217">
        <f t="shared" si="4"/>
        <v>0</v>
      </c>
      <c r="J217" t="s">
        <v>191</v>
      </c>
      <c r="K217">
        <v>0.61</v>
      </c>
      <c r="M217" t="s">
        <v>191</v>
      </c>
      <c r="N217">
        <v>35</v>
      </c>
      <c r="O217">
        <v>0</v>
      </c>
      <c r="P217" t="s">
        <v>32</v>
      </c>
      <c r="Q217" t="s">
        <v>32</v>
      </c>
      <c r="T217" t="s">
        <v>32</v>
      </c>
      <c r="V217" t="s">
        <v>32</v>
      </c>
      <c r="W217" t="s">
        <v>32</v>
      </c>
      <c r="Y217">
        <v>0</v>
      </c>
      <c r="AA217" t="e">
        <v>#N/A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L217" t="s">
        <v>192</v>
      </c>
      <c r="AM217" t="s">
        <v>192</v>
      </c>
      <c r="AN217">
        <v>1.7110000000000001</v>
      </c>
      <c r="AO217" s="4">
        <v>6.7510000000000003</v>
      </c>
      <c r="AQ217">
        <v>0</v>
      </c>
    </row>
    <row r="218" spans="1:43" ht="15.75" x14ac:dyDescent="0.25">
      <c r="A218">
        <v>1981</v>
      </c>
      <c r="B218" t="s">
        <v>93</v>
      </c>
      <c r="C218" t="e">
        <f>IF(AND(F218&gt;0,M218&gt;0,OR(O218=0,O218=1),AL218&gt;0),1,"")</f>
        <v>#N/A</v>
      </c>
      <c r="D218" t="e">
        <v>#N/A</v>
      </c>
      <c r="E218" t="e">
        <v>#N/A</v>
      </c>
      <c r="F218" t="e">
        <v>#N/A</v>
      </c>
      <c r="G218" t="e">
        <v>#N/A</v>
      </c>
      <c r="I218">
        <f t="shared" si="4"/>
        <v>0</v>
      </c>
      <c r="J218" t="e">
        <v>#N/A</v>
      </c>
      <c r="K218">
        <v>-0.498</v>
      </c>
      <c r="M218">
        <v>46.91171732937994</v>
      </c>
      <c r="N218">
        <v>41.94</v>
      </c>
      <c r="O218">
        <v>0</v>
      </c>
      <c r="P218" t="s">
        <v>32</v>
      </c>
      <c r="Q218" t="s">
        <v>32</v>
      </c>
      <c r="T218" t="s">
        <v>32</v>
      </c>
      <c r="V218" t="s">
        <v>32</v>
      </c>
      <c r="W218" t="s">
        <v>32</v>
      </c>
      <c r="Y218">
        <v>0</v>
      </c>
      <c r="AA218" t="e">
        <v>#N/A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L218">
        <v>719.048</v>
      </c>
      <c r="AM218">
        <v>384.72899999999998</v>
      </c>
      <c r="AN218">
        <v>0.30499999999999999</v>
      </c>
      <c r="AO218" s="4">
        <v>8.6999999999999994E-2</v>
      </c>
      <c r="AQ218">
        <v>0</v>
      </c>
    </row>
    <row r="219" spans="1:43" ht="15.75" x14ac:dyDescent="0.25">
      <c r="A219">
        <v>1981</v>
      </c>
      <c r="B219" t="s">
        <v>94</v>
      </c>
      <c r="C219" t="e">
        <f>IF(AND(F219&gt;0,M219&gt;0,OR(O219=0,O219=1),AL219&gt;0),1,"")</f>
        <v>#N/A</v>
      </c>
      <c r="D219" t="e">
        <v>#N/A</v>
      </c>
      <c r="E219" t="e">
        <v>#N/A</v>
      </c>
      <c r="F219" t="e">
        <v>#N/A</v>
      </c>
      <c r="G219" t="e">
        <v>#N/A</v>
      </c>
      <c r="I219">
        <f t="shared" si="4"/>
        <v>0.77</v>
      </c>
      <c r="J219" t="e">
        <v>#N/A</v>
      </c>
      <c r="K219">
        <v>0.56200000000000006</v>
      </c>
      <c r="M219">
        <v>161.2335792882642</v>
      </c>
      <c r="N219">
        <v>22.234999999999999</v>
      </c>
      <c r="O219">
        <v>0</v>
      </c>
      <c r="P219" t="s">
        <v>32</v>
      </c>
      <c r="Q219" t="s">
        <v>32</v>
      </c>
      <c r="T219" t="s">
        <v>32</v>
      </c>
      <c r="V219" t="s">
        <v>32</v>
      </c>
      <c r="W219" t="s">
        <v>32</v>
      </c>
      <c r="Y219">
        <v>0</v>
      </c>
      <c r="AA219" t="e">
        <v>#N/A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L219">
        <v>1893.6120000000001</v>
      </c>
      <c r="AM219">
        <v>723.673</v>
      </c>
      <c r="AN219">
        <v>0.53600000000000003</v>
      </c>
      <c r="AO219" s="4">
        <v>1.022</v>
      </c>
      <c r="AQ219">
        <v>0</v>
      </c>
    </row>
    <row r="220" spans="1:43" ht="15.75" x14ac:dyDescent="0.25">
      <c r="A220">
        <v>1981</v>
      </c>
      <c r="B220" t="s">
        <v>95</v>
      </c>
      <c r="D220" t="e">
        <v>#N/A</v>
      </c>
      <c r="E220" t="e">
        <v>#N/A</v>
      </c>
      <c r="F220" t="e">
        <v>#N/A</v>
      </c>
      <c r="G220" t="e">
        <v>#N/A</v>
      </c>
      <c r="I220">
        <f t="shared" si="4"/>
        <v>0.45</v>
      </c>
      <c r="J220" t="e">
        <v>#N/A</v>
      </c>
      <c r="K220">
        <v>1.056</v>
      </c>
      <c r="M220" t="s">
        <v>191</v>
      </c>
      <c r="N220">
        <v>10.858000000000001</v>
      </c>
      <c r="O220">
        <v>0</v>
      </c>
      <c r="P220" t="s">
        <v>32</v>
      </c>
      <c r="Q220" t="s">
        <v>32</v>
      </c>
      <c r="T220" t="s">
        <v>32</v>
      </c>
      <c r="V220" t="s">
        <v>32</v>
      </c>
      <c r="W220" t="s">
        <v>32</v>
      </c>
      <c r="Y220">
        <v>0</v>
      </c>
      <c r="AA220" t="e">
        <v>#N/A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L220">
        <v>1166.107</v>
      </c>
      <c r="AM220">
        <v>280.97800000000001</v>
      </c>
      <c r="AN220">
        <v>1.702</v>
      </c>
      <c r="AO220" s="4">
        <v>4.03</v>
      </c>
      <c r="AQ220">
        <v>0</v>
      </c>
    </row>
    <row r="221" spans="1:43" ht="15.75" x14ac:dyDescent="0.25">
      <c r="A221">
        <v>1981</v>
      </c>
      <c r="B221" t="s">
        <v>96</v>
      </c>
      <c r="C221" t="e">
        <f>IF(AND(F221&gt;0,M221&gt;0,OR(O221=0,O221=1),AL221&gt;0),1,"")</f>
        <v>#N/A</v>
      </c>
      <c r="D221" t="e">
        <v>#N/A</v>
      </c>
      <c r="E221" t="e">
        <v>#N/A</v>
      </c>
      <c r="F221" t="e">
        <v>#N/A</v>
      </c>
      <c r="G221" t="e">
        <v>#N/A</v>
      </c>
      <c r="I221">
        <f t="shared" si="4"/>
        <v>1.08</v>
      </c>
      <c r="J221" t="s">
        <v>191</v>
      </c>
      <c r="K221">
        <v>2.5329999999999999</v>
      </c>
      <c r="L221">
        <v>7.0179999999999998</v>
      </c>
      <c r="M221">
        <v>69.338535201276812</v>
      </c>
      <c r="N221">
        <v>9.4060000000000006</v>
      </c>
      <c r="O221">
        <v>0</v>
      </c>
      <c r="P221" t="s">
        <v>32</v>
      </c>
      <c r="Q221" t="s">
        <v>32</v>
      </c>
      <c r="T221" t="s">
        <v>32</v>
      </c>
      <c r="V221" t="s">
        <v>32</v>
      </c>
      <c r="W221" t="s">
        <v>32</v>
      </c>
      <c r="Y221">
        <v>0</v>
      </c>
      <c r="AA221" t="e">
        <v>#N/A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L221">
        <v>1588.1279999999999</v>
      </c>
      <c r="AM221">
        <v>896.76599999999996</v>
      </c>
      <c r="AN221">
        <v>3.3639999999999999</v>
      </c>
      <c r="AO221" s="4">
        <v>10.271000000000001</v>
      </c>
      <c r="AQ221">
        <v>0</v>
      </c>
    </row>
    <row r="222" spans="1:43" ht="15.75" x14ac:dyDescent="0.25">
      <c r="A222">
        <v>1981</v>
      </c>
      <c r="B222" t="s">
        <v>97</v>
      </c>
      <c r="D222" t="e">
        <v>#N/A</v>
      </c>
      <c r="E222" t="e">
        <v>#N/A</v>
      </c>
      <c r="F222">
        <v>35.188434600830099</v>
      </c>
      <c r="G222">
        <v>39.987159729003899</v>
      </c>
      <c r="I222">
        <f t="shared" si="4"/>
        <v>3.33</v>
      </c>
      <c r="J222" t="s">
        <v>191</v>
      </c>
      <c r="K222">
        <v>9.3889999999999993</v>
      </c>
      <c r="L222">
        <v>3.9</v>
      </c>
      <c r="M222" t="s">
        <v>192</v>
      </c>
      <c r="N222">
        <v>9.4789999999999992</v>
      </c>
      <c r="O222">
        <v>0</v>
      </c>
      <c r="P222" t="s">
        <v>32</v>
      </c>
      <c r="Q222" t="s">
        <v>32</v>
      </c>
      <c r="T222" t="s">
        <v>32</v>
      </c>
      <c r="V222" t="s">
        <v>32</v>
      </c>
      <c r="W222" t="s">
        <v>32</v>
      </c>
      <c r="Y222">
        <v>0</v>
      </c>
      <c r="AA222" t="e">
        <v>#N/A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L222">
        <v>7995.6840000000002</v>
      </c>
      <c r="AM222">
        <v>6063.9709999999995</v>
      </c>
      <c r="AN222">
        <v>31.411000000000001</v>
      </c>
      <c r="AO222" s="4">
        <v>29.135999999999999</v>
      </c>
      <c r="AQ222">
        <v>0</v>
      </c>
    </row>
    <row r="223" spans="1:43" ht="15.75" x14ac:dyDescent="0.25">
      <c r="A223">
        <v>1981</v>
      </c>
      <c r="B223" t="s">
        <v>98</v>
      </c>
      <c r="D223" t="e">
        <v>#N/A</v>
      </c>
      <c r="E223" t="e">
        <v>#N/A</v>
      </c>
      <c r="F223">
        <v>22.375209808349599</v>
      </c>
      <c r="G223">
        <v>34.263595581054702</v>
      </c>
      <c r="I223">
        <f t="shared" si="4"/>
        <v>6.5</v>
      </c>
      <c r="J223" t="s">
        <v>191</v>
      </c>
      <c r="K223">
        <v>2.867</v>
      </c>
      <c r="L223">
        <v>0.23200000000000001</v>
      </c>
      <c r="M223" t="s">
        <v>191</v>
      </c>
      <c r="N223">
        <v>4.5110000000000001</v>
      </c>
      <c r="O223">
        <v>0</v>
      </c>
      <c r="P223" t="s">
        <v>32</v>
      </c>
      <c r="Q223" t="s">
        <v>32</v>
      </c>
      <c r="T223" t="s">
        <v>32</v>
      </c>
      <c r="V223" t="s">
        <v>32</v>
      </c>
      <c r="W223" t="s">
        <v>32</v>
      </c>
      <c r="Y223">
        <v>0</v>
      </c>
      <c r="AA223" t="e">
        <v>#N/A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L223">
        <v>7055.7190000000001</v>
      </c>
      <c r="AM223">
        <v>2166.038</v>
      </c>
      <c r="AN223">
        <v>23.189</v>
      </c>
      <c r="AO223" s="4">
        <v>4.58</v>
      </c>
      <c r="AQ223">
        <v>0</v>
      </c>
    </row>
    <row r="224" spans="1:43" ht="15.75" x14ac:dyDescent="0.25">
      <c r="A224">
        <v>1981</v>
      </c>
      <c r="B224" t="s">
        <v>99</v>
      </c>
      <c r="C224" t="e">
        <f t="shared" ref="C224:C232" si="6">IF(AND(F224&gt;0,M224&gt;0,OR(O224=0,O224=1),AL224&gt;0),1,"")</f>
        <v>#N/A</v>
      </c>
      <c r="D224" t="e">
        <v>#N/A</v>
      </c>
      <c r="E224" t="e">
        <v>#N/A</v>
      </c>
      <c r="F224" t="e">
        <v>#N/A</v>
      </c>
      <c r="G224" t="e">
        <v>#N/A</v>
      </c>
      <c r="I224">
        <f t="shared" ref="I224:I287" si="7">IF(H224="",H67,H224)</f>
        <v>4.62</v>
      </c>
      <c r="J224" t="e">
        <v>#N/A</v>
      </c>
      <c r="K224">
        <v>4.2649999999999997</v>
      </c>
      <c r="L224">
        <v>0.36499999999999999</v>
      </c>
      <c r="M224">
        <v>68.921974162620231</v>
      </c>
      <c r="N224">
        <v>50.863999999999997</v>
      </c>
      <c r="O224">
        <v>0</v>
      </c>
      <c r="P224" t="s">
        <v>32</v>
      </c>
      <c r="Q224" t="s">
        <v>32</v>
      </c>
      <c r="T224" t="s">
        <v>32</v>
      </c>
      <c r="V224" t="s">
        <v>32</v>
      </c>
      <c r="W224" t="s">
        <v>32</v>
      </c>
      <c r="Y224">
        <v>0</v>
      </c>
      <c r="AA224" t="e">
        <v>#N/A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L224">
        <v>12133.028</v>
      </c>
      <c r="AM224">
        <v>14986.422</v>
      </c>
      <c r="AN224">
        <v>3.4369999999999998</v>
      </c>
      <c r="AO224" s="4">
        <v>6.758</v>
      </c>
      <c r="AQ224">
        <v>0</v>
      </c>
    </row>
    <row r="225" spans="1:43" ht="15.75" x14ac:dyDescent="0.25">
      <c r="A225">
        <v>1981</v>
      </c>
      <c r="B225" t="s">
        <v>100</v>
      </c>
      <c r="C225">
        <f t="shared" si="6"/>
        <v>1</v>
      </c>
      <c r="D225" t="e">
        <v>#N/A</v>
      </c>
      <c r="E225" t="e">
        <v>#N/A</v>
      </c>
      <c r="F225">
        <v>45.607711791992202</v>
      </c>
      <c r="G225">
        <v>44.109085083007798</v>
      </c>
      <c r="I225">
        <f t="shared" si="7"/>
        <v>1.22</v>
      </c>
      <c r="J225" t="s">
        <v>191</v>
      </c>
      <c r="K225">
        <v>6.1760000000000002</v>
      </c>
      <c r="M225">
        <v>14.257236551272875</v>
      </c>
      <c r="N225">
        <v>13.115</v>
      </c>
      <c r="O225">
        <v>0</v>
      </c>
      <c r="P225" t="s">
        <v>32</v>
      </c>
      <c r="Q225" t="s">
        <v>32</v>
      </c>
      <c r="T225" t="s">
        <v>32</v>
      </c>
      <c r="V225" t="s">
        <v>32</v>
      </c>
      <c r="W225" t="s">
        <v>32</v>
      </c>
      <c r="Y225">
        <v>0</v>
      </c>
      <c r="AA225" t="e">
        <v>#N/A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L225">
        <v>649.33699999999999</v>
      </c>
      <c r="AM225">
        <v>281.41000000000003</v>
      </c>
      <c r="AN225">
        <v>195.86099999999999</v>
      </c>
      <c r="AO225" s="4">
        <v>19.472999999999999</v>
      </c>
      <c r="AQ225">
        <v>0</v>
      </c>
    </row>
    <row r="226" spans="1:43" ht="15.75" x14ac:dyDescent="0.25">
      <c r="A226">
        <v>1981</v>
      </c>
      <c r="B226" t="s">
        <v>101</v>
      </c>
      <c r="C226">
        <f t="shared" si="6"/>
        <v>1</v>
      </c>
      <c r="D226" t="e">
        <v>#N/A</v>
      </c>
      <c r="E226" t="e">
        <v>#N/A</v>
      </c>
      <c r="F226">
        <v>32.349937438964801</v>
      </c>
      <c r="G226">
        <v>34.219318389892599</v>
      </c>
      <c r="I226">
        <f t="shared" si="7"/>
        <v>0.25</v>
      </c>
      <c r="J226" t="s">
        <v>191</v>
      </c>
      <c r="K226">
        <v>7.6040000000000001</v>
      </c>
      <c r="L226" t="s">
        <v>191</v>
      </c>
      <c r="M226">
        <v>53.062967437854766</v>
      </c>
      <c r="N226">
        <v>12.244</v>
      </c>
      <c r="O226">
        <v>0</v>
      </c>
      <c r="P226" t="s">
        <v>32</v>
      </c>
      <c r="Q226" t="s">
        <v>32</v>
      </c>
      <c r="T226" t="s">
        <v>32</v>
      </c>
      <c r="V226" t="s">
        <v>32</v>
      </c>
      <c r="W226" t="s">
        <v>32</v>
      </c>
      <c r="Y226">
        <v>0</v>
      </c>
      <c r="AA226" t="e">
        <v>#N/A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L226">
        <v>1554.1759999999999</v>
      </c>
      <c r="AM226">
        <v>640.60699999999997</v>
      </c>
      <c r="AN226">
        <v>96.350999999999999</v>
      </c>
      <c r="AO226" s="4">
        <v>5.6559999999999997</v>
      </c>
      <c r="AQ226">
        <v>0</v>
      </c>
    </row>
    <row r="227" spans="1:43" ht="15.75" x14ac:dyDescent="0.25">
      <c r="A227">
        <v>1981</v>
      </c>
      <c r="B227" t="s">
        <v>102</v>
      </c>
      <c r="C227">
        <f t="shared" si="6"/>
        <v>1</v>
      </c>
      <c r="D227">
        <v>0</v>
      </c>
      <c r="E227">
        <v>0</v>
      </c>
      <c r="F227">
        <v>33.685054779052699</v>
      </c>
      <c r="G227">
        <v>44.180915832519503</v>
      </c>
      <c r="I227">
        <f t="shared" si="7"/>
        <v>6.02</v>
      </c>
      <c r="J227" t="s">
        <v>191</v>
      </c>
      <c r="K227">
        <v>2.512</v>
      </c>
      <c r="L227">
        <v>9.8770000000000007</v>
      </c>
      <c r="M227">
        <v>101.07552166042619</v>
      </c>
      <c r="N227">
        <v>20.242999999999999</v>
      </c>
      <c r="O227">
        <v>0</v>
      </c>
      <c r="P227" t="s">
        <v>32</v>
      </c>
      <c r="Q227" t="s">
        <v>32</v>
      </c>
      <c r="T227" t="s">
        <v>32</v>
      </c>
      <c r="V227" t="s">
        <v>32</v>
      </c>
      <c r="W227" t="s">
        <v>32</v>
      </c>
      <c r="Y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</v>
      </c>
      <c r="AG227">
        <v>0</v>
      </c>
      <c r="AL227">
        <v>8406.3220000000001</v>
      </c>
      <c r="AM227">
        <v>5914.4489999999996</v>
      </c>
      <c r="AN227">
        <v>20.366</v>
      </c>
      <c r="AO227" s="4">
        <v>37.844999999999999</v>
      </c>
      <c r="AQ227">
        <v>0</v>
      </c>
    </row>
    <row r="228" spans="1:43" ht="15.75" x14ac:dyDescent="0.25">
      <c r="A228">
        <v>1981</v>
      </c>
      <c r="B228" t="s">
        <v>103</v>
      </c>
      <c r="C228">
        <f t="shared" si="6"/>
        <v>1</v>
      </c>
      <c r="D228" t="e">
        <v>#N/A</v>
      </c>
      <c r="E228" t="e">
        <v>#N/A</v>
      </c>
      <c r="F228">
        <v>30.953514099121101</v>
      </c>
      <c r="G228">
        <v>42.428749084472699</v>
      </c>
      <c r="I228">
        <f t="shared" si="7"/>
        <v>10.95</v>
      </c>
      <c r="J228" t="s">
        <v>191</v>
      </c>
      <c r="K228">
        <v>4.7229999999999999</v>
      </c>
      <c r="L228">
        <v>5.1150000000000002</v>
      </c>
      <c r="M228">
        <v>102.46239534146969</v>
      </c>
      <c r="N228">
        <v>116.809</v>
      </c>
      <c r="O228">
        <v>0</v>
      </c>
      <c r="P228" t="s">
        <v>32</v>
      </c>
      <c r="Q228" t="s">
        <v>32</v>
      </c>
      <c r="T228" t="s">
        <v>32</v>
      </c>
      <c r="V228" t="s">
        <v>32</v>
      </c>
      <c r="W228" t="s">
        <v>32</v>
      </c>
      <c r="Y228">
        <v>0</v>
      </c>
      <c r="AA228" t="e">
        <v>#N/A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L228">
        <v>8142.732</v>
      </c>
      <c r="AM228">
        <v>6551.6189999999997</v>
      </c>
      <c r="AN228">
        <v>24.995999999999999</v>
      </c>
      <c r="AO228" s="4">
        <v>0.10199999999999999</v>
      </c>
      <c r="AQ228">
        <v>0</v>
      </c>
    </row>
    <row r="229" spans="1:43" ht="15.75" x14ac:dyDescent="0.25">
      <c r="A229">
        <v>1981</v>
      </c>
      <c r="B229" t="s">
        <v>104</v>
      </c>
      <c r="C229">
        <f t="shared" si="6"/>
        <v>1</v>
      </c>
      <c r="D229">
        <v>0</v>
      </c>
      <c r="E229">
        <v>0</v>
      </c>
      <c r="F229">
        <v>31.2518711090088</v>
      </c>
      <c r="G229">
        <v>43.028511047363303</v>
      </c>
      <c r="I229">
        <f t="shared" si="7"/>
        <v>1.92</v>
      </c>
      <c r="J229" t="s">
        <v>191</v>
      </c>
      <c r="K229">
        <v>0.78100000000000003</v>
      </c>
      <c r="L229">
        <v>7.649</v>
      </c>
      <c r="M229">
        <v>45.404369002818079</v>
      </c>
      <c r="N229">
        <v>19.510000000000002</v>
      </c>
      <c r="O229">
        <v>0</v>
      </c>
      <c r="P229" t="s">
        <v>32</v>
      </c>
      <c r="Q229" t="s">
        <v>32</v>
      </c>
      <c r="T229" t="s">
        <v>32</v>
      </c>
      <c r="V229" t="s">
        <v>32</v>
      </c>
      <c r="W229" t="s">
        <v>32</v>
      </c>
      <c r="Y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L229">
        <v>11139.638000000001</v>
      </c>
      <c r="AM229">
        <v>7547.1890000000003</v>
      </c>
      <c r="AN229">
        <v>426.26</v>
      </c>
      <c r="AO229" s="4">
        <v>28.971</v>
      </c>
      <c r="AQ229">
        <v>0</v>
      </c>
    </row>
    <row r="230" spans="1:43" ht="15.75" x14ac:dyDescent="0.25">
      <c r="A230">
        <v>1981</v>
      </c>
      <c r="B230" t="s">
        <v>105</v>
      </c>
      <c r="C230" t="e">
        <f t="shared" si="6"/>
        <v>#N/A</v>
      </c>
      <c r="D230" t="e">
        <v>#N/A</v>
      </c>
      <c r="E230" t="e">
        <v>#N/A</v>
      </c>
      <c r="F230" t="e">
        <v>#N/A</v>
      </c>
      <c r="G230" t="e">
        <v>#N/A</v>
      </c>
      <c r="I230">
        <f t="shared" si="7"/>
        <v>0.75</v>
      </c>
      <c r="J230" t="s">
        <v>191</v>
      </c>
      <c r="K230">
        <v>4.42</v>
      </c>
      <c r="L230">
        <v>25.940999999999999</v>
      </c>
      <c r="M230">
        <v>102.99610064178243</v>
      </c>
      <c r="N230">
        <v>9.1720000000000006</v>
      </c>
      <c r="O230">
        <v>0</v>
      </c>
      <c r="P230" t="s">
        <v>32</v>
      </c>
      <c r="Q230" t="s">
        <v>32</v>
      </c>
      <c r="T230" t="s">
        <v>32</v>
      </c>
      <c r="V230" t="s">
        <v>32</v>
      </c>
      <c r="W230" t="s">
        <v>32</v>
      </c>
      <c r="Y230">
        <v>0</v>
      </c>
      <c r="AA230" t="e">
        <v>#N/A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L230">
        <v>3263.0749999999998</v>
      </c>
      <c r="AM230">
        <v>1312.1079999999999</v>
      </c>
      <c r="AN230">
        <v>2.8170000000000002</v>
      </c>
      <c r="AO230" s="4">
        <v>2.4590000000000001</v>
      </c>
      <c r="AQ230">
        <v>0</v>
      </c>
    </row>
    <row r="231" spans="1:43" ht="15.75" x14ac:dyDescent="0.25">
      <c r="A231">
        <v>1981</v>
      </c>
      <c r="B231" t="s">
        <v>106</v>
      </c>
      <c r="C231">
        <f t="shared" si="6"/>
        <v>1</v>
      </c>
      <c r="D231">
        <v>1</v>
      </c>
      <c r="E231">
        <v>1</v>
      </c>
      <c r="F231">
        <v>20.038835525512699</v>
      </c>
      <c r="G231">
        <v>28.5787963867188</v>
      </c>
      <c r="I231">
        <f t="shared" si="7"/>
        <v>5.04</v>
      </c>
      <c r="J231" t="s">
        <v>191</v>
      </c>
      <c r="K231">
        <v>4.1769999999999996</v>
      </c>
      <c r="L231">
        <v>2.2000000000000002</v>
      </c>
      <c r="M231">
        <v>28.107427305178977</v>
      </c>
      <c r="N231">
        <v>4.9180000000000001</v>
      </c>
      <c r="O231">
        <v>0</v>
      </c>
      <c r="P231" t="s">
        <v>32</v>
      </c>
      <c r="Q231" t="s">
        <v>32</v>
      </c>
      <c r="T231" t="s">
        <v>32</v>
      </c>
      <c r="V231" t="s">
        <v>32</v>
      </c>
      <c r="W231" t="s">
        <v>32</v>
      </c>
      <c r="Y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L231">
        <v>9655.2710000000006</v>
      </c>
      <c r="AM231">
        <v>10217.782999999999</v>
      </c>
      <c r="AN231">
        <v>1201.4659999999999</v>
      </c>
      <c r="AO231" s="4">
        <v>80.953999999999994</v>
      </c>
      <c r="AQ231">
        <v>0</v>
      </c>
    </row>
    <row r="232" spans="1:43" ht="15.75" x14ac:dyDescent="0.25">
      <c r="A232">
        <v>1981</v>
      </c>
      <c r="B232" t="s">
        <v>107</v>
      </c>
      <c r="C232">
        <f t="shared" si="6"/>
        <v>1</v>
      </c>
      <c r="D232" t="e">
        <v>#N/A</v>
      </c>
      <c r="E232" t="e">
        <v>#N/A</v>
      </c>
      <c r="F232">
        <v>36.376773834228501</v>
      </c>
      <c r="G232">
        <v>37.691402435302699</v>
      </c>
      <c r="I232">
        <f t="shared" si="7"/>
        <v>2.91</v>
      </c>
      <c r="J232" t="s">
        <v>191</v>
      </c>
      <c r="K232">
        <v>17.183</v>
      </c>
      <c r="L232" t="s">
        <v>191</v>
      </c>
      <c r="M232">
        <v>142.1757437702768</v>
      </c>
      <c r="N232">
        <v>7.65</v>
      </c>
      <c r="O232">
        <v>0</v>
      </c>
      <c r="P232" t="s">
        <v>32</v>
      </c>
      <c r="Q232" t="s">
        <v>32</v>
      </c>
      <c r="T232" t="s">
        <v>32</v>
      </c>
      <c r="V232" t="s">
        <v>32</v>
      </c>
      <c r="W232" t="s">
        <v>32</v>
      </c>
      <c r="Y232">
        <v>0</v>
      </c>
      <c r="AA232" t="e">
        <v>#N/A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L232">
        <v>4556.6379999999999</v>
      </c>
      <c r="AM232">
        <v>1892.3530000000001</v>
      </c>
      <c r="AN232">
        <v>4.3879999999999999</v>
      </c>
      <c r="AO232" s="4">
        <v>31.547999999999998</v>
      </c>
      <c r="AQ232">
        <v>0</v>
      </c>
    </row>
    <row r="233" spans="1:43" ht="15.75" x14ac:dyDescent="0.25">
      <c r="A233">
        <v>1981</v>
      </c>
      <c r="B233" t="s">
        <v>108</v>
      </c>
      <c r="D233" t="e">
        <v>#N/A</v>
      </c>
      <c r="E233" t="e">
        <v>#N/A</v>
      </c>
      <c r="F233">
        <v>22.144514083862301</v>
      </c>
      <c r="G233">
        <v>33.810184478759801</v>
      </c>
      <c r="I233">
        <f t="shared" si="7"/>
        <v>4.99</v>
      </c>
      <c r="J233" t="e">
        <v>#N/A</v>
      </c>
      <c r="K233" t="s">
        <v>191</v>
      </c>
      <c r="L233" t="s">
        <v>191</v>
      </c>
      <c r="M233" t="s">
        <v>191</v>
      </c>
      <c r="N233" t="s">
        <v>191</v>
      </c>
      <c r="O233">
        <v>0</v>
      </c>
      <c r="P233" t="s">
        <v>32</v>
      </c>
      <c r="Q233" t="s">
        <v>32</v>
      </c>
      <c r="T233" t="s">
        <v>32</v>
      </c>
      <c r="V233" t="s">
        <v>32</v>
      </c>
      <c r="W233" t="s">
        <v>32</v>
      </c>
      <c r="Y233">
        <v>0</v>
      </c>
      <c r="AA233" t="e">
        <v>#N/A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L233" t="s">
        <v>192</v>
      </c>
      <c r="AM233" t="s">
        <v>192</v>
      </c>
      <c r="AN233" t="s">
        <v>192</v>
      </c>
      <c r="AO233" s="4" t="s">
        <v>191</v>
      </c>
      <c r="AQ233">
        <v>0</v>
      </c>
    </row>
    <row r="234" spans="1:43" ht="15.75" x14ac:dyDescent="0.25">
      <c r="A234">
        <v>1981</v>
      </c>
      <c r="B234" t="s">
        <v>109</v>
      </c>
      <c r="C234" t="e">
        <f>IF(AND(F234&gt;0,M234&gt;0,OR(O234=0,O234=1),AL234&gt;0),1,"")</f>
        <v>#N/A</v>
      </c>
      <c r="D234" t="e">
        <v>#N/A</v>
      </c>
      <c r="E234" t="e">
        <v>#N/A</v>
      </c>
      <c r="F234" t="e">
        <v>#N/A</v>
      </c>
      <c r="G234" t="e">
        <v>#N/A</v>
      </c>
      <c r="I234">
        <f t="shared" si="7"/>
        <v>0.65</v>
      </c>
      <c r="J234" t="s">
        <v>191</v>
      </c>
      <c r="K234">
        <v>4.0999999999999996</v>
      </c>
      <c r="M234">
        <v>64.280185758513937</v>
      </c>
      <c r="N234">
        <v>7.8949999999999996</v>
      </c>
      <c r="O234">
        <v>0</v>
      </c>
      <c r="P234" t="s">
        <v>32</v>
      </c>
      <c r="Q234" t="s">
        <v>32</v>
      </c>
      <c r="T234" t="s">
        <v>32</v>
      </c>
      <c r="V234" t="s">
        <v>32</v>
      </c>
      <c r="W234" t="s">
        <v>32</v>
      </c>
      <c r="Y234">
        <v>0</v>
      </c>
      <c r="AA234" t="e">
        <v>#N/A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L234">
        <v>1088.0930000000001</v>
      </c>
      <c r="AM234">
        <v>637.86400000000003</v>
      </c>
      <c r="AN234">
        <v>10.782999999999999</v>
      </c>
      <c r="AO234" s="4">
        <v>8.5570000000000004</v>
      </c>
      <c r="AQ234">
        <v>0</v>
      </c>
    </row>
    <row r="235" spans="1:43" ht="15.75" x14ac:dyDescent="0.25">
      <c r="A235">
        <v>1981</v>
      </c>
      <c r="B235" t="s">
        <v>110</v>
      </c>
      <c r="D235" t="e">
        <v>#N/A</v>
      </c>
      <c r="E235" t="e">
        <v>#N/A</v>
      </c>
      <c r="F235">
        <v>35.972557067871101</v>
      </c>
      <c r="G235">
        <v>35.244350433349602</v>
      </c>
      <c r="I235">
        <f t="shared" si="7"/>
        <v>4.76</v>
      </c>
      <c r="J235" t="e">
        <v>#N/A</v>
      </c>
      <c r="K235">
        <v>7.4039999999999999</v>
      </c>
      <c r="L235">
        <v>4.5</v>
      </c>
      <c r="M235" t="s">
        <v>192</v>
      </c>
      <c r="N235">
        <v>21.352</v>
      </c>
      <c r="O235">
        <v>0</v>
      </c>
      <c r="P235" t="s">
        <v>32</v>
      </c>
      <c r="Q235" t="s">
        <v>32</v>
      </c>
      <c r="T235" t="s">
        <v>32</v>
      </c>
      <c r="V235" t="s">
        <v>32</v>
      </c>
      <c r="W235" t="s">
        <v>32</v>
      </c>
      <c r="Y235">
        <v>0</v>
      </c>
      <c r="AA235" t="e">
        <v>#N/A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L235">
        <v>2668.9259999999999</v>
      </c>
      <c r="AM235">
        <v>1968.873</v>
      </c>
      <c r="AN235">
        <v>76.241</v>
      </c>
      <c r="AO235" s="4">
        <v>29.451000000000001</v>
      </c>
      <c r="AQ235">
        <v>0</v>
      </c>
    </row>
    <row r="236" spans="1:43" ht="15.75" x14ac:dyDescent="0.25">
      <c r="A236">
        <v>1981</v>
      </c>
      <c r="B236" t="s">
        <v>111</v>
      </c>
      <c r="D236" t="e">
        <v>#N/A</v>
      </c>
      <c r="E236" t="e">
        <v>#N/A</v>
      </c>
      <c r="F236">
        <v>23.1574821472168</v>
      </c>
      <c r="G236">
        <v>11.1689043045044</v>
      </c>
      <c r="I236">
        <f t="shared" si="7"/>
        <v>0</v>
      </c>
      <c r="J236" t="e">
        <v>#N/A</v>
      </c>
      <c r="K236" t="s">
        <v>191</v>
      </c>
      <c r="L236" t="s">
        <v>191</v>
      </c>
      <c r="M236" t="s">
        <v>191</v>
      </c>
      <c r="N236" t="s">
        <v>191</v>
      </c>
      <c r="O236">
        <v>0</v>
      </c>
      <c r="P236" t="s">
        <v>32</v>
      </c>
      <c r="Q236" t="s">
        <v>32</v>
      </c>
      <c r="T236" t="s">
        <v>32</v>
      </c>
      <c r="V236" t="s">
        <v>32</v>
      </c>
      <c r="W236" t="s">
        <v>32</v>
      </c>
      <c r="Y236">
        <v>0</v>
      </c>
      <c r="AA236" t="e">
        <v>#N/A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L236" t="s">
        <v>192</v>
      </c>
      <c r="AM236" t="s">
        <v>192</v>
      </c>
      <c r="AN236" t="s">
        <v>192</v>
      </c>
      <c r="AO236" s="4" t="s">
        <v>191</v>
      </c>
      <c r="AQ236">
        <v>0</v>
      </c>
    </row>
    <row r="237" spans="1:43" ht="15.75" x14ac:dyDescent="0.25">
      <c r="A237">
        <v>1981</v>
      </c>
      <c r="B237" t="s">
        <v>112</v>
      </c>
      <c r="D237" t="e">
        <v>#N/A</v>
      </c>
      <c r="E237" t="e">
        <v>#N/A</v>
      </c>
      <c r="F237">
        <v>24.1941223144531</v>
      </c>
      <c r="G237">
        <v>33.774772644042997</v>
      </c>
      <c r="I237">
        <f t="shared" si="7"/>
        <v>6.05</v>
      </c>
      <c r="J237" t="s">
        <v>191</v>
      </c>
      <c r="K237" t="s">
        <v>191</v>
      </c>
      <c r="L237" t="s">
        <v>191</v>
      </c>
      <c r="M237" t="s">
        <v>191</v>
      </c>
      <c r="N237" t="s">
        <v>191</v>
      </c>
      <c r="O237">
        <v>0</v>
      </c>
      <c r="P237" t="s">
        <v>32</v>
      </c>
      <c r="Q237" t="s">
        <v>32</v>
      </c>
      <c r="T237" t="s">
        <v>32</v>
      </c>
      <c r="V237" t="s">
        <v>32</v>
      </c>
      <c r="W237" t="s">
        <v>32</v>
      </c>
      <c r="Y237">
        <v>0</v>
      </c>
      <c r="AA237" t="e">
        <v>#N/A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L237" t="s">
        <v>192</v>
      </c>
      <c r="AM237" t="s">
        <v>192</v>
      </c>
      <c r="AN237" t="s">
        <v>192</v>
      </c>
      <c r="AO237" s="4" t="s">
        <v>191</v>
      </c>
      <c r="AQ237">
        <v>0</v>
      </c>
    </row>
    <row r="238" spans="1:43" ht="15.75" x14ac:dyDescent="0.25">
      <c r="A238">
        <v>1981</v>
      </c>
      <c r="B238" t="s">
        <v>113</v>
      </c>
      <c r="D238" t="e">
        <v>#N/A</v>
      </c>
      <c r="E238" t="e">
        <v>#N/A</v>
      </c>
      <c r="F238" t="e">
        <v>#N/A</v>
      </c>
      <c r="G238" t="e">
        <v>#N/A</v>
      </c>
      <c r="I238">
        <f t="shared" si="7"/>
        <v>0</v>
      </c>
      <c r="J238" t="s">
        <v>191</v>
      </c>
      <c r="K238">
        <v>0.55000000000000004</v>
      </c>
      <c r="M238" t="s">
        <v>191</v>
      </c>
      <c r="N238">
        <v>19.3</v>
      </c>
      <c r="O238">
        <v>0</v>
      </c>
      <c r="P238" t="s">
        <v>32</v>
      </c>
      <c r="Q238" t="s">
        <v>32</v>
      </c>
      <c r="T238" t="s">
        <v>32</v>
      </c>
      <c r="V238" t="s">
        <v>32</v>
      </c>
      <c r="W238" t="s">
        <v>32</v>
      </c>
      <c r="Y238">
        <v>0</v>
      </c>
      <c r="AA238" t="e">
        <v>#N/A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L238">
        <v>6652.384</v>
      </c>
      <c r="AM238">
        <v>1538.8030000000001</v>
      </c>
      <c r="AN238">
        <v>3.8940000000000001</v>
      </c>
      <c r="AO238" s="4">
        <v>7.0999999999999994E-2</v>
      </c>
      <c r="AQ238">
        <v>0</v>
      </c>
    </row>
    <row r="239" spans="1:43" ht="15.75" x14ac:dyDescent="0.25">
      <c r="A239">
        <v>1981</v>
      </c>
      <c r="B239" t="s">
        <v>114</v>
      </c>
      <c r="C239" t="e">
        <f>IF(AND(F239&gt;0,M239&gt;0,OR(O239=0,O239=1),AL239&gt;0),1,"")</f>
        <v>#N/A</v>
      </c>
      <c r="D239" t="e">
        <v>#N/A</v>
      </c>
      <c r="E239" t="e">
        <v>#N/A</v>
      </c>
      <c r="F239" t="e">
        <v>#N/A</v>
      </c>
      <c r="G239" t="e">
        <v>#N/A</v>
      </c>
      <c r="I239">
        <f t="shared" si="7"/>
        <v>0.19</v>
      </c>
      <c r="J239" t="e">
        <v>#N/A</v>
      </c>
      <c r="K239">
        <v>3.0790000000000002</v>
      </c>
      <c r="M239">
        <v>136.29921259842519</v>
      </c>
      <c r="N239">
        <v>12.214</v>
      </c>
      <c r="O239">
        <v>0</v>
      </c>
      <c r="P239" t="s">
        <v>32</v>
      </c>
      <c r="Q239" t="s">
        <v>32</v>
      </c>
      <c r="T239" t="s">
        <v>32</v>
      </c>
      <c r="V239" t="s">
        <v>32</v>
      </c>
      <c r="W239" t="s">
        <v>32</v>
      </c>
      <c r="Y239">
        <v>0</v>
      </c>
      <c r="AA239" t="e">
        <v>#N/A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L239">
        <v>504.76900000000001</v>
      </c>
      <c r="AM239">
        <v>330.52300000000002</v>
      </c>
      <c r="AN239">
        <v>0.40799999999999997</v>
      </c>
      <c r="AO239" s="4">
        <v>5.944</v>
      </c>
      <c r="AQ239">
        <v>0</v>
      </c>
    </row>
    <row r="240" spans="1:43" ht="15.75" x14ac:dyDescent="0.25">
      <c r="A240">
        <v>1981</v>
      </c>
      <c r="B240" t="s">
        <v>115</v>
      </c>
      <c r="D240" t="e">
        <v>#N/A</v>
      </c>
      <c r="E240" t="e">
        <v>#N/A</v>
      </c>
      <c r="F240" t="e">
        <v>#N/A</v>
      </c>
      <c r="G240" t="e">
        <v>#N/A</v>
      </c>
      <c r="I240">
        <f t="shared" si="7"/>
        <v>0.93</v>
      </c>
      <c r="J240" t="e">
        <v>#N/A</v>
      </c>
      <c r="K240" t="s">
        <v>191</v>
      </c>
      <c r="M240">
        <v>135.72121699378437</v>
      </c>
      <c r="N240" t="s">
        <v>191</v>
      </c>
      <c r="O240">
        <v>0</v>
      </c>
      <c r="P240" t="s">
        <v>32</v>
      </c>
      <c r="Q240" t="s">
        <v>32</v>
      </c>
      <c r="T240" t="s">
        <v>32</v>
      </c>
      <c r="V240" t="s">
        <v>32</v>
      </c>
      <c r="W240" t="s">
        <v>32</v>
      </c>
      <c r="Y240">
        <v>0</v>
      </c>
      <c r="AA240" t="e">
        <v>#N/A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L240" t="s">
        <v>192</v>
      </c>
      <c r="AM240" t="s">
        <v>192</v>
      </c>
      <c r="AN240" t="s">
        <v>192</v>
      </c>
      <c r="AO240" s="4" t="s">
        <v>191</v>
      </c>
      <c r="AQ240">
        <v>0</v>
      </c>
    </row>
    <row r="241" spans="1:43" ht="15.75" x14ac:dyDescent="0.25">
      <c r="A241">
        <v>1981</v>
      </c>
      <c r="B241" t="s">
        <v>116</v>
      </c>
      <c r="D241" t="e">
        <v>#N/A</v>
      </c>
      <c r="E241" t="e">
        <v>#N/A</v>
      </c>
      <c r="F241">
        <v>19.670738220214801</v>
      </c>
      <c r="G241">
        <v>37.641651153564503</v>
      </c>
      <c r="I241">
        <f t="shared" si="7"/>
        <v>5.39</v>
      </c>
      <c r="J241" t="s">
        <v>191</v>
      </c>
      <c r="K241" t="s">
        <v>191</v>
      </c>
      <c r="L241" t="s">
        <v>191</v>
      </c>
      <c r="M241" t="s">
        <v>191</v>
      </c>
      <c r="N241" t="s">
        <v>191</v>
      </c>
      <c r="O241">
        <v>0</v>
      </c>
      <c r="P241" t="s">
        <v>32</v>
      </c>
      <c r="Q241" t="s">
        <v>32</v>
      </c>
      <c r="T241" t="s">
        <v>32</v>
      </c>
      <c r="V241" t="s">
        <v>32</v>
      </c>
      <c r="W241" t="s">
        <v>32</v>
      </c>
      <c r="Y241">
        <v>0</v>
      </c>
      <c r="AA241" t="e">
        <v>#N/A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L241" t="s">
        <v>192</v>
      </c>
      <c r="AM241" t="s">
        <v>192</v>
      </c>
      <c r="AN241" t="s">
        <v>192</v>
      </c>
      <c r="AO241" s="4" t="s">
        <v>191</v>
      </c>
      <c r="AQ241">
        <v>0</v>
      </c>
    </row>
    <row r="242" spans="1:43" ht="15.75" x14ac:dyDescent="0.25">
      <c r="A242">
        <v>1981</v>
      </c>
      <c r="B242" t="s">
        <v>117</v>
      </c>
      <c r="C242">
        <f>IF(AND(F242&gt;0,M242&gt;0,OR(O242=0,O242=1),AL242&gt;0),1,"")</f>
        <v>1</v>
      </c>
      <c r="D242" t="e">
        <v>#N/A</v>
      </c>
      <c r="E242" t="e">
        <v>#N/A</v>
      </c>
      <c r="F242">
        <v>25.416786193847699</v>
      </c>
      <c r="G242">
        <v>40.411907196044901</v>
      </c>
      <c r="I242">
        <f t="shared" si="7"/>
        <v>5.34</v>
      </c>
      <c r="J242" t="e">
        <v>#N/A</v>
      </c>
      <c r="K242">
        <v>0.79800000000000004</v>
      </c>
      <c r="L242">
        <v>1.0149999999999999</v>
      </c>
      <c r="M242">
        <v>167.39112453761405</v>
      </c>
      <c r="N242">
        <v>8.0730000000000004</v>
      </c>
      <c r="O242">
        <v>0</v>
      </c>
      <c r="P242" t="s">
        <v>32</v>
      </c>
      <c r="Q242" t="s">
        <v>32</v>
      </c>
      <c r="T242" t="s">
        <v>32</v>
      </c>
      <c r="V242" t="s">
        <v>32</v>
      </c>
      <c r="W242" t="s">
        <v>32</v>
      </c>
      <c r="Y242">
        <v>0</v>
      </c>
      <c r="AA242" t="e">
        <v>#N/A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L242">
        <v>16866.332999999999</v>
      </c>
      <c r="AM242">
        <v>15250.371999999999</v>
      </c>
      <c r="AN242">
        <v>5.5819999999999999</v>
      </c>
      <c r="AO242" s="4">
        <v>44.53</v>
      </c>
      <c r="AQ242">
        <v>0</v>
      </c>
    </row>
    <row r="243" spans="1:43" ht="15.75" x14ac:dyDescent="0.25">
      <c r="A243">
        <v>1981</v>
      </c>
      <c r="B243" t="s">
        <v>118</v>
      </c>
      <c r="D243" t="e">
        <v>#N/A</v>
      </c>
      <c r="E243" t="e">
        <v>#N/A</v>
      </c>
      <c r="F243" t="e">
        <v>#N/A</v>
      </c>
      <c r="G243" t="e">
        <v>#N/A</v>
      </c>
      <c r="I243">
        <f t="shared" si="7"/>
        <v>0</v>
      </c>
      <c r="J243" t="e">
        <v>#N/A</v>
      </c>
      <c r="K243" t="s">
        <v>191</v>
      </c>
      <c r="L243" t="s">
        <v>191</v>
      </c>
      <c r="M243" t="s">
        <v>192</v>
      </c>
      <c r="N243" t="s">
        <v>191</v>
      </c>
      <c r="O243">
        <v>0</v>
      </c>
      <c r="P243" t="s">
        <v>32</v>
      </c>
      <c r="Q243" t="s">
        <v>32</v>
      </c>
      <c r="T243" t="s">
        <v>32</v>
      </c>
      <c r="V243" t="s">
        <v>32</v>
      </c>
      <c r="W243" t="s">
        <v>32</v>
      </c>
      <c r="Y243">
        <v>0</v>
      </c>
      <c r="AA243" t="e">
        <v>#N/A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L243" t="s">
        <v>192</v>
      </c>
      <c r="AM243" t="s">
        <v>192</v>
      </c>
      <c r="AN243" t="s">
        <v>192</v>
      </c>
      <c r="AO243" s="4" t="s">
        <v>191</v>
      </c>
      <c r="AQ243">
        <v>0</v>
      </c>
    </row>
    <row r="244" spans="1:43" ht="15.75" x14ac:dyDescent="0.25">
      <c r="A244">
        <v>1981</v>
      </c>
      <c r="B244" t="s">
        <v>119</v>
      </c>
      <c r="C244" t="e">
        <f>IF(AND(F244&gt;0,M244&gt;0,OR(O244=0,O244=1),AL244&gt;0),1,"")</f>
        <v>#N/A</v>
      </c>
      <c r="D244" t="e">
        <v>#N/A</v>
      </c>
      <c r="E244" t="e">
        <v>#N/A</v>
      </c>
      <c r="F244" t="e">
        <v>#N/A</v>
      </c>
      <c r="G244" t="e">
        <v>#N/A</v>
      </c>
      <c r="I244">
        <f t="shared" si="7"/>
        <v>0</v>
      </c>
      <c r="J244" t="s">
        <v>191</v>
      </c>
      <c r="K244">
        <v>-9.8000000000000007</v>
      </c>
      <c r="M244">
        <v>34.321512962194781</v>
      </c>
      <c r="N244">
        <v>30.457000000000001</v>
      </c>
      <c r="O244">
        <v>0</v>
      </c>
      <c r="P244" t="s">
        <v>32</v>
      </c>
      <c r="Q244" t="s">
        <v>32</v>
      </c>
      <c r="T244" t="s">
        <v>32</v>
      </c>
      <c r="V244" t="s">
        <v>32</v>
      </c>
      <c r="W244" t="s">
        <v>32</v>
      </c>
      <c r="Y244">
        <v>0</v>
      </c>
      <c r="AA244" t="e">
        <v>#N/A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L244">
        <v>871.58</v>
      </c>
      <c r="AM244">
        <v>412.51</v>
      </c>
      <c r="AN244">
        <v>3.5950000000000002</v>
      </c>
      <c r="AO244" s="4">
        <v>5.7069999999999999</v>
      </c>
      <c r="AQ244">
        <v>0</v>
      </c>
    </row>
    <row r="245" spans="1:43" ht="15.75" x14ac:dyDescent="0.25">
      <c r="A245">
        <v>1981</v>
      </c>
      <c r="B245" t="s">
        <v>120</v>
      </c>
      <c r="C245" t="e">
        <f>IF(AND(F245&gt;0,M245&gt;0,OR(O245=0,O245=1),AL245&gt;0),1,"")</f>
        <v>#N/A</v>
      </c>
      <c r="D245" t="e">
        <v>#N/A</v>
      </c>
      <c r="E245" t="e">
        <v>#N/A</v>
      </c>
      <c r="F245" t="e">
        <v>#N/A</v>
      </c>
      <c r="G245" t="e">
        <v>#N/A</v>
      </c>
      <c r="I245">
        <f t="shared" si="7"/>
        <v>0.16</v>
      </c>
      <c r="J245" t="s">
        <v>191</v>
      </c>
      <c r="K245">
        <v>-5.2450000000000001</v>
      </c>
      <c r="M245">
        <v>57.160907706117726</v>
      </c>
      <c r="N245">
        <v>12</v>
      </c>
      <c r="O245">
        <v>0</v>
      </c>
      <c r="P245" t="s">
        <v>32</v>
      </c>
      <c r="Q245" t="s">
        <v>32</v>
      </c>
      <c r="T245" t="s">
        <v>32</v>
      </c>
      <c r="V245" t="s">
        <v>32</v>
      </c>
      <c r="W245" t="s">
        <v>32</v>
      </c>
      <c r="Y245">
        <v>0</v>
      </c>
      <c r="AA245" t="e">
        <v>#N/A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L245">
        <v>268.887</v>
      </c>
      <c r="AM245">
        <v>183.40299999999999</v>
      </c>
      <c r="AN245">
        <v>1.238</v>
      </c>
      <c r="AO245" s="4">
        <v>1.7050000000000001</v>
      </c>
      <c r="AQ245">
        <v>0</v>
      </c>
    </row>
    <row r="246" spans="1:43" ht="15.75" x14ac:dyDescent="0.25">
      <c r="A246">
        <v>1981</v>
      </c>
      <c r="B246" t="s">
        <v>121</v>
      </c>
      <c r="C246" t="e">
        <f>IF(AND(F246&gt;0,M246&gt;0,OR(O246=0,O246=1),AL246&gt;0),1,"")</f>
        <v>#N/A</v>
      </c>
      <c r="D246" t="e">
        <v>#N/A</v>
      </c>
      <c r="E246" t="e">
        <v>#N/A</v>
      </c>
      <c r="F246" t="e">
        <v>#N/A</v>
      </c>
      <c r="G246" t="e">
        <v>#N/A</v>
      </c>
      <c r="I246">
        <f t="shared" si="7"/>
        <v>0.87</v>
      </c>
      <c r="J246" t="s">
        <v>191</v>
      </c>
      <c r="K246">
        <v>6.9420000000000002</v>
      </c>
      <c r="L246" t="s">
        <v>191</v>
      </c>
      <c r="M246">
        <v>109.25997835317858</v>
      </c>
      <c r="N246">
        <v>9.6999999999999993</v>
      </c>
      <c r="O246">
        <v>0</v>
      </c>
      <c r="P246" t="s">
        <v>32</v>
      </c>
      <c r="Q246" t="s">
        <v>32</v>
      </c>
      <c r="T246" t="s">
        <v>32</v>
      </c>
      <c r="V246" t="s">
        <v>32</v>
      </c>
      <c r="W246" t="s">
        <v>32</v>
      </c>
      <c r="Y246">
        <v>0</v>
      </c>
      <c r="AA246" t="e">
        <v>#N/A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L246">
        <v>3663.6060000000002</v>
      </c>
      <c r="AM246">
        <v>1762.961</v>
      </c>
      <c r="AN246">
        <v>25.084</v>
      </c>
      <c r="AO246" s="4">
        <v>45.276000000000003</v>
      </c>
      <c r="AQ246">
        <v>0</v>
      </c>
    </row>
    <row r="247" spans="1:43" ht="15.75" x14ac:dyDescent="0.25">
      <c r="A247">
        <v>1981</v>
      </c>
      <c r="B247" t="s">
        <v>122</v>
      </c>
      <c r="C247" t="e">
        <f>IF(AND(F247&gt;0,M247&gt;0,OR(O247=0,O247=1),AL247&gt;0),1,"")</f>
        <v>#N/A</v>
      </c>
      <c r="D247" t="e">
        <v>#N/A</v>
      </c>
      <c r="E247" t="e">
        <v>#N/A</v>
      </c>
      <c r="F247" t="e">
        <v>#N/A</v>
      </c>
      <c r="G247" t="e">
        <v>#N/A</v>
      </c>
      <c r="I247">
        <f t="shared" si="7"/>
        <v>0.18</v>
      </c>
      <c r="J247" t="e">
        <v>#N/A</v>
      </c>
      <c r="K247">
        <v>7.8860000000000001</v>
      </c>
      <c r="M247">
        <v>375.37858621709552</v>
      </c>
      <c r="N247">
        <v>11.1</v>
      </c>
      <c r="O247">
        <v>0</v>
      </c>
      <c r="P247" t="s">
        <v>32</v>
      </c>
      <c r="Q247" t="s">
        <v>32</v>
      </c>
      <c r="T247" t="s">
        <v>32</v>
      </c>
      <c r="V247" t="s">
        <v>32</v>
      </c>
      <c r="W247" t="s">
        <v>32</v>
      </c>
      <c r="Y247">
        <v>0</v>
      </c>
      <c r="AA247" t="e">
        <v>#N/A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L247">
        <v>1265.048</v>
      </c>
      <c r="AM247">
        <v>464.91399999999999</v>
      </c>
      <c r="AN247">
        <v>7.2999999999999995E-2</v>
      </c>
      <c r="AO247" s="4">
        <v>29.29</v>
      </c>
      <c r="AQ247">
        <v>0</v>
      </c>
    </row>
    <row r="248" spans="1:43" ht="15.75" x14ac:dyDescent="0.25">
      <c r="A248">
        <v>1981</v>
      </c>
      <c r="B248" t="s">
        <v>123</v>
      </c>
      <c r="C248" t="e">
        <f>IF(AND(F248&gt;0,M248&gt;0,OR(O248=0,O248=1),AL248&gt;0),1,"")</f>
        <v>#N/A</v>
      </c>
      <c r="D248" t="e">
        <v>#N/A</v>
      </c>
      <c r="E248" t="e">
        <v>#N/A</v>
      </c>
      <c r="F248" t="e">
        <v>#N/A</v>
      </c>
      <c r="G248" t="e">
        <v>#N/A</v>
      </c>
      <c r="I248">
        <f t="shared" si="7"/>
        <v>0.16</v>
      </c>
      <c r="J248" t="s">
        <v>191</v>
      </c>
      <c r="K248">
        <v>-2.4470000000000001</v>
      </c>
      <c r="M248">
        <v>42.747468358007239</v>
      </c>
      <c r="N248">
        <v>12.717000000000001</v>
      </c>
      <c r="O248">
        <v>0</v>
      </c>
      <c r="P248" t="s">
        <v>32</v>
      </c>
      <c r="Q248" t="s">
        <v>32</v>
      </c>
      <c r="T248" t="s">
        <v>32</v>
      </c>
      <c r="V248" t="s">
        <v>32</v>
      </c>
      <c r="W248" t="s">
        <v>32</v>
      </c>
      <c r="Y248">
        <v>0</v>
      </c>
      <c r="AA248" t="e">
        <v>#N/A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L248">
        <v>516.44000000000005</v>
      </c>
      <c r="AM248">
        <v>212.05199999999999</v>
      </c>
      <c r="AN248">
        <v>1.393</v>
      </c>
      <c r="AO248" s="4">
        <v>55.457999999999998</v>
      </c>
      <c r="AQ248">
        <v>0</v>
      </c>
    </row>
    <row r="249" spans="1:43" ht="15.75" x14ac:dyDescent="0.25">
      <c r="A249">
        <v>1981</v>
      </c>
      <c r="B249" t="s">
        <v>124</v>
      </c>
      <c r="D249" t="e">
        <v>#N/A</v>
      </c>
      <c r="E249" t="e">
        <v>#N/A</v>
      </c>
      <c r="F249" t="e">
        <v>#N/A</v>
      </c>
      <c r="G249" t="e">
        <v>#N/A</v>
      </c>
      <c r="I249">
        <f t="shared" si="7"/>
        <v>3.81</v>
      </c>
      <c r="J249" t="e">
        <v>#N/A</v>
      </c>
      <c r="K249" t="s">
        <v>191</v>
      </c>
      <c r="L249" t="s">
        <v>191</v>
      </c>
      <c r="M249">
        <v>153.10588059100365</v>
      </c>
      <c r="N249">
        <v>11.61</v>
      </c>
      <c r="O249">
        <v>0</v>
      </c>
      <c r="P249" t="s">
        <v>32</v>
      </c>
      <c r="Q249" t="s">
        <v>32</v>
      </c>
      <c r="T249" t="s">
        <v>32</v>
      </c>
      <c r="V249" t="s">
        <v>32</v>
      </c>
      <c r="W249" t="s">
        <v>32</v>
      </c>
      <c r="Y249">
        <v>0</v>
      </c>
      <c r="AA249" t="e">
        <v>#N/A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L249" t="s">
        <v>192</v>
      </c>
      <c r="AM249" t="s">
        <v>192</v>
      </c>
      <c r="AN249" t="s">
        <v>192</v>
      </c>
      <c r="AO249" s="4">
        <v>58.113999999999997</v>
      </c>
      <c r="AQ249">
        <v>0</v>
      </c>
    </row>
    <row r="250" spans="1:43" ht="15.75" x14ac:dyDescent="0.25">
      <c r="A250">
        <v>1981</v>
      </c>
      <c r="B250" t="s">
        <v>125</v>
      </c>
      <c r="D250" t="e">
        <v>#N/A</v>
      </c>
      <c r="E250" t="e">
        <v>#N/A</v>
      </c>
      <c r="F250" t="e">
        <v>#N/A</v>
      </c>
      <c r="G250" t="e">
        <v>#N/A</v>
      </c>
      <c r="I250">
        <f t="shared" si="7"/>
        <v>0.43</v>
      </c>
      <c r="J250" t="s">
        <v>191</v>
      </c>
      <c r="K250" t="s">
        <v>191</v>
      </c>
      <c r="M250">
        <v>120.0117876813346</v>
      </c>
      <c r="N250" t="s">
        <v>191</v>
      </c>
      <c r="O250">
        <v>0</v>
      </c>
      <c r="P250" t="s">
        <v>32</v>
      </c>
      <c r="Q250" t="s">
        <v>32</v>
      </c>
      <c r="T250" t="s">
        <v>32</v>
      </c>
      <c r="V250" t="s">
        <v>32</v>
      </c>
      <c r="W250" t="s">
        <v>32</v>
      </c>
      <c r="Y250">
        <v>0</v>
      </c>
      <c r="AA250" t="e">
        <v>#N/A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L250" t="s">
        <v>192</v>
      </c>
      <c r="AM250" t="s">
        <v>192</v>
      </c>
      <c r="AN250" t="s">
        <v>192</v>
      </c>
      <c r="AO250" s="4" t="s">
        <v>191</v>
      </c>
      <c r="AQ250">
        <v>0</v>
      </c>
    </row>
    <row r="251" spans="1:43" ht="15.75" x14ac:dyDescent="0.25">
      <c r="A251">
        <v>1981</v>
      </c>
      <c r="B251" t="s">
        <v>126</v>
      </c>
      <c r="C251">
        <f>IF(AND(F251&gt;0,M251&gt;0,OR(O251=0,O251=1),AL251&gt;0),1,"")</f>
        <v>1</v>
      </c>
      <c r="D251" t="e">
        <v>#N/A</v>
      </c>
      <c r="E251" t="e">
        <v>#N/A</v>
      </c>
      <c r="F251">
        <v>41.5576171875</v>
      </c>
      <c r="G251">
        <v>40.860836029052699</v>
      </c>
      <c r="I251">
        <f t="shared" si="7"/>
        <v>0.77</v>
      </c>
      <c r="J251" t="s">
        <v>191</v>
      </c>
      <c r="K251">
        <v>-7.0640000000000001</v>
      </c>
      <c r="L251" t="s">
        <v>191</v>
      </c>
      <c r="M251">
        <v>99.493854307051421</v>
      </c>
      <c r="N251">
        <v>26.45</v>
      </c>
      <c r="O251">
        <v>0</v>
      </c>
      <c r="P251" t="s">
        <v>32</v>
      </c>
      <c r="Q251" t="s">
        <v>32</v>
      </c>
      <c r="T251" t="s">
        <v>32</v>
      </c>
      <c r="V251" t="s">
        <v>32</v>
      </c>
      <c r="W251" t="s">
        <v>32</v>
      </c>
      <c r="Y251">
        <v>0</v>
      </c>
      <c r="AA251" t="e">
        <v>#N/A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L251">
        <v>2048.835</v>
      </c>
      <c r="AM251">
        <v>1285.4159999999999</v>
      </c>
      <c r="AN251">
        <v>1.2609999999999999</v>
      </c>
      <c r="AO251" s="4">
        <v>25.433</v>
      </c>
      <c r="AQ251">
        <v>0</v>
      </c>
    </row>
    <row r="252" spans="1:43" ht="15.75" x14ac:dyDescent="0.25">
      <c r="A252">
        <v>1981</v>
      </c>
      <c r="B252" t="s">
        <v>127</v>
      </c>
      <c r="C252">
        <f>IF(AND(F252&gt;0,M252&gt;0,OR(O252=0,O252=1),AL252&gt;0),1,"")</f>
        <v>1</v>
      </c>
      <c r="D252" t="e">
        <v>#N/A</v>
      </c>
      <c r="E252" t="e">
        <v>#N/A</v>
      </c>
      <c r="F252">
        <v>48.426670074462898</v>
      </c>
      <c r="G252">
        <v>48.1244506835938</v>
      </c>
      <c r="I252">
        <f t="shared" si="7"/>
        <v>3.36</v>
      </c>
      <c r="J252" t="s">
        <v>191</v>
      </c>
      <c r="K252">
        <v>8.5389999999999997</v>
      </c>
      <c r="L252">
        <v>0.9</v>
      </c>
      <c r="M252">
        <v>23.344492590255587</v>
      </c>
      <c r="N252">
        <v>27.911000000000001</v>
      </c>
      <c r="O252">
        <v>0</v>
      </c>
      <c r="P252" t="s">
        <v>32</v>
      </c>
      <c r="Q252" t="s">
        <v>32</v>
      </c>
      <c r="T252" t="s">
        <v>32</v>
      </c>
      <c r="V252" t="s">
        <v>32</v>
      </c>
      <c r="W252" t="s">
        <v>32</v>
      </c>
      <c r="Y252">
        <v>0</v>
      </c>
      <c r="AA252" t="e">
        <v>#N/A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L252">
        <v>6677.402</v>
      </c>
      <c r="AM252">
        <v>4354.8779999999997</v>
      </c>
      <c r="AN252">
        <v>301.32799999999997</v>
      </c>
      <c r="AO252" s="4">
        <v>9.8000000000000004E-2</v>
      </c>
      <c r="AQ252">
        <v>0</v>
      </c>
    </row>
    <row r="253" spans="1:43" ht="15.75" x14ac:dyDescent="0.25">
      <c r="A253">
        <v>1981</v>
      </c>
      <c r="B253" t="s">
        <v>128</v>
      </c>
      <c r="D253" t="e">
        <v>#N/A</v>
      </c>
      <c r="E253" t="e">
        <v>#N/A</v>
      </c>
      <c r="F253">
        <v>21.4137992858887</v>
      </c>
      <c r="G253">
        <v>14.3499536514282</v>
      </c>
      <c r="I253">
        <f t="shared" si="7"/>
        <v>4.78</v>
      </c>
      <c r="J253" t="e">
        <v>#N/A</v>
      </c>
      <c r="K253" t="s">
        <v>191</v>
      </c>
      <c r="L253" t="s">
        <v>191</v>
      </c>
      <c r="M253" t="s">
        <v>191</v>
      </c>
      <c r="N253" t="s">
        <v>191</v>
      </c>
      <c r="O253">
        <v>0</v>
      </c>
      <c r="P253" t="s">
        <v>32</v>
      </c>
      <c r="Q253" t="s">
        <v>32</v>
      </c>
      <c r="T253" t="s">
        <v>32</v>
      </c>
      <c r="V253" t="s">
        <v>32</v>
      </c>
      <c r="W253" t="s">
        <v>32</v>
      </c>
      <c r="Y253">
        <v>0</v>
      </c>
      <c r="AA253" t="e">
        <v>#N/A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L253" t="s">
        <v>192</v>
      </c>
      <c r="AM253" t="s">
        <v>192</v>
      </c>
      <c r="AN253" t="s">
        <v>192</v>
      </c>
      <c r="AO253" s="4" t="s">
        <v>191</v>
      </c>
      <c r="AQ253">
        <v>0</v>
      </c>
    </row>
    <row r="254" spans="1:43" ht="15.75" x14ac:dyDescent="0.25">
      <c r="A254">
        <v>1981</v>
      </c>
      <c r="B254" t="s">
        <v>129</v>
      </c>
      <c r="D254" t="e">
        <v>#N/A</v>
      </c>
      <c r="E254" t="e">
        <v>#N/A</v>
      </c>
      <c r="F254" t="e">
        <v>#N/A</v>
      </c>
      <c r="G254" t="e">
        <v>#N/A</v>
      </c>
      <c r="I254">
        <f t="shared" si="7"/>
        <v>8.6300000000000008</v>
      </c>
      <c r="J254" t="e">
        <v>#N/A</v>
      </c>
      <c r="K254">
        <v>8.3759999999999994</v>
      </c>
      <c r="L254" t="s">
        <v>191</v>
      </c>
      <c r="M254">
        <v>94.90462913101814</v>
      </c>
      <c r="N254" t="s">
        <v>191</v>
      </c>
      <c r="O254">
        <v>0</v>
      </c>
      <c r="P254" t="s">
        <v>32</v>
      </c>
      <c r="Q254" t="s">
        <v>32</v>
      </c>
      <c r="T254" t="s">
        <v>32</v>
      </c>
      <c r="V254" t="s">
        <v>32</v>
      </c>
      <c r="W254" t="s">
        <v>32</v>
      </c>
      <c r="Y254">
        <v>0</v>
      </c>
      <c r="AA254" t="e">
        <v>#N/A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L254" t="s">
        <v>192</v>
      </c>
      <c r="AM254" t="s">
        <v>192</v>
      </c>
      <c r="AN254">
        <v>2.8540000000000001</v>
      </c>
      <c r="AO254" s="4" t="s">
        <v>191</v>
      </c>
      <c r="AQ254">
        <v>0</v>
      </c>
    </row>
    <row r="255" spans="1:43" ht="15.75" x14ac:dyDescent="0.25">
      <c r="A255">
        <v>1981</v>
      </c>
      <c r="B255" t="s">
        <v>130</v>
      </c>
      <c r="D255" t="e">
        <v>#N/A</v>
      </c>
      <c r="E255" t="e">
        <v>#N/A</v>
      </c>
      <c r="F255" t="e">
        <v>#N/A</v>
      </c>
      <c r="G255" t="e">
        <v>#N/A</v>
      </c>
      <c r="I255">
        <f t="shared" si="7"/>
        <v>0</v>
      </c>
      <c r="J255" t="e">
        <v>#N/A</v>
      </c>
      <c r="K255" t="s">
        <v>191</v>
      </c>
      <c r="M255" t="s">
        <v>191</v>
      </c>
      <c r="N255" t="s">
        <v>191</v>
      </c>
      <c r="O255">
        <v>0</v>
      </c>
      <c r="P255" t="s">
        <v>32</v>
      </c>
      <c r="Q255" t="s">
        <v>32</v>
      </c>
      <c r="T255" t="s">
        <v>32</v>
      </c>
      <c r="V255" t="s">
        <v>32</v>
      </c>
      <c r="W255" t="s">
        <v>32</v>
      </c>
      <c r="Y255">
        <v>0</v>
      </c>
      <c r="AA255" t="e">
        <v>#N/A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L255" t="s">
        <v>192</v>
      </c>
      <c r="AM255" t="s">
        <v>192</v>
      </c>
      <c r="AN255" t="s">
        <v>192</v>
      </c>
      <c r="AO255" s="4" t="s">
        <v>191</v>
      </c>
      <c r="AQ255">
        <v>0</v>
      </c>
    </row>
    <row r="256" spans="1:43" ht="15.75" x14ac:dyDescent="0.25">
      <c r="A256">
        <v>1981</v>
      </c>
      <c r="B256" t="s">
        <v>131</v>
      </c>
      <c r="C256">
        <f>IF(AND(F256&gt;0,M256&gt;0,OR(O256=0,O256=1),AL256&gt;0),1,"")</f>
        <v>1</v>
      </c>
      <c r="D256" t="e">
        <v>#N/A</v>
      </c>
      <c r="E256" t="e">
        <v>#N/A</v>
      </c>
      <c r="F256">
        <v>46.652145385742202</v>
      </c>
      <c r="G256">
        <v>48.864570617675803</v>
      </c>
      <c r="I256">
        <f t="shared" si="7"/>
        <v>0.7</v>
      </c>
      <c r="J256" t="s">
        <v>191</v>
      </c>
      <c r="K256">
        <v>-2.7650000000000001</v>
      </c>
      <c r="L256" t="s">
        <v>191</v>
      </c>
      <c r="M256">
        <v>58.746751045315861</v>
      </c>
      <c r="N256">
        <v>12.493</v>
      </c>
      <c r="O256">
        <v>0</v>
      </c>
      <c r="P256" t="s">
        <v>32</v>
      </c>
      <c r="Q256" t="s">
        <v>32</v>
      </c>
      <c r="T256" t="s">
        <v>32</v>
      </c>
      <c r="V256" t="s">
        <v>32</v>
      </c>
      <c r="W256" t="s">
        <v>32</v>
      </c>
      <c r="Y256">
        <v>0</v>
      </c>
      <c r="AA256" t="e">
        <v>#N/A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L256">
        <v>1605.1659999999999</v>
      </c>
      <c r="AM256">
        <v>860.40700000000004</v>
      </c>
      <c r="AN256">
        <v>17.067</v>
      </c>
      <c r="AO256" s="4">
        <v>34.229999999999997</v>
      </c>
      <c r="AQ256">
        <v>0</v>
      </c>
    </row>
    <row r="257" spans="1:43" ht="15.75" x14ac:dyDescent="0.25">
      <c r="A257">
        <v>1981</v>
      </c>
      <c r="B257" t="s">
        <v>132</v>
      </c>
      <c r="C257" t="e">
        <f>IF(AND(F257&gt;0,M257&gt;0,OR(O257=0,O257=1),AL257&gt;0),1,"")</f>
        <v>#N/A</v>
      </c>
      <c r="D257" t="e">
        <v>#N/A</v>
      </c>
      <c r="E257" t="e">
        <v>#N/A</v>
      </c>
      <c r="F257" t="e">
        <v>#N/A</v>
      </c>
      <c r="G257" t="e">
        <v>#N/A</v>
      </c>
      <c r="I257">
        <f t="shared" si="7"/>
        <v>0.02</v>
      </c>
      <c r="J257" t="s">
        <v>191</v>
      </c>
      <c r="K257">
        <v>5</v>
      </c>
      <c r="M257">
        <v>35.703942668405155</v>
      </c>
      <c r="N257">
        <v>4.2</v>
      </c>
      <c r="O257">
        <v>0</v>
      </c>
      <c r="P257" t="s">
        <v>32</v>
      </c>
      <c r="Q257" t="s">
        <v>32</v>
      </c>
      <c r="T257" t="s">
        <v>32</v>
      </c>
      <c r="V257" t="s">
        <v>32</v>
      </c>
      <c r="W257" t="s">
        <v>32</v>
      </c>
      <c r="Y257">
        <v>0</v>
      </c>
      <c r="AA257" t="e">
        <v>#N/A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L257">
        <v>198.226</v>
      </c>
      <c r="AM257">
        <v>279.358</v>
      </c>
      <c r="AN257">
        <v>3.585</v>
      </c>
      <c r="AO257" s="4">
        <v>0.156</v>
      </c>
      <c r="AQ257">
        <v>0</v>
      </c>
    </row>
    <row r="258" spans="1:43" ht="15.75" x14ac:dyDescent="0.25">
      <c r="A258">
        <v>1981</v>
      </c>
      <c r="B258" t="s">
        <v>133</v>
      </c>
      <c r="D258" t="e">
        <v>#N/A</v>
      </c>
      <c r="E258" t="e">
        <v>#N/A</v>
      </c>
      <c r="F258" t="e">
        <v>#N/A</v>
      </c>
      <c r="G258" t="e">
        <v>#N/A</v>
      </c>
      <c r="I258">
        <f t="shared" si="7"/>
        <v>1.02</v>
      </c>
      <c r="J258" t="s">
        <v>191</v>
      </c>
      <c r="K258" t="s">
        <v>191</v>
      </c>
      <c r="M258">
        <v>123.66661663276264</v>
      </c>
      <c r="N258" t="s">
        <v>191</v>
      </c>
      <c r="O258">
        <v>0</v>
      </c>
      <c r="P258" t="s">
        <v>32</v>
      </c>
      <c r="Q258" t="s">
        <v>32</v>
      </c>
      <c r="T258" t="s">
        <v>32</v>
      </c>
      <c r="V258" t="s">
        <v>32</v>
      </c>
      <c r="W258" t="s">
        <v>32</v>
      </c>
      <c r="Y258">
        <v>0</v>
      </c>
      <c r="AA258" t="e">
        <v>#N/A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L258" t="s">
        <v>192</v>
      </c>
      <c r="AM258" t="s">
        <v>192</v>
      </c>
      <c r="AN258" t="s">
        <v>192</v>
      </c>
      <c r="AO258" s="4" t="s">
        <v>191</v>
      </c>
      <c r="AQ258">
        <v>0</v>
      </c>
    </row>
    <row r="259" spans="1:43" ht="15.75" x14ac:dyDescent="0.25">
      <c r="A259">
        <v>1981</v>
      </c>
      <c r="B259" t="s">
        <v>134</v>
      </c>
      <c r="C259" t="e">
        <f>IF(AND(F259&gt;0,M259&gt;0,OR(O259=0,O259=1),AL259&gt;0),1,"")</f>
        <v>#N/A</v>
      </c>
      <c r="D259" t="e">
        <v>#N/A</v>
      </c>
      <c r="E259" t="e">
        <v>#N/A</v>
      </c>
      <c r="F259" t="e">
        <v>#N/A</v>
      </c>
      <c r="G259" t="e">
        <v>#N/A</v>
      </c>
      <c r="I259">
        <f t="shared" si="7"/>
        <v>0.6</v>
      </c>
      <c r="J259" t="s">
        <v>191</v>
      </c>
      <c r="K259">
        <v>8.3409999999999993</v>
      </c>
      <c r="M259">
        <v>32.519135624705278</v>
      </c>
      <c r="N259">
        <v>13.446999999999999</v>
      </c>
      <c r="O259">
        <v>0</v>
      </c>
      <c r="P259" t="s">
        <v>32</v>
      </c>
      <c r="Q259" t="s">
        <v>32</v>
      </c>
      <c r="T259" t="s">
        <v>32</v>
      </c>
      <c r="V259" t="s">
        <v>32</v>
      </c>
      <c r="W259" t="s">
        <v>32</v>
      </c>
      <c r="Y259">
        <v>0</v>
      </c>
      <c r="AA259" t="e">
        <v>#N/A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L259">
        <v>484.23399999999998</v>
      </c>
      <c r="AM259">
        <v>157.19800000000001</v>
      </c>
      <c r="AN259">
        <v>2.3149999999999999</v>
      </c>
      <c r="AO259" s="4">
        <v>13.342000000000001</v>
      </c>
      <c r="AQ259">
        <v>0</v>
      </c>
    </row>
    <row r="260" spans="1:43" ht="15.75" x14ac:dyDescent="0.25">
      <c r="A260">
        <v>1981</v>
      </c>
      <c r="B260" t="s">
        <v>135</v>
      </c>
      <c r="C260">
        <f>IF(AND(F260&gt;0,M260&gt;0,OR(O260=0,O260=1),AL260&gt;0),1,"")</f>
        <v>1</v>
      </c>
      <c r="D260">
        <v>0</v>
      </c>
      <c r="E260">
        <v>1</v>
      </c>
      <c r="F260">
        <v>24.6672973632812</v>
      </c>
      <c r="G260">
        <v>47.809379577636697</v>
      </c>
      <c r="I260">
        <f t="shared" si="7"/>
        <v>6.19</v>
      </c>
      <c r="J260" t="s">
        <v>191</v>
      </c>
      <c r="K260">
        <v>-0.51400000000000001</v>
      </c>
      <c r="L260">
        <v>4.5830000000000002</v>
      </c>
      <c r="M260">
        <v>107.09739669794888</v>
      </c>
      <c r="N260">
        <v>6.8</v>
      </c>
      <c r="O260">
        <v>0</v>
      </c>
      <c r="P260" t="s">
        <v>32</v>
      </c>
      <c r="Q260" t="s">
        <v>32</v>
      </c>
      <c r="T260" t="s">
        <v>32</v>
      </c>
      <c r="V260" t="s">
        <v>32</v>
      </c>
      <c r="W260" t="s">
        <v>32</v>
      </c>
      <c r="Y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L260">
        <v>12612.843999999999</v>
      </c>
      <c r="AM260">
        <v>11135.205</v>
      </c>
      <c r="AN260">
        <v>158.643</v>
      </c>
      <c r="AO260" s="4">
        <v>58.475000000000001</v>
      </c>
      <c r="AQ260">
        <v>0</v>
      </c>
    </row>
    <row r="261" spans="1:43" ht="15.75" x14ac:dyDescent="0.25">
      <c r="A261">
        <v>1981</v>
      </c>
      <c r="B261" t="s">
        <v>136</v>
      </c>
      <c r="C261">
        <f>IF(AND(F261&gt;0,M261&gt;0,OR(O261=0,O261=1),AL261&gt;0),1,"")</f>
        <v>1</v>
      </c>
      <c r="D261" t="e">
        <v>#N/A</v>
      </c>
      <c r="E261" t="e">
        <v>#N/A</v>
      </c>
      <c r="F261">
        <v>26.394718170166001</v>
      </c>
      <c r="G261">
        <v>33.688743591308601</v>
      </c>
      <c r="I261">
        <f t="shared" si="7"/>
        <v>12.47</v>
      </c>
      <c r="J261" t="s">
        <v>191</v>
      </c>
      <c r="K261">
        <v>2.9609999999999999</v>
      </c>
      <c r="L261">
        <v>3.911</v>
      </c>
      <c r="M261">
        <v>59.499380250654177</v>
      </c>
      <c r="N261">
        <v>15.451000000000001</v>
      </c>
      <c r="O261">
        <v>0</v>
      </c>
      <c r="P261" t="s">
        <v>32</v>
      </c>
      <c r="Q261" t="s">
        <v>32</v>
      </c>
      <c r="T261" t="s">
        <v>32</v>
      </c>
      <c r="V261" t="s">
        <v>32</v>
      </c>
      <c r="W261" t="s">
        <v>32</v>
      </c>
      <c r="Y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L261">
        <v>10109.022999999999</v>
      </c>
      <c r="AM261">
        <v>7444.67</v>
      </c>
      <c r="AN261">
        <v>23.297000000000001</v>
      </c>
      <c r="AO261" s="4">
        <v>35.155000000000001</v>
      </c>
      <c r="AQ261">
        <v>0</v>
      </c>
    </row>
    <row r="262" spans="1:43" ht="15.75" x14ac:dyDescent="0.25">
      <c r="A262">
        <v>1981</v>
      </c>
      <c r="B262" t="s">
        <v>137</v>
      </c>
      <c r="D262" t="e">
        <v>#N/A</v>
      </c>
      <c r="E262" t="e">
        <v>#N/A</v>
      </c>
      <c r="F262" t="e">
        <v>#N/A</v>
      </c>
      <c r="G262" t="e">
        <v>#N/A</v>
      </c>
      <c r="I262">
        <f t="shared" si="7"/>
        <v>7.73</v>
      </c>
      <c r="J262" t="s">
        <v>191</v>
      </c>
      <c r="K262">
        <v>5.3609999999999998</v>
      </c>
      <c r="L262">
        <v>11.8</v>
      </c>
      <c r="M262">
        <v>64.125162517834212</v>
      </c>
      <c r="N262">
        <v>23.8</v>
      </c>
      <c r="O262">
        <v>0</v>
      </c>
      <c r="P262" t="s">
        <v>32</v>
      </c>
      <c r="Q262" t="s">
        <v>32</v>
      </c>
      <c r="T262" t="s">
        <v>32</v>
      </c>
      <c r="V262" t="s">
        <v>32</v>
      </c>
      <c r="W262" t="s">
        <v>32</v>
      </c>
      <c r="Y262">
        <v>0</v>
      </c>
      <c r="AA262" t="e">
        <v>#N/A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L262" t="s">
        <v>192</v>
      </c>
      <c r="AM262" t="s">
        <v>192</v>
      </c>
      <c r="AN262">
        <v>2.1560000000000001</v>
      </c>
      <c r="AO262" s="4" t="s">
        <v>54</v>
      </c>
      <c r="AQ262">
        <v>0</v>
      </c>
    </row>
    <row r="263" spans="1:43" ht="15.75" x14ac:dyDescent="0.25">
      <c r="A263">
        <v>1981</v>
      </c>
      <c r="B263" t="s">
        <v>138</v>
      </c>
      <c r="C263" t="e">
        <f t="shared" ref="C263:C268" si="8">IF(AND(F263&gt;0,M263&gt;0,OR(O263=0,O263=1),AL263&gt;0),1,"")</f>
        <v>#N/A</v>
      </c>
      <c r="D263" t="e">
        <v>#N/A</v>
      </c>
      <c r="E263" t="e">
        <v>#N/A</v>
      </c>
      <c r="F263" t="e">
        <v>#N/A</v>
      </c>
      <c r="G263" t="e">
        <v>#N/A</v>
      </c>
      <c r="I263">
        <f t="shared" si="7"/>
        <v>0.16</v>
      </c>
      <c r="J263" t="s">
        <v>191</v>
      </c>
      <c r="K263">
        <v>-0.17799999999999999</v>
      </c>
      <c r="M263">
        <v>60.357315789473667</v>
      </c>
      <c r="N263">
        <v>24.3</v>
      </c>
      <c r="O263">
        <v>0</v>
      </c>
      <c r="P263" t="s">
        <v>32</v>
      </c>
      <c r="Q263" t="s">
        <v>32</v>
      </c>
      <c r="T263" t="s">
        <v>32</v>
      </c>
      <c r="V263" t="s">
        <v>32</v>
      </c>
      <c r="W263" t="s">
        <v>32</v>
      </c>
      <c r="Y263">
        <v>0</v>
      </c>
      <c r="AA263" t="e">
        <v>#N/A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L263">
        <v>573.96100000000001</v>
      </c>
      <c r="AM263">
        <v>369.00900000000001</v>
      </c>
      <c r="AN263">
        <v>2.1709999999999998</v>
      </c>
      <c r="AO263" s="4">
        <v>57.930999999999997</v>
      </c>
      <c r="AQ263">
        <v>0</v>
      </c>
    </row>
    <row r="264" spans="1:43" ht="15.75" x14ac:dyDescent="0.25">
      <c r="A264">
        <v>1981</v>
      </c>
      <c r="B264" t="s">
        <v>139</v>
      </c>
      <c r="C264">
        <f t="shared" si="8"/>
        <v>1</v>
      </c>
      <c r="D264" t="e">
        <v>#N/A</v>
      </c>
      <c r="E264" t="e">
        <v>#N/A</v>
      </c>
      <c r="F264">
        <v>32.278026580810497</v>
      </c>
      <c r="G264">
        <v>36.403942108154297</v>
      </c>
      <c r="I264">
        <f t="shared" si="7"/>
        <v>0</v>
      </c>
      <c r="J264" t="s">
        <v>191</v>
      </c>
      <c r="K264">
        <v>20.838000000000001</v>
      </c>
      <c r="L264" t="s">
        <v>191</v>
      </c>
      <c r="M264">
        <v>48.293322152587415</v>
      </c>
      <c r="N264">
        <v>20.555</v>
      </c>
      <c r="O264">
        <v>0</v>
      </c>
      <c r="P264" t="s">
        <v>32</v>
      </c>
      <c r="Q264" t="s">
        <v>32</v>
      </c>
      <c r="T264" t="s">
        <v>32</v>
      </c>
      <c r="V264" t="s">
        <v>32</v>
      </c>
      <c r="W264" t="s">
        <v>32</v>
      </c>
      <c r="Y264">
        <v>0</v>
      </c>
      <c r="AA264" t="e">
        <v>#N/A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L264">
        <v>1142.296</v>
      </c>
      <c r="AM264">
        <v>885.27300000000002</v>
      </c>
      <c r="AN264">
        <v>62.311999999999998</v>
      </c>
      <c r="AO264" s="4">
        <v>0.54800000000000004</v>
      </c>
      <c r="AQ264">
        <v>0</v>
      </c>
    </row>
    <row r="265" spans="1:43" ht="15.75" x14ac:dyDescent="0.25">
      <c r="A265">
        <v>1981</v>
      </c>
      <c r="B265" t="s">
        <v>140</v>
      </c>
      <c r="C265">
        <f t="shared" si="8"/>
        <v>1</v>
      </c>
      <c r="D265" t="e">
        <v>#N/A</v>
      </c>
      <c r="E265" t="e">
        <v>#N/A</v>
      </c>
      <c r="F265">
        <v>21.7886962890625</v>
      </c>
      <c r="G265">
        <v>35.410335540771499</v>
      </c>
      <c r="I265">
        <f t="shared" si="7"/>
        <v>4.38</v>
      </c>
      <c r="J265" t="s">
        <v>191</v>
      </c>
      <c r="K265">
        <v>1.548</v>
      </c>
      <c r="L265">
        <v>2.0009999999999999</v>
      </c>
      <c r="M265">
        <v>79.269289715015773</v>
      </c>
      <c r="N265">
        <v>13.657</v>
      </c>
      <c r="O265">
        <v>0</v>
      </c>
      <c r="P265" t="s">
        <v>32</v>
      </c>
      <c r="Q265" t="s">
        <v>32</v>
      </c>
      <c r="T265" t="s">
        <v>32</v>
      </c>
      <c r="V265" t="s">
        <v>32</v>
      </c>
      <c r="W265" t="s">
        <v>32</v>
      </c>
      <c r="Y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L265">
        <v>16446.47</v>
      </c>
      <c r="AM265">
        <v>15307.102000000001</v>
      </c>
      <c r="AN265">
        <v>62.866999999999997</v>
      </c>
      <c r="AO265" s="4">
        <v>35.442999999999998</v>
      </c>
      <c r="AQ265">
        <v>0</v>
      </c>
    </row>
    <row r="266" spans="1:43" ht="15.75" x14ac:dyDescent="0.25">
      <c r="A266">
        <v>1981</v>
      </c>
      <c r="B266" t="s">
        <v>141</v>
      </c>
      <c r="C266">
        <f t="shared" si="8"/>
        <v>1</v>
      </c>
      <c r="D266" t="e">
        <v>#N/A</v>
      </c>
      <c r="E266" t="e">
        <v>#N/A</v>
      </c>
      <c r="F266">
        <v>34.683517456054702</v>
      </c>
      <c r="G266">
        <v>36.044418334960902</v>
      </c>
      <c r="I266">
        <f t="shared" si="7"/>
        <v>1.48</v>
      </c>
      <c r="J266" t="s">
        <v>191</v>
      </c>
      <c r="K266">
        <v>6.8310000000000004</v>
      </c>
      <c r="L266" t="s">
        <v>191</v>
      </c>
      <c r="M266">
        <v>35.329488485568916</v>
      </c>
      <c r="N266">
        <v>11.949</v>
      </c>
      <c r="O266">
        <v>0</v>
      </c>
      <c r="P266" t="s">
        <v>32</v>
      </c>
      <c r="Q266" t="s">
        <v>32</v>
      </c>
      <c r="T266" t="s">
        <v>32</v>
      </c>
      <c r="V266" t="s">
        <v>32</v>
      </c>
      <c r="W266" t="s">
        <v>32</v>
      </c>
      <c r="Y266">
        <v>0</v>
      </c>
      <c r="AA266" t="e">
        <v>#N/A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L266">
        <v>980.12199999999996</v>
      </c>
      <c r="AM266">
        <v>391.61799999999999</v>
      </c>
      <c r="AN266">
        <v>33.237000000000002</v>
      </c>
      <c r="AO266" s="4">
        <v>14.673</v>
      </c>
      <c r="AQ266">
        <v>0</v>
      </c>
    </row>
    <row r="267" spans="1:43" ht="15.75" x14ac:dyDescent="0.25">
      <c r="A267">
        <v>1981</v>
      </c>
      <c r="B267" t="s">
        <v>142</v>
      </c>
      <c r="C267">
        <f t="shared" si="8"/>
        <v>1</v>
      </c>
      <c r="D267" t="e">
        <v>#N/A</v>
      </c>
      <c r="E267" t="e">
        <v>#N/A</v>
      </c>
      <c r="F267">
        <v>44.223018646240199</v>
      </c>
      <c r="G267">
        <v>47.520702362060497</v>
      </c>
      <c r="I267">
        <f t="shared" si="7"/>
        <v>3.57</v>
      </c>
      <c r="J267" t="s">
        <v>191</v>
      </c>
      <c r="K267">
        <v>9.2070000000000007</v>
      </c>
      <c r="L267">
        <v>9.1839999999999993</v>
      </c>
      <c r="M267">
        <v>181.52897256938809</v>
      </c>
      <c r="N267">
        <v>7.3</v>
      </c>
      <c r="O267">
        <v>0</v>
      </c>
      <c r="P267" t="s">
        <v>32</v>
      </c>
      <c r="Q267" t="s">
        <v>32</v>
      </c>
      <c r="T267" t="s">
        <v>32</v>
      </c>
      <c r="V267" t="s">
        <v>32</v>
      </c>
      <c r="W267" t="s">
        <v>32</v>
      </c>
      <c r="Y267">
        <v>0</v>
      </c>
      <c r="AA267" t="e">
        <v>#N/A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L267">
        <v>3662.8589999999999</v>
      </c>
      <c r="AM267">
        <v>2156.7809999999999</v>
      </c>
      <c r="AN267">
        <v>4.3129999999999997</v>
      </c>
      <c r="AO267" s="4">
        <v>90.713999999999999</v>
      </c>
      <c r="AQ267">
        <v>0</v>
      </c>
    </row>
    <row r="268" spans="1:43" ht="15.75" x14ac:dyDescent="0.25">
      <c r="A268">
        <v>1981</v>
      </c>
      <c r="B268" t="s">
        <v>143</v>
      </c>
      <c r="C268" t="e">
        <f t="shared" si="8"/>
        <v>#N/A</v>
      </c>
      <c r="D268" t="e">
        <v>#N/A</v>
      </c>
      <c r="E268" t="e">
        <v>#N/A</v>
      </c>
      <c r="F268" t="e">
        <v>#N/A</v>
      </c>
      <c r="G268" t="e">
        <v>#N/A</v>
      </c>
      <c r="I268">
        <f t="shared" si="7"/>
        <v>0.26</v>
      </c>
      <c r="J268" t="e">
        <v>#N/A</v>
      </c>
      <c r="K268">
        <v>1.149</v>
      </c>
      <c r="M268">
        <v>96.984302640970725</v>
      </c>
      <c r="N268">
        <v>8.0540000000000003</v>
      </c>
      <c r="O268">
        <v>0</v>
      </c>
      <c r="P268" t="s">
        <v>32</v>
      </c>
      <c r="Q268" t="s">
        <v>32</v>
      </c>
      <c r="T268" t="s">
        <v>32</v>
      </c>
      <c r="V268" t="s">
        <v>32</v>
      </c>
      <c r="W268" t="s">
        <v>32</v>
      </c>
      <c r="Y268">
        <v>0</v>
      </c>
      <c r="AA268" t="e">
        <v>#N/A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L268">
        <v>749.67899999999997</v>
      </c>
      <c r="AM268">
        <v>893.30399999999997</v>
      </c>
      <c r="AN268">
        <v>2.7160000000000002</v>
      </c>
      <c r="AO268" s="4">
        <v>61.390999999999998</v>
      </c>
      <c r="AQ268">
        <v>0</v>
      </c>
    </row>
    <row r="269" spans="1:43" ht="15.75" x14ac:dyDescent="0.25">
      <c r="A269">
        <v>1981</v>
      </c>
      <c r="B269" t="s">
        <v>144</v>
      </c>
      <c r="D269" t="e">
        <v>#N/A</v>
      </c>
      <c r="E269" t="e">
        <v>#N/A</v>
      </c>
      <c r="F269" t="e">
        <v>#N/A</v>
      </c>
      <c r="G269" t="e">
        <v>#N/A</v>
      </c>
      <c r="I269">
        <f t="shared" si="7"/>
        <v>1.97</v>
      </c>
      <c r="J269" t="s">
        <v>191</v>
      </c>
      <c r="K269">
        <v>9.17</v>
      </c>
      <c r="L269" t="s">
        <v>191</v>
      </c>
      <c r="M269" t="s">
        <v>191</v>
      </c>
      <c r="N269">
        <v>26.600999999999999</v>
      </c>
      <c r="O269">
        <v>0</v>
      </c>
      <c r="P269" t="s">
        <v>32</v>
      </c>
      <c r="Q269" t="s">
        <v>32</v>
      </c>
      <c r="T269" t="s">
        <v>32</v>
      </c>
      <c r="V269" t="s">
        <v>32</v>
      </c>
      <c r="W269" t="s">
        <v>32</v>
      </c>
      <c r="Y269">
        <v>0</v>
      </c>
      <c r="AA269" t="e">
        <v>#N/A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L269">
        <v>3062.2170000000001</v>
      </c>
      <c r="AM269">
        <v>1627.5650000000001</v>
      </c>
      <c r="AN269">
        <v>5.22</v>
      </c>
      <c r="AO269" s="4">
        <v>1.66</v>
      </c>
      <c r="AQ269">
        <v>0</v>
      </c>
    </row>
    <row r="270" spans="1:43" ht="15.75" x14ac:dyDescent="0.25">
      <c r="A270">
        <v>1981</v>
      </c>
      <c r="B270" t="s">
        <v>145</v>
      </c>
      <c r="C270">
        <f>IF(AND(F270&gt;0,M270&gt;0,OR(O270=0,O270=1),AL270&gt;0),1,"")</f>
        <v>1</v>
      </c>
      <c r="D270" t="e">
        <v>#N/A</v>
      </c>
      <c r="E270" t="e">
        <v>#N/A</v>
      </c>
      <c r="F270">
        <v>55.9681396484375</v>
      </c>
      <c r="G270">
        <v>52.920730590820298</v>
      </c>
      <c r="I270">
        <f t="shared" si="7"/>
        <v>6.93</v>
      </c>
      <c r="J270" t="s">
        <v>191</v>
      </c>
      <c r="K270">
        <v>5.4610000000000003</v>
      </c>
      <c r="L270">
        <v>6.8</v>
      </c>
      <c r="M270">
        <v>19.101123595505616</v>
      </c>
      <c r="N270">
        <v>75.433000000000007</v>
      </c>
      <c r="O270">
        <v>0</v>
      </c>
      <c r="P270" t="s">
        <v>32</v>
      </c>
      <c r="Q270" t="s">
        <v>32</v>
      </c>
      <c r="T270" t="s">
        <v>32</v>
      </c>
      <c r="V270" t="s">
        <v>32</v>
      </c>
      <c r="W270" t="s">
        <v>32</v>
      </c>
      <c r="Y270">
        <v>0</v>
      </c>
      <c r="AA270" t="e">
        <v>#N/A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L270">
        <v>3451.8960000000002</v>
      </c>
      <c r="AM270">
        <v>1339.701</v>
      </c>
      <c r="AN270">
        <v>23.792999999999999</v>
      </c>
      <c r="AO270" s="4" t="s">
        <v>54</v>
      </c>
      <c r="AQ270">
        <v>0</v>
      </c>
    </row>
    <row r="271" spans="1:43" ht="15.75" x14ac:dyDescent="0.25">
      <c r="A271">
        <v>1981</v>
      </c>
      <c r="B271" t="s">
        <v>146</v>
      </c>
      <c r="C271" t="e">
        <f>IF(AND(F271&gt;0,M271&gt;0,OR(O271=0,O271=1),AL271&gt;0),1,"")</f>
        <v>#N/A</v>
      </c>
      <c r="D271" t="e">
        <v>#N/A</v>
      </c>
      <c r="E271" t="e">
        <v>#N/A</v>
      </c>
      <c r="F271" t="e">
        <v>#N/A</v>
      </c>
      <c r="G271" t="e">
        <v>#N/A</v>
      </c>
      <c r="I271">
        <f t="shared" si="7"/>
        <v>8.24</v>
      </c>
      <c r="J271" t="s">
        <v>191</v>
      </c>
      <c r="K271">
        <v>3.423</v>
      </c>
      <c r="L271" t="s">
        <v>191</v>
      </c>
      <c r="M271">
        <v>51.005340984957172</v>
      </c>
      <c r="N271">
        <v>13.083</v>
      </c>
      <c r="O271">
        <v>0</v>
      </c>
      <c r="P271" t="s">
        <v>32</v>
      </c>
      <c r="Q271" t="s">
        <v>32</v>
      </c>
      <c r="T271" t="s">
        <v>32</v>
      </c>
      <c r="V271" t="s">
        <v>32</v>
      </c>
      <c r="W271" t="s">
        <v>32</v>
      </c>
      <c r="Y271">
        <v>0</v>
      </c>
      <c r="AA271" t="e">
        <v>#N/A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L271">
        <v>2060.837</v>
      </c>
      <c r="AM271">
        <v>797.23099999999999</v>
      </c>
      <c r="AN271">
        <v>39.494999999999997</v>
      </c>
      <c r="AO271" s="4">
        <v>11.018000000000001</v>
      </c>
      <c r="AQ271">
        <v>0</v>
      </c>
    </row>
    <row r="272" spans="1:43" ht="15.75" x14ac:dyDescent="0.25">
      <c r="A272">
        <v>1981</v>
      </c>
      <c r="B272" t="s">
        <v>147</v>
      </c>
      <c r="D272" t="e">
        <v>#N/A</v>
      </c>
      <c r="E272" t="e">
        <v>#N/A</v>
      </c>
      <c r="F272">
        <v>24.436708450317401</v>
      </c>
      <c r="G272">
        <v>32.295974731445298</v>
      </c>
      <c r="I272">
        <f t="shared" si="7"/>
        <v>2.6</v>
      </c>
      <c r="J272" t="s">
        <v>191</v>
      </c>
      <c r="K272">
        <v>-10</v>
      </c>
      <c r="L272" t="s">
        <v>191</v>
      </c>
      <c r="M272" t="s">
        <v>191</v>
      </c>
      <c r="N272">
        <v>21.207000000000001</v>
      </c>
      <c r="O272">
        <v>0</v>
      </c>
      <c r="P272" t="s">
        <v>32</v>
      </c>
      <c r="Q272" t="s">
        <v>32</v>
      </c>
      <c r="T272" t="s">
        <v>32</v>
      </c>
      <c r="V272" t="s">
        <v>32</v>
      </c>
      <c r="W272" t="s">
        <v>32</v>
      </c>
      <c r="Y272">
        <v>0</v>
      </c>
      <c r="AA272" t="e">
        <v>#N/A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L272">
        <v>4517.5680000000002</v>
      </c>
      <c r="AM272">
        <v>1494.896</v>
      </c>
      <c r="AN272">
        <v>53.646999999999998</v>
      </c>
      <c r="AO272" s="4">
        <v>4.1000000000000002E-2</v>
      </c>
      <c r="AQ272">
        <v>0</v>
      </c>
    </row>
    <row r="273" spans="1:43" ht="15.75" x14ac:dyDescent="0.25">
      <c r="A273">
        <v>1981</v>
      </c>
      <c r="B273" t="s">
        <v>148</v>
      </c>
      <c r="C273">
        <f>IF(AND(F273&gt;0,M273&gt;0,OR(O273=0,O273=1),AL273&gt;0),1,"")</f>
        <v>1</v>
      </c>
      <c r="D273">
        <v>0</v>
      </c>
      <c r="E273">
        <v>0</v>
      </c>
      <c r="F273">
        <v>31.062273025512699</v>
      </c>
      <c r="G273">
        <v>49.975105285644503</v>
      </c>
      <c r="I273">
        <f t="shared" si="7"/>
        <v>1.36</v>
      </c>
      <c r="J273" t="s">
        <v>191</v>
      </c>
      <c r="K273">
        <v>3.5230000000000001</v>
      </c>
      <c r="L273">
        <v>8.2899999999999991</v>
      </c>
      <c r="M273">
        <v>55.569503533819045</v>
      </c>
      <c r="N273">
        <v>21.152000000000001</v>
      </c>
      <c r="O273">
        <v>0</v>
      </c>
      <c r="P273" t="s">
        <v>32</v>
      </c>
      <c r="Q273" t="s">
        <v>32</v>
      </c>
      <c r="T273" t="s">
        <v>32</v>
      </c>
      <c r="V273" t="s">
        <v>32</v>
      </c>
      <c r="W273" t="s">
        <v>32</v>
      </c>
      <c r="Y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L273">
        <v>6513.6959999999999</v>
      </c>
      <c r="AM273">
        <v>3252.864</v>
      </c>
      <c r="AN273">
        <v>31.986999999999998</v>
      </c>
      <c r="AO273" s="4">
        <v>13.366</v>
      </c>
      <c r="AQ273">
        <v>0</v>
      </c>
    </row>
    <row r="274" spans="1:43" ht="15.75" x14ac:dyDescent="0.25">
      <c r="A274">
        <v>1981</v>
      </c>
      <c r="B274" t="s">
        <v>149</v>
      </c>
      <c r="D274" t="e">
        <v>#N/A</v>
      </c>
      <c r="E274" t="e">
        <v>#N/A</v>
      </c>
      <c r="F274" t="e">
        <v>#N/A</v>
      </c>
      <c r="G274" t="e">
        <v>#N/A</v>
      </c>
      <c r="I274">
        <f t="shared" si="7"/>
        <v>2.62</v>
      </c>
      <c r="J274" t="s">
        <v>191</v>
      </c>
      <c r="K274">
        <v>0.1</v>
      </c>
      <c r="L274" t="s">
        <v>191</v>
      </c>
      <c r="M274" t="s">
        <v>191</v>
      </c>
      <c r="N274">
        <v>2.2000000000000002</v>
      </c>
      <c r="O274">
        <v>0</v>
      </c>
      <c r="P274" t="s">
        <v>32</v>
      </c>
      <c r="Q274" t="s">
        <v>32</v>
      </c>
      <c r="T274" t="s">
        <v>32</v>
      </c>
      <c r="V274" t="s">
        <v>32</v>
      </c>
      <c r="W274" t="s">
        <v>32</v>
      </c>
      <c r="Y274">
        <v>0</v>
      </c>
      <c r="AA274" t="e">
        <v>#N/A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L274">
        <v>5172.7860000000001</v>
      </c>
      <c r="AM274">
        <v>2428.2040000000002</v>
      </c>
      <c r="AN274">
        <v>54.764000000000003</v>
      </c>
      <c r="AO274" s="4">
        <v>0.01</v>
      </c>
      <c r="AQ274">
        <v>0</v>
      </c>
    </row>
    <row r="275" spans="1:43" ht="15.75" x14ac:dyDescent="0.25">
      <c r="A275">
        <v>1981</v>
      </c>
      <c r="B275" t="s">
        <v>150</v>
      </c>
      <c r="D275" t="e">
        <v>#N/A</v>
      </c>
      <c r="E275" t="e">
        <v>#N/A</v>
      </c>
      <c r="F275">
        <v>21.8148899078369</v>
      </c>
      <c r="G275">
        <v>28.529405593872099</v>
      </c>
      <c r="I275">
        <f t="shared" si="7"/>
        <v>6.18</v>
      </c>
      <c r="J275" t="s">
        <v>191</v>
      </c>
      <c r="K275" t="s">
        <v>191</v>
      </c>
      <c r="L275" t="s">
        <v>191</v>
      </c>
      <c r="M275" t="s">
        <v>192</v>
      </c>
      <c r="N275" t="s">
        <v>191</v>
      </c>
      <c r="O275">
        <v>0</v>
      </c>
      <c r="P275" t="s">
        <v>32</v>
      </c>
      <c r="Q275" t="s">
        <v>32</v>
      </c>
      <c r="T275" t="s">
        <v>32</v>
      </c>
      <c r="V275" t="s">
        <v>32</v>
      </c>
      <c r="W275" t="s">
        <v>32</v>
      </c>
      <c r="Y275">
        <v>0</v>
      </c>
      <c r="AA275" t="e">
        <v>#N/A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L275" t="s">
        <v>192</v>
      </c>
      <c r="AM275" t="s">
        <v>192</v>
      </c>
      <c r="AN275" t="s">
        <v>192</v>
      </c>
      <c r="AO275" s="4" t="s">
        <v>191</v>
      </c>
      <c r="AQ275">
        <v>0</v>
      </c>
    </row>
    <row r="276" spans="1:43" ht="15.75" x14ac:dyDescent="0.25">
      <c r="A276">
        <v>1981</v>
      </c>
      <c r="B276" t="s">
        <v>151</v>
      </c>
      <c r="C276" t="e">
        <f>IF(AND(F276&gt;0,M276&gt;0,OR(O276=0,O276=1),AL276&gt;0),1,"")</f>
        <v>#N/A</v>
      </c>
      <c r="D276" t="e">
        <v>#N/A</v>
      </c>
      <c r="E276" t="e">
        <v>#N/A</v>
      </c>
      <c r="F276" t="e">
        <v>#N/A</v>
      </c>
      <c r="G276" t="e">
        <v>#N/A</v>
      </c>
      <c r="I276">
        <f t="shared" si="7"/>
        <v>0.09</v>
      </c>
      <c r="J276" t="e">
        <v>#N/A</v>
      </c>
      <c r="K276">
        <v>2.472</v>
      </c>
      <c r="M276">
        <v>31.580235410454669</v>
      </c>
      <c r="N276">
        <v>6.4379999999999997</v>
      </c>
      <c r="O276">
        <v>0</v>
      </c>
      <c r="P276" t="s">
        <v>32</v>
      </c>
      <c r="Q276" t="s">
        <v>32</v>
      </c>
      <c r="T276" t="s">
        <v>32</v>
      </c>
      <c r="V276" t="s">
        <v>32</v>
      </c>
      <c r="W276" t="s">
        <v>32</v>
      </c>
      <c r="Y276">
        <v>0</v>
      </c>
      <c r="AA276" t="e">
        <v>#N/A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L276">
        <v>472.68700000000001</v>
      </c>
      <c r="AM276">
        <v>285.91500000000002</v>
      </c>
      <c r="AN276">
        <v>1.429</v>
      </c>
      <c r="AO276" s="4">
        <v>13.629</v>
      </c>
      <c r="AQ276">
        <v>0</v>
      </c>
    </row>
    <row r="277" spans="1:43" ht="15.75" x14ac:dyDescent="0.25">
      <c r="A277">
        <v>1981</v>
      </c>
      <c r="B277" t="s">
        <v>152</v>
      </c>
      <c r="C277" t="e">
        <f>IF(AND(F277&gt;0,M277&gt;0,OR(O277=0,O277=1),AL277&gt;0),1,"")</f>
        <v>#N/A</v>
      </c>
      <c r="D277" t="e">
        <v>#N/A</v>
      </c>
      <c r="E277" t="e">
        <v>#N/A</v>
      </c>
      <c r="F277" t="e">
        <v>#N/A</v>
      </c>
      <c r="G277" t="e">
        <v>#N/A</v>
      </c>
      <c r="I277">
        <f t="shared" si="7"/>
        <v>0.56999999999999995</v>
      </c>
      <c r="J277" t="s">
        <v>191</v>
      </c>
      <c r="K277">
        <v>5.07</v>
      </c>
      <c r="M277">
        <v>83.223940056017852</v>
      </c>
      <c r="N277">
        <v>5.7789999999999999</v>
      </c>
      <c r="O277">
        <v>0</v>
      </c>
      <c r="P277" t="s">
        <v>32</v>
      </c>
      <c r="Q277" t="s">
        <v>32</v>
      </c>
      <c r="T277" t="s">
        <v>32</v>
      </c>
      <c r="V277" t="s">
        <v>32</v>
      </c>
      <c r="W277" t="s">
        <v>32</v>
      </c>
      <c r="Y277">
        <v>0</v>
      </c>
      <c r="AA277" t="e">
        <v>#N/A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L277">
        <v>912.596</v>
      </c>
      <c r="AM277">
        <v>544.22900000000004</v>
      </c>
      <c r="AN277">
        <v>3.177</v>
      </c>
      <c r="AO277" s="4">
        <v>32.415999999999997</v>
      </c>
      <c r="AQ277">
        <v>0</v>
      </c>
    </row>
    <row r="278" spans="1:43" ht="15.75" x14ac:dyDescent="0.25">
      <c r="A278">
        <v>1981</v>
      </c>
      <c r="B278" t="s">
        <v>153</v>
      </c>
      <c r="D278" t="e">
        <v>#N/A</v>
      </c>
      <c r="E278" t="e">
        <v>#N/A</v>
      </c>
      <c r="F278" t="e">
        <v>#N/A</v>
      </c>
      <c r="G278" t="e">
        <v>#N/A</v>
      </c>
      <c r="I278">
        <f t="shared" si="7"/>
        <v>3.21</v>
      </c>
      <c r="J278" t="e">
        <v>#N/A</v>
      </c>
      <c r="K278" t="s">
        <v>191</v>
      </c>
      <c r="L278" t="s">
        <v>191</v>
      </c>
      <c r="M278" t="s">
        <v>191</v>
      </c>
      <c r="N278" t="s">
        <v>191</v>
      </c>
      <c r="O278">
        <v>0</v>
      </c>
      <c r="P278" t="s">
        <v>32</v>
      </c>
      <c r="Q278" t="s">
        <v>32</v>
      </c>
      <c r="T278" t="s">
        <v>32</v>
      </c>
      <c r="V278" t="s">
        <v>32</v>
      </c>
      <c r="W278" t="s">
        <v>32</v>
      </c>
      <c r="Y278">
        <v>0</v>
      </c>
      <c r="AA278" t="e">
        <v>#N/A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L278" t="s">
        <v>192</v>
      </c>
      <c r="AM278" t="s">
        <v>192</v>
      </c>
      <c r="AN278" t="s">
        <v>192</v>
      </c>
      <c r="AO278" s="4" t="s">
        <v>191</v>
      </c>
      <c r="AQ278">
        <v>0</v>
      </c>
    </row>
    <row r="279" spans="1:43" ht="15.75" x14ac:dyDescent="0.25">
      <c r="A279">
        <v>1981</v>
      </c>
      <c r="B279" t="s">
        <v>154</v>
      </c>
      <c r="C279" t="e">
        <f>IF(AND(F279&gt;0,M279&gt;0,OR(O279=0,O279=1),AL279&gt;0),1,"")</f>
        <v>#N/A</v>
      </c>
      <c r="D279" t="e">
        <v>#N/A</v>
      </c>
      <c r="E279" t="e">
        <v>#N/A</v>
      </c>
      <c r="F279" t="e">
        <v>#N/A</v>
      </c>
      <c r="G279" t="e">
        <v>#N/A</v>
      </c>
      <c r="I279">
        <f t="shared" si="7"/>
        <v>0</v>
      </c>
      <c r="J279" t="e">
        <v>#N/A</v>
      </c>
      <c r="K279">
        <v>-3.8769999999999998</v>
      </c>
      <c r="L279" t="s">
        <v>191</v>
      </c>
      <c r="M279">
        <v>71.28910243304027</v>
      </c>
      <c r="N279">
        <v>10.512</v>
      </c>
      <c r="O279">
        <v>0</v>
      </c>
      <c r="P279" t="s">
        <v>32</v>
      </c>
      <c r="Q279" t="s">
        <v>32</v>
      </c>
      <c r="T279" t="s">
        <v>32</v>
      </c>
      <c r="V279" t="s">
        <v>32</v>
      </c>
      <c r="W279" t="s">
        <v>32</v>
      </c>
      <c r="Y279">
        <v>0</v>
      </c>
      <c r="AA279" t="e">
        <v>#N/A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L279">
        <v>4794.38</v>
      </c>
      <c r="AM279">
        <v>2392.2469999999998</v>
      </c>
      <c r="AN279">
        <v>0.154</v>
      </c>
      <c r="AO279" s="4">
        <v>65.518000000000001</v>
      </c>
      <c r="AQ279">
        <v>0</v>
      </c>
    </row>
    <row r="280" spans="1:43" ht="15.75" x14ac:dyDescent="0.25">
      <c r="A280">
        <v>1981</v>
      </c>
      <c r="B280" t="s">
        <v>155</v>
      </c>
      <c r="C280" t="e">
        <f>IF(AND(F280&gt;0,M280&gt;0,OR(O280=0,O280=1),AL280&gt;0),1,"")</f>
        <v>#N/A</v>
      </c>
      <c r="D280" t="e">
        <v>#N/A</v>
      </c>
      <c r="E280" t="e">
        <v>#N/A</v>
      </c>
      <c r="F280" t="e">
        <v>#N/A</v>
      </c>
      <c r="G280" t="e">
        <v>#N/A</v>
      </c>
      <c r="I280">
        <f t="shared" si="7"/>
        <v>0.19</v>
      </c>
      <c r="J280" t="e">
        <v>#N/A</v>
      </c>
      <c r="K280">
        <v>1.8779999999999999</v>
      </c>
      <c r="M280">
        <v>62.753442185334976</v>
      </c>
      <c r="N280">
        <v>23.369</v>
      </c>
      <c r="O280">
        <v>0</v>
      </c>
      <c r="P280" t="s">
        <v>32</v>
      </c>
      <c r="Q280" t="s">
        <v>32</v>
      </c>
      <c r="T280" t="s">
        <v>32</v>
      </c>
      <c r="V280" t="s">
        <v>32</v>
      </c>
      <c r="W280" t="s">
        <v>32</v>
      </c>
      <c r="Y280">
        <v>0</v>
      </c>
      <c r="AA280" t="e">
        <v>#N/A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L280">
        <v>1117.7940000000001</v>
      </c>
      <c r="AM280">
        <v>632.10799999999995</v>
      </c>
      <c r="AN280">
        <v>1.823</v>
      </c>
      <c r="AO280" s="4">
        <v>0.216</v>
      </c>
      <c r="AQ280">
        <v>0</v>
      </c>
    </row>
    <row r="281" spans="1:43" ht="15.75" x14ac:dyDescent="0.25">
      <c r="A281">
        <v>1981</v>
      </c>
      <c r="B281" t="s">
        <v>156</v>
      </c>
      <c r="C281">
        <f>IF(AND(F281&gt;0,M281&gt;0,OR(O281=0,O281=1),AL281&gt;0),1,"")</f>
        <v>1</v>
      </c>
      <c r="D281" t="e">
        <v>#N/A</v>
      </c>
      <c r="E281" t="e">
        <v>#N/A</v>
      </c>
      <c r="F281">
        <v>37.429195404052699</v>
      </c>
      <c r="G281">
        <v>33.890205383300803</v>
      </c>
      <c r="I281">
        <f t="shared" si="7"/>
        <v>2.44</v>
      </c>
      <c r="J281" t="s">
        <v>191</v>
      </c>
      <c r="K281">
        <v>10.683999999999999</v>
      </c>
      <c r="L281">
        <v>5.9249999999999998</v>
      </c>
      <c r="M281">
        <v>399.87444265390661</v>
      </c>
      <c r="N281">
        <v>8.1859999999999999</v>
      </c>
      <c r="O281">
        <v>0</v>
      </c>
      <c r="P281" t="s">
        <v>32</v>
      </c>
      <c r="Q281" t="s">
        <v>32</v>
      </c>
      <c r="T281" t="s">
        <v>32</v>
      </c>
      <c r="V281" t="s">
        <v>32</v>
      </c>
      <c r="W281" t="s">
        <v>32</v>
      </c>
      <c r="Y281">
        <v>0</v>
      </c>
      <c r="AA281" t="e">
        <v>#N/A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L281">
        <v>10168.316999999999</v>
      </c>
      <c r="AM281">
        <v>5670.82</v>
      </c>
      <c r="AN281">
        <v>14.363</v>
      </c>
      <c r="AO281" s="4">
        <v>64.033000000000001</v>
      </c>
      <c r="AQ281">
        <v>0</v>
      </c>
    </row>
    <row r="282" spans="1:43" ht="15.75" x14ac:dyDescent="0.25">
      <c r="A282">
        <v>1981</v>
      </c>
      <c r="B282" t="s">
        <v>157</v>
      </c>
      <c r="D282" t="e">
        <v>#N/A</v>
      </c>
      <c r="E282" t="e">
        <v>#N/A</v>
      </c>
      <c r="F282" t="e">
        <v>#N/A</v>
      </c>
      <c r="G282" t="e">
        <v>#N/A</v>
      </c>
      <c r="I282">
        <f t="shared" si="7"/>
        <v>0</v>
      </c>
      <c r="J282" t="s">
        <v>191</v>
      </c>
      <c r="K282" t="s">
        <v>191</v>
      </c>
      <c r="L282" t="s">
        <v>191</v>
      </c>
      <c r="M282" t="s">
        <v>191</v>
      </c>
      <c r="N282" t="s">
        <v>191</v>
      </c>
      <c r="O282">
        <v>0</v>
      </c>
      <c r="P282" t="s">
        <v>32</v>
      </c>
      <c r="Q282" t="s">
        <v>32</v>
      </c>
      <c r="T282" t="s">
        <v>32</v>
      </c>
      <c r="V282" t="s">
        <v>32</v>
      </c>
      <c r="W282" t="s">
        <v>32</v>
      </c>
      <c r="Y282">
        <v>0</v>
      </c>
      <c r="AA282" t="e">
        <v>#N/A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L282" t="s">
        <v>192</v>
      </c>
      <c r="AM282" t="s">
        <v>192</v>
      </c>
      <c r="AN282" t="s">
        <v>192</v>
      </c>
      <c r="AO282" s="4" t="s">
        <v>191</v>
      </c>
      <c r="AQ282">
        <v>0</v>
      </c>
    </row>
    <row r="283" spans="1:43" ht="15.75" x14ac:dyDescent="0.25">
      <c r="A283">
        <v>1981</v>
      </c>
      <c r="B283" t="s">
        <v>158</v>
      </c>
      <c r="D283" t="e">
        <v>#N/A</v>
      </c>
      <c r="E283" t="e">
        <v>#N/A</v>
      </c>
      <c r="F283" t="e">
        <v>#N/A</v>
      </c>
      <c r="G283" t="e">
        <v>#N/A</v>
      </c>
      <c r="I283">
        <f t="shared" si="7"/>
        <v>3.36</v>
      </c>
      <c r="J283" t="s">
        <v>191</v>
      </c>
      <c r="K283" t="s">
        <v>191</v>
      </c>
      <c r="L283" t="s">
        <v>191</v>
      </c>
      <c r="M283" t="s">
        <v>191</v>
      </c>
      <c r="N283" t="s">
        <v>191</v>
      </c>
      <c r="O283">
        <v>0</v>
      </c>
      <c r="P283" t="s">
        <v>32</v>
      </c>
      <c r="Q283" t="s">
        <v>32</v>
      </c>
      <c r="T283" t="s">
        <v>32</v>
      </c>
      <c r="V283" t="s">
        <v>32</v>
      </c>
      <c r="W283" t="s">
        <v>32</v>
      </c>
      <c r="Y283">
        <v>0</v>
      </c>
      <c r="AA283" t="e">
        <v>#N/A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L283" t="s">
        <v>192</v>
      </c>
      <c r="AM283" t="s">
        <v>192</v>
      </c>
      <c r="AN283" t="s">
        <v>192</v>
      </c>
      <c r="AO283" s="4" t="s">
        <v>191</v>
      </c>
      <c r="AQ283">
        <v>0</v>
      </c>
    </row>
    <row r="284" spans="1:43" ht="15.75" x14ac:dyDescent="0.25">
      <c r="A284">
        <v>1981</v>
      </c>
      <c r="B284" t="s">
        <v>159</v>
      </c>
      <c r="C284">
        <f t="shared" ref="C284:C289" si="9">IF(AND(F284&gt;0,M284&gt;0,OR(O284=0,O284=1),AL284&gt;0),1,"")</f>
        <v>1</v>
      </c>
      <c r="D284" t="e">
        <v>#N/A</v>
      </c>
      <c r="E284" t="e">
        <v>#N/A</v>
      </c>
      <c r="F284">
        <v>58.319679260253899</v>
      </c>
      <c r="G284">
        <v>64.949714660644503</v>
      </c>
      <c r="I284">
        <f t="shared" si="7"/>
        <v>0.16</v>
      </c>
      <c r="J284" t="s">
        <v>191</v>
      </c>
      <c r="K284">
        <v>5.3609999999999998</v>
      </c>
      <c r="L284">
        <v>9.8239999999999998</v>
      </c>
      <c r="M284">
        <v>58.719413864035772</v>
      </c>
      <c r="N284">
        <v>15.741</v>
      </c>
      <c r="O284">
        <v>0</v>
      </c>
      <c r="P284" t="s">
        <v>32</v>
      </c>
      <c r="Q284" t="s">
        <v>32</v>
      </c>
      <c r="T284" t="s">
        <v>32</v>
      </c>
      <c r="V284" t="s">
        <v>32</v>
      </c>
      <c r="W284" t="s">
        <v>32</v>
      </c>
      <c r="Y284">
        <v>0</v>
      </c>
      <c r="AA284" t="e">
        <v>#N/A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L284">
        <v>5080.8689999999997</v>
      </c>
      <c r="AM284">
        <v>2824.1390000000001</v>
      </c>
      <c r="AN284">
        <v>82.796999999999997</v>
      </c>
      <c r="AO284" s="4">
        <v>12.5</v>
      </c>
      <c r="AQ284">
        <v>0</v>
      </c>
    </row>
    <row r="285" spans="1:43" ht="15.75" x14ac:dyDescent="0.25">
      <c r="A285">
        <v>1981</v>
      </c>
      <c r="B285" t="s">
        <v>160</v>
      </c>
      <c r="C285" t="e">
        <f t="shared" si="9"/>
        <v>#N/A</v>
      </c>
      <c r="D285">
        <v>0</v>
      </c>
      <c r="E285">
        <v>0</v>
      </c>
      <c r="F285" t="e">
        <v>#N/A</v>
      </c>
      <c r="G285" t="e">
        <v>#N/A</v>
      </c>
      <c r="I285">
        <f t="shared" si="7"/>
        <v>4.59</v>
      </c>
      <c r="J285" t="s">
        <v>191</v>
      </c>
      <c r="K285">
        <v>-0.40799999999999997</v>
      </c>
      <c r="L285">
        <v>13.755000000000001</v>
      </c>
      <c r="M285">
        <v>35.416849510794762</v>
      </c>
      <c r="N285">
        <v>14.548999999999999</v>
      </c>
      <c r="O285">
        <v>0</v>
      </c>
      <c r="P285" t="s">
        <v>32</v>
      </c>
      <c r="Q285" t="s">
        <v>32</v>
      </c>
      <c r="T285" t="s">
        <v>32</v>
      </c>
      <c r="V285" t="s">
        <v>32</v>
      </c>
      <c r="W285" t="s">
        <v>32</v>
      </c>
      <c r="Y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L285">
        <v>8426.875</v>
      </c>
      <c r="AM285">
        <v>5270.5609999999997</v>
      </c>
      <c r="AN285">
        <v>198.92099999999999</v>
      </c>
      <c r="AO285" s="4">
        <v>27.190999999999999</v>
      </c>
      <c r="AQ285">
        <v>0</v>
      </c>
    </row>
    <row r="286" spans="1:43" ht="15.75" x14ac:dyDescent="0.25">
      <c r="A286">
        <v>1981</v>
      </c>
      <c r="B286" t="s">
        <v>161</v>
      </c>
      <c r="C286">
        <f t="shared" si="9"/>
        <v>1</v>
      </c>
      <c r="D286" t="e">
        <v>#N/A</v>
      </c>
      <c r="E286" t="e">
        <v>#N/A</v>
      </c>
      <c r="F286">
        <v>37.077022552490199</v>
      </c>
      <c r="G286">
        <v>41.854152679443402</v>
      </c>
      <c r="I286">
        <f t="shared" si="7"/>
        <v>0.42</v>
      </c>
      <c r="J286" t="s">
        <v>191</v>
      </c>
      <c r="K286">
        <v>5.3449999999999998</v>
      </c>
      <c r="L286" t="s">
        <v>191</v>
      </c>
      <c r="M286">
        <v>76.995470854655608</v>
      </c>
      <c r="N286">
        <v>17.969000000000001</v>
      </c>
      <c r="O286">
        <v>0</v>
      </c>
      <c r="P286" t="s">
        <v>32</v>
      </c>
      <c r="Q286" t="s">
        <v>32</v>
      </c>
      <c r="T286" t="s">
        <v>32</v>
      </c>
      <c r="V286" t="s">
        <v>32</v>
      </c>
      <c r="W286" t="s">
        <v>32</v>
      </c>
      <c r="Y286">
        <v>0</v>
      </c>
      <c r="AA286" t="e">
        <v>#N/A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L286">
        <v>1256.9849999999999</v>
      </c>
      <c r="AM286">
        <v>308.642</v>
      </c>
      <c r="AN286">
        <v>4.5679999999999996</v>
      </c>
      <c r="AO286" s="4">
        <v>7.4219999999999997</v>
      </c>
      <c r="AQ286">
        <v>0</v>
      </c>
    </row>
    <row r="287" spans="1:43" ht="15.75" x14ac:dyDescent="0.25">
      <c r="A287">
        <v>1981</v>
      </c>
      <c r="B287" t="s">
        <v>162</v>
      </c>
      <c r="C287" t="e">
        <f t="shared" si="9"/>
        <v>#N/A</v>
      </c>
      <c r="D287" t="e">
        <v>#N/A</v>
      </c>
      <c r="E287" t="e">
        <v>#N/A</v>
      </c>
      <c r="F287" t="e">
        <v>#N/A</v>
      </c>
      <c r="G287" t="e">
        <v>#N/A</v>
      </c>
      <c r="I287">
        <f t="shared" si="7"/>
        <v>0</v>
      </c>
      <c r="J287" t="e">
        <v>#N/A</v>
      </c>
      <c r="K287">
        <v>5.1050000000000004</v>
      </c>
      <c r="M287">
        <v>137.19651632365105</v>
      </c>
      <c r="N287">
        <v>15.125</v>
      </c>
      <c r="O287">
        <v>0</v>
      </c>
      <c r="P287" t="s">
        <v>32</v>
      </c>
      <c r="Q287" t="s">
        <v>32</v>
      </c>
      <c r="T287" t="s">
        <v>32</v>
      </c>
      <c r="V287" t="s">
        <v>32</v>
      </c>
      <c r="W287" t="s">
        <v>32</v>
      </c>
      <c r="Y287">
        <v>0</v>
      </c>
      <c r="AA287" t="e">
        <v>#N/A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L287">
        <v>2369.7089999999998</v>
      </c>
      <c r="AM287">
        <v>1435.201</v>
      </c>
      <c r="AN287">
        <v>0.16800000000000001</v>
      </c>
      <c r="AO287" s="4">
        <v>45.640999999999998</v>
      </c>
      <c r="AQ287">
        <v>0</v>
      </c>
    </row>
    <row r="288" spans="1:43" ht="15.75" x14ac:dyDescent="0.25">
      <c r="A288">
        <v>1981</v>
      </c>
      <c r="B288" t="s">
        <v>163</v>
      </c>
      <c r="C288" t="e">
        <f t="shared" si="9"/>
        <v>#N/A</v>
      </c>
      <c r="D288" t="e">
        <v>#N/A</v>
      </c>
      <c r="E288" t="e">
        <v>#N/A</v>
      </c>
      <c r="F288" t="e">
        <v>#N/A</v>
      </c>
      <c r="G288" t="e">
        <v>#N/A</v>
      </c>
      <c r="I288">
        <f t="shared" ref="I288:I315" si="10">IF(H288="",H131,H288)</f>
        <v>0</v>
      </c>
      <c r="J288" t="e">
        <v>#N/A</v>
      </c>
      <c r="K288">
        <v>7.2370000000000001</v>
      </c>
      <c r="M288">
        <v>145.94969300851653</v>
      </c>
      <c r="N288">
        <v>12.736000000000001</v>
      </c>
      <c r="O288">
        <v>0</v>
      </c>
      <c r="P288" t="s">
        <v>32</v>
      </c>
      <c r="Q288" t="s">
        <v>32</v>
      </c>
      <c r="T288" t="s">
        <v>32</v>
      </c>
      <c r="V288" t="s">
        <v>32</v>
      </c>
      <c r="W288" t="s">
        <v>32</v>
      </c>
      <c r="Y288">
        <v>0</v>
      </c>
      <c r="AA288" t="e">
        <v>#N/A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L288">
        <v>1756.127</v>
      </c>
      <c r="AM288">
        <v>905.86500000000001</v>
      </c>
      <c r="AN288">
        <v>8.8999999999999996E-2</v>
      </c>
      <c r="AO288" s="4">
        <v>43.488999999999997</v>
      </c>
      <c r="AQ288">
        <v>0</v>
      </c>
    </row>
    <row r="289" spans="1:43" ht="15.75" x14ac:dyDescent="0.25">
      <c r="A289">
        <v>1981</v>
      </c>
      <c r="B289" t="s">
        <v>164</v>
      </c>
      <c r="C289" t="e">
        <f t="shared" si="9"/>
        <v>#N/A</v>
      </c>
      <c r="D289" t="e">
        <v>#N/A</v>
      </c>
      <c r="E289" t="e">
        <v>#N/A</v>
      </c>
      <c r="F289" t="e">
        <v>#N/A</v>
      </c>
      <c r="G289" t="e">
        <v>#N/A</v>
      </c>
      <c r="I289">
        <f t="shared" si="10"/>
        <v>0.38</v>
      </c>
      <c r="J289" t="e">
        <v>#N/A</v>
      </c>
      <c r="K289">
        <v>6.32</v>
      </c>
      <c r="L289">
        <v>22.327999999999999</v>
      </c>
      <c r="M289">
        <v>33.271768249055725</v>
      </c>
      <c r="N289">
        <v>24.018999999999998</v>
      </c>
      <c r="O289">
        <v>0</v>
      </c>
      <c r="P289" t="s">
        <v>32</v>
      </c>
      <c r="Q289" t="s">
        <v>32</v>
      </c>
      <c r="T289" t="s">
        <v>32</v>
      </c>
      <c r="V289" t="s">
        <v>32</v>
      </c>
      <c r="W289" t="s">
        <v>32</v>
      </c>
      <c r="Y289">
        <v>0</v>
      </c>
      <c r="AA289" t="e">
        <v>#N/A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L289">
        <v>472.48500000000001</v>
      </c>
      <c r="AM289">
        <v>369.48500000000001</v>
      </c>
      <c r="AN289">
        <v>7.109</v>
      </c>
      <c r="AO289" s="4">
        <v>1.9E-2</v>
      </c>
      <c r="AQ289">
        <v>0</v>
      </c>
    </row>
    <row r="290" spans="1:43" ht="15.75" x14ac:dyDescent="0.25">
      <c r="A290">
        <v>1981</v>
      </c>
      <c r="B290" t="s">
        <v>165</v>
      </c>
      <c r="D290" t="e">
        <v>#N/A</v>
      </c>
      <c r="E290" t="e">
        <v>#N/A</v>
      </c>
      <c r="F290" t="e">
        <v>#N/A</v>
      </c>
      <c r="G290" t="e">
        <v>#N/A</v>
      </c>
      <c r="I290">
        <f t="shared" si="10"/>
        <v>0</v>
      </c>
      <c r="J290" t="e">
        <v>#N/A</v>
      </c>
      <c r="K290">
        <v>1.9</v>
      </c>
      <c r="L290" t="s">
        <v>191</v>
      </c>
      <c r="M290">
        <v>131.37618806591306</v>
      </c>
      <c r="N290">
        <v>8.6780000000000008</v>
      </c>
      <c r="O290">
        <v>0</v>
      </c>
      <c r="P290" t="s">
        <v>32</v>
      </c>
      <c r="Q290" t="s">
        <v>32</v>
      </c>
      <c r="T290" t="s">
        <v>32</v>
      </c>
      <c r="V290" t="s">
        <v>32</v>
      </c>
      <c r="W290" t="s">
        <v>32</v>
      </c>
      <c r="Y290">
        <v>0</v>
      </c>
      <c r="AA290" t="e">
        <v>#N/A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L290" t="s">
        <v>192</v>
      </c>
      <c r="AM290" t="s">
        <v>192</v>
      </c>
      <c r="AN290">
        <v>1.333</v>
      </c>
      <c r="AO290" s="4">
        <v>8.6999999999999994E-2</v>
      </c>
      <c r="AQ290">
        <v>0</v>
      </c>
    </row>
    <row r="291" spans="1:43" ht="15.75" x14ac:dyDescent="0.25">
      <c r="A291">
        <v>1981</v>
      </c>
      <c r="B291" t="s">
        <v>166</v>
      </c>
      <c r="C291" t="e">
        <f>IF(AND(F291&gt;0,M291&gt;0,OR(O291=0,O291=1),AL291&gt;0),1,"")</f>
        <v>#N/A</v>
      </c>
      <c r="D291" t="e">
        <v>#N/A</v>
      </c>
      <c r="E291" t="e">
        <v>#N/A</v>
      </c>
      <c r="F291" t="e">
        <v>#N/A</v>
      </c>
      <c r="G291" t="e">
        <v>#N/A</v>
      </c>
      <c r="I291">
        <f t="shared" si="10"/>
        <v>1.63</v>
      </c>
      <c r="J291" t="s">
        <v>191</v>
      </c>
      <c r="K291">
        <v>14.641</v>
      </c>
      <c r="M291">
        <v>181.01417448592534</v>
      </c>
      <c r="N291">
        <v>20.056000000000001</v>
      </c>
      <c r="O291">
        <v>0</v>
      </c>
      <c r="P291" t="s">
        <v>32</v>
      </c>
      <c r="Q291" t="s">
        <v>32</v>
      </c>
      <c r="T291" t="s">
        <v>32</v>
      </c>
      <c r="V291" t="s">
        <v>32</v>
      </c>
      <c r="W291" t="s">
        <v>32</v>
      </c>
      <c r="Y291">
        <v>0</v>
      </c>
      <c r="AA291" t="e">
        <v>#N/A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L291">
        <v>1707.4570000000001</v>
      </c>
      <c r="AM291">
        <v>1488.057</v>
      </c>
      <c r="AN291">
        <v>0.99099999999999999</v>
      </c>
      <c r="AO291" s="4">
        <v>13.398</v>
      </c>
      <c r="AQ291">
        <v>0</v>
      </c>
    </row>
    <row r="292" spans="1:43" ht="15.75" x14ac:dyDescent="0.25">
      <c r="A292">
        <v>1981</v>
      </c>
      <c r="B292" t="s">
        <v>167</v>
      </c>
      <c r="C292">
        <f>IF(AND(F292&gt;0,M292&gt;0,OR(O292=0,O292=1),AL292&gt;0),1,"")</f>
        <v>1</v>
      </c>
      <c r="D292">
        <v>0</v>
      </c>
      <c r="E292">
        <v>0</v>
      </c>
      <c r="F292">
        <v>19.5002346038818</v>
      </c>
      <c r="G292">
        <v>41.506004333496101</v>
      </c>
      <c r="I292">
        <f t="shared" si="10"/>
        <v>7.88</v>
      </c>
      <c r="J292" t="s">
        <v>191</v>
      </c>
      <c r="K292">
        <v>-0.191</v>
      </c>
      <c r="L292">
        <v>2.6419999999999999</v>
      </c>
      <c r="M292">
        <v>56.77313913868408</v>
      </c>
      <c r="N292">
        <v>12.103999999999999</v>
      </c>
      <c r="O292">
        <v>0</v>
      </c>
      <c r="P292" t="s">
        <v>32</v>
      </c>
      <c r="Q292" t="s">
        <v>32</v>
      </c>
      <c r="T292" t="s">
        <v>32</v>
      </c>
      <c r="V292" t="s">
        <v>32</v>
      </c>
      <c r="W292" t="s">
        <v>32</v>
      </c>
      <c r="Y292">
        <v>0</v>
      </c>
      <c r="AA292">
        <v>1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L292">
        <v>11220.83</v>
      </c>
      <c r="AM292">
        <v>14395.550999999999</v>
      </c>
      <c r="AN292">
        <v>119.815</v>
      </c>
      <c r="AO292" s="4">
        <v>35.694000000000003</v>
      </c>
      <c r="AQ292">
        <v>0</v>
      </c>
    </row>
    <row r="293" spans="1:43" ht="15.75" x14ac:dyDescent="0.25">
      <c r="A293">
        <v>1981</v>
      </c>
      <c r="B293" t="s">
        <v>168</v>
      </c>
      <c r="C293" t="e">
        <f>IF(AND(F293&gt;0,M293&gt;0,OR(O293=0,O293=1),AL293&gt;0),1,"")</f>
        <v>#N/A</v>
      </c>
      <c r="D293" t="e">
        <v>#N/A</v>
      </c>
      <c r="E293" t="e">
        <v>#N/A</v>
      </c>
      <c r="F293" t="e">
        <v>#N/A</v>
      </c>
      <c r="G293" t="e">
        <v>#N/A</v>
      </c>
      <c r="I293">
        <f t="shared" si="10"/>
        <v>6.07</v>
      </c>
      <c r="J293" t="s">
        <v>191</v>
      </c>
      <c r="K293">
        <v>1.601</v>
      </c>
      <c r="L293">
        <v>0.19</v>
      </c>
      <c r="M293">
        <v>84.839173394320085</v>
      </c>
      <c r="N293">
        <v>6.4859999999999998</v>
      </c>
      <c r="O293">
        <v>0</v>
      </c>
      <c r="P293" t="s">
        <v>32</v>
      </c>
      <c r="Q293" t="s">
        <v>32</v>
      </c>
      <c r="T293" t="s">
        <v>32</v>
      </c>
      <c r="V293" t="s">
        <v>32</v>
      </c>
      <c r="W293" t="s">
        <v>32</v>
      </c>
      <c r="Y293">
        <v>0</v>
      </c>
      <c r="AA293" t="e">
        <v>#N/A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L293">
        <v>18244.36</v>
      </c>
      <c r="AM293">
        <v>16268.395</v>
      </c>
      <c r="AN293">
        <v>103.06</v>
      </c>
      <c r="AO293" s="4">
        <v>57.593000000000004</v>
      </c>
      <c r="AQ293">
        <v>0</v>
      </c>
    </row>
    <row r="294" spans="1:43" ht="15.75" x14ac:dyDescent="0.25">
      <c r="A294">
        <v>1981</v>
      </c>
      <c r="B294" t="s">
        <v>169</v>
      </c>
      <c r="D294" t="e">
        <v>#N/A</v>
      </c>
      <c r="E294" t="e">
        <v>#N/A</v>
      </c>
      <c r="F294" t="e">
        <v>#N/A</v>
      </c>
      <c r="G294" t="e">
        <v>#N/A</v>
      </c>
      <c r="I294">
        <f t="shared" si="10"/>
        <v>1.6</v>
      </c>
      <c r="J294" t="s">
        <v>191</v>
      </c>
      <c r="K294">
        <v>8.4629999999999992</v>
      </c>
      <c r="L294" t="s">
        <v>191</v>
      </c>
      <c r="M294" t="s">
        <v>192</v>
      </c>
      <c r="N294">
        <v>18.399999999999999</v>
      </c>
      <c r="O294">
        <v>0</v>
      </c>
      <c r="P294" t="s">
        <v>32</v>
      </c>
      <c r="Q294" t="s">
        <v>32</v>
      </c>
      <c r="T294" t="s">
        <v>32</v>
      </c>
      <c r="V294" t="s">
        <v>32</v>
      </c>
      <c r="W294" t="s">
        <v>32</v>
      </c>
      <c r="Y294">
        <v>0</v>
      </c>
      <c r="AA294" t="e">
        <v>#N/A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L294">
        <v>2371.6320000000001</v>
      </c>
      <c r="AM294">
        <v>1763.3440000000001</v>
      </c>
      <c r="AN294">
        <v>16.652000000000001</v>
      </c>
      <c r="AO294" s="4">
        <v>9.5839999999999996</v>
      </c>
      <c r="AQ294">
        <v>0</v>
      </c>
    </row>
    <row r="295" spans="1:43" ht="15.75" x14ac:dyDescent="0.25">
      <c r="A295">
        <v>1981</v>
      </c>
      <c r="B295" t="s">
        <v>170</v>
      </c>
      <c r="D295" t="e">
        <v>#N/A</v>
      </c>
      <c r="E295" t="e">
        <v>#N/A</v>
      </c>
      <c r="F295">
        <v>26.5231418609619</v>
      </c>
      <c r="G295">
        <v>27.383989334106399</v>
      </c>
      <c r="I295">
        <f t="shared" si="10"/>
        <v>0</v>
      </c>
      <c r="J295" t="e">
        <v>#N/A</v>
      </c>
      <c r="K295">
        <v>6.4560000000000004</v>
      </c>
      <c r="L295">
        <v>1.36</v>
      </c>
      <c r="M295" t="s">
        <v>192</v>
      </c>
      <c r="N295">
        <v>16.32</v>
      </c>
      <c r="O295">
        <v>0</v>
      </c>
      <c r="P295" t="s">
        <v>32</v>
      </c>
      <c r="Q295" t="s">
        <v>32</v>
      </c>
      <c r="T295" t="s">
        <v>32</v>
      </c>
      <c r="V295" t="s">
        <v>32</v>
      </c>
      <c r="W295" t="s">
        <v>32</v>
      </c>
      <c r="Y295">
        <v>0</v>
      </c>
      <c r="AA295" t="e">
        <v>#N/A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L295">
        <v>4291.5590000000002</v>
      </c>
      <c r="AM295">
        <v>2701.0369999999998</v>
      </c>
      <c r="AN295">
        <v>49.143000000000001</v>
      </c>
      <c r="AO295" s="4">
        <v>59.972000000000001</v>
      </c>
      <c r="AQ295">
        <v>0</v>
      </c>
    </row>
    <row r="296" spans="1:43" ht="15.75" x14ac:dyDescent="0.25">
      <c r="A296">
        <v>1981</v>
      </c>
      <c r="B296" t="s">
        <v>171</v>
      </c>
      <c r="D296" t="e">
        <v>#N/A</v>
      </c>
      <c r="E296" t="e">
        <v>#N/A</v>
      </c>
      <c r="F296">
        <v>22.148626327514599</v>
      </c>
      <c r="G296">
        <v>37.277900695800803</v>
      </c>
      <c r="I296">
        <f t="shared" si="10"/>
        <v>4.8</v>
      </c>
      <c r="J296" t="e">
        <v>#N/A</v>
      </c>
      <c r="K296" t="s">
        <v>191</v>
      </c>
      <c r="M296" t="s">
        <v>191</v>
      </c>
      <c r="N296" t="s">
        <v>191</v>
      </c>
      <c r="O296">
        <v>0</v>
      </c>
      <c r="P296" t="s">
        <v>32</v>
      </c>
      <c r="Q296" t="s">
        <v>32</v>
      </c>
      <c r="T296" t="s">
        <v>32</v>
      </c>
      <c r="V296" t="s">
        <v>32</v>
      </c>
      <c r="W296" t="s">
        <v>32</v>
      </c>
      <c r="Y296">
        <v>0</v>
      </c>
      <c r="AA296" t="e">
        <v>#N/A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L296" t="s">
        <v>192</v>
      </c>
      <c r="AM296" t="s">
        <v>192</v>
      </c>
      <c r="AN296" t="s">
        <v>192</v>
      </c>
      <c r="AO296" s="4" t="s">
        <v>191</v>
      </c>
      <c r="AQ296">
        <v>0</v>
      </c>
    </row>
    <row r="297" spans="1:43" ht="15.75" x14ac:dyDescent="0.25">
      <c r="A297">
        <v>1981</v>
      </c>
      <c r="B297" t="s">
        <v>172</v>
      </c>
      <c r="D297" t="e">
        <v>#N/A</v>
      </c>
      <c r="E297" t="e">
        <v>#N/A</v>
      </c>
      <c r="F297" t="e">
        <v>#N/A</v>
      </c>
      <c r="G297" t="e">
        <v>#N/A</v>
      </c>
      <c r="I297">
        <f t="shared" si="10"/>
        <v>0.24</v>
      </c>
      <c r="J297" t="s">
        <v>191</v>
      </c>
      <c r="K297">
        <v>1.212</v>
      </c>
      <c r="M297" t="s">
        <v>191</v>
      </c>
      <c r="N297">
        <v>30.3</v>
      </c>
      <c r="O297">
        <v>0</v>
      </c>
      <c r="P297" t="s">
        <v>32</v>
      </c>
      <c r="Q297" t="s">
        <v>32</v>
      </c>
      <c r="T297" t="s">
        <v>32</v>
      </c>
      <c r="V297" t="s">
        <v>32</v>
      </c>
      <c r="W297" t="s">
        <v>32</v>
      </c>
      <c r="Y297">
        <v>0</v>
      </c>
      <c r="AA297" t="e">
        <v>#N/A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L297">
        <v>473.803</v>
      </c>
      <c r="AM297">
        <v>399.56799999999998</v>
      </c>
      <c r="AN297">
        <v>7.4820000000000002</v>
      </c>
      <c r="AO297" s="4">
        <v>1.573</v>
      </c>
      <c r="AQ297">
        <v>0</v>
      </c>
    </row>
    <row r="298" spans="1:43" ht="15.75" x14ac:dyDescent="0.25">
      <c r="A298">
        <v>1981</v>
      </c>
      <c r="B298" t="s">
        <v>173</v>
      </c>
      <c r="C298">
        <f>IF(AND(F298&gt;0,M298&gt;0,OR(O298=0,O298=1),AL298&gt;0),1,"")</f>
        <v>1</v>
      </c>
      <c r="D298" t="e">
        <v>#N/A</v>
      </c>
      <c r="E298" t="e">
        <v>#N/A</v>
      </c>
      <c r="F298">
        <v>40.652881622314503</v>
      </c>
      <c r="G298">
        <v>46.787391662597699</v>
      </c>
      <c r="I298">
        <f t="shared" si="10"/>
        <v>2.78</v>
      </c>
      <c r="J298" t="s">
        <v>191</v>
      </c>
      <c r="K298">
        <v>5.91</v>
      </c>
      <c r="L298" t="s">
        <v>191</v>
      </c>
      <c r="M298">
        <v>53.968667522023885</v>
      </c>
      <c r="N298">
        <v>12.7</v>
      </c>
      <c r="O298">
        <v>0</v>
      </c>
      <c r="P298" t="s">
        <v>32</v>
      </c>
      <c r="Q298" t="s">
        <v>32</v>
      </c>
      <c r="T298" t="s">
        <v>32</v>
      </c>
      <c r="V298" t="s">
        <v>32</v>
      </c>
      <c r="W298" t="s">
        <v>32</v>
      </c>
      <c r="Y298">
        <v>0</v>
      </c>
      <c r="AA298" t="e">
        <v>#N/A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L298">
        <v>1758.33</v>
      </c>
      <c r="AM298">
        <v>727.81799999999998</v>
      </c>
      <c r="AN298">
        <v>34.847999999999999</v>
      </c>
      <c r="AO298" s="4">
        <v>35.151000000000003</v>
      </c>
      <c r="AQ298">
        <v>0</v>
      </c>
    </row>
    <row r="299" spans="1:43" ht="15.75" x14ac:dyDescent="0.25">
      <c r="A299">
        <v>1981</v>
      </c>
      <c r="B299" t="s">
        <v>174</v>
      </c>
      <c r="D299" t="e">
        <v>#N/A</v>
      </c>
      <c r="E299" t="e">
        <v>#N/A</v>
      </c>
      <c r="F299" t="e">
        <v>#N/A</v>
      </c>
      <c r="G299" t="e">
        <v>#N/A</v>
      </c>
      <c r="I299">
        <f t="shared" si="10"/>
        <v>0</v>
      </c>
      <c r="J299" t="e">
        <v>#N/A</v>
      </c>
      <c r="K299" t="s">
        <v>191</v>
      </c>
      <c r="M299" t="s">
        <v>191</v>
      </c>
      <c r="N299" t="s">
        <v>191</v>
      </c>
      <c r="O299">
        <v>0</v>
      </c>
      <c r="P299" t="s">
        <v>32</v>
      </c>
      <c r="Q299" t="s">
        <v>32</v>
      </c>
      <c r="T299" t="s">
        <v>32</v>
      </c>
      <c r="V299" t="s">
        <v>32</v>
      </c>
      <c r="W299" t="s">
        <v>32</v>
      </c>
      <c r="Y299">
        <v>0</v>
      </c>
      <c r="AA299" t="e">
        <v>#N/A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L299" t="s">
        <v>192</v>
      </c>
      <c r="AM299" t="s">
        <v>192</v>
      </c>
      <c r="AN299" t="s">
        <v>192</v>
      </c>
      <c r="AO299" s="4" t="s">
        <v>191</v>
      </c>
      <c r="AQ299">
        <v>0</v>
      </c>
    </row>
    <row r="300" spans="1:43" ht="15.75" x14ac:dyDescent="0.25">
      <c r="A300">
        <v>1981</v>
      </c>
      <c r="B300" t="s">
        <v>175</v>
      </c>
      <c r="C300" t="e">
        <f>IF(AND(F300&gt;0,M300&gt;0,OR(O300=0,O300=1),AL300&gt;0),1,"")</f>
        <v>#N/A</v>
      </c>
      <c r="D300" t="e">
        <v>#N/A</v>
      </c>
      <c r="E300" t="e">
        <v>#N/A</v>
      </c>
      <c r="F300" t="e">
        <v>#N/A</v>
      </c>
      <c r="G300" t="e">
        <v>#N/A</v>
      </c>
      <c r="I300">
        <f t="shared" si="10"/>
        <v>0.67</v>
      </c>
      <c r="J300" t="s">
        <v>191</v>
      </c>
      <c r="K300">
        <v>-3.419</v>
      </c>
      <c r="M300">
        <v>99.196942764327332</v>
      </c>
      <c r="N300">
        <v>19.716000000000001</v>
      </c>
      <c r="O300">
        <v>0</v>
      </c>
      <c r="P300" t="s">
        <v>32</v>
      </c>
      <c r="Q300" t="s">
        <v>32</v>
      </c>
      <c r="T300" t="s">
        <v>32</v>
      </c>
      <c r="V300" t="s">
        <v>32</v>
      </c>
      <c r="W300" t="s">
        <v>32</v>
      </c>
      <c r="Y300">
        <v>0</v>
      </c>
      <c r="AA300" t="e">
        <v>#N/A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L300">
        <v>952.726</v>
      </c>
      <c r="AM300">
        <v>372.65499999999997</v>
      </c>
      <c r="AN300">
        <v>0.86699999999999999</v>
      </c>
      <c r="AO300" s="4">
        <v>36.598999999999997</v>
      </c>
      <c r="AQ300">
        <v>0</v>
      </c>
    </row>
    <row r="301" spans="1:43" ht="15.75" x14ac:dyDescent="0.25">
      <c r="A301">
        <v>1981</v>
      </c>
      <c r="B301" t="s">
        <v>176</v>
      </c>
      <c r="D301" t="e">
        <v>#N/A</v>
      </c>
      <c r="E301" t="e">
        <v>#N/A</v>
      </c>
      <c r="F301">
        <v>43.841350555419901</v>
      </c>
      <c r="G301">
        <v>44.849868774414098</v>
      </c>
      <c r="I301">
        <f t="shared" si="10"/>
        <v>1.59</v>
      </c>
      <c r="J301" t="s">
        <v>191</v>
      </c>
      <c r="K301">
        <v>4.5999999999999996</v>
      </c>
      <c r="L301">
        <v>10.407999999999999</v>
      </c>
      <c r="M301">
        <v>82.090281836969993</v>
      </c>
      <c r="N301">
        <v>14.332000000000001</v>
      </c>
      <c r="O301">
        <v>0</v>
      </c>
      <c r="P301" t="s">
        <v>32</v>
      </c>
      <c r="Q301" t="s">
        <v>32</v>
      </c>
      <c r="T301" t="s">
        <v>32</v>
      </c>
      <c r="V301" t="s">
        <v>32</v>
      </c>
      <c r="W301" t="s">
        <v>32</v>
      </c>
      <c r="Y301">
        <v>0</v>
      </c>
      <c r="AA301" t="e">
        <v>#N/A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L301" t="s">
        <v>192</v>
      </c>
      <c r="AM301" t="s">
        <v>192</v>
      </c>
      <c r="AN301">
        <v>6.992</v>
      </c>
      <c r="AO301" s="4">
        <v>24.238</v>
      </c>
      <c r="AQ301">
        <v>0</v>
      </c>
    </row>
    <row r="302" spans="1:43" ht="15.75" x14ac:dyDescent="0.25">
      <c r="A302">
        <v>1981</v>
      </c>
      <c r="B302" t="s">
        <v>177</v>
      </c>
      <c r="C302" t="e">
        <f>IF(AND(F302&gt;0,M302&gt;0,OR(O302=0,O302=1),AL302&gt;0),1,"")</f>
        <v>#N/A</v>
      </c>
      <c r="D302" t="e">
        <v>#N/A</v>
      </c>
      <c r="E302" t="e">
        <v>#N/A</v>
      </c>
      <c r="F302" t="e">
        <v>#N/A</v>
      </c>
      <c r="G302" t="e">
        <v>#N/A</v>
      </c>
      <c r="I302">
        <f t="shared" si="10"/>
        <v>0.93</v>
      </c>
      <c r="J302" t="s">
        <v>191</v>
      </c>
      <c r="K302">
        <v>5.5220000000000002</v>
      </c>
      <c r="L302" t="s">
        <v>191</v>
      </c>
      <c r="M302">
        <v>91.210956271023548</v>
      </c>
      <c r="N302">
        <v>8.9030000000000005</v>
      </c>
      <c r="O302">
        <v>0</v>
      </c>
      <c r="P302" t="s">
        <v>32</v>
      </c>
      <c r="Q302" t="s">
        <v>32</v>
      </c>
      <c r="T302" t="s">
        <v>32</v>
      </c>
      <c r="V302" t="s">
        <v>32</v>
      </c>
      <c r="W302" t="s">
        <v>32</v>
      </c>
      <c r="Y302">
        <v>0</v>
      </c>
      <c r="AA302" t="e">
        <v>#N/A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L302">
        <v>2393.7069999999999</v>
      </c>
      <c r="AM302">
        <v>1403.7829999999999</v>
      </c>
      <c r="AN302">
        <v>9.2230000000000008</v>
      </c>
      <c r="AO302" s="4">
        <v>27.925000000000001</v>
      </c>
      <c r="AQ302">
        <v>0</v>
      </c>
    </row>
    <row r="303" spans="1:43" ht="15.75" x14ac:dyDescent="0.25">
      <c r="A303">
        <v>1981</v>
      </c>
      <c r="B303" t="s">
        <v>178</v>
      </c>
      <c r="C303">
        <f>IF(AND(F303&gt;0,M303&gt;0,OR(O303=0,O303=1),AL303&gt;0),1,"")</f>
        <v>1</v>
      </c>
      <c r="D303" t="e">
        <v>#N/A</v>
      </c>
      <c r="E303" t="e">
        <v>#N/A</v>
      </c>
      <c r="F303">
        <v>49.254173278808601</v>
      </c>
      <c r="G303">
        <v>52.848976135253899</v>
      </c>
      <c r="I303">
        <f t="shared" si="10"/>
        <v>1.58</v>
      </c>
      <c r="J303" t="s">
        <v>191</v>
      </c>
      <c r="K303">
        <v>4.3650000000000002</v>
      </c>
      <c r="L303">
        <v>7.2</v>
      </c>
      <c r="M303">
        <v>21.142488416656121</v>
      </c>
      <c r="N303">
        <v>36.363999999999997</v>
      </c>
      <c r="O303">
        <v>0</v>
      </c>
      <c r="P303" t="s">
        <v>32</v>
      </c>
      <c r="Q303" t="s">
        <v>32</v>
      </c>
      <c r="T303" t="s">
        <v>32</v>
      </c>
      <c r="V303" t="s">
        <v>32</v>
      </c>
      <c r="W303" t="s">
        <v>32</v>
      </c>
      <c r="Y303">
        <v>0</v>
      </c>
      <c r="AA303" t="e">
        <v>#N/A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L303">
        <v>3956.43</v>
      </c>
      <c r="AM303">
        <v>2214.6819999999998</v>
      </c>
      <c r="AN303">
        <v>95.495999999999995</v>
      </c>
      <c r="AO303" s="4">
        <v>4.0000000000000001E-3</v>
      </c>
      <c r="AQ303">
        <v>0</v>
      </c>
    </row>
    <row r="304" spans="1:43" ht="15.75" x14ac:dyDescent="0.25">
      <c r="A304">
        <v>1981</v>
      </c>
      <c r="B304" t="s">
        <v>179</v>
      </c>
      <c r="D304" t="e">
        <v>#N/A</v>
      </c>
      <c r="E304" t="e">
        <v>#N/A</v>
      </c>
      <c r="F304">
        <v>27.137140274047901</v>
      </c>
      <c r="G304">
        <v>31.6841945648193</v>
      </c>
      <c r="I304">
        <f t="shared" si="10"/>
        <v>0</v>
      </c>
      <c r="J304" t="e">
        <v>#N/A</v>
      </c>
      <c r="K304" t="s">
        <v>191</v>
      </c>
      <c r="M304" t="s">
        <v>191</v>
      </c>
      <c r="N304" t="s">
        <v>191</v>
      </c>
      <c r="O304">
        <v>0</v>
      </c>
      <c r="P304" t="s">
        <v>32</v>
      </c>
      <c r="Q304" t="s">
        <v>32</v>
      </c>
      <c r="T304" t="s">
        <v>32</v>
      </c>
      <c r="V304" t="s">
        <v>32</v>
      </c>
      <c r="W304" t="s">
        <v>32</v>
      </c>
      <c r="Y304">
        <v>0</v>
      </c>
      <c r="AA304" t="e">
        <v>#N/A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L304" t="s">
        <v>192</v>
      </c>
      <c r="AM304" t="s">
        <v>192</v>
      </c>
      <c r="AN304" t="s">
        <v>192</v>
      </c>
      <c r="AO304" s="4" t="s">
        <v>191</v>
      </c>
      <c r="AQ304">
        <v>0</v>
      </c>
    </row>
    <row r="305" spans="1:43" ht="15.75" x14ac:dyDescent="0.25">
      <c r="A305">
        <v>1981</v>
      </c>
      <c r="B305" t="s">
        <v>180</v>
      </c>
      <c r="C305" t="e">
        <f>IF(AND(F305&gt;0,M305&gt;0,OR(O305=0,O305=1),AL305&gt;0),1,"")</f>
        <v>#N/A</v>
      </c>
      <c r="D305" t="e">
        <v>#N/A</v>
      </c>
      <c r="E305" t="e">
        <v>#N/A</v>
      </c>
      <c r="F305" t="e">
        <v>#N/A</v>
      </c>
      <c r="G305" t="e">
        <v>#N/A</v>
      </c>
      <c r="I305">
        <f t="shared" si="10"/>
        <v>0.15</v>
      </c>
      <c r="J305" t="s">
        <v>191</v>
      </c>
      <c r="K305">
        <v>3.859</v>
      </c>
      <c r="M305">
        <v>38.136543782247813</v>
      </c>
      <c r="N305">
        <v>100</v>
      </c>
      <c r="O305">
        <v>0</v>
      </c>
      <c r="P305" t="s">
        <v>32</v>
      </c>
      <c r="Q305" t="s">
        <v>32</v>
      </c>
      <c r="T305" t="s">
        <v>32</v>
      </c>
      <c r="V305" t="s">
        <v>32</v>
      </c>
      <c r="W305" t="s">
        <v>32</v>
      </c>
      <c r="Y305">
        <v>0</v>
      </c>
      <c r="AA305" t="e">
        <v>#N/A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L305">
        <v>369.23599999999999</v>
      </c>
      <c r="AM305">
        <v>618.952</v>
      </c>
      <c r="AN305">
        <v>7.9989999999999997</v>
      </c>
      <c r="AO305" s="4">
        <v>2.7E-2</v>
      </c>
      <c r="AQ305">
        <v>0</v>
      </c>
    </row>
    <row r="306" spans="1:43" ht="15.75" x14ac:dyDescent="0.25">
      <c r="A306">
        <v>1981</v>
      </c>
      <c r="B306" t="s">
        <v>181</v>
      </c>
      <c r="D306" t="e">
        <v>#N/A</v>
      </c>
      <c r="E306" t="e">
        <v>#N/A</v>
      </c>
      <c r="F306">
        <v>24.1361083984375</v>
      </c>
      <c r="G306">
        <v>28.8087673187256</v>
      </c>
      <c r="I306">
        <f t="shared" si="10"/>
        <v>6.14</v>
      </c>
      <c r="J306" t="s">
        <v>191</v>
      </c>
      <c r="K306" t="s">
        <v>191</v>
      </c>
      <c r="L306" t="s">
        <v>191</v>
      </c>
      <c r="M306" t="s">
        <v>191</v>
      </c>
      <c r="N306" t="s">
        <v>191</v>
      </c>
      <c r="O306">
        <v>0</v>
      </c>
      <c r="P306" t="s">
        <v>32</v>
      </c>
      <c r="Q306" t="s">
        <v>32</v>
      </c>
      <c r="T306" t="s">
        <v>32</v>
      </c>
      <c r="V306" t="s">
        <v>32</v>
      </c>
      <c r="W306" t="s">
        <v>32</v>
      </c>
      <c r="Y306">
        <v>0</v>
      </c>
      <c r="AA306" t="e">
        <v>#N/A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L306" t="s">
        <v>192</v>
      </c>
      <c r="AM306" t="s">
        <v>192</v>
      </c>
      <c r="AN306" t="s">
        <v>192</v>
      </c>
      <c r="AO306" s="4" t="s">
        <v>191</v>
      </c>
      <c r="AQ306">
        <v>0</v>
      </c>
    </row>
    <row r="307" spans="1:43" ht="15.75" x14ac:dyDescent="0.25">
      <c r="A307">
        <v>1981</v>
      </c>
      <c r="B307" t="s">
        <v>182</v>
      </c>
      <c r="C307">
        <f>IF(AND(F307&gt;0,M307&gt;0,OR(O307=0,O307=1),AL307&gt;0),1,"")</f>
        <v>1</v>
      </c>
      <c r="D307">
        <v>1</v>
      </c>
      <c r="E307">
        <v>1</v>
      </c>
      <c r="F307">
        <v>27.361627578735401</v>
      </c>
      <c r="G307">
        <v>41.597854614257798</v>
      </c>
      <c r="I307">
        <f t="shared" si="10"/>
        <v>5.5</v>
      </c>
      <c r="J307" t="s">
        <v>191</v>
      </c>
      <c r="K307">
        <v>-1.2569999999999999</v>
      </c>
      <c r="L307">
        <v>9.65</v>
      </c>
      <c r="M307">
        <v>48.122148423766411</v>
      </c>
      <c r="N307">
        <v>12.189</v>
      </c>
      <c r="O307">
        <v>0</v>
      </c>
      <c r="P307" t="s">
        <v>32</v>
      </c>
      <c r="Q307" t="s">
        <v>32</v>
      </c>
      <c r="T307" t="s">
        <v>32</v>
      </c>
      <c r="V307" t="s">
        <v>32</v>
      </c>
      <c r="W307" t="s">
        <v>32</v>
      </c>
      <c r="Y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L307">
        <v>8312.4240000000009</v>
      </c>
      <c r="AM307">
        <v>9227.5310000000009</v>
      </c>
      <c r="AN307">
        <v>520.03599999999994</v>
      </c>
      <c r="AO307" s="4">
        <v>44.881999999999998</v>
      </c>
      <c r="AQ307">
        <v>0</v>
      </c>
    </row>
    <row r="308" spans="1:43" ht="15.75" x14ac:dyDescent="0.25">
      <c r="A308">
        <v>1981</v>
      </c>
      <c r="B308" t="s">
        <v>183</v>
      </c>
      <c r="C308">
        <f>IF(AND(F308&gt;0,M308&gt;0,OR(O308=0,O308=1),AL308&gt;0),1,"")</f>
        <v>1</v>
      </c>
      <c r="D308">
        <v>1</v>
      </c>
      <c r="E308">
        <v>1</v>
      </c>
      <c r="F308">
        <v>31.0603847503662</v>
      </c>
      <c r="G308">
        <v>43.070705413818402</v>
      </c>
      <c r="I308">
        <f t="shared" si="10"/>
        <v>16.739999999999998</v>
      </c>
      <c r="J308" t="s">
        <v>191</v>
      </c>
      <c r="K308">
        <v>2.5939999999999999</v>
      </c>
      <c r="L308">
        <v>7.617</v>
      </c>
      <c r="M308">
        <v>19.402055434444097</v>
      </c>
      <c r="N308">
        <v>10.378</v>
      </c>
      <c r="O308">
        <v>0</v>
      </c>
      <c r="P308" t="s">
        <v>32</v>
      </c>
      <c r="Q308" t="s">
        <v>32</v>
      </c>
      <c r="T308" t="s">
        <v>32</v>
      </c>
      <c r="V308" t="s">
        <v>32</v>
      </c>
      <c r="W308" t="s">
        <v>32</v>
      </c>
      <c r="Y308">
        <v>0</v>
      </c>
      <c r="AA308" t="e">
        <v>#N/A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L308">
        <v>13965.772999999999</v>
      </c>
      <c r="AM308">
        <v>13965.772999999999</v>
      </c>
      <c r="AN308">
        <v>3210.95</v>
      </c>
      <c r="AO308" s="4">
        <v>90.933000000000007</v>
      </c>
      <c r="AQ308">
        <v>0</v>
      </c>
    </row>
    <row r="309" spans="1:43" ht="15.75" x14ac:dyDescent="0.25">
      <c r="A309">
        <v>1981</v>
      </c>
      <c r="B309" t="s">
        <v>184</v>
      </c>
      <c r="C309">
        <f>IF(AND(F309&gt;0,M309&gt;0,OR(O309=0,O309=1),AL309&gt;0),1,"")</f>
        <v>1</v>
      </c>
      <c r="D309" t="e">
        <v>#N/A</v>
      </c>
      <c r="E309" t="e">
        <v>#N/A</v>
      </c>
      <c r="F309">
        <v>42.888069152832003</v>
      </c>
      <c r="G309">
        <v>51.555164337158203</v>
      </c>
      <c r="I309">
        <f t="shared" si="10"/>
        <v>2.65</v>
      </c>
      <c r="J309" t="s">
        <v>191</v>
      </c>
      <c r="K309">
        <v>1.9</v>
      </c>
      <c r="L309" t="s">
        <v>191</v>
      </c>
      <c r="M309">
        <v>34.235458875620559</v>
      </c>
      <c r="N309">
        <v>34.045999999999999</v>
      </c>
      <c r="O309">
        <v>0</v>
      </c>
      <c r="P309" t="s">
        <v>32</v>
      </c>
      <c r="Q309" t="s">
        <v>32</v>
      </c>
      <c r="T309" t="s">
        <v>32</v>
      </c>
      <c r="V309" t="s">
        <v>32</v>
      </c>
      <c r="W309" t="s">
        <v>32</v>
      </c>
      <c r="Y309">
        <v>0</v>
      </c>
      <c r="AA309" t="e">
        <v>#N/A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L309">
        <v>4627.5320000000002</v>
      </c>
      <c r="AM309">
        <v>4262.8670000000002</v>
      </c>
      <c r="AN309">
        <v>12.499000000000001</v>
      </c>
      <c r="AO309" s="4">
        <v>2.4E-2</v>
      </c>
      <c r="AQ309">
        <v>0</v>
      </c>
    </row>
    <row r="310" spans="1:43" ht="15.75" x14ac:dyDescent="0.25">
      <c r="A310">
        <v>1981</v>
      </c>
      <c r="B310" t="s">
        <v>185</v>
      </c>
      <c r="D310" t="e">
        <v>#N/A</v>
      </c>
      <c r="E310" t="e">
        <v>#N/A</v>
      </c>
      <c r="F310">
        <v>23.047391891479499</v>
      </c>
      <c r="G310">
        <v>23.553522109985401</v>
      </c>
      <c r="I310">
        <f t="shared" si="10"/>
        <v>0</v>
      </c>
      <c r="J310" t="e">
        <v>#N/A</v>
      </c>
      <c r="K310" t="s">
        <v>191</v>
      </c>
      <c r="M310" t="s">
        <v>191</v>
      </c>
      <c r="N310" t="s">
        <v>191</v>
      </c>
      <c r="O310">
        <v>0</v>
      </c>
      <c r="P310" t="s">
        <v>32</v>
      </c>
      <c r="Q310" t="s">
        <v>32</v>
      </c>
      <c r="T310" t="s">
        <v>32</v>
      </c>
      <c r="V310" t="s">
        <v>32</v>
      </c>
      <c r="W310" t="s">
        <v>32</v>
      </c>
      <c r="Y310">
        <v>0</v>
      </c>
      <c r="AA310" t="e">
        <v>#N/A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L310" t="s">
        <v>192</v>
      </c>
      <c r="AM310" t="s">
        <v>192</v>
      </c>
      <c r="AN310" t="s">
        <v>192</v>
      </c>
      <c r="AO310" s="4" t="s">
        <v>191</v>
      </c>
      <c r="AQ310">
        <v>0</v>
      </c>
    </row>
    <row r="311" spans="1:43" ht="15.75" x14ac:dyDescent="0.25">
      <c r="A311">
        <v>1981</v>
      </c>
      <c r="B311" t="s">
        <v>186</v>
      </c>
      <c r="D311" t="e">
        <v>#N/A</v>
      </c>
      <c r="E311" t="e">
        <v>#N/A</v>
      </c>
      <c r="F311">
        <v>36.414573669433601</v>
      </c>
      <c r="G311">
        <v>39.805503845214801</v>
      </c>
      <c r="I311">
        <f t="shared" si="10"/>
        <v>2.4500000000000002</v>
      </c>
      <c r="J311" t="s">
        <v>191</v>
      </c>
      <c r="K311">
        <v>-1.288</v>
      </c>
      <c r="L311">
        <v>6.5609999999999999</v>
      </c>
      <c r="M311" t="s">
        <v>192</v>
      </c>
      <c r="N311">
        <v>16.244</v>
      </c>
      <c r="O311">
        <v>0</v>
      </c>
      <c r="P311" t="s">
        <v>32</v>
      </c>
      <c r="Q311" t="s">
        <v>32</v>
      </c>
      <c r="T311" t="s">
        <v>32</v>
      </c>
      <c r="V311" t="s">
        <v>32</v>
      </c>
      <c r="W311" t="s">
        <v>32</v>
      </c>
      <c r="Y311">
        <v>0</v>
      </c>
      <c r="AA311" t="e">
        <v>#N/A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L311">
        <v>8208.1209999999992</v>
      </c>
      <c r="AM311">
        <v>5085.7190000000001</v>
      </c>
      <c r="AN311">
        <v>78.369</v>
      </c>
      <c r="AO311" s="4">
        <v>0.10100000000000001</v>
      </c>
      <c r="AQ311">
        <v>0</v>
      </c>
    </row>
    <row r="312" spans="1:43" ht="15.75" x14ac:dyDescent="0.25">
      <c r="A312">
        <v>1981</v>
      </c>
      <c r="B312" t="s">
        <v>187</v>
      </c>
      <c r="D312" t="e">
        <v>#N/A</v>
      </c>
      <c r="E312" t="e">
        <v>#N/A</v>
      </c>
      <c r="F312" t="e">
        <v>#N/A</v>
      </c>
      <c r="G312" t="e">
        <v>#N/A</v>
      </c>
      <c r="I312">
        <f t="shared" si="10"/>
        <v>0.46</v>
      </c>
      <c r="J312" t="s">
        <v>191</v>
      </c>
      <c r="K312">
        <v>5.7969999999999997</v>
      </c>
      <c r="L312" t="s">
        <v>191</v>
      </c>
      <c r="M312" t="s">
        <v>191</v>
      </c>
      <c r="N312">
        <v>69.599999999999994</v>
      </c>
      <c r="O312">
        <v>0</v>
      </c>
      <c r="P312" t="s">
        <v>32</v>
      </c>
      <c r="Q312" t="s">
        <v>32</v>
      </c>
      <c r="T312" t="s">
        <v>32</v>
      </c>
      <c r="V312" t="s">
        <v>32</v>
      </c>
      <c r="W312" t="s">
        <v>32</v>
      </c>
      <c r="Y312">
        <v>0</v>
      </c>
      <c r="AA312" t="e">
        <v>#N/A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L312">
        <v>493.46699999999998</v>
      </c>
      <c r="AM312">
        <v>250.85900000000001</v>
      </c>
      <c r="AN312">
        <v>13.875</v>
      </c>
      <c r="AO312" s="4">
        <v>6.0000000000000001E-3</v>
      </c>
      <c r="AQ312">
        <v>0</v>
      </c>
    </row>
    <row r="313" spans="1:43" ht="15.75" x14ac:dyDescent="0.25">
      <c r="A313">
        <v>1981</v>
      </c>
      <c r="B313" t="s">
        <v>188</v>
      </c>
      <c r="D313" t="e">
        <v>#N/A</v>
      </c>
      <c r="E313" t="e">
        <v>#N/A</v>
      </c>
      <c r="F313" t="e">
        <v>#N/A</v>
      </c>
      <c r="G313" t="e">
        <v>#N/A</v>
      </c>
      <c r="I313">
        <f t="shared" si="10"/>
        <v>7.0000000000000007E-2</v>
      </c>
      <c r="J313" t="s">
        <v>191</v>
      </c>
      <c r="K313" t="s">
        <v>191</v>
      </c>
      <c r="M313" t="s">
        <v>192</v>
      </c>
      <c r="N313" t="s">
        <v>191</v>
      </c>
      <c r="O313">
        <v>0</v>
      </c>
      <c r="P313" t="s">
        <v>32</v>
      </c>
      <c r="Q313" t="s">
        <v>32</v>
      </c>
      <c r="T313" t="s">
        <v>32</v>
      </c>
      <c r="V313" t="s">
        <v>32</v>
      </c>
      <c r="W313" t="s">
        <v>32</v>
      </c>
      <c r="Y313">
        <v>0</v>
      </c>
      <c r="AA313" t="e">
        <v>#N/A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L313" t="s">
        <v>192</v>
      </c>
      <c r="AM313" t="s">
        <v>192</v>
      </c>
      <c r="AN313" t="s">
        <v>192</v>
      </c>
      <c r="AO313" s="4" t="s">
        <v>191</v>
      </c>
      <c r="AQ313">
        <v>0</v>
      </c>
    </row>
    <row r="314" spans="1:43" ht="15.75" x14ac:dyDescent="0.25">
      <c r="A314">
        <v>1981</v>
      </c>
      <c r="B314" t="s">
        <v>189</v>
      </c>
      <c r="C314" t="e">
        <f>IF(AND(F314&gt;0,M314&gt;0,OR(O314=0,O314=1),AL314&gt;0),1,"")</f>
        <v>#N/A</v>
      </c>
      <c r="D314" t="e">
        <v>#N/A</v>
      </c>
      <c r="E314" t="e">
        <v>#N/A</v>
      </c>
      <c r="F314" t="e">
        <v>#N/A</v>
      </c>
      <c r="G314" t="e">
        <v>#N/A</v>
      </c>
      <c r="I314">
        <f t="shared" si="10"/>
        <v>0.15</v>
      </c>
      <c r="J314" t="s">
        <v>191</v>
      </c>
      <c r="K314">
        <v>6.6310000000000002</v>
      </c>
      <c r="M314">
        <v>69.779652263728707</v>
      </c>
      <c r="N314">
        <v>13.997</v>
      </c>
      <c r="O314">
        <v>0</v>
      </c>
      <c r="P314" t="s">
        <v>32</v>
      </c>
      <c r="Q314" t="s">
        <v>32</v>
      </c>
      <c r="T314" t="s">
        <v>32</v>
      </c>
      <c r="V314" t="s">
        <v>32</v>
      </c>
      <c r="W314" t="s">
        <v>32</v>
      </c>
      <c r="Y314">
        <v>0</v>
      </c>
      <c r="AA314" t="e">
        <v>#N/A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L314">
        <v>1777.3630000000001</v>
      </c>
      <c r="AM314">
        <v>767.89700000000005</v>
      </c>
      <c r="AN314">
        <v>4.4630000000000001</v>
      </c>
      <c r="AO314" s="4">
        <v>6.0000000000000001E-3</v>
      </c>
      <c r="AQ314">
        <v>0</v>
      </c>
    </row>
    <row r="315" spans="1:43" ht="15.75" x14ac:dyDescent="0.25">
      <c r="A315">
        <v>1981</v>
      </c>
      <c r="B315" t="s">
        <v>190</v>
      </c>
      <c r="D315" t="e">
        <v>#N/A</v>
      </c>
      <c r="E315" t="e">
        <v>#N/A</v>
      </c>
      <c r="F315" t="e">
        <v>#N/A</v>
      </c>
      <c r="G315" t="e">
        <v>#N/A</v>
      </c>
      <c r="I315">
        <f t="shared" si="10"/>
        <v>1.61</v>
      </c>
      <c r="J315" t="e">
        <v>#N/A</v>
      </c>
      <c r="K315" t="s">
        <v>191</v>
      </c>
      <c r="M315">
        <v>45.330643540811941</v>
      </c>
      <c r="N315" t="s">
        <v>191</v>
      </c>
      <c r="O315">
        <v>0</v>
      </c>
      <c r="P315" t="s">
        <v>32</v>
      </c>
      <c r="Q315" t="s">
        <v>32</v>
      </c>
      <c r="T315" t="s">
        <v>32</v>
      </c>
      <c r="V315" t="s">
        <v>32</v>
      </c>
      <c r="W315" t="s">
        <v>32</v>
      </c>
      <c r="Y315">
        <v>0</v>
      </c>
      <c r="AA315" t="e">
        <v>#N/A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 t="s">
        <v>32</v>
      </c>
      <c r="AL315" t="s">
        <v>192</v>
      </c>
      <c r="AM315" t="s">
        <v>192</v>
      </c>
      <c r="AN315" t="s">
        <v>192</v>
      </c>
      <c r="AO315" s="4" t="s">
        <v>191</v>
      </c>
      <c r="AQ315">
        <v>0</v>
      </c>
    </row>
    <row r="316" spans="1:43" ht="15.75" x14ac:dyDescent="0.25">
      <c r="A316" s="1">
        <v>1982</v>
      </c>
      <c r="B316" s="1" t="s">
        <v>31</v>
      </c>
      <c r="C316" s="1"/>
      <c r="D316" t="e">
        <v>#N/A</v>
      </c>
      <c r="E316" t="e">
        <v>#N/A</v>
      </c>
      <c r="F316" t="e">
        <v>#N/A</v>
      </c>
      <c r="G316" t="e">
        <v>#N/A</v>
      </c>
      <c r="I316">
        <f>IF(H316="",I159,H316)</f>
        <v>1.96</v>
      </c>
      <c r="J316" t="e">
        <v>#N/A</v>
      </c>
      <c r="K316" s="1" t="s">
        <v>191</v>
      </c>
      <c r="M316" t="s">
        <v>191</v>
      </c>
      <c r="N316" t="s">
        <v>191</v>
      </c>
      <c r="O316">
        <v>0</v>
      </c>
      <c r="P316" t="s">
        <v>32</v>
      </c>
      <c r="Q316" t="s">
        <v>32</v>
      </c>
      <c r="R316" t="s">
        <v>32</v>
      </c>
      <c r="S316" t="s">
        <v>32</v>
      </c>
      <c r="T316" t="s">
        <v>32</v>
      </c>
      <c r="U316" t="s">
        <v>32</v>
      </c>
      <c r="V316" t="s">
        <v>32</v>
      </c>
      <c r="W316" t="s">
        <v>32</v>
      </c>
      <c r="Y316" t="e">
        <v>#N/A</v>
      </c>
      <c r="AA316" t="e">
        <v>#N/A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L316" t="s">
        <v>192</v>
      </c>
      <c r="AM316" t="s">
        <v>192</v>
      </c>
      <c r="AN316" t="s">
        <v>192</v>
      </c>
      <c r="AO316" s="4" t="s">
        <v>191</v>
      </c>
      <c r="AP316">
        <v>0</v>
      </c>
      <c r="AQ316">
        <v>0</v>
      </c>
    </row>
    <row r="317" spans="1:43" ht="15.75" x14ac:dyDescent="0.25">
      <c r="A317">
        <v>1982</v>
      </c>
      <c r="B317" t="s">
        <v>33</v>
      </c>
      <c r="C317" t="e">
        <f>IF(AND(F317&gt;0,M317&gt;0,OR(O317=0,O317=1),AL317&gt;0),1,"")</f>
        <v>#N/A</v>
      </c>
      <c r="D317" t="e">
        <v>#N/A</v>
      </c>
      <c r="E317" t="e">
        <v>#N/A</v>
      </c>
      <c r="F317" t="e">
        <v>#N/A</v>
      </c>
      <c r="G317" t="e">
        <v>#N/A</v>
      </c>
      <c r="I317">
        <f t="shared" ref="I317:I380" si="11">IF(H317="",I160,H317)</f>
        <v>2.12</v>
      </c>
      <c r="J317" t="s">
        <v>191</v>
      </c>
      <c r="K317">
        <v>2.9</v>
      </c>
      <c r="L317">
        <v>2.8130000000000002</v>
      </c>
      <c r="M317">
        <v>43.252538684719539</v>
      </c>
      <c r="N317" t="s">
        <v>191</v>
      </c>
      <c r="O317">
        <v>0</v>
      </c>
      <c r="P317" t="s">
        <v>32</v>
      </c>
      <c r="Q317" t="s">
        <v>32</v>
      </c>
      <c r="R317" t="s">
        <v>32</v>
      </c>
      <c r="S317" t="s">
        <v>32</v>
      </c>
      <c r="T317" t="s">
        <v>32</v>
      </c>
      <c r="U317" t="s">
        <v>32</v>
      </c>
      <c r="V317" t="s">
        <v>32</v>
      </c>
      <c r="W317" t="s">
        <v>32</v>
      </c>
      <c r="Y317" t="e">
        <v>#N/A</v>
      </c>
      <c r="Z317" t="e">
        <f>IF(Y317=1,0,IF(OR(Y160=1,Y3=1),1,0))</f>
        <v>#N/A</v>
      </c>
      <c r="AA317" t="e">
        <v>#N/A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L317">
        <v>2445.759</v>
      </c>
      <c r="AM317">
        <v>777.30499999999995</v>
      </c>
      <c r="AN317">
        <v>2.1619999999999999</v>
      </c>
      <c r="AO317" s="4" t="s">
        <v>191</v>
      </c>
      <c r="AP317">
        <v>0</v>
      </c>
      <c r="AQ317">
        <v>0</v>
      </c>
    </row>
    <row r="318" spans="1:43" ht="15.75" x14ac:dyDescent="0.25">
      <c r="A318">
        <v>1982</v>
      </c>
      <c r="B318" t="s">
        <v>35</v>
      </c>
      <c r="C318" t="e">
        <f>IF(AND(F318&gt;0,M318&gt;0,OR(O318=0,O318=1),AL318&gt;0),1,"")</f>
        <v>#N/A</v>
      </c>
      <c r="D318" t="e">
        <v>#N/A</v>
      </c>
      <c r="E318" t="e">
        <v>#N/A</v>
      </c>
      <c r="F318" t="e">
        <v>#N/A</v>
      </c>
      <c r="G318" t="e">
        <v>#N/A</v>
      </c>
      <c r="I318">
        <f t="shared" si="11"/>
        <v>0.77</v>
      </c>
      <c r="J318" t="s">
        <v>191</v>
      </c>
      <c r="K318">
        <v>6.4</v>
      </c>
      <c r="L318">
        <v>15</v>
      </c>
      <c r="M318">
        <v>59.922931271327414</v>
      </c>
      <c r="N318">
        <v>6.593</v>
      </c>
      <c r="O318">
        <v>0</v>
      </c>
      <c r="P318" t="s">
        <v>32</v>
      </c>
      <c r="Q318" t="s">
        <v>32</v>
      </c>
      <c r="R318" t="s">
        <v>32</v>
      </c>
      <c r="S318" t="s">
        <v>32</v>
      </c>
      <c r="T318" t="s">
        <v>32</v>
      </c>
      <c r="U318" t="s">
        <v>32</v>
      </c>
      <c r="V318" t="s">
        <v>32</v>
      </c>
      <c r="W318" t="s">
        <v>32</v>
      </c>
      <c r="Y318">
        <v>0</v>
      </c>
      <c r="Z318">
        <f t="shared" ref="Z318:Z381" si="12">IF(Y318=1,0,IF(OR(Y161=1,Y4=1),1,0))</f>
        <v>0</v>
      </c>
      <c r="AA318" t="e">
        <v>#N/A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L318">
        <v>5501.2430000000004</v>
      </c>
      <c r="AM318">
        <v>2254.3290000000002</v>
      </c>
      <c r="AN318">
        <v>44.78</v>
      </c>
      <c r="AO318" s="4">
        <v>10.964</v>
      </c>
      <c r="AP318">
        <v>0</v>
      </c>
      <c r="AQ318">
        <v>0</v>
      </c>
    </row>
    <row r="319" spans="1:43" ht="15.75" x14ac:dyDescent="0.25">
      <c r="A319">
        <v>1982</v>
      </c>
      <c r="B319" t="s">
        <v>36</v>
      </c>
      <c r="D319" t="e">
        <v>#N/A</v>
      </c>
      <c r="E319" t="e">
        <v>#N/A</v>
      </c>
      <c r="F319" t="e">
        <v>#N/A</v>
      </c>
      <c r="G319" t="e">
        <v>#N/A</v>
      </c>
      <c r="I319">
        <f t="shared" si="11"/>
        <v>0</v>
      </c>
      <c r="J319" t="e">
        <v>#N/A</v>
      </c>
      <c r="K319">
        <v>0</v>
      </c>
      <c r="M319" t="s">
        <v>191</v>
      </c>
      <c r="N319">
        <v>1.833</v>
      </c>
      <c r="O319">
        <v>0</v>
      </c>
      <c r="P319" t="s">
        <v>32</v>
      </c>
      <c r="Q319" t="s">
        <v>32</v>
      </c>
      <c r="R319" t="s">
        <v>32</v>
      </c>
      <c r="S319" t="s">
        <v>32</v>
      </c>
      <c r="T319" t="s">
        <v>32</v>
      </c>
      <c r="U319" t="s">
        <v>32</v>
      </c>
      <c r="V319" t="s">
        <v>32</v>
      </c>
      <c r="W319" t="s">
        <v>32</v>
      </c>
      <c r="Y319">
        <v>0</v>
      </c>
      <c r="Z319">
        <f t="shared" si="12"/>
        <v>0</v>
      </c>
      <c r="AA319" t="e">
        <v>#N/A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L319">
        <v>2087.7669999999998</v>
      </c>
      <c r="AM319">
        <v>698.70100000000002</v>
      </c>
      <c r="AN319">
        <v>5.5540000000000003</v>
      </c>
      <c r="AO319" s="4" t="s">
        <v>54</v>
      </c>
      <c r="AP319">
        <v>0</v>
      </c>
      <c r="AQ319">
        <v>0</v>
      </c>
    </row>
    <row r="320" spans="1:43" ht="15.75" x14ac:dyDescent="0.25">
      <c r="A320">
        <v>1982</v>
      </c>
      <c r="B320" t="s">
        <v>37</v>
      </c>
      <c r="C320">
        <f>IF(AND(F320&gt;0,M320&gt;0,OR(O320=0,O320=1),AL320&gt;0),1,"")</f>
        <v>1</v>
      </c>
      <c r="D320" t="e">
        <v>#N/A</v>
      </c>
      <c r="E320" t="e">
        <v>#N/A</v>
      </c>
      <c r="F320">
        <v>36.636680603027301</v>
      </c>
      <c r="G320">
        <v>40.803131103515597</v>
      </c>
      <c r="I320">
        <f t="shared" si="11"/>
        <v>3.43</v>
      </c>
      <c r="J320" t="s">
        <v>191</v>
      </c>
      <c r="K320">
        <v>-3.149</v>
      </c>
      <c r="L320">
        <v>4.5</v>
      </c>
      <c r="M320">
        <v>15.611486099988559</v>
      </c>
      <c r="N320">
        <v>164.779</v>
      </c>
      <c r="O320">
        <v>0</v>
      </c>
      <c r="P320" t="s">
        <v>32</v>
      </c>
      <c r="Q320" t="s">
        <v>32</v>
      </c>
      <c r="R320" t="s">
        <v>32</v>
      </c>
      <c r="S320" t="s">
        <v>32</v>
      </c>
      <c r="T320" t="s">
        <v>32</v>
      </c>
      <c r="U320" t="s">
        <v>32</v>
      </c>
      <c r="V320" t="s">
        <v>32</v>
      </c>
      <c r="W320" t="s">
        <v>32</v>
      </c>
      <c r="Y320">
        <v>0</v>
      </c>
      <c r="Z320">
        <f t="shared" si="12"/>
        <v>0</v>
      </c>
      <c r="AA320" t="e">
        <v>#N/A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L320">
        <v>6467.5110000000004</v>
      </c>
      <c r="AM320">
        <v>3511.9119999999998</v>
      </c>
      <c r="AN320">
        <v>100.801</v>
      </c>
      <c r="AO320" s="4" t="s">
        <v>54</v>
      </c>
      <c r="AP320">
        <v>0</v>
      </c>
      <c r="AQ320">
        <v>0</v>
      </c>
    </row>
    <row r="321" spans="1:43" ht="15.75" x14ac:dyDescent="0.25">
      <c r="A321">
        <v>1982</v>
      </c>
      <c r="B321" t="s">
        <v>38</v>
      </c>
      <c r="D321" t="e">
        <v>#N/A</v>
      </c>
      <c r="E321" t="e">
        <v>#N/A</v>
      </c>
      <c r="F321" t="e">
        <v>#N/A</v>
      </c>
      <c r="G321" t="e">
        <v>#N/A</v>
      </c>
      <c r="I321">
        <f t="shared" si="11"/>
        <v>7.78</v>
      </c>
      <c r="J321" t="e">
        <v>#N/A</v>
      </c>
      <c r="K321" t="s">
        <v>191</v>
      </c>
      <c r="L321" t="s">
        <v>191</v>
      </c>
      <c r="M321" t="s">
        <v>191</v>
      </c>
      <c r="N321" t="s">
        <v>191</v>
      </c>
      <c r="O321">
        <v>0</v>
      </c>
      <c r="P321" t="s">
        <v>32</v>
      </c>
      <c r="Q321" t="s">
        <v>32</v>
      </c>
      <c r="R321" t="s">
        <v>32</v>
      </c>
      <c r="S321" t="s">
        <v>32</v>
      </c>
      <c r="T321" t="s">
        <v>32</v>
      </c>
      <c r="U321" t="s">
        <v>32</v>
      </c>
      <c r="V321" t="s">
        <v>32</v>
      </c>
      <c r="W321" t="s">
        <v>32</v>
      </c>
      <c r="Y321">
        <v>0</v>
      </c>
      <c r="Z321">
        <f t="shared" si="12"/>
        <v>0</v>
      </c>
      <c r="AA321" t="e">
        <v>#N/A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L321" t="s">
        <v>192</v>
      </c>
      <c r="AM321" t="s">
        <v>192</v>
      </c>
      <c r="AN321" t="s">
        <v>192</v>
      </c>
      <c r="AO321" s="4" t="s">
        <v>191</v>
      </c>
      <c r="AP321">
        <v>0</v>
      </c>
      <c r="AQ321">
        <v>0</v>
      </c>
    </row>
    <row r="322" spans="1:43" ht="15.75" x14ac:dyDescent="0.25">
      <c r="A322">
        <v>1982</v>
      </c>
      <c r="B322" t="s">
        <v>39</v>
      </c>
      <c r="C322">
        <f>IF(AND(F322&gt;0,M322&gt;0,OR(O322=0,O322=1),AL322&gt;0),1,"")</f>
        <v>1</v>
      </c>
      <c r="D322">
        <v>0</v>
      </c>
      <c r="E322">
        <v>0</v>
      </c>
      <c r="F322">
        <v>27.918949127197301</v>
      </c>
      <c r="G322">
        <v>38.9164009094238</v>
      </c>
      <c r="I322">
        <f t="shared" si="11"/>
        <v>13.05</v>
      </c>
      <c r="J322" t="s">
        <v>191</v>
      </c>
      <c r="K322">
        <v>6.3E-2</v>
      </c>
      <c r="L322">
        <v>7.1829999999999998</v>
      </c>
      <c r="M322">
        <v>30.419401148482361</v>
      </c>
      <c r="N322">
        <v>11.352</v>
      </c>
      <c r="O322">
        <v>0</v>
      </c>
      <c r="P322" t="s">
        <v>32</v>
      </c>
      <c r="Q322" t="s">
        <v>32</v>
      </c>
      <c r="R322" t="s">
        <v>32</v>
      </c>
      <c r="S322" t="s">
        <v>32</v>
      </c>
      <c r="T322" t="s">
        <v>32</v>
      </c>
      <c r="U322" t="s">
        <v>32</v>
      </c>
      <c r="V322" t="s">
        <v>32</v>
      </c>
      <c r="W322" t="s">
        <v>32</v>
      </c>
      <c r="Y322">
        <v>0</v>
      </c>
      <c r="Z322">
        <f t="shared" si="12"/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L322">
        <v>12135.594999999999</v>
      </c>
      <c r="AM322">
        <v>12294.376</v>
      </c>
      <c r="AN322">
        <v>187.96700000000001</v>
      </c>
      <c r="AO322" s="4">
        <v>32.125</v>
      </c>
      <c r="AP322">
        <v>0</v>
      </c>
      <c r="AQ322">
        <v>0</v>
      </c>
    </row>
    <row r="323" spans="1:43" ht="15.75" x14ac:dyDescent="0.25">
      <c r="A323">
        <v>1982</v>
      </c>
      <c r="B323" t="s">
        <v>40</v>
      </c>
      <c r="C323">
        <f>IF(AND(F323&gt;0,M323&gt;0,OR(O323=0,O323=1),AL323&gt;0),1,"")</f>
        <v>1</v>
      </c>
      <c r="D323">
        <v>0</v>
      </c>
      <c r="E323">
        <v>0</v>
      </c>
      <c r="F323">
        <v>27.211494445800799</v>
      </c>
      <c r="G323">
        <v>34.211025238037102</v>
      </c>
      <c r="I323">
        <f t="shared" si="11"/>
        <v>1.55</v>
      </c>
      <c r="J323" t="s">
        <v>191</v>
      </c>
      <c r="K323">
        <v>1.9079999999999999</v>
      </c>
      <c r="L323">
        <v>3.1</v>
      </c>
      <c r="M323">
        <v>64.244547570829852</v>
      </c>
      <c r="N323">
        <v>5.44</v>
      </c>
      <c r="O323">
        <v>0</v>
      </c>
      <c r="P323" t="s">
        <v>32</v>
      </c>
      <c r="Q323" t="s">
        <v>32</v>
      </c>
      <c r="R323" t="s">
        <v>32</v>
      </c>
      <c r="S323" t="s">
        <v>32</v>
      </c>
      <c r="T323" t="s">
        <v>32</v>
      </c>
      <c r="U323" t="s">
        <v>32</v>
      </c>
      <c r="V323" t="s">
        <v>32</v>
      </c>
      <c r="W323" t="s">
        <v>32</v>
      </c>
      <c r="Y323">
        <v>0</v>
      </c>
      <c r="Z323">
        <f t="shared" si="12"/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L323">
        <v>12712.437</v>
      </c>
      <c r="AM323">
        <v>9163.1299999999992</v>
      </c>
      <c r="AN323">
        <v>69.402000000000001</v>
      </c>
      <c r="AO323" s="4">
        <v>59.929000000000002</v>
      </c>
      <c r="AP323">
        <v>0</v>
      </c>
      <c r="AQ323">
        <v>0</v>
      </c>
    </row>
    <row r="324" spans="1:43" ht="15.75" x14ac:dyDescent="0.25">
      <c r="A324">
        <v>1982</v>
      </c>
      <c r="B324" t="s">
        <v>41</v>
      </c>
      <c r="D324" t="e">
        <v>#N/A</v>
      </c>
      <c r="E324" t="e">
        <v>#N/A</v>
      </c>
      <c r="F324" t="e">
        <v>#N/A</v>
      </c>
      <c r="G324" t="e">
        <v>#N/A</v>
      </c>
      <c r="I324">
        <f t="shared" si="11"/>
        <v>0</v>
      </c>
      <c r="J324" t="e">
        <v>#N/A</v>
      </c>
      <c r="K324" t="s">
        <v>191</v>
      </c>
      <c r="L324" t="s">
        <v>191</v>
      </c>
      <c r="M324" t="s">
        <v>191</v>
      </c>
      <c r="N324" t="s">
        <v>191</v>
      </c>
      <c r="O324">
        <v>0</v>
      </c>
      <c r="P324" t="s">
        <v>32</v>
      </c>
      <c r="Q324" t="s">
        <v>32</v>
      </c>
      <c r="R324" t="s">
        <v>32</v>
      </c>
      <c r="S324" t="s">
        <v>32</v>
      </c>
      <c r="T324" t="s">
        <v>32</v>
      </c>
      <c r="U324" t="s">
        <v>32</v>
      </c>
      <c r="V324" t="s">
        <v>32</v>
      </c>
      <c r="W324" t="s">
        <v>32</v>
      </c>
      <c r="Y324">
        <v>0</v>
      </c>
      <c r="Z324">
        <f t="shared" si="12"/>
        <v>0</v>
      </c>
      <c r="AA324" t="e">
        <v>#N/A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L324" t="s">
        <v>192</v>
      </c>
      <c r="AM324" t="s">
        <v>192</v>
      </c>
      <c r="AN324" t="s">
        <v>192</v>
      </c>
      <c r="AO324" s="4" t="s">
        <v>191</v>
      </c>
      <c r="AP324">
        <v>0</v>
      </c>
      <c r="AQ324">
        <v>0</v>
      </c>
    </row>
    <row r="325" spans="1:43" ht="15.75" x14ac:dyDescent="0.25">
      <c r="A325">
        <v>1982</v>
      </c>
      <c r="B325" t="s">
        <v>42</v>
      </c>
      <c r="C325">
        <f>IF(AND(F325&gt;0,M325&gt;0,OR(O325=0,O325=1),AL325&gt;0),1,"")</f>
        <v>1</v>
      </c>
      <c r="D325" t="e">
        <v>#N/A</v>
      </c>
      <c r="E325" t="e">
        <v>#N/A</v>
      </c>
      <c r="F325">
        <v>33.091960906982401</v>
      </c>
      <c r="G325">
        <v>36.948299407958999</v>
      </c>
      <c r="I325">
        <f t="shared" si="11"/>
        <v>0.54</v>
      </c>
      <c r="J325" t="s">
        <v>191</v>
      </c>
      <c r="K325">
        <v>3.206</v>
      </c>
      <c r="M325">
        <v>21.148615027367722</v>
      </c>
      <c r="N325">
        <v>12.875</v>
      </c>
      <c r="O325">
        <v>0</v>
      </c>
      <c r="P325" t="s">
        <v>32</v>
      </c>
      <c r="Q325" t="s">
        <v>32</v>
      </c>
      <c r="R325" t="s">
        <v>32</v>
      </c>
      <c r="S325" t="s">
        <v>32</v>
      </c>
      <c r="T325" t="s">
        <v>32</v>
      </c>
      <c r="U325" t="s">
        <v>32</v>
      </c>
      <c r="V325" t="s">
        <v>32</v>
      </c>
      <c r="W325" t="s">
        <v>32</v>
      </c>
      <c r="Y325">
        <v>0</v>
      </c>
      <c r="Z325">
        <f t="shared" si="12"/>
        <v>0</v>
      </c>
      <c r="AA325" t="e">
        <v>#N/A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L325">
        <v>596.21100000000001</v>
      </c>
      <c r="AM325">
        <v>229.47800000000001</v>
      </c>
      <c r="AN325">
        <v>19.978000000000002</v>
      </c>
      <c r="AO325" s="4">
        <v>21.414999999999999</v>
      </c>
      <c r="AP325">
        <v>0</v>
      </c>
      <c r="AQ325">
        <v>0</v>
      </c>
    </row>
    <row r="326" spans="1:43" ht="15.75" x14ac:dyDescent="0.25">
      <c r="A326">
        <v>1982</v>
      </c>
      <c r="B326" t="s">
        <v>43</v>
      </c>
      <c r="C326" t="e">
        <f>IF(AND(F326&gt;0,M326&gt;0,OR(O326=0,O326=1),AL326&gt;0),1,"")</f>
        <v>#N/A</v>
      </c>
      <c r="D326" t="e">
        <v>#N/A</v>
      </c>
      <c r="E326" t="e">
        <v>#N/A</v>
      </c>
      <c r="F326" t="e">
        <v>#N/A</v>
      </c>
      <c r="G326" t="e">
        <v>#N/A</v>
      </c>
      <c r="I326">
        <f t="shared" si="11"/>
        <v>2.16</v>
      </c>
      <c r="J326" t="e">
        <v>#N/A</v>
      </c>
      <c r="K326">
        <v>-4.9000000000000004</v>
      </c>
      <c r="L326">
        <v>13.65</v>
      </c>
      <c r="M326">
        <v>130.29648723618089</v>
      </c>
      <c r="N326">
        <v>10.287000000000001</v>
      </c>
      <c r="O326">
        <v>0</v>
      </c>
      <c r="P326" t="s">
        <v>32</v>
      </c>
      <c r="Q326" t="s">
        <v>32</v>
      </c>
      <c r="R326" t="s">
        <v>32</v>
      </c>
      <c r="S326" t="s">
        <v>32</v>
      </c>
      <c r="T326" t="s">
        <v>32</v>
      </c>
      <c r="U326" t="s">
        <v>32</v>
      </c>
      <c r="V326" t="s">
        <v>32</v>
      </c>
      <c r="W326" t="s">
        <v>32</v>
      </c>
      <c r="Y326">
        <v>0</v>
      </c>
      <c r="Z326">
        <f t="shared" si="12"/>
        <v>0</v>
      </c>
      <c r="AA326" t="e">
        <v>#N/A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L326">
        <v>6046.7330000000002</v>
      </c>
      <c r="AM326">
        <v>4740.6760000000004</v>
      </c>
      <c r="AN326">
        <v>1.1850000000000001</v>
      </c>
      <c r="AO326" s="4">
        <v>55.765000000000001</v>
      </c>
      <c r="AP326">
        <v>0</v>
      </c>
      <c r="AQ326">
        <v>0</v>
      </c>
    </row>
    <row r="327" spans="1:43" ht="15.75" x14ac:dyDescent="0.25">
      <c r="A327">
        <v>1982</v>
      </c>
      <c r="B327" t="s">
        <v>44</v>
      </c>
      <c r="D327" t="e">
        <v>#N/A</v>
      </c>
      <c r="E327" t="e">
        <v>#N/A</v>
      </c>
      <c r="F327" t="e">
        <v>#N/A</v>
      </c>
      <c r="G327" t="e">
        <v>#N/A</v>
      </c>
      <c r="I327">
        <f t="shared" si="11"/>
        <v>0</v>
      </c>
      <c r="J327" t="e">
        <v>#N/A</v>
      </c>
      <c r="K327" t="s">
        <v>191</v>
      </c>
      <c r="L327" t="s">
        <v>191</v>
      </c>
      <c r="M327" t="s">
        <v>191</v>
      </c>
      <c r="N327" t="s">
        <v>191</v>
      </c>
      <c r="O327">
        <v>0</v>
      </c>
      <c r="P327" t="s">
        <v>32</v>
      </c>
      <c r="Q327" t="s">
        <v>32</v>
      </c>
      <c r="R327" t="s">
        <v>32</v>
      </c>
      <c r="S327" t="s">
        <v>32</v>
      </c>
      <c r="T327" t="s">
        <v>32</v>
      </c>
      <c r="U327" t="s">
        <v>32</v>
      </c>
      <c r="V327" t="s">
        <v>32</v>
      </c>
      <c r="W327" t="s">
        <v>32</v>
      </c>
      <c r="Y327">
        <v>0</v>
      </c>
      <c r="Z327">
        <f t="shared" si="12"/>
        <v>0</v>
      </c>
      <c r="AA327" t="e">
        <v>#N/A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L327" t="s">
        <v>192</v>
      </c>
      <c r="AM327" t="s">
        <v>192</v>
      </c>
      <c r="AN327" t="s">
        <v>192</v>
      </c>
      <c r="AO327" s="4" t="s">
        <v>191</v>
      </c>
      <c r="AP327">
        <v>0</v>
      </c>
      <c r="AQ327">
        <v>0</v>
      </c>
    </row>
    <row r="328" spans="1:43" ht="15.75" x14ac:dyDescent="0.25">
      <c r="A328">
        <v>1982</v>
      </c>
      <c r="B328" t="s">
        <v>45</v>
      </c>
      <c r="C328">
        <f>IF(AND(F328&gt;0,M328&gt;0,OR(O328=0,O328=1),AL328&gt;0),1,"")</f>
        <v>1</v>
      </c>
      <c r="D328">
        <v>0</v>
      </c>
      <c r="E328">
        <v>1</v>
      </c>
      <c r="F328">
        <v>22.952674865722699</v>
      </c>
      <c r="G328">
        <v>43.552776336669901</v>
      </c>
      <c r="I328">
        <f t="shared" si="11"/>
        <v>9.0399999999999991</v>
      </c>
      <c r="J328" t="s">
        <v>191</v>
      </c>
      <c r="K328">
        <v>0.59499999999999997</v>
      </c>
      <c r="L328">
        <v>11.5</v>
      </c>
      <c r="M328">
        <v>117.2260217877694</v>
      </c>
      <c r="N328">
        <v>8.7230000000000008</v>
      </c>
      <c r="O328">
        <v>1</v>
      </c>
      <c r="P328">
        <v>0</v>
      </c>
      <c r="Q328">
        <v>1</v>
      </c>
      <c r="R328">
        <v>0</v>
      </c>
      <c r="S328">
        <v>1</v>
      </c>
      <c r="T328">
        <v>0</v>
      </c>
      <c r="U328">
        <v>1</v>
      </c>
      <c r="V328">
        <v>0</v>
      </c>
      <c r="W328">
        <v>1</v>
      </c>
      <c r="Y328">
        <v>0</v>
      </c>
      <c r="Z328">
        <f t="shared" si="12"/>
        <v>0</v>
      </c>
      <c r="AA328">
        <v>1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L328">
        <v>12580.434999999999</v>
      </c>
      <c r="AM328">
        <v>9017.4750000000004</v>
      </c>
      <c r="AN328">
        <v>88.864000000000004</v>
      </c>
      <c r="AO328" s="4">
        <v>56.06</v>
      </c>
      <c r="AP328">
        <v>3.4580000000000002</v>
      </c>
      <c r="AQ328">
        <v>0</v>
      </c>
    </row>
    <row r="329" spans="1:43" ht="15.75" x14ac:dyDescent="0.25">
      <c r="A329">
        <v>1982</v>
      </c>
      <c r="B329" t="s">
        <v>46</v>
      </c>
      <c r="C329" t="e">
        <f>IF(AND(F329&gt;0,M329&gt;0,OR(O329=0,O329=1),AL329&gt;0),1,"")</f>
        <v>#N/A</v>
      </c>
      <c r="D329" t="e">
        <v>#N/A</v>
      </c>
      <c r="E329" t="e">
        <v>#N/A</v>
      </c>
      <c r="F329" t="e">
        <v>#N/A</v>
      </c>
      <c r="G329" t="e">
        <v>#N/A</v>
      </c>
      <c r="I329">
        <f t="shared" si="11"/>
        <v>0.78</v>
      </c>
      <c r="J329" t="e">
        <v>#N/A</v>
      </c>
      <c r="K329">
        <v>-7.5510000000000002</v>
      </c>
      <c r="L329" t="s">
        <v>191</v>
      </c>
      <c r="M329">
        <v>118.54951185495119</v>
      </c>
      <c r="N329">
        <v>6.8390000000000004</v>
      </c>
      <c r="O329">
        <v>0</v>
      </c>
      <c r="P329" t="s">
        <v>32</v>
      </c>
      <c r="Q329" t="s">
        <v>32</v>
      </c>
      <c r="R329" t="s">
        <v>32</v>
      </c>
      <c r="S329" t="s">
        <v>32</v>
      </c>
      <c r="T329" t="s">
        <v>32</v>
      </c>
      <c r="U329" t="s">
        <v>32</v>
      </c>
      <c r="V329" t="s">
        <v>32</v>
      </c>
      <c r="W329" t="s">
        <v>32</v>
      </c>
      <c r="Y329">
        <v>0</v>
      </c>
      <c r="Z329">
        <f t="shared" si="12"/>
        <v>0</v>
      </c>
      <c r="AA329" t="e">
        <v>#N/A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L329">
        <v>1436.7</v>
      </c>
      <c r="AM329">
        <v>1170.8030000000001</v>
      </c>
      <c r="AN329">
        <v>0.17899999999999999</v>
      </c>
      <c r="AO329" s="4">
        <v>66.718000000000004</v>
      </c>
      <c r="AP329">
        <v>0</v>
      </c>
      <c r="AQ329">
        <v>0</v>
      </c>
    </row>
    <row r="330" spans="1:43" ht="15.75" x14ac:dyDescent="0.25">
      <c r="A330">
        <v>1982</v>
      </c>
      <c r="B330" t="s">
        <v>47</v>
      </c>
      <c r="C330" t="e">
        <f>IF(AND(F330&gt;0,M330&gt;0,OR(O330=0,O330=1),AL330&gt;0),1,"")</f>
        <v>#N/A</v>
      </c>
      <c r="D330" t="e">
        <v>#N/A</v>
      </c>
      <c r="E330" t="e">
        <v>#N/A</v>
      </c>
      <c r="F330" t="e">
        <v>#N/A</v>
      </c>
      <c r="G330" t="e">
        <v>#N/A</v>
      </c>
      <c r="I330">
        <f t="shared" si="11"/>
        <v>0.14000000000000001</v>
      </c>
      <c r="J330" t="s">
        <v>191</v>
      </c>
      <c r="K330">
        <v>1.6819999999999999</v>
      </c>
      <c r="M330">
        <v>57.857335373946242</v>
      </c>
      <c r="N330">
        <v>4.0590000000000002</v>
      </c>
      <c r="O330">
        <v>0</v>
      </c>
      <c r="P330" t="s">
        <v>32</v>
      </c>
      <c r="Q330" t="s">
        <v>32</v>
      </c>
      <c r="R330" t="s">
        <v>32</v>
      </c>
      <c r="S330" t="s">
        <v>32</v>
      </c>
      <c r="T330" t="s">
        <v>32</v>
      </c>
      <c r="U330" t="s">
        <v>32</v>
      </c>
      <c r="V330" t="s">
        <v>32</v>
      </c>
      <c r="W330" t="s">
        <v>32</v>
      </c>
      <c r="Y330">
        <v>0</v>
      </c>
      <c r="Z330">
        <f t="shared" si="12"/>
        <v>0</v>
      </c>
      <c r="AA330" t="e">
        <v>#N/A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L330">
        <v>743.93600000000004</v>
      </c>
      <c r="AM330">
        <v>279.11799999999999</v>
      </c>
      <c r="AN330">
        <v>1.1279999999999999</v>
      </c>
      <c r="AO330" s="4">
        <v>34.131</v>
      </c>
      <c r="AP330">
        <v>0</v>
      </c>
      <c r="AQ330">
        <v>0</v>
      </c>
    </row>
    <row r="331" spans="1:43" ht="15.75" x14ac:dyDescent="0.25">
      <c r="A331">
        <v>1982</v>
      </c>
      <c r="B331" t="s">
        <v>48</v>
      </c>
      <c r="C331" t="e">
        <f>IF(AND(F331&gt;0,M331&gt;0,OR(O331=0,O331=1),AL331&gt;0),1,"")</f>
        <v>#N/A</v>
      </c>
      <c r="D331" t="e">
        <v>#N/A</v>
      </c>
      <c r="E331" t="e">
        <v>#N/A</v>
      </c>
      <c r="F331" t="e">
        <v>#N/A</v>
      </c>
      <c r="G331" t="e">
        <v>#N/A</v>
      </c>
      <c r="I331">
        <f t="shared" si="11"/>
        <v>0</v>
      </c>
      <c r="J331" t="e">
        <v>#N/A</v>
      </c>
      <c r="K331">
        <v>8.1950000000000003</v>
      </c>
      <c r="L331" t="s">
        <v>191</v>
      </c>
      <c r="M331">
        <v>61.393885864820597</v>
      </c>
      <c r="N331">
        <v>9.9179999999999993</v>
      </c>
      <c r="O331">
        <v>0</v>
      </c>
      <c r="P331" t="s">
        <v>32</v>
      </c>
      <c r="Q331" t="s">
        <v>32</v>
      </c>
      <c r="R331" t="s">
        <v>32</v>
      </c>
      <c r="S331" t="s">
        <v>32</v>
      </c>
      <c r="T331" t="s">
        <v>32</v>
      </c>
      <c r="U331" t="s">
        <v>32</v>
      </c>
      <c r="V331" t="s">
        <v>32</v>
      </c>
      <c r="W331" t="s">
        <v>32</v>
      </c>
      <c r="Y331">
        <v>0</v>
      </c>
      <c r="Z331">
        <f t="shared" si="12"/>
        <v>0</v>
      </c>
      <c r="AA331" t="e">
        <v>#N/A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L331">
        <v>644.15300000000002</v>
      </c>
      <c r="AM331">
        <v>332.30700000000002</v>
      </c>
      <c r="AN331">
        <v>0.14399999999999999</v>
      </c>
      <c r="AO331" s="4">
        <v>115.377</v>
      </c>
      <c r="AP331">
        <v>0</v>
      </c>
      <c r="AQ331">
        <v>0</v>
      </c>
    </row>
    <row r="332" spans="1:43" ht="15.75" x14ac:dyDescent="0.25">
      <c r="A332">
        <v>1982</v>
      </c>
      <c r="B332" t="s">
        <v>49</v>
      </c>
      <c r="C332" t="e">
        <f>IF(AND(F332&gt;0,M332&gt;0,OR(O332=0,O332=1),AL332&gt;0),1,"")</f>
        <v>#N/A</v>
      </c>
      <c r="D332" t="e">
        <v>#N/A</v>
      </c>
      <c r="E332" t="e">
        <v>#N/A</v>
      </c>
      <c r="F332" t="e">
        <v>#N/A</v>
      </c>
      <c r="G332" t="e">
        <v>#N/A</v>
      </c>
      <c r="I332">
        <f t="shared" si="11"/>
        <v>2.82</v>
      </c>
      <c r="J332" t="s">
        <v>191</v>
      </c>
      <c r="K332">
        <v>-3.9390000000000001</v>
      </c>
      <c r="L332" t="s">
        <v>191</v>
      </c>
      <c r="M332">
        <v>58.468261252879884</v>
      </c>
      <c r="N332">
        <v>123.55500000000001</v>
      </c>
      <c r="O332">
        <v>0</v>
      </c>
      <c r="P332" t="s">
        <v>32</v>
      </c>
      <c r="Q332" t="s">
        <v>32</v>
      </c>
      <c r="R332" t="s">
        <v>32</v>
      </c>
      <c r="S332" t="s">
        <v>32</v>
      </c>
      <c r="T332" t="s">
        <v>32</v>
      </c>
      <c r="U332" t="s">
        <v>32</v>
      </c>
      <c r="V332" t="s">
        <v>32</v>
      </c>
      <c r="W332" t="s">
        <v>32</v>
      </c>
      <c r="Y332">
        <v>0</v>
      </c>
      <c r="Z332">
        <f t="shared" si="12"/>
        <v>0</v>
      </c>
      <c r="AA332" t="e">
        <v>#N/A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L332">
        <v>2185.0479999999998</v>
      </c>
      <c r="AM332">
        <v>690.58199999999999</v>
      </c>
      <c r="AN332">
        <v>3.8130000000000002</v>
      </c>
      <c r="AO332" s="4">
        <v>1E-3</v>
      </c>
      <c r="AP332">
        <v>0</v>
      </c>
      <c r="AQ332">
        <v>0</v>
      </c>
    </row>
    <row r="333" spans="1:43" ht="15.75" x14ac:dyDescent="0.25">
      <c r="A333">
        <v>1982</v>
      </c>
      <c r="B333" t="s">
        <v>50</v>
      </c>
      <c r="D333" t="e">
        <v>#N/A</v>
      </c>
      <c r="E333" t="e">
        <v>#N/A</v>
      </c>
      <c r="F333" t="e">
        <v>#N/A</v>
      </c>
      <c r="G333" t="e">
        <v>#N/A</v>
      </c>
      <c r="I333">
        <f t="shared" si="11"/>
        <v>0</v>
      </c>
      <c r="J333" t="e">
        <v>#N/A</v>
      </c>
      <c r="K333" t="s">
        <v>191</v>
      </c>
      <c r="L333" t="s">
        <v>191</v>
      </c>
      <c r="M333" t="s">
        <v>191</v>
      </c>
      <c r="N333" t="s">
        <v>191</v>
      </c>
      <c r="O333">
        <v>0</v>
      </c>
      <c r="P333" t="s">
        <v>32</v>
      </c>
      <c r="Q333" t="s">
        <v>32</v>
      </c>
      <c r="R333" t="s">
        <v>32</v>
      </c>
      <c r="S333" t="s">
        <v>32</v>
      </c>
      <c r="T333" t="s">
        <v>32</v>
      </c>
      <c r="U333" t="s">
        <v>32</v>
      </c>
      <c r="V333" t="s">
        <v>32</v>
      </c>
      <c r="W333" t="s">
        <v>32</v>
      </c>
      <c r="Y333">
        <v>0</v>
      </c>
      <c r="Z333">
        <f t="shared" si="12"/>
        <v>0</v>
      </c>
      <c r="AA333" t="e">
        <v>#N/A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L333" t="s">
        <v>192</v>
      </c>
      <c r="AM333" t="s">
        <v>192</v>
      </c>
      <c r="AN333" t="s">
        <v>192</v>
      </c>
      <c r="AO333" s="4" t="s">
        <v>191</v>
      </c>
      <c r="AP333">
        <v>0</v>
      </c>
      <c r="AQ333">
        <v>0</v>
      </c>
    </row>
    <row r="334" spans="1:43" ht="15.75" x14ac:dyDescent="0.25">
      <c r="A334">
        <v>1982</v>
      </c>
      <c r="B334" t="s">
        <v>51</v>
      </c>
      <c r="C334" t="e">
        <f t="shared" ref="C334:C339" si="13">IF(AND(F334&gt;0,M334&gt;0,OR(O334=0,O334=1),AL334&gt;0),1,"")</f>
        <v>#N/A</v>
      </c>
      <c r="D334" t="e">
        <v>#N/A</v>
      </c>
      <c r="E334" t="e">
        <v>#N/A</v>
      </c>
      <c r="F334" t="e">
        <v>#N/A</v>
      </c>
      <c r="G334" t="e">
        <v>#N/A</v>
      </c>
      <c r="I334">
        <f t="shared" si="11"/>
        <v>0.19</v>
      </c>
      <c r="J334" t="s">
        <v>191</v>
      </c>
      <c r="K334">
        <v>15.874000000000001</v>
      </c>
      <c r="M334">
        <v>123.83618008707717</v>
      </c>
      <c r="N334">
        <v>11.2</v>
      </c>
      <c r="O334">
        <v>0</v>
      </c>
      <c r="P334" t="s">
        <v>32</v>
      </c>
      <c r="Q334" t="s">
        <v>32</v>
      </c>
      <c r="R334" t="s">
        <v>32</v>
      </c>
      <c r="S334" t="s">
        <v>32</v>
      </c>
      <c r="T334" t="s">
        <v>32</v>
      </c>
      <c r="U334" t="s">
        <v>32</v>
      </c>
      <c r="V334" t="s">
        <v>32</v>
      </c>
      <c r="W334" t="s">
        <v>32</v>
      </c>
      <c r="Y334">
        <v>0</v>
      </c>
      <c r="Z334">
        <f t="shared" si="12"/>
        <v>0</v>
      </c>
      <c r="AA334" t="e">
        <v>#N/A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L334">
        <v>2251.2719999999999</v>
      </c>
      <c r="AM334">
        <v>1095.9690000000001</v>
      </c>
      <c r="AN334">
        <v>1.125</v>
      </c>
      <c r="AO334" s="4">
        <v>17.28</v>
      </c>
      <c r="AP334">
        <v>0</v>
      </c>
      <c r="AQ334">
        <v>0</v>
      </c>
    </row>
    <row r="335" spans="1:43" ht="15.75" x14ac:dyDescent="0.25">
      <c r="A335">
        <v>1982</v>
      </c>
      <c r="B335" t="s">
        <v>52</v>
      </c>
      <c r="C335">
        <f t="shared" si="13"/>
        <v>1</v>
      </c>
      <c r="D335" t="e">
        <v>#N/A</v>
      </c>
      <c r="E335" t="e">
        <v>#N/A</v>
      </c>
      <c r="F335">
        <v>50.057773590087898</v>
      </c>
      <c r="G335">
        <v>55.3617973327637</v>
      </c>
      <c r="I335">
        <f t="shared" si="11"/>
        <v>2.79</v>
      </c>
      <c r="J335" t="s">
        <v>191</v>
      </c>
      <c r="K335">
        <v>0.59599999999999997</v>
      </c>
      <c r="L335">
        <v>6.4</v>
      </c>
      <c r="M335">
        <v>15.884161725125601</v>
      </c>
      <c r="N335">
        <v>100.54300000000001</v>
      </c>
      <c r="O335">
        <v>0</v>
      </c>
      <c r="P335" t="s">
        <v>32</v>
      </c>
      <c r="Q335" t="s">
        <v>32</v>
      </c>
      <c r="R335" t="s">
        <v>32</v>
      </c>
      <c r="S335" t="s">
        <v>32</v>
      </c>
      <c r="T335" t="s">
        <v>32</v>
      </c>
      <c r="U335" t="s">
        <v>32</v>
      </c>
      <c r="V335" t="s">
        <v>32</v>
      </c>
      <c r="W335" t="s">
        <v>32</v>
      </c>
      <c r="Y335">
        <v>0</v>
      </c>
      <c r="Z335">
        <f t="shared" si="12"/>
        <v>0</v>
      </c>
      <c r="AA335" t="e">
        <v>#N/A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L335">
        <v>4975.8779999999997</v>
      </c>
      <c r="AM335">
        <v>1472.597</v>
      </c>
      <c r="AN335">
        <v>182.97200000000001</v>
      </c>
      <c r="AO335" s="4">
        <v>256.46699999999998</v>
      </c>
      <c r="AP335">
        <v>0</v>
      </c>
      <c r="AQ335">
        <v>0</v>
      </c>
    </row>
    <row r="336" spans="1:43" ht="15.75" x14ac:dyDescent="0.25">
      <c r="A336">
        <v>1982</v>
      </c>
      <c r="B336" t="s">
        <v>53</v>
      </c>
      <c r="C336">
        <f t="shared" si="13"/>
        <v>1</v>
      </c>
      <c r="D336" t="e">
        <v>#N/A</v>
      </c>
      <c r="E336" t="e">
        <v>#N/A</v>
      </c>
      <c r="F336">
        <v>21.2784118652344</v>
      </c>
      <c r="G336">
        <v>23.549871444702099</v>
      </c>
      <c r="I336">
        <f t="shared" si="11"/>
        <v>7.25</v>
      </c>
      <c r="J336" t="s">
        <v>191</v>
      </c>
      <c r="K336">
        <v>4.2</v>
      </c>
      <c r="L336" t="s">
        <v>191</v>
      </c>
      <c r="M336">
        <v>67.499396822114221</v>
      </c>
      <c r="N336">
        <v>2.8</v>
      </c>
      <c r="O336">
        <v>0</v>
      </c>
      <c r="P336" t="s">
        <v>32</v>
      </c>
      <c r="Q336" t="s">
        <v>32</v>
      </c>
      <c r="R336" t="s">
        <v>32</v>
      </c>
      <c r="S336" t="s">
        <v>32</v>
      </c>
      <c r="T336" t="s">
        <v>32</v>
      </c>
      <c r="U336" t="s">
        <v>32</v>
      </c>
      <c r="V336" t="s">
        <v>32</v>
      </c>
      <c r="W336" t="s">
        <v>32</v>
      </c>
      <c r="Y336">
        <v>0</v>
      </c>
      <c r="Z336">
        <f t="shared" si="12"/>
        <v>0</v>
      </c>
      <c r="AA336" t="e">
        <v>#N/A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L336">
        <v>5634.1440000000002</v>
      </c>
      <c r="AM336">
        <v>3363.9470000000001</v>
      </c>
      <c r="AN336">
        <v>30.013999999999999</v>
      </c>
      <c r="AO336" s="4">
        <v>3.3000000000000002E-2</v>
      </c>
      <c r="AP336">
        <v>0</v>
      </c>
      <c r="AQ336">
        <v>0</v>
      </c>
    </row>
    <row r="337" spans="1:43" ht="15.75" x14ac:dyDescent="0.25">
      <c r="A337">
        <v>1982</v>
      </c>
      <c r="B337" t="s">
        <v>55</v>
      </c>
      <c r="C337" t="e">
        <f t="shared" si="13"/>
        <v>#N/A</v>
      </c>
      <c r="D337" t="e">
        <v>#N/A</v>
      </c>
      <c r="E337" t="e">
        <v>#N/A</v>
      </c>
      <c r="F337" t="e">
        <v>#N/A</v>
      </c>
      <c r="G337" t="e">
        <v>#N/A</v>
      </c>
      <c r="I337">
        <f t="shared" si="11"/>
        <v>0</v>
      </c>
      <c r="J337" t="s">
        <v>191</v>
      </c>
      <c r="K337">
        <v>1.4</v>
      </c>
      <c r="M337">
        <v>39.819751446138682</v>
      </c>
      <c r="N337">
        <v>12.058</v>
      </c>
      <c r="O337">
        <v>0</v>
      </c>
      <c r="P337" t="s">
        <v>32</v>
      </c>
      <c r="Q337" t="s">
        <v>32</v>
      </c>
      <c r="R337" t="s">
        <v>32</v>
      </c>
      <c r="S337" t="s">
        <v>32</v>
      </c>
      <c r="T337" t="s">
        <v>32</v>
      </c>
      <c r="U337" t="s">
        <v>32</v>
      </c>
      <c r="V337" t="s">
        <v>32</v>
      </c>
      <c r="W337" t="s">
        <v>32</v>
      </c>
      <c r="Y337">
        <v>0</v>
      </c>
      <c r="Z337">
        <f t="shared" si="12"/>
        <v>0</v>
      </c>
      <c r="AA337" t="e">
        <v>#N/A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L337">
        <v>378.31099999999998</v>
      </c>
      <c r="AM337">
        <v>228.66399999999999</v>
      </c>
      <c r="AN337">
        <v>1.72</v>
      </c>
      <c r="AO337" s="4">
        <v>41.237000000000002</v>
      </c>
      <c r="AP337">
        <v>0</v>
      </c>
      <c r="AQ337">
        <v>0</v>
      </c>
    </row>
    <row r="338" spans="1:43" ht="15.75" x14ac:dyDescent="0.25">
      <c r="A338">
        <v>1982</v>
      </c>
      <c r="B338" t="s">
        <v>56</v>
      </c>
      <c r="C338" t="e">
        <f t="shared" si="13"/>
        <v>#N/A</v>
      </c>
      <c r="D338" t="e">
        <v>#N/A</v>
      </c>
      <c r="E338" t="e">
        <v>#N/A</v>
      </c>
      <c r="F338" t="e">
        <v>#N/A</v>
      </c>
      <c r="G338" t="e">
        <v>#N/A</v>
      </c>
      <c r="I338">
        <f t="shared" si="11"/>
        <v>0.19</v>
      </c>
      <c r="J338" t="e">
        <v>#N/A</v>
      </c>
      <c r="K338">
        <v>-1.054</v>
      </c>
      <c r="M338">
        <v>37.119420989143549</v>
      </c>
      <c r="N338">
        <v>5.8540000000000001</v>
      </c>
      <c r="O338">
        <v>0</v>
      </c>
      <c r="P338" t="s">
        <v>32</v>
      </c>
      <c r="Q338" t="s">
        <v>32</v>
      </c>
      <c r="R338" t="s">
        <v>32</v>
      </c>
      <c r="S338" t="s">
        <v>32</v>
      </c>
      <c r="T338" t="s">
        <v>32</v>
      </c>
      <c r="U338" t="s">
        <v>32</v>
      </c>
      <c r="V338" t="s">
        <v>32</v>
      </c>
      <c r="W338" t="s">
        <v>32</v>
      </c>
      <c r="Y338">
        <v>0</v>
      </c>
      <c r="Z338">
        <f t="shared" si="12"/>
        <v>0</v>
      </c>
      <c r="AA338" t="e">
        <v>#N/A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L338">
        <v>458.83800000000002</v>
      </c>
      <c r="AM338">
        <v>296.15499999999997</v>
      </c>
      <c r="AN338">
        <v>1.2829999999999999</v>
      </c>
      <c r="AO338" s="4">
        <v>4.3029999999999999</v>
      </c>
      <c r="AP338">
        <v>0</v>
      </c>
      <c r="AQ338">
        <v>0</v>
      </c>
    </row>
    <row r="339" spans="1:43" ht="15.75" x14ac:dyDescent="0.25">
      <c r="A339">
        <v>1982</v>
      </c>
      <c r="B339" t="s">
        <v>57</v>
      </c>
      <c r="C339" t="e">
        <f t="shared" si="13"/>
        <v>#N/A</v>
      </c>
      <c r="D339" t="e">
        <v>#N/A</v>
      </c>
      <c r="E339" t="e">
        <v>#N/A</v>
      </c>
      <c r="F339" t="e">
        <v>#N/A</v>
      </c>
      <c r="G339" t="e">
        <v>#N/A</v>
      </c>
      <c r="I339">
        <f t="shared" si="11"/>
        <v>0</v>
      </c>
      <c r="J339" t="e">
        <v>#N/A</v>
      </c>
      <c r="K339">
        <v>2.8220000000000001</v>
      </c>
      <c r="L339" t="s">
        <v>191</v>
      </c>
      <c r="M339">
        <v>102.11592188226373</v>
      </c>
      <c r="N339">
        <v>21.126999999999999</v>
      </c>
      <c r="O339">
        <v>0</v>
      </c>
      <c r="P339" t="s">
        <v>32</v>
      </c>
      <c r="Q339" t="s">
        <v>32</v>
      </c>
      <c r="R339" t="s">
        <v>32</v>
      </c>
      <c r="S339" t="s">
        <v>32</v>
      </c>
      <c r="T339" t="s">
        <v>32</v>
      </c>
      <c r="U339" t="s">
        <v>32</v>
      </c>
      <c r="V339" t="s">
        <v>32</v>
      </c>
      <c r="W339" t="s">
        <v>32</v>
      </c>
      <c r="Y339">
        <v>0</v>
      </c>
      <c r="Z339">
        <f t="shared" si="12"/>
        <v>0</v>
      </c>
      <c r="AA339" t="e">
        <v>#N/A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L339">
        <v>963.59900000000005</v>
      </c>
      <c r="AM339">
        <v>499.34300000000002</v>
      </c>
      <c r="AN339">
        <v>0.155</v>
      </c>
      <c r="AO339" s="4">
        <v>29.149000000000001</v>
      </c>
      <c r="AP339">
        <v>0</v>
      </c>
      <c r="AQ339">
        <v>0</v>
      </c>
    </row>
    <row r="340" spans="1:43" ht="15.75" x14ac:dyDescent="0.25">
      <c r="A340">
        <v>1982</v>
      </c>
      <c r="B340" t="s">
        <v>58</v>
      </c>
      <c r="D340" t="e">
        <v>#N/A</v>
      </c>
      <c r="E340" t="e">
        <v>#N/A</v>
      </c>
      <c r="F340" t="e">
        <v>#N/A</v>
      </c>
      <c r="G340" t="e">
        <v>#N/A</v>
      </c>
      <c r="I340">
        <f t="shared" si="11"/>
        <v>0.13</v>
      </c>
      <c r="J340" t="s">
        <v>191</v>
      </c>
      <c r="K340" t="s">
        <v>191</v>
      </c>
      <c r="M340" t="s">
        <v>191</v>
      </c>
      <c r="N340" t="s">
        <v>191</v>
      </c>
      <c r="O340">
        <v>0</v>
      </c>
      <c r="P340" t="s">
        <v>32</v>
      </c>
      <c r="Q340" t="s">
        <v>32</v>
      </c>
      <c r="R340" t="s">
        <v>32</v>
      </c>
      <c r="S340" t="s">
        <v>32</v>
      </c>
      <c r="T340" t="s">
        <v>32</v>
      </c>
      <c r="U340" t="s">
        <v>32</v>
      </c>
      <c r="V340" t="s">
        <v>32</v>
      </c>
      <c r="W340" t="s">
        <v>32</v>
      </c>
      <c r="Y340">
        <v>0</v>
      </c>
      <c r="Z340">
        <f t="shared" si="12"/>
        <v>0</v>
      </c>
      <c r="AA340" t="e">
        <v>#N/A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L340" t="s">
        <v>192</v>
      </c>
      <c r="AM340" t="s">
        <v>192</v>
      </c>
      <c r="AN340" t="s">
        <v>192</v>
      </c>
      <c r="AO340" s="4" t="s">
        <v>191</v>
      </c>
      <c r="AP340">
        <v>0</v>
      </c>
      <c r="AQ340">
        <v>0</v>
      </c>
    </row>
    <row r="341" spans="1:43" ht="15.75" x14ac:dyDescent="0.25">
      <c r="A341">
        <v>1982</v>
      </c>
      <c r="B341" t="s">
        <v>59</v>
      </c>
      <c r="C341" t="e">
        <f t="shared" ref="C341:C348" si="14">IF(AND(F341&gt;0,M341&gt;0,OR(O341=0,O341=1),AL341&gt;0),1,"")</f>
        <v>#N/A</v>
      </c>
      <c r="D341" t="e">
        <v>#N/A</v>
      </c>
      <c r="E341" t="e">
        <v>#N/A</v>
      </c>
      <c r="F341" t="e">
        <v>#N/A</v>
      </c>
      <c r="G341" t="e">
        <v>#N/A</v>
      </c>
      <c r="I341">
        <f t="shared" si="11"/>
        <v>0.18</v>
      </c>
      <c r="J341" t="s">
        <v>191</v>
      </c>
      <c r="K341">
        <v>7.5629999999999997</v>
      </c>
      <c r="M341">
        <v>62.125393518961047</v>
      </c>
      <c r="N341">
        <v>15.33</v>
      </c>
      <c r="O341">
        <v>0</v>
      </c>
      <c r="P341" t="s">
        <v>32</v>
      </c>
      <c r="Q341" t="s">
        <v>32</v>
      </c>
      <c r="R341" t="s">
        <v>32</v>
      </c>
      <c r="S341" t="s">
        <v>32</v>
      </c>
      <c r="T341" t="s">
        <v>32</v>
      </c>
      <c r="U341" t="s">
        <v>32</v>
      </c>
      <c r="V341" t="s">
        <v>32</v>
      </c>
      <c r="W341" t="s">
        <v>32</v>
      </c>
      <c r="Y341">
        <v>0</v>
      </c>
      <c r="Z341">
        <f t="shared" si="12"/>
        <v>0</v>
      </c>
      <c r="AA341" t="e">
        <v>#N/A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L341">
        <v>1618.8689999999999</v>
      </c>
      <c r="AM341">
        <v>890.25400000000002</v>
      </c>
      <c r="AN341">
        <v>8.31</v>
      </c>
      <c r="AO341" s="4">
        <v>65.843999999999994</v>
      </c>
      <c r="AP341">
        <v>0</v>
      </c>
      <c r="AQ341">
        <v>0</v>
      </c>
    </row>
    <row r="342" spans="1:43" ht="15.75" x14ac:dyDescent="0.25">
      <c r="A342">
        <v>1982</v>
      </c>
      <c r="B342" t="s">
        <v>60</v>
      </c>
      <c r="C342">
        <f t="shared" si="14"/>
        <v>1</v>
      </c>
      <c r="D342">
        <v>0</v>
      </c>
      <c r="E342">
        <v>0</v>
      </c>
      <c r="F342">
        <v>28.767316818237301</v>
      </c>
      <c r="G342">
        <v>39.625080108642599</v>
      </c>
      <c r="I342">
        <f t="shared" si="11"/>
        <v>14.93</v>
      </c>
      <c r="J342" t="s">
        <v>191</v>
      </c>
      <c r="K342">
        <v>-2.859</v>
      </c>
      <c r="L342">
        <v>11.058</v>
      </c>
      <c r="M342">
        <v>46.610482872045246</v>
      </c>
      <c r="N342">
        <v>10.803000000000001</v>
      </c>
      <c r="O342">
        <v>0</v>
      </c>
      <c r="P342" t="s">
        <v>32</v>
      </c>
      <c r="Q342" t="s">
        <v>32</v>
      </c>
      <c r="R342" t="s">
        <v>32</v>
      </c>
      <c r="S342" t="s">
        <v>32</v>
      </c>
      <c r="T342" t="s">
        <v>32</v>
      </c>
      <c r="U342" t="s">
        <v>32</v>
      </c>
      <c r="V342" t="s">
        <v>32</v>
      </c>
      <c r="W342" t="s">
        <v>32</v>
      </c>
      <c r="Y342">
        <v>0</v>
      </c>
      <c r="Z342">
        <f t="shared" si="12"/>
        <v>0</v>
      </c>
      <c r="AA342">
        <v>0</v>
      </c>
      <c r="AB342">
        <v>0</v>
      </c>
      <c r="AC342">
        <v>1</v>
      </c>
      <c r="AD342">
        <v>0</v>
      </c>
      <c r="AE342">
        <v>0</v>
      </c>
      <c r="AF342">
        <v>0</v>
      </c>
      <c r="AG342">
        <v>0</v>
      </c>
      <c r="AH342">
        <v>0</v>
      </c>
      <c r="AL342">
        <v>13070.348</v>
      </c>
      <c r="AM342">
        <v>12524.946</v>
      </c>
      <c r="AN342">
        <v>314.16899999999998</v>
      </c>
      <c r="AO342" s="4">
        <v>54.875999999999998</v>
      </c>
      <c r="AP342">
        <v>0</v>
      </c>
      <c r="AQ342">
        <v>0</v>
      </c>
    </row>
    <row r="343" spans="1:43" ht="15.75" x14ac:dyDescent="0.25">
      <c r="A343">
        <v>1982</v>
      </c>
      <c r="B343" t="s">
        <v>61</v>
      </c>
      <c r="C343" t="e">
        <f t="shared" si="14"/>
        <v>#N/A</v>
      </c>
      <c r="D343" t="e">
        <v>#N/A</v>
      </c>
      <c r="E343" t="e">
        <v>#N/A</v>
      </c>
      <c r="F343" t="e">
        <v>#N/A</v>
      </c>
      <c r="G343" t="e">
        <v>#N/A</v>
      </c>
      <c r="I343">
        <f t="shared" si="11"/>
        <v>0.36</v>
      </c>
      <c r="J343" t="s">
        <v>191</v>
      </c>
      <c r="K343">
        <v>-3.5720000000000001</v>
      </c>
      <c r="M343">
        <v>56.4022587219985</v>
      </c>
      <c r="N343">
        <v>13.243</v>
      </c>
      <c r="O343">
        <v>0</v>
      </c>
      <c r="P343" t="s">
        <v>32</v>
      </c>
      <c r="Q343" t="s">
        <v>32</v>
      </c>
      <c r="R343" t="s">
        <v>32</v>
      </c>
      <c r="S343" t="s">
        <v>32</v>
      </c>
      <c r="T343" t="s">
        <v>32</v>
      </c>
      <c r="U343" t="s">
        <v>32</v>
      </c>
      <c r="V343" t="s">
        <v>32</v>
      </c>
      <c r="W343" t="s">
        <v>32</v>
      </c>
      <c r="Y343">
        <v>0</v>
      </c>
      <c r="Z343">
        <f t="shared" si="12"/>
        <v>0</v>
      </c>
      <c r="AA343" t="e">
        <v>#N/A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L343">
        <v>586.67600000000004</v>
      </c>
      <c r="AM343">
        <v>290.58199999999999</v>
      </c>
      <c r="AN343">
        <v>0.69399999999999995</v>
      </c>
      <c r="AO343" s="4">
        <v>57.311</v>
      </c>
      <c r="AP343">
        <v>0</v>
      </c>
      <c r="AQ343">
        <v>0</v>
      </c>
    </row>
    <row r="344" spans="1:43" ht="15.75" x14ac:dyDescent="0.25">
      <c r="A344">
        <v>1982</v>
      </c>
      <c r="B344" t="s">
        <v>62</v>
      </c>
      <c r="C344" t="e">
        <f t="shared" si="14"/>
        <v>#N/A</v>
      </c>
      <c r="D344" t="e">
        <v>#N/A</v>
      </c>
      <c r="E344" t="e">
        <v>#N/A</v>
      </c>
      <c r="F344" t="e">
        <v>#N/A</v>
      </c>
      <c r="G344" t="e">
        <v>#N/A</v>
      </c>
      <c r="I344">
        <f t="shared" si="11"/>
        <v>0</v>
      </c>
      <c r="J344" t="s">
        <v>191</v>
      </c>
      <c r="K344">
        <v>5.3760000000000003</v>
      </c>
      <c r="M344">
        <v>20.056797593173105</v>
      </c>
      <c r="N344">
        <v>6.4290000000000003</v>
      </c>
      <c r="O344">
        <v>0</v>
      </c>
      <c r="P344" t="s">
        <v>32</v>
      </c>
      <c r="Q344" t="s">
        <v>32</v>
      </c>
      <c r="R344" t="s">
        <v>32</v>
      </c>
      <c r="S344" t="s">
        <v>32</v>
      </c>
      <c r="T344" t="s">
        <v>32</v>
      </c>
      <c r="U344" t="s">
        <v>32</v>
      </c>
      <c r="V344" t="s">
        <v>32</v>
      </c>
      <c r="W344" t="s">
        <v>32</v>
      </c>
      <c r="Y344">
        <v>0</v>
      </c>
      <c r="Z344">
        <f t="shared" si="12"/>
        <v>0</v>
      </c>
      <c r="AA344" t="e">
        <v>#N/A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L344">
        <v>451.05799999999999</v>
      </c>
      <c r="AM344">
        <v>182.07599999999999</v>
      </c>
      <c r="AN344">
        <v>0.84399999999999997</v>
      </c>
      <c r="AO344" s="4">
        <v>44.603999999999999</v>
      </c>
      <c r="AP344">
        <v>0</v>
      </c>
      <c r="AQ344">
        <v>0</v>
      </c>
    </row>
    <row r="345" spans="1:43" ht="15.75" x14ac:dyDescent="0.25">
      <c r="A345">
        <v>1982</v>
      </c>
      <c r="B345" t="s">
        <v>63</v>
      </c>
      <c r="C345">
        <f t="shared" si="14"/>
        <v>1</v>
      </c>
      <c r="D345" t="e">
        <v>#N/A</v>
      </c>
      <c r="E345" t="e">
        <v>#N/A</v>
      </c>
      <c r="F345">
        <v>48.714977264404297</v>
      </c>
      <c r="G345">
        <v>53.7802734375</v>
      </c>
      <c r="I345">
        <f t="shared" si="11"/>
        <v>2.68</v>
      </c>
      <c r="J345" t="s">
        <v>191</v>
      </c>
      <c r="K345">
        <v>-13.587999999999999</v>
      </c>
      <c r="L345">
        <v>19.814</v>
      </c>
      <c r="M345">
        <v>40.62205704940957</v>
      </c>
      <c r="N345">
        <v>9.9410000000000007</v>
      </c>
      <c r="O345">
        <v>0</v>
      </c>
      <c r="P345" t="s">
        <v>32</v>
      </c>
      <c r="Q345" t="s">
        <v>32</v>
      </c>
      <c r="R345" t="s">
        <v>32</v>
      </c>
      <c r="S345" t="s">
        <v>32</v>
      </c>
      <c r="T345" t="s">
        <v>32</v>
      </c>
      <c r="U345" t="s">
        <v>32</v>
      </c>
      <c r="V345" t="s">
        <v>32</v>
      </c>
      <c r="W345" t="s">
        <v>32</v>
      </c>
      <c r="Y345">
        <v>0</v>
      </c>
      <c r="Z345">
        <f t="shared" si="12"/>
        <v>0</v>
      </c>
      <c r="AA345" t="e">
        <v>#N/A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L345">
        <v>3546.9969999999998</v>
      </c>
      <c r="AM345">
        <v>2194.587</v>
      </c>
      <c r="AN345">
        <v>25.337</v>
      </c>
      <c r="AO345" s="4">
        <v>5.6589999999999998</v>
      </c>
      <c r="AP345">
        <v>0</v>
      </c>
      <c r="AQ345">
        <v>0</v>
      </c>
    </row>
    <row r="346" spans="1:43" ht="15.75" x14ac:dyDescent="0.25">
      <c r="A346">
        <v>1982</v>
      </c>
      <c r="B346" t="s">
        <v>64</v>
      </c>
      <c r="C346">
        <f t="shared" si="14"/>
        <v>1</v>
      </c>
      <c r="D346" t="e">
        <v>#N/A</v>
      </c>
      <c r="E346" t="e">
        <v>#N/A</v>
      </c>
      <c r="F346">
        <v>27.917097091674801</v>
      </c>
      <c r="G346">
        <v>27.6929416656494</v>
      </c>
      <c r="I346">
        <f t="shared" si="11"/>
        <v>0.48</v>
      </c>
      <c r="J346" t="s">
        <v>191</v>
      </c>
      <c r="K346">
        <v>9.1</v>
      </c>
      <c r="L346">
        <v>3.2</v>
      </c>
      <c r="M346">
        <v>15.12309196393554</v>
      </c>
      <c r="N346" t="s">
        <v>191</v>
      </c>
      <c r="O346">
        <v>0</v>
      </c>
      <c r="P346" t="s">
        <v>32</v>
      </c>
      <c r="Q346" t="s">
        <v>32</v>
      </c>
      <c r="R346" t="s">
        <v>32</v>
      </c>
      <c r="S346" t="s">
        <v>32</v>
      </c>
      <c r="T346" t="s">
        <v>32</v>
      </c>
      <c r="U346" t="s">
        <v>32</v>
      </c>
      <c r="V346" t="s">
        <v>32</v>
      </c>
      <c r="W346" t="s">
        <v>32</v>
      </c>
      <c r="Y346">
        <v>0</v>
      </c>
      <c r="Z346">
        <f t="shared" si="12"/>
        <v>0</v>
      </c>
      <c r="AA346" t="e">
        <v>#N/A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L346">
        <v>391.221</v>
      </c>
      <c r="AM346">
        <v>281.89800000000002</v>
      </c>
      <c r="AN346">
        <v>286.56099999999998</v>
      </c>
      <c r="AO346" s="4" t="s">
        <v>191</v>
      </c>
      <c r="AP346">
        <v>0</v>
      </c>
      <c r="AQ346">
        <v>0</v>
      </c>
    </row>
    <row r="347" spans="1:43" ht="15.75" x14ac:dyDescent="0.25">
      <c r="A347">
        <v>1982</v>
      </c>
      <c r="B347" t="s">
        <v>65</v>
      </c>
      <c r="C347">
        <f t="shared" si="14"/>
        <v>1</v>
      </c>
      <c r="D347" t="e">
        <v>#N/A</v>
      </c>
      <c r="E347" t="e">
        <v>#N/A</v>
      </c>
      <c r="F347">
        <v>57.421226501464801</v>
      </c>
      <c r="G347">
        <v>60.465774536132798</v>
      </c>
      <c r="I347">
        <f t="shared" si="11"/>
        <v>4.07</v>
      </c>
      <c r="J347" t="s">
        <v>191</v>
      </c>
      <c r="K347">
        <v>0.94799999999999995</v>
      </c>
      <c r="L347">
        <v>7.1</v>
      </c>
      <c r="M347">
        <v>26.108217841843462</v>
      </c>
      <c r="N347">
        <v>24.664999999999999</v>
      </c>
      <c r="O347">
        <v>0</v>
      </c>
      <c r="P347" t="s">
        <v>32</v>
      </c>
      <c r="Q347" t="s">
        <v>32</v>
      </c>
      <c r="R347" t="s">
        <v>32</v>
      </c>
      <c r="S347" t="s">
        <v>32</v>
      </c>
      <c r="T347" t="s">
        <v>32</v>
      </c>
      <c r="U347" t="s">
        <v>32</v>
      </c>
      <c r="V347" t="s">
        <v>32</v>
      </c>
      <c r="W347" t="s">
        <v>32</v>
      </c>
      <c r="Y347">
        <v>0</v>
      </c>
      <c r="Z347">
        <f t="shared" si="12"/>
        <v>0</v>
      </c>
      <c r="AA347" t="e">
        <v>#N/A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L347">
        <v>3190.1439999999998</v>
      </c>
      <c r="AM347">
        <v>1820.8130000000001</v>
      </c>
      <c r="AN347">
        <v>54.112000000000002</v>
      </c>
      <c r="AO347" s="4">
        <v>1.8620000000000001</v>
      </c>
      <c r="AP347">
        <v>0</v>
      </c>
      <c r="AQ347">
        <v>0</v>
      </c>
    </row>
    <row r="348" spans="1:43" ht="15.75" x14ac:dyDescent="0.25">
      <c r="A348">
        <v>1982</v>
      </c>
      <c r="B348" t="s">
        <v>66</v>
      </c>
      <c r="C348" t="e">
        <f t="shared" si="14"/>
        <v>#N/A</v>
      </c>
      <c r="D348" t="e">
        <v>#N/A</v>
      </c>
      <c r="E348" t="e">
        <v>#N/A</v>
      </c>
      <c r="F348" t="e">
        <v>#N/A</v>
      </c>
      <c r="G348" t="e">
        <v>#N/A</v>
      </c>
      <c r="I348">
        <f t="shared" si="11"/>
        <v>0</v>
      </c>
      <c r="J348" t="e">
        <v>#N/A</v>
      </c>
      <c r="K348">
        <v>4.0579999999999998</v>
      </c>
      <c r="M348">
        <v>69.525429718862441</v>
      </c>
      <c r="N348">
        <v>15.211</v>
      </c>
      <c r="O348">
        <v>0</v>
      </c>
      <c r="P348" t="s">
        <v>32</v>
      </c>
      <c r="Q348" t="s">
        <v>32</v>
      </c>
      <c r="R348" t="s">
        <v>32</v>
      </c>
      <c r="S348" t="s">
        <v>32</v>
      </c>
      <c r="T348" t="s">
        <v>32</v>
      </c>
      <c r="U348" t="s">
        <v>32</v>
      </c>
      <c r="V348" t="s">
        <v>32</v>
      </c>
      <c r="W348" t="s">
        <v>32</v>
      </c>
      <c r="Y348">
        <v>0</v>
      </c>
      <c r="Z348">
        <f t="shared" si="12"/>
        <v>0</v>
      </c>
      <c r="AA348" t="e">
        <v>#N/A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L348">
        <v>861.26199999999994</v>
      </c>
      <c r="AM348">
        <v>310.08300000000003</v>
      </c>
      <c r="AN348">
        <v>0.113</v>
      </c>
      <c r="AO348" s="4">
        <v>60.945999999999998</v>
      </c>
      <c r="AP348">
        <v>0</v>
      </c>
      <c r="AQ348">
        <v>0</v>
      </c>
    </row>
    <row r="349" spans="1:43" ht="15.75" x14ac:dyDescent="0.25">
      <c r="A349">
        <v>1982</v>
      </c>
      <c r="B349" t="s">
        <v>67</v>
      </c>
      <c r="D349" t="e">
        <v>#N/A</v>
      </c>
      <c r="E349" t="e">
        <v>#N/A</v>
      </c>
      <c r="F349" t="e">
        <v>#N/A</v>
      </c>
      <c r="G349" t="e">
        <v>#N/A</v>
      </c>
      <c r="I349">
        <f t="shared" si="11"/>
        <v>5.5</v>
      </c>
      <c r="J349" t="s">
        <v>191</v>
      </c>
      <c r="K349">
        <v>-7.2859999999999996</v>
      </c>
      <c r="L349">
        <v>9.4049999999999994</v>
      </c>
      <c r="M349">
        <v>87.248769159921835</v>
      </c>
      <c r="N349">
        <v>90.122</v>
      </c>
      <c r="O349">
        <v>0</v>
      </c>
      <c r="P349" t="s">
        <v>32</v>
      </c>
      <c r="Q349" t="s">
        <v>32</v>
      </c>
      <c r="R349" t="s">
        <v>32</v>
      </c>
      <c r="S349" t="s">
        <v>32</v>
      </c>
      <c r="T349" t="s">
        <v>32</v>
      </c>
      <c r="U349" t="s">
        <v>32</v>
      </c>
      <c r="V349" t="s">
        <v>32</v>
      </c>
      <c r="W349" t="s">
        <v>32</v>
      </c>
      <c r="Y349">
        <v>0</v>
      </c>
      <c r="Z349">
        <f t="shared" si="12"/>
        <v>0</v>
      </c>
      <c r="AA349" t="e">
        <v>#N/A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L349" t="s">
        <v>192</v>
      </c>
      <c r="AM349" t="s">
        <v>192</v>
      </c>
      <c r="AN349">
        <v>2.6070000000000002</v>
      </c>
      <c r="AO349" s="4">
        <v>3.202</v>
      </c>
      <c r="AP349">
        <v>0</v>
      </c>
      <c r="AQ349">
        <v>0</v>
      </c>
    </row>
    <row r="350" spans="1:43" ht="15.75" x14ac:dyDescent="0.25">
      <c r="A350">
        <v>1982</v>
      </c>
      <c r="B350" t="s">
        <v>68</v>
      </c>
      <c r="D350" t="e">
        <v>#N/A</v>
      </c>
      <c r="E350" t="e">
        <v>#N/A</v>
      </c>
      <c r="F350" t="e">
        <v>#N/A</v>
      </c>
      <c r="G350" t="e">
        <v>#N/A</v>
      </c>
      <c r="I350">
        <f t="shared" si="11"/>
        <v>0</v>
      </c>
      <c r="J350" t="s">
        <v>191</v>
      </c>
      <c r="K350">
        <v>0.2</v>
      </c>
      <c r="M350" t="s">
        <v>192</v>
      </c>
      <c r="N350">
        <v>7.3890000000000002</v>
      </c>
      <c r="O350">
        <v>0</v>
      </c>
      <c r="P350" t="s">
        <v>32</v>
      </c>
      <c r="Q350" t="s">
        <v>32</v>
      </c>
      <c r="R350" t="s">
        <v>32</v>
      </c>
      <c r="S350" t="s">
        <v>32</v>
      </c>
      <c r="T350" t="s">
        <v>32</v>
      </c>
      <c r="U350" t="s">
        <v>32</v>
      </c>
      <c r="V350" t="s">
        <v>32</v>
      </c>
      <c r="W350" t="s">
        <v>32</v>
      </c>
      <c r="Y350">
        <v>0</v>
      </c>
      <c r="Z350">
        <f t="shared" si="12"/>
        <v>0</v>
      </c>
      <c r="AA350" t="e">
        <v>#N/A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L350">
        <v>1886.037</v>
      </c>
      <c r="AM350">
        <v>867.87900000000002</v>
      </c>
      <c r="AN350">
        <v>7.681</v>
      </c>
      <c r="AO350" s="4">
        <v>40.457999999999998</v>
      </c>
      <c r="AP350">
        <v>0</v>
      </c>
      <c r="AQ350">
        <v>0</v>
      </c>
    </row>
    <row r="351" spans="1:43" ht="15.75" x14ac:dyDescent="0.25">
      <c r="A351">
        <v>1982</v>
      </c>
      <c r="B351" t="s">
        <v>69</v>
      </c>
      <c r="D351" t="e">
        <v>#N/A</v>
      </c>
      <c r="E351" t="e">
        <v>#N/A</v>
      </c>
      <c r="F351" t="e">
        <v>#N/A</v>
      </c>
      <c r="G351" t="e">
        <v>#N/A</v>
      </c>
      <c r="I351">
        <f t="shared" si="11"/>
        <v>2.92</v>
      </c>
      <c r="J351" t="s">
        <v>191</v>
      </c>
      <c r="K351" t="s">
        <v>191</v>
      </c>
      <c r="L351" t="s">
        <v>191</v>
      </c>
      <c r="M351" t="s">
        <v>191</v>
      </c>
      <c r="N351" t="s">
        <v>191</v>
      </c>
      <c r="O351">
        <v>0</v>
      </c>
      <c r="P351" t="s">
        <v>32</v>
      </c>
      <c r="Q351" t="s">
        <v>32</v>
      </c>
      <c r="R351" t="s">
        <v>32</v>
      </c>
      <c r="S351" t="s">
        <v>32</v>
      </c>
      <c r="T351" t="s">
        <v>32</v>
      </c>
      <c r="U351" t="s">
        <v>32</v>
      </c>
      <c r="V351" t="s">
        <v>32</v>
      </c>
      <c r="W351" t="s">
        <v>32</v>
      </c>
      <c r="Y351">
        <v>0</v>
      </c>
      <c r="Z351">
        <f t="shared" si="12"/>
        <v>0</v>
      </c>
      <c r="AA351" t="e">
        <v>#N/A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L351" t="s">
        <v>192</v>
      </c>
      <c r="AM351" t="s">
        <v>192</v>
      </c>
      <c r="AN351" t="s">
        <v>192</v>
      </c>
      <c r="AO351" s="4" t="s">
        <v>191</v>
      </c>
      <c r="AP351">
        <v>0</v>
      </c>
      <c r="AQ351">
        <v>0</v>
      </c>
    </row>
    <row r="352" spans="1:43" ht="15.75" x14ac:dyDescent="0.25">
      <c r="A352">
        <v>1982</v>
      </c>
      <c r="B352" t="s">
        <v>70</v>
      </c>
      <c r="C352" t="e">
        <f>IF(AND(F352&gt;0,M352&gt;0,OR(O352=0,O352=1),AL352&gt;0),1,"")</f>
        <v>#N/A</v>
      </c>
      <c r="D352" t="e">
        <v>#N/A</v>
      </c>
      <c r="E352" t="e">
        <v>#N/A</v>
      </c>
      <c r="F352" t="e">
        <v>#N/A</v>
      </c>
      <c r="G352" t="e">
        <v>#N/A</v>
      </c>
      <c r="I352">
        <f t="shared" si="11"/>
        <v>5.79</v>
      </c>
      <c r="J352" t="e">
        <v>#N/A</v>
      </c>
      <c r="K352">
        <v>6.2789999999999999</v>
      </c>
      <c r="L352">
        <v>2.8</v>
      </c>
      <c r="M352">
        <v>115.16245846931253</v>
      </c>
      <c r="N352">
        <v>6.4329999999999998</v>
      </c>
      <c r="O352">
        <v>0</v>
      </c>
      <c r="P352" t="s">
        <v>32</v>
      </c>
      <c r="Q352" t="s">
        <v>32</v>
      </c>
      <c r="R352" t="s">
        <v>32</v>
      </c>
      <c r="S352" t="s">
        <v>32</v>
      </c>
      <c r="T352" t="s">
        <v>32</v>
      </c>
      <c r="U352" t="s">
        <v>32</v>
      </c>
      <c r="V352" t="s">
        <v>32</v>
      </c>
      <c r="W352" t="s">
        <v>32</v>
      </c>
      <c r="Y352">
        <v>0</v>
      </c>
      <c r="Z352">
        <f t="shared" si="12"/>
        <v>0</v>
      </c>
      <c r="AA352" t="e">
        <v>#N/A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L352">
        <v>7291.3770000000004</v>
      </c>
      <c r="AM352">
        <v>4052.154</v>
      </c>
      <c r="AN352">
        <v>2.1320000000000001</v>
      </c>
      <c r="AO352" s="4">
        <v>44.654000000000003</v>
      </c>
      <c r="AP352">
        <v>0</v>
      </c>
      <c r="AQ352">
        <v>0</v>
      </c>
    </row>
    <row r="353" spans="1:43" ht="15.75" x14ac:dyDescent="0.25">
      <c r="A353">
        <v>1982</v>
      </c>
      <c r="B353" t="s">
        <v>71</v>
      </c>
      <c r="D353" t="e">
        <v>#N/A</v>
      </c>
      <c r="E353" t="e">
        <v>#N/A</v>
      </c>
      <c r="F353" t="e">
        <v>#N/A</v>
      </c>
      <c r="G353" t="e">
        <v>#N/A</v>
      </c>
      <c r="I353">
        <f t="shared" si="11"/>
        <v>2.71</v>
      </c>
      <c r="J353" t="s">
        <v>191</v>
      </c>
      <c r="K353" t="s">
        <v>191</v>
      </c>
      <c r="L353" t="s">
        <v>191</v>
      </c>
      <c r="M353" t="s">
        <v>191</v>
      </c>
      <c r="N353" t="s">
        <v>191</v>
      </c>
      <c r="O353">
        <v>0</v>
      </c>
      <c r="P353" t="s">
        <v>32</v>
      </c>
      <c r="Q353" t="s">
        <v>32</v>
      </c>
      <c r="R353" t="s">
        <v>32</v>
      </c>
      <c r="S353" t="s">
        <v>32</v>
      </c>
      <c r="T353" t="s">
        <v>32</v>
      </c>
      <c r="U353" t="s">
        <v>32</v>
      </c>
      <c r="V353" t="s">
        <v>32</v>
      </c>
      <c r="W353" t="s">
        <v>32</v>
      </c>
      <c r="Y353">
        <v>0</v>
      </c>
      <c r="Z353">
        <f t="shared" si="12"/>
        <v>0</v>
      </c>
      <c r="AA353" t="e">
        <v>#N/A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L353" t="s">
        <v>192</v>
      </c>
      <c r="AM353" t="s">
        <v>192</v>
      </c>
      <c r="AN353" t="s">
        <v>192</v>
      </c>
      <c r="AO353" s="4" t="s">
        <v>191</v>
      </c>
      <c r="AP353">
        <v>0</v>
      </c>
      <c r="AQ353">
        <v>0</v>
      </c>
    </row>
    <row r="354" spans="1:43" ht="15.75" x14ac:dyDescent="0.25">
      <c r="A354">
        <v>1982</v>
      </c>
      <c r="B354" t="s">
        <v>72</v>
      </c>
      <c r="C354">
        <f>IF(AND(F354&gt;0,M354&gt;0,OR(O354=0,O354=1),AL354&gt;0),1,"")</f>
        <v>1</v>
      </c>
      <c r="D354">
        <v>0</v>
      </c>
      <c r="E354">
        <v>0</v>
      </c>
      <c r="F354">
        <v>23.659742355346701</v>
      </c>
      <c r="G354">
        <v>35.960067749023402</v>
      </c>
      <c r="I354">
        <f t="shared" si="11"/>
        <v>7.46</v>
      </c>
      <c r="J354" t="s">
        <v>191</v>
      </c>
      <c r="K354">
        <v>3.714</v>
      </c>
      <c r="L354">
        <v>7.6020000000000003</v>
      </c>
      <c r="M354">
        <v>71.108259904627658</v>
      </c>
      <c r="N354">
        <v>10.385999999999999</v>
      </c>
      <c r="O354">
        <v>0</v>
      </c>
      <c r="P354" t="s">
        <v>32</v>
      </c>
      <c r="Q354" t="s">
        <v>32</v>
      </c>
      <c r="R354" t="s">
        <v>32</v>
      </c>
      <c r="S354" t="s">
        <v>32</v>
      </c>
      <c r="T354" t="s">
        <v>32</v>
      </c>
      <c r="U354" t="s">
        <v>32</v>
      </c>
      <c r="V354" t="s">
        <v>32</v>
      </c>
      <c r="W354" t="s">
        <v>32</v>
      </c>
      <c r="Y354">
        <v>0</v>
      </c>
      <c r="Z354">
        <f t="shared" si="12"/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L354">
        <v>13717.746999999999</v>
      </c>
      <c r="AM354">
        <v>11513.007</v>
      </c>
      <c r="AN354">
        <v>58.936999999999998</v>
      </c>
      <c r="AO354" s="4">
        <v>58.457999999999998</v>
      </c>
      <c r="AP354">
        <v>0</v>
      </c>
      <c r="AQ354">
        <v>0</v>
      </c>
    </row>
    <row r="355" spans="1:43" ht="15.75" x14ac:dyDescent="0.25">
      <c r="A355">
        <v>1982</v>
      </c>
      <c r="B355" t="s">
        <v>73</v>
      </c>
      <c r="D355" t="e">
        <v>#N/A</v>
      </c>
      <c r="E355" t="e">
        <v>#N/A</v>
      </c>
      <c r="F355" t="e">
        <v>#N/A</v>
      </c>
      <c r="G355" t="e">
        <v>#N/A</v>
      </c>
      <c r="I355">
        <f t="shared" si="11"/>
        <v>0</v>
      </c>
      <c r="J355" t="e">
        <v>#N/A</v>
      </c>
      <c r="K355" t="s">
        <v>191</v>
      </c>
      <c r="M355" t="s">
        <v>191</v>
      </c>
      <c r="N355" t="s">
        <v>191</v>
      </c>
      <c r="O355">
        <v>0</v>
      </c>
      <c r="P355" t="s">
        <v>32</v>
      </c>
      <c r="Q355" t="s">
        <v>32</v>
      </c>
      <c r="R355" t="s">
        <v>32</v>
      </c>
      <c r="S355" t="s">
        <v>32</v>
      </c>
      <c r="T355" t="s">
        <v>32</v>
      </c>
      <c r="U355" t="s">
        <v>32</v>
      </c>
      <c r="V355" t="s">
        <v>32</v>
      </c>
      <c r="W355" t="s">
        <v>32</v>
      </c>
      <c r="Y355">
        <v>0</v>
      </c>
      <c r="Z355">
        <f t="shared" si="12"/>
        <v>0</v>
      </c>
      <c r="AA355" t="e">
        <v>#N/A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L355" t="s">
        <v>192</v>
      </c>
      <c r="AM355" t="s">
        <v>192</v>
      </c>
      <c r="AN355" t="s">
        <v>192</v>
      </c>
      <c r="AO355" s="4" t="s">
        <v>191</v>
      </c>
      <c r="AP355">
        <v>0</v>
      </c>
      <c r="AQ355">
        <v>0</v>
      </c>
    </row>
    <row r="356" spans="1:43" ht="15.75" x14ac:dyDescent="0.25">
      <c r="A356">
        <v>1982</v>
      </c>
      <c r="B356" t="s">
        <v>74</v>
      </c>
      <c r="D356" t="e">
        <v>#N/A</v>
      </c>
      <c r="E356" t="e">
        <v>#N/A</v>
      </c>
      <c r="F356" t="e">
        <v>#N/A</v>
      </c>
      <c r="G356" t="e">
        <v>#N/A</v>
      </c>
      <c r="I356">
        <f t="shared" si="11"/>
        <v>0</v>
      </c>
      <c r="J356" t="e">
        <v>#N/A</v>
      </c>
      <c r="K356">
        <v>2.3959999999999999</v>
      </c>
      <c r="M356">
        <v>110.77413385422021</v>
      </c>
      <c r="N356">
        <v>4.415</v>
      </c>
      <c r="O356">
        <v>0</v>
      </c>
      <c r="P356" t="s">
        <v>32</v>
      </c>
      <c r="Q356" t="s">
        <v>32</v>
      </c>
      <c r="R356" t="s">
        <v>32</v>
      </c>
      <c r="S356" t="s">
        <v>32</v>
      </c>
      <c r="T356" t="s">
        <v>32</v>
      </c>
      <c r="U356" t="s">
        <v>32</v>
      </c>
      <c r="V356" t="s">
        <v>32</v>
      </c>
      <c r="W356" t="s">
        <v>32</v>
      </c>
      <c r="Y356">
        <v>0</v>
      </c>
      <c r="Z356">
        <f t="shared" si="12"/>
        <v>0</v>
      </c>
      <c r="AA356" t="e">
        <v>#N/A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L356" t="s">
        <v>192</v>
      </c>
      <c r="AM356" t="s">
        <v>192</v>
      </c>
      <c r="AN356">
        <v>8.5999999999999993E-2</v>
      </c>
      <c r="AO356" s="4">
        <v>49.082999999999998</v>
      </c>
      <c r="AP356">
        <v>0</v>
      </c>
      <c r="AQ356">
        <v>0</v>
      </c>
    </row>
    <row r="357" spans="1:43" ht="15.75" x14ac:dyDescent="0.25">
      <c r="A357">
        <v>1982</v>
      </c>
      <c r="B357" t="s">
        <v>75</v>
      </c>
      <c r="C357" t="e">
        <f>IF(AND(F357&gt;0,M357&gt;0,OR(O357=0,O357=1),AL357&gt;0),1,"")</f>
        <v>#N/A</v>
      </c>
      <c r="D357" t="e">
        <v>#N/A</v>
      </c>
      <c r="E357" t="e">
        <v>#N/A</v>
      </c>
      <c r="F357" t="e">
        <v>#N/A</v>
      </c>
      <c r="G357" t="e">
        <v>#N/A</v>
      </c>
      <c r="I357">
        <f t="shared" si="11"/>
        <v>1.0900000000000001</v>
      </c>
      <c r="J357" t="e">
        <v>#N/A</v>
      </c>
      <c r="K357">
        <v>1.7</v>
      </c>
      <c r="L357" t="s">
        <v>191</v>
      </c>
      <c r="M357">
        <v>33.588646399222263</v>
      </c>
      <c r="N357">
        <v>7.6429999999999998</v>
      </c>
      <c r="O357">
        <v>0</v>
      </c>
      <c r="P357" t="s">
        <v>32</v>
      </c>
      <c r="Q357" t="s">
        <v>32</v>
      </c>
      <c r="R357" t="s">
        <v>32</v>
      </c>
      <c r="S357" t="s">
        <v>32</v>
      </c>
      <c r="T357" t="s">
        <v>32</v>
      </c>
      <c r="U357" t="s">
        <v>32</v>
      </c>
      <c r="V357" t="s">
        <v>32</v>
      </c>
      <c r="W357" t="s">
        <v>32</v>
      </c>
      <c r="Y357">
        <v>0</v>
      </c>
      <c r="Z357">
        <f t="shared" si="12"/>
        <v>0</v>
      </c>
      <c r="AA357" t="e">
        <v>#N/A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L357">
        <v>2948.6550000000002</v>
      </c>
      <c r="AM357">
        <v>1712.5409999999999</v>
      </c>
      <c r="AN357">
        <v>9.7479999999999993</v>
      </c>
      <c r="AO357" s="4">
        <v>1.6739999999999999</v>
      </c>
      <c r="AP357">
        <v>0</v>
      </c>
      <c r="AQ357">
        <v>0</v>
      </c>
    </row>
    <row r="358" spans="1:43" ht="15.75" x14ac:dyDescent="0.25">
      <c r="A358">
        <v>1982</v>
      </c>
      <c r="B358" t="s">
        <v>76</v>
      </c>
      <c r="C358" t="e">
        <f>IF(AND(F358&gt;0,M358&gt;0,OR(O358=0,O358=1),AL358&gt;0),1,"")</f>
        <v>#N/A</v>
      </c>
      <c r="D358" t="e">
        <v>#N/A</v>
      </c>
      <c r="E358" t="e">
        <v>#N/A</v>
      </c>
      <c r="F358" t="e">
        <v>#N/A</v>
      </c>
      <c r="G358" t="e">
        <v>#N/A</v>
      </c>
      <c r="I358">
        <f t="shared" si="11"/>
        <v>3.55</v>
      </c>
      <c r="J358" t="s">
        <v>191</v>
      </c>
      <c r="K358">
        <v>1.2</v>
      </c>
      <c r="L358" t="s">
        <v>191</v>
      </c>
      <c r="M358">
        <v>32.412945588168853</v>
      </c>
      <c r="N358">
        <v>16.257999999999999</v>
      </c>
      <c r="O358">
        <v>0</v>
      </c>
      <c r="P358" t="s">
        <v>32</v>
      </c>
      <c r="Q358" t="s">
        <v>32</v>
      </c>
      <c r="R358" t="s">
        <v>32</v>
      </c>
      <c r="S358" t="s">
        <v>32</v>
      </c>
      <c r="T358" t="s">
        <v>32</v>
      </c>
      <c r="U358" t="s">
        <v>32</v>
      </c>
      <c r="V358" t="s">
        <v>32</v>
      </c>
      <c r="W358" t="s">
        <v>32</v>
      </c>
      <c r="Y358">
        <v>0</v>
      </c>
      <c r="Z358">
        <f t="shared" si="12"/>
        <v>0</v>
      </c>
      <c r="AA358" t="e">
        <v>#N/A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L358">
        <v>3718.1930000000002</v>
      </c>
      <c r="AM358">
        <v>2021.7329999999999</v>
      </c>
      <c r="AN358">
        <v>17.425000000000001</v>
      </c>
      <c r="AO358" s="4">
        <v>0.10299999999999999</v>
      </c>
      <c r="AP358">
        <v>0</v>
      </c>
      <c r="AQ358">
        <v>0</v>
      </c>
    </row>
    <row r="359" spans="1:43" ht="15.75" x14ac:dyDescent="0.25">
      <c r="A359">
        <v>1982</v>
      </c>
      <c r="B359" t="s">
        <v>77</v>
      </c>
      <c r="D359" t="e">
        <v>#N/A</v>
      </c>
      <c r="E359" t="e">
        <v>#N/A</v>
      </c>
      <c r="F359">
        <v>34.911293029785199</v>
      </c>
      <c r="G359">
        <v>42.517036437988303</v>
      </c>
      <c r="I359">
        <f t="shared" si="11"/>
        <v>1.86</v>
      </c>
      <c r="J359" t="s">
        <v>191</v>
      </c>
      <c r="K359">
        <v>7.2960000000000003</v>
      </c>
      <c r="L359" t="s">
        <v>191</v>
      </c>
      <c r="M359" t="s">
        <v>192</v>
      </c>
      <c r="N359">
        <v>14.9</v>
      </c>
      <c r="O359">
        <v>0</v>
      </c>
      <c r="P359" t="s">
        <v>32</v>
      </c>
      <c r="Q359" t="s">
        <v>32</v>
      </c>
      <c r="R359" t="s">
        <v>32</v>
      </c>
      <c r="S359" t="s">
        <v>32</v>
      </c>
      <c r="T359" t="s">
        <v>32</v>
      </c>
      <c r="U359" t="s">
        <v>32</v>
      </c>
      <c r="V359" t="s">
        <v>32</v>
      </c>
      <c r="W359" t="s">
        <v>32</v>
      </c>
      <c r="Y359">
        <v>0</v>
      </c>
      <c r="Z359">
        <f t="shared" si="12"/>
        <v>0</v>
      </c>
      <c r="AA359" t="e">
        <v>#N/A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L359">
        <v>2573.7440000000001</v>
      </c>
      <c r="AM359">
        <v>676.52599999999995</v>
      </c>
      <c r="AN359">
        <v>28.986000000000001</v>
      </c>
      <c r="AO359" s="4">
        <v>10.766999999999999</v>
      </c>
      <c r="AP359">
        <v>0</v>
      </c>
      <c r="AQ359">
        <v>0</v>
      </c>
    </row>
    <row r="360" spans="1:43" ht="15.75" x14ac:dyDescent="0.25">
      <c r="A360">
        <v>1982</v>
      </c>
      <c r="B360" t="s">
        <v>78</v>
      </c>
      <c r="C360" t="e">
        <f>IF(AND(F360&gt;0,M360&gt;0,OR(O360=0,O360=1),AL360&gt;0),1,"")</f>
        <v>#N/A</v>
      </c>
      <c r="D360" t="e">
        <v>#N/A</v>
      </c>
      <c r="E360" t="e">
        <v>#N/A</v>
      </c>
      <c r="F360" t="e">
        <v>#N/A</v>
      </c>
      <c r="G360" t="e">
        <v>#N/A</v>
      </c>
      <c r="I360">
        <f t="shared" si="11"/>
        <v>2.85</v>
      </c>
      <c r="J360" t="s">
        <v>191</v>
      </c>
      <c r="K360">
        <v>-6.306</v>
      </c>
      <c r="L360" t="s">
        <v>191</v>
      </c>
      <c r="M360">
        <v>51.247740783167728</v>
      </c>
      <c r="N360">
        <v>11.702999999999999</v>
      </c>
      <c r="O360">
        <v>0</v>
      </c>
      <c r="P360" t="s">
        <v>32</v>
      </c>
      <c r="Q360" t="s">
        <v>32</v>
      </c>
      <c r="R360" t="s">
        <v>32</v>
      </c>
      <c r="S360" t="s">
        <v>32</v>
      </c>
      <c r="T360" t="s">
        <v>32</v>
      </c>
      <c r="U360" t="s">
        <v>32</v>
      </c>
      <c r="V360" t="s">
        <v>32</v>
      </c>
      <c r="W360" t="s">
        <v>32</v>
      </c>
      <c r="Y360">
        <v>0</v>
      </c>
      <c r="Z360">
        <f t="shared" si="12"/>
        <v>0</v>
      </c>
      <c r="AA360" t="e">
        <v>#N/A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L360">
        <v>2031.057</v>
      </c>
      <c r="AM360">
        <v>665.65700000000004</v>
      </c>
      <c r="AN360">
        <v>3.3940000000000001</v>
      </c>
      <c r="AO360" s="4">
        <v>7.0650000000000004</v>
      </c>
      <c r="AP360">
        <v>0</v>
      </c>
      <c r="AQ360">
        <v>0</v>
      </c>
    </row>
    <row r="361" spans="1:43" ht="15.75" x14ac:dyDescent="0.25">
      <c r="A361">
        <v>1982</v>
      </c>
      <c r="B361" t="s">
        <v>79</v>
      </c>
      <c r="C361" t="e">
        <f>IF(AND(F361&gt;0,M361&gt;0,OR(O361=0,O361=1),AL361&gt;0),1,"")</f>
        <v>#N/A</v>
      </c>
      <c r="D361" t="e">
        <v>#N/A</v>
      </c>
      <c r="E361" t="e">
        <v>#N/A</v>
      </c>
      <c r="F361" t="e">
        <v>#N/A</v>
      </c>
      <c r="G361" t="e">
        <v>#N/A</v>
      </c>
      <c r="I361">
        <f t="shared" si="11"/>
        <v>0</v>
      </c>
      <c r="J361" t="e">
        <v>#N/A</v>
      </c>
      <c r="K361">
        <v>2.202</v>
      </c>
      <c r="M361">
        <v>381.25786186786019</v>
      </c>
      <c r="N361">
        <v>38.256</v>
      </c>
      <c r="O361">
        <v>0</v>
      </c>
      <c r="P361" t="s">
        <v>32</v>
      </c>
      <c r="Q361" t="s">
        <v>32</v>
      </c>
      <c r="R361" t="s">
        <v>32</v>
      </c>
      <c r="S361" t="s">
        <v>32</v>
      </c>
      <c r="T361" t="s">
        <v>32</v>
      </c>
      <c r="U361" t="s">
        <v>32</v>
      </c>
      <c r="V361" t="s">
        <v>32</v>
      </c>
      <c r="W361" t="s">
        <v>32</v>
      </c>
      <c r="Y361">
        <v>0</v>
      </c>
      <c r="Z361">
        <f t="shared" si="12"/>
        <v>0</v>
      </c>
      <c r="AA361" t="e">
        <v>#N/A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L361">
        <v>649.60299999999995</v>
      </c>
      <c r="AM361">
        <v>119.69799999999999</v>
      </c>
      <c r="AN361">
        <v>0.03</v>
      </c>
      <c r="AO361" s="4">
        <v>14.394</v>
      </c>
      <c r="AP361">
        <v>0</v>
      </c>
      <c r="AQ361">
        <v>0</v>
      </c>
    </row>
    <row r="362" spans="1:43" ht="15.75" x14ac:dyDescent="0.25">
      <c r="A362">
        <v>1982</v>
      </c>
      <c r="B362" t="s">
        <v>80</v>
      </c>
      <c r="D362" t="e">
        <v>#N/A</v>
      </c>
      <c r="E362" t="e">
        <v>#N/A</v>
      </c>
      <c r="F362" t="e">
        <v>#N/A</v>
      </c>
      <c r="G362" t="e">
        <v>#N/A</v>
      </c>
      <c r="I362">
        <f t="shared" si="11"/>
        <v>6.17</v>
      </c>
      <c r="J362" t="s">
        <v>191</v>
      </c>
      <c r="K362" t="s">
        <v>191</v>
      </c>
      <c r="L362" t="s">
        <v>191</v>
      </c>
      <c r="M362" t="s">
        <v>191</v>
      </c>
      <c r="N362" t="s">
        <v>191</v>
      </c>
      <c r="O362">
        <v>0</v>
      </c>
      <c r="P362" t="s">
        <v>32</v>
      </c>
      <c r="Q362" t="s">
        <v>32</v>
      </c>
      <c r="R362" t="s">
        <v>32</v>
      </c>
      <c r="S362" t="s">
        <v>32</v>
      </c>
      <c r="T362" t="s">
        <v>32</v>
      </c>
      <c r="U362" t="s">
        <v>32</v>
      </c>
      <c r="V362" t="s">
        <v>32</v>
      </c>
      <c r="W362" t="s">
        <v>32</v>
      </c>
      <c r="Y362">
        <v>0</v>
      </c>
      <c r="Z362">
        <f t="shared" si="12"/>
        <v>0</v>
      </c>
      <c r="AA362" t="e">
        <v>#N/A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L362" t="s">
        <v>192</v>
      </c>
      <c r="AM362" t="s">
        <v>192</v>
      </c>
      <c r="AN362" t="s">
        <v>192</v>
      </c>
      <c r="AO362" s="4" t="s">
        <v>191</v>
      </c>
      <c r="AP362">
        <v>0</v>
      </c>
      <c r="AQ362">
        <v>0</v>
      </c>
    </row>
    <row r="363" spans="1:43" ht="15.75" x14ac:dyDescent="0.25">
      <c r="A363">
        <v>1982</v>
      </c>
      <c r="B363" t="s">
        <v>81</v>
      </c>
      <c r="C363" t="e">
        <f>IF(AND(F363&gt;0,M363&gt;0,OR(O363=0,O363=1),AL363&gt;0),1,"")</f>
        <v>#N/A</v>
      </c>
      <c r="D363" t="e">
        <v>#N/A</v>
      </c>
      <c r="E363" t="e">
        <v>#N/A</v>
      </c>
      <c r="F363" t="e">
        <v>#N/A</v>
      </c>
      <c r="G363" t="e">
        <v>#N/A</v>
      </c>
      <c r="I363">
        <f t="shared" si="11"/>
        <v>0</v>
      </c>
      <c r="J363" t="s">
        <v>191</v>
      </c>
      <c r="K363">
        <v>0.96099999999999997</v>
      </c>
      <c r="M363">
        <v>19.026137654883122</v>
      </c>
      <c r="N363">
        <v>7.774</v>
      </c>
      <c r="O363">
        <v>0</v>
      </c>
      <c r="P363" t="s">
        <v>32</v>
      </c>
      <c r="Q363" t="s">
        <v>32</v>
      </c>
      <c r="R363" t="s">
        <v>32</v>
      </c>
      <c r="S363" t="s">
        <v>32</v>
      </c>
      <c r="T363" t="s">
        <v>32</v>
      </c>
      <c r="U363" t="s">
        <v>32</v>
      </c>
      <c r="V363" t="s">
        <v>32</v>
      </c>
      <c r="W363" t="s">
        <v>32</v>
      </c>
      <c r="Y363">
        <v>0</v>
      </c>
      <c r="Z363">
        <f t="shared" si="12"/>
        <v>0</v>
      </c>
      <c r="AA363" t="e">
        <v>#N/A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L363">
        <v>341.44099999999997</v>
      </c>
      <c r="AM363">
        <v>209.62799999999999</v>
      </c>
      <c r="AN363">
        <v>7.8259999999999996</v>
      </c>
      <c r="AO363" s="4">
        <v>36.048999999999999</v>
      </c>
      <c r="AP363">
        <v>0</v>
      </c>
      <c r="AQ363">
        <v>0</v>
      </c>
    </row>
    <row r="364" spans="1:43" ht="15.75" x14ac:dyDescent="0.25">
      <c r="A364">
        <v>1982</v>
      </c>
      <c r="B364" t="s">
        <v>82</v>
      </c>
      <c r="C364" t="e">
        <f>IF(AND(F364&gt;0,M364&gt;0,OR(O364=0,O364=1),AL364&gt;0),1,"")</f>
        <v>#N/A</v>
      </c>
      <c r="D364" t="e">
        <v>#N/A</v>
      </c>
      <c r="E364" t="e">
        <v>#N/A</v>
      </c>
      <c r="F364" t="e">
        <v>#N/A</v>
      </c>
      <c r="G364" t="e">
        <v>#N/A</v>
      </c>
      <c r="I364">
        <f t="shared" si="11"/>
        <v>1.77</v>
      </c>
      <c r="J364" t="e">
        <v>#N/A</v>
      </c>
      <c r="K364">
        <v>-1.0920000000000001</v>
      </c>
      <c r="L364" t="s">
        <v>191</v>
      </c>
      <c r="M364">
        <v>92.868058923919889</v>
      </c>
      <c r="N364">
        <v>7.0140000000000002</v>
      </c>
      <c r="O364">
        <v>0</v>
      </c>
      <c r="P364" t="s">
        <v>32</v>
      </c>
      <c r="Q364" t="s">
        <v>32</v>
      </c>
      <c r="R364" t="s">
        <v>32</v>
      </c>
      <c r="S364" t="s">
        <v>32</v>
      </c>
      <c r="T364" t="s">
        <v>32</v>
      </c>
      <c r="U364" t="s">
        <v>32</v>
      </c>
      <c r="V364" t="s">
        <v>32</v>
      </c>
      <c r="W364" t="s">
        <v>32</v>
      </c>
      <c r="Y364">
        <v>0</v>
      </c>
      <c r="Z364">
        <f t="shared" si="12"/>
        <v>0</v>
      </c>
      <c r="AA364" t="e">
        <v>#N/A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L364">
        <v>2366.4079999999999</v>
      </c>
      <c r="AM364">
        <v>1833.922</v>
      </c>
      <c r="AN364">
        <v>1.222</v>
      </c>
      <c r="AO364" s="4">
        <v>32.792999999999999</v>
      </c>
      <c r="AP364">
        <v>0</v>
      </c>
      <c r="AQ364">
        <v>0</v>
      </c>
    </row>
    <row r="365" spans="1:43" ht="15.75" x14ac:dyDescent="0.25">
      <c r="A365">
        <v>1982</v>
      </c>
      <c r="B365" t="s">
        <v>83</v>
      </c>
      <c r="C365">
        <f>IF(AND(F365&gt;0,M365&gt;0,OR(O365=0,O365=1),AL365&gt;0),1,"")</f>
        <v>1</v>
      </c>
      <c r="D365">
        <v>0</v>
      </c>
      <c r="E365">
        <v>0</v>
      </c>
      <c r="F365">
        <v>20.6849460601807</v>
      </c>
      <c r="G365">
        <v>37.132965087890597</v>
      </c>
      <c r="I365">
        <f t="shared" si="11"/>
        <v>6.37</v>
      </c>
      <c r="J365" t="s">
        <v>191</v>
      </c>
      <c r="K365">
        <v>3.0419999999999998</v>
      </c>
      <c r="L365">
        <v>5.8540000000000001</v>
      </c>
      <c r="M365">
        <v>57.537764703135572</v>
      </c>
      <c r="N365">
        <v>9.3000000000000007</v>
      </c>
      <c r="O365">
        <v>0</v>
      </c>
      <c r="P365" t="s">
        <v>32</v>
      </c>
      <c r="Q365" t="s">
        <v>32</v>
      </c>
      <c r="R365" t="s">
        <v>32</v>
      </c>
      <c r="S365" t="s">
        <v>32</v>
      </c>
      <c r="T365" t="s">
        <v>32</v>
      </c>
      <c r="U365" t="s">
        <v>32</v>
      </c>
      <c r="V365" t="s">
        <v>32</v>
      </c>
      <c r="W365" t="s">
        <v>32</v>
      </c>
      <c r="Y365">
        <v>0</v>
      </c>
      <c r="Z365">
        <f t="shared" si="12"/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L365">
        <v>11569.591</v>
      </c>
      <c r="AM365">
        <v>11242.789000000001</v>
      </c>
      <c r="AN365">
        <v>54.433999999999997</v>
      </c>
      <c r="AO365" s="4">
        <v>49.98</v>
      </c>
      <c r="AP365">
        <v>0</v>
      </c>
      <c r="AQ365">
        <v>0</v>
      </c>
    </row>
    <row r="366" spans="1:43" ht="15.75" x14ac:dyDescent="0.25">
      <c r="A366">
        <v>1982</v>
      </c>
      <c r="B366" t="s">
        <v>84</v>
      </c>
      <c r="C366">
        <f>IF(AND(F366&gt;0,M366&gt;0,OR(O366=0,O366=1),AL366&gt;0),1,"")</f>
        <v>1</v>
      </c>
      <c r="D366">
        <v>0</v>
      </c>
      <c r="E366">
        <v>0</v>
      </c>
      <c r="F366">
        <v>31.064111709594702</v>
      </c>
      <c r="G366">
        <v>45.799083709716797</v>
      </c>
      <c r="I366">
        <f t="shared" si="11"/>
        <v>3.74</v>
      </c>
      <c r="J366" t="s">
        <v>191</v>
      </c>
      <c r="K366">
        <v>2.5089999999999999</v>
      </c>
      <c r="L366">
        <v>8.0690000000000008</v>
      </c>
      <c r="M366">
        <v>44.96047296377936</v>
      </c>
      <c r="N366">
        <v>11.978</v>
      </c>
      <c r="O366">
        <v>0</v>
      </c>
      <c r="P366" t="s">
        <v>32</v>
      </c>
      <c r="Q366" t="s">
        <v>32</v>
      </c>
      <c r="R366" t="s">
        <v>32</v>
      </c>
      <c r="S366" t="s">
        <v>32</v>
      </c>
      <c r="T366" t="s">
        <v>32</v>
      </c>
      <c r="U366" t="s">
        <v>32</v>
      </c>
      <c r="V366" t="s">
        <v>32</v>
      </c>
      <c r="W366" t="s">
        <v>32</v>
      </c>
      <c r="Y366">
        <v>0</v>
      </c>
      <c r="Z366">
        <f t="shared" si="12"/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L366">
        <v>12807.008</v>
      </c>
      <c r="AM366">
        <v>10858.29</v>
      </c>
      <c r="AN366">
        <v>589.98500000000001</v>
      </c>
      <c r="AO366" s="4">
        <v>52.206000000000003</v>
      </c>
      <c r="AP366">
        <v>0</v>
      </c>
      <c r="AQ366">
        <v>0</v>
      </c>
    </row>
    <row r="367" spans="1:43" ht="15.75" x14ac:dyDescent="0.25">
      <c r="A367">
        <v>1982</v>
      </c>
      <c r="B367" t="s">
        <v>85</v>
      </c>
      <c r="C367" t="e">
        <f>IF(AND(F367&gt;0,M367&gt;0,OR(O367=0,O367=1),AL367&gt;0),1,"")</f>
        <v>#N/A</v>
      </c>
      <c r="D367" t="e">
        <v>#N/A</v>
      </c>
      <c r="E367" t="e">
        <v>#N/A</v>
      </c>
      <c r="F367" t="e">
        <v>#N/A</v>
      </c>
      <c r="G367" t="e">
        <v>#N/A</v>
      </c>
      <c r="I367">
        <f t="shared" si="11"/>
        <v>2.39</v>
      </c>
      <c r="J367" t="s">
        <v>191</v>
      </c>
      <c r="K367">
        <v>4.0999999999999996</v>
      </c>
      <c r="M367">
        <v>101.26167045167801</v>
      </c>
      <c r="N367">
        <v>16.7</v>
      </c>
      <c r="O367">
        <v>0</v>
      </c>
      <c r="P367" t="s">
        <v>32</v>
      </c>
      <c r="Q367" t="s">
        <v>32</v>
      </c>
      <c r="R367" t="s">
        <v>32</v>
      </c>
      <c r="S367" t="s">
        <v>32</v>
      </c>
      <c r="T367" t="s">
        <v>32</v>
      </c>
      <c r="U367" t="s">
        <v>32</v>
      </c>
      <c r="V367" t="s">
        <v>32</v>
      </c>
      <c r="W367" t="s">
        <v>32</v>
      </c>
      <c r="Y367">
        <v>0</v>
      </c>
      <c r="Z367">
        <f t="shared" si="12"/>
        <v>0</v>
      </c>
      <c r="AA367" t="e">
        <v>#N/A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L367">
        <v>10503.63</v>
      </c>
      <c r="AM367">
        <v>5110.4210000000003</v>
      </c>
      <c r="AN367">
        <v>3.9929999999999999</v>
      </c>
      <c r="AO367" s="4">
        <v>53.100999999999999</v>
      </c>
      <c r="AP367">
        <v>0</v>
      </c>
      <c r="AQ367">
        <v>0</v>
      </c>
    </row>
    <row r="368" spans="1:43" ht="15.75" x14ac:dyDescent="0.25">
      <c r="A368">
        <v>1982</v>
      </c>
      <c r="B368" t="s">
        <v>86</v>
      </c>
      <c r="D368" t="e">
        <v>#N/A</v>
      </c>
      <c r="E368" t="e">
        <v>#N/A</v>
      </c>
      <c r="F368" t="e">
        <v>#N/A</v>
      </c>
      <c r="G368" t="e">
        <v>#N/A</v>
      </c>
      <c r="I368">
        <f t="shared" si="11"/>
        <v>0</v>
      </c>
      <c r="J368" t="e">
        <v>#N/A</v>
      </c>
      <c r="K368" t="s">
        <v>191</v>
      </c>
      <c r="L368" t="s">
        <v>191</v>
      </c>
      <c r="M368" t="s">
        <v>191</v>
      </c>
      <c r="N368" t="s">
        <v>191</v>
      </c>
      <c r="O368">
        <v>0</v>
      </c>
      <c r="P368" t="s">
        <v>32</v>
      </c>
      <c r="Q368" t="s">
        <v>32</v>
      </c>
      <c r="R368" t="s">
        <v>32</v>
      </c>
      <c r="S368" t="s">
        <v>32</v>
      </c>
      <c r="T368" t="s">
        <v>32</v>
      </c>
      <c r="U368" t="s">
        <v>32</v>
      </c>
      <c r="V368" t="s">
        <v>32</v>
      </c>
      <c r="W368" t="s">
        <v>32</v>
      </c>
      <c r="Y368">
        <v>0</v>
      </c>
      <c r="Z368">
        <f t="shared" si="12"/>
        <v>0</v>
      </c>
      <c r="AA368" t="e">
        <v>#N/A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L368" t="s">
        <v>192</v>
      </c>
      <c r="AM368" t="s">
        <v>192</v>
      </c>
      <c r="AN368" t="s">
        <v>192</v>
      </c>
      <c r="AO368" s="4" t="s">
        <v>191</v>
      </c>
      <c r="AP368">
        <v>0</v>
      </c>
      <c r="AQ368">
        <v>0</v>
      </c>
    </row>
    <row r="369" spans="1:43" ht="15.75" x14ac:dyDescent="0.25">
      <c r="A369">
        <v>1982</v>
      </c>
      <c r="B369" t="s">
        <v>87</v>
      </c>
      <c r="C369">
        <f>IF(AND(F369&gt;0,M369&gt;0,OR(O369=0,O369=1),AL369&gt;0),1,"")</f>
        <v>1</v>
      </c>
      <c r="D369">
        <v>0</v>
      </c>
      <c r="E369">
        <v>1</v>
      </c>
      <c r="F369">
        <v>25.401048660278299</v>
      </c>
      <c r="G369">
        <v>41.978603363037102</v>
      </c>
      <c r="I369">
        <f t="shared" si="11"/>
        <v>3.28</v>
      </c>
      <c r="J369" t="s">
        <v>191</v>
      </c>
      <c r="K369">
        <v>-0.78800000000000003</v>
      </c>
      <c r="L369">
        <v>6.734</v>
      </c>
      <c r="M369">
        <v>44.534945324227657</v>
      </c>
      <c r="N369">
        <v>5.2560000000000002</v>
      </c>
      <c r="O369">
        <v>0</v>
      </c>
      <c r="P369" t="s">
        <v>32</v>
      </c>
      <c r="Q369" t="s">
        <v>32</v>
      </c>
      <c r="R369" t="s">
        <v>32</v>
      </c>
      <c r="S369" t="s">
        <v>32</v>
      </c>
      <c r="T369" t="s">
        <v>32</v>
      </c>
      <c r="U369" t="s">
        <v>32</v>
      </c>
      <c r="V369" t="s">
        <v>32</v>
      </c>
      <c r="W369" t="s">
        <v>32</v>
      </c>
      <c r="Y369">
        <v>0</v>
      </c>
      <c r="Z369">
        <f t="shared" si="12"/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L369">
        <v>12491.008</v>
      </c>
      <c r="AM369">
        <v>8681.7150000000001</v>
      </c>
      <c r="AN369">
        <v>671.15499999999997</v>
      </c>
      <c r="AO369" s="4">
        <v>63.872999999999998</v>
      </c>
      <c r="AP369">
        <v>0</v>
      </c>
      <c r="AQ369">
        <v>0</v>
      </c>
    </row>
    <row r="370" spans="1:43" ht="15.75" x14ac:dyDescent="0.25">
      <c r="A370">
        <v>1982</v>
      </c>
      <c r="B370" t="s">
        <v>88</v>
      </c>
      <c r="C370" t="e">
        <f>IF(AND(F370&gt;0,M370&gt;0,OR(O370=0,O370=1),AL370&gt;0),1,"")</f>
        <v>#N/A</v>
      </c>
      <c r="D370" t="e">
        <v>#N/A</v>
      </c>
      <c r="E370" t="e">
        <v>#N/A</v>
      </c>
      <c r="F370" t="e">
        <v>#N/A</v>
      </c>
      <c r="G370" t="e">
        <v>#N/A</v>
      </c>
      <c r="I370">
        <f t="shared" si="11"/>
        <v>0.56999999999999995</v>
      </c>
      <c r="J370" t="s">
        <v>191</v>
      </c>
      <c r="K370">
        <v>-5.0380000000000003</v>
      </c>
      <c r="M370">
        <v>6.3203433158667917</v>
      </c>
      <c r="N370">
        <v>22.484999999999999</v>
      </c>
      <c r="O370">
        <v>0</v>
      </c>
      <c r="P370" t="s">
        <v>32</v>
      </c>
      <c r="Q370" t="s">
        <v>32</v>
      </c>
      <c r="R370" t="s">
        <v>32</v>
      </c>
      <c r="S370" t="s">
        <v>32</v>
      </c>
      <c r="T370" t="s">
        <v>32</v>
      </c>
      <c r="U370" t="s">
        <v>32</v>
      </c>
      <c r="V370" t="s">
        <v>32</v>
      </c>
      <c r="W370" t="s">
        <v>32</v>
      </c>
      <c r="Y370">
        <v>0</v>
      </c>
      <c r="Z370">
        <f t="shared" si="12"/>
        <v>0</v>
      </c>
      <c r="AA370" t="e">
        <v>#N/A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L370">
        <v>843.13</v>
      </c>
      <c r="AM370">
        <v>3306.0430000000001</v>
      </c>
      <c r="AN370">
        <v>36.688000000000002</v>
      </c>
      <c r="AO370" s="4">
        <v>0.151</v>
      </c>
      <c r="AP370">
        <v>0</v>
      </c>
      <c r="AQ370">
        <v>0</v>
      </c>
    </row>
    <row r="371" spans="1:43" ht="15.75" x14ac:dyDescent="0.25">
      <c r="A371">
        <v>1982</v>
      </c>
      <c r="B371" t="s">
        <v>89</v>
      </c>
      <c r="C371">
        <f>IF(AND(F371&gt;0,M371&gt;0,OR(O371=0,O371=1),AL371&gt;0),1,"")</f>
        <v>1</v>
      </c>
      <c r="D371" t="e">
        <v>#N/A</v>
      </c>
      <c r="E371" t="e">
        <v>#N/A</v>
      </c>
      <c r="F371">
        <v>34.310195922851598</v>
      </c>
      <c r="G371">
        <v>51.376064300537102</v>
      </c>
      <c r="I371">
        <f t="shared" si="11"/>
        <v>5.87</v>
      </c>
      <c r="J371" t="s">
        <v>191</v>
      </c>
      <c r="K371">
        <v>-1.133</v>
      </c>
      <c r="L371">
        <v>5.5940000000000003</v>
      </c>
      <c r="M371">
        <v>41.756556009038007</v>
      </c>
      <c r="N371">
        <v>21.42</v>
      </c>
      <c r="O371">
        <v>0</v>
      </c>
      <c r="P371" t="s">
        <v>32</v>
      </c>
      <c r="Q371" t="s">
        <v>32</v>
      </c>
      <c r="R371" t="s">
        <v>32</v>
      </c>
      <c r="S371" t="s">
        <v>32</v>
      </c>
      <c r="T371" t="s">
        <v>32</v>
      </c>
      <c r="U371" t="s">
        <v>32</v>
      </c>
      <c r="V371" t="s">
        <v>32</v>
      </c>
      <c r="W371" t="s">
        <v>32</v>
      </c>
      <c r="Y371">
        <v>0</v>
      </c>
      <c r="Z371">
        <f t="shared" si="12"/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L371">
        <v>9720.1910000000007</v>
      </c>
      <c r="AM371">
        <v>5273.5640000000003</v>
      </c>
      <c r="AN371">
        <v>51.655000000000001</v>
      </c>
      <c r="AO371" s="4">
        <v>9.2530000000000001</v>
      </c>
      <c r="AP371">
        <v>0</v>
      </c>
      <c r="AQ371">
        <v>0</v>
      </c>
    </row>
    <row r="372" spans="1:43" ht="15.75" x14ac:dyDescent="0.25">
      <c r="A372">
        <v>1982</v>
      </c>
      <c r="B372" t="s">
        <v>90</v>
      </c>
      <c r="C372" t="e">
        <f>IF(AND(F372&gt;0,M372&gt;0,OR(O372=0,O372=1),AL372&gt;0),1,"")</f>
        <v>#N/A</v>
      </c>
      <c r="D372" t="e">
        <v>#N/A</v>
      </c>
      <c r="E372" t="e">
        <v>#N/A</v>
      </c>
      <c r="F372" t="e">
        <v>#N/A</v>
      </c>
      <c r="G372" t="e">
        <v>#N/A</v>
      </c>
      <c r="I372">
        <f t="shared" si="11"/>
        <v>0</v>
      </c>
      <c r="J372" t="e">
        <v>#N/A</v>
      </c>
      <c r="K372">
        <v>4.5490000000000004</v>
      </c>
      <c r="M372">
        <v>123.17205973864343</v>
      </c>
      <c r="N372">
        <v>7.8129999999999997</v>
      </c>
      <c r="O372">
        <v>0</v>
      </c>
      <c r="P372" t="s">
        <v>32</v>
      </c>
      <c r="Q372" t="s">
        <v>32</v>
      </c>
      <c r="R372" t="s">
        <v>32</v>
      </c>
      <c r="S372" t="s">
        <v>32</v>
      </c>
      <c r="T372" t="s">
        <v>32</v>
      </c>
      <c r="U372" t="s">
        <v>32</v>
      </c>
      <c r="V372" t="s">
        <v>32</v>
      </c>
      <c r="W372" t="s">
        <v>32</v>
      </c>
      <c r="Y372">
        <v>0</v>
      </c>
      <c r="Z372">
        <f t="shared" si="12"/>
        <v>0</v>
      </c>
      <c r="AA372" t="e">
        <v>#N/A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L372">
        <v>2178.5749999999998</v>
      </c>
      <c r="AM372">
        <v>1238.4059999999999</v>
      </c>
      <c r="AN372">
        <v>0.115</v>
      </c>
      <c r="AO372" s="4">
        <v>48.81</v>
      </c>
      <c r="AP372">
        <v>0</v>
      </c>
      <c r="AQ372">
        <v>0</v>
      </c>
    </row>
    <row r="373" spans="1:43" ht="15.75" x14ac:dyDescent="0.25">
      <c r="A373">
        <v>1982</v>
      </c>
      <c r="B373" t="s">
        <v>91</v>
      </c>
      <c r="C373" t="e">
        <f>IF(AND(F373&gt;0,M373&gt;0,OR(O373=0,O373=1),AL373&gt;0),1,"")</f>
        <v>#N/A</v>
      </c>
      <c r="D373" t="e">
        <v>#N/A</v>
      </c>
      <c r="E373" t="e">
        <v>#N/A</v>
      </c>
      <c r="F373" t="e">
        <v>#N/A</v>
      </c>
      <c r="G373" t="e">
        <v>#N/A</v>
      </c>
      <c r="I373">
        <f t="shared" si="11"/>
        <v>1.41</v>
      </c>
      <c r="J373" t="s">
        <v>191</v>
      </c>
      <c r="K373">
        <v>-3.5419999999999998</v>
      </c>
      <c r="M373">
        <v>33.474819079034312</v>
      </c>
      <c r="N373">
        <v>4.8979999999999997</v>
      </c>
      <c r="O373">
        <v>0</v>
      </c>
      <c r="P373" t="s">
        <v>32</v>
      </c>
      <c r="Q373" t="s">
        <v>32</v>
      </c>
      <c r="R373" t="s">
        <v>32</v>
      </c>
      <c r="S373" t="s">
        <v>32</v>
      </c>
      <c r="T373" t="s">
        <v>32</v>
      </c>
      <c r="U373" t="s">
        <v>32</v>
      </c>
      <c r="V373" t="s">
        <v>32</v>
      </c>
      <c r="W373" t="s">
        <v>32</v>
      </c>
      <c r="Y373">
        <v>0</v>
      </c>
      <c r="Z373">
        <f t="shared" si="12"/>
        <v>0</v>
      </c>
      <c r="AA373" t="e">
        <v>#N/A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L373">
        <v>3248.6219999999998</v>
      </c>
      <c r="AM373">
        <v>1204.2370000000001</v>
      </c>
      <c r="AN373">
        <v>8.0980000000000008</v>
      </c>
      <c r="AO373" s="4">
        <v>5.1580000000000004</v>
      </c>
      <c r="AP373">
        <v>0</v>
      </c>
      <c r="AQ373">
        <v>0</v>
      </c>
    </row>
    <row r="374" spans="1:43" ht="15.75" x14ac:dyDescent="0.25">
      <c r="A374">
        <v>1982</v>
      </c>
      <c r="B374" t="s">
        <v>92</v>
      </c>
      <c r="D374" t="e">
        <v>#N/A</v>
      </c>
      <c r="E374" t="e">
        <v>#N/A</v>
      </c>
      <c r="F374" t="e">
        <v>#N/A</v>
      </c>
      <c r="G374" t="e">
        <v>#N/A</v>
      </c>
      <c r="I374">
        <f t="shared" si="11"/>
        <v>0</v>
      </c>
      <c r="J374" t="s">
        <v>191</v>
      </c>
      <c r="K374">
        <v>1.8</v>
      </c>
      <c r="M374" t="s">
        <v>191</v>
      </c>
      <c r="N374">
        <v>29.914999999999999</v>
      </c>
      <c r="O374">
        <v>0</v>
      </c>
      <c r="P374" t="s">
        <v>32</v>
      </c>
      <c r="Q374" t="s">
        <v>32</v>
      </c>
      <c r="R374" t="s">
        <v>32</v>
      </c>
      <c r="S374" t="s">
        <v>32</v>
      </c>
      <c r="T374" t="s">
        <v>32</v>
      </c>
      <c r="U374" t="s">
        <v>32</v>
      </c>
      <c r="V374" t="s">
        <v>32</v>
      </c>
      <c r="W374" t="s">
        <v>32</v>
      </c>
      <c r="Y374">
        <v>0</v>
      </c>
      <c r="Z374">
        <f t="shared" si="12"/>
        <v>0</v>
      </c>
      <c r="AA374" t="e">
        <v>#N/A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L374" t="s">
        <v>192</v>
      </c>
      <c r="AM374" t="s">
        <v>192</v>
      </c>
      <c r="AN374">
        <v>1.6779999999999999</v>
      </c>
      <c r="AO374" s="4">
        <v>8.77</v>
      </c>
      <c r="AP374">
        <v>0</v>
      </c>
      <c r="AQ374">
        <v>0</v>
      </c>
    </row>
    <row r="375" spans="1:43" ht="15.75" x14ac:dyDescent="0.25">
      <c r="A375">
        <v>1982</v>
      </c>
      <c r="B375" t="s">
        <v>93</v>
      </c>
      <c r="C375" t="e">
        <f>IF(AND(F375&gt;0,M375&gt;0,OR(O375=0,O375=1),AL375&gt;0),1,"")</f>
        <v>#N/A</v>
      </c>
      <c r="D375" t="e">
        <v>#N/A</v>
      </c>
      <c r="E375" t="e">
        <v>#N/A</v>
      </c>
      <c r="F375" t="e">
        <v>#N/A</v>
      </c>
      <c r="G375" t="e">
        <v>#N/A</v>
      </c>
      <c r="I375">
        <f t="shared" si="11"/>
        <v>0</v>
      </c>
      <c r="J375" t="e">
        <v>#N/A</v>
      </c>
      <c r="K375">
        <v>4.2</v>
      </c>
      <c r="M375">
        <v>49.125431196448183</v>
      </c>
      <c r="N375">
        <v>16.542000000000002</v>
      </c>
      <c r="O375">
        <v>0</v>
      </c>
      <c r="P375" t="s">
        <v>32</v>
      </c>
      <c r="Q375" t="s">
        <v>32</v>
      </c>
      <c r="R375" t="s">
        <v>32</v>
      </c>
      <c r="S375" t="s">
        <v>32</v>
      </c>
      <c r="T375" t="s">
        <v>32</v>
      </c>
      <c r="U375" t="s">
        <v>32</v>
      </c>
      <c r="V375" t="s">
        <v>32</v>
      </c>
      <c r="W375" t="s">
        <v>32</v>
      </c>
      <c r="Y375">
        <v>0</v>
      </c>
      <c r="Z375">
        <f t="shared" si="12"/>
        <v>0</v>
      </c>
      <c r="AA375" t="e">
        <v>#N/A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L375">
        <v>779.36800000000005</v>
      </c>
      <c r="AM375">
        <v>428.58499999999998</v>
      </c>
      <c r="AN375">
        <v>0.34699999999999998</v>
      </c>
      <c r="AO375" s="4">
        <v>0.10100000000000001</v>
      </c>
      <c r="AP375">
        <v>0</v>
      </c>
      <c r="AQ375">
        <v>0</v>
      </c>
    </row>
    <row r="376" spans="1:43" ht="15.75" x14ac:dyDescent="0.25">
      <c r="A376">
        <v>1982</v>
      </c>
      <c r="B376" t="s">
        <v>94</v>
      </c>
      <c r="C376" t="e">
        <f>IF(AND(F376&gt;0,M376&gt;0,OR(O376=0,O376=1),AL376&gt;0),1,"")</f>
        <v>#N/A</v>
      </c>
      <c r="D376" t="e">
        <v>#N/A</v>
      </c>
      <c r="E376" t="e">
        <v>#N/A</v>
      </c>
      <c r="F376" t="e">
        <v>#N/A</v>
      </c>
      <c r="G376" t="e">
        <v>#N/A</v>
      </c>
      <c r="I376">
        <f t="shared" si="11"/>
        <v>0.77</v>
      </c>
      <c r="J376" t="e">
        <v>#N/A</v>
      </c>
      <c r="K376">
        <v>-8.8840000000000003</v>
      </c>
      <c r="M376">
        <v>122.8630705394191</v>
      </c>
      <c r="N376">
        <v>20.606999999999999</v>
      </c>
      <c r="O376">
        <v>0</v>
      </c>
      <c r="P376" t="s">
        <v>32</v>
      </c>
      <c r="Q376" t="s">
        <v>32</v>
      </c>
      <c r="R376" t="s">
        <v>32</v>
      </c>
      <c r="S376" t="s">
        <v>32</v>
      </c>
      <c r="T376" t="s">
        <v>32</v>
      </c>
      <c r="U376" t="s">
        <v>32</v>
      </c>
      <c r="V376" t="s">
        <v>32</v>
      </c>
      <c r="W376" t="s">
        <v>32</v>
      </c>
      <c r="Y376">
        <v>0</v>
      </c>
      <c r="Z376">
        <f t="shared" si="12"/>
        <v>0</v>
      </c>
      <c r="AA376" t="e">
        <v>#N/A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L376">
        <v>1791.721</v>
      </c>
      <c r="AM376">
        <v>606.03599999999994</v>
      </c>
      <c r="AN376">
        <v>0.45900000000000002</v>
      </c>
      <c r="AO376" s="4">
        <v>1.232</v>
      </c>
      <c r="AP376">
        <v>0</v>
      </c>
      <c r="AQ376">
        <v>0</v>
      </c>
    </row>
    <row r="377" spans="1:43" ht="15.75" x14ac:dyDescent="0.25">
      <c r="A377">
        <v>1982</v>
      </c>
      <c r="B377" t="s">
        <v>95</v>
      </c>
      <c r="D377" t="e">
        <v>#N/A</v>
      </c>
      <c r="E377" t="e">
        <v>#N/A</v>
      </c>
      <c r="F377" t="e">
        <v>#N/A</v>
      </c>
      <c r="G377" t="e">
        <v>#N/A</v>
      </c>
      <c r="I377">
        <f t="shared" si="11"/>
        <v>0.45</v>
      </c>
      <c r="J377" t="e">
        <v>#N/A</v>
      </c>
      <c r="K377">
        <v>-2.7970000000000002</v>
      </c>
      <c r="M377" t="s">
        <v>191</v>
      </c>
      <c r="N377">
        <v>7.359</v>
      </c>
      <c r="O377">
        <v>0</v>
      </c>
      <c r="P377" t="s">
        <v>32</v>
      </c>
      <c r="Q377" t="s">
        <v>32</v>
      </c>
      <c r="R377" t="s">
        <v>32</v>
      </c>
      <c r="S377" t="s">
        <v>32</v>
      </c>
      <c r="T377" t="s">
        <v>32</v>
      </c>
      <c r="U377" t="s">
        <v>32</v>
      </c>
      <c r="V377" t="s">
        <v>32</v>
      </c>
      <c r="W377" t="s">
        <v>32</v>
      </c>
      <c r="Y377">
        <v>0</v>
      </c>
      <c r="Z377">
        <f t="shared" si="12"/>
        <v>0</v>
      </c>
      <c r="AA377" t="e">
        <v>#N/A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L377">
        <v>1182.6020000000001</v>
      </c>
      <c r="AM377">
        <v>287.084</v>
      </c>
      <c r="AN377">
        <v>1.77</v>
      </c>
      <c r="AO377" s="4">
        <v>4.3259999999999996</v>
      </c>
      <c r="AP377">
        <v>0</v>
      </c>
      <c r="AQ377">
        <v>0</v>
      </c>
    </row>
    <row r="378" spans="1:43" ht="15.75" x14ac:dyDescent="0.25">
      <c r="A378">
        <v>1982</v>
      </c>
      <c r="B378" t="s">
        <v>96</v>
      </c>
      <c r="C378" t="e">
        <f>IF(AND(F378&gt;0,M378&gt;0,OR(O378=0,O378=1),AL378&gt;0),1,"")</f>
        <v>#N/A</v>
      </c>
      <c r="D378" t="e">
        <v>#N/A</v>
      </c>
      <c r="E378" t="e">
        <v>#N/A</v>
      </c>
      <c r="F378" t="e">
        <v>#N/A</v>
      </c>
      <c r="G378" t="e">
        <v>#N/A</v>
      </c>
      <c r="I378">
        <f t="shared" si="11"/>
        <v>1.08</v>
      </c>
      <c r="J378" t="s">
        <v>191</v>
      </c>
      <c r="K378">
        <v>-1.391</v>
      </c>
      <c r="L378">
        <v>6.6669999999999998</v>
      </c>
      <c r="M378">
        <v>54.727051850778139</v>
      </c>
      <c r="N378">
        <v>9.0229999999999997</v>
      </c>
      <c r="O378">
        <v>0</v>
      </c>
      <c r="P378" t="s">
        <v>32</v>
      </c>
      <c r="Q378" t="s">
        <v>32</v>
      </c>
      <c r="R378" t="s">
        <v>32</v>
      </c>
      <c r="S378" t="s">
        <v>32</v>
      </c>
      <c r="T378" t="s">
        <v>32</v>
      </c>
      <c r="U378" t="s">
        <v>32</v>
      </c>
      <c r="V378" t="s">
        <v>32</v>
      </c>
      <c r="W378" t="s">
        <v>32</v>
      </c>
      <c r="Y378">
        <v>0</v>
      </c>
      <c r="Z378">
        <f t="shared" si="12"/>
        <v>0</v>
      </c>
      <c r="AA378" t="e">
        <v>#N/A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L378">
        <v>1613.19</v>
      </c>
      <c r="AM378">
        <v>895.71600000000001</v>
      </c>
      <c r="AN378">
        <v>3.464</v>
      </c>
      <c r="AO378" s="4">
        <v>11.198</v>
      </c>
      <c r="AP378">
        <v>0</v>
      </c>
      <c r="AQ378">
        <v>0</v>
      </c>
    </row>
    <row r="379" spans="1:43" ht="15.75" x14ac:dyDescent="0.25">
      <c r="A379">
        <v>1982</v>
      </c>
      <c r="B379" t="s">
        <v>97</v>
      </c>
      <c r="D379" t="e">
        <v>#N/A</v>
      </c>
      <c r="E379" t="e">
        <v>#N/A</v>
      </c>
      <c r="F379">
        <v>38.051399230957003</v>
      </c>
      <c r="G379">
        <v>39.026466369628899</v>
      </c>
      <c r="I379">
        <f t="shared" si="11"/>
        <v>3.33</v>
      </c>
      <c r="J379" t="s">
        <v>191</v>
      </c>
      <c r="K379">
        <v>2.9830000000000001</v>
      </c>
      <c r="L379">
        <v>3.5219999999999998</v>
      </c>
      <c r="M379" t="s">
        <v>192</v>
      </c>
      <c r="N379">
        <v>10.948</v>
      </c>
      <c r="O379">
        <v>0</v>
      </c>
      <c r="P379" t="s">
        <v>32</v>
      </c>
      <c r="Q379" t="s">
        <v>32</v>
      </c>
      <c r="R379" t="s">
        <v>32</v>
      </c>
      <c r="S379" t="s">
        <v>32</v>
      </c>
      <c r="T379" t="s">
        <v>32</v>
      </c>
      <c r="U379" t="s">
        <v>32</v>
      </c>
      <c r="V379" t="s">
        <v>32</v>
      </c>
      <c r="W379" t="s">
        <v>32</v>
      </c>
      <c r="Y379">
        <v>0</v>
      </c>
      <c r="Z379">
        <f t="shared" si="12"/>
        <v>0</v>
      </c>
      <c r="AA379" t="e">
        <v>#N/A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L379">
        <v>8612.0630000000001</v>
      </c>
      <c r="AM379">
        <v>6212.5469999999996</v>
      </c>
      <c r="AN379">
        <v>32.677999999999997</v>
      </c>
      <c r="AO379" s="4">
        <v>32.326000000000001</v>
      </c>
      <c r="AP379">
        <v>0</v>
      </c>
      <c r="AQ379">
        <v>0</v>
      </c>
    </row>
    <row r="380" spans="1:43" ht="15.75" x14ac:dyDescent="0.25">
      <c r="A380">
        <v>1982</v>
      </c>
      <c r="B380" t="s">
        <v>98</v>
      </c>
      <c r="D380" t="e">
        <v>#N/A</v>
      </c>
      <c r="E380" t="e">
        <v>#N/A</v>
      </c>
      <c r="F380">
        <v>20.632417678833001</v>
      </c>
      <c r="G380">
        <v>33.592044830322301</v>
      </c>
      <c r="I380">
        <f t="shared" si="11"/>
        <v>6.5</v>
      </c>
      <c r="J380" t="s">
        <v>191</v>
      </c>
      <c r="K380">
        <v>2.8410000000000002</v>
      </c>
      <c r="L380">
        <v>0.154</v>
      </c>
      <c r="M380" t="s">
        <v>191</v>
      </c>
      <c r="N380">
        <v>7.016</v>
      </c>
      <c r="O380">
        <v>0</v>
      </c>
      <c r="P380" t="s">
        <v>32</v>
      </c>
      <c r="Q380" t="s">
        <v>32</v>
      </c>
      <c r="R380" t="s">
        <v>32</v>
      </c>
      <c r="S380" t="s">
        <v>32</v>
      </c>
      <c r="T380" t="s">
        <v>32</v>
      </c>
      <c r="U380" t="s">
        <v>32</v>
      </c>
      <c r="V380" t="s">
        <v>32</v>
      </c>
      <c r="W380" t="s">
        <v>32</v>
      </c>
      <c r="Y380">
        <v>0</v>
      </c>
      <c r="Z380">
        <f t="shared" si="12"/>
        <v>0</v>
      </c>
      <c r="AA380" t="e">
        <v>#N/A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L380">
        <v>7714.1350000000002</v>
      </c>
      <c r="AM380">
        <v>2208.0970000000002</v>
      </c>
      <c r="AN380">
        <v>23.616</v>
      </c>
      <c r="AO380" s="4">
        <v>4.9009999999999998</v>
      </c>
      <c r="AP380">
        <v>0</v>
      </c>
      <c r="AQ380">
        <v>0</v>
      </c>
    </row>
    <row r="381" spans="1:43" ht="15.75" x14ac:dyDescent="0.25">
      <c r="A381">
        <v>1982</v>
      </c>
      <c r="B381" t="s">
        <v>99</v>
      </c>
      <c r="C381" t="e">
        <f t="shared" ref="C381:C389" si="15">IF(AND(F381&gt;0,M381&gt;0,OR(O381=0,O381=1),AL381&gt;0),1,"")</f>
        <v>#N/A</v>
      </c>
      <c r="D381" t="e">
        <v>#N/A</v>
      </c>
      <c r="E381" t="e">
        <v>#N/A</v>
      </c>
      <c r="F381" t="e">
        <v>#N/A</v>
      </c>
      <c r="G381" t="e">
        <v>#N/A</v>
      </c>
      <c r="I381">
        <f t="shared" ref="I381:I444" si="16">IF(H381="",I224,H381)</f>
        <v>4.62</v>
      </c>
      <c r="J381" t="e">
        <v>#N/A</v>
      </c>
      <c r="K381">
        <v>2.1539999999999999</v>
      </c>
      <c r="L381">
        <v>0.67</v>
      </c>
      <c r="M381">
        <v>67.334478475432107</v>
      </c>
      <c r="N381">
        <v>51.018999999999998</v>
      </c>
      <c r="O381">
        <v>0</v>
      </c>
      <c r="P381" t="s">
        <v>32</v>
      </c>
      <c r="Q381" t="s">
        <v>32</v>
      </c>
      <c r="R381" t="s">
        <v>32</v>
      </c>
      <c r="S381" t="s">
        <v>32</v>
      </c>
      <c r="T381" t="s">
        <v>32</v>
      </c>
      <c r="U381" t="s">
        <v>32</v>
      </c>
      <c r="V381" t="s">
        <v>32</v>
      </c>
      <c r="W381" t="s">
        <v>32</v>
      </c>
      <c r="Y381">
        <v>0</v>
      </c>
      <c r="Z381">
        <f t="shared" si="12"/>
        <v>0</v>
      </c>
      <c r="AA381" t="e">
        <v>#N/A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L381">
        <v>13001.584000000001</v>
      </c>
      <c r="AM381">
        <v>13586.870999999999</v>
      </c>
      <c r="AN381">
        <v>3.1549999999999998</v>
      </c>
      <c r="AO381" s="4">
        <v>10.206</v>
      </c>
      <c r="AP381">
        <v>0</v>
      </c>
      <c r="AQ381">
        <v>0</v>
      </c>
    </row>
    <row r="382" spans="1:43" ht="15.75" x14ac:dyDescent="0.25">
      <c r="A382">
        <v>1982</v>
      </c>
      <c r="B382" t="s">
        <v>100</v>
      </c>
      <c r="C382">
        <f t="shared" si="15"/>
        <v>1</v>
      </c>
      <c r="D382" t="e">
        <v>#N/A</v>
      </c>
      <c r="E382" t="e">
        <v>#N/A</v>
      </c>
      <c r="F382">
        <v>44.472457885742202</v>
      </c>
      <c r="G382">
        <v>44.8714599609375</v>
      </c>
      <c r="I382">
        <f t="shared" si="16"/>
        <v>1.22</v>
      </c>
      <c r="J382" t="s">
        <v>191</v>
      </c>
      <c r="K382">
        <v>4.0720000000000001</v>
      </c>
      <c r="M382">
        <v>13.882471764471113</v>
      </c>
      <c r="N382">
        <v>7.8869999999999996</v>
      </c>
      <c r="O382">
        <v>0</v>
      </c>
      <c r="P382" t="s">
        <v>32</v>
      </c>
      <c r="Q382" t="s">
        <v>32</v>
      </c>
      <c r="R382" t="s">
        <v>32</v>
      </c>
      <c r="S382" t="s">
        <v>32</v>
      </c>
      <c r="T382" t="s">
        <v>32</v>
      </c>
      <c r="U382" t="s">
        <v>32</v>
      </c>
      <c r="V382" t="s">
        <v>32</v>
      </c>
      <c r="W382" t="s">
        <v>32</v>
      </c>
      <c r="Y382">
        <v>0</v>
      </c>
      <c r="Z382">
        <f t="shared" ref="Z382:Z445" si="17">IF(Y382=1,0,IF(OR(Y225=1,Y68=1),1,0))</f>
        <v>0</v>
      </c>
      <c r="AA382" t="e">
        <v>#N/A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L382">
        <v>701.82399999999996</v>
      </c>
      <c r="AM382">
        <v>285.01799999999997</v>
      </c>
      <c r="AN382">
        <v>202.86099999999999</v>
      </c>
      <c r="AO382" s="4">
        <v>21.009</v>
      </c>
      <c r="AP382">
        <v>0</v>
      </c>
      <c r="AQ382">
        <v>0</v>
      </c>
    </row>
    <row r="383" spans="1:43" ht="15.75" x14ac:dyDescent="0.25">
      <c r="A383">
        <v>1982</v>
      </c>
      <c r="B383" t="s">
        <v>101</v>
      </c>
      <c r="C383">
        <f t="shared" si="15"/>
        <v>1</v>
      </c>
      <c r="D383" t="e">
        <v>#N/A</v>
      </c>
      <c r="E383" t="e">
        <v>#N/A</v>
      </c>
      <c r="F383">
        <v>34.9712524414062</v>
      </c>
      <c r="G383">
        <v>34.0994682312012</v>
      </c>
      <c r="I383">
        <f t="shared" si="16"/>
        <v>0.25</v>
      </c>
      <c r="J383" t="s">
        <v>191</v>
      </c>
      <c r="K383">
        <v>2.246</v>
      </c>
      <c r="L383" t="s">
        <v>191</v>
      </c>
      <c r="M383">
        <v>49.361141369554204</v>
      </c>
      <c r="N383">
        <v>9.4809999999999999</v>
      </c>
      <c r="O383">
        <v>0</v>
      </c>
      <c r="P383" t="s">
        <v>32</v>
      </c>
      <c r="Q383" t="s">
        <v>32</v>
      </c>
      <c r="R383" t="s">
        <v>32</v>
      </c>
      <c r="S383" t="s">
        <v>32</v>
      </c>
      <c r="T383" t="s">
        <v>32</v>
      </c>
      <c r="U383" t="s">
        <v>32</v>
      </c>
      <c r="V383" t="s">
        <v>32</v>
      </c>
      <c r="W383" t="s">
        <v>32</v>
      </c>
      <c r="Y383">
        <v>0</v>
      </c>
      <c r="Z383">
        <f t="shared" si="17"/>
        <v>0</v>
      </c>
      <c r="AA383" t="e">
        <v>#N/A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L383">
        <v>1654.972</v>
      </c>
      <c r="AM383">
        <v>644.91300000000001</v>
      </c>
      <c r="AN383">
        <v>98.915999999999997</v>
      </c>
      <c r="AO383" s="4">
        <v>6.1920000000000002</v>
      </c>
      <c r="AP383">
        <v>0</v>
      </c>
      <c r="AQ383">
        <v>0</v>
      </c>
    </row>
    <row r="384" spans="1:43" ht="15.75" x14ac:dyDescent="0.25">
      <c r="A384">
        <v>1982</v>
      </c>
      <c r="B384" t="s">
        <v>102</v>
      </c>
      <c r="C384">
        <f t="shared" si="15"/>
        <v>1</v>
      </c>
      <c r="D384">
        <v>1</v>
      </c>
      <c r="E384">
        <v>1</v>
      </c>
      <c r="F384">
        <v>33.721561431884801</v>
      </c>
      <c r="G384">
        <v>44.916175842285199</v>
      </c>
      <c r="I384">
        <f t="shared" si="16"/>
        <v>6.02</v>
      </c>
      <c r="J384" t="s">
        <v>191</v>
      </c>
      <c r="K384">
        <v>1.4950000000000001</v>
      </c>
      <c r="L384">
        <v>11.375999999999999</v>
      </c>
      <c r="M384">
        <v>94.063587862840308</v>
      </c>
      <c r="N384">
        <v>17.189</v>
      </c>
      <c r="O384">
        <v>0</v>
      </c>
      <c r="P384" t="s">
        <v>32</v>
      </c>
      <c r="Q384" t="s">
        <v>32</v>
      </c>
      <c r="R384" t="s">
        <v>32</v>
      </c>
      <c r="S384" t="s">
        <v>32</v>
      </c>
      <c r="T384" t="s">
        <v>32</v>
      </c>
      <c r="U384" t="s">
        <v>32</v>
      </c>
      <c r="V384" t="s">
        <v>32</v>
      </c>
      <c r="W384" t="s">
        <v>32</v>
      </c>
      <c r="Y384">
        <v>0</v>
      </c>
      <c r="Z384">
        <f t="shared" si="17"/>
        <v>0</v>
      </c>
      <c r="AA384">
        <v>0</v>
      </c>
      <c r="AB384">
        <v>0</v>
      </c>
      <c r="AC384">
        <v>0</v>
      </c>
      <c r="AD384">
        <v>0</v>
      </c>
      <c r="AE384">
        <v>1</v>
      </c>
      <c r="AF384">
        <v>0</v>
      </c>
      <c r="AG384">
        <v>0</v>
      </c>
      <c r="AH384">
        <v>0</v>
      </c>
      <c r="AL384">
        <v>8966.0239999999994</v>
      </c>
      <c r="AM384">
        <v>6107.1440000000002</v>
      </c>
      <c r="AN384">
        <v>21.253</v>
      </c>
      <c r="AO384" s="4">
        <v>44.35</v>
      </c>
      <c r="AP384">
        <v>0</v>
      </c>
      <c r="AQ384">
        <v>0</v>
      </c>
    </row>
    <row r="385" spans="1:43" ht="15.75" x14ac:dyDescent="0.25">
      <c r="A385">
        <v>1982</v>
      </c>
      <c r="B385" t="s">
        <v>103</v>
      </c>
      <c r="C385">
        <f t="shared" si="15"/>
        <v>1</v>
      </c>
      <c r="D385" t="e">
        <v>#N/A</v>
      </c>
      <c r="E385" t="e">
        <v>#N/A</v>
      </c>
      <c r="F385">
        <v>31.133272171020501</v>
      </c>
      <c r="G385">
        <v>42.488227844238303</v>
      </c>
      <c r="I385">
        <f t="shared" si="16"/>
        <v>10.95</v>
      </c>
      <c r="J385" t="s">
        <v>191</v>
      </c>
      <c r="K385">
        <v>1.4239999999999999</v>
      </c>
      <c r="L385">
        <v>5.048</v>
      </c>
      <c r="M385">
        <v>95.835533993232573</v>
      </c>
      <c r="N385">
        <v>120.36499999999999</v>
      </c>
      <c r="O385">
        <v>0</v>
      </c>
      <c r="P385" t="s">
        <v>32</v>
      </c>
      <c r="Q385" t="s">
        <v>32</v>
      </c>
      <c r="R385" t="s">
        <v>32</v>
      </c>
      <c r="S385" t="s">
        <v>32</v>
      </c>
      <c r="T385" t="s">
        <v>32</v>
      </c>
      <c r="U385" t="s">
        <v>32</v>
      </c>
      <c r="V385" t="s">
        <v>32</v>
      </c>
      <c r="W385" t="s">
        <v>32</v>
      </c>
      <c r="Y385">
        <v>0</v>
      </c>
      <c r="Z385">
        <f t="shared" si="17"/>
        <v>0</v>
      </c>
      <c r="AA385" t="e">
        <v>#N/A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L385">
        <v>8616.9310000000005</v>
      </c>
      <c r="AM385">
        <v>6898.1490000000003</v>
      </c>
      <c r="AN385">
        <v>26.789000000000001</v>
      </c>
      <c r="AO385" s="4">
        <v>0.22600000000000001</v>
      </c>
      <c r="AP385">
        <v>0</v>
      </c>
      <c r="AQ385">
        <v>0</v>
      </c>
    </row>
    <row r="386" spans="1:43" ht="15.75" x14ac:dyDescent="0.25">
      <c r="A386">
        <v>1982</v>
      </c>
      <c r="B386" t="s">
        <v>104</v>
      </c>
      <c r="C386">
        <f t="shared" si="15"/>
        <v>1</v>
      </c>
      <c r="D386">
        <v>0</v>
      </c>
      <c r="E386">
        <v>0</v>
      </c>
      <c r="F386">
        <v>30.530443191528299</v>
      </c>
      <c r="G386">
        <v>41.363357543945298</v>
      </c>
      <c r="I386">
        <f t="shared" si="16"/>
        <v>1.92</v>
      </c>
      <c r="J386" t="s">
        <v>191</v>
      </c>
      <c r="K386">
        <v>0.66800000000000004</v>
      </c>
      <c r="L386">
        <v>8.2880000000000003</v>
      </c>
      <c r="M386">
        <v>43.625858979749601</v>
      </c>
      <c r="N386">
        <v>16.46</v>
      </c>
      <c r="O386">
        <v>0</v>
      </c>
      <c r="P386" t="s">
        <v>32</v>
      </c>
      <c r="Q386" t="s">
        <v>32</v>
      </c>
      <c r="R386" t="s">
        <v>32</v>
      </c>
      <c r="S386" t="s">
        <v>32</v>
      </c>
      <c r="T386" t="s">
        <v>32</v>
      </c>
      <c r="U386" t="s">
        <v>32</v>
      </c>
      <c r="V386" t="s">
        <v>32</v>
      </c>
      <c r="W386" t="s">
        <v>32</v>
      </c>
      <c r="Y386">
        <v>0</v>
      </c>
      <c r="Z386">
        <f t="shared" si="17"/>
        <v>0</v>
      </c>
      <c r="AA386">
        <v>1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L386">
        <v>11900.401</v>
      </c>
      <c r="AM386">
        <v>7452.8890000000001</v>
      </c>
      <c r="AN386">
        <v>421.26799999999997</v>
      </c>
      <c r="AO386" s="4">
        <v>33.74</v>
      </c>
      <c r="AP386">
        <v>0</v>
      </c>
      <c r="AQ386">
        <v>0</v>
      </c>
    </row>
    <row r="387" spans="1:43" ht="15.75" x14ac:dyDescent="0.25">
      <c r="A387">
        <v>1982</v>
      </c>
      <c r="B387" t="s">
        <v>105</v>
      </c>
      <c r="C387" t="e">
        <f t="shared" si="15"/>
        <v>#N/A</v>
      </c>
      <c r="D387" t="e">
        <v>#N/A</v>
      </c>
      <c r="E387" t="e">
        <v>#N/A</v>
      </c>
      <c r="F387" t="e">
        <v>#N/A</v>
      </c>
      <c r="G387" t="e">
        <v>#N/A</v>
      </c>
      <c r="I387">
        <f t="shared" si="16"/>
        <v>0.75</v>
      </c>
      <c r="J387" t="s">
        <v>191</v>
      </c>
      <c r="K387">
        <v>3.08</v>
      </c>
      <c r="L387">
        <v>27.577000000000002</v>
      </c>
      <c r="M387">
        <v>86.683366523608157</v>
      </c>
      <c r="N387">
        <v>6.83</v>
      </c>
      <c r="O387">
        <v>0</v>
      </c>
      <c r="P387" t="s">
        <v>32</v>
      </c>
      <c r="Q387" t="s">
        <v>32</v>
      </c>
      <c r="R387" t="s">
        <v>32</v>
      </c>
      <c r="S387" t="s">
        <v>32</v>
      </c>
      <c r="T387" t="s">
        <v>32</v>
      </c>
      <c r="U387" t="s">
        <v>32</v>
      </c>
      <c r="V387" t="s">
        <v>32</v>
      </c>
      <c r="W387" t="s">
        <v>32</v>
      </c>
      <c r="Y387">
        <v>0</v>
      </c>
      <c r="Z387">
        <f t="shared" si="17"/>
        <v>0</v>
      </c>
      <c r="AA387" t="e">
        <v>#N/A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L387">
        <v>3512.5169999999998</v>
      </c>
      <c r="AM387">
        <v>1481.3209999999999</v>
      </c>
      <c r="AN387">
        <v>3.2349999999999999</v>
      </c>
      <c r="AO387" s="4">
        <v>2.6269999999999998</v>
      </c>
      <c r="AP387">
        <v>0</v>
      </c>
      <c r="AQ387">
        <v>0</v>
      </c>
    </row>
    <row r="388" spans="1:43" ht="15.75" x14ac:dyDescent="0.25">
      <c r="A388">
        <v>1982</v>
      </c>
      <c r="B388" t="s">
        <v>106</v>
      </c>
      <c r="C388">
        <f t="shared" si="15"/>
        <v>1</v>
      </c>
      <c r="D388">
        <v>0</v>
      </c>
      <c r="E388">
        <v>1</v>
      </c>
      <c r="F388">
        <v>23.026035308837901</v>
      </c>
      <c r="G388">
        <v>29.381618499755898</v>
      </c>
      <c r="I388">
        <f t="shared" si="16"/>
        <v>5.04</v>
      </c>
      <c r="J388" t="s">
        <v>191</v>
      </c>
      <c r="K388">
        <v>3.3769999999999998</v>
      </c>
      <c r="L388">
        <v>2.35</v>
      </c>
      <c r="M388">
        <v>27.77349584578247</v>
      </c>
      <c r="N388">
        <v>2.72</v>
      </c>
      <c r="O388">
        <v>0</v>
      </c>
      <c r="P388" t="s">
        <v>32</v>
      </c>
      <c r="Q388" t="s">
        <v>32</v>
      </c>
      <c r="R388" t="s">
        <v>32</v>
      </c>
      <c r="S388" t="s">
        <v>32</v>
      </c>
      <c r="T388" t="s">
        <v>32</v>
      </c>
      <c r="U388" t="s">
        <v>32</v>
      </c>
      <c r="V388" t="s">
        <v>32</v>
      </c>
      <c r="W388" t="s">
        <v>32</v>
      </c>
      <c r="Y388">
        <v>0</v>
      </c>
      <c r="Z388">
        <f t="shared" si="17"/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L388">
        <v>10526.1</v>
      </c>
      <c r="AM388">
        <v>9431.3590000000004</v>
      </c>
      <c r="AN388">
        <v>1116.8409999999999</v>
      </c>
      <c r="AO388" s="4">
        <v>83.156999999999996</v>
      </c>
      <c r="AP388">
        <v>0</v>
      </c>
      <c r="AQ388">
        <v>0</v>
      </c>
    </row>
    <row r="389" spans="1:43" ht="15.75" x14ac:dyDescent="0.25">
      <c r="A389">
        <v>1982</v>
      </c>
      <c r="B389" t="s">
        <v>107</v>
      </c>
      <c r="C389">
        <f t="shared" si="15"/>
        <v>1</v>
      </c>
      <c r="D389" t="e">
        <v>#N/A</v>
      </c>
      <c r="E389" t="e">
        <v>#N/A</v>
      </c>
      <c r="F389">
        <v>37.392875671386697</v>
      </c>
      <c r="G389">
        <v>39.871139526367202</v>
      </c>
      <c r="I389">
        <f t="shared" si="16"/>
        <v>2.91</v>
      </c>
      <c r="J389" t="s">
        <v>191</v>
      </c>
      <c r="K389">
        <v>7.0259999999999998</v>
      </c>
      <c r="L389" t="s">
        <v>191</v>
      </c>
      <c r="M389">
        <v>134.91120673980242</v>
      </c>
      <c r="N389">
        <v>7.6139999999999999</v>
      </c>
      <c r="O389">
        <v>0</v>
      </c>
      <c r="P389" t="s">
        <v>32</v>
      </c>
      <c r="Q389" t="s">
        <v>32</v>
      </c>
      <c r="R389" t="s">
        <v>32</v>
      </c>
      <c r="S389" t="s">
        <v>32</v>
      </c>
      <c r="T389" t="s">
        <v>32</v>
      </c>
      <c r="U389" t="s">
        <v>32</v>
      </c>
      <c r="V389" t="s">
        <v>32</v>
      </c>
      <c r="W389" t="s">
        <v>32</v>
      </c>
      <c r="Y389">
        <v>0</v>
      </c>
      <c r="Z389">
        <f t="shared" si="17"/>
        <v>0</v>
      </c>
      <c r="AA389" t="e">
        <v>#N/A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L389">
        <v>4985.8590000000004</v>
      </c>
      <c r="AM389">
        <v>1944.289</v>
      </c>
      <c r="AN389">
        <v>4.6840000000000002</v>
      </c>
      <c r="AO389" s="4">
        <v>33.950000000000003</v>
      </c>
      <c r="AP389">
        <v>0</v>
      </c>
      <c r="AQ389">
        <v>0</v>
      </c>
    </row>
    <row r="390" spans="1:43" ht="15.75" x14ac:dyDescent="0.25">
      <c r="A390">
        <v>1982</v>
      </c>
      <c r="B390" t="s">
        <v>108</v>
      </c>
      <c r="D390" t="e">
        <v>#N/A</v>
      </c>
      <c r="E390" t="e">
        <v>#N/A</v>
      </c>
      <c r="F390" t="e">
        <v>#N/A</v>
      </c>
      <c r="G390" t="e">
        <v>#N/A</v>
      </c>
      <c r="I390">
        <f t="shared" si="16"/>
        <v>4.99</v>
      </c>
      <c r="J390" t="e">
        <v>#N/A</v>
      </c>
      <c r="K390" t="s">
        <v>191</v>
      </c>
      <c r="L390" t="s">
        <v>191</v>
      </c>
      <c r="M390" t="s">
        <v>191</v>
      </c>
      <c r="N390" t="s">
        <v>191</v>
      </c>
      <c r="O390">
        <v>0</v>
      </c>
      <c r="P390" t="s">
        <v>32</v>
      </c>
      <c r="Q390" t="s">
        <v>32</v>
      </c>
      <c r="R390" t="s">
        <v>32</v>
      </c>
      <c r="S390" t="s">
        <v>32</v>
      </c>
      <c r="T390" t="s">
        <v>32</v>
      </c>
      <c r="U390" t="s">
        <v>32</v>
      </c>
      <c r="V390" t="s">
        <v>32</v>
      </c>
      <c r="W390" t="s">
        <v>32</v>
      </c>
      <c r="Y390">
        <v>0</v>
      </c>
      <c r="Z390">
        <f t="shared" si="17"/>
        <v>0</v>
      </c>
      <c r="AA390" t="e">
        <v>#N/A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L390" t="s">
        <v>192</v>
      </c>
      <c r="AM390" t="s">
        <v>192</v>
      </c>
      <c r="AN390" t="s">
        <v>192</v>
      </c>
      <c r="AO390" s="4" t="s">
        <v>191</v>
      </c>
      <c r="AP390">
        <v>0</v>
      </c>
      <c r="AQ390">
        <v>0</v>
      </c>
    </row>
    <row r="391" spans="1:43" ht="15.75" x14ac:dyDescent="0.25">
      <c r="A391">
        <v>1982</v>
      </c>
      <c r="B391" t="s">
        <v>109</v>
      </c>
      <c r="C391">
        <f>IF(AND(F391&gt;0,M391&gt;0,OR(O391=0,O391=1),AL391&gt;0),1,"")</f>
        <v>1</v>
      </c>
      <c r="D391" t="e">
        <v>#N/A</v>
      </c>
      <c r="E391" t="e">
        <v>#N/A</v>
      </c>
      <c r="F391">
        <v>50.050209045410199</v>
      </c>
      <c r="G391">
        <v>60.110843658447301</v>
      </c>
      <c r="I391">
        <f t="shared" si="16"/>
        <v>0.65</v>
      </c>
      <c r="J391" t="s">
        <v>191</v>
      </c>
      <c r="K391">
        <v>5.0519999999999996</v>
      </c>
      <c r="M391">
        <v>58.215737147640212</v>
      </c>
      <c r="N391">
        <v>13.821</v>
      </c>
      <c r="O391">
        <v>0</v>
      </c>
      <c r="P391" t="s">
        <v>32</v>
      </c>
      <c r="Q391" t="s">
        <v>32</v>
      </c>
      <c r="R391" t="s">
        <v>32</v>
      </c>
      <c r="S391" t="s">
        <v>32</v>
      </c>
      <c r="T391" t="s">
        <v>32</v>
      </c>
      <c r="U391" t="s">
        <v>32</v>
      </c>
      <c r="V391" t="s">
        <v>32</v>
      </c>
      <c r="W391" t="s">
        <v>32</v>
      </c>
      <c r="Y391">
        <v>0</v>
      </c>
      <c r="Z391">
        <f t="shared" si="17"/>
        <v>0</v>
      </c>
      <c r="AA391" t="e">
        <v>#N/A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L391">
        <v>1171.4290000000001</v>
      </c>
      <c r="AM391">
        <v>592.59900000000005</v>
      </c>
      <c r="AN391">
        <v>10.382</v>
      </c>
      <c r="AO391" s="4">
        <v>9.7390000000000008</v>
      </c>
      <c r="AP391">
        <v>0</v>
      </c>
      <c r="AQ391">
        <v>0</v>
      </c>
    </row>
    <row r="392" spans="1:43" ht="15.75" x14ac:dyDescent="0.25">
      <c r="A392">
        <v>1982</v>
      </c>
      <c r="B392" t="s">
        <v>110</v>
      </c>
      <c r="D392" t="e">
        <v>#N/A</v>
      </c>
      <c r="E392" t="e">
        <v>#N/A</v>
      </c>
      <c r="F392">
        <v>35.751499176025398</v>
      </c>
      <c r="G392">
        <v>35.903366088867202</v>
      </c>
      <c r="I392">
        <f t="shared" si="16"/>
        <v>4.76</v>
      </c>
      <c r="J392" t="e">
        <v>#N/A</v>
      </c>
      <c r="K392">
        <v>8.2910000000000004</v>
      </c>
      <c r="L392">
        <v>4.133</v>
      </c>
      <c r="M392" t="s">
        <v>192</v>
      </c>
      <c r="N392">
        <v>7.19</v>
      </c>
      <c r="O392">
        <v>0</v>
      </c>
      <c r="P392" t="s">
        <v>32</v>
      </c>
      <c r="Q392" t="s">
        <v>32</v>
      </c>
      <c r="R392" t="s">
        <v>32</v>
      </c>
      <c r="S392" t="s">
        <v>32</v>
      </c>
      <c r="T392" t="s">
        <v>32</v>
      </c>
      <c r="U392" t="s">
        <v>32</v>
      </c>
      <c r="V392" t="s">
        <v>32</v>
      </c>
      <c r="W392" t="s">
        <v>32</v>
      </c>
      <c r="Y392">
        <v>0</v>
      </c>
      <c r="Z392">
        <f t="shared" si="17"/>
        <v>0</v>
      </c>
      <c r="AA392" t="e">
        <v>#N/A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L392">
        <v>3022.4639999999999</v>
      </c>
      <c r="AM392">
        <v>2075.9299999999998</v>
      </c>
      <c r="AN392">
        <v>81.638999999999996</v>
      </c>
      <c r="AO392" s="4">
        <v>31.568999999999999</v>
      </c>
      <c r="AP392">
        <v>0</v>
      </c>
      <c r="AQ392">
        <v>0</v>
      </c>
    </row>
    <row r="393" spans="1:43" ht="15.75" x14ac:dyDescent="0.25">
      <c r="A393">
        <v>1982</v>
      </c>
      <c r="B393" t="s">
        <v>111</v>
      </c>
      <c r="D393" t="e">
        <v>#N/A</v>
      </c>
      <c r="E393" t="e">
        <v>#N/A</v>
      </c>
      <c r="F393" t="e">
        <v>#N/A</v>
      </c>
      <c r="G393" t="e">
        <v>#N/A</v>
      </c>
      <c r="I393">
        <f t="shared" si="16"/>
        <v>0</v>
      </c>
      <c r="J393" t="e">
        <v>#N/A</v>
      </c>
      <c r="K393" t="s">
        <v>191</v>
      </c>
      <c r="L393" t="s">
        <v>191</v>
      </c>
      <c r="M393" t="s">
        <v>191</v>
      </c>
      <c r="N393" t="s">
        <v>191</v>
      </c>
      <c r="O393">
        <v>0</v>
      </c>
      <c r="P393" t="s">
        <v>32</v>
      </c>
      <c r="Q393" t="s">
        <v>32</v>
      </c>
      <c r="R393" t="s">
        <v>32</v>
      </c>
      <c r="S393" t="s">
        <v>32</v>
      </c>
      <c r="T393" t="s">
        <v>32</v>
      </c>
      <c r="U393" t="s">
        <v>32</v>
      </c>
      <c r="V393" t="s">
        <v>32</v>
      </c>
      <c r="W393" t="s">
        <v>32</v>
      </c>
      <c r="Y393">
        <v>0</v>
      </c>
      <c r="Z393">
        <f t="shared" si="17"/>
        <v>0</v>
      </c>
      <c r="AA393" t="e">
        <v>#N/A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L393" t="s">
        <v>192</v>
      </c>
      <c r="AM393" t="s">
        <v>192</v>
      </c>
      <c r="AN393" t="s">
        <v>192</v>
      </c>
      <c r="AO393" s="4" t="s">
        <v>191</v>
      </c>
      <c r="AP393">
        <v>0</v>
      </c>
      <c r="AQ393">
        <v>0</v>
      </c>
    </row>
    <row r="394" spans="1:43" ht="15.75" x14ac:dyDescent="0.25">
      <c r="A394">
        <v>1982</v>
      </c>
      <c r="B394" t="s">
        <v>112</v>
      </c>
      <c r="D394" t="e">
        <v>#N/A</v>
      </c>
      <c r="E394" t="e">
        <v>#N/A</v>
      </c>
      <c r="F394" t="e">
        <v>#N/A</v>
      </c>
      <c r="G394" t="e">
        <v>#N/A</v>
      </c>
      <c r="I394">
        <f t="shared" si="16"/>
        <v>6.05</v>
      </c>
      <c r="J394" t="s">
        <v>191</v>
      </c>
      <c r="K394" t="s">
        <v>191</v>
      </c>
      <c r="L394" t="s">
        <v>191</v>
      </c>
      <c r="M394" t="s">
        <v>191</v>
      </c>
      <c r="N394" t="s">
        <v>191</v>
      </c>
      <c r="O394">
        <v>0</v>
      </c>
      <c r="P394" t="s">
        <v>32</v>
      </c>
      <c r="Q394" t="s">
        <v>32</v>
      </c>
      <c r="R394" t="s">
        <v>32</v>
      </c>
      <c r="S394" t="s">
        <v>32</v>
      </c>
      <c r="T394" t="s">
        <v>32</v>
      </c>
      <c r="U394" t="s">
        <v>32</v>
      </c>
      <c r="V394" t="s">
        <v>32</v>
      </c>
      <c r="W394" t="s">
        <v>32</v>
      </c>
      <c r="Y394">
        <v>0</v>
      </c>
      <c r="Z394">
        <f t="shared" si="17"/>
        <v>0</v>
      </c>
      <c r="AA394" t="e">
        <v>#N/A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L394" t="s">
        <v>192</v>
      </c>
      <c r="AM394" t="s">
        <v>192</v>
      </c>
      <c r="AN394" t="s">
        <v>192</v>
      </c>
      <c r="AO394" s="4" t="s">
        <v>191</v>
      </c>
      <c r="AP394">
        <v>0</v>
      </c>
      <c r="AQ394">
        <v>0</v>
      </c>
    </row>
    <row r="395" spans="1:43" ht="15.75" x14ac:dyDescent="0.25">
      <c r="A395">
        <v>1982</v>
      </c>
      <c r="B395" t="s">
        <v>113</v>
      </c>
      <c r="D395" t="e">
        <v>#N/A</v>
      </c>
      <c r="E395" t="e">
        <v>#N/A</v>
      </c>
      <c r="F395" t="e">
        <v>#N/A</v>
      </c>
      <c r="G395" t="e">
        <v>#N/A</v>
      </c>
      <c r="I395">
        <f t="shared" si="16"/>
        <v>0</v>
      </c>
      <c r="J395" t="s">
        <v>191</v>
      </c>
      <c r="K395">
        <v>-36.789000000000001</v>
      </c>
      <c r="M395" t="s">
        <v>191</v>
      </c>
      <c r="N395">
        <v>18.600000000000001</v>
      </c>
      <c r="O395">
        <v>0</v>
      </c>
      <c r="P395" t="s">
        <v>32</v>
      </c>
      <c r="Q395" t="s">
        <v>32</v>
      </c>
      <c r="R395" t="s">
        <v>32</v>
      </c>
      <c r="S395" t="s">
        <v>32</v>
      </c>
      <c r="T395" t="s">
        <v>32</v>
      </c>
      <c r="U395" t="s">
        <v>32</v>
      </c>
      <c r="V395" t="s">
        <v>32</v>
      </c>
      <c r="W395" t="s">
        <v>32</v>
      </c>
      <c r="Y395">
        <v>0</v>
      </c>
      <c r="Z395">
        <f t="shared" si="17"/>
        <v>0</v>
      </c>
      <c r="AA395" t="e">
        <v>#N/A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L395">
        <v>4482.8689999999997</v>
      </c>
      <c r="AM395">
        <v>1053.4580000000001</v>
      </c>
      <c r="AN395">
        <v>2.6560000000000001</v>
      </c>
      <c r="AO395" s="4">
        <v>8.5000000000000006E-2</v>
      </c>
      <c r="AP395">
        <v>0</v>
      </c>
      <c r="AQ395">
        <v>0</v>
      </c>
    </row>
    <row r="396" spans="1:43" ht="15.75" x14ac:dyDescent="0.25">
      <c r="A396">
        <v>1982</v>
      </c>
      <c r="B396" t="s">
        <v>114</v>
      </c>
      <c r="C396" t="e">
        <f>IF(AND(F396&gt;0,M396&gt;0,OR(O396=0,O396=1),AL396&gt;0),1,"")</f>
        <v>#N/A</v>
      </c>
      <c r="D396" t="e">
        <v>#N/A</v>
      </c>
      <c r="E396" t="e">
        <v>#N/A</v>
      </c>
      <c r="F396" t="e">
        <v>#N/A</v>
      </c>
      <c r="G396" t="e">
        <v>#N/A</v>
      </c>
      <c r="I396">
        <f t="shared" si="16"/>
        <v>0.19</v>
      </c>
      <c r="J396" t="e">
        <v>#N/A</v>
      </c>
      <c r="K396">
        <v>5.556</v>
      </c>
      <c r="M396">
        <v>170.42535211267605</v>
      </c>
      <c r="N396">
        <v>12.414999999999999</v>
      </c>
      <c r="O396">
        <v>0</v>
      </c>
      <c r="P396" t="s">
        <v>32</v>
      </c>
      <c r="Q396" t="s">
        <v>32</v>
      </c>
      <c r="R396" t="s">
        <v>32</v>
      </c>
      <c r="S396" t="s">
        <v>32</v>
      </c>
      <c r="T396" t="s">
        <v>32</v>
      </c>
      <c r="U396" t="s">
        <v>32</v>
      </c>
      <c r="V396" t="s">
        <v>32</v>
      </c>
      <c r="W396" t="s">
        <v>32</v>
      </c>
      <c r="Y396">
        <v>0</v>
      </c>
      <c r="Z396">
        <f t="shared" si="17"/>
        <v>0</v>
      </c>
      <c r="AA396" t="e">
        <v>#N/A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L396">
        <v>551.66800000000001</v>
      </c>
      <c r="AM396">
        <v>268.18400000000003</v>
      </c>
      <c r="AN396">
        <v>0.34</v>
      </c>
      <c r="AO396" s="4">
        <v>6.6820000000000004</v>
      </c>
      <c r="AP396">
        <v>0</v>
      </c>
      <c r="AQ396">
        <v>0</v>
      </c>
    </row>
    <row r="397" spans="1:43" ht="15.75" x14ac:dyDescent="0.25">
      <c r="A397">
        <v>1982</v>
      </c>
      <c r="B397" t="s">
        <v>115</v>
      </c>
      <c r="D397" t="e">
        <v>#N/A</v>
      </c>
      <c r="E397" t="e">
        <v>#N/A</v>
      </c>
      <c r="F397" t="e">
        <v>#N/A</v>
      </c>
      <c r="G397" t="e">
        <v>#N/A</v>
      </c>
      <c r="I397">
        <f t="shared" si="16"/>
        <v>0.93</v>
      </c>
      <c r="J397" t="e">
        <v>#N/A</v>
      </c>
      <c r="K397" t="s">
        <v>191</v>
      </c>
      <c r="M397">
        <v>127.09319621062534</v>
      </c>
      <c r="N397" t="s">
        <v>191</v>
      </c>
      <c r="O397">
        <v>0</v>
      </c>
      <c r="P397" t="s">
        <v>32</v>
      </c>
      <c r="Q397" t="s">
        <v>32</v>
      </c>
      <c r="R397" t="s">
        <v>32</v>
      </c>
      <c r="S397" t="s">
        <v>32</v>
      </c>
      <c r="T397" t="s">
        <v>32</v>
      </c>
      <c r="U397" t="s">
        <v>32</v>
      </c>
      <c r="V397" t="s">
        <v>32</v>
      </c>
      <c r="W397" t="s">
        <v>32</v>
      </c>
      <c r="Y397">
        <v>0</v>
      </c>
      <c r="Z397">
        <f t="shared" si="17"/>
        <v>0</v>
      </c>
      <c r="AA397" t="e">
        <v>#N/A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L397" t="s">
        <v>192</v>
      </c>
      <c r="AM397" t="s">
        <v>192</v>
      </c>
      <c r="AN397" t="s">
        <v>192</v>
      </c>
      <c r="AO397" s="4" t="s">
        <v>191</v>
      </c>
      <c r="AP397">
        <v>0</v>
      </c>
      <c r="AQ397">
        <v>0</v>
      </c>
    </row>
    <row r="398" spans="1:43" ht="15.75" x14ac:dyDescent="0.25">
      <c r="A398">
        <v>1982</v>
      </c>
      <c r="B398" t="s">
        <v>116</v>
      </c>
      <c r="D398" t="e">
        <v>#N/A</v>
      </c>
      <c r="E398" t="e">
        <v>#N/A</v>
      </c>
      <c r="F398" t="e">
        <v>#N/A</v>
      </c>
      <c r="G398" t="e">
        <v>#N/A</v>
      </c>
      <c r="I398">
        <f t="shared" si="16"/>
        <v>5.39</v>
      </c>
      <c r="J398" t="s">
        <v>191</v>
      </c>
      <c r="K398" t="s">
        <v>191</v>
      </c>
      <c r="L398" t="s">
        <v>191</v>
      </c>
      <c r="M398" t="s">
        <v>191</v>
      </c>
      <c r="N398" t="s">
        <v>191</v>
      </c>
      <c r="O398">
        <v>0</v>
      </c>
      <c r="P398" t="s">
        <v>32</v>
      </c>
      <c r="Q398" t="s">
        <v>32</v>
      </c>
      <c r="R398" t="s">
        <v>32</v>
      </c>
      <c r="S398" t="s">
        <v>32</v>
      </c>
      <c r="T398" t="s">
        <v>32</v>
      </c>
      <c r="U398" t="s">
        <v>32</v>
      </c>
      <c r="V398" t="s">
        <v>32</v>
      </c>
      <c r="W398" t="s">
        <v>32</v>
      </c>
      <c r="Y398">
        <v>0</v>
      </c>
      <c r="Z398">
        <f t="shared" si="17"/>
        <v>0</v>
      </c>
      <c r="AA398" t="e">
        <v>#N/A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L398" t="s">
        <v>192</v>
      </c>
      <c r="AM398" t="s">
        <v>192</v>
      </c>
      <c r="AN398" t="s">
        <v>192</v>
      </c>
      <c r="AO398" s="4" t="s">
        <v>191</v>
      </c>
      <c r="AP398">
        <v>0</v>
      </c>
      <c r="AQ398">
        <v>0</v>
      </c>
    </row>
    <row r="399" spans="1:43" ht="15.75" x14ac:dyDescent="0.25">
      <c r="A399">
        <v>1982</v>
      </c>
      <c r="B399" t="s">
        <v>117</v>
      </c>
      <c r="C399">
        <f>IF(AND(F399&gt;0,M399&gt;0,OR(O399=0,O399=1),AL399&gt;0),1,"")</f>
        <v>1</v>
      </c>
      <c r="D399" t="e">
        <v>#N/A</v>
      </c>
      <c r="E399" t="e">
        <v>#N/A</v>
      </c>
      <c r="F399">
        <v>25.248493194580099</v>
      </c>
      <c r="G399">
        <v>40.799293518066399</v>
      </c>
      <c r="I399">
        <f t="shared" si="16"/>
        <v>5.34</v>
      </c>
      <c r="J399" t="e">
        <v>#N/A</v>
      </c>
      <c r="K399">
        <v>1.0389999999999999</v>
      </c>
      <c r="L399">
        <v>1.33</v>
      </c>
      <c r="M399">
        <v>170.77802236160829</v>
      </c>
      <c r="N399">
        <v>9.3569999999999993</v>
      </c>
      <c r="O399">
        <v>0</v>
      </c>
      <c r="P399" t="s">
        <v>32</v>
      </c>
      <c r="Q399" t="s">
        <v>32</v>
      </c>
      <c r="R399" t="s">
        <v>32</v>
      </c>
      <c r="S399" t="s">
        <v>32</v>
      </c>
      <c r="T399" t="s">
        <v>32</v>
      </c>
      <c r="U399" t="s">
        <v>32</v>
      </c>
      <c r="V399" t="s">
        <v>32</v>
      </c>
      <c r="W399" t="s">
        <v>32</v>
      </c>
      <c r="Y399">
        <v>0</v>
      </c>
      <c r="Z399">
        <f t="shared" si="17"/>
        <v>0</v>
      </c>
      <c r="AA399" t="e">
        <v>#N/A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L399">
        <v>18084.151999999998</v>
      </c>
      <c r="AM399">
        <v>12513.49</v>
      </c>
      <c r="AN399">
        <v>4.5839999999999996</v>
      </c>
      <c r="AO399" s="4">
        <v>48.695999999999998</v>
      </c>
      <c r="AP399">
        <v>0</v>
      </c>
      <c r="AQ399">
        <v>0</v>
      </c>
    </row>
    <row r="400" spans="1:43" ht="15.75" x14ac:dyDescent="0.25">
      <c r="A400">
        <v>1982</v>
      </c>
      <c r="B400" t="s">
        <v>118</v>
      </c>
      <c r="D400" t="e">
        <v>#N/A</v>
      </c>
      <c r="E400" t="e">
        <v>#N/A</v>
      </c>
      <c r="F400" t="e">
        <v>#N/A</v>
      </c>
      <c r="G400" t="e">
        <v>#N/A</v>
      </c>
      <c r="I400">
        <f t="shared" si="16"/>
        <v>0</v>
      </c>
      <c r="J400" t="e">
        <v>#N/A</v>
      </c>
      <c r="K400" t="s">
        <v>191</v>
      </c>
      <c r="L400" t="s">
        <v>191</v>
      </c>
      <c r="M400" t="s">
        <v>192</v>
      </c>
      <c r="N400" t="s">
        <v>191</v>
      </c>
      <c r="O400">
        <v>0</v>
      </c>
      <c r="P400" t="s">
        <v>32</v>
      </c>
      <c r="Q400" t="s">
        <v>32</v>
      </c>
      <c r="R400" t="s">
        <v>32</v>
      </c>
      <c r="S400" t="s">
        <v>32</v>
      </c>
      <c r="T400" t="s">
        <v>32</v>
      </c>
      <c r="U400" t="s">
        <v>32</v>
      </c>
      <c r="V400" t="s">
        <v>32</v>
      </c>
      <c r="W400" t="s">
        <v>32</v>
      </c>
      <c r="Y400">
        <v>0</v>
      </c>
      <c r="Z400">
        <f t="shared" si="17"/>
        <v>0</v>
      </c>
      <c r="AA400" t="e">
        <v>#N/A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L400" t="s">
        <v>192</v>
      </c>
      <c r="AM400" t="s">
        <v>192</v>
      </c>
      <c r="AN400" t="s">
        <v>192</v>
      </c>
      <c r="AO400" s="4" t="s">
        <v>191</v>
      </c>
      <c r="AP400">
        <v>0</v>
      </c>
      <c r="AQ400">
        <v>0</v>
      </c>
    </row>
    <row r="401" spans="1:43" ht="15.75" x14ac:dyDescent="0.25">
      <c r="A401">
        <v>1982</v>
      </c>
      <c r="B401" t="s">
        <v>119</v>
      </c>
      <c r="C401" t="e">
        <f>IF(AND(F401&gt;0,M401&gt;0,OR(O401=0,O401=1),AL401&gt;0),1,"")</f>
        <v>#N/A</v>
      </c>
      <c r="D401" t="e">
        <v>#N/A</v>
      </c>
      <c r="E401" t="e">
        <v>#N/A</v>
      </c>
      <c r="F401" t="e">
        <v>#N/A</v>
      </c>
      <c r="G401" t="e">
        <v>#N/A</v>
      </c>
      <c r="I401">
        <f t="shared" si="16"/>
        <v>0</v>
      </c>
      <c r="J401" t="s">
        <v>191</v>
      </c>
      <c r="K401">
        <v>-1.9</v>
      </c>
      <c r="M401">
        <v>31.890675542252396</v>
      </c>
      <c r="N401">
        <v>31.907</v>
      </c>
      <c r="O401">
        <v>0</v>
      </c>
      <c r="P401" t="s">
        <v>32</v>
      </c>
      <c r="Q401" t="s">
        <v>32</v>
      </c>
      <c r="R401" t="s">
        <v>32</v>
      </c>
      <c r="S401" t="s">
        <v>32</v>
      </c>
      <c r="T401" t="s">
        <v>32</v>
      </c>
      <c r="U401" t="s">
        <v>32</v>
      </c>
      <c r="V401" t="s">
        <v>32</v>
      </c>
      <c r="W401" t="s">
        <v>32</v>
      </c>
      <c r="Y401">
        <v>0</v>
      </c>
      <c r="Z401">
        <f t="shared" si="17"/>
        <v>0</v>
      </c>
      <c r="AA401" t="e">
        <v>#N/A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L401">
        <v>871.125</v>
      </c>
      <c r="AM401">
        <v>388.16399999999999</v>
      </c>
      <c r="AN401">
        <v>3.5259999999999998</v>
      </c>
      <c r="AO401" s="4">
        <v>7.5279999999999996</v>
      </c>
      <c r="AP401">
        <v>0</v>
      </c>
      <c r="AQ401">
        <v>0</v>
      </c>
    </row>
    <row r="402" spans="1:43" ht="15.75" x14ac:dyDescent="0.25">
      <c r="A402">
        <v>1982</v>
      </c>
      <c r="B402" t="s">
        <v>120</v>
      </c>
      <c r="C402" t="e">
        <f>IF(AND(F402&gt;0,M402&gt;0,OR(O402=0,O402=1),AL402&gt;0),1,"")</f>
        <v>#N/A</v>
      </c>
      <c r="D402" t="e">
        <v>#N/A</v>
      </c>
      <c r="E402" t="e">
        <v>#N/A</v>
      </c>
      <c r="F402" t="e">
        <v>#N/A</v>
      </c>
      <c r="G402" t="e">
        <v>#N/A</v>
      </c>
      <c r="I402">
        <f t="shared" si="16"/>
        <v>0.16</v>
      </c>
      <c r="J402" t="s">
        <v>191</v>
      </c>
      <c r="K402">
        <v>2.516</v>
      </c>
      <c r="M402">
        <v>51.340719332048813</v>
      </c>
      <c r="N402">
        <v>9.5239999999999991</v>
      </c>
      <c r="O402">
        <v>0</v>
      </c>
      <c r="P402" t="s">
        <v>32</v>
      </c>
      <c r="Q402" t="s">
        <v>32</v>
      </c>
      <c r="R402" t="s">
        <v>32</v>
      </c>
      <c r="S402" t="s">
        <v>32</v>
      </c>
      <c r="T402" t="s">
        <v>32</v>
      </c>
      <c r="U402" t="s">
        <v>32</v>
      </c>
      <c r="V402" t="s">
        <v>32</v>
      </c>
      <c r="W402" t="s">
        <v>32</v>
      </c>
      <c r="Y402">
        <v>0</v>
      </c>
      <c r="Z402">
        <f t="shared" si="17"/>
        <v>0</v>
      </c>
      <c r="AA402" t="e">
        <v>#N/A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L402">
        <v>285.36599999999999</v>
      </c>
      <c r="AM402">
        <v>170.45599999999999</v>
      </c>
      <c r="AN402">
        <v>1.18</v>
      </c>
      <c r="AO402" s="4">
        <v>1.867</v>
      </c>
      <c r="AP402">
        <v>0</v>
      </c>
      <c r="AQ402">
        <v>0</v>
      </c>
    </row>
    <row r="403" spans="1:43" ht="15.75" x14ac:dyDescent="0.25">
      <c r="A403">
        <v>1982</v>
      </c>
      <c r="B403" t="s">
        <v>121</v>
      </c>
      <c r="C403">
        <f>IF(AND(F403&gt;0,M403&gt;0,OR(O403=0,O403=1),AL403&gt;0),1,"")</f>
        <v>1</v>
      </c>
      <c r="D403" t="e">
        <v>#N/A</v>
      </c>
      <c r="E403" t="e">
        <v>#N/A</v>
      </c>
      <c r="F403">
        <v>43.964771270752003</v>
      </c>
      <c r="G403">
        <v>50.1580200195312</v>
      </c>
      <c r="I403">
        <f t="shared" si="16"/>
        <v>0.87</v>
      </c>
      <c r="J403" t="s">
        <v>191</v>
      </c>
      <c r="K403">
        <v>5.9409999999999998</v>
      </c>
      <c r="L403" t="s">
        <v>191</v>
      </c>
      <c r="M403">
        <v>108.8982192943226</v>
      </c>
      <c r="N403">
        <v>5.8339999999999996</v>
      </c>
      <c r="O403">
        <v>0</v>
      </c>
      <c r="P403" t="s">
        <v>32</v>
      </c>
      <c r="Q403" t="s">
        <v>32</v>
      </c>
      <c r="R403" t="s">
        <v>32</v>
      </c>
      <c r="S403" t="s">
        <v>32</v>
      </c>
      <c r="T403" t="s">
        <v>32</v>
      </c>
      <c r="U403" t="s">
        <v>32</v>
      </c>
      <c r="V403" t="s">
        <v>32</v>
      </c>
      <c r="W403" t="s">
        <v>32</v>
      </c>
      <c r="Y403">
        <v>0</v>
      </c>
      <c r="Z403">
        <f t="shared" si="17"/>
        <v>0</v>
      </c>
      <c r="AA403" t="e">
        <v>#N/A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L403">
        <v>4019.4470000000001</v>
      </c>
      <c r="AM403">
        <v>1842.248</v>
      </c>
      <c r="AN403">
        <v>26.882000000000001</v>
      </c>
      <c r="AO403" s="4">
        <v>47.917000000000002</v>
      </c>
      <c r="AP403">
        <v>0</v>
      </c>
      <c r="AQ403">
        <v>0</v>
      </c>
    </row>
    <row r="404" spans="1:43" ht="15.75" x14ac:dyDescent="0.25">
      <c r="A404">
        <v>1982</v>
      </c>
      <c r="B404" t="s">
        <v>122</v>
      </c>
      <c r="C404" t="e">
        <f>IF(AND(F404&gt;0,M404&gt;0,OR(O404=0,O404=1),AL404&gt;0),1,"")</f>
        <v>#N/A</v>
      </c>
      <c r="D404" t="e">
        <v>#N/A</v>
      </c>
      <c r="E404" t="e">
        <v>#N/A</v>
      </c>
      <c r="F404" t="e">
        <v>#N/A</v>
      </c>
      <c r="G404" t="e">
        <v>#N/A</v>
      </c>
      <c r="I404">
        <f t="shared" si="16"/>
        <v>0.18</v>
      </c>
      <c r="J404" t="e">
        <v>#N/A</v>
      </c>
      <c r="K404">
        <v>7.4660000000000002</v>
      </c>
      <c r="M404">
        <v>355.26651149258072</v>
      </c>
      <c r="N404">
        <v>-0.81</v>
      </c>
      <c r="O404">
        <v>0</v>
      </c>
      <c r="P404" t="s">
        <v>32</v>
      </c>
      <c r="Q404" t="s">
        <v>32</v>
      </c>
      <c r="R404" t="s">
        <v>32</v>
      </c>
      <c r="S404" t="s">
        <v>32</v>
      </c>
      <c r="T404" t="s">
        <v>32</v>
      </c>
      <c r="U404" t="s">
        <v>32</v>
      </c>
      <c r="V404" t="s">
        <v>32</v>
      </c>
      <c r="W404" t="s">
        <v>32</v>
      </c>
      <c r="Y404">
        <v>0</v>
      </c>
      <c r="Z404">
        <f t="shared" si="17"/>
        <v>0</v>
      </c>
      <c r="AA404" t="e">
        <v>#N/A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L404">
        <v>1399.8219999999999</v>
      </c>
      <c r="AM404">
        <v>534.90599999999995</v>
      </c>
      <c r="AN404">
        <v>8.6999999999999994E-2</v>
      </c>
      <c r="AO404" s="4">
        <v>29.053000000000001</v>
      </c>
      <c r="AP404">
        <v>0</v>
      </c>
      <c r="AQ404">
        <v>0</v>
      </c>
    </row>
    <row r="405" spans="1:43" ht="15.75" x14ac:dyDescent="0.25">
      <c r="A405">
        <v>1982</v>
      </c>
      <c r="B405" t="s">
        <v>123</v>
      </c>
      <c r="C405" t="e">
        <f>IF(AND(F405&gt;0,M405&gt;0,OR(O405=0,O405=1),AL405&gt;0),1,"")</f>
        <v>#N/A</v>
      </c>
      <c r="D405" t="e">
        <v>#N/A</v>
      </c>
      <c r="E405" t="e">
        <v>#N/A</v>
      </c>
      <c r="F405" t="e">
        <v>#N/A</v>
      </c>
      <c r="G405" t="e">
        <v>#N/A</v>
      </c>
      <c r="I405">
        <f t="shared" si="16"/>
        <v>0.16</v>
      </c>
      <c r="J405" t="s">
        <v>191</v>
      </c>
      <c r="K405">
        <v>6.601</v>
      </c>
      <c r="M405">
        <v>44.109724174405073</v>
      </c>
      <c r="N405">
        <v>3.8519999999999999</v>
      </c>
      <c r="O405">
        <v>0</v>
      </c>
      <c r="P405" t="s">
        <v>32</v>
      </c>
      <c r="Q405" t="s">
        <v>32</v>
      </c>
      <c r="R405" t="s">
        <v>32</v>
      </c>
      <c r="S405" t="s">
        <v>32</v>
      </c>
      <c r="T405" t="s">
        <v>32</v>
      </c>
      <c r="U405" t="s">
        <v>32</v>
      </c>
      <c r="V405" t="s">
        <v>32</v>
      </c>
      <c r="W405" t="s">
        <v>32</v>
      </c>
      <c r="Y405">
        <v>0</v>
      </c>
      <c r="Z405">
        <f t="shared" si="17"/>
        <v>0</v>
      </c>
      <c r="AA405" t="e">
        <v>#N/A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L405">
        <v>567.66</v>
      </c>
      <c r="AM405">
        <v>184.27</v>
      </c>
      <c r="AN405">
        <v>1.2470000000000001</v>
      </c>
      <c r="AO405" s="4">
        <v>57.594000000000001</v>
      </c>
      <c r="AP405">
        <v>0</v>
      </c>
      <c r="AQ405">
        <v>0</v>
      </c>
    </row>
    <row r="406" spans="1:43" ht="15.75" x14ac:dyDescent="0.25">
      <c r="A406">
        <v>1982</v>
      </c>
      <c r="B406" t="s">
        <v>124</v>
      </c>
      <c r="D406" t="e">
        <v>#N/A</v>
      </c>
      <c r="E406" t="e">
        <v>#N/A</v>
      </c>
      <c r="F406" t="e">
        <v>#N/A</v>
      </c>
      <c r="G406" t="e">
        <v>#N/A</v>
      </c>
      <c r="I406">
        <f t="shared" si="16"/>
        <v>3.81</v>
      </c>
      <c r="J406" t="e">
        <v>#N/A</v>
      </c>
      <c r="K406" t="s">
        <v>191</v>
      </c>
      <c r="L406" t="s">
        <v>191</v>
      </c>
      <c r="M406">
        <v>138.15944394533918</v>
      </c>
      <c r="N406">
        <v>5.8170000000000002</v>
      </c>
      <c r="O406">
        <v>0</v>
      </c>
      <c r="P406" t="s">
        <v>32</v>
      </c>
      <c r="Q406" t="s">
        <v>32</v>
      </c>
      <c r="R406" t="s">
        <v>32</v>
      </c>
      <c r="S406" t="s">
        <v>32</v>
      </c>
      <c r="T406" t="s">
        <v>32</v>
      </c>
      <c r="U406" t="s">
        <v>32</v>
      </c>
      <c r="V406" t="s">
        <v>32</v>
      </c>
      <c r="W406" t="s">
        <v>32</v>
      </c>
      <c r="Y406">
        <v>0</v>
      </c>
      <c r="Z406">
        <f t="shared" si="17"/>
        <v>0</v>
      </c>
      <c r="AA406" t="e">
        <v>#N/A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L406" t="s">
        <v>192</v>
      </c>
      <c r="AM406" t="s">
        <v>192</v>
      </c>
      <c r="AN406" t="s">
        <v>192</v>
      </c>
      <c r="AO406" s="4">
        <v>61.494</v>
      </c>
      <c r="AP406">
        <v>0</v>
      </c>
      <c r="AQ406">
        <v>0</v>
      </c>
    </row>
    <row r="407" spans="1:43" ht="15.75" x14ac:dyDescent="0.25">
      <c r="A407">
        <v>1982</v>
      </c>
      <c r="B407" t="s">
        <v>125</v>
      </c>
      <c r="D407" t="e">
        <v>#N/A</v>
      </c>
      <c r="E407" t="e">
        <v>#N/A</v>
      </c>
      <c r="F407" t="e">
        <v>#N/A</v>
      </c>
      <c r="G407" t="e">
        <v>#N/A</v>
      </c>
      <c r="I407">
        <f t="shared" si="16"/>
        <v>0.43</v>
      </c>
      <c r="J407" t="s">
        <v>191</v>
      </c>
      <c r="K407" t="s">
        <v>191</v>
      </c>
      <c r="M407">
        <v>124.76760479068344</v>
      </c>
      <c r="N407" t="s">
        <v>191</v>
      </c>
      <c r="O407">
        <v>0</v>
      </c>
      <c r="P407" t="s">
        <v>32</v>
      </c>
      <c r="Q407" t="s">
        <v>32</v>
      </c>
      <c r="R407" t="s">
        <v>32</v>
      </c>
      <c r="S407" t="s">
        <v>32</v>
      </c>
      <c r="T407" t="s">
        <v>32</v>
      </c>
      <c r="U407" t="s">
        <v>32</v>
      </c>
      <c r="V407" t="s">
        <v>32</v>
      </c>
      <c r="W407" t="s">
        <v>32</v>
      </c>
      <c r="Y407">
        <v>0</v>
      </c>
      <c r="Z407">
        <f t="shared" si="17"/>
        <v>0</v>
      </c>
      <c r="AA407" t="e">
        <v>#N/A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L407" t="s">
        <v>192</v>
      </c>
      <c r="AM407" t="s">
        <v>192</v>
      </c>
      <c r="AN407" t="s">
        <v>192</v>
      </c>
      <c r="AO407" s="4" t="s">
        <v>191</v>
      </c>
      <c r="AP407">
        <v>0</v>
      </c>
      <c r="AQ407">
        <v>0</v>
      </c>
    </row>
    <row r="408" spans="1:43" ht="15.75" x14ac:dyDescent="0.25">
      <c r="A408">
        <v>1982</v>
      </c>
      <c r="B408" t="s">
        <v>126</v>
      </c>
      <c r="C408">
        <f>IF(AND(F408&gt;0,M408&gt;0,OR(O408=0,O408=1),AL408&gt;0),1,"")</f>
        <v>1</v>
      </c>
      <c r="D408" t="e">
        <v>#N/A</v>
      </c>
      <c r="E408" t="e">
        <v>#N/A</v>
      </c>
      <c r="F408">
        <v>38.725475311279297</v>
      </c>
      <c r="G408">
        <v>40.734157562255902</v>
      </c>
      <c r="I408">
        <f t="shared" si="16"/>
        <v>0.77</v>
      </c>
      <c r="J408" t="s">
        <v>191</v>
      </c>
      <c r="K408">
        <v>5.2809999999999997</v>
      </c>
      <c r="L408" t="s">
        <v>191</v>
      </c>
      <c r="M408">
        <v>96.719466994208872</v>
      </c>
      <c r="N408">
        <v>13.384</v>
      </c>
      <c r="O408">
        <v>0</v>
      </c>
      <c r="P408" t="s">
        <v>32</v>
      </c>
      <c r="Q408" t="s">
        <v>32</v>
      </c>
      <c r="R408" t="s">
        <v>32</v>
      </c>
      <c r="S408" t="s">
        <v>32</v>
      </c>
      <c r="T408" t="s">
        <v>32</v>
      </c>
      <c r="U408" t="s">
        <v>32</v>
      </c>
      <c r="V408" t="s">
        <v>32</v>
      </c>
      <c r="W408" t="s">
        <v>32</v>
      </c>
      <c r="Y408">
        <v>0</v>
      </c>
      <c r="Z408">
        <f t="shared" si="17"/>
        <v>0</v>
      </c>
      <c r="AA408" t="e">
        <v>#N/A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L408">
        <v>2263.1729999999998</v>
      </c>
      <c r="AM408">
        <v>1165.098</v>
      </c>
      <c r="AN408">
        <v>1.157</v>
      </c>
      <c r="AO408" s="4">
        <v>28.837</v>
      </c>
      <c r="AP408">
        <v>0</v>
      </c>
      <c r="AQ408">
        <v>0</v>
      </c>
    </row>
    <row r="409" spans="1:43" ht="15.75" x14ac:dyDescent="0.25">
      <c r="A409">
        <v>1982</v>
      </c>
      <c r="B409" t="s">
        <v>127</v>
      </c>
      <c r="C409">
        <f>IF(AND(F409&gt;0,M409&gt;0,OR(O409=0,O409=1),AL409&gt;0),1,"")</f>
        <v>1</v>
      </c>
      <c r="D409" t="e">
        <v>#N/A</v>
      </c>
      <c r="E409" t="e">
        <v>#N/A</v>
      </c>
      <c r="F409">
        <v>47.383155822753899</v>
      </c>
      <c r="G409">
        <v>47.159397125244098</v>
      </c>
      <c r="I409">
        <f t="shared" si="16"/>
        <v>3.36</v>
      </c>
      <c r="J409" t="s">
        <v>191</v>
      </c>
      <c r="K409">
        <v>-0.52200000000000002</v>
      </c>
      <c r="L409">
        <v>4.2</v>
      </c>
      <c r="M409">
        <v>25.646661902887047</v>
      </c>
      <c r="N409">
        <v>59.165999999999997</v>
      </c>
      <c r="O409">
        <v>0</v>
      </c>
      <c r="P409" t="s">
        <v>32</v>
      </c>
      <c r="Q409" t="s">
        <v>32</v>
      </c>
      <c r="R409" t="s">
        <v>32</v>
      </c>
      <c r="S409" t="s">
        <v>32</v>
      </c>
      <c r="T409" t="s">
        <v>32</v>
      </c>
      <c r="U409" t="s">
        <v>32</v>
      </c>
      <c r="V409" t="s">
        <v>32</v>
      </c>
      <c r="W409" t="s">
        <v>32</v>
      </c>
      <c r="Y409">
        <v>0</v>
      </c>
      <c r="Z409">
        <f t="shared" si="17"/>
        <v>0</v>
      </c>
      <c r="AA409" t="e">
        <v>#N/A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L409">
        <v>6896.0339999999997</v>
      </c>
      <c r="AM409">
        <v>3089.3339999999998</v>
      </c>
      <c r="AN409">
        <v>218.68</v>
      </c>
      <c r="AO409" s="4">
        <v>0.155</v>
      </c>
      <c r="AP409">
        <v>0</v>
      </c>
      <c r="AQ409">
        <v>0</v>
      </c>
    </row>
    <row r="410" spans="1:43" ht="15.75" x14ac:dyDescent="0.25">
      <c r="A410">
        <v>1982</v>
      </c>
      <c r="B410" t="s">
        <v>128</v>
      </c>
      <c r="D410" t="e">
        <v>#N/A</v>
      </c>
      <c r="E410" t="e">
        <v>#N/A</v>
      </c>
      <c r="F410" t="e">
        <v>#N/A</v>
      </c>
      <c r="G410" t="e">
        <v>#N/A</v>
      </c>
      <c r="I410">
        <f t="shared" si="16"/>
        <v>4.78</v>
      </c>
      <c r="J410" t="e">
        <v>#N/A</v>
      </c>
      <c r="K410" t="s">
        <v>191</v>
      </c>
      <c r="L410" t="s">
        <v>191</v>
      </c>
      <c r="M410" t="s">
        <v>191</v>
      </c>
      <c r="N410" t="s">
        <v>191</v>
      </c>
      <c r="O410">
        <v>0</v>
      </c>
      <c r="P410" t="s">
        <v>32</v>
      </c>
      <c r="Q410" t="s">
        <v>32</v>
      </c>
      <c r="R410" t="s">
        <v>32</v>
      </c>
      <c r="S410" t="s">
        <v>32</v>
      </c>
      <c r="T410" t="s">
        <v>32</v>
      </c>
      <c r="U410" t="s">
        <v>32</v>
      </c>
      <c r="V410" t="s">
        <v>32</v>
      </c>
      <c r="W410" t="s">
        <v>32</v>
      </c>
      <c r="Y410">
        <v>0</v>
      </c>
      <c r="Z410">
        <f t="shared" si="17"/>
        <v>0</v>
      </c>
      <c r="AA410" t="e">
        <v>#N/A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L410" t="s">
        <v>192</v>
      </c>
      <c r="AM410" t="s">
        <v>192</v>
      </c>
      <c r="AN410" t="s">
        <v>192</v>
      </c>
      <c r="AO410" s="4" t="s">
        <v>191</v>
      </c>
      <c r="AP410">
        <v>0</v>
      </c>
      <c r="AQ410">
        <v>0</v>
      </c>
    </row>
    <row r="411" spans="1:43" ht="15.75" x14ac:dyDescent="0.25">
      <c r="A411">
        <v>1982</v>
      </c>
      <c r="B411" t="s">
        <v>129</v>
      </c>
      <c r="D411" t="e">
        <v>#N/A</v>
      </c>
      <c r="E411" t="e">
        <v>#N/A</v>
      </c>
      <c r="F411" t="e">
        <v>#N/A</v>
      </c>
      <c r="G411" t="e">
        <v>#N/A</v>
      </c>
      <c r="I411">
        <f t="shared" si="16"/>
        <v>8.6300000000000008</v>
      </c>
      <c r="J411" t="e">
        <v>#N/A</v>
      </c>
      <c r="K411">
        <v>8.3309999999999995</v>
      </c>
      <c r="L411" t="s">
        <v>191</v>
      </c>
      <c r="M411">
        <v>90.716327727361474</v>
      </c>
      <c r="N411" t="s">
        <v>191</v>
      </c>
      <c r="O411">
        <v>0</v>
      </c>
      <c r="P411" t="s">
        <v>32</v>
      </c>
      <c r="Q411" t="s">
        <v>32</v>
      </c>
      <c r="R411" t="s">
        <v>32</v>
      </c>
      <c r="S411" t="s">
        <v>32</v>
      </c>
      <c r="T411" t="s">
        <v>32</v>
      </c>
      <c r="U411" t="s">
        <v>32</v>
      </c>
      <c r="V411" t="s">
        <v>32</v>
      </c>
      <c r="W411" t="s">
        <v>32</v>
      </c>
      <c r="Y411">
        <v>0</v>
      </c>
      <c r="Z411">
        <f t="shared" si="17"/>
        <v>0</v>
      </c>
      <c r="AA411" t="e">
        <v>#N/A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L411" t="s">
        <v>192</v>
      </c>
      <c r="AM411" t="s">
        <v>192</v>
      </c>
      <c r="AN411">
        <v>2.9630000000000001</v>
      </c>
      <c r="AO411" s="4" t="s">
        <v>191</v>
      </c>
      <c r="AP411">
        <v>0</v>
      </c>
      <c r="AQ411">
        <v>0</v>
      </c>
    </row>
    <row r="412" spans="1:43" ht="15.75" x14ac:dyDescent="0.25">
      <c r="A412">
        <v>1982</v>
      </c>
      <c r="B412" t="s">
        <v>130</v>
      </c>
      <c r="D412" t="e">
        <v>#N/A</v>
      </c>
      <c r="E412" t="e">
        <v>#N/A</v>
      </c>
      <c r="F412" t="e">
        <v>#N/A</v>
      </c>
      <c r="G412" t="e">
        <v>#N/A</v>
      </c>
      <c r="I412">
        <f t="shared" si="16"/>
        <v>0</v>
      </c>
      <c r="J412" t="e">
        <v>#N/A</v>
      </c>
      <c r="K412" t="s">
        <v>191</v>
      </c>
      <c r="M412" t="s">
        <v>191</v>
      </c>
      <c r="N412" t="s">
        <v>191</v>
      </c>
      <c r="O412">
        <v>0</v>
      </c>
      <c r="P412" t="s">
        <v>32</v>
      </c>
      <c r="Q412" t="s">
        <v>32</v>
      </c>
      <c r="R412" t="s">
        <v>32</v>
      </c>
      <c r="S412" t="s">
        <v>32</v>
      </c>
      <c r="T412" t="s">
        <v>32</v>
      </c>
      <c r="U412" t="s">
        <v>32</v>
      </c>
      <c r="V412" t="s">
        <v>32</v>
      </c>
      <c r="W412" t="s">
        <v>32</v>
      </c>
      <c r="Y412">
        <v>0</v>
      </c>
      <c r="Z412">
        <f t="shared" si="17"/>
        <v>0</v>
      </c>
      <c r="AA412" t="e">
        <v>#N/A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L412" t="s">
        <v>192</v>
      </c>
      <c r="AM412" t="s">
        <v>192</v>
      </c>
      <c r="AN412" t="s">
        <v>192</v>
      </c>
      <c r="AO412" s="4" t="s">
        <v>191</v>
      </c>
      <c r="AP412">
        <v>0</v>
      </c>
      <c r="AQ412">
        <v>0</v>
      </c>
    </row>
    <row r="413" spans="1:43" ht="15.75" x14ac:dyDescent="0.25">
      <c r="A413">
        <v>1982</v>
      </c>
      <c r="B413" t="s">
        <v>131</v>
      </c>
      <c r="C413" t="e">
        <f>IF(AND(F413&gt;0,M413&gt;0,OR(O413=0,O413=1),AL413&gt;0),1,"")</f>
        <v>#N/A</v>
      </c>
      <c r="D413" t="e">
        <v>#N/A</v>
      </c>
      <c r="E413" t="e">
        <v>#N/A</v>
      </c>
      <c r="F413" t="e">
        <v>#N/A</v>
      </c>
      <c r="G413" t="e">
        <v>#N/A</v>
      </c>
      <c r="I413">
        <f t="shared" si="16"/>
        <v>0.7</v>
      </c>
      <c r="J413" t="s">
        <v>191</v>
      </c>
      <c r="K413">
        <v>9.6189999999999998</v>
      </c>
      <c r="L413" t="s">
        <v>191</v>
      </c>
      <c r="M413">
        <v>56.397229534791094</v>
      </c>
      <c r="N413">
        <v>10.528</v>
      </c>
      <c r="O413">
        <v>0</v>
      </c>
      <c r="P413" t="s">
        <v>32</v>
      </c>
      <c r="Q413" t="s">
        <v>32</v>
      </c>
      <c r="R413" t="s">
        <v>32</v>
      </c>
      <c r="S413" t="s">
        <v>32</v>
      </c>
      <c r="T413" t="s">
        <v>32</v>
      </c>
      <c r="U413" t="s">
        <v>32</v>
      </c>
      <c r="V413" t="s">
        <v>32</v>
      </c>
      <c r="W413" t="s">
        <v>32</v>
      </c>
      <c r="Y413">
        <v>0</v>
      </c>
      <c r="Z413">
        <f t="shared" si="17"/>
        <v>0</v>
      </c>
      <c r="AA413" t="e">
        <v>#N/A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L413">
        <v>1821.1759999999999</v>
      </c>
      <c r="AM413">
        <v>846.38199999999995</v>
      </c>
      <c r="AN413">
        <v>17.227</v>
      </c>
      <c r="AO413" s="4">
        <v>37.832999999999998</v>
      </c>
      <c r="AP413">
        <v>0</v>
      </c>
      <c r="AQ413">
        <v>0</v>
      </c>
    </row>
    <row r="414" spans="1:43" ht="15.75" x14ac:dyDescent="0.25">
      <c r="A414">
        <v>1982</v>
      </c>
      <c r="B414" t="s">
        <v>132</v>
      </c>
      <c r="C414" t="e">
        <f>IF(AND(F414&gt;0,M414&gt;0,OR(O414=0,O414=1),AL414&gt;0),1,"")</f>
        <v>#N/A</v>
      </c>
      <c r="D414" t="e">
        <v>#N/A</v>
      </c>
      <c r="E414" t="e">
        <v>#N/A</v>
      </c>
      <c r="F414" t="e">
        <v>#N/A</v>
      </c>
      <c r="G414" t="e">
        <v>#N/A</v>
      </c>
      <c r="I414">
        <f t="shared" si="16"/>
        <v>0.02</v>
      </c>
      <c r="J414" t="s">
        <v>191</v>
      </c>
      <c r="K414">
        <v>-6.9</v>
      </c>
      <c r="M414">
        <v>34.528098338876276</v>
      </c>
      <c r="N414">
        <v>17.695</v>
      </c>
      <c r="O414">
        <v>0</v>
      </c>
      <c r="P414" t="s">
        <v>32</v>
      </c>
      <c r="Q414" t="s">
        <v>32</v>
      </c>
      <c r="R414" t="s">
        <v>32</v>
      </c>
      <c r="S414" t="s">
        <v>32</v>
      </c>
      <c r="T414" t="s">
        <v>32</v>
      </c>
      <c r="U414" t="s">
        <v>32</v>
      </c>
      <c r="V414" t="s">
        <v>32</v>
      </c>
      <c r="W414" t="s">
        <v>32</v>
      </c>
      <c r="Y414">
        <v>0</v>
      </c>
      <c r="Z414">
        <f t="shared" si="17"/>
        <v>0</v>
      </c>
      <c r="AA414" t="e">
        <v>#N/A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L414">
        <v>190.95500000000001</v>
      </c>
      <c r="AM414">
        <v>278.00900000000001</v>
      </c>
      <c r="AN414">
        <v>3.6619999999999999</v>
      </c>
      <c r="AO414" s="4">
        <v>0.183</v>
      </c>
      <c r="AP414">
        <v>0</v>
      </c>
      <c r="AQ414">
        <v>0</v>
      </c>
    </row>
    <row r="415" spans="1:43" ht="15.75" x14ac:dyDescent="0.25">
      <c r="A415">
        <v>1982</v>
      </c>
      <c r="B415" t="s">
        <v>133</v>
      </c>
      <c r="D415" t="e">
        <v>#N/A</v>
      </c>
      <c r="E415" t="e">
        <v>#N/A</v>
      </c>
      <c r="F415" t="e">
        <v>#N/A</v>
      </c>
      <c r="G415" t="e">
        <v>#N/A</v>
      </c>
      <c r="I415">
        <f t="shared" si="16"/>
        <v>1.02</v>
      </c>
      <c r="J415" t="s">
        <v>191</v>
      </c>
      <c r="K415" t="s">
        <v>191</v>
      </c>
      <c r="M415">
        <v>112.78786064550617</v>
      </c>
      <c r="N415" t="s">
        <v>191</v>
      </c>
      <c r="O415">
        <v>0</v>
      </c>
      <c r="P415" t="s">
        <v>32</v>
      </c>
      <c r="Q415" t="s">
        <v>32</v>
      </c>
      <c r="R415" t="s">
        <v>32</v>
      </c>
      <c r="S415" t="s">
        <v>32</v>
      </c>
      <c r="T415" t="s">
        <v>32</v>
      </c>
      <c r="U415" t="s">
        <v>32</v>
      </c>
      <c r="V415" t="s">
        <v>32</v>
      </c>
      <c r="W415" t="s">
        <v>32</v>
      </c>
      <c r="Y415">
        <v>0</v>
      </c>
      <c r="Z415">
        <f t="shared" si="17"/>
        <v>0</v>
      </c>
      <c r="AA415" t="e">
        <v>#N/A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L415" t="s">
        <v>192</v>
      </c>
      <c r="AM415" t="s">
        <v>192</v>
      </c>
      <c r="AN415" t="s">
        <v>192</v>
      </c>
      <c r="AO415" s="4" t="s">
        <v>191</v>
      </c>
      <c r="AP415">
        <v>0</v>
      </c>
      <c r="AQ415">
        <v>0</v>
      </c>
    </row>
    <row r="416" spans="1:43" ht="15.75" x14ac:dyDescent="0.25">
      <c r="A416">
        <v>1982</v>
      </c>
      <c r="B416" t="s">
        <v>134</v>
      </c>
      <c r="C416" t="e">
        <f>IF(AND(F416&gt;0,M416&gt;0,OR(O416=0,O416=1),AL416&gt;0),1,"")</f>
        <v>#N/A</v>
      </c>
      <c r="D416" t="e">
        <v>#N/A</v>
      </c>
      <c r="E416" t="e">
        <v>#N/A</v>
      </c>
      <c r="F416" t="e">
        <v>#N/A</v>
      </c>
      <c r="G416" t="e">
        <v>#N/A</v>
      </c>
      <c r="I416">
        <f t="shared" si="16"/>
        <v>0.6</v>
      </c>
      <c r="J416" t="s">
        <v>191</v>
      </c>
      <c r="K416">
        <v>3.78</v>
      </c>
      <c r="M416">
        <v>30.398863893090589</v>
      </c>
      <c r="N416">
        <v>10.381</v>
      </c>
      <c r="O416">
        <v>0</v>
      </c>
      <c r="P416" t="s">
        <v>32</v>
      </c>
      <c r="Q416" t="s">
        <v>32</v>
      </c>
      <c r="R416" t="s">
        <v>32</v>
      </c>
      <c r="S416" t="s">
        <v>32</v>
      </c>
      <c r="T416" t="s">
        <v>32</v>
      </c>
      <c r="U416" t="s">
        <v>32</v>
      </c>
      <c r="V416" t="s">
        <v>32</v>
      </c>
      <c r="W416" t="s">
        <v>32</v>
      </c>
      <c r="Y416">
        <v>0</v>
      </c>
      <c r="Z416">
        <f t="shared" si="17"/>
        <v>0</v>
      </c>
      <c r="AA416" t="e">
        <v>#N/A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L416">
        <v>521.62099999999998</v>
      </c>
      <c r="AM416">
        <v>155.268</v>
      </c>
      <c r="AN416">
        <v>2.34</v>
      </c>
      <c r="AO416" s="4">
        <v>14.727</v>
      </c>
      <c r="AP416">
        <v>0</v>
      </c>
      <c r="AQ416">
        <v>0</v>
      </c>
    </row>
    <row r="417" spans="1:43" ht="15.75" x14ac:dyDescent="0.25">
      <c r="A417">
        <v>1982</v>
      </c>
      <c r="B417" t="s">
        <v>135</v>
      </c>
      <c r="C417">
        <f>IF(AND(F417&gt;0,M417&gt;0,OR(O417=0,O417=1),AL417&gt;0),1,"")</f>
        <v>1</v>
      </c>
      <c r="D417">
        <v>0</v>
      </c>
      <c r="E417">
        <v>1</v>
      </c>
      <c r="F417">
        <v>24.5167427062988</v>
      </c>
      <c r="G417">
        <v>47.325157165527301</v>
      </c>
      <c r="I417">
        <f t="shared" si="16"/>
        <v>6.19</v>
      </c>
      <c r="J417" t="s">
        <v>191</v>
      </c>
      <c r="K417">
        <v>-1.2829999999999999</v>
      </c>
      <c r="L417">
        <v>6.5250000000000004</v>
      </c>
      <c r="M417">
        <v>106.72273973156582</v>
      </c>
      <c r="N417">
        <v>5.9</v>
      </c>
      <c r="O417">
        <v>0</v>
      </c>
      <c r="P417" t="s">
        <v>32</v>
      </c>
      <c r="Q417" t="s">
        <v>32</v>
      </c>
      <c r="R417" t="s">
        <v>32</v>
      </c>
      <c r="S417" t="s">
        <v>32</v>
      </c>
      <c r="T417" t="s">
        <v>32</v>
      </c>
      <c r="U417" t="s">
        <v>32</v>
      </c>
      <c r="V417" t="s">
        <v>32</v>
      </c>
      <c r="W417" t="s">
        <v>32</v>
      </c>
      <c r="Y417">
        <v>0</v>
      </c>
      <c r="Z417">
        <f t="shared" si="17"/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L417">
        <v>13162.608</v>
      </c>
      <c r="AM417">
        <v>10738.328</v>
      </c>
      <c r="AN417">
        <v>153.69800000000001</v>
      </c>
      <c r="AO417" s="4">
        <v>61.924999999999997</v>
      </c>
      <c r="AP417">
        <v>0</v>
      </c>
      <c r="AQ417">
        <v>0</v>
      </c>
    </row>
    <row r="418" spans="1:43" ht="15.75" x14ac:dyDescent="0.25">
      <c r="A418">
        <v>1982</v>
      </c>
      <c r="B418" t="s">
        <v>136</v>
      </c>
      <c r="C418">
        <f>IF(AND(F418&gt;0,M418&gt;0,OR(O418=0,O418=1),AL418&gt;0),1,"")</f>
        <v>1</v>
      </c>
      <c r="D418" t="e">
        <v>#N/A</v>
      </c>
      <c r="E418" t="e">
        <v>#N/A</v>
      </c>
      <c r="F418">
        <v>26.9703464508057</v>
      </c>
      <c r="G418">
        <v>33.366748809814503</v>
      </c>
      <c r="I418">
        <f t="shared" si="16"/>
        <v>12.47</v>
      </c>
      <c r="J418" t="s">
        <v>191</v>
      </c>
      <c r="K418">
        <v>2.8780000000000001</v>
      </c>
      <c r="L418">
        <v>4.3579999999999997</v>
      </c>
      <c r="M418">
        <v>59.167556029882604</v>
      </c>
      <c r="N418">
        <v>16.126000000000001</v>
      </c>
      <c r="O418">
        <v>0</v>
      </c>
      <c r="P418" t="s">
        <v>32</v>
      </c>
      <c r="Q418" t="s">
        <v>32</v>
      </c>
      <c r="R418" t="s">
        <v>32</v>
      </c>
      <c r="S418" t="s">
        <v>32</v>
      </c>
      <c r="T418" t="s">
        <v>32</v>
      </c>
      <c r="U418" t="s">
        <v>32</v>
      </c>
      <c r="V418" t="s">
        <v>32</v>
      </c>
      <c r="W418" t="s">
        <v>32</v>
      </c>
      <c r="Y418">
        <v>0</v>
      </c>
      <c r="Z418">
        <f t="shared" si="17"/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L418">
        <v>10959.705</v>
      </c>
      <c r="AM418">
        <v>7313.1689999999999</v>
      </c>
      <c r="AN418">
        <v>23.064</v>
      </c>
      <c r="AO418" s="4">
        <v>40.823999999999998</v>
      </c>
      <c r="AP418">
        <v>0</v>
      </c>
      <c r="AQ418">
        <v>0</v>
      </c>
    </row>
    <row r="419" spans="1:43" ht="15.75" x14ac:dyDescent="0.25">
      <c r="A419">
        <v>1982</v>
      </c>
      <c r="B419" t="s">
        <v>137</v>
      </c>
      <c r="D419" t="e">
        <v>#N/A</v>
      </c>
      <c r="E419" t="e">
        <v>#N/A</v>
      </c>
      <c r="F419" t="e">
        <v>#N/A</v>
      </c>
      <c r="G419" t="e">
        <v>#N/A</v>
      </c>
      <c r="I419">
        <f t="shared" si="16"/>
        <v>7.73</v>
      </c>
      <c r="J419" t="s">
        <v>191</v>
      </c>
      <c r="K419">
        <v>-0.81699999999999995</v>
      </c>
      <c r="L419">
        <v>12.4</v>
      </c>
      <c r="M419">
        <v>42.03404790338584</v>
      </c>
      <c r="N419">
        <v>28.5</v>
      </c>
      <c r="O419">
        <v>0</v>
      </c>
      <c r="P419" t="s">
        <v>32</v>
      </c>
      <c r="Q419" t="s">
        <v>32</v>
      </c>
      <c r="R419" t="s">
        <v>32</v>
      </c>
      <c r="S419" t="s">
        <v>32</v>
      </c>
      <c r="T419" t="s">
        <v>32</v>
      </c>
      <c r="U419" t="s">
        <v>32</v>
      </c>
      <c r="V419" t="s">
        <v>32</v>
      </c>
      <c r="W419" t="s">
        <v>32</v>
      </c>
      <c r="Y419">
        <v>0</v>
      </c>
      <c r="Z419">
        <f t="shared" si="17"/>
        <v>0</v>
      </c>
      <c r="AA419" t="e">
        <v>#N/A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L419" t="s">
        <v>192</v>
      </c>
      <c r="AM419" t="s">
        <v>192</v>
      </c>
      <c r="AN419">
        <v>2.4969999999999999</v>
      </c>
      <c r="AO419" s="4" t="s">
        <v>54</v>
      </c>
      <c r="AP419">
        <v>0</v>
      </c>
      <c r="AQ419">
        <v>0</v>
      </c>
    </row>
    <row r="420" spans="1:43" ht="15.75" x14ac:dyDescent="0.25">
      <c r="A420">
        <v>1982</v>
      </c>
      <c r="B420" t="s">
        <v>138</v>
      </c>
      <c r="C420" t="e">
        <f t="shared" ref="C420:C425" si="18">IF(AND(F420&gt;0,M420&gt;0,OR(O420=0,O420=1),AL420&gt;0),1,"")</f>
        <v>#N/A</v>
      </c>
      <c r="D420" t="e">
        <v>#N/A</v>
      </c>
      <c r="E420" t="e">
        <v>#N/A</v>
      </c>
      <c r="F420" t="e">
        <v>#N/A</v>
      </c>
      <c r="G420" t="e">
        <v>#N/A</v>
      </c>
      <c r="I420">
        <f t="shared" si="16"/>
        <v>0.16</v>
      </c>
      <c r="J420" t="s">
        <v>191</v>
      </c>
      <c r="K420">
        <v>2.1739999999999999</v>
      </c>
      <c r="M420">
        <v>57.068108527240803</v>
      </c>
      <c r="N420">
        <v>10.4</v>
      </c>
      <c r="O420">
        <v>0</v>
      </c>
      <c r="P420" t="s">
        <v>32</v>
      </c>
      <c r="Q420" t="s">
        <v>32</v>
      </c>
      <c r="R420" t="s">
        <v>32</v>
      </c>
      <c r="S420" t="s">
        <v>32</v>
      </c>
      <c r="T420" t="s">
        <v>32</v>
      </c>
      <c r="U420" t="s">
        <v>32</v>
      </c>
      <c r="V420" t="s">
        <v>32</v>
      </c>
      <c r="W420" t="s">
        <v>32</v>
      </c>
      <c r="Y420">
        <v>0</v>
      </c>
      <c r="Z420">
        <f t="shared" si="17"/>
        <v>0</v>
      </c>
      <c r="AA420" t="e">
        <v>#N/A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L420">
        <v>601.94100000000003</v>
      </c>
      <c r="AM420">
        <v>331.44799999999998</v>
      </c>
      <c r="AN420">
        <v>2.0179999999999998</v>
      </c>
      <c r="AO420" s="4">
        <v>63.956000000000003</v>
      </c>
      <c r="AP420">
        <v>0</v>
      </c>
      <c r="AQ420">
        <v>0</v>
      </c>
    </row>
    <row r="421" spans="1:43" ht="15.75" x14ac:dyDescent="0.25">
      <c r="A421">
        <v>1982</v>
      </c>
      <c r="B421" t="s">
        <v>139</v>
      </c>
      <c r="C421">
        <f t="shared" si="18"/>
        <v>1</v>
      </c>
      <c r="D421" t="e">
        <v>#N/A</v>
      </c>
      <c r="E421" t="e">
        <v>#N/A</v>
      </c>
      <c r="F421">
        <v>33.277938842773402</v>
      </c>
      <c r="G421">
        <v>37.152099609375</v>
      </c>
      <c r="I421">
        <f t="shared" si="16"/>
        <v>0</v>
      </c>
      <c r="J421" t="s">
        <v>191</v>
      </c>
      <c r="K421">
        <v>-1.0529999999999999</v>
      </c>
      <c r="L421" t="s">
        <v>191</v>
      </c>
      <c r="M421">
        <v>37.74850234676601</v>
      </c>
      <c r="N421">
        <v>5.8819999999999997</v>
      </c>
      <c r="O421">
        <v>0</v>
      </c>
      <c r="P421" t="s">
        <v>32</v>
      </c>
      <c r="Q421" t="s">
        <v>32</v>
      </c>
      <c r="R421" t="s">
        <v>32</v>
      </c>
      <c r="S421" t="s">
        <v>32</v>
      </c>
      <c r="T421" t="s">
        <v>32</v>
      </c>
      <c r="U421" t="s">
        <v>32</v>
      </c>
      <c r="V421" t="s">
        <v>32</v>
      </c>
      <c r="W421" t="s">
        <v>32</v>
      </c>
      <c r="Y421">
        <v>0</v>
      </c>
      <c r="Z421">
        <f t="shared" si="17"/>
        <v>0</v>
      </c>
      <c r="AA421" t="e">
        <v>#N/A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L421">
        <v>1168.3530000000001</v>
      </c>
      <c r="AM421">
        <v>745.78899999999999</v>
      </c>
      <c r="AN421">
        <v>53.933999999999997</v>
      </c>
      <c r="AO421" s="4">
        <v>0.57999999999999996</v>
      </c>
      <c r="AP421">
        <v>0</v>
      </c>
      <c r="AQ421">
        <v>0</v>
      </c>
    </row>
    <row r="422" spans="1:43" ht="15.75" x14ac:dyDescent="0.25">
      <c r="A422">
        <v>1982</v>
      </c>
      <c r="B422" t="s">
        <v>140</v>
      </c>
      <c r="C422">
        <f t="shared" si="18"/>
        <v>1</v>
      </c>
      <c r="D422" t="e">
        <v>#N/A</v>
      </c>
      <c r="E422" t="e">
        <v>#N/A</v>
      </c>
      <c r="F422">
        <v>21.329126358032202</v>
      </c>
      <c r="G422">
        <v>33.349754333496101</v>
      </c>
      <c r="I422">
        <f t="shared" si="16"/>
        <v>4.38</v>
      </c>
      <c r="J422" t="s">
        <v>191</v>
      </c>
      <c r="K422">
        <v>0.125</v>
      </c>
      <c r="L422">
        <v>2.6059999999999999</v>
      </c>
      <c r="M422">
        <v>77.843801354763713</v>
      </c>
      <c r="N422">
        <v>11.321999999999999</v>
      </c>
      <c r="O422">
        <v>0</v>
      </c>
      <c r="P422" t="s">
        <v>32</v>
      </c>
      <c r="Q422" t="s">
        <v>32</v>
      </c>
      <c r="R422" t="s">
        <v>32</v>
      </c>
      <c r="S422" t="s">
        <v>32</v>
      </c>
      <c r="T422" t="s">
        <v>32</v>
      </c>
      <c r="U422" t="s">
        <v>32</v>
      </c>
      <c r="V422" t="s">
        <v>32</v>
      </c>
      <c r="W422" t="s">
        <v>32</v>
      </c>
      <c r="Y422">
        <v>0</v>
      </c>
      <c r="Z422">
        <f t="shared" si="17"/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L422">
        <v>17423.203000000001</v>
      </c>
      <c r="AM422">
        <v>15003.106</v>
      </c>
      <c r="AN422">
        <v>61.85</v>
      </c>
      <c r="AO422" s="4">
        <v>39.456000000000003</v>
      </c>
      <c r="AP422">
        <v>0</v>
      </c>
      <c r="AQ422">
        <v>0</v>
      </c>
    </row>
    <row r="423" spans="1:43" ht="15.75" x14ac:dyDescent="0.25">
      <c r="A423">
        <v>1982</v>
      </c>
      <c r="B423" t="s">
        <v>141</v>
      </c>
      <c r="C423">
        <f t="shared" si="18"/>
        <v>1</v>
      </c>
      <c r="D423" t="e">
        <v>#N/A</v>
      </c>
      <c r="E423" t="e">
        <v>#N/A</v>
      </c>
      <c r="F423">
        <v>34.223720550537102</v>
      </c>
      <c r="G423">
        <v>35.825519561767599</v>
      </c>
      <c r="I423">
        <f t="shared" si="16"/>
        <v>1.48</v>
      </c>
      <c r="J423" t="s">
        <v>191</v>
      </c>
      <c r="K423">
        <v>6.5369999999999999</v>
      </c>
      <c r="L423" t="s">
        <v>191</v>
      </c>
      <c r="M423">
        <v>31.710093799898669</v>
      </c>
      <c r="N423">
        <v>5.8620000000000001</v>
      </c>
      <c r="O423">
        <v>0</v>
      </c>
      <c r="P423" t="s">
        <v>32</v>
      </c>
      <c r="Q423" t="s">
        <v>32</v>
      </c>
      <c r="R423" t="s">
        <v>32</v>
      </c>
      <c r="S423" t="s">
        <v>32</v>
      </c>
      <c r="T423" t="s">
        <v>32</v>
      </c>
      <c r="U423" t="s">
        <v>32</v>
      </c>
      <c r="V423" t="s">
        <v>32</v>
      </c>
      <c r="W423" t="s">
        <v>32</v>
      </c>
      <c r="Y423">
        <v>0</v>
      </c>
      <c r="Z423">
        <f t="shared" si="17"/>
        <v>0</v>
      </c>
      <c r="AA423" t="e">
        <v>#N/A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L423">
        <v>1077.1289999999999</v>
      </c>
      <c r="AM423">
        <v>386.09899999999999</v>
      </c>
      <c r="AN423">
        <v>33.737000000000002</v>
      </c>
      <c r="AO423" s="4">
        <v>15.532999999999999</v>
      </c>
      <c r="AP423">
        <v>0</v>
      </c>
      <c r="AQ423">
        <v>0</v>
      </c>
    </row>
    <row r="424" spans="1:43" ht="15.75" x14ac:dyDescent="0.25">
      <c r="A424">
        <v>1982</v>
      </c>
      <c r="B424" t="s">
        <v>142</v>
      </c>
      <c r="C424">
        <f t="shared" si="18"/>
        <v>1</v>
      </c>
      <c r="D424" t="e">
        <v>#N/A</v>
      </c>
      <c r="E424" t="e">
        <v>#N/A</v>
      </c>
      <c r="F424">
        <v>44.840980529785199</v>
      </c>
      <c r="G424">
        <v>48.019416809082003</v>
      </c>
      <c r="I424">
        <f t="shared" si="16"/>
        <v>3.57</v>
      </c>
      <c r="J424" t="s">
        <v>191</v>
      </c>
      <c r="K424">
        <v>5.3479999999999999</v>
      </c>
      <c r="L424">
        <v>10.981</v>
      </c>
      <c r="M424">
        <v>159.22303607782231</v>
      </c>
      <c r="N424">
        <v>4.2510000000000003</v>
      </c>
      <c r="O424">
        <v>0</v>
      </c>
      <c r="P424" t="s">
        <v>32</v>
      </c>
      <c r="Q424" t="s">
        <v>32</v>
      </c>
      <c r="R424" t="s">
        <v>32</v>
      </c>
      <c r="S424" t="s">
        <v>32</v>
      </c>
      <c r="T424" t="s">
        <v>32</v>
      </c>
      <c r="U424" t="s">
        <v>32</v>
      </c>
      <c r="V424" t="s">
        <v>32</v>
      </c>
      <c r="W424" t="s">
        <v>32</v>
      </c>
      <c r="Y424">
        <v>0</v>
      </c>
      <c r="Z424">
        <f t="shared" si="17"/>
        <v>0</v>
      </c>
      <c r="AA424" t="e">
        <v>#N/A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L424">
        <v>4009.9459999999999</v>
      </c>
      <c r="AM424">
        <v>2331.5230000000001</v>
      </c>
      <c r="AN424">
        <v>4.7649999999999997</v>
      </c>
      <c r="AO424" s="4">
        <v>94.57</v>
      </c>
      <c r="AP424">
        <v>0</v>
      </c>
      <c r="AQ424">
        <v>0</v>
      </c>
    </row>
    <row r="425" spans="1:43" ht="15.75" x14ac:dyDescent="0.25">
      <c r="A425">
        <v>1982</v>
      </c>
      <c r="B425" t="s">
        <v>143</v>
      </c>
      <c r="C425" t="e">
        <f t="shared" si="18"/>
        <v>#N/A</v>
      </c>
      <c r="D425" t="e">
        <v>#N/A</v>
      </c>
      <c r="E425" t="e">
        <v>#N/A</v>
      </c>
      <c r="F425" t="e">
        <v>#N/A</v>
      </c>
      <c r="G425" t="e">
        <v>#N/A</v>
      </c>
      <c r="I425">
        <f t="shared" si="16"/>
        <v>0.26</v>
      </c>
      <c r="J425" t="e">
        <v>#N/A</v>
      </c>
      <c r="K425">
        <v>0.83199999999999996</v>
      </c>
      <c r="M425">
        <v>97.330209924536931</v>
      </c>
      <c r="N425">
        <v>5.5350000000000001</v>
      </c>
      <c r="O425">
        <v>0</v>
      </c>
      <c r="P425" t="s">
        <v>32</v>
      </c>
      <c r="Q425" t="s">
        <v>32</v>
      </c>
      <c r="R425" t="s">
        <v>32</v>
      </c>
      <c r="S425" t="s">
        <v>32</v>
      </c>
      <c r="T425" t="s">
        <v>32</v>
      </c>
      <c r="U425" t="s">
        <v>32</v>
      </c>
      <c r="V425" t="s">
        <v>32</v>
      </c>
      <c r="W425" t="s">
        <v>32</v>
      </c>
      <c r="Y425">
        <v>0</v>
      </c>
      <c r="Z425">
        <f t="shared" si="17"/>
        <v>0</v>
      </c>
      <c r="AA425" t="e">
        <v>#N/A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L425">
        <v>784.75</v>
      </c>
      <c r="AM425">
        <v>828.29600000000005</v>
      </c>
      <c r="AN425">
        <v>2.5760000000000001</v>
      </c>
      <c r="AO425" s="4">
        <v>64.789000000000001</v>
      </c>
      <c r="AP425">
        <v>0</v>
      </c>
      <c r="AQ425">
        <v>0</v>
      </c>
    </row>
    <row r="426" spans="1:43" ht="15.75" x14ac:dyDescent="0.25">
      <c r="A426">
        <v>1982</v>
      </c>
      <c r="B426" t="s">
        <v>144</v>
      </c>
      <c r="D426" t="e">
        <v>#N/A</v>
      </c>
      <c r="E426" t="e">
        <v>#N/A</v>
      </c>
      <c r="F426" t="e">
        <v>#N/A</v>
      </c>
      <c r="G426" t="e">
        <v>#N/A</v>
      </c>
      <c r="I426">
        <f t="shared" si="16"/>
        <v>1.97</v>
      </c>
      <c r="J426" t="s">
        <v>191</v>
      </c>
      <c r="K426">
        <v>-1.3979999999999999</v>
      </c>
      <c r="L426" t="s">
        <v>191</v>
      </c>
      <c r="M426" t="s">
        <v>191</v>
      </c>
      <c r="N426">
        <v>26.600999999999999</v>
      </c>
      <c r="O426">
        <v>0</v>
      </c>
      <c r="P426" t="s">
        <v>32</v>
      </c>
      <c r="Q426" t="s">
        <v>32</v>
      </c>
      <c r="R426" t="s">
        <v>32</v>
      </c>
      <c r="S426" t="s">
        <v>32</v>
      </c>
      <c r="T426" t="s">
        <v>32</v>
      </c>
      <c r="U426" t="s">
        <v>32</v>
      </c>
      <c r="V426" t="s">
        <v>32</v>
      </c>
      <c r="W426" t="s">
        <v>32</v>
      </c>
      <c r="Y426">
        <v>0</v>
      </c>
      <c r="Z426">
        <f t="shared" si="17"/>
        <v>0</v>
      </c>
      <c r="AA426" t="e">
        <v>#N/A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L426">
        <v>3113.5140000000001</v>
      </c>
      <c r="AM426">
        <v>1655.962</v>
      </c>
      <c r="AN426">
        <v>5.47</v>
      </c>
      <c r="AO426" s="4">
        <v>2.1019999999999999</v>
      </c>
      <c r="AP426">
        <v>0</v>
      </c>
      <c r="AQ426">
        <v>0</v>
      </c>
    </row>
    <row r="427" spans="1:43" ht="15.75" x14ac:dyDescent="0.25">
      <c r="A427">
        <v>1982</v>
      </c>
      <c r="B427" t="s">
        <v>145</v>
      </c>
      <c r="C427">
        <f>IF(AND(F427&gt;0,M427&gt;0,OR(O427=0,O427=1),AL427&gt;0),1,"")</f>
        <v>1</v>
      </c>
      <c r="D427" t="e">
        <v>#N/A</v>
      </c>
      <c r="E427" t="e">
        <v>#N/A</v>
      </c>
      <c r="F427">
        <v>56.586376190185497</v>
      </c>
      <c r="G427">
        <v>53.099185943603501</v>
      </c>
      <c r="I427">
        <f t="shared" si="16"/>
        <v>6.93</v>
      </c>
      <c r="J427" t="s">
        <v>191</v>
      </c>
      <c r="K427">
        <v>-0.32400000000000001</v>
      </c>
      <c r="L427">
        <v>6.4</v>
      </c>
      <c r="M427">
        <v>19.594594594594593</v>
      </c>
      <c r="N427">
        <v>64.459999999999994</v>
      </c>
      <c r="O427">
        <v>0</v>
      </c>
      <c r="P427" t="s">
        <v>32</v>
      </c>
      <c r="Q427" t="s">
        <v>32</v>
      </c>
      <c r="R427" t="s">
        <v>32</v>
      </c>
      <c r="S427" t="s">
        <v>32</v>
      </c>
      <c r="T427" t="s">
        <v>32</v>
      </c>
      <c r="U427" t="s">
        <v>32</v>
      </c>
      <c r="V427" t="s">
        <v>32</v>
      </c>
      <c r="W427" t="s">
        <v>32</v>
      </c>
      <c r="Y427">
        <v>0</v>
      </c>
      <c r="Z427">
        <f t="shared" si="17"/>
        <v>0</v>
      </c>
      <c r="AA427" t="e">
        <v>#N/A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L427">
        <v>3566.4830000000002</v>
      </c>
      <c r="AM427">
        <v>1300.075</v>
      </c>
      <c r="AN427">
        <v>23.657</v>
      </c>
      <c r="AO427" s="4" t="s">
        <v>54</v>
      </c>
      <c r="AP427">
        <v>0</v>
      </c>
      <c r="AQ427">
        <v>0</v>
      </c>
    </row>
    <row r="428" spans="1:43" ht="15.75" x14ac:dyDescent="0.25">
      <c r="A428">
        <v>1982</v>
      </c>
      <c r="B428" t="s">
        <v>146</v>
      </c>
      <c r="C428" t="e">
        <f>IF(AND(F428&gt;0,M428&gt;0,OR(O428=0,O428=1),AL428&gt;0),1,"")</f>
        <v>#N/A</v>
      </c>
      <c r="D428" t="e">
        <v>#N/A</v>
      </c>
      <c r="E428" t="e">
        <v>#N/A</v>
      </c>
      <c r="F428" t="e">
        <v>#N/A</v>
      </c>
      <c r="G428" t="e">
        <v>#N/A</v>
      </c>
      <c r="I428">
        <f t="shared" si="16"/>
        <v>8.24</v>
      </c>
      <c r="J428" t="s">
        <v>191</v>
      </c>
      <c r="K428">
        <v>3.6190000000000002</v>
      </c>
      <c r="L428" t="s">
        <v>191</v>
      </c>
      <c r="M428">
        <v>46.470267390132328</v>
      </c>
      <c r="N428">
        <v>8.9789999999999992</v>
      </c>
      <c r="O428">
        <v>0</v>
      </c>
      <c r="P428" t="s">
        <v>32</v>
      </c>
      <c r="Q428" t="s">
        <v>32</v>
      </c>
      <c r="R428" t="s">
        <v>32</v>
      </c>
      <c r="S428" t="s">
        <v>32</v>
      </c>
      <c r="T428" t="s">
        <v>32</v>
      </c>
      <c r="U428" t="s">
        <v>32</v>
      </c>
      <c r="V428" t="s">
        <v>32</v>
      </c>
      <c r="W428" t="s">
        <v>32</v>
      </c>
      <c r="Y428">
        <v>0</v>
      </c>
      <c r="Z428">
        <f t="shared" si="17"/>
        <v>0</v>
      </c>
      <c r="AA428" t="e">
        <v>#N/A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L428">
        <v>2212.5369999999998</v>
      </c>
      <c r="AM428">
        <v>810.35</v>
      </c>
      <c r="AN428">
        <v>41.15</v>
      </c>
      <c r="AO428" s="4">
        <v>12.007999999999999</v>
      </c>
      <c r="AP428">
        <v>0</v>
      </c>
      <c r="AQ428">
        <v>0</v>
      </c>
    </row>
    <row r="429" spans="1:43" ht="15.75" x14ac:dyDescent="0.25">
      <c r="A429">
        <v>1982</v>
      </c>
      <c r="B429" t="s">
        <v>147</v>
      </c>
      <c r="D429" t="e">
        <v>#N/A</v>
      </c>
      <c r="E429" t="e">
        <v>#N/A</v>
      </c>
      <c r="F429">
        <v>24.193538665771499</v>
      </c>
      <c r="G429">
        <v>33.2887992858887</v>
      </c>
      <c r="I429">
        <f t="shared" si="16"/>
        <v>2.6</v>
      </c>
      <c r="J429" t="s">
        <v>191</v>
      </c>
      <c r="K429">
        <v>-4.8460000000000001</v>
      </c>
      <c r="L429" t="s">
        <v>191</v>
      </c>
      <c r="M429" t="s">
        <v>191</v>
      </c>
      <c r="N429">
        <v>100.83</v>
      </c>
      <c r="O429">
        <v>0</v>
      </c>
      <c r="P429" t="s">
        <v>32</v>
      </c>
      <c r="Q429" t="s">
        <v>32</v>
      </c>
      <c r="R429" t="s">
        <v>32</v>
      </c>
      <c r="S429" t="s">
        <v>32</v>
      </c>
      <c r="T429" t="s">
        <v>32</v>
      </c>
      <c r="U429" t="s">
        <v>32</v>
      </c>
      <c r="V429" t="s">
        <v>32</v>
      </c>
      <c r="W429" t="s">
        <v>32</v>
      </c>
      <c r="Y429">
        <v>0</v>
      </c>
      <c r="Z429">
        <f t="shared" si="17"/>
        <v>0</v>
      </c>
      <c r="AA429" t="e">
        <v>#N/A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L429">
        <v>4523.7569999999996</v>
      </c>
      <c r="AM429">
        <v>1799.9179999999999</v>
      </c>
      <c r="AN429">
        <v>65.186999999999998</v>
      </c>
      <c r="AO429" s="4">
        <v>8.3000000000000004E-2</v>
      </c>
      <c r="AP429">
        <v>0</v>
      </c>
      <c r="AQ429">
        <v>0</v>
      </c>
    </row>
    <row r="430" spans="1:43" ht="15.75" x14ac:dyDescent="0.25">
      <c r="A430">
        <v>1982</v>
      </c>
      <c r="B430" t="s">
        <v>148</v>
      </c>
      <c r="C430">
        <f>IF(AND(F430&gt;0,M430&gt;0,OR(O430=0,O430=1),AL430&gt;0),1,"")</f>
        <v>1</v>
      </c>
      <c r="D430">
        <v>0</v>
      </c>
      <c r="E430">
        <v>0</v>
      </c>
      <c r="F430">
        <v>29.479335784912099</v>
      </c>
      <c r="G430">
        <v>50.516654968261697</v>
      </c>
      <c r="I430">
        <f t="shared" si="16"/>
        <v>1.36</v>
      </c>
      <c r="J430" t="s">
        <v>191</v>
      </c>
      <c r="K430">
        <v>2.1629999999999998</v>
      </c>
      <c r="L430">
        <v>7.4569999999999999</v>
      </c>
      <c r="M430">
        <v>55.755521242782315</v>
      </c>
      <c r="N430">
        <v>22.73</v>
      </c>
      <c r="O430">
        <v>0</v>
      </c>
      <c r="P430" t="s">
        <v>32</v>
      </c>
      <c r="Q430" t="s">
        <v>32</v>
      </c>
      <c r="R430" t="s">
        <v>32</v>
      </c>
      <c r="S430" t="s">
        <v>32</v>
      </c>
      <c r="T430" t="s">
        <v>32</v>
      </c>
      <c r="U430" t="s">
        <v>32</v>
      </c>
      <c r="V430" t="s">
        <v>32</v>
      </c>
      <c r="W430" t="s">
        <v>32</v>
      </c>
      <c r="Y430">
        <v>0</v>
      </c>
      <c r="Z430">
        <f t="shared" si="17"/>
        <v>0</v>
      </c>
      <c r="AA430">
        <v>1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L430">
        <v>7021.2849999999999</v>
      </c>
      <c r="AM430">
        <v>3052.6219999999998</v>
      </c>
      <c r="AN430">
        <v>30.215</v>
      </c>
      <c r="AO430" s="4">
        <v>16.404</v>
      </c>
      <c r="AP430">
        <v>0</v>
      </c>
      <c r="AQ430">
        <v>0</v>
      </c>
    </row>
    <row r="431" spans="1:43" ht="15.75" x14ac:dyDescent="0.25">
      <c r="A431">
        <v>1982</v>
      </c>
      <c r="B431" t="s">
        <v>149</v>
      </c>
      <c r="D431" t="e">
        <v>#N/A</v>
      </c>
      <c r="E431" t="e">
        <v>#N/A</v>
      </c>
      <c r="F431" t="e">
        <v>#N/A</v>
      </c>
      <c r="G431" t="e">
        <v>#N/A</v>
      </c>
      <c r="I431">
        <f t="shared" si="16"/>
        <v>2.62</v>
      </c>
      <c r="J431" t="s">
        <v>191</v>
      </c>
      <c r="K431">
        <v>3.9</v>
      </c>
      <c r="L431" t="s">
        <v>191</v>
      </c>
      <c r="M431" t="s">
        <v>191</v>
      </c>
      <c r="N431">
        <v>16.928000000000001</v>
      </c>
      <c r="O431">
        <v>0</v>
      </c>
      <c r="P431" t="s">
        <v>32</v>
      </c>
      <c r="Q431" t="s">
        <v>32</v>
      </c>
      <c r="R431" t="s">
        <v>32</v>
      </c>
      <c r="S431" t="s">
        <v>32</v>
      </c>
      <c r="T431" t="s">
        <v>32</v>
      </c>
      <c r="U431" t="s">
        <v>32</v>
      </c>
      <c r="V431" t="s">
        <v>32</v>
      </c>
      <c r="W431" t="s">
        <v>32</v>
      </c>
      <c r="Y431">
        <v>0</v>
      </c>
      <c r="Z431">
        <f t="shared" si="17"/>
        <v>0</v>
      </c>
      <c r="AA431" t="e">
        <v>#N/A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L431">
        <v>5681.0129999999999</v>
      </c>
      <c r="AM431">
        <v>2419.145</v>
      </c>
      <c r="AN431">
        <v>54.819000000000003</v>
      </c>
      <c r="AO431" s="4">
        <v>1.2E-2</v>
      </c>
      <c r="AP431">
        <v>0</v>
      </c>
      <c r="AQ431">
        <v>0</v>
      </c>
    </row>
    <row r="432" spans="1:43" ht="15.75" x14ac:dyDescent="0.25">
      <c r="A432">
        <v>1982</v>
      </c>
      <c r="B432" t="s">
        <v>150</v>
      </c>
      <c r="D432" t="e">
        <v>#N/A</v>
      </c>
      <c r="E432" t="e">
        <v>#N/A</v>
      </c>
      <c r="F432">
        <v>23.305130004882798</v>
      </c>
      <c r="G432">
        <v>28.523584365844702</v>
      </c>
      <c r="I432">
        <f t="shared" si="16"/>
        <v>6.18</v>
      </c>
      <c r="J432" t="s">
        <v>191</v>
      </c>
      <c r="K432" t="s">
        <v>191</v>
      </c>
      <c r="L432" t="s">
        <v>191</v>
      </c>
      <c r="M432" t="s">
        <v>192</v>
      </c>
      <c r="N432" t="s">
        <v>191</v>
      </c>
      <c r="O432">
        <v>0</v>
      </c>
      <c r="P432" t="s">
        <v>32</v>
      </c>
      <c r="Q432" t="s">
        <v>32</v>
      </c>
      <c r="R432" t="s">
        <v>32</v>
      </c>
      <c r="S432" t="s">
        <v>32</v>
      </c>
      <c r="T432" t="s">
        <v>32</v>
      </c>
      <c r="U432" t="s">
        <v>32</v>
      </c>
      <c r="V432" t="s">
        <v>32</v>
      </c>
      <c r="W432" t="s">
        <v>32</v>
      </c>
      <c r="Y432">
        <v>0</v>
      </c>
      <c r="Z432">
        <f t="shared" si="17"/>
        <v>0</v>
      </c>
      <c r="AA432" t="e">
        <v>#N/A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L432" t="s">
        <v>192</v>
      </c>
      <c r="AM432" t="s">
        <v>192</v>
      </c>
      <c r="AN432" t="s">
        <v>192</v>
      </c>
      <c r="AO432" s="4" t="s">
        <v>191</v>
      </c>
      <c r="AP432">
        <v>0</v>
      </c>
      <c r="AQ432">
        <v>0</v>
      </c>
    </row>
    <row r="433" spans="1:43" ht="15.75" x14ac:dyDescent="0.25">
      <c r="A433">
        <v>1982</v>
      </c>
      <c r="B433" t="s">
        <v>151</v>
      </c>
      <c r="C433" t="e">
        <f>IF(AND(F433&gt;0,M433&gt;0,OR(O433=0,O433=1),AL433&gt;0),1,"")</f>
        <v>#N/A</v>
      </c>
      <c r="D433" t="e">
        <v>#N/A</v>
      </c>
      <c r="E433" t="e">
        <v>#N/A</v>
      </c>
      <c r="F433" t="e">
        <v>#N/A</v>
      </c>
      <c r="G433" t="e">
        <v>#N/A</v>
      </c>
      <c r="I433">
        <f t="shared" si="16"/>
        <v>0.09</v>
      </c>
      <c r="J433" t="e">
        <v>#N/A</v>
      </c>
      <c r="K433">
        <v>-2.468</v>
      </c>
      <c r="M433">
        <v>35.70304960239168</v>
      </c>
      <c r="N433">
        <v>12.613</v>
      </c>
      <c r="O433">
        <v>0</v>
      </c>
      <c r="P433" t="s">
        <v>32</v>
      </c>
      <c r="Q433" t="s">
        <v>32</v>
      </c>
      <c r="R433" t="s">
        <v>32</v>
      </c>
      <c r="S433" t="s">
        <v>32</v>
      </c>
      <c r="T433" t="s">
        <v>32</v>
      </c>
      <c r="U433" t="s">
        <v>32</v>
      </c>
      <c r="V433" t="s">
        <v>32</v>
      </c>
      <c r="W433" t="s">
        <v>32</v>
      </c>
      <c r="Y433">
        <v>0</v>
      </c>
      <c r="Z433">
        <f t="shared" si="17"/>
        <v>0</v>
      </c>
      <c r="AA433" t="e">
        <v>#N/A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L433">
        <v>471.97899999999998</v>
      </c>
      <c r="AM433">
        <v>294.01600000000002</v>
      </c>
      <c r="AN433">
        <v>1.524</v>
      </c>
      <c r="AO433" s="4">
        <v>15.348000000000001</v>
      </c>
      <c r="AP433">
        <v>0</v>
      </c>
      <c r="AQ433">
        <v>0</v>
      </c>
    </row>
    <row r="434" spans="1:43" ht="15.75" x14ac:dyDescent="0.25">
      <c r="A434">
        <v>1982</v>
      </c>
      <c r="B434" t="s">
        <v>152</v>
      </c>
      <c r="C434" t="e">
        <f>IF(AND(F434&gt;0,M434&gt;0,OR(O434=0,O434=1),AL434&gt;0),1,"")</f>
        <v>#N/A</v>
      </c>
      <c r="D434" t="e">
        <v>#N/A</v>
      </c>
      <c r="E434" t="e">
        <v>#N/A</v>
      </c>
      <c r="F434" t="e">
        <v>#N/A</v>
      </c>
      <c r="G434" t="e">
        <v>#N/A</v>
      </c>
      <c r="I434">
        <f t="shared" si="16"/>
        <v>0.56999999999999995</v>
      </c>
      <c r="J434" t="s">
        <v>191</v>
      </c>
      <c r="K434">
        <v>7.843</v>
      </c>
      <c r="M434">
        <v>72.613399912689715</v>
      </c>
      <c r="N434">
        <v>17.384</v>
      </c>
      <c r="O434">
        <v>0</v>
      </c>
      <c r="P434" t="s">
        <v>32</v>
      </c>
      <c r="Q434" t="s">
        <v>32</v>
      </c>
      <c r="R434" t="s">
        <v>32</v>
      </c>
      <c r="S434" t="s">
        <v>32</v>
      </c>
      <c r="T434" t="s">
        <v>32</v>
      </c>
      <c r="U434" t="s">
        <v>32</v>
      </c>
      <c r="V434" t="s">
        <v>32</v>
      </c>
      <c r="W434" t="s">
        <v>32</v>
      </c>
      <c r="Y434">
        <v>0</v>
      </c>
      <c r="Z434">
        <f t="shared" si="17"/>
        <v>0</v>
      </c>
      <c r="AA434" t="e">
        <v>#N/A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L434">
        <v>1016.543</v>
      </c>
      <c r="AM434">
        <v>518.11800000000005</v>
      </c>
      <c r="AN434">
        <v>3.11</v>
      </c>
      <c r="AO434" s="4">
        <v>38.051000000000002</v>
      </c>
      <c r="AP434">
        <v>0</v>
      </c>
      <c r="AQ434">
        <v>0</v>
      </c>
    </row>
    <row r="435" spans="1:43" ht="15.75" x14ac:dyDescent="0.25">
      <c r="A435">
        <v>1982</v>
      </c>
      <c r="B435" t="s">
        <v>153</v>
      </c>
      <c r="D435" t="e">
        <v>#N/A</v>
      </c>
      <c r="E435" t="e">
        <v>#N/A</v>
      </c>
      <c r="F435" t="e">
        <v>#N/A</v>
      </c>
      <c r="G435" t="e">
        <v>#N/A</v>
      </c>
      <c r="I435">
        <f t="shared" si="16"/>
        <v>3.21</v>
      </c>
      <c r="J435" t="e">
        <v>#N/A</v>
      </c>
      <c r="K435" t="s">
        <v>191</v>
      </c>
      <c r="L435" t="s">
        <v>191</v>
      </c>
      <c r="M435" t="s">
        <v>191</v>
      </c>
      <c r="N435" t="s">
        <v>191</v>
      </c>
      <c r="O435">
        <v>0</v>
      </c>
      <c r="P435" t="s">
        <v>32</v>
      </c>
      <c r="Q435" t="s">
        <v>32</v>
      </c>
      <c r="R435" t="s">
        <v>32</v>
      </c>
      <c r="S435" t="s">
        <v>32</v>
      </c>
      <c r="T435" t="s">
        <v>32</v>
      </c>
      <c r="U435" t="s">
        <v>32</v>
      </c>
      <c r="V435" t="s">
        <v>32</v>
      </c>
      <c r="W435" t="s">
        <v>32</v>
      </c>
      <c r="Y435">
        <v>0</v>
      </c>
      <c r="Z435">
        <f t="shared" si="17"/>
        <v>0</v>
      </c>
      <c r="AA435" t="e">
        <v>#N/A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L435" t="s">
        <v>192</v>
      </c>
      <c r="AM435" t="s">
        <v>192</v>
      </c>
      <c r="AN435" t="s">
        <v>192</v>
      </c>
      <c r="AO435" s="4" t="s">
        <v>191</v>
      </c>
      <c r="AP435">
        <v>0</v>
      </c>
      <c r="AQ435">
        <v>0</v>
      </c>
    </row>
    <row r="436" spans="1:43" ht="15.75" x14ac:dyDescent="0.25">
      <c r="A436">
        <v>1982</v>
      </c>
      <c r="B436" t="s">
        <v>154</v>
      </c>
      <c r="C436" t="e">
        <f>IF(AND(F436&gt;0,M436&gt;0,OR(O436=0,O436=1),AL436&gt;0),1,"")</f>
        <v>#N/A</v>
      </c>
      <c r="D436" t="e">
        <v>#N/A</v>
      </c>
      <c r="E436" t="e">
        <v>#N/A</v>
      </c>
      <c r="F436" t="e">
        <v>#N/A</v>
      </c>
      <c r="G436" t="e">
        <v>#N/A</v>
      </c>
      <c r="I436">
        <f t="shared" si="16"/>
        <v>0</v>
      </c>
      <c r="J436" t="e">
        <v>#N/A</v>
      </c>
      <c r="K436">
        <v>-2.0710000000000002</v>
      </c>
      <c r="L436" t="s">
        <v>191</v>
      </c>
      <c r="M436">
        <v>76.496698307882795</v>
      </c>
      <c r="N436">
        <v>-0.85399999999999998</v>
      </c>
      <c r="O436">
        <v>0</v>
      </c>
      <c r="P436" t="s">
        <v>32</v>
      </c>
      <c r="Q436" t="s">
        <v>32</v>
      </c>
      <c r="R436" t="s">
        <v>32</v>
      </c>
      <c r="S436" t="s">
        <v>32</v>
      </c>
      <c r="T436" t="s">
        <v>32</v>
      </c>
      <c r="U436" t="s">
        <v>32</v>
      </c>
      <c r="V436" t="s">
        <v>32</v>
      </c>
      <c r="W436" t="s">
        <v>32</v>
      </c>
      <c r="Y436">
        <v>0</v>
      </c>
      <c r="Z436">
        <f t="shared" si="17"/>
        <v>0</v>
      </c>
      <c r="AA436" t="e">
        <v>#N/A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L436">
        <v>4986.3919999999998</v>
      </c>
      <c r="AM436">
        <v>2296.7190000000001</v>
      </c>
      <c r="AN436">
        <v>0.14799999999999999</v>
      </c>
      <c r="AO436" s="4">
        <v>64.959000000000003</v>
      </c>
      <c r="AP436">
        <v>0</v>
      </c>
      <c r="AQ436">
        <v>0</v>
      </c>
    </row>
    <row r="437" spans="1:43" ht="15.75" x14ac:dyDescent="0.25">
      <c r="A437">
        <v>1982</v>
      </c>
      <c r="B437" t="s">
        <v>155</v>
      </c>
      <c r="C437" t="e">
        <f>IF(AND(F437&gt;0,M437&gt;0,OR(O437=0,O437=1),AL437&gt;0),1,"")</f>
        <v>#N/A</v>
      </c>
      <c r="D437" t="e">
        <v>#N/A</v>
      </c>
      <c r="E437" t="e">
        <v>#N/A</v>
      </c>
      <c r="F437" t="e">
        <v>#N/A</v>
      </c>
      <c r="G437" t="e">
        <v>#N/A</v>
      </c>
      <c r="I437">
        <f t="shared" si="16"/>
        <v>0.19</v>
      </c>
      <c r="J437" t="e">
        <v>#N/A</v>
      </c>
      <c r="K437">
        <v>1.78</v>
      </c>
      <c r="M437">
        <v>41.688998856934894</v>
      </c>
      <c r="N437">
        <v>26.89</v>
      </c>
      <c r="O437">
        <v>0</v>
      </c>
      <c r="P437" t="s">
        <v>32</v>
      </c>
      <c r="Q437" t="s">
        <v>32</v>
      </c>
      <c r="R437" t="s">
        <v>32</v>
      </c>
      <c r="S437" t="s">
        <v>32</v>
      </c>
      <c r="T437" t="s">
        <v>32</v>
      </c>
      <c r="U437" t="s">
        <v>32</v>
      </c>
      <c r="V437" t="s">
        <v>32</v>
      </c>
      <c r="W437" t="s">
        <v>32</v>
      </c>
      <c r="Y437">
        <v>0</v>
      </c>
      <c r="Z437">
        <f t="shared" si="17"/>
        <v>0</v>
      </c>
      <c r="AA437" t="e">
        <v>#N/A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L437">
        <v>1183.4739999999999</v>
      </c>
      <c r="AM437">
        <v>696.15499999999997</v>
      </c>
      <c r="AN437">
        <v>2.0499999999999998</v>
      </c>
      <c r="AO437" s="4">
        <v>0.27400000000000002</v>
      </c>
      <c r="AP437">
        <v>0</v>
      </c>
      <c r="AQ437">
        <v>0</v>
      </c>
    </row>
    <row r="438" spans="1:43" ht="15.75" x14ac:dyDescent="0.25">
      <c r="A438">
        <v>1982</v>
      </c>
      <c r="B438" t="s">
        <v>156</v>
      </c>
      <c r="C438">
        <f>IF(AND(F438&gt;0,M438&gt;0,OR(O438=0,O438=1),AL438&gt;0),1,"")</f>
        <v>1</v>
      </c>
      <c r="D438" t="e">
        <v>#N/A</v>
      </c>
      <c r="E438" t="e">
        <v>#N/A</v>
      </c>
      <c r="F438">
        <v>38.456798553466797</v>
      </c>
      <c r="G438">
        <v>39.743053436279297</v>
      </c>
      <c r="I438">
        <f t="shared" si="16"/>
        <v>2.44</v>
      </c>
      <c r="J438" t="s">
        <v>191</v>
      </c>
      <c r="K438">
        <v>7.1719999999999997</v>
      </c>
      <c r="L438">
        <v>6.2809999999999997</v>
      </c>
      <c r="M438">
        <v>372.66218817891183</v>
      </c>
      <c r="N438">
        <v>3.92</v>
      </c>
      <c r="O438">
        <v>0</v>
      </c>
      <c r="P438" t="s">
        <v>32</v>
      </c>
      <c r="Q438" t="s">
        <v>32</v>
      </c>
      <c r="R438" t="s">
        <v>32</v>
      </c>
      <c r="S438" t="s">
        <v>32</v>
      </c>
      <c r="T438" t="s">
        <v>32</v>
      </c>
      <c r="U438" t="s">
        <v>32</v>
      </c>
      <c r="V438" t="s">
        <v>32</v>
      </c>
      <c r="W438" t="s">
        <v>32</v>
      </c>
      <c r="Y438">
        <v>0</v>
      </c>
      <c r="Z438">
        <f t="shared" si="17"/>
        <v>0</v>
      </c>
      <c r="AA438" t="e">
        <v>#N/A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L438">
        <v>11076.540999999999</v>
      </c>
      <c r="AM438">
        <v>5997.942</v>
      </c>
      <c r="AN438">
        <v>15.874000000000001</v>
      </c>
      <c r="AO438" s="4">
        <v>66.542000000000002</v>
      </c>
      <c r="AP438">
        <v>0</v>
      </c>
      <c r="AQ438">
        <v>0</v>
      </c>
    </row>
    <row r="439" spans="1:43" ht="15.75" x14ac:dyDescent="0.25">
      <c r="A439">
        <v>1982</v>
      </c>
      <c r="B439" t="s">
        <v>157</v>
      </c>
      <c r="D439" t="e">
        <v>#N/A</v>
      </c>
      <c r="E439" t="e">
        <v>#N/A</v>
      </c>
      <c r="F439" t="e">
        <v>#N/A</v>
      </c>
      <c r="G439" t="e">
        <v>#N/A</v>
      </c>
      <c r="I439">
        <f t="shared" si="16"/>
        <v>0</v>
      </c>
      <c r="J439" t="s">
        <v>191</v>
      </c>
      <c r="K439" t="s">
        <v>191</v>
      </c>
      <c r="L439" t="s">
        <v>191</v>
      </c>
      <c r="M439" t="s">
        <v>191</v>
      </c>
      <c r="N439" t="s">
        <v>191</v>
      </c>
      <c r="O439">
        <v>0</v>
      </c>
      <c r="P439" t="s">
        <v>32</v>
      </c>
      <c r="Q439" t="s">
        <v>32</v>
      </c>
      <c r="R439" t="s">
        <v>32</v>
      </c>
      <c r="S439" t="s">
        <v>32</v>
      </c>
      <c r="T439" t="s">
        <v>32</v>
      </c>
      <c r="U439" t="s">
        <v>32</v>
      </c>
      <c r="V439" t="s">
        <v>32</v>
      </c>
      <c r="W439" t="s">
        <v>32</v>
      </c>
      <c r="Y439">
        <v>0</v>
      </c>
      <c r="Z439">
        <f t="shared" si="17"/>
        <v>0</v>
      </c>
      <c r="AA439" t="e">
        <v>#N/A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L439" t="s">
        <v>192</v>
      </c>
      <c r="AM439" t="s">
        <v>192</v>
      </c>
      <c r="AN439" t="s">
        <v>192</v>
      </c>
      <c r="AO439" s="4" t="s">
        <v>191</v>
      </c>
      <c r="AP439">
        <v>0</v>
      </c>
      <c r="AQ439">
        <v>0</v>
      </c>
    </row>
    <row r="440" spans="1:43" ht="15.75" x14ac:dyDescent="0.25">
      <c r="A440">
        <v>1982</v>
      </c>
      <c r="B440" t="s">
        <v>158</v>
      </c>
      <c r="D440" t="e">
        <v>#N/A</v>
      </c>
      <c r="E440" t="e">
        <v>#N/A</v>
      </c>
      <c r="F440" t="e">
        <v>#N/A</v>
      </c>
      <c r="G440" t="e">
        <v>#N/A</v>
      </c>
      <c r="I440">
        <f t="shared" si="16"/>
        <v>3.36</v>
      </c>
      <c r="J440" t="s">
        <v>191</v>
      </c>
      <c r="K440" t="s">
        <v>191</v>
      </c>
      <c r="L440" t="s">
        <v>191</v>
      </c>
      <c r="M440" t="s">
        <v>191</v>
      </c>
      <c r="N440" t="s">
        <v>191</v>
      </c>
      <c r="O440">
        <v>0</v>
      </c>
      <c r="P440" t="s">
        <v>32</v>
      </c>
      <c r="Q440" t="s">
        <v>32</v>
      </c>
      <c r="R440" t="s">
        <v>32</v>
      </c>
      <c r="S440" t="s">
        <v>32</v>
      </c>
      <c r="T440" t="s">
        <v>32</v>
      </c>
      <c r="U440" t="s">
        <v>32</v>
      </c>
      <c r="V440" t="s">
        <v>32</v>
      </c>
      <c r="W440" t="s">
        <v>32</v>
      </c>
      <c r="Y440">
        <v>0</v>
      </c>
      <c r="Z440">
        <f t="shared" si="17"/>
        <v>0</v>
      </c>
      <c r="AA440" t="e">
        <v>#N/A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L440" t="s">
        <v>192</v>
      </c>
      <c r="AM440" t="s">
        <v>192</v>
      </c>
      <c r="AN440" t="s">
        <v>192</v>
      </c>
      <c r="AO440" s="4" t="s">
        <v>191</v>
      </c>
      <c r="AP440">
        <v>0</v>
      </c>
      <c r="AQ440">
        <v>0</v>
      </c>
    </row>
    <row r="441" spans="1:43" ht="15.75" x14ac:dyDescent="0.25">
      <c r="A441">
        <v>1982</v>
      </c>
      <c r="B441" t="s">
        <v>159</v>
      </c>
      <c r="C441">
        <f t="shared" ref="C441:C446" si="19">IF(AND(F441&gt;0,M441&gt;0,OR(O441=0,O441=1),AL441&gt;0),1,"")</f>
        <v>1</v>
      </c>
      <c r="D441" t="e">
        <v>#N/A</v>
      </c>
      <c r="E441" t="e">
        <v>#N/A</v>
      </c>
      <c r="F441">
        <v>56.964950561523402</v>
      </c>
      <c r="G441">
        <v>63.909671783447301</v>
      </c>
      <c r="I441">
        <f t="shared" si="16"/>
        <v>0.16</v>
      </c>
      <c r="J441" t="s">
        <v>191</v>
      </c>
      <c r="K441">
        <v>-0.38300000000000001</v>
      </c>
      <c r="L441">
        <v>10.755000000000001</v>
      </c>
      <c r="M441">
        <v>53.323955494549736</v>
      </c>
      <c r="N441">
        <v>14.4</v>
      </c>
      <c r="O441">
        <v>0</v>
      </c>
      <c r="P441" t="s">
        <v>32</v>
      </c>
      <c r="Q441" t="s">
        <v>32</v>
      </c>
      <c r="R441" t="s">
        <v>32</v>
      </c>
      <c r="S441" t="s">
        <v>32</v>
      </c>
      <c r="T441" t="s">
        <v>32</v>
      </c>
      <c r="U441" t="s">
        <v>32</v>
      </c>
      <c r="V441" t="s">
        <v>32</v>
      </c>
      <c r="W441" t="s">
        <v>32</v>
      </c>
      <c r="Y441">
        <v>0</v>
      </c>
      <c r="Z441">
        <f t="shared" si="17"/>
        <v>0</v>
      </c>
      <c r="AA441" t="e">
        <v>#N/A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L441">
        <v>5240.9859999999999</v>
      </c>
      <c r="AM441">
        <v>2525.4450000000002</v>
      </c>
      <c r="AN441">
        <v>75.938999999999993</v>
      </c>
      <c r="AO441" s="4">
        <v>14.3</v>
      </c>
      <c r="AP441">
        <v>0</v>
      </c>
      <c r="AQ441">
        <v>0</v>
      </c>
    </row>
    <row r="442" spans="1:43" ht="15.75" x14ac:dyDescent="0.25">
      <c r="A442">
        <v>1982</v>
      </c>
      <c r="B442" t="s">
        <v>160</v>
      </c>
      <c r="C442">
        <f t="shared" si="19"/>
        <v>1</v>
      </c>
      <c r="D442">
        <v>0</v>
      </c>
      <c r="E442">
        <v>0</v>
      </c>
      <c r="F442">
        <v>29.828498840331999</v>
      </c>
      <c r="G442">
        <v>44.745037078857401</v>
      </c>
      <c r="I442">
        <f t="shared" si="16"/>
        <v>4.59</v>
      </c>
      <c r="J442" t="s">
        <v>191</v>
      </c>
      <c r="K442">
        <v>1.2390000000000001</v>
      </c>
      <c r="L442">
        <v>15.77</v>
      </c>
      <c r="M442">
        <v>36.567427431552417</v>
      </c>
      <c r="N442">
        <v>14.416</v>
      </c>
      <c r="O442">
        <v>0</v>
      </c>
      <c r="P442" t="s">
        <v>32</v>
      </c>
      <c r="Q442" t="s">
        <v>32</v>
      </c>
      <c r="R442" t="s">
        <v>32</v>
      </c>
      <c r="S442" t="s">
        <v>32</v>
      </c>
      <c r="T442" t="s">
        <v>32</v>
      </c>
      <c r="U442" t="s">
        <v>32</v>
      </c>
      <c r="V442" t="s">
        <v>32</v>
      </c>
      <c r="W442" t="s">
        <v>32</v>
      </c>
      <c r="Y442">
        <v>0</v>
      </c>
      <c r="Z442">
        <f t="shared" si="17"/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L442">
        <v>9012.3310000000001</v>
      </c>
      <c r="AM442">
        <v>5064.54</v>
      </c>
      <c r="AN442">
        <v>192.16800000000001</v>
      </c>
      <c r="AO442" s="4">
        <v>31.111000000000001</v>
      </c>
      <c r="AP442">
        <v>0</v>
      </c>
      <c r="AQ442">
        <v>0</v>
      </c>
    </row>
    <row r="443" spans="1:43" ht="15.75" x14ac:dyDescent="0.25">
      <c r="A443">
        <v>1982</v>
      </c>
      <c r="B443" t="s">
        <v>161</v>
      </c>
      <c r="C443">
        <f t="shared" si="19"/>
        <v>1</v>
      </c>
      <c r="D443" t="e">
        <v>#N/A</v>
      </c>
      <c r="E443" t="e">
        <v>#N/A</v>
      </c>
      <c r="F443">
        <v>41.032844543457003</v>
      </c>
      <c r="G443">
        <v>43.420482635497997</v>
      </c>
      <c r="I443">
        <f t="shared" si="16"/>
        <v>0.42</v>
      </c>
      <c r="J443" t="s">
        <v>191</v>
      </c>
      <c r="K443">
        <v>5.2329999999999997</v>
      </c>
      <c r="L443" t="s">
        <v>191</v>
      </c>
      <c r="M443">
        <v>73.613938209153744</v>
      </c>
      <c r="N443">
        <v>10.826000000000001</v>
      </c>
      <c r="O443">
        <v>0</v>
      </c>
      <c r="P443" t="s">
        <v>32</v>
      </c>
      <c r="Q443" t="s">
        <v>32</v>
      </c>
      <c r="R443" t="s">
        <v>32</v>
      </c>
      <c r="S443" t="s">
        <v>32</v>
      </c>
      <c r="T443" t="s">
        <v>32</v>
      </c>
      <c r="U443" t="s">
        <v>32</v>
      </c>
      <c r="V443" t="s">
        <v>32</v>
      </c>
      <c r="W443" t="s">
        <v>32</v>
      </c>
      <c r="Y443">
        <v>0</v>
      </c>
      <c r="Z443">
        <f t="shared" si="17"/>
        <v>0</v>
      </c>
      <c r="AA443" t="e">
        <v>#N/A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L443">
        <v>1387.3720000000001</v>
      </c>
      <c r="AM443">
        <v>329.06700000000001</v>
      </c>
      <c r="AN443">
        <v>4.9320000000000004</v>
      </c>
      <c r="AO443" s="4">
        <v>8.2260000000000009</v>
      </c>
      <c r="AP443">
        <v>0</v>
      </c>
      <c r="AQ443">
        <v>0</v>
      </c>
    </row>
    <row r="444" spans="1:43" ht="15.75" x14ac:dyDescent="0.25">
      <c r="A444">
        <v>1982</v>
      </c>
      <c r="B444" t="s">
        <v>162</v>
      </c>
      <c r="C444" t="e">
        <f t="shared" si="19"/>
        <v>#N/A</v>
      </c>
      <c r="D444" t="e">
        <v>#N/A</v>
      </c>
      <c r="E444" t="e">
        <v>#N/A</v>
      </c>
      <c r="F444" t="e">
        <v>#N/A</v>
      </c>
      <c r="G444" t="e">
        <v>#N/A</v>
      </c>
      <c r="I444">
        <f t="shared" si="16"/>
        <v>0</v>
      </c>
      <c r="J444" t="e">
        <v>#N/A</v>
      </c>
      <c r="K444">
        <v>2.1139999999999999</v>
      </c>
      <c r="M444">
        <v>141.6208826639841</v>
      </c>
      <c r="N444">
        <v>4.6139999999999999</v>
      </c>
      <c r="O444">
        <v>0</v>
      </c>
      <c r="P444" t="s">
        <v>32</v>
      </c>
      <c r="Q444" t="s">
        <v>32</v>
      </c>
      <c r="R444" t="s">
        <v>32</v>
      </c>
      <c r="S444" t="s">
        <v>32</v>
      </c>
      <c r="T444" t="s">
        <v>32</v>
      </c>
      <c r="U444" t="s">
        <v>32</v>
      </c>
      <c r="V444" t="s">
        <v>32</v>
      </c>
      <c r="W444" t="s">
        <v>32</v>
      </c>
      <c r="Y444">
        <v>0</v>
      </c>
      <c r="Z444">
        <f t="shared" si="17"/>
        <v>0</v>
      </c>
      <c r="AA444" t="e">
        <v>#N/A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L444">
        <v>2526.886</v>
      </c>
      <c r="AM444">
        <v>1330.829</v>
      </c>
      <c r="AN444">
        <v>0.159</v>
      </c>
      <c r="AO444" s="4">
        <v>47.747</v>
      </c>
      <c r="AP444">
        <v>0</v>
      </c>
      <c r="AQ444">
        <v>0</v>
      </c>
    </row>
    <row r="445" spans="1:43" ht="15.75" x14ac:dyDescent="0.25">
      <c r="A445">
        <v>1982</v>
      </c>
      <c r="B445" t="s">
        <v>163</v>
      </c>
      <c r="C445" t="e">
        <f t="shared" si="19"/>
        <v>#N/A</v>
      </c>
      <c r="D445" t="e">
        <v>#N/A</v>
      </c>
      <c r="E445" t="e">
        <v>#N/A</v>
      </c>
      <c r="F445" t="e">
        <v>#N/A</v>
      </c>
      <c r="G445" t="e">
        <v>#N/A</v>
      </c>
      <c r="I445">
        <f t="shared" ref="I445:I508" si="20">IF(H445="",I288,H445)</f>
        <v>0</v>
      </c>
      <c r="J445" t="e">
        <v>#N/A</v>
      </c>
      <c r="K445">
        <v>2.351</v>
      </c>
      <c r="M445">
        <v>147.64856313120367</v>
      </c>
      <c r="N445">
        <v>7.2279999999999998</v>
      </c>
      <c r="O445">
        <v>0</v>
      </c>
      <c r="P445" t="s">
        <v>32</v>
      </c>
      <c r="Q445" t="s">
        <v>32</v>
      </c>
      <c r="R445" t="s">
        <v>32</v>
      </c>
      <c r="S445" t="s">
        <v>32</v>
      </c>
      <c r="T445" t="s">
        <v>32</v>
      </c>
      <c r="U445" t="s">
        <v>32</v>
      </c>
      <c r="V445" t="s">
        <v>32</v>
      </c>
      <c r="W445" t="s">
        <v>32</v>
      </c>
      <c r="Y445">
        <v>0</v>
      </c>
      <c r="Z445">
        <f t="shared" si="17"/>
        <v>0</v>
      </c>
      <c r="AA445" t="e">
        <v>#N/A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L445">
        <v>1893.788</v>
      </c>
      <c r="AM445">
        <v>1023.99</v>
      </c>
      <c r="AN445">
        <v>0.10199999999999999</v>
      </c>
      <c r="AO445" s="4">
        <v>46.633000000000003</v>
      </c>
      <c r="AP445">
        <v>0</v>
      </c>
      <c r="AQ445">
        <v>0</v>
      </c>
    </row>
    <row r="446" spans="1:43" ht="15.75" x14ac:dyDescent="0.25">
      <c r="A446">
        <v>1982</v>
      </c>
      <c r="B446" t="s">
        <v>164</v>
      </c>
      <c r="C446" t="e">
        <f t="shared" si="19"/>
        <v>#N/A</v>
      </c>
      <c r="D446" t="e">
        <v>#N/A</v>
      </c>
      <c r="E446" t="e">
        <v>#N/A</v>
      </c>
      <c r="F446" t="e">
        <v>#N/A</v>
      </c>
      <c r="G446" t="e">
        <v>#N/A</v>
      </c>
      <c r="I446">
        <f t="shared" si="20"/>
        <v>0.38</v>
      </c>
      <c r="J446" t="e">
        <v>#N/A</v>
      </c>
      <c r="K446">
        <v>4.1269999999999998</v>
      </c>
      <c r="L446">
        <v>22.219000000000001</v>
      </c>
      <c r="M446">
        <v>34.353054353054354</v>
      </c>
      <c r="N446">
        <v>26.608000000000001</v>
      </c>
      <c r="O446">
        <v>0</v>
      </c>
      <c r="P446" t="s">
        <v>32</v>
      </c>
      <c r="Q446" t="s">
        <v>32</v>
      </c>
      <c r="R446" t="s">
        <v>32</v>
      </c>
      <c r="S446" t="s">
        <v>32</v>
      </c>
      <c r="T446" t="s">
        <v>32</v>
      </c>
      <c r="U446" t="s">
        <v>32</v>
      </c>
      <c r="V446" t="s">
        <v>32</v>
      </c>
      <c r="W446" t="s">
        <v>32</v>
      </c>
      <c r="Y446">
        <v>0</v>
      </c>
      <c r="Z446">
        <f t="shared" ref="Z446:Z509" si="21">IF(Y446=1,0,IF(OR(Y289=1,Y132=1),1,0))</f>
        <v>0</v>
      </c>
      <c r="AA446" t="e">
        <v>#N/A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L446">
        <v>507.73099999999999</v>
      </c>
      <c r="AM446">
        <v>261.072</v>
      </c>
      <c r="AN446">
        <v>5.1689999999999996</v>
      </c>
      <c r="AO446" s="4">
        <v>2.5000000000000001E-2</v>
      </c>
      <c r="AP446">
        <v>0</v>
      </c>
      <c r="AQ446">
        <v>0</v>
      </c>
    </row>
    <row r="447" spans="1:43" ht="15.75" x14ac:dyDescent="0.25">
      <c r="A447">
        <v>1982</v>
      </c>
      <c r="B447" t="s">
        <v>165</v>
      </c>
      <c r="D447" t="e">
        <v>#N/A</v>
      </c>
      <c r="E447" t="e">
        <v>#N/A</v>
      </c>
      <c r="F447" t="e">
        <v>#N/A</v>
      </c>
      <c r="G447" t="e">
        <v>#N/A</v>
      </c>
      <c r="I447">
        <f t="shared" si="20"/>
        <v>0</v>
      </c>
      <c r="J447" t="e">
        <v>#N/A</v>
      </c>
      <c r="K447">
        <v>-6.3</v>
      </c>
      <c r="L447" t="s">
        <v>191</v>
      </c>
      <c r="M447">
        <v>119.10615746052559</v>
      </c>
      <c r="N447">
        <v>7.1189999999999998</v>
      </c>
      <c r="O447">
        <v>0</v>
      </c>
      <c r="P447" t="s">
        <v>32</v>
      </c>
      <c r="Q447" t="s">
        <v>32</v>
      </c>
      <c r="R447" t="s">
        <v>32</v>
      </c>
      <c r="S447" t="s">
        <v>32</v>
      </c>
      <c r="T447" t="s">
        <v>32</v>
      </c>
      <c r="U447" t="s">
        <v>32</v>
      </c>
      <c r="V447" t="s">
        <v>32</v>
      </c>
      <c r="W447" t="s">
        <v>32</v>
      </c>
      <c r="Y447">
        <v>0</v>
      </c>
      <c r="Z447">
        <f t="shared" si="21"/>
        <v>0</v>
      </c>
      <c r="AA447" t="e">
        <v>#N/A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L447" t="s">
        <v>192</v>
      </c>
      <c r="AM447" t="s">
        <v>192</v>
      </c>
      <c r="AN447">
        <v>1.3720000000000001</v>
      </c>
      <c r="AO447" s="4">
        <v>9.4E-2</v>
      </c>
      <c r="AP447">
        <v>0</v>
      </c>
      <c r="AQ447">
        <v>0</v>
      </c>
    </row>
    <row r="448" spans="1:43" ht="15.75" x14ac:dyDescent="0.25">
      <c r="A448">
        <v>1982</v>
      </c>
      <c r="B448" t="s">
        <v>166</v>
      </c>
      <c r="C448" t="e">
        <f>IF(AND(F448&gt;0,M448&gt;0,OR(O448=0,O448=1),AL448&gt;0),1,"")</f>
        <v>#N/A</v>
      </c>
      <c r="D448" t="e">
        <v>#N/A</v>
      </c>
      <c r="E448" t="e">
        <v>#N/A</v>
      </c>
      <c r="F448" t="e">
        <v>#N/A</v>
      </c>
      <c r="G448" t="e">
        <v>#N/A</v>
      </c>
      <c r="I448">
        <f t="shared" si="20"/>
        <v>1.63</v>
      </c>
      <c r="J448" t="s">
        <v>191</v>
      </c>
      <c r="K448">
        <v>1.173</v>
      </c>
      <c r="M448">
        <v>168.0315230426589</v>
      </c>
      <c r="N448">
        <v>10.807</v>
      </c>
      <c r="O448">
        <v>0</v>
      </c>
      <c r="P448" t="s">
        <v>32</v>
      </c>
      <c r="Q448" t="s">
        <v>32</v>
      </c>
      <c r="R448" t="s">
        <v>32</v>
      </c>
      <c r="S448" t="s">
        <v>32</v>
      </c>
      <c r="T448" t="s">
        <v>32</v>
      </c>
      <c r="U448" t="s">
        <v>32</v>
      </c>
      <c r="V448" t="s">
        <v>32</v>
      </c>
      <c r="W448" t="s">
        <v>32</v>
      </c>
      <c r="Y448">
        <v>0</v>
      </c>
      <c r="Z448">
        <f t="shared" si="21"/>
        <v>0</v>
      </c>
      <c r="AA448" t="e">
        <v>#N/A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L448">
        <v>1783.171</v>
      </c>
      <c r="AM448">
        <v>1374.068</v>
      </c>
      <c r="AN448">
        <v>0.94099999999999995</v>
      </c>
      <c r="AO448" s="4">
        <v>14.845000000000001</v>
      </c>
      <c r="AP448">
        <v>0</v>
      </c>
      <c r="AQ448">
        <v>0</v>
      </c>
    </row>
    <row r="449" spans="1:43" ht="15.75" x14ac:dyDescent="0.25">
      <c r="A449">
        <v>1982</v>
      </c>
      <c r="B449" t="s">
        <v>167</v>
      </c>
      <c r="C449">
        <f>IF(AND(F449&gt;0,M449&gt;0,OR(O449=0,O449=1),AL449&gt;0),1,"")</f>
        <v>1</v>
      </c>
      <c r="D449">
        <v>0</v>
      </c>
      <c r="E449">
        <v>0</v>
      </c>
      <c r="F449">
        <v>19.898666381835898</v>
      </c>
      <c r="G449">
        <v>41.223484039306598</v>
      </c>
      <c r="I449">
        <f t="shared" si="20"/>
        <v>7.88</v>
      </c>
      <c r="J449" t="s">
        <v>191</v>
      </c>
      <c r="K449">
        <v>1.242</v>
      </c>
      <c r="L449">
        <v>3.3330000000000002</v>
      </c>
      <c r="M449">
        <v>61.77473018813329</v>
      </c>
      <c r="N449">
        <v>8.5890000000000004</v>
      </c>
      <c r="O449">
        <v>0</v>
      </c>
      <c r="P449" t="s">
        <v>32</v>
      </c>
      <c r="Q449" t="s">
        <v>32</v>
      </c>
      <c r="R449" t="s">
        <v>32</v>
      </c>
      <c r="S449" t="s">
        <v>32</v>
      </c>
      <c r="T449" t="s">
        <v>32</v>
      </c>
      <c r="U449" t="s">
        <v>32</v>
      </c>
      <c r="V449" t="s">
        <v>32</v>
      </c>
      <c r="W449" t="s">
        <v>32</v>
      </c>
      <c r="Y449">
        <v>0</v>
      </c>
      <c r="Z449">
        <f t="shared" si="21"/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L449">
        <v>12058.558000000001</v>
      </c>
      <c r="AM449">
        <v>12672.617</v>
      </c>
      <c r="AN449">
        <v>105.53100000000001</v>
      </c>
      <c r="AO449" s="4">
        <v>38.759</v>
      </c>
      <c r="AP449">
        <v>0</v>
      </c>
      <c r="AQ449">
        <v>0</v>
      </c>
    </row>
    <row r="450" spans="1:43" ht="15.75" x14ac:dyDescent="0.25">
      <c r="A450">
        <v>1982</v>
      </c>
      <c r="B450" t="s">
        <v>168</v>
      </c>
      <c r="C450">
        <f>IF(AND(F450&gt;0,M450&gt;0,OR(O450=0,O450=1),AL450&gt;0),1,"")</f>
        <v>1</v>
      </c>
      <c r="D450" t="e">
        <v>#N/A</v>
      </c>
      <c r="E450" t="e">
        <v>#N/A</v>
      </c>
      <c r="F450">
        <v>30.8224983215332</v>
      </c>
      <c r="G450">
        <v>40.363292694091797</v>
      </c>
      <c r="I450">
        <f t="shared" si="20"/>
        <v>6.07</v>
      </c>
      <c r="J450" t="s">
        <v>191</v>
      </c>
      <c r="K450">
        <v>-1.3089999999999999</v>
      </c>
      <c r="L450">
        <v>0.42799999999999999</v>
      </c>
      <c r="M450">
        <v>79.838984401907169</v>
      </c>
      <c r="N450">
        <v>5.6710000000000003</v>
      </c>
      <c r="O450">
        <v>0</v>
      </c>
      <c r="P450" t="s">
        <v>32</v>
      </c>
      <c r="Q450" t="s">
        <v>32</v>
      </c>
      <c r="R450" t="s">
        <v>32</v>
      </c>
      <c r="S450" t="s">
        <v>32</v>
      </c>
      <c r="T450" t="s">
        <v>32</v>
      </c>
      <c r="U450" t="s">
        <v>32</v>
      </c>
      <c r="V450" t="s">
        <v>32</v>
      </c>
      <c r="W450" t="s">
        <v>32</v>
      </c>
      <c r="Y450">
        <v>0</v>
      </c>
      <c r="Z450">
        <f t="shared" si="21"/>
        <v>0</v>
      </c>
      <c r="AA450" t="e">
        <v>#N/A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L450">
        <v>19008.596000000001</v>
      </c>
      <c r="AM450">
        <v>16575.141</v>
      </c>
      <c r="AN450">
        <v>105.633</v>
      </c>
      <c r="AO450" s="4">
        <v>60.859000000000002</v>
      </c>
      <c r="AP450">
        <v>0</v>
      </c>
      <c r="AQ450">
        <v>0</v>
      </c>
    </row>
    <row r="451" spans="1:43" ht="15.75" x14ac:dyDescent="0.25">
      <c r="A451">
        <v>1982</v>
      </c>
      <c r="B451" t="s">
        <v>169</v>
      </c>
      <c r="D451" t="e">
        <v>#N/A</v>
      </c>
      <c r="E451" t="e">
        <v>#N/A</v>
      </c>
      <c r="F451" t="e">
        <v>#N/A</v>
      </c>
      <c r="G451" t="e">
        <v>#N/A</v>
      </c>
      <c r="I451">
        <f t="shared" si="20"/>
        <v>1.6</v>
      </c>
      <c r="J451" t="s">
        <v>191</v>
      </c>
      <c r="K451">
        <v>2.5830000000000002</v>
      </c>
      <c r="L451" t="s">
        <v>191</v>
      </c>
      <c r="M451" t="s">
        <v>192</v>
      </c>
      <c r="N451">
        <v>14.273999999999999</v>
      </c>
      <c r="O451">
        <v>0</v>
      </c>
      <c r="P451" t="s">
        <v>32</v>
      </c>
      <c r="Q451" t="s">
        <v>32</v>
      </c>
      <c r="R451" t="s">
        <v>32</v>
      </c>
      <c r="S451" t="s">
        <v>32</v>
      </c>
      <c r="T451" t="s">
        <v>32</v>
      </c>
      <c r="U451" t="s">
        <v>32</v>
      </c>
      <c r="V451" t="s">
        <v>32</v>
      </c>
      <c r="W451" t="s">
        <v>32</v>
      </c>
      <c r="Y451">
        <v>0</v>
      </c>
      <c r="Z451">
        <f t="shared" si="21"/>
        <v>0</v>
      </c>
      <c r="AA451" t="e">
        <v>#N/A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L451">
        <v>2500.4789999999998</v>
      </c>
      <c r="AM451">
        <v>1784.577</v>
      </c>
      <c r="AN451">
        <v>17.414999999999999</v>
      </c>
      <c r="AO451" s="4">
        <v>10.952</v>
      </c>
      <c r="AP451">
        <v>0</v>
      </c>
      <c r="AQ451">
        <v>0</v>
      </c>
    </row>
    <row r="452" spans="1:43" ht="15.75" x14ac:dyDescent="0.25">
      <c r="A452">
        <v>1982</v>
      </c>
      <c r="B452" t="s">
        <v>170</v>
      </c>
      <c r="D452" t="e">
        <v>#N/A</v>
      </c>
      <c r="E452" t="e">
        <v>#N/A</v>
      </c>
      <c r="F452">
        <v>26.726127624511701</v>
      </c>
      <c r="G452">
        <v>27.401098251342798</v>
      </c>
      <c r="I452">
        <f t="shared" si="20"/>
        <v>0</v>
      </c>
      <c r="J452" t="e">
        <v>#N/A</v>
      </c>
      <c r="K452">
        <v>3.9740000000000002</v>
      </c>
      <c r="L452">
        <v>2.14</v>
      </c>
      <c r="M452" t="s">
        <v>192</v>
      </c>
      <c r="N452">
        <v>2.9540000000000002</v>
      </c>
      <c r="O452">
        <v>0</v>
      </c>
      <c r="P452" t="s">
        <v>32</v>
      </c>
      <c r="Q452" t="s">
        <v>32</v>
      </c>
      <c r="R452" t="s">
        <v>32</v>
      </c>
      <c r="S452" t="s">
        <v>32</v>
      </c>
      <c r="T452" t="s">
        <v>32</v>
      </c>
      <c r="U452" t="s">
        <v>32</v>
      </c>
      <c r="V452" t="s">
        <v>32</v>
      </c>
      <c r="W452" t="s">
        <v>32</v>
      </c>
      <c r="Y452">
        <v>0</v>
      </c>
      <c r="Z452">
        <f t="shared" si="21"/>
        <v>0</v>
      </c>
      <c r="AA452" t="e">
        <v>#N/A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L452">
        <v>4656.6040000000003</v>
      </c>
      <c r="AM452">
        <v>2679.654</v>
      </c>
      <c r="AN452">
        <v>49.616</v>
      </c>
      <c r="AO452" s="4">
        <v>61.743000000000002</v>
      </c>
      <c r="AP452">
        <v>0</v>
      </c>
      <c r="AQ452">
        <v>0</v>
      </c>
    </row>
    <row r="453" spans="1:43" ht="15.75" x14ac:dyDescent="0.25">
      <c r="A453">
        <v>1982</v>
      </c>
      <c r="B453" t="s">
        <v>171</v>
      </c>
      <c r="D453" t="e">
        <v>#N/A</v>
      </c>
      <c r="E453" t="e">
        <v>#N/A</v>
      </c>
      <c r="F453" t="e">
        <v>#N/A</v>
      </c>
      <c r="G453" t="e">
        <v>#N/A</v>
      </c>
      <c r="I453">
        <f t="shared" si="20"/>
        <v>4.8</v>
      </c>
      <c r="J453" t="e">
        <v>#N/A</v>
      </c>
      <c r="K453" t="s">
        <v>191</v>
      </c>
      <c r="M453" t="s">
        <v>191</v>
      </c>
      <c r="N453" t="s">
        <v>191</v>
      </c>
      <c r="O453">
        <v>0</v>
      </c>
      <c r="P453" t="s">
        <v>32</v>
      </c>
      <c r="Q453" t="s">
        <v>32</v>
      </c>
      <c r="R453" t="s">
        <v>32</v>
      </c>
      <c r="S453" t="s">
        <v>32</v>
      </c>
      <c r="T453" t="s">
        <v>32</v>
      </c>
      <c r="U453" t="s">
        <v>32</v>
      </c>
      <c r="V453" t="s">
        <v>32</v>
      </c>
      <c r="W453" t="s">
        <v>32</v>
      </c>
      <c r="Y453">
        <v>0</v>
      </c>
      <c r="Z453">
        <f t="shared" si="21"/>
        <v>0</v>
      </c>
      <c r="AA453" t="e">
        <v>#N/A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L453" t="s">
        <v>192</v>
      </c>
      <c r="AM453" t="s">
        <v>192</v>
      </c>
      <c r="AN453" t="s">
        <v>192</v>
      </c>
      <c r="AO453" s="4" t="s">
        <v>191</v>
      </c>
      <c r="AP453">
        <v>0</v>
      </c>
      <c r="AQ453">
        <v>0</v>
      </c>
    </row>
    <row r="454" spans="1:43" ht="15.75" x14ac:dyDescent="0.25">
      <c r="A454">
        <v>1982</v>
      </c>
      <c r="B454" t="s">
        <v>172</v>
      </c>
      <c r="D454" t="e">
        <v>#N/A</v>
      </c>
      <c r="E454" t="e">
        <v>#N/A</v>
      </c>
      <c r="F454" t="e">
        <v>#N/A</v>
      </c>
      <c r="G454" t="e">
        <v>#N/A</v>
      </c>
      <c r="I454">
        <f t="shared" si="20"/>
        <v>0.24</v>
      </c>
      <c r="J454" t="s">
        <v>191</v>
      </c>
      <c r="K454">
        <v>5.5E-2</v>
      </c>
      <c r="M454" t="s">
        <v>191</v>
      </c>
      <c r="N454">
        <v>25.7</v>
      </c>
      <c r="O454">
        <v>0</v>
      </c>
      <c r="P454" t="s">
        <v>32</v>
      </c>
      <c r="Q454" t="s">
        <v>32</v>
      </c>
      <c r="R454" t="s">
        <v>32</v>
      </c>
      <c r="S454" t="s">
        <v>32</v>
      </c>
      <c r="T454" t="s">
        <v>32</v>
      </c>
      <c r="U454" t="s">
        <v>32</v>
      </c>
      <c r="V454" t="s">
        <v>32</v>
      </c>
      <c r="W454" t="s">
        <v>32</v>
      </c>
      <c r="Y454">
        <v>0</v>
      </c>
      <c r="Z454">
        <f t="shared" si="21"/>
        <v>0</v>
      </c>
      <c r="AA454" t="e">
        <v>#N/A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L454">
        <v>487.95100000000002</v>
      </c>
      <c r="AM454">
        <v>444.62</v>
      </c>
      <c r="AN454">
        <v>8.5909999999999993</v>
      </c>
      <c r="AO454" s="4">
        <v>1.9770000000000001</v>
      </c>
      <c r="AP454">
        <v>0</v>
      </c>
      <c r="AQ454">
        <v>0</v>
      </c>
    </row>
    <row r="455" spans="1:43" ht="15.75" x14ac:dyDescent="0.25">
      <c r="A455">
        <v>1982</v>
      </c>
      <c r="B455" t="s">
        <v>173</v>
      </c>
      <c r="C455">
        <f>IF(AND(F455&gt;0,M455&gt;0,OR(O455=0,O455=1),AL455&gt;0),1,"")</f>
        <v>1</v>
      </c>
      <c r="D455" t="e">
        <v>#N/A</v>
      </c>
      <c r="E455" t="e">
        <v>#N/A</v>
      </c>
      <c r="F455">
        <v>42.752952575683601</v>
      </c>
      <c r="G455">
        <v>45.730415344238303</v>
      </c>
      <c r="I455">
        <f t="shared" si="20"/>
        <v>2.78</v>
      </c>
      <c r="J455" t="s">
        <v>191</v>
      </c>
      <c r="K455">
        <v>5.3529999999999998</v>
      </c>
      <c r="L455" t="s">
        <v>191</v>
      </c>
      <c r="M455">
        <v>47.548329131397672</v>
      </c>
      <c r="N455">
        <v>5.3</v>
      </c>
      <c r="O455">
        <v>0</v>
      </c>
      <c r="P455" t="s">
        <v>32</v>
      </c>
      <c r="Q455" t="s">
        <v>32</v>
      </c>
      <c r="R455" t="s">
        <v>32</v>
      </c>
      <c r="S455" t="s">
        <v>32</v>
      </c>
      <c r="T455" t="s">
        <v>32</v>
      </c>
      <c r="U455" t="s">
        <v>32</v>
      </c>
      <c r="V455" t="s">
        <v>32</v>
      </c>
      <c r="W455" t="s">
        <v>32</v>
      </c>
      <c r="Y455">
        <v>0</v>
      </c>
      <c r="Z455">
        <f t="shared" si="21"/>
        <v>0</v>
      </c>
      <c r="AA455" t="e">
        <v>#N/A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L455">
        <v>1928.3209999999999</v>
      </c>
      <c r="AM455">
        <v>749.04700000000003</v>
      </c>
      <c r="AN455">
        <v>36.591000000000001</v>
      </c>
      <c r="AO455" s="4">
        <v>37.014000000000003</v>
      </c>
      <c r="AP455">
        <v>0</v>
      </c>
      <c r="AQ455">
        <v>0</v>
      </c>
    </row>
    <row r="456" spans="1:43" ht="15.75" x14ac:dyDescent="0.25">
      <c r="A456">
        <v>1982</v>
      </c>
      <c r="B456" t="s">
        <v>174</v>
      </c>
      <c r="D456" t="e">
        <v>#N/A</v>
      </c>
      <c r="E456" t="e">
        <v>#N/A</v>
      </c>
      <c r="F456" t="e">
        <v>#N/A</v>
      </c>
      <c r="G456" t="e">
        <v>#N/A</v>
      </c>
      <c r="I456">
        <f t="shared" si="20"/>
        <v>0</v>
      </c>
      <c r="J456" t="e">
        <v>#N/A</v>
      </c>
      <c r="K456" t="s">
        <v>191</v>
      </c>
      <c r="M456" t="s">
        <v>191</v>
      </c>
      <c r="N456" t="s">
        <v>191</v>
      </c>
      <c r="O456">
        <v>0</v>
      </c>
      <c r="P456" t="s">
        <v>32</v>
      </c>
      <c r="Q456" t="s">
        <v>32</v>
      </c>
      <c r="R456" t="s">
        <v>32</v>
      </c>
      <c r="S456" t="s">
        <v>32</v>
      </c>
      <c r="T456" t="s">
        <v>32</v>
      </c>
      <c r="U456" t="s">
        <v>32</v>
      </c>
      <c r="V456" t="s">
        <v>32</v>
      </c>
      <c r="W456" t="s">
        <v>32</v>
      </c>
      <c r="Y456">
        <v>0</v>
      </c>
      <c r="Z456">
        <f t="shared" si="21"/>
        <v>0</v>
      </c>
      <c r="AA456" t="e">
        <v>#N/A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L456" t="s">
        <v>192</v>
      </c>
      <c r="AM456" t="s">
        <v>192</v>
      </c>
      <c r="AN456" t="s">
        <v>192</v>
      </c>
      <c r="AO456" s="4" t="s">
        <v>191</v>
      </c>
      <c r="AP456">
        <v>0</v>
      </c>
      <c r="AQ456">
        <v>0</v>
      </c>
    </row>
    <row r="457" spans="1:43" ht="15.75" x14ac:dyDescent="0.25">
      <c r="A457">
        <v>1982</v>
      </c>
      <c r="B457" t="s">
        <v>175</v>
      </c>
      <c r="C457" t="e">
        <f>IF(AND(F457&gt;0,M457&gt;0,OR(O457=0,O457=1),AL457&gt;0),1,"")</f>
        <v>#N/A</v>
      </c>
      <c r="D457" t="e">
        <v>#N/A</v>
      </c>
      <c r="E457" t="e">
        <v>#N/A</v>
      </c>
      <c r="F457" t="e">
        <v>#N/A</v>
      </c>
      <c r="G457" t="e">
        <v>#N/A</v>
      </c>
      <c r="I457">
        <f t="shared" si="20"/>
        <v>0.67</v>
      </c>
      <c r="J457" t="s">
        <v>191</v>
      </c>
      <c r="K457">
        <v>-3.7080000000000002</v>
      </c>
      <c r="M457">
        <v>108.8148166217745</v>
      </c>
      <c r="N457">
        <v>11.13</v>
      </c>
      <c r="O457">
        <v>0</v>
      </c>
      <c r="P457" t="s">
        <v>32</v>
      </c>
      <c r="Q457" t="s">
        <v>32</v>
      </c>
      <c r="R457" t="s">
        <v>32</v>
      </c>
      <c r="S457" t="s">
        <v>32</v>
      </c>
      <c r="T457" t="s">
        <v>32</v>
      </c>
      <c r="U457" t="s">
        <v>32</v>
      </c>
      <c r="V457" t="s">
        <v>32</v>
      </c>
      <c r="W457" t="s">
        <v>32</v>
      </c>
      <c r="Y457">
        <v>0</v>
      </c>
      <c r="Z457">
        <f t="shared" si="21"/>
        <v>0</v>
      </c>
      <c r="AA457" t="e">
        <v>#N/A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L457">
        <v>838.81200000000001</v>
      </c>
      <c r="AM457">
        <v>270.47800000000001</v>
      </c>
      <c r="AN457">
        <v>0.73099999999999998</v>
      </c>
      <c r="AO457" s="4">
        <v>40.673000000000002</v>
      </c>
      <c r="AP457">
        <v>0</v>
      </c>
      <c r="AQ457">
        <v>0</v>
      </c>
    </row>
    <row r="458" spans="1:43" ht="15.75" x14ac:dyDescent="0.25">
      <c r="A458">
        <v>1982</v>
      </c>
      <c r="B458" t="s">
        <v>176</v>
      </c>
      <c r="D458" t="e">
        <v>#N/A</v>
      </c>
      <c r="E458" t="e">
        <v>#N/A</v>
      </c>
      <c r="F458" t="e">
        <v>#N/A</v>
      </c>
      <c r="G458" t="e">
        <v>#N/A</v>
      </c>
      <c r="I458">
        <f t="shared" si="20"/>
        <v>1.59</v>
      </c>
      <c r="J458" t="s">
        <v>191</v>
      </c>
      <c r="K458">
        <v>3.8079999999999998</v>
      </c>
      <c r="L458">
        <v>10.271000000000001</v>
      </c>
      <c r="M458">
        <v>76.998774759445908</v>
      </c>
      <c r="N458">
        <v>11.635</v>
      </c>
      <c r="O458">
        <v>0</v>
      </c>
      <c r="P458" t="s">
        <v>32</v>
      </c>
      <c r="Q458" t="s">
        <v>32</v>
      </c>
      <c r="R458" t="s">
        <v>32</v>
      </c>
      <c r="S458" t="s">
        <v>32</v>
      </c>
      <c r="T458" t="s">
        <v>32</v>
      </c>
      <c r="U458" t="s">
        <v>32</v>
      </c>
      <c r="V458" t="s">
        <v>32</v>
      </c>
      <c r="W458" t="s">
        <v>32</v>
      </c>
      <c r="Y458">
        <v>0</v>
      </c>
      <c r="Z458">
        <f t="shared" si="21"/>
        <v>0</v>
      </c>
      <c r="AA458" t="e">
        <v>#N/A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L458" t="s">
        <v>192</v>
      </c>
      <c r="AM458" t="s">
        <v>192</v>
      </c>
      <c r="AN458">
        <v>8.14</v>
      </c>
      <c r="AO458" s="4">
        <v>27.058</v>
      </c>
      <c r="AP458">
        <v>0</v>
      </c>
      <c r="AQ458">
        <v>0</v>
      </c>
    </row>
    <row r="459" spans="1:43" ht="15.75" x14ac:dyDescent="0.25">
      <c r="A459">
        <v>1982</v>
      </c>
      <c r="B459" t="s">
        <v>177</v>
      </c>
      <c r="C459" t="e">
        <f>IF(AND(F459&gt;0,M459&gt;0,OR(O459=0,O459=1),AL459&gt;0),1,"")</f>
        <v>#N/A</v>
      </c>
      <c r="D459" t="e">
        <v>#N/A</v>
      </c>
      <c r="E459" t="e">
        <v>#N/A</v>
      </c>
      <c r="F459" t="e">
        <v>#N/A</v>
      </c>
      <c r="G459" t="e">
        <v>#N/A</v>
      </c>
      <c r="I459">
        <f t="shared" si="20"/>
        <v>0.93</v>
      </c>
      <c r="J459" t="s">
        <v>191</v>
      </c>
      <c r="K459">
        <v>-0.48199999999999998</v>
      </c>
      <c r="L459" t="s">
        <v>191</v>
      </c>
      <c r="M459">
        <v>84.349762717508952</v>
      </c>
      <c r="N459">
        <v>13.673</v>
      </c>
      <c r="O459">
        <v>0</v>
      </c>
      <c r="P459" t="s">
        <v>32</v>
      </c>
      <c r="Q459" t="s">
        <v>32</v>
      </c>
      <c r="R459" t="s">
        <v>32</v>
      </c>
      <c r="S459" t="s">
        <v>32</v>
      </c>
      <c r="T459" t="s">
        <v>32</v>
      </c>
      <c r="U459" t="s">
        <v>32</v>
      </c>
      <c r="V459" t="s">
        <v>32</v>
      </c>
      <c r="W459" t="s">
        <v>32</v>
      </c>
      <c r="Y459">
        <v>0</v>
      </c>
      <c r="Z459">
        <f t="shared" si="21"/>
        <v>0</v>
      </c>
      <c r="AA459" t="e">
        <v>#N/A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L459">
        <v>2469.828</v>
      </c>
      <c r="AM459">
        <v>1322.4259999999999</v>
      </c>
      <c r="AN459">
        <v>8.9</v>
      </c>
      <c r="AO459" s="4">
        <v>31.742999999999999</v>
      </c>
      <c r="AP459">
        <v>0</v>
      </c>
      <c r="AQ459">
        <v>0</v>
      </c>
    </row>
    <row r="460" spans="1:43" ht="15.75" x14ac:dyDescent="0.25">
      <c r="A460">
        <v>1982</v>
      </c>
      <c r="B460" t="s">
        <v>178</v>
      </c>
      <c r="C460">
        <f>IF(AND(F460&gt;0,M460&gt;0,OR(O460=0,O460=1),AL460&gt;0),1,"")</f>
        <v>1</v>
      </c>
      <c r="D460" t="e">
        <v>#N/A</v>
      </c>
      <c r="E460" t="e">
        <v>#N/A</v>
      </c>
      <c r="F460">
        <v>48.835807800292997</v>
      </c>
      <c r="G460">
        <v>51.788795471191399</v>
      </c>
      <c r="I460">
        <f t="shared" si="20"/>
        <v>1.58</v>
      </c>
      <c r="J460" t="s">
        <v>191</v>
      </c>
      <c r="K460">
        <v>3.4289999999999998</v>
      </c>
      <c r="L460">
        <v>7.6</v>
      </c>
      <c r="M460">
        <v>26.880663302262636</v>
      </c>
      <c r="N460">
        <v>31.111000000000001</v>
      </c>
      <c r="O460">
        <v>0</v>
      </c>
      <c r="P460" t="s">
        <v>32</v>
      </c>
      <c r="Q460" t="s">
        <v>32</v>
      </c>
      <c r="R460" t="s">
        <v>32</v>
      </c>
      <c r="S460" t="s">
        <v>32</v>
      </c>
      <c r="T460" t="s">
        <v>32</v>
      </c>
      <c r="U460" t="s">
        <v>32</v>
      </c>
      <c r="V460" t="s">
        <v>32</v>
      </c>
      <c r="W460" t="s">
        <v>32</v>
      </c>
      <c r="Y460">
        <v>0</v>
      </c>
      <c r="Z460">
        <f t="shared" si="21"/>
        <v>0</v>
      </c>
      <c r="AA460" t="e">
        <v>#N/A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L460">
        <v>4232.4350000000004</v>
      </c>
      <c r="AM460">
        <v>1959.64</v>
      </c>
      <c r="AN460">
        <v>86.766000000000005</v>
      </c>
      <c r="AO460" s="4">
        <v>5.0000000000000001E-3</v>
      </c>
      <c r="AP460">
        <v>0</v>
      </c>
      <c r="AQ460">
        <v>0</v>
      </c>
    </row>
    <row r="461" spans="1:43" ht="15.75" x14ac:dyDescent="0.25">
      <c r="A461">
        <v>1982</v>
      </c>
      <c r="B461" t="s">
        <v>179</v>
      </c>
      <c r="D461" t="e">
        <v>#N/A</v>
      </c>
      <c r="E461" t="e">
        <v>#N/A</v>
      </c>
      <c r="F461" t="e">
        <v>#N/A</v>
      </c>
      <c r="G461" t="e">
        <v>#N/A</v>
      </c>
      <c r="I461">
        <f t="shared" si="20"/>
        <v>0</v>
      </c>
      <c r="J461" t="e">
        <v>#N/A</v>
      </c>
      <c r="K461" t="s">
        <v>191</v>
      </c>
      <c r="M461" t="s">
        <v>191</v>
      </c>
      <c r="N461" t="s">
        <v>191</v>
      </c>
      <c r="O461">
        <v>0</v>
      </c>
      <c r="P461" t="s">
        <v>32</v>
      </c>
      <c r="Q461" t="s">
        <v>32</v>
      </c>
      <c r="R461" t="s">
        <v>32</v>
      </c>
      <c r="S461" t="s">
        <v>32</v>
      </c>
      <c r="T461" t="s">
        <v>32</v>
      </c>
      <c r="U461" t="s">
        <v>32</v>
      </c>
      <c r="V461" t="s">
        <v>32</v>
      </c>
      <c r="W461" t="s">
        <v>32</v>
      </c>
      <c r="Y461">
        <v>0</v>
      </c>
      <c r="Z461">
        <f t="shared" si="21"/>
        <v>0</v>
      </c>
      <c r="AA461" t="e">
        <v>#N/A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L461" t="s">
        <v>192</v>
      </c>
      <c r="AM461" t="s">
        <v>192</v>
      </c>
      <c r="AN461" t="s">
        <v>192</v>
      </c>
      <c r="AO461" s="4" t="s">
        <v>191</v>
      </c>
      <c r="AP461">
        <v>0</v>
      </c>
      <c r="AQ461">
        <v>0</v>
      </c>
    </row>
    <row r="462" spans="1:43" ht="15.75" x14ac:dyDescent="0.25">
      <c r="A462">
        <v>1982</v>
      </c>
      <c r="B462" t="s">
        <v>180</v>
      </c>
      <c r="C462" t="e">
        <f>IF(AND(F462&gt;0,M462&gt;0,OR(O462=0,O462=1),AL462&gt;0),1,"")</f>
        <v>#N/A</v>
      </c>
      <c r="D462" t="e">
        <v>#N/A</v>
      </c>
      <c r="E462" t="e">
        <v>#N/A</v>
      </c>
      <c r="F462" t="e">
        <v>#N/A</v>
      </c>
      <c r="G462" t="e">
        <v>#N/A</v>
      </c>
      <c r="I462">
        <f t="shared" si="20"/>
        <v>0.15</v>
      </c>
      <c r="J462" t="s">
        <v>191</v>
      </c>
      <c r="K462">
        <v>8.2050000000000001</v>
      </c>
      <c r="M462">
        <v>25.901262916188291</v>
      </c>
      <c r="N462">
        <v>100</v>
      </c>
      <c r="O462">
        <v>0</v>
      </c>
      <c r="P462" t="s">
        <v>32</v>
      </c>
      <c r="Q462" t="s">
        <v>32</v>
      </c>
      <c r="R462" t="s">
        <v>32</v>
      </c>
      <c r="S462" t="s">
        <v>32</v>
      </c>
      <c r="T462" t="s">
        <v>32</v>
      </c>
      <c r="U462" t="s">
        <v>32</v>
      </c>
      <c r="V462" t="s">
        <v>32</v>
      </c>
      <c r="W462" t="s">
        <v>32</v>
      </c>
      <c r="Y462">
        <v>0</v>
      </c>
      <c r="Z462">
        <f t="shared" si="21"/>
        <v>0</v>
      </c>
      <c r="AA462" t="e">
        <v>#N/A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L462">
        <v>411.75299999999999</v>
      </c>
      <c r="AM462">
        <v>416.75799999999998</v>
      </c>
      <c r="AN462">
        <v>5.55</v>
      </c>
      <c r="AO462" s="4">
        <v>5.3999999999999999E-2</v>
      </c>
      <c r="AP462">
        <v>0</v>
      </c>
      <c r="AQ462">
        <v>0</v>
      </c>
    </row>
    <row r="463" spans="1:43" ht="15.75" x14ac:dyDescent="0.25">
      <c r="A463">
        <v>1982</v>
      </c>
      <c r="B463" t="s">
        <v>181</v>
      </c>
      <c r="D463" t="e">
        <v>#N/A</v>
      </c>
      <c r="E463" t="e">
        <v>#N/A</v>
      </c>
      <c r="F463" t="e">
        <v>#N/A</v>
      </c>
      <c r="G463" t="e">
        <v>#N/A</v>
      </c>
      <c r="I463">
        <f t="shared" si="20"/>
        <v>6.14</v>
      </c>
      <c r="J463" t="s">
        <v>191</v>
      </c>
      <c r="K463" t="s">
        <v>191</v>
      </c>
      <c r="L463" t="s">
        <v>191</v>
      </c>
      <c r="M463" t="s">
        <v>191</v>
      </c>
      <c r="N463" t="s">
        <v>191</v>
      </c>
      <c r="O463">
        <v>0</v>
      </c>
      <c r="P463" t="s">
        <v>32</v>
      </c>
      <c r="Q463" t="s">
        <v>32</v>
      </c>
      <c r="R463" t="s">
        <v>32</v>
      </c>
      <c r="S463" t="s">
        <v>32</v>
      </c>
      <c r="T463" t="s">
        <v>32</v>
      </c>
      <c r="U463" t="s">
        <v>32</v>
      </c>
      <c r="V463" t="s">
        <v>32</v>
      </c>
      <c r="W463" t="s">
        <v>32</v>
      </c>
      <c r="Y463">
        <v>0</v>
      </c>
      <c r="Z463">
        <f t="shared" si="21"/>
        <v>0</v>
      </c>
      <c r="AA463" t="e">
        <v>#N/A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L463" t="s">
        <v>192</v>
      </c>
      <c r="AM463" t="s">
        <v>192</v>
      </c>
      <c r="AN463" t="s">
        <v>192</v>
      </c>
      <c r="AO463" s="4" t="s">
        <v>191</v>
      </c>
      <c r="AP463">
        <v>0</v>
      </c>
      <c r="AQ463">
        <v>0</v>
      </c>
    </row>
    <row r="464" spans="1:43" ht="15.75" x14ac:dyDescent="0.25">
      <c r="A464">
        <v>1982</v>
      </c>
      <c r="B464" t="s">
        <v>182</v>
      </c>
      <c r="C464">
        <f>IF(AND(F464&gt;0,M464&gt;0,OR(O464=0,O464=1),AL464&gt;0),1,"")</f>
        <v>1</v>
      </c>
      <c r="D464">
        <v>1</v>
      </c>
      <c r="E464">
        <v>1</v>
      </c>
      <c r="F464">
        <v>27.021001815795898</v>
      </c>
      <c r="G464">
        <v>42.128440856933601</v>
      </c>
      <c r="I464">
        <f t="shared" si="20"/>
        <v>5.5</v>
      </c>
      <c r="J464" t="s">
        <v>191</v>
      </c>
      <c r="K464">
        <v>2.246</v>
      </c>
      <c r="L464">
        <v>10.725</v>
      </c>
      <c r="M464">
        <v>48.30047832230553</v>
      </c>
      <c r="N464">
        <v>8.5109999999999992</v>
      </c>
      <c r="O464">
        <v>0</v>
      </c>
      <c r="P464" t="s">
        <v>32</v>
      </c>
      <c r="Q464" t="s">
        <v>32</v>
      </c>
      <c r="R464" t="s">
        <v>32</v>
      </c>
      <c r="S464" t="s">
        <v>32</v>
      </c>
      <c r="T464" t="s">
        <v>32</v>
      </c>
      <c r="U464" t="s">
        <v>32</v>
      </c>
      <c r="V464" t="s">
        <v>32</v>
      </c>
      <c r="W464" t="s">
        <v>32</v>
      </c>
      <c r="Y464">
        <v>0</v>
      </c>
      <c r="Z464">
        <f t="shared" si="21"/>
        <v>0</v>
      </c>
      <c r="AA464">
        <v>1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L464">
        <v>9037.0010000000002</v>
      </c>
      <c r="AM464">
        <v>8746.2209999999995</v>
      </c>
      <c r="AN464">
        <v>492.334</v>
      </c>
      <c r="AO464" s="4">
        <v>48.701000000000001</v>
      </c>
      <c r="AP464">
        <v>0</v>
      </c>
      <c r="AQ464">
        <v>0</v>
      </c>
    </row>
    <row r="465" spans="1:43" ht="15.75" x14ac:dyDescent="0.25">
      <c r="A465">
        <v>1982</v>
      </c>
      <c r="B465" t="s">
        <v>183</v>
      </c>
      <c r="C465">
        <f>IF(AND(F465&gt;0,M465&gt;0,OR(O465=0,O465=1),AL465&gt;0),1,"")</f>
        <v>1</v>
      </c>
      <c r="D465">
        <v>0</v>
      </c>
      <c r="E465">
        <v>0</v>
      </c>
      <c r="F465">
        <v>30.315620422363299</v>
      </c>
      <c r="G465">
        <v>43.273246765136697</v>
      </c>
      <c r="I465">
        <f t="shared" si="20"/>
        <v>16.739999999999998</v>
      </c>
      <c r="J465" t="s">
        <v>191</v>
      </c>
      <c r="K465">
        <v>-1.911</v>
      </c>
      <c r="L465">
        <v>9.7080000000000002</v>
      </c>
      <c r="M465">
        <v>17.530642750373694</v>
      </c>
      <c r="N465">
        <v>6.1580000000000004</v>
      </c>
      <c r="O465">
        <v>0</v>
      </c>
      <c r="P465" t="s">
        <v>32</v>
      </c>
      <c r="Q465" t="s">
        <v>32</v>
      </c>
      <c r="R465" t="s">
        <v>32</v>
      </c>
      <c r="S465" t="s">
        <v>32</v>
      </c>
      <c r="T465" t="s">
        <v>32</v>
      </c>
      <c r="U465" t="s">
        <v>32</v>
      </c>
      <c r="V465" t="s">
        <v>32</v>
      </c>
      <c r="W465" t="s">
        <v>32</v>
      </c>
      <c r="Y465">
        <v>0</v>
      </c>
      <c r="Z465">
        <f t="shared" si="21"/>
        <v>0</v>
      </c>
      <c r="AA465" t="e">
        <v>#N/A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L465">
        <v>14410.163</v>
      </c>
      <c r="AM465">
        <v>14410.163</v>
      </c>
      <c r="AN465">
        <v>3345</v>
      </c>
      <c r="AO465" s="4">
        <v>96.533000000000001</v>
      </c>
      <c r="AP465">
        <v>0</v>
      </c>
      <c r="AQ465">
        <v>0</v>
      </c>
    </row>
    <row r="466" spans="1:43" ht="15.75" x14ac:dyDescent="0.25">
      <c r="A466">
        <v>1982</v>
      </c>
      <c r="B466" t="s">
        <v>184</v>
      </c>
      <c r="C466">
        <f>IF(AND(F466&gt;0,M466&gt;0,OR(O466=0,O466=1),AL466&gt;0),1,"")</f>
        <v>1</v>
      </c>
      <c r="D466" t="e">
        <v>#N/A</v>
      </c>
      <c r="E466" t="e">
        <v>#N/A</v>
      </c>
      <c r="F466">
        <v>41.235626220703097</v>
      </c>
      <c r="G466">
        <v>47.975505828857401</v>
      </c>
      <c r="I466">
        <f t="shared" si="20"/>
        <v>2.65</v>
      </c>
      <c r="J466" t="s">
        <v>191</v>
      </c>
      <c r="K466">
        <v>-9.34</v>
      </c>
      <c r="L466" t="s">
        <v>191</v>
      </c>
      <c r="M466">
        <v>31.616657820888467</v>
      </c>
      <c r="N466">
        <v>18.991</v>
      </c>
      <c r="O466">
        <v>0</v>
      </c>
      <c r="P466" t="s">
        <v>32</v>
      </c>
      <c r="Q466" t="s">
        <v>32</v>
      </c>
      <c r="R466" t="s">
        <v>32</v>
      </c>
      <c r="S466" t="s">
        <v>32</v>
      </c>
      <c r="T466" t="s">
        <v>32</v>
      </c>
      <c r="U466" t="s">
        <v>32</v>
      </c>
      <c r="V466" t="s">
        <v>32</v>
      </c>
      <c r="W466" t="s">
        <v>32</v>
      </c>
      <c r="Y466">
        <v>0</v>
      </c>
      <c r="Z466">
        <f t="shared" si="21"/>
        <v>0</v>
      </c>
      <c r="AA466" t="e">
        <v>#N/A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L466">
        <v>4426.9129999999996</v>
      </c>
      <c r="AM466">
        <v>3462.5189999999998</v>
      </c>
      <c r="AN466">
        <v>10.218</v>
      </c>
      <c r="AO466" s="4">
        <v>2.9000000000000001E-2</v>
      </c>
      <c r="AP466">
        <v>0</v>
      </c>
      <c r="AQ466">
        <v>0</v>
      </c>
    </row>
    <row r="467" spans="1:43" ht="15.75" x14ac:dyDescent="0.25">
      <c r="A467">
        <v>1982</v>
      </c>
      <c r="B467" t="s">
        <v>185</v>
      </c>
      <c r="D467" t="e">
        <v>#N/A</v>
      </c>
      <c r="E467" t="e">
        <v>#N/A</v>
      </c>
      <c r="F467" t="e">
        <v>#N/A</v>
      </c>
      <c r="G467" t="e">
        <v>#N/A</v>
      </c>
      <c r="I467">
        <f t="shared" si="20"/>
        <v>0</v>
      </c>
      <c r="J467" t="e">
        <v>#N/A</v>
      </c>
      <c r="K467" t="s">
        <v>191</v>
      </c>
      <c r="M467" t="s">
        <v>191</v>
      </c>
      <c r="N467" t="s">
        <v>191</v>
      </c>
      <c r="O467">
        <v>0</v>
      </c>
      <c r="P467" t="s">
        <v>32</v>
      </c>
      <c r="Q467" t="s">
        <v>32</v>
      </c>
      <c r="R467" t="s">
        <v>32</v>
      </c>
      <c r="S467" t="s">
        <v>32</v>
      </c>
      <c r="T467" t="s">
        <v>32</v>
      </c>
      <c r="U467" t="s">
        <v>32</v>
      </c>
      <c r="V467" t="s">
        <v>32</v>
      </c>
      <c r="W467" t="s">
        <v>32</v>
      </c>
      <c r="Y467">
        <v>0</v>
      </c>
      <c r="Z467">
        <f t="shared" si="21"/>
        <v>0</v>
      </c>
      <c r="AA467" t="e">
        <v>#N/A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L467" t="s">
        <v>192</v>
      </c>
      <c r="AM467" t="s">
        <v>192</v>
      </c>
      <c r="AN467" t="s">
        <v>192</v>
      </c>
      <c r="AO467" s="4" t="s">
        <v>191</v>
      </c>
      <c r="AP467">
        <v>0</v>
      </c>
      <c r="AQ467">
        <v>0</v>
      </c>
    </row>
    <row r="468" spans="1:43" ht="15.75" x14ac:dyDescent="0.25">
      <c r="A468">
        <v>1982</v>
      </c>
      <c r="B468" t="s">
        <v>186</v>
      </c>
      <c r="D468" t="e">
        <v>#N/A</v>
      </c>
      <c r="E468" t="e">
        <v>#N/A</v>
      </c>
      <c r="F468">
        <v>37.301937103271499</v>
      </c>
      <c r="G468">
        <v>42.372600555419901</v>
      </c>
      <c r="I468">
        <f t="shared" si="20"/>
        <v>2.4500000000000002</v>
      </c>
      <c r="J468" t="s">
        <v>191</v>
      </c>
      <c r="K468">
        <v>2.645</v>
      </c>
      <c r="L468">
        <v>7.1</v>
      </c>
      <c r="M468" t="s">
        <v>192</v>
      </c>
      <c r="N468">
        <v>9.6069999999999993</v>
      </c>
      <c r="O468">
        <v>0</v>
      </c>
      <c r="P468" t="s">
        <v>32</v>
      </c>
      <c r="Q468" t="s">
        <v>32</v>
      </c>
      <c r="R468" t="s">
        <v>32</v>
      </c>
      <c r="S468" t="s">
        <v>32</v>
      </c>
      <c r="T468" t="s">
        <v>32</v>
      </c>
      <c r="U468" t="s">
        <v>32</v>
      </c>
      <c r="V468" t="s">
        <v>32</v>
      </c>
      <c r="W468" t="s">
        <v>32</v>
      </c>
      <c r="Y468">
        <v>0</v>
      </c>
      <c r="Z468">
        <f t="shared" si="21"/>
        <v>0</v>
      </c>
      <c r="AA468" t="e">
        <v>#N/A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L468">
        <v>8689.7289999999994</v>
      </c>
      <c r="AM468">
        <v>5041.7269999999999</v>
      </c>
      <c r="AN468">
        <v>80</v>
      </c>
      <c r="AO468" s="4">
        <v>0.111</v>
      </c>
      <c r="AP468">
        <v>0</v>
      </c>
      <c r="AQ468">
        <v>0</v>
      </c>
    </row>
    <row r="469" spans="1:43" ht="15.75" x14ac:dyDescent="0.25">
      <c r="A469">
        <v>1982</v>
      </c>
      <c r="B469" t="s">
        <v>187</v>
      </c>
      <c r="D469" t="e">
        <v>#N/A</v>
      </c>
      <c r="E469" t="e">
        <v>#N/A</v>
      </c>
      <c r="F469" t="e">
        <v>#N/A</v>
      </c>
      <c r="G469" t="e">
        <v>#N/A</v>
      </c>
      <c r="I469">
        <f t="shared" si="20"/>
        <v>0.46</v>
      </c>
      <c r="J469" t="s">
        <v>191</v>
      </c>
      <c r="K469">
        <v>8.15</v>
      </c>
      <c r="L469" t="s">
        <v>191</v>
      </c>
      <c r="M469" t="s">
        <v>191</v>
      </c>
      <c r="N469">
        <v>95.400999999999996</v>
      </c>
      <c r="O469">
        <v>0</v>
      </c>
      <c r="P469" t="s">
        <v>32</v>
      </c>
      <c r="Q469" t="s">
        <v>32</v>
      </c>
      <c r="R469" t="s">
        <v>32</v>
      </c>
      <c r="S469" t="s">
        <v>32</v>
      </c>
      <c r="T469" t="s">
        <v>32</v>
      </c>
      <c r="U469" t="s">
        <v>32</v>
      </c>
      <c r="V469" t="s">
        <v>32</v>
      </c>
      <c r="W469" t="s">
        <v>32</v>
      </c>
      <c r="Y469">
        <v>0</v>
      </c>
      <c r="Z469">
        <f t="shared" si="21"/>
        <v>0</v>
      </c>
      <c r="AA469" t="e">
        <v>#N/A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L469">
        <v>555.84500000000003</v>
      </c>
      <c r="AM469">
        <v>326.32900000000001</v>
      </c>
      <c r="AN469">
        <v>18.405000000000001</v>
      </c>
      <c r="AO469" s="4">
        <v>1.2999999999999999E-2</v>
      </c>
      <c r="AP469">
        <v>0</v>
      </c>
      <c r="AQ469">
        <v>0</v>
      </c>
    </row>
    <row r="470" spans="1:43" ht="15.75" x14ac:dyDescent="0.25">
      <c r="A470">
        <v>1982</v>
      </c>
      <c r="B470" t="s">
        <v>188</v>
      </c>
      <c r="D470" t="e">
        <v>#N/A</v>
      </c>
      <c r="E470" t="e">
        <v>#N/A</v>
      </c>
      <c r="F470" t="e">
        <v>#N/A</v>
      </c>
      <c r="G470" t="e">
        <v>#N/A</v>
      </c>
      <c r="I470">
        <f t="shared" si="20"/>
        <v>7.0000000000000007E-2</v>
      </c>
      <c r="J470" t="s">
        <v>191</v>
      </c>
      <c r="K470" t="s">
        <v>191</v>
      </c>
      <c r="M470" t="s">
        <v>192</v>
      </c>
      <c r="N470" t="s">
        <v>191</v>
      </c>
      <c r="O470">
        <v>0</v>
      </c>
      <c r="P470" t="s">
        <v>32</v>
      </c>
      <c r="Q470" t="s">
        <v>32</v>
      </c>
      <c r="R470" t="s">
        <v>32</v>
      </c>
      <c r="S470" t="s">
        <v>32</v>
      </c>
      <c r="T470" t="s">
        <v>32</v>
      </c>
      <c r="U470" t="s">
        <v>32</v>
      </c>
      <c r="V470" t="s">
        <v>32</v>
      </c>
      <c r="W470" t="s">
        <v>32</v>
      </c>
      <c r="Y470">
        <v>0</v>
      </c>
      <c r="Z470">
        <f t="shared" si="21"/>
        <v>0</v>
      </c>
      <c r="AA470" t="e">
        <v>#N/A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L470" t="s">
        <v>192</v>
      </c>
      <c r="AM470" t="s">
        <v>192</v>
      </c>
      <c r="AN470" t="s">
        <v>192</v>
      </c>
      <c r="AO470" s="4" t="s">
        <v>191</v>
      </c>
      <c r="AP470">
        <v>0</v>
      </c>
      <c r="AQ470">
        <v>0</v>
      </c>
    </row>
    <row r="471" spans="1:43" ht="15.75" x14ac:dyDescent="0.25">
      <c r="A471">
        <v>1982</v>
      </c>
      <c r="B471" t="s">
        <v>189</v>
      </c>
      <c r="C471" t="e">
        <f>IF(AND(F471&gt;0,M471&gt;0,OR(O471=0,O471=1),AL471&gt;0),1,"")</f>
        <v>#N/A</v>
      </c>
      <c r="D471" t="e">
        <v>#N/A</v>
      </c>
      <c r="E471" t="e">
        <v>#N/A</v>
      </c>
      <c r="F471" t="e">
        <v>#N/A</v>
      </c>
      <c r="G471" t="e">
        <v>#N/A</v>
      </c>
      <c r="I471">
        <f t="shared" si="20"/>
        <v>0.15</v>
      </c>
      <c r="J471" t="s">
        <v>191</v>
      </c>
      <c r="K471">
        <v>-2.9119999999999999</v>
      </c>
      <c r="M471">
        <v>64.155981420187501</v>
      </c>
      <c r="N471">
        <v>12.494999999999999</v>
      </c>
      <c r="O471">
        <v>0</v>
      </c>
      <c r="P471" t="s">
        <v>32</v>
      </c>
      <c r="Q471" t="s">
        <v>32</v>
      </c>
      <c r="R471" t="s">
        <v>32</v>
      </c>
      <c r="S471" t="s">
        <v>32</v>
      </c>
      <c r="T471" t="s">
        <v>32</v>
      </c>
      <c r="U471" t="s">
        <v>32</v>
      </c>
      <c r="V471" t="s">
        <v>32</v>
      </c>
      <c r="W471" t="s">
        <v>32</v>
      </c>
      <c r="Y471">
        <v>0</v>
      </c>
      <c r="Z471">
        <f t="shared" si="21"/>
        <v>0</v>
      </c>
      <c r="AA471" t="e">
        <v>#N/A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L471">
        <v>1775.6559999999999</v>
      </c>
      <c r="AM471">
        <v>717.971</v>
      </c>
      <c r="AN471">
        <v>4.3070000000000004</v>
      </c>
      <c r="AO471" s="4">
        <v>7.0000000000000001E-3</v>
      </c>
      <c r="AP471">
        <v>0</v>
      </c>
      <c r="AQ471">
        <v>0</v>
      </c>
    </row>
    <row r="472" spans="1:43" ht="15.75" x14ac:dyDescent="0.25">
      <c r="A472">
        <v>1982</v>
      </c>
      <c r="B472" t="s">
        <v>190</v>
      </c>
      <c r="D472" t="e">
        <v>#N/A</v>
      </c>
      <c r="E472" t="e">
        <v>#N/A</v>
      </c>
      <c r="F472" t="e">
        <v>#N/A</v>
      </c>
      <c r="G472" t="e">
        <v>#N/A</v>
      </c>
      <c r="I472">
        <f t="shared" si="20"/>
        <v>1.61</v>
      </c>
      <c r="J472" t="e">
        <v>#N/A</v>
      </c>
      <c r="K472" t="s">
        <v>191</v>
      </c>
      <c r="M472">
        <v>39.145288780437006</v>
      </c>
      <c r="N472" t="s">
        <v>191</v>
      </c>
      <c r="O472">
        <v>0</v>
      </c>
      <c r="P472" t="s">
        <v>32</v>
      </c>
      <c r="Q472" t="s">
        <v>32</v>
      </c>
      <c r="R472" t="s">
        <v>32</v>
      </c>
      <c r="S472" t="s">
        <v>32</v>
      </c>
      <c r="T472" t="s">
        <v>32</v>
      </c>
      <c r="U472" t="s">
        <v>32</v>
      </c>
      <c r="V472" t="s">
        <v>32</v>
      </c>
      <c r="W472" t="s">
        <v>32</v>
      </c>
      <c r="Y472">
        <v>0</v>
      </c>
      <c r="Z472">
        <f t="shared" si="21"/>
        <v>0</v>
      </c>
      <c r="AA472" t="e">
        <v>#N/A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 t="s">
        <v>32</v>
      </c>
      <c r="AL472" t="s">
        <v>192</v>
      </c>
      <c r="AM472" t="s">
        <v>192</v>
      </c>
      <c r="AN472" t="s">
        <v>192</v>
      </c>
      <c r="AO472" s="4" t="s">
        <v>191</v>
      </c>
      <c r="AP472">
        <v>0</v>
      </c>
      <c r="AQ472">
        <v>0</v>
      </c>
    </row>
    <row r="473" spans="1:43" ht="15.75" x14ac:dyDescent="0.25">
      <c r="A473">
        <v>1983</v>
      </c>
      <c r="B473" t="s">
        <v>31</v>
      </c>
      <c r="D473" t="e">
        <v>#N/A</v>
      </c>
      <c r="E473" t="e">
        <v>#N/A</v>
      </c>
      <c r="F473" t="e">
        <v>#N/A</v>
      </c>
      <c r="G473" t="e">
        <v>#N/A</v>
      </c>
      <c r="I473">
        <f t="shared" si="20"/>
        <v>1.96</v>
      </c>
      <c r="J473" t="e">
        <v>#N/A</v>
      </c>
      <c r="K473" t="s">
        <v>191</v>
      </c>
      <c r="M473" t="s">
        <v>191</v>
      </c>
      <c r="N473" t="s">
        <v>191</v>
      </c>
      <c r="O473">
        <v>0</v>
      </c>
      <c r="P473" t="s">
        <v>32</v>
      </c>
      <c r="Q473" t="s">
        <v>32</v>
      </c>
      <c r="R473" t="s">
        <v>32</v>
      </c>
      <c r="S473" t="s">
        <v>32</v>
      </c>
      <c r="T473" t="s">
        <v>32</v>
      </c>
      <c r="U473" t="s">
        <v>32</v>
      </c>
      <c r="V473" t="s">
        <v>32</v>
      </c>
      <c r="W473" t="s">
        <v>32</v>
      </c>
      <c r="Y473" t="e">
        <v>#N/A</v>
      </c>
      <c r="Z473" t="e">
        <f t="shared" si="21"/>
        <v>#N/A</v>
      </c>
      <c r="AA473" t="e">
        <v>#N/A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L473" t="s">
        <v>192</v>
      </c>
      <c r="AM473" t="s">
        <v>192</v>
      </c>
      <c r="AN473" t="s">
        <v>192</v>
      </c>
      <c r="AO473" s="4" t="s">
        <v>191</v>
      </c>
      <c r="AP473">
        <v>0</v>
      </c>
      <c r="AQ473">
        <v>0</v>
      </c>
    </row>
    <row r="474" spans="1:43" ht="15.75" x14ac:dyDescent="0.25">
      <c r="A474">
        <v>1983</v>
      </c>
      <c r="B474" t="s">
        <v>33</v>
      </c>
      <c r="C474" t="e">
        <f>IF(AND(F474&gt;0,M474&gt;0,OR(O474=0,O474=1),AL474&gt;0),1,"")</f>
        <v>#N/A</v>
      </c>
      <c r="D474" t="e">
        <v>#N/A</v>
      </c>
      <c r="E474" t="e">
        <v>#N/A</v>
      </c>
      <c r="F474" t="e">
        <v>#N/A</v>
      </c>
      <c r="G474" t="e">
        <v>#N/A</v>
      </c>
      <c r="I474">
        <f t="shared" si="20"/>
        <v>2.12</v>
      </c>
      <c r="J474" t="s">
        <v>191</v>
      </c>
      <c r="K474">
        <v>1.1000000000000001</v>
      </c>
      <c r="L474">
        <v>3.335</v>
      </c>
      <c r="M474">
        <v>39.005621962550023</v>
      </c>
      <c r="N474" t="s">
        <v>191</v>
      </c>
      <c r="O474">
        <v>0</v>
      </c>
      <c r="P474" t="s">
        <v>32</v>
      </c>
      <c r="Q474" t="s">
        <v>32</v>
      </c>
      <c r="R474" t="s">
        <v>32</v>
      </c>
      <c r="S474" t="s">
        <v>32</v>
      </c>
      <c r="T474" t="s">
        <v>32</v>
      </c>
      <c r="U474" t="s">
        <v>32</v>
      </c>
      <c r="V474" t="s">
        <v>32</v>
      </c>
      <c r="W474" t="s">
        <v>32</v>
      </c>
      <c r="Y474" t="e">
        <v>#N/A</v>
      </c>
      <c r="Z474" t="e">
        <f t="shared" si="21"/>
        <v>#N/A</v>
      </c>
      <c r="AA474" t="e">
        <v>#N/A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L474">
        <v>2518.92</v>
      </c>
      <c r="AM474">
        <v>769.59900000000005</v>
      </c>
      <c r="AN474">
        <v>2.1840000000000002</v>
      </c>
      <c r="AO474" s="4" t="s">
        <v>191</v>
      </c>
      <c r="AP474">
        <v>0</v>
      </c>
      <c r="AQ474">
        <v>0</v>
      </c>
    </row>
    <row r="475" spans="1:43" ht="15.75" x14ac:dyDescent="0.25">
      <c r="A475">
        <v>1983</v>
      </c>
      <c r="B475" t="s">
        <v>35</v>
      </c>
      <c r="C475" t="e">
        <f>IF(AND(F475&gt;0,M475&gt;0,OR(O475=0,O475=1),AL475&gt;0),1,"")</f>
        <v>#N/A</v>
      </c>
      <c r="D475" t="e">
        <v>#N/A</v>
      </c>
      <c r="E475" t="e">
        <v>#N/A</v>
      </c>
      <c r="F475" t="e">
        <v>#N/A</v>
      </c>
      <c r="G475" t="e">
        <v>#N/A</v>
      </c>
      <c r="I475">
        <f t="shared" si="20"/>
        <v>0.77</v>
      </c>
      <c r="J475" t="s">
        <v>191</v>
      </c>
      <c r="K475">
        <v>5.4</v>
      </c>
      <c r="L475">
        <v>14.286</v>
      </c>
      <c r="M475">
        <v>53.744117323741946</v>
      </c>
      <c r="N475">
        <v>7.835</v>
      </c>
      <c r="O475">
        <v>0</v>
      </c>
      <c r="P475" t="s">
        <v>32</v>
      </c>
      <c r="Q475" t="s">
        <v>32</v>
      </c>
      <c r="R475" t="s">
        <v>32</v>
      </c>
      <c r="S475" t="s">
        <v>32</v>
      </c>
      <c r="T475" t="s">
        <v>32</v>
      </c>
      <c r="U475" t="s">
        <v>32</v>
      </c>
      <c r="V475" t="s">
        <v>32</v>
      </c>
      <c r="W475" t="s">
        <v>32</v>
      </c>
      <c r="Y475">
        <v>0</v>
      </c>
      <c r="Z475">
        <f t="shared" si="21"/>
        <v>0</v>
      </c>
      <c r="AA475" t="e">
        <v>#N/A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L475">
        <v>5835.6509999999998</v>
      </c>
      <c r="AM475">
        <v>2316.6790000000001</v>
      </c>
      <c r="AN475">
        <v>47.529000000000003</v>
      </c>
      <c r="AO475" s="4">
        <v>11.823</v>
      </c>
      <c r="AP475">
        <v>0</v>
      </c>
      <c r="AQ475">
        <v>0</v>
      </c>
    </row>
    <row r="476" spans="1:43" ht="15.75" x14ac:dyDescent="0.25">
      <c r="A476">
        <v>1983</v>
      </c>
      <c r="B476" t="s">
        <v>36</v>
      </c>
      <c r="D476" t="e">
        <v>#N/A</v>
      </c>
      <c r="E476" t="e">
        <v>#N/A</v>
      </c>
      <c r="F476" t="e">
        <v>#N/A</v>
      </c>
      <c r="G476" t="e">
        <v>#N/A</v>
      </c>
      <c r="I476">
        <f t="shared" si="20"/>
        <v>0</v>
      </c>
      <c r="J476" t="e">
        <v>#N/A</v>
      </c>
      <c r="K476">
        <v>4.2</v>
      </c>
      <c r="M476" t="s">
        <v>191</v>
      </c>
      <c r="N476">
        <v>1.833</v>
      </c>
      <c r="O476">
        <v>0</v>
      </c>
      <c r="P476" t="s">
        <v>32</v>
      </c>
      <c r="Q476" t="s">
        <v>32</v>
      </c>
      <c r="R476" t="s">
        <v>32</v>
      </c>
      <c r="S476" t="s">
        <v>32</v>
      </c>
      <c r="T476" t="s">
        <v>32</v>
      </c>
      <c r="U476" t="s">
        <v>32</v>
      </c>
      <c r="V476" t="s">
        <v>32</v>
      </c>
      <c r="W476" t="s">
        <v>32</v>
      </c>
      <c r="Y476">
        <v>0</v>
      </c>
      <c r="Z476">
        <f t="shared" si="21"/>
        <v>0</v>
      </c>
      <c r="AA476" t="e">
        <v>#N/A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L476">
        <v>2203.6370000000002</v>
      </c>
      <c r="AM476">
        <v>709.56299999999999</v>
      </c>
      <c r="AN476">
        <v>5.7880000000000003</v>
      </c>
      <c r="AO476" s="4" t="s">
        <v>54</v>
      </c>
      <c r="AP476">
        <v>0</v>
      </c>
      <c r="AQ476">
        <v>0</v>
      </c>
    </row>
    <row r="477" spans="1:43" ht="15.75" x14ac:dyDescent="0.25">
      <c r="A477">
        <v>1983</v>
      </c>
      <c r="B477" t="s">
        <v>37</v>
      </c>
      <c r="C477">
        <f>IF(AND(F477&gt;0,M477&gt;0,OR(O477=0,O477=1),AL477&gt;0),1,"")</f>
        <v>1</v>
      </c>
      <c r="D477" t="e">
        <v>#N/A</v>
      </c>
      <c r="E477" t="e">
        <v>#N/A</v>
      </c>
      <c r="F477">
        <v>37.810768127441399</v>
      </c>
      <c r="G477">
        <v>41.151523590087898</v>
      </c>
      <c r="I477">
        <f t="shared" si="20"/>
        <v>3.43</v>
      </c>
      <c r="J477" t="s">
        <v>191</v>
      </c>
      <c r="K477">
        <v>3.7330000000000001</v>
      </c>
      <c r="L477">
        <v>5</v>
      </c>
      <c r="M477">
        <v>14.987670106859074</v>
      </c>
      <c r="N477">
        <v>343.8</v>
      </c>
      <c r="O477">
        <v>0</v>
      </c>
      <c r="P477" t="s">
        <v>32</v>
      </c>
      <c r="Q477" t="s">
        <v>32</v>
      </c>
      <c r="R477" t="s">
        <v>32</v>
      </c>
      <c r="S477" t="s">
        <v>32</v>
      </c>
      <c r="T477" t="s">
        <v>32</v>
      </c>
      <c r="U477" t="s">
        <v>32</v>
      </c>
      <c r="V477" t="s">
        <v>32</v>
      </c>
      <c r="W477" t="s">
        <v>32</v>
      </c>
      <c r="Y477">
        <v>0</v>
      </c>
      <c r="Z477">
        <f t="shared" si="21"/>
        <v>0</v>
      </c>
      <c r="AA477" t="e">
        <v>#N/A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L477">
        <v>6876.3459999999995</v>
      </c>
      <c r="AM477">
        <v>4271.7629999999999</v>
      </c>
      <c r="AN477">
        <v>124.349</v>
      </c>
      <c r="AO477" s="4" t="s">
        <v>54</v>
      </c>
      <c r="AP477">
        <v>0</v>
      </c>
      <c r="AQ477">
        <v>0</v>
      </c>
    </row>
    <row r="478" spans="1:43" ht="15.75" x14ac:dyDescent="0.25">
      <c r="A478">
        <v>1983</v>
      </c>
      <c r="B478" t="s">
        <v>38</v>
      </c>
      <c r="D478" t="e">
        <v>#N/A</v>
      </c>
      <c r="E478" t="e">
        <v>#N/A</v>
      </c>
      <c r="F478" t="e">
        <v>#N/A</v>
      </c>
      <c r="G478" t="e">
        <v>#N/A</v>
      </c>
      <c r="I478">
        <f t="shared" si="20"/>
        <v>7.78</v>
      </c>
      <c r="J478" t="e">
        <v>#N/A</v>
      </c>
      <c r="K478" t="s">
        <v>191</v>
      </c>
      <c r="L478" t="s">
        <v>191</v>
      </c>
      <c r="M478" t="s">
        <v>191</v>
      </c>
      <c r="N478" t="s">
        <v>191</v>
      </c>
      <c r="O478">
        <v>0</v>
      </c>
      <c r="P478" t="s">
        <v>32</v>
      </c>
      <c r="Q478" t="s">
        <v>32</v>
      </c>
      <c r="R478" t="s">
        <v>32</v>
      </c>
      <c r="S478" t="s">
        <v>32</v>
      </c>
      <c r="T478" t="s">
        <v>32</v>
      </c>
      <c r="U478" t="s">
        <v>32</v>
      </c>
      <c r="V478" t="s">
        <v>32</v>
      </c>
      <c r="W478" t="s">
        <v>32</v>
      </c>
      <c r="Y478">
        <v>0</v>
      </c>
      <c r="Z478">
        <f t="shared" si="21"/>
        <v>0</v>
      </c>
      <c r="AA478" t="e">
        <v>#N/A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L478" t="s">
        <v>192</v>
      </c>
      <c r="AM478" t="s">
        <v>192</v>
      </c>
      <c r="AN478" t="s">
        <v>192</v>
      </c>
      <c r="AO478" s="4" t="s">
        <v>191</v>
      </c>
      <c r="AP478">
        <v>0</v>
      </c>
      <c r="AQ478">
        <v>0</v>
      </c>
    </row>
    <row r="479" spans="1:43" ht="15.75" x14ac:dyDescent="0.25">
      <c r="A479">
        <v>1983</v>
      </c>
      <c r="B479" t="s">
        <v>39</v>
      </c>
      <c r="C479">
        <f>IF(AND(F479&gt;0,M479&gt;0,OR(O479=0,O479=1),AL479&gt;0),1,"")</f>
        <v>1</v>
      </c>
      <c r="D479">
        <v>0</v>
      </c>
      <c r="E479">
        <v>0</v>
      </c>
      <c r="F479">
        <v>27.600317001342798</v>
      </c>
      <c r="G479">
        <v>41.723873138427699</v>
      </c>
      <c r="I479">
        <f t="shared" si="20"/>
        <v>13.05</v>
      </c>
      <c r="J479" t="s">
        <v>191</v>
      </c>
      <c r="K479">
        <v>-0.47399999999999998</v>
      </c>
      <c r="L479">
        <v>9.9670000000000005</v>
      </c>
      <c r="M479">
        <v>29.270189210204762</v>
      </c>
      <c r="N479">
        <v>10.039</v>
      </c>
      <c r="O479">
        <v>0</v>
      </c>
      <c r="P479" t="s">
        <v>32</v>
      </c>
      <c r="Q479" t="s">
        <v>32</v>
      </c>
      <c r="R479" t="s">
        <v>32</v>
      </c>
      <c r="S479" t="s">
        <v>32</v>
      </c>
      <c r="T479" t="s">
        <v>32</v>
      </c>
      <c r="U479" t="s">
        <v>32</v>
      </c>
      <c r="V479" t="s">
        <v>32</v>
      </c>
      <c r="W479" t="s">
        <v>32</v>
      </c>
      <c r="Y479">
        <v>0</v>
      </c>
      <c r="Z479">
        <f t="shared" si="21"/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L479">
        <v>12397.106</v>
      </c>
      <c r="AM479">
        <v>11648.458000000001</v>
      </c>
      <c r="AN479">
        <v>180.35900000000001</v>
      </c>
      <c r="AO479" s="4">
        <v>35.35</v>
      </c>
      <c r="AP479">
        <v>0</v>
      </c>
      <c r="AQ479">
        <v>0</v>
      </c>
    </row>
    <row r="480" spans="1:43" ht="15.75" x14ac:dyDescent="0.25">
      <c r="A480">
        <v>1983</v>
      </c>
      <c r="B480" t="s">
        <v>40</v>
      </c>
      <c r="C480">
        <f>IF(AND(F480&gt;0,M480&gt;0,OR(O480=0,O480=1),AL480&gt;0),1,"")</f>
        <v>1</v>
      </c>
      <c r="D480">
        <v>0</v>
      </c>
      <c r="E480">
        <v>0</v>
      </c>
      <c r="F480">
        <v>26.578931808471701</v>
      </c>
      <c r="G480">
        <v>33.067798614502003</v>
      </c>
      <c r="I480">
        <f t="shared" si="20"/>
        <v>1.55</v>
      </c>
      <c r="J480" t="s">
        <v>191</v>
      </c>
      <c r="K480">
        <v>2.8039999999999998</v>
      </c>
      <c r="L480">
        <v>3.7</v>
      </c>
      <c r="M480">
        <v>62.595969347125802</v>
      </c>
      <c r="N480">
        <v>3.335</v>
      </c>
      <c r="O480">
        <v>0</v>
      </c>
      <c r="P480" t="s">
        <v>32</v>
      </c>
      <c r="Q480" t="s">
        <v>32</v>
      </c>
      <c r="R480" t="s">
        <v>32</v>
      </c>
      <c r="S480" t="s">
        <v>32</v>
      </c>
      <c r="T480" t="s">
        <v>32</v>
      </c>
      <c r="U480" t="s">
        <v>32</v>
      </c>
      <c r="V480" t="s">
        <v>32</v>
      </c>
      <c r="W480" t="s">
        <v>32</v>
      </c>
      <c r="Y480">
        <v>0</v>
      </c>
      <c r="Z480">
        <f t="shared" si="21"/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L480">
        <v>13624.953</v>
      </c>
      <c r="AM480">
        <v>9311.0139999999992</v>
      </c>
      <c r="AN480">
        <v>70.314999999999998</v>
      </c>
      <c r="AO480" s="4">
        <v>61.927999999999997</v>
      </c>
      <c r="AP480">
        <v>0</v>
      </c>
      <c r="AQ480">
        <v>0</v>
      </c>
    </row>
    <row r="481" spans="1:43" ht="15.75" x14ac:dyDescent="0.25">
      <c r="A481">
        <v>1983</v>
      </c>
      <c r="B481" t="s">
        <v>41</v>
      </c>
      <c r="D481" t="e">
        <v>#N/A</v>
      </c>
      <c r="E481" t="e">
        <v>#N/A</v>
      </c>
      <c r="F481" t="e">
        <v>#N/A</v>
      </c>
      <c r="G481" t="e">
        <v>#N/A</v>
      </c>
      <c r="I481">
        <f t="shared" si="20"/>
        <v>0</v>
      </c>
      <c r="J481" t="e">
        <v>#N/A</v>
      </c>
      <c r="K481" t="s">
        <v>191</v>
      </c>
      <c r="L481" t="s">
        <v>191</v>
      </c>
      <c r="M481" t="s">
        <v>191</v>
      </c>
      <c r="N481" t="s">
        <v>191</v>
      </c>
      <c r="O481">
        <v>0</v>
      </c>
      <c r="P481" t="s">
        <v>32</v>
      </c>
      <c r="Q481" t="s">
        <v>32</v>
      </c>
      <c r="R481" t="s">
        <v>32</v>
      </c>
      <c r="S481" t="s">
        <v>32</v>
      </c>
      <c r="T481" t="s">
        <v>32</v>
      </c>
      <c r="U481" t="s">
        <v>32</v>
      </c>
      <c r="V481" t="s">
        <v>32</v>
      </c>
      <c r="W481" t="s">
        <v>32</v>
      </c>
      <c r="Y481">
        <v>0</v>
      </c>
      <c r="Z481">
        <f t="shared" si="21"/>
        <v>0</v>
      </c>
      <c r="AA481" t="e">
        <v>#N/A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L481" t="s">
        <v>192</v>
      </c>
      <c r="AM481" t="s">
        <v>192</v>
      </c>
      <c r="AN481" t="s">
        <v>192</v>
      </c>
      <c r="AO481" s="4" t="s">
        <v>191</v>
      </c>
      <c r="AP481">
        <v>0</v>
      </c>
      <c r="AQ481">
        <v>0</v>
      </c>
    </row>
    <row r="482" spans="1:43" ht="15.75" x14ac:dyDescent="0.25">
      <c r="A482">
        <v>1983</v>
      </c>
      <c r="B482" t="s">
        <v>42</v>
      </c>
      <c r="C482">
        <f>IF(AND(F482&gt;0,M482&gt;0,OR(O482=0,O482=1),AL482&gt;0),1,"")</f>
        <v>1</v>
      </c>
      <c r="D482" t="e">
        <v>#N/A</v>
      </c>
      <c r="E482" t="e">
        <v>#N/A</v>
      </c>
      <c r="F482">
        <v>33.821174621582003</v>
      </c>
      <c r="G482">
        <v>35.967601776122997</v>
      </c>
      <c r="I482">
        <f t="shared" si="20"/>
        <v>0.54</v>
      </c>
      <c r="J482" t="s">
        <v>191</v>
      </c>
      <c r="K482">
        <v>4.6100000000000003</v>
      </c>
      <c r="M482">
        <v>20.818597725246626</v>
      </c>
      <c r="N482">
        <v>9.5310000000000006</v>
      </c>
      <c r="O482">
        <v>0</v>
      </c>
      <c r="P482" t="s">
        <v>32</v>
      </c>
      <c r="Q482" t="s">
        <v>32</v>
      </c>
      <c r="R482" t="s">
        <v>32</v>
      </c>
      <c r="S482" t="s">
        <v>32</v>
      </c>
      <c r="T482" t="s">
        <v>32</v>
      </c>
      <c r="U482" t="s">
        <v>32</v>
      </c>
      <c r="V482" t="s">
        <v>32</v>
      </c>
      <c r="W482" t="s">
        <v>32</v>
      </c>
      <c r="Y482">
        <v>0</v>
      </c>
      <c r="Z482">
        <f t="shared" si="21"/>
        <v>0</v>
      </c>
      <c r="AA482" t="e">
        <v>#N/A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L482">
        <v>631.35299999999995</v>
      </c>
      <c r="AM482">
        <v>234.18899999999999</v>
      </c>
      <c r="AN482">
        <v>20.936</v>
      </c>
      <c r="AO482" s="4">
        <v>23.456</v>
      </c>
      <c r="AP482">
        <v>0</v>
      </c>
      <c r="AQ482">
        <v>0</v>
      </c>
    </row>
    <row r="483" spans="1:43" ht="15.75" x14ac:dyDescent="0.25">
      <c r="A483">
        <v>1983</v>
      </c>
      <c r="B483" t="s">
        <v>43</v>
      </c>
      <c r="C483" t="e">
        <f>IF(AND(F483&gt;0,M483&gt;0,OR(O483=0,O483=1),AL483&gt;0),1,"")</f>
        <v>#N/A</v>
      </c>
      <c r="D483" t="e">
        <v>#N/A</v>
      </c>
      <c r="E483" t="e">
        <v>#N/A</v>
      </c>
      <c r="F483" t="e">
        <v>#N/A</v>
      </c>
      <c r="G483" t="e">
        <v>#N/A</v>
      </c>
      <c r="I483">
        <f t="shared" si="20"/>
        <v>2.16</v>
      </c>
      <c r="J483" t="e">
        <v>#N/A</v>
      </c>
      <c r="K483">
        <v>0.5</v>
      </c>
      <c r="L483">
        <v>14.945</v>
      </c>
      <c r="M483">
        <v>139.88072396819388</v>
      </c>
      <c r="N483">
        <v>5.2750000000000004</v>
      </c>
      <c r="O483">
        <v>0</v>
      </c>
      <c r="P483" t="s">
        <v>32</v>
      </c>
      <c r="Q483" t="s">
        <v>32</v>
      </c>
      <c r="R483" t="s">
        <v>32</v>
      </c>
      <c r="S483" t="s">
        <v>32</v>
      </c>
      <c r="T483" t="s">
        <v>32</v>
      </c>
      <c r="U483" t="s">
        <v>32</v>
      </c>
      <c r="V483" t="s">
        <v>32</v>
      </c>
      <c r="W483" t="s">
        <v>32</v>
      </c>
      <c r="Y483">
        <v>0</v>
      </c>
      <c r="Z483">
        <f t="shared" si="21"/>
        <v>0</v>
      </c>
      <c r="AA483" t="e">
        <v>#N/A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L483">
        <v>6316.8519999999999</v>
      </c>
      <c r="AM483">
        <v>5032.7389999999996</v>
      </c>
      <c r="AN483">
        <v>1.258</v>
      </c>
      <c r="AO483" s="4">
        <v>58.706000000000003</v>
      </c>
      <c r="AP483">
        <v>0</v>
      </c>
      <c r="AQ483">
        <v>0</v>
      </c>
    </row>
    <row r="484" spans="1:43" ht="15.75" x14ac:dyDescent="0.25">
      <c r="A484">
        <v>1983</v>
      </c>
      <c r="B484" t="s">
        <v>44</v>
      </c>
      <c r="D484" t="e">
        <v>#N/A</v>
      </c>
      <c r="E484" t="e">
        <v>#N/A</v>
      </c>
      <c r="F484" t="e">
        <v>#N/A</v>
      </c>
      <c r="G484" t="e">
        <v>#N/A</v>
      </c>
      <c r="I484">
        <f t="shared" si="20"/>
        <v>0</v>
      </c>
      <c r="J484" t="e">
        <v>#N/A</v>
      </c>
      <c r="K484" t="s">
        <v>191</v>
      </c>
      <c r="L484" t="s">
        <v>191</v>
      </c>
      <c r="M484" t="s">
        <v>191</v>
      </c>
      <c r="N484" t="s">
        <v>191</v>
      </c>
      <c r="O484">
        <v>0</v>
      </c>
      <c r="P484" t="s">
        <v>32</v>
      </c>
      <c r="Q484" t="s">
        <v>32</v>
      </c>
      <c r="R484" t="s">
        <v>32</v>
      </c>
      <c r="S484" t="s">
        <v>32</v>
      </c>
      <c r="T484" t="s">
        <v>32</v>
      </c>
      <c r="U484" t="s">
        <v>32</v>
      </c>
      <c r="V484" t="s">
        <v>32</v>
      </c>
      <c r="W484" t="s">
        <v>32</v>
      </c>
      <c r="Y484">
        <v>0</v>
      </c>
      <c r="Z484">
        <f t="shared" si="21"/>
        <v>0</v>
      </c>
      <c r="AA484" t="e">
        <v>#N/A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L484" t="s">
        <v>192</v>
      </c>
      <c r="AM484" t="s">
        <v>192</v>
      </c>
      <c r="AN484" t="s">
        <v>192</v>
      </c>
      <c r="AO484" s="4" t="s">
        <v>191</v>
      </c>
      <c r="AP484">
        <v>0</v>
      </c>
      <c r="AQ484">
        <v>0</v>
      </c>
    </row>
    <row r="485" spans="1:43" ht="15.75" x14ac:dyDescent="0.25">
      <c r="A485">
        <v>1983</v>
      </c>
      <c r="B485" t="s">
        <v>45</v>
      </c>
      <c r="C485">
        <f>IF(AND(F485&gt;0,M485&gt;0,OR(O485=0,O485=1),AL485&gt;0),1,"")</f>
        <v>1</v>
      </c>
      <c r="D485">
        <v>0</v>
      </c>
      <c r="E485">
        <v>1</v>
      </c>
      <c r="F485">
        <v>22.906940460205099</v>
      </c>
      <c r="G485">
        <v>42.090202331542997</v>
      </c>
      <c r="I485">
        <f t="shared" si="20"/>
        <v>9.0399999999999991</v>
      </c>
      <c r="J485" t="s">
        <v>191</v>
      </c>
      <c r="K485">
        <v>0.312</v>
      </c>
      <c r="L485">
        <v>10.75</v>
      </c>
      <c r="M485">
        <v>119.67505917799726</v>
      </c>
      <c r="N485">
        <v>7.6630000000000003</v>
      </c>
      <c r="O485">
        <v>1</v>
      </c>
      <c r="P485">
        <v>0</v>
      </c>
      <c r="Q485">
        <v>1</v>
      </c>
      <c r="R485">
        <v>0</v>
      </c>
      <c r="S485">
        <v>1</v>
      </c>
      <c r="T485">
        <v>0</v>
      </c>
      <c r="U485">
        <v>1</v>
      </c>
      <c r="V485">
        <v>0</v>
      </c>
      <c r="W485">
        <v>1</v>
      </c>
      <c r="Y485">
        <v>0</v>
      </c>
      <c r="Z485">
        <f t="shared" si="21"/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L485">
        <v>13113.259</v>
      </c>
      <c r="AM485">
        <v>8521.1669999999995</v>
      </c>
      <c r="AN485">
        <v>84.001999999999995</v>
      </c>
      <c r="AO485" s="4">
        <v>60.356000000000002</v>
      </c>
      <c r="AP485">
        <v>4.7150569144651868</v>
      </c>
      <c r="AQ485">
        <v>0</v>
      </c>
    </row>
    <row r="486" spans="1:43" ht="15.75" x14ac:dyDescent="0.25">
      <c r="A486">
        <v>1983</v>
      </c>
      <c r="B486" t="s">
        <v>46</v>
      </c>
      <c r="C486" t="e">
        <f>IF(AND(F486&gt;0,M486&gt;0,OR(O486=0,O486=1),AL486&gt;0),1,"")</f>
        <v>#N/A</v>
      </c>
      <c r="D486" t="e">
        <v>#N/A</v>
      </c>
      <c r="E486" t="e">
        <v>#N/A</v>
      </c>
      <c r="F486" t="e">
        <v>#N/A</v>
      </c>
      <c r="G486" t="e">
        <v>#N/A</v>
      </c>
      <c r="I486">
        <f t="shared" si="20"/>
        <v>0.78</v>
      </c>
      <c r="J486" t="e">
        <v>#N/A</v>
      </c>
      <c r="K486">
        <v>6.0759999999999996</v>
      </c>
      <c r="L486" t="s">
        <v>191</v>
      </c>
      <c r="M486">
        <v>114.07407407407408</v>
      </c>
      <c r="N486">
        <v>4.9960000000000004</v>
      </c>
      <c r="O486">
        <v>0</v>
      </c>
      <c r="P486" t="s">
        <v>32</v>
      </c>
      <c r="Q486" t="s">
        <v>32</v>
      </c>
      <c r="R486" t="s">
        <v>32</v>
      </c>
      <c r="S486" t="s">
        <v>32</v>
      </c>
      <c r="T486" t="s">
        <v>32</v>
      </c>
      <c r="U486" t="s">
        <v>32</v>
      </c>
      <c r="V486" t="s">
        <v>32</v>
      </c>
      <c r="W486" t="s">
        <v>32</v>
      </c>
      <c r="Y486">
        <v>0</v>
      </c>
      <c r="Z486">
        <f t="shared" si="21"/>
        <v>0</v>
      </c>
      <c r="AA486" t="e">
        <v>#N/A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L486">
        <v>1540.8689999999999</v>
      </c>
      <c r="AM486">
        <v>1200.6669999999999</v>
      </c>
      <c r="AN486">
        <v>0.189</v>
      </c>
      <c r="AO486" s="4">
        <v>70.052000000000007</v>
      </c>
      <c r="AP486">
        <v>0</v>
      </c>
      <c r="AQ486">
        <v>0</v>
      </c>
    </row>
    <row r="487" spans="1:43" ht="15.75" x14ac:dyDescent="0.25">
      <c r="A487">
        <v>1983</v>
      </c>
      <c r="B487" t="s">
        <v>47</v>
      </c>
      <c r="C487" t="e">
        <f>IF(AND(F487&gt;0,M487&gt;0,OR(O487=0,O487=1),AL487&gt;0),1,"")</f>
        <v>#N/A</v>
      </c>
      <c r="D487" t="e">
        <v>#N/A</v>
      </c>
      <c r="E487" t="e">
        <v>#N/A</v>
      </c>
      <c r="F487" t="e">
        <v>#N/A</v>
      </c>
      <c r="G487" t="e">
        <v>#N/A</v>
      </c>
      <c r="I487">
        <f t="shared" si="20"/>
        <v>0.14000000000000001</v>
      </c>
      <c r="J487" t="s">
        <v>191</v>
      </c>
      <c r="K487">
        <v>-2</v>
      </c>
      <c r="M487">
        <v>45.342011890827131</v>
      </c>
      <c r="N487">
        <v>-6.0670000000000002</v>
      </c>
      <c r="O487">
        <v>0</v>
      </c>
      <c r="P487" t="s">
        <v>32</v>
      </c>
      <c r="Q487" t="s">
        <v>32</v>
      </c>
      <c r="R487" t="s">
        <v>32</v>
      </c>
      <c r="S487" t="s">
        <v>32</v>
      </c>
      <c r="T487" t="s">
        <v>32</v>
      </c>
      <c r="U487" t="s">
        <v>32</v>
      </c>
      <c r="V487" t="s">
        <v>32</v>
      </c>
      <c r="W487" t="s">
        <v>32</v>
      </c>
      <c r="Y487">
        <v>0</v>
      </c>
      <c r="Z487">
        <f t="shared" si="21"/>
        <v>0</v>
      </c>
      <c r="AA487" t="e">
        <v>#N/A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L487">
        <v>733.96799999999996</v>
      </c>
      <c r="AM487">
        <v>239.30799999999999</v>
      </c>
      <c r="AN487">
        <v>0.999</v>
      </c>
      <c r="AO487" s="4">
        <v>32.06</v>
      </c>
      <c r="AP487">
        <v>0</v>
      </c>
      <c r="AQ487">
        <v>0</v>
      </c>
    </row>
    <row r="488" spans="1:43" ht="15.75" x14ac:dyDescent="0.25">
      <c r="A488">
        <v>1983</v>
      </c>
      <c r="B488" t="s">
        <v>48</v>
      </c>
      <c r="C488" t="e">
        <f>IF(AND(F488&gt;0,M488&gt;0,OR(O488=0,O488=1),AL488&gt;0),1,"")</f>
        <v>#N/A</v>
      </c>
      <c r="D488" t="e">
        <v>#N/A</v>
      </c>
      <c r="E488" t="e">
        <v>#N/A</v>
      </c>
      <c r="F488" t="e">
        <v>#N/A</v>
      </c>
      <c r="G488" t="e">
        <v>#N/A</v>
      </c>
      <c r="I488">
        <f t="shared" si="20"/>
        <v>0</v>
      </c>
      <c r="J488" t="e">
        <v>#N/A</v>
      </c>
      <c r="K488">
        <v>7.3369999999999997</v>
      </c>
      <c r="L488" t="s">
        <v>191</v>
      </c>
      <c r="M488">
        <v>57.831235970911578</v>
      </c>
      <c r="N488">
        <v>14.156000000000001</v>
      </c>
      <c r="O488">
        <v>0</v>
      </c>
      <c r="P488" t="s">
        <v>32</v>
      </c>
      <c r="Q488" t="s">
        <v>32</v>
      </c>
      <c r="R488" t="s">
        <v>32</v>
      </c>
      <c r="S488" t="s">
        <v>32</v>
      </c>
      <c r="T488" t="s">
        <v>32</v>
      </c>
      <c r="U488" t="s">
        <v>32</v>
      </c>
      <c r="V488" t="s">
        <v>32</v>
      </c>
      <c r="W488" t="s">
        <v>32</v>
      </c>
      <c r="Y488">
        <v>0</v>
      </c>
      <c r="Z488">
        <f t="shared" si="21"/>
        <v>0</v>
      </c>
      <c r="AA488" t="e">
        <v>#N/A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L488">
        <v>701.88300000000004</v>
      </c>
      <c r="AM488">
        <v>350.03399999999999</v>
      </c>
      <c r="AN488">
        <v>0.156</v>
      </c>
      <c r="AO488" s="4">
        <v>131.71</v>
      </c>
      <c r="AP488">
        <v>0</v>
      </c>
      <c r="AQ488">
        <v>0</v>
      </c>
    </row>
    <row r="489" spans="1:43" ht="15.75" x14ac:dyDescent="0.25">
      <c r="A489">
        <v>1983</v>
      </c>
      <c r="B489" t="s">
        <v>49</v>
      </c>
      <c r="C489" t="e">
        <f>IF(AND(F489&gt;0,M489&gt;0,OR(O489=0,O489=1),AL489&gt;0),1,"")</f>
        <v>#N/A</v>
      </c>
      <c r="D489" t="e">
        <v>#N/A</v>
      </c>
      <c r="E489" t="e">
        <v>#N/A</v>
      </c>
      <c r="F489" t="e">
        <v>#N/A</v>
      </c>
      <c r="G489" t="e">
        <v>#N/A</v>
      </c>
      <c r="I489">
        <f t="shared" si="20"/>
        <v>2.82</v>
      </c>
      <c r="J489" t="s">
        <v>191</v>
      </c>
      <c r="K489">
        <v>-4.0419999999999998</v>
      </c>
      <c r="L489" t="s">
        <v>191</v>
      </c>
      <c r="M489">
        <v>52.355821544916516</v>
      </c>
      <c r="N489">
        <v>275.57900000000001</v>
      </c>
      <c r="O489">
        <v>0</v>
      </c>
      <c r="P489" t="s">
        <v>32</v>
      </c>
      <c r="Q489" t="s">
        <v>32</v>
      </c>
      <c r="R489" t="s">
        <v>32</v>
      </c>
      <c r="S489" t="s">
        <v>32</v>
      </c>
      <c r="T489" t="s">
        <v>32</v>
      </c>
      <c r="U489" t="s">
        <v>32</v>
      </c>
      <c r="V489" t="s">
        <v>32</v>
      </c>
      <c r="W489" t="s">
        <v>32</v>
      </c>
      <c r="Y489">
        <v>0</v>
      </c>
      <c r="Z489">
        <f t="shared" si="21"/>
        <v>0</v>
      </c>
      <c r="AA489" t="e">
        <v>#N/A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L489">
        <v>2134.9270000000001</v>
      </c>
      <c r="AM489">
        <v>640.32500000000005</v>
      </c>
      <c r="AN489">
        <v>3.609</v>
      </c>
      <c r="AO489" s="4">
        <v>3.0000000000000001E-3</v>
      </c>
      <c r="AP489">
        <v>0</v>
      </c>
      <c r="AQ489">
        <v>0</v>
      </c>
    </row>
    <row r="490" spans="1:43" ht="15.75" x14ac:dyDescent="0.25">
      <c r="A490">
        <v>1983</v>
      </c>
      <c r="B490" t="s">
        <v>50</v>
      </c>
      <c r="D490" t="e">
        <v>#N/A</v>
      </c>
      <c r="E490" t="e">
        <v>#N/A</v>
      </c>
      <c r="F490" t="e">
        <v>#N/A</v>
      </c>
      <c r="G490" t="e">
        <v>#N/A</v>
      </c>
      <c r="I490">
        <f t="shared" si="20"/>
        <v>0</v>
      </c>
      <c r="J490" t="e">
        <v>#N/A</v>
      </c>
      <c r="K490" t="s">
        <v>191</v>
      </c>
      <c r="L490" t="s">
        <v>191</v>
      </c>
      <c r="M490" t="s">
        <v>191</v>
      </c>
      <c r="N490" t="s">
        <v>191</v>
      </c>
      <c r="O490">
        <v>0</v>
      </c>
      <c r="P490" t="s">
        <v>32</v>
      </c>
      <c r="Q490" t="s">
        <v>32</v>
      </c>
      <c r="R490" t="s">
        <v>32</v>
      </c>
      <c r="S490" t="s">
        <v>32</v>
      </c>
      <c r="T490" t="s">
        <v>32</v>
      </c>
      <c r="U490" t="s">
        <v>32</v>
      </c>
      <c r="V490" t="s">
        <v>32</v>
      </c>
      <c r="W490" t="s">
        <v>32</v>
      </c>
      <c r="Y490">
        <v>0</v>
      </c>
      <c r="Z490">
        <f t="shared" si="21"/>
        <v>0</v>
      </c>
      <c r="AA490" t="e">
        <v>#N/A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L490" t="s">
        <v>192</v>
      </c>
      <c r="AM490" t="s">
        <v>192</v>
      </c>
      <c r="AN490" t="s">
        <v>192</v>
      </c>
      <c r="AO490" s="4" t="s">
        <v>191</v>
      </c>
      <c r="AP490">
        <v>0</v>
      </c>
      <c r="AQ490">
        <v>0</v>
      </c>
    </row>
    <row r="491" spans="1:43" ht="15.75" x14ac:dyDescent="0.25">
      <c r="A491">
        <v>1983</v>
      </c>
      <c r="B491" t="s">
        <v>51</v>
      </c>
      <c r="C491" t="e">
        <f t="shared" ref="C491:C496" si="22">IF(AND(F491&gt;0,M491&gt;0,OR(O491=0,O491=1),AL491&gt;0),1,"")</f>
        <v>#N/A</v>
      </c>
      <c r="D491" t="e">
        <v>#N/A</v>
      </c>
      <c r="E491" t="e">
        <v>#N/A</v>
      </c>
      <c r="F491" t="e">
        <v>#N/A</v>
      </c>
      <c r="G491" t="e">
        <v>#N/A</v>
      </c>
      <c r="I491">
        <f t="shared" si="20"/>
        <v>0.19</v>
      </c>
      <c r="J491" t="s">
        <v>191</v>
      </c>
      <c r="K491">
        <v>10.792999999999999</v>
      </c>
      <c r="M491">
        <v>124.64906482093556</v>
      </c>
      <c r="N491">
        <v>10.5</v>
      </c>
      <c r="O491">
        <v>0</v>
      </c>
      <c r="P491" t="s">
        <v>32</v>
      </c>
      <c r="Q491" t="s">
        <v>32</v>
      </c>
      <c r="R491" t="s">
        <v>32</v>
      </c>
      <c r="S491" t="s">
        <v>32</v>
      </c>
      <c r="T491" t="s">
        <v>32</v>
      </c>
      <c r="U491" t="s">
        <v>32</v>
      </c>
      <c r="V491" t="s">
        <v>32</v>
      </c>
      <c r="W491" t="s">
        <v>32</v>
      </c>
      <c r="Y491">
        <v>0</v>
      </c>
      <c r="Z491">
        <f t="shared" si="21"/>
        <v>0</v>
      </c>
      <c r="AA491" t="e">
        <v>#N/A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L491">
        <v>2500.3449999999998</v>
      </c>
      <c r="AM491">
        <v>1167.8489999999999</v>
      </c>
      <c r="AN491">
        <v>1.2430000000000001</v>
      </c>
      <c r="AO491" s="4">
        <v>19.094000000000001</v>
      </c>
      <c r="AP491">
        <v>0</v>
      </c>
      <c r="AQ491">
        <v>0</v>
      </c>
    </row>
    <row r="492" spans="1:43" ht="15.75" x14ac:dyDescent="0.25">
      <c r="A492">
        <v>1983</v>
      </c>
      <c r="B492" t="s">
        <v>52</v>
      </c>
      <c r="C492">
        <f t="shared" si="22"/>
        <v>1</v>
      </c>
      <c r="D492" t="e">
        <v>#N/A</v>
      </c>
      <c r="E492" t="e">
        <v>#N/A</v>
      </c>
      <c r="F492">
        <v>49.507823944091797</v>
      </c>
      <c r="G492">
        <v>55.652816772460902</v>
      </c>
      <c r="I492">
        <f t="shared" si="20"/>
        <v>2.79</v>
      </c>
      <c r="J492" t="s">
        <v>191</v>
      </c>
      <c r="K492">
        <v>-3.4</v>
      </c>
      <c r="L492">
        <v>6.7</v>
      </c>
      <c r="M492">
        <v>20.430162786802839</v>
      </c>
      <c r="N492">
        <v>135.02799999999999</v>
      </c>
      <c r="O492">
        <v>0</v>
      </c>
      <c r="P492" t="s">
        <v>32</v>
      </c>
      <c r="Q492" t="s">
        <v>32</v>
      </c>
      <c r="R492" t="s">
        <v>32</v>
      </c>
      <c r="S492" t="s">
        <v>32</v>
      </c>
      <c r="T492" t="s">
        <v>32</v>
      </c>
      <c r="U492" t="s">
        <v>32</v>
      </c>
      <c r="V492" t="s">
        <v>32</v>
      </c>
      <c r="W492" t="s">
        <v>32</v>
      </c>
      <c r="Y492">
        <v>0</v>
      </c>
      <c r="Z492">
        <f t="shared" si="21"/>
        <v>0</v>
      </c>
      <c r="AA492" t="e">
        <v>#N/A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L492">
        <v>4882.8850000000002</v>
      </c>
      <c r="AM492">
        <v>1153.866</v>
      </c>
      <c r="AN492">
        <v>146.703</v>
      </c>
      <c r="AO492" s="4">
        <v>602.76900000000001</v>
      </c>
      <c r="AP492">
        <v>0</v>
      </c>
      <c r="AQ492">
        <v>0</v>
      </c>
    </row>
    <row r="493" spans="1:43" ht="15.75" x14ac:dyDescent="0.25">
      <c r="A493">
        <v>1983</v>
      </c>
      <c r="B493" t="s">
        <v>53</v>
      </c>
      <c r="C493">
        <f t="shared" si="22"/>
        <v>1</v>
      </c>
      <c r="D493" t="e">
        <v>#N/A</v>
      </c>
      <c r="E493" t="e">
        <v>#N/A</v>
      </c>
      <c r="F493">
        <v>21.934789657592798</v>
      </c>
      <c r="G493">
        <v>21.643028259277301</v>
      </c>
      <c r="I493">
        <f t="shared" si="20"/>
        <v>7.25</v>
      </c>
      <c r="J493" t="s">
        <v>191</v>
      </c>
      <c r="K493">
        <v>3</v>
      </c>
      <c r="L493" t="s">
        <v>191</v>
      </c>
      <c r="M493">
        <v>74.087862993298586</v>
      </c>
      <c r="N493">
        <v>2.8</v>
      </c>
      <c r="O493">
        <v>0</v>
      </c>
      <c r="P493" t="s">
        <v>32</v>
      </c>
      <c r="Q493" t="s">
        <v>32</v>
      </c>
      <c r="R493" t="s">
        <v>32</v>
      </c>
      <c r="S493" t="s">
        <v>32</v>
      </c>
      <c r="T493" t="s">
        <v>32</v>
      </c>
      <c r="U493" t="s">
        <v>32</v>
      </c>
      <c r="V493" t="s">
        <v>32</v>
      </c>
      <c r="W493" t="s">
        <v>32</v>
      </c>
      <c r="Y493">
        <v>0</v>
      </c>
      <c r="Z493">
        <f t="shared" si="21"/>
        <v>0</v>
      </c>
      <c r="AA493" t="e">
        <v>#N/A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L493">
        <v>6014.5780000000004</v>
      </c>
      <c r="AM493">
        <v>3446.8110000000001</v>
      </c>
      <c r="AN493">
        <v>30.843</v>
      </c>
      <c r="AO493" s="4">
        <v>3.4000000000000002E-2</v>
      </c>
      <c r="AP493">
        <v>0</v>
      </c>
      <c r="AQ493">
        <v>0</v>
      </c>
    </row>
    <row r="494" spans="1:43" ht="15.75" x14ac:dyDescent="0.25">
      <c r="A494">
        <v>1983</v>
      </c>
      <c r="B494" t="s">
        <v>55</v>
      </c>
      <c r="C494" t="e">
        <f t="shared" si="22"/>
        <v>#N/A</v>
      </c>
      <c r="D494" t="e">
        <v>#N/A</v>
      </c>
      <c r="E494" t="e">
        <v>#N/A</v>
      </c>
      <c r="F494" t="e">
        <v>#N/A</v>
      </c>
      <c r="G494" t="e">
        <v>#N/A</v>
      </c>
      <c r="I494">
        <f t="shared" si="20"/>
        <v>0</v>
      </c>
      <c r="J494" t="s">
        <v>191</v>
      </c>
      <c r="K494">
        <v>-1.2</v>
      </c>
      <c r="M494">
        <v>37.45829724158758</v>
      </c>
      <c r="N494">
        <v>8.3460000000000001</v>
      </c>
      <c r="O494">
        <v>0</v>
      </c>
      <c r="P494" t="s">
        <v>32</v>
      </c>
      <c r="Q494" t="s">
        <v>32</v>
      </c>
      <c r="R494" t="s">
        <v>32</v>
      </c>
      <c r="S494" t="s">
        <v>32</v>
      </c>
      <c r="T494" t="s">
        <v>32</v>
      </c>
      <c r="U494" t="s">
        <v>32</v>
      </c>
      <c r="V494" t="s">
        <v>32</v>
      </c>
      <c r="W494" t="s">
        <v>32</v>
      </c>
      <c r="Y494">
        <v>0</v>
      </c>
      <c r="Z494">
        <f t="shared" si="21"/>
        <v>0</v>
      </c>
      <c r="AA494" t="e">
        <v>#N/A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L494">
        <v>378.92</v>
      </c>
      <c r="AM494">
        <v>203.80699999999999</v>
      </c>
      <c r="AN494">
        <v>1.571</v>
      </c>
      <c r="AO494" s="4">
        <v>44.679000000000002</v>
      </c>
      <c r="AP494">
        <v>0</v>
      </c>
      <c r="AQ494">
        <v>0</v>
      </c>
    </row>
    <row r="495" spans="1:43" ht="15.75" x14ac:dyDescent="0.25">
      <c r="A495">
        <v>1983</v>
      </c>
      <c r="B495" t="s">
        <v>56</v>
      </c>
      <c r="C495" t="e">
        <f t="shared" si="22"/>
        <v>#N/A</v>
      </c>
      <c r="D495" t="e">
        <v>#N/A</v>
      </c>
      <c r="E495" t="e">
        <v>#N/A</v>
      </c>
      <c r="F495" t="e">
        <v>#N/A</v>
      </c>
      <c r="G495" t="e">
        <v>#N/A</v>
      </c>
      <c r="I495">
        <f t="shared" si="20"/>
        <v>0.19</v>
      </c>
      <c r="J495" t="e">
        <v>#N/A</v>
      </c>
      <c r="K495">
        <v>3.7149999999999999</v>
      </c>
      <c r="M495">
        <v>33.793339823958348</v>
      </c>
      <c r="N495">
        <v>8.1579999999999995</v>
      </c>
      <c r="O495">
        <v>0</v>
      </c>
      <c r="P495" t="s">
        <v>32</v>
      </c>
      <c r="Q495" t="s">
        <v>32</v>
      </c>
      <c r="R495" t="s">
        <v>32</v>
      </c>
      <c r="S495" t="s">
        <v>32</v>
      </c>
      <c r="T495" t="s">
        <v>32</v>
      </c>
      <c r="U495" t="s">
        <v>32</v>
      </c>
      <c r="V495" t="s">
        <v>32</v>
      </c>
      <c r="W495" t="s">
        <v>32</v>
      </c>
      <c r="Y495">
        <v>0</v>
      </c>
      <c r="Z495">
        <f t="shared" si="21"/>
        <v>0</v>
      </c>
      <c r="AA495" t="e">
        <v>#N/A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L495">
        <v>480.58800000000002</v>
      </c>
      <c r="AM495">
        <v>304.64100000000002</v>
      </c>
      <c r="AN495">
        <v>1.359</v>
      </c>
      <c r="AO495" s="4">
        <v>4.6539999999999999</v>
      </c>
      <c r="AP495">
        <v>0</v>
      </c>
      <c r="AQ495">
        <v>0</v>
      </c>
    </row>
    <row r="496" spans="1:43" ht="15.75" x14ac:dyDescent="0.25">
      <c r="A496">
        <v>1983</v>
      </c>
      <c r="B496" t="s">
        <v>57</v>
      </c>
      <c r="C496" t="e">
        <f t="shared" si="22"/>
        <v>#N/A</v>
      </c>
      <c r="D496" t="e">
        <v>#N/A</v>
      </c>
      <c r="E496" t="e">
        <v>#N/A</v>
      </c>
      <c r="F496" t="e">
        <v>#N/A</v>
      </c>
      <c r="G496" t="e">
        <v>#N/A</v>
      </c>
      <c r="I496">
        <f t="shared" si="20"/>
        <v>0</v>
      </c>
      <c r="J496" t="e">
        <v>#N/A</v>
      </c>
      <c r="K496">
        <v>9.5229999999999997</v>
      </c>
      <c r="L496" t="s">
        <v>191</v>
      </c>
      <c r="M496">
        <v>102.43676700803282</v>
      </c>
      <c r="N496">
        <v>20.155000000000001</v>
      </c>
      <c r="O496">
        <v>0</v>
      </c>
      <c r="P496" t="s">
        <v>32</v>
      </c>
      <c r="Q496" t="s">
        <v>32</v>
      </c>
      <c r="R496" t="s">
        <v>32</v>
      </c>
      <c r="S496" t="s">
        <v>32</v>
      </c>
      <c r="T496" t="s">
        <v>32</v>
      </c>
      <c r="U496" t="s">
        <v>32</v>
      </c>
      <c r="V496" t="s">
        <v>32</v>
      </c>
      <c r="W496" t="s">
        <v>32</v>
      </c>
      <c r="Y496">
        <v>0</v>
      </c>
      <c r="Z496">
        <f t="shared" si="21"/>
        <v>0</v>
      </c>
      <c r="AA496" t="e">
        <v>#N/A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L496">
        <v>1071.5730000000001</v>
      </c>
      <c r="AM496">
        <v>480.32600000000002</v>
      </c>
      <c r="AN496">
        <v>0.152</v>
      </c>
      <c r="AO496" s="4">
        <v>35.024000000000001</v>
      </c>
      <c r="AP496">
        <v>0</v>
      </c>
      <c r="AQ496">
        <v>0</v>
      </c>
    </row>
    <row r="497" spans="1:43" ht="15.75" x14ac:dyDescent="0.25">
      <c r="A497">
        <v>1983</v>
      </c>
      <c r="B497" t="s">
        <v>58</v>
      </c>
      <c r="D497" t="e">
        <v>#N/A</v>
      </c>
      <c r="E497" t="e">
        <v>#N/A</v>
      </c>
      <c r="F497" t="e">
        <v>#N/A</v>
      </c>
      <c r="G497" t="e">
        <v>#N/A</v>
      </c>
      <c r="I497">
        <f t="shared" si="20"/>
        <v>0.13</v>
      </c>
      <c r="J497" t="s">
        <v>191</v>
      </c>
      <c r="K497" t="s">
        <v>191</v>
      </c>
      <c r="M497" t="s">
        <v>191</v>
      </c>
      <c r="N497" t="s">
        <v>191</v>
      </c>
      <c r="O497">
        <v>0</v>
      </c>
      <c r="P497" t="s">
        <v>32</v>
      </c>
      <c r="Q497" t="s">
        <v>32</v>
      </c>
      <c r="R497" t="s">
        <v>32</v>
      </c>
      <c r="S497" t="s">
        <v>32</v>
      </c>
      <c r="T497" t="s">
        <v>32</v>
      </c>
      <c r="U497" t="s">
        <v>32</v>
      </c>
      <c r="V497" t="s">
        <v>32</v>
      </c>
      <c r="W497" t="s">
        <v>32</v>
      </c>
      <c r="Y497">
        <v>0</v>
      </c>
      <c r="Z497">
        <f t="shared" si="21"/>
        <v>0</v>
      </c>
      <c r="AA497" t="e">
        <v>#N/A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L497" t="s">
        <v>192</v>
      </c>
      <c r="AM497" t="s">
        <v>192</v>
      </c>
      <c r="AN497" t="s">
        <v>192</v>
      </c>
      <c r="AO497" s="4" t="s">
        <v>191</v>
      </c>
      <c r="AP497">
        <v>0</v>
      </c>
      <c r="AQ497">
        <v>0</v>
      </c>
    </row>
    <row r="498" spans="1:43" ht="15.75" x14ac:dyDescent="0.25">
      <c r="A498">
        <v>1983</v>
      </c>
      <c r="B498" t="s">
        <v>59</v>
      </c>
      <c r="C498">
        <f t="shared" ref="C498:C505" si="23">IF(AND(F498&gt;0,M498&gt;0,OR(O498=0,O498=1),AL498&gt;0),1,"")</f>
        <v>1</v>
      </c>
      <c r="D498" t="e">
        <v>#N/A</v>
      </c>
      <c r="E498" t="e">
        <v>#N/A</v>
      </c>
      <c r="F498">
        <v>46.027393341064503</v>
      </c>
      <c r="G498">
        <v>52.810619354247997</v>
      </c>
      <c r="I498">
        <f t="shared" si="20"/>
        <v>0.18</v>
      </c>
      <c r="J498" t="s">
        <v>191</v>
      </c>
      <c r="K498">
        <v>6.8440000000000003</v>
      </c>
      <c r="M498">
        <v>59.701190873731015</v>
      </c>
      <c r="N498">
        <v>20.51</v>
      </c>
      <c r="O498">
        <v>0</v>
      </c>
      <c r="P498" t="s">
        <v>32</v>
      </c>
      <c r="Q498" t="s">
        <v>32</v>
      </c>
      <c r="R498" t="s">
        <v>32</v>
      </c>
      <c r="S498" t="s">
        <v>32</v>
      </c>
      <c r="T498" t="s">
        <v>32</v>
      </c>
      <c r="U498" t="s">
        <v>32</v>
      </c>
      <c r="V498" t="s">
        <v>32</v>
      </c>
      <c r="W498" t="s">
        <v>32</v>
      </c>
      <c r="Y498">
        <v>0</v>
      </c>
      <c r="Z498">
        <f t="shared" si="21"/>
        <v>0</v>
      </c>
      <c r="AA498" t="e">
        <v>#N/A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L498">
        <v>1750.0409999999999</v>
      </c>
      <c r="AM498">
        <v>873.40200000000004</v>
      </c>
      <c r="AN498">
        <v>8.3759999999999994</v>
      </c>
      <c r="AO498" s="4">
        <v>79.349000000000004</v>
      </c>
      <c r="AP498">
        <v>0</v>
      </c>
      <c r="AQ498">
        <v>0</v>
      </c>
    </row>
    <row r="499" spans="1:43" ht="15.75" x14ac:dyDescent="0.25">
      <c r="A499">
        <v>1983</v>
      </c>
      <c r="B499" t="s">
        <v>60</v>
      </c>
      <c r="C499">
        <f t="shared" si="23"/>
        <v>1</v>
      </c>
      <c r="D499">
        <v>0</v>
      </c>
      <c r="E499">
        <v>0</v>
      </c>
      <c r="F499">
        <v>28.931047439575199</v>
      </c>
      <c r="G499">
        <v>40.362281799316399</v>
      </c>
      <c r="I499">
        <f t="shared" si="20"/>
        <v>14.93</v>
      </c>
      <c r="J499" t="s">
        <v>191</v>
      </c>
      <c r="K499">
        <v>2.718</v>
      </c>
      <c r="L499">
        <v>11.925000000000001</v>
      </c>
      <c r="M499">
        <v>46.721219620942804</v>
      </c>
      <c r="N499">
        <v>5.8159999999999998</v>
      </c>
      <c r="O499">
        <v>0</v>
      </c>
      <c r="P499" t="s">
        <v>32</v>
      </c>
      <c r="Q499" t="s">
        <v>32</v>
      </c>
      <c r="R499" t="s">
        <v>32</v>
      </c>
      <c r="S499" t="s">
        <v>32</v>
      </c>
      <c r="T499" t="s">
        <v>32</v>
      </c>
      <c r="U499" t="s">
        <v>32</v>
      </c>
      <c r="V499" t="s">
        <v>32</v>
      </c>
      <c r="W499" t="s">
        <v>32</v>
      </c>
      <c r="Y499">
        <v>0</v>
      </c>
      <c r="Z499">
        <f t="shared" si="21"/>
        <v>0</v>
      </c>
      <c r="AA499">
        <v>0</v>
      </c>
      <c r="AB499">
        <v>1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L499">
        <v>13816.165000000001</v>
      </c>
      <c r="AM499">
        <v>13443.36</v>
      </c>
      <c r="AN499">
        <v>340.608</v>
      </c>
      <c r="AO499" s="4">
        <v>58.067</v>
      </c>
      <c r="AP499">
        <v>0</v>
      </c>
      <c r="AQ499">
        <v>0</v>
      </c>
    </row>
    <row r="500" spans="1:43" ht="15.75" x14ac:dyDescent="0.25">
      <c r="A500">
        <v>1983</v>
      </c>
      <c r="B500" t="s">
        <v>61</v>
      </c>
      <c r="C500" t="e">
        <f t="shared" si="23"/>
        <v>#N/A</v>
      </c>
      <c r="D500" t="e">
        <v>#N/A</v>
      </c>
      <c r="E500" t="e">
        <v>#N/A</v>
      </c>
      <c r="F500" t="e">
        <v>#N/A</v>
      </c>
      <c r="G500" t="e">
        <v>#N/A</v>
      </c>
      <c r="I500">
        <f t="shared" si="20"/>
        <v>0.36</v>
      </c>
      <c r="J500" t="s">
        <v>191</v>
      </c>
      <c r="K500">
        <v>-6.0270000000000001</v>
      </c>
      <c r="M500">
        <v>60.765260420571735</v>
      </c>
      <c r="N500">
        <v>14.558</v>
      </c>
      <c r="O500">
        <v>0</v>
      </c>
      <c r="P500" t="s">
        <v>32</v>
      </c>
      <c r="Q500" t="s">
        <v>32</v>
      </c>
      <c r="R500" t="s">
        <v>32</v>
      </c>
      <c r="S500" t="s">
        <v>32</v>
      </c>
      <c r="T500" t="s">
        <v>32</v>
      </c>
      <c r="U500" t="s">
        <v>32</v>
      </c>
      <c r="V500" t="s">
        <v>32</v>
      </c>
      <c r="W500" t="s">
        <v>32</v>
      </c>
      <c r="Y500">
        <v>0</v>
      </c>
      <c r="Z500">
        <f t="shared" si="21"/>
        <v>0</v>
      </c>
      <c r="AA500" t="e">
        <v>#N/A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L500">
        <v>559.32600000000002</v>
      </c>
      <c r="AM500">
        <v>272.07400000000001</v>
      </c>
      <c r="AN500">
        <v>0.66600000000000004</v>
      </c>
      <c r="AO500" s="4">
        <v>65.653999999999996</v>
      </c>
      <c r="AP500">
        <v>0</v>
      </c>
      <c r="AQ500">
        <v>0</v>
      </c>
    </row>
    <row r="501" spans="1:43" ht="15.75" x14ac:dyDescent="0.25">
      <c r="A501">
        <v>1983</v>
      </c>
      <c r="B501" t="s">
        <v>62</v>
      </c>
      <c r="C501" t="e">
        <f t="shared" si="23"/>
        <v>#N/A</v>
      </c>
      <c r="D501" t="e">
        <v>#N/A</v>
      </c>
      <c r="E501" t="e">
        <v>#N/A</v>
      </c>
      <c r="F501" t="e">
        <v>#N/A</v>
      </c>
      <c r="G501" t="e">
        <v>#N/A</v>
      </c>
      <c r="I501">
        <f t="shared" si="20"/>
        <v>0</v>
      </c>
      <c r="J501" t="s">
        <v>191</v>
      </c>
      <c r="K501">
        <v>15.659000000000001</v>
      </c>
      <c r="M501">
        <v>39.960405843227917</v>
      </c>
      <c r="N501">
        <v>7.875</v>
      </c>
      <c r="O501">
        <v>0</v>
      </c>
      <c r="P501" t="s">
        <v>32</v>
      </c>
      <c r="Q501" t="s">
        <v>32</v>
      </c>
      <c r="R501" t="s">
        <v>32</v>
      </c>
      <c r="S501" t="s">
        <v>32</v>
      </c>
      <c r="T501" t="s">
        <v>32</v>
      </c>
      <c r="U501" t="s">
        <v>32</v>
      </c>
      <c r="V501" t="s">
        <v>32</v>
      </c>
      <c r="W501" t="s">
        <v>32</v>
      </c>
      <c r="Y501">
        <v>0</v>
      </c>
      <c r="Z501">
        <f t="shared" si="21"/>
        <v>0</v>
      </c>
      <c r="AA501" t="e">
        <v>#N/A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L501">
        <v>529.05600000000004</v>
      </c>
      <c r="AM501">
        <v>177.73400000000001</v>
      </c>
      <c r="AN501">
        <v>0.84399999999999997</v>
      </c>
      <c r="AO501" s="4">
        <v>48.116999999999997</v>
      </c>
      <c r="AP501">
        <v>0</v>
      </c>
      <c r="AQ501">
        <v>0</v>
      </c>
    </row>
    <row r="502" spans="1:43" ht="15.75" x14ac:dyDescent="0.25">
      <c r="A502">
        <v>1983</v>
      </c>
      <c r="B502" t="s">
        <v>63</v>
      </c>
      <c r="C502">
        <f t="shared" si="23"/>
        <v>1</v>
      </c>
      <c r="D502" t="e">
        <v>#N/A</v>
      </c>
      <c r="E502" t="e">
        <v>#N/A</v>
      </c>
      <c r="F502">
        <v>50.234764099121101</v>
      </c>
      <c r="G502">
        <v>53.037353515625</v>
      </c>
      <c r="I502">
        <f t="shared" si="20"/>
        <v>2.68</v>
      </c>
      <c r="J502" t="s">
        <v>191</v>
      </c>
      <c r="K502">
        <v>-2.802</v>
      </c>
      <c r="L502">
        <v>20.998999999999999</v>
      </c>
      <c r="M502">
        <v>45.327372457840475</v>
      </c>
      <c r="N502">
        <v>27.257000000000001</v>
      </c>
      <c r="O502">
        <v>0</v>
      </c>
      <c r="P502" t="s">
        <v>32</v>
      </c>
      <c r="Q502" t="s">
        <v>32</v>
      </c>
      <c r="R502" t="s">
        <v>32</v>
      </c>
      <c r="S502" t="s">
        <v>32</v>
      </c>
      <c r="T502" t="s">
        <v>32</v>
      </c>
      <c r="U502" t="s">
        <v>32</v>
      </c>
      <c r="V502" t="s">
        <v>32</v>
      </c>
      <c r="W502" t="s">
        <v>32</v>
      </c>
      <c r="Y502">
        <v>0</v>
      </c>
      <c r="Z502">
        <f t="shared" si="21"/>
        <v>0</v>
      </c>
      <c r="AA502" t="e">
        <v>#N/A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L502">
        <v>3527.002</v>
      </c>
      <c r="AM502">
        <v>1754.3879999999999</v>
      </c>
      <c r="AN502">
        <v>20.581</v>
      </c>
      <c r="AO502" s="4">
        <v>7.2009999999999996</v>
      </c>
      <c r="AP502">
        <v>0</v>
      </c>
      <c r="AQ502">
        <v>0</v>
      </c>
    </row>
    <row r="503" spans="1:43" ht="15.75" x14ac:dyDescent="0.25">
      <c r="A503">
        <v>1983</v>
      </c>
      <c r="B503" t="s">
        <v>64</v>
      </c>
      <c r="C503">
        <f t="shared" si="23"/>
        <v>1</v>
      </c>
      <c r="D503" t="e">
        <v>#N/A</v>
      </c>
      <c r="E503" t="e">
        <v>#N/A</v>
      </c>
      <c r="F503">
        <v>27.955581665039102</v>
      </c>
      <c r="G503">
        <v>27.851778030395501</v>
      </c>
      <c r="I503">
        <f t="shared" si="20"/>
        <v>0.48</v>
      </c>
      <c r="J503" t="s">
        <v>191</v>
      </c>
      <c r="K503">
        <v>10.9</v>
      </c>
      <c r="L503">
        <v>2.2999999999999998</v>
      </c>
      <c r="M503">
        <v>14.545089866636326</v>
      </c>
      <c r="N503" t="s">
        <v>191</v>
      </c>
      <c r="O503">
        <v>0</v>
      </c>
      <c r="P503" t="s">
        <v>32</v>
      </c>
      <c r="Q503" t="s">
        <v>32</v>
      </c>
      <c r="R503" t="s">
        <v>32</v>
      </c>
      <c r="S503" t="s">
        <v>32</v>
      </c>
      <c r="T503" t="s">
        <v>32</v>
      </c>
      <c r="U503" t="s">
        <v>32</v>
      </c>
      <c r="V503" t="s">
        <v>32</v>
      </c>
      <c r="W503" t="s">
        <v>32</v>
      </c>
      <c r="Y503">
        <v>0</v>
      </c>
      <c r="Z503">
        <f t="shared" si="21"/>
        <v>0</v>
      </c>
      <c r="AA503" t="e">
        <v>#N/A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L503">
        <v>445.06200000000001</v>
      </c>
      <c r="AM503">
        <v>298.49</v>
      </c>
      <c r="AN503">
        <v>307.46899999999999</v>
      </c>
      <c r="AO503" s="4" t="s">
        <v>191</v>
      </c>
      <c r="AP503">
        <v>0</v>
      </c>
      <c r="AQ503">
        <v>0</v>
      </c>
    </row>
    <row r="504" spans="1:43" ht="15.75" x14ac:dyDescent="0.25">
      <c r="A504">
        <v>1983</v>
      </c>
      <c r="B504" t="s">
        <v>65</v>
      </c>
      <c r="C504">
        <f t="shared" si="23"/>
        <v>1</v>
      </c>
      <c r="D504" t="e">
        <v>#N/A</v>
      </c>
      <c r="E504" t="e">
        <v>#N/A</v>
      </c>
      <c r="F504">
        <v>54.931243896484403</v>
      </c>
      <c r="G504">
        <v>56.553657531738303</v>
      </c>
      <c r="I504">
        <f t="shared" si="20"/>
        <v>4.07</v>
      </c>
      <c r="J504" t="s">
        <v>191</v>
      </c>
      <c r="K504">
        <v>1.5740000000000001</v>
      </c>
      <c r="L504">
        <v>8.6940000000000008</v>
      </c>
      <c r="M504">
        <v>23.672808407088482</v>
      </c>
      <c r="N504">
        <v>19.696000000000002</v>
      </c>
      <c r="O504">
        <v>0</v>
      </c>
      <c r="P504" t="s">
        <v>32</v>
      </c>
      <c r="Q504" t="s">
        <v>32</v>
      </c>
      <c r="R504" t="s">
        <v>32</v>
      </c>
      <c r="S504" t="s">
        <v>32</v>
      </c>
      <c r="T504" t="s">
        <v>32</v>
      </c>
      <c r="U504" t="s">
        <v>32</v>
      </c>
      <c r="V504" t="s">
        <v>32</v>
      </c>
      <c r="W504" t="s">
        <v>32</v>
      </c>
      <c r="Y504">
        <v>0</v>
      </c>
      <c r="Z504">
        <f t="shared" si="21"/>
        <v>0</v>
      </c>
      <c r="AA504" t="e">
        <v>#N/A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L504">
        <v>3297.0720000000001</v>
      </c>
      <c r="AM504">
        <v>1771.491</v>
      </c>
      <c r="AN504">
        <v>53.783000000000001</v>
      </c>
      <c r="AO504" s="4">
        <v>2.2280000000000002</v>
      </c>
      <c r="AP504">
        <v>0</v>
      </c>
      <c r="AQ504">
        <v>0</v>
      </c>
    </row>
    <row r="505" spans="1:43" ht="15.75" x14ac:dyDescent="0.25">
      <c r="A505">
        <v>1983</v>
      </c>
      <c r="B505" t="s">
        <v>66</v>
      </c>
      <c r="C505" t="e">
        <f t="shared" si="23"/>
        <v>#N/A</v>
      </c>
      <c r="D505" t="e">
        <v>#N/A</v>
      </c>
      <c r="E505" t="e">
        <v>#N/A</v>
      </c>
      <c r="F505" t="e">
        <v>#N/A</v>
      </c>
      <c r="G505" t="e">
        <v>#N/A</v>
      </c>
      <c r="I505">
        <f t="shared" si="20"/>
        <v>0</v>
      </c>
      <c r="J505" t="e">
        <v>#N/A</v>
      </c>
      <c r="K505">
        <v>3.093</v>
      </c>
      <c r="M505">
        <v>73.510447100903619</v>
      </c>
      <c r="N505">
        <v>9.2100000000000009</v>
      </c>
      <c r="O505">
        <v>0</v>
      </c>
      <c r="P505" t="s">
        <v>32</v>
      </c>
      <c r="Q505" t="s">
        <v>32</v>
      </c>
      <c r="R505" t="s">
        <v>32</v>
      </c>
      <c r="S505" t="s">
        <v>32</v>
      </c>
      <c r="T505" t="s">
        <v>32</v>
      </c>
      <c r="U505" t="s">
        <v>32</v>
      </c>
      <c r="V505" t="s">
        <v>32</v>
      </c>
      <c r="W505" t="s">
        <v>32</v>
      </c>
      <c r="Y505">
        <v>0</v>
      </c>
      <c r="Z505">
        <f t="shared" si="21"/>
        <v>0</v>
      </c>
      <c r="AA505" t="e">
        <v>#N/A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L505">
        <v>901.75900000000001</v>
      </c>
      <c r="AM505">
        <v>294</v>
      </c>
      <c r="AN505">
        <v>0.109</v>
      </c>
      <c r="AO505" s="4">
        <v>66.558999999999997</v>
      </c>
      <c r="AP505">
        <v>0</v>
      </c>
      <c r="AQ505">
        <v>0</v>
      </c>
    </row>
    <row r="506" spans="1:43" ht="15.75" x14ac:dyDescent="0.25">
      <c r="A506">
        <v>1983</v>
      </c>
      <c r="B506" t="s">
        <v>67</v>
      </c>
      <c r="D506" t="e">
        <v>#N/A</v>
      </c>
      <c r="E506" t="e">
        <v>#N/A</v>
      </c>
      <c r="F506">
        <v>44.266685485839801</v>
      </c>
      <c r="G506">
        <v>41.0846138000488</v>
      </c>
      <c r="I506">
        <f t="shared" si="20"/>
        <v>5.5</v>
      </c>
      <c r="J506" t="s">
        <v>191</v>
      </c>
      <c r="K506">
        <v>4.1559999999999997</v>
      </c>
      <c r="L506">
        <v>9.2309999999999999</v>
      </c>
      <c r="M506">
        <v>60.779481384790778</v>
      </c>
      <c r="N506">
        <v>32.612000000000002</v>
      </c>
      <c r="O506">
        <v>0</v>
      </c>
      <c r="P506" t="s">
        <v>32</v>
      </c>
      <c r="Q506" t="s">
        <v>32</v>
      </c>
      <c r="R506" t="s">
        <v>32</v>
      </c>
      <c r="S506" t="s">
        <v>32</v>
      </c>
      <c r="T506" t="s">
        <v>32</v>
      </c>
      <c r="U506" t="s">
        <v>32</v>
      </c>
      <c r="V506" t="s">
        <v>32</v>
      </c>
      <c r="W506" t="s">
        <v>32</v>
      </c>
      <c r="Y506">
        <v>0</v>
      </c>
      <c r="Z506">
        <f t="shared" si="21"/>
        <v>0</v>
      </c>
      <c r="AA506" t="e">
        <v>#N/A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L506" t="s">
        <v>192</v>
      </c>
      <c r="AM506" t="s">
        <v>192</v>
      </c>
      <c r="AN506">
        <v>3.1469999999999998</v>
      </c>
      <c r="AO506" s="4">
        <v>4.2460000000000004</v>
      </c>
      <c r="AP506">
        <v>0</v>
      </c>
      <c r="AQ506">
        <v>0</v>
      </c>
    </row>
    <row r="507" spans="1:43" ht="15.75" x14ac:dyDescent="0.25">
      <c r="A507">
        <v>1983</v>
      </c>
      <c r="B507" t="s">
        <v>68</v>
      </c>
      <c r="D507" t="e">
        <v>#N/A</v>
      </c>
      <c r="E507" t="e">
        <v>#N/A</v>
      </c>
      <c r="F507" t="e">
        <v>#N/A</v>
      </c>
      <c r="G507" t="e">
        <v>#N/A</v>
      </c>
      <c r="I507">
        <f t="shared" si="20"/>
        <v>0</v>
      </c>
      <c r="J507" t="s">
        <v>191</v>
      </c>
      <c r="K507">
        <v>-2.5</v>
      </c>
      <c r="M507" t="s">
        <v>192</v>
      </c>
      <c r="N507">
        <v>5.8789999999999996</v>
      </c>
      <c r="O507">
        <v>0</v>
      </c>
      <c r="P507" t="s">
        <v>32</v>
      </c>
      <c r="Q507" t="s">
        <v>32</v>
      </c>
      <c r="R507" t="s">
        <v>32</v>
      </c>
      <c r="S507" t="s">
        <v>32</v>
      </c>
      <c r="T507" t="s">
        <v>32</v>
      </c>
      <c r="U507" t="s">
        <v>32</v>
      </c>
      <c r="V507" t="s">
        <v>32</v>
      </c>
      <c r="W507" t="s">
        <v>32</v>
      </c>
      <c r="Y507">
        <v>0</v>
      </c>
      <c r="Z507">
        <f t="shared" si="21"/>
        <v>0</v>
      </c>
      <c r="AA507" t="e">
        <v>#N/A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L507">
        <v>1818.9839999999999</v>
      </c>
      <c r="AM507">
        <v>745.25400000000002</v>
      </c>
      <c r="AN507">
        <v>6.931</v>
      </c>
      <c r="AO507" s="4">
        <v>42.835999999999999</v>
      </c>
      <c r="AP507">
        <v>0</v>
      </c>
      <c r="AQ507">
        <v>0</v>
      </c>
    </row>
    <row r="508" spans="1:43" ht="15.75" x14ac:dyDescent="0.25">
      <c r="A508">
        <v>1983</v>
      </c>
      <c r="B508" t="s">
        <v>69</v>
      </c>
      <c r="D508" t="e">
        <v>#N/A</v>
      </c>
      <c r="E508" t="e">
        <v>#N/A</v>
      </c>
      <c r="F508" t="e">
        <v>#N/A</v>
      </c>
      <c r="G508" t="e">
        <v>#N/A</v>
      </c>
      <c r="I508">
        <f t="shared" si="20"/>
        <v>2.92</v>
      </c>
      <c r="J508" t="s">
        <v>191</v>
      </c>
      <c r="K508" t="s">
        <v>191</v>
      </c>
      <c r="L508" t="s">
        <v>191</v>
      </c>
      <c r="M508" t="s">
        <v>191</v>
      </c>
      <c r="N508" t="s">
        <v>191</v>
      </c>
      <c r="O508">
        <v>0</v>
      </c>
      <c r="P508" t="s">
        <v>32</v>
      </c>
      <c r="Q508" t="s">
        <v>32</v>
      </c>
      <c r="R508" t="s">
        <v>32</v>
      </c>
      <c r="S508" t="s">
        <v>32</v>
      </c>
      <c r="T508" t="s">
        <v>32</v>
      </c>
      <c r="U508" t="s">
        <v>32</v>
      </c>
      <c r="V508" t="s">
        <v>32</v>
      </c>
      <c r="W508" t="s">
        <v>32</v>
      </c>
      <c r="Y508">
        <v>0</v>
      </c>
      <c r="Z508">
        <f t="shared" si="21"/>
        <v>0</v>
      </c>
      <c r="AA508" t="e">
        <v>#N/A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L508" t="s">
        <v>192</v>
      </c>
      <c r="AM508" t="s">
        <v>192</v>
      </c>
      <c r="AN508" t="s">
        <v>192</v>
      </c>
      <c r="AO508" s="4" t="s">
        <v>191</v>
      </c>
      <c r="AP508">
        <v>0</v>
      </c>
      <c r="AQ508">
        <v>0</v>
      </c>
    </row>
    <row r="509" spans="1:43" ht="15.75" x14ac:dyDescent="0.25">
      <c r="A509">
        <v>1983</v>
      </c>
      <c r="B509" t="s">
        <v>70</v>
      </c>
      <c r="C509" t="e">
        <f>IF(AND(F509&gt;0,M509&gt;0,OR(O509=0,O509=1),AL509&gt;0),1,"")</f>
        <v>#N/A</v>
      </c>
      <c r="D509" t="e">
        <v>#N/A</v>
      </c>
      <c r="E509" t="e">
        <v>#N/A</v>
      </c>
      <c r="F509" t="e">
        <v>#N/A</v>
      </c>
      <c r="G509" t="e">
        <v>#N/A</v>
      </c>
      <c r="I509">
        <f t="shared" ref="I509:I572" si="24">IF(H509="",I352,H509)</f>
        <v>5.79</v>
      </c>
      <c r="J509" t="e">
        <v>#N/A</v>
      </c>
      <c r="K509">
        <v>5.3070000000000004</v>
      </c>
      <c r="L509">
        <v>3.3</v>
      </c>
      <c r="M509">
        <v>114.3837391921555</v>
      </c>
      <c r="N509">
        <v>5.05</v>
      </c>
      <c r="O509">
        <v>0</v>
      </c>
      <c r="P509" t="s">
        <v>32</v>
      </c>
      <c r="Q509" t="s">
        <v>32</v>
      </c>
      <c r="R509" t="s">
        <v>32</v>
      </c>
      <c r="S509" t="s">
        <v>32</v>
      </c>
      <c r="T509" t="s">
        <v>32</v>
      </c>
      <c r="U509" t="s">
        <v>32</v>
      </c>
      <c r="V509" t="s">
        <v>32</v>
      </c>
      <c r="W509" t="s">
        <v>32</v>
      </c>
      <c r="Y509">
        <v>0</v>
      </c>
      <c r="Z509">
        <f t="shared" si="21"/>
        <v>0</v>
      </c>
      <c r="AA509" t="e">
        <v>#N/A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L509">
        <v>7878.5889999999999</v>
      </c>
      <c r="AM509">
        <v>4003.5189999999998</v>
      </c>
      <c r="AN509">
        <v>2.1339999999999999</v>
      </c>
      <c r="AO509" s="4">
        <v>46.908999999999999</v>
      </c>
      <c r="AP509">
        <v>0</v>
      </c>
      <c r="AQ509">
        <v>0</v>
      </c>
    </row>
    <row r="510" spans="1:43" ht="15.75" x14ac:dyDescent="0.25">
      <c r="A510">
        <v>1983</v>
      </c>
      <c r="B510" t="s">
        <v>71</v>
      </c>
      <c r="D510" t="e">
        <v>#N/A</v>
      </c>
      <c r="E510" t="e">
        <v>#N/A</v>
      </c>
      <c r="F510" t="e">
        <v>#N/A</v>
      </c>
      <c r="G510" t="e">
        <v>#N/A</v>
      </c>
      <c r="I510">
        <f t="shared" si="24"/>
        <v>2.71</v>
      </c>
      <c r="J510" t="s">
        <v>191</v>
      </c>
      <c r="K510" t="s">
        <v>191</v>
      </c>
      <c r="L510" t="s">
        <v>191</v>
      </c>
      <c r="M510" t="s">
        <v>191</v>
      </c>
      <c r="N510" t="s">
        <v>191</v>
      </c>
      <c r="O510">
        <v>0</v>
      </c>
      <c r="P510" t="s">
        <v>32</v>
      </c>
      <c r="Q510" t="s">
        <v>32</v>
      </c>
      <c r="R510" t="s">
        <v>32</v>
      </c>
      <c r="S510" t="s">
        <v>32</v>
      </c>
      <c r="T510" t="s">
        <v>32</v>
      </c>
      <c r="U510" t="s">
        <v>32</v>
      </c>
      <c r="V510" t="s">
        <v>32</v>
      </c>
      <c r="W510" t="s">
        <v>32</v>
      </c>
      <c r="Y510">
        <v>0</v>
      </c>
      <c r="Z510">
        <f t="shared" ref="Z510:Z573" si="25">IF(Y510=1,0,IF(OR(Y353=1,Y196=1),1,0))</f>
        <v>0</v>
      </c>
      <c r="AA510" t="e">
        <v>#N/A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L510" t="s">
        <v>192</v>
      </c>
      <c r="AM510" t="s">
        <v>192</v>
      </c>
      <c r="AN510" t="s">
        <v>192</v>
      </c>
      <c r="AO510" s="4" t="s">
        <v>191</v>
      </c>
      <c r="AP510">
        <v>0</v>
      </c>
      <c r="AQ510">
        <v>0</v>
      </c>
    </row>
    <row r="511" spans="1:43" ht="15.75" x14ac:dyDescent="0.25">
      <c r="A511">
        <v>1983</v>
      </c>
      <c r="B511" t="s">
        <v>72</v>
      </c>
      <c r="C511">
        <f>IF(AND(F511&gt;0,M511&gt;0,OR(O511=0,O511=1),AL511&gt;0),1,"")</f>
        <v>1</v>
      </c>
      <c r="D511">
        <v>0</v>
      </c>
      <c r="E511">
        <v>1</v>
      </c>
      <c r="F511">
        <v>21.846277236938501</v>
      </c>
      <c r="G511">
        <v>35.637378692627003</v>
      </c>
      <c r="I511">
        <f t="shared" si="24"/>
        <v>7.46</v>
      </c>
      <c r="J511" t="s">
        <v>191</v>
      </c>
      <c r="K511">
        <v>2.6520000000000001</v>
      </c>
      <c r="L511">
        <v>8.375</v>
      </c>
      <c r="M511">
        <v>69.758017995814058</v>
      </c>
      <c r="N511">
        <v>6.1440000000000001</v>
      </c>
      <c r="O511">
        <v>0</v>
      </c>
      <c r="P511" t="s">
        <v>32</v>
      </c>
      <c r="Q511" t="s">
        <v>32</v>
      </c>
      <c r="R511" t="s">
        <v>32</v>
      </c>
      <c r="S511" t="s">
        <v>32</v>
      </c>
      <c r="T511" t="s">
        <v>32</v>
      </c>
      <c r="U511" t="s">
        <v>32</v>
      </c>
      <c r="V511" t="s">
        <v>32</v>
      </c>
      <c r="W511" t="s">
        <v>32</v>
      </c>
      <c r="Y511">
        <v>0</v>
      </c>
      <c r="Z511">
        <f t="shared" si="25"/>
        <v>0</v>
      </c>
      <c r="AA511">
        <v>1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L511">
        <v>14645.083000000001</v>
      </c>
      <c r="AM511">
        <v>11571.441999999999</v>
      </c>
      <c r="AN511">
        <v>59.204999999999998</v>
      </c>
      <c r="AO511" s="4">
        <v>62.05</v>
      </c>
      <c r="AP511">
        <v>0</v>
      </c>
      <c r="AQ511">
        <v>0</v>
      </c>
    </row>
    <row r="512" spans="1:43" ht="15.75" x14ac:dyDescent="0.25">
      <c r="A512">
        <v>1983</v>
      </c>
      <c r="B512" t="s">
        <v>73</v>
      </c>
      <c r="D512" t="e">
        <v>#N/A</v>
      </c>
      <c r="E512" t="e">
        <v>#N/A</v>
      </c>
      <c r="F512" t="e">
        <v>#N/A</v>
      </c>
      <c r="G512" t="e">
        <v>#N/A</v>
      </c>
      <c r="I512">
        <f t="shared" si="24"/>
        <v>0</v>
      </c>
      <c r="J512" t="e">
        <v>#N/A</v>
      </c>
      <c r="K512" t="s">
        <v>191</v>
      </c>
      <c r="M512" t="s">
        <v>191</v>
      </c>
      <c r="N512" t="s">
        <v>191</v>
      </c>
      <c r="O512">
        <v>0</v>
      </c>
      <c r="P512" t="s">
        <v>32</v>
      </c>
      <c r="Q512" t="s">
        <v>32</v>
      </c>
      <c r="R512" t="s">
        <v>32</v>
      </c>
      <c r="S512" t="s">
        <v>32</v>
      </c>
      <c r="T512" t="s">
        <v>32</v>
      </c>
      <c r="U512" t="s">
        <v>32</v>
      </c>
      <c r="V512" t="s">
        <v>32</v>
      </c>
      <c r="W512" t="s">
        <v>32</v>
      </c>
      <c r="Y512">
        <v>0</v>
      </c>
      <c r="Z512">
        <f t="shared" si="25"/>
        <v>0</v>
      </c>
      <c r="AA512" t="e">
        <v>#N/A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L512" t="s">
        <v>192</v>
      </c>
      <c r="AM512" t="s">
        <v>192</v>
      </c>
      <c r="AN512" t="s">
        <v>192</v>
      </c>
      <c r="AO512" s="4" t="s">
        <v>191</v>
      </c>
      <c r="AP512">
        <v>0</v>
      </c>
      <c r="AQ512">
        <v>0</v>
      </c>
    </row>
    <row r="513" spans="1:43" ht="15.75" x14ac:dyDescent="0.25">
      <c r="A513">
        <v>1983</v>
      </c>
      <c r="B513" t="s">
        <v>74</v>
      </c>
      <c r="D513" t="e">
        <v>#N/A</v>
      </c>
      <c r="E513" t="e">
        <v>#N/A</v>
      </c>
      <c r="F513" t="e">
        <v>#N/A</v>
      </c>
      <c r="G513" t="e">
        <v>#N/A</v>
      </c>
      <c r="I513">
        <f t="shared" si="24"/>
        <v>0</v>
      </c>
      <c r="J513" t="e">
        <v>#N/A</v>
      </c>
      <c r="K513">
        <v>2.0920000000000001</v>
      </c>
      <c r="M513">
        <v>101.71455050973124</v>
      </c>
      <c r="N513">
        <v>4.2279999999999998</v>
      </c>
      <c r="O513">
        <v>0</v>
      </c>
      <c r="P513" t="s">
        <v>32</v>
      </c>
      <c r="Q513" t="s">
        <v>32</v>
      </c>
      <c r="R513" t="s">
        <v>32</v>
      </c>
      <c r="S513" t="s">
        <v>32</v>
      </c>
      <c r="T513" t="s">
        <v>32</v>
      </c>
      <c r="U513" t="s">
        <v>32</v>
      </c>
      <c r="V513" t="s">
        <v>32</v>
      </c>
      <c r="W513" t="s">
        <v>32</v>
      </c>
      <c r="Y513">
        <v>0</v>
      </c>
      <c r="Z513">
        <f t="shared" si="25"/>
        <v>0</v>
      </c>
      <c r="AA513" t="e">
        <v>#N/A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L513" t="s">
        <v>192</v>
      </c>
      <c r="AM513" t="s">
        <v>192</v>
      </c>
      <c r="AN513">
        <v>9.5000000000000001E-2</v>
      </c>
      <c r="AO513" s="4">
        <v>51.158000000000001</v>
      </c>
      <c r="AP513">
        <v>0</v>
      </c>
      <c r="AQ513">
        <v>0</v>
      </c>
    </row>
    <row r="514" spans="1:43" ht="15.75" x14ac:dyDescent="0.25">
      <c r="A514">
        <v>1983</v>
      </c>
      <c r="B514" t="s">
        <v>75</v>
      </c>
      <c r="C514" t="e">
        <f>IF(AND(F514&gt;0,M514&gt;0,OR(O514=0,O514=1),AL514&gt;0),1,"")</f>
        <v>#N/A</v>
      </c>
      <c r="D514" t="e">
        <v>#N/A</v>
      </c>
      <c r="E514" t="e">
        <v>#N/A</v>
      </c>
      <c r="F514" t="e">
        <v>#N/A</v>
      </c>
      <c r="G514" t="e">
        <v>#N/A</v>
      </c>
      <c r="I514">
        <f t="shared" si="24"/>
        <v>1.0900000000000001</v>
      </c>
      <c r="J514" t="e">
        <v>#N/A</v>
      </c>
      <c r="K514">
        <v>4.6280000000000001</v>
      </c>
      <c r="L514" t="s">
        <v>191</v>
      </c>
      <c r="M514">
        <v>32.707028152319324</v>
      </c>
      <c r="N514">
        <v>5.6289999999999996</v>
      </c>
      <c r="O514">
        <v>0</v>
      </c>
      <c r="P514" t="s">
        <v>32</v>
      </c>
      <c r="Q514" t="s">
        <v>32</v>
      </c>
      <c r="R514" t="s">
        <v>32</v>
      </c>
      <c r="S514" t="s">
        <v>32</v>
      </c>
      <c r="T514" t="s">
        <v>32</v>
      </c>
      <c r="U514" t="s">
        <v>32</v>
      </c>
      <c r="V514" t="s">
        <v>32</v>
      </c>
      <c r="W514" t="s">
        <v>32</v>
      </c>
      <c r="Y514">
        <v>0</v>
      </c>
      <c r="Z514">
        <f t="shared" si="25"/>
        <v>0</v>
      </c>
      <c r="AA514" t="e">
        <v>#N/A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L514">
        <v>3132.6219999999998</v>
      </c>
      <c r="AM514">
        <v>1731.4179999999999</v>
      </c>
      <c r="AN514">
        <v>10.089</v>
      </c>
      <c r="AO514" s="4">
        <v>1.768</v>
      </c>
      <c r="AP514">
        <v>0</v>
      </c>
      <c r="AQ514">
        <v>0</v>
      </c>
    </row>
    <row r="515" spans="1:43" ht="15.75" x14ac:dyDescent="0.25">
      <c r="A515">
        <v>1983</v>
      </c>
      <c r="B515" t="s">
        <v>76</v>
      </c>
      <c r="C515" t="e">
        <f>IF(AND(F515&gt;0,M515&gt;0,OR(O515=0,O515=1),AL515&gt;0),1,"")</f>
        <v>#N/A</v>
      </c>
      <c r="D515" t="e">
        <v>#N/A</v>
      </c>
      <c r="E515" t="e">
        <v>#N/A</v>
      </c>
      <c r="F515" t="e">
        <v>#N/A</v>
      </c>
      <c r="G515" t="e">
        <v>#N/A</v>
      </c>
      <c r="I515">
        <f t="shared" si="24"/>
        <v>3.55</v>
      </c>
      <c r="J515" t="s">
        <v>191</v>
      </c>
      <c r="K515">
        <v>-2.8</v>
      </c>
      <c r="L515" t="s">
        <v>191</v>
      </c>
      <c r="M515">
        <v>30.87601734481294</v>
      </c>
      <c r="N515">
        <v>48.433999999999997</v>
      </c>
      <c r="O515">
        <v>0</v>
      </c>
      <c r="P515" t="s">
        <v>32</v>
      </c>
      <c r="Q515" t="s">
        <v>32</v>
      </c>
      <c r="R515" t="s">
        <v>32</v>
      </c>
      <c r="S515" t="s">
        <v>32</v>
      </c>
      <c r="T515" t="s">
        <v>32</v>
      </c>
      <c r="U515" t="s">
        <v>32</v>
      </c>
      <c r="V515" t="s">
        <v>32</v>
      </c>
      <c r="W515" t="s">
        <v>32</v>
      </c>
      <c r="Y515">
        <v>0</v>
      </c>
      <c r="Z515">
        <f t="shared" si="25"/>
        <v>0</v>
      </c>
      <c r="AA515" t="e">
        <v>#N/A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L515">
        <v>3654.5639999999999</v>
      </c>
      <c r="AM515">
        <v>1728.53</v>
      </c>
      <c r="AN515">
        <v>15.315</v>
      </c>
      <c r="AO515" s="4">
        <v>0.153</v>
      </c>
      <c r="AP515">
        <v>0</v>
      </c>
      <c r="AQ515">
        <v>0</v>
      </c>
    </row>
    <row r="516" spans="1:43" ht="15.75" x14ac:dyDescent="0.25">
      <c r="A516">
        <v>1983</v>
      </c>
      <c r="B516" t="s">
        <v>77</v>
      </c>
      <c r="D516" t="e">
        <v>#N/A</v>
      </c>
      <c r="E516" t="e">
        <v>#N/A</v>
      </c>
      <c r="F516">
        <v>34.948593139648402</v>
      </c>
      <c r="G516">
        <v>41.896743774414098</v>
      </c>
      <c r="I516">
        <f t="shared" si="24"/>
        <v>1.86</v>
      </c>
      <c r="J516" t="s">
        <v>191</v>
      </c>
      <c r="K516">
        <v>8.8759999999999994</v>
      </c>
      <c r="L516" t="s">
        <v>191</v>
      </c>
      <c r="M516" t="s">
        <v>192</v>
      </c>
      <c r="N516">
        <v>15.981999999999999</v>
      </c>
      <c r="O516">
        <v>0</v>
      </c>
      <c r="P516" t="s">
        <v>32</v>
      </c>
      <c r="Q516" t="s">
        <v>32</v>
      </c>
      <c r="R516" t="s">
        <v>32</v>
      </c>
      <c r="S516" t="s">
        <v>32</v>
      </c>
      <c r="T516" t="s">
        <v>32</v>
      </c>
      <c r="U516" t="s">
        <v>32</v>
      </c>
      <c r="V516" t="s">
        <v>32</v>
      </c>
      <c r="W516" t="s">
        <v>32</v>
      </c>
      <c r="Y516">
        <v>0</v>
      </c>
      <c r="Z516">
        <f t="shared" si="25"/>
        <v>0</v>
      </c>
      <c r="AA516" t="e">
        <v>#N/A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L516">
        <v>2835.4479999999999</v>
      </c>
      <c r="AM516">
        <v>804.95299999999997</v>
      </c>
      <c r="AN516">
        <v>35.43</v>
      </c>
      <c r="AO516" s="4">
        <v>12.488</v>
      </c>
      <c r="AP516">
        <v>0</v>
      </c>
      <c r="AQ516">
        <v>0</v>
      </c>
    </row>
    <row r="517" spans="1:43" ht="15.75" x14ac:dyDescent="0.25">
      <c r="A517">
        <v>1983</v>
      </c>
      <c r="B517" t="s">
        <v>78</v>
      </c>
      <c r="C517" t="e">
        <f>IF(AND(F517&gt;0,M517&gt;0,OR(O517=0,O517=1),AL517&gt;0),1,"")</f>
        <v>#N/A</v>
      </c>
      <c r="D517" t="e">
        <v>#N/A</v>
      </c>
      <c r="E517" t="e">
        <v>#N/A</v>
      </c>
      <c r="F517" t="e">
        <v>#N/A</v>
      </c>
      <c r="G517" t="e">
        <v>#N/A</v>
      </c>
      <c r="I517">
        <f t="shared" si="24"/>
        <v>2.85</v>
      </c>
      <c r="J517" t="s">
        <v>191</v>
      </c>
      <c r="K517">
        <v>1.5349999999999999</v>
      </c>
      <c r="L517" t="s">
        <v>191</v>
      </c>
      <c r="M517">
        <v>54.397802561517054</v>
      </c>
      <c r="N517">
        <v>13.121</v>
      </c>
      <c r="O517">
        <v>0</v>
      </c>
      <c r="P517" t="s">
        <v>32</v>
      </c>
      <c r="Q517" t="s">
        <v>32</v>
      </c>
      <c r="R517" t="s">
        <v>32</v>
      </c>
      <c r="S517" t="s">
        <v>32</v>
      </c>
      <c r="T517" t="s">
        <v>32</v>
      </c>
      <c r="U517" t="s">
        <v>32</v>
      </c>
      <c r="V517" t="s">
        <v>32</v>
      </c>
      <c r="W517" t="s">
        <v>32</v>
      </c>
      <c r="Y517">
        <v>0</v>
      </c>
      <c r="Z517">
        <f t="shared" si="25"/>
        <v>0</v>
      </c>
      <c r="AA517" t="e">
        <v>#N/A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L517">
        <v>2130.9470000000001</v>
      </c>
      <c r="AM517">
        <v>633.64300000000003</v>
      </c>
      <c r="AN517">
        <v>3.25</v>
      </c>
      <c r="AO517" s="4">
        <v>7.992</v>
      </c>
      <c r="AP517">
        <v>0</v>
      </c>
      <c r="AQ517">
        <v>0</v>
      </c>
    </row>
    <row r="518" spans="1:43" ht="15.75" x14ac:dyDescent="0.25">
      <c r="A518">
        <v>1983</v>
      </c>
      <c r="B518" t="s">
        <v>79</v>
      </c>
      <c r="C518" t="e">
        <f>IF(AND(F518&gt;0,M518&gt;0,OR(O518=0,O518=1),AL518&gt;0),1,"")</f>
        <v>#N/A</v>
      </c>
      <c r="D518" t="e">
        <v>#N/A</v>
      </c>
      <c r="E518" t="e">
        <v>#N/A</v>
      </c>
      <c r="F518" t="e">
        <v>#N/A</v>
      </c>
      <c r="G518" t="e">
        <v>#N/A</v>
      </c>
      <c r="I518">
        <f t="shared" si="24"/>
        <v>0</v>
      </c>
      <c r="J518" t="e">
        <v>#N/A</v>
      </c>
      <c r="K518">
        <v>5.0039999999999996</v>
      </c>
      <c r="M518">
        <v>240.65567474027597</v>
      </c>
      <c r="N518">
        <v>60.058</v>
      </c>
      <c r="O518">
        <v>0</v>
      </c>
      <c r="P518" t="s">
        <v>32</v>
      </c>
      <c r="Q518" t="s">
        <v>32</v>
      </c>
      <c r="R518" t="s">
        <v>32</v>
      </c>
      <c r="S518" t="s">
        <v>32</v>
      </c>
      <c r="T518" t="s">
        <v>32</v>
      </c>
      <c r="U518" t="s">
        <v>32</v>
      </c>
      <c r="V518" t="s">
        <v>32</v>
      </c>
      <c r="W518" t="s">
        <v>32</v>
      </c>
      <c r="Y518">
        <v>0</v>
      </c>
      <c r="Z518">
        <f t="shared" si="25"/>
        <v>0</v>
      </c>
      <c r="AA518" t="e">
        <v>#N/A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L518">
        <v>653.024</v>
      </c>
      <c r="AM518">
        <v>124.32299999999999</v>
      </c>
      <c r="AN518">
        <v>3.3000000000000002E-2</v>
      </c>
      <c r="AO518" s="4">
        <v>23.038</v>
      </c>
      <c r="AP518">
        <v>0</v>
      </c>
      <c r="AQ518">
        <v>0</v>
      </c>
    </row>
    <row r="519" spans="1:43" ht="15.75" x14ac:dyDescent="0.25">
      <c r="A519">
        <v>1983</v>
      </c>
      <c r="B519" t="s">
        <v>80</v>
      </c>
      <c r="D519" t="e">
        <v>#N/A</v>
      </c>
      <c r="E519" t="e">
        <v>#N/A</v>
      </c>
      <c r="F519" t="e">
        <v>#N/A</v>
      </c>
      <c r="G519" t="e">
        <v>#N/A</v>
      </c>
      <c r="I519">
        <f t="shared" si="24"/>
        <v>6.17</v>
      </c>
      <c r="J519" t="s">
        <v>191</v>
      </c>
      <c r="K519" t="s">
        <v>191</v>
      </c>
      <c r="L519" t="s">
        <v>191</v>
      </c>
      <c r="M519" t="s">
        <v>191</v>
      </c>
      <c r="N519" t="s">
        <v>191</v>
      </c>
      <c r="O519">
        <v>0</v>
      </c>
      <c r="P519" t="s">
        <v>32</v>
      </c>
      <c r="Q519" t="s">
        <v>32</v>
      </c>
      <c r="R519" t="s">
        <v>32</v>
      </c>
      <c r="S519" t="s">
        <v>32</v>
      </c>
      <c r="T519" t="s">
        <v>32</v>
      </c>
      <c r="U519" t="s">
        <v>32</v>
      </c>
      <c r="V519" t="s">
        <v>32</v>
      </c>
      <c r="W519" t="s">
        <v>32</v>
      </c>
      <c r="Y519">
        <v>0</v>
      </c>
      <c r="Z519">
        <f t="shared" si="25"/>
        <v>0</v>
      </c>
      <c r="AA519" t="e">
        <v>#N/A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L519" t="s">
        <v>192</v>
      </c>
      <c r="AM519" t="s">
        <v>192</v>
      </c>
      <c r="AN519" t="s">
        <v>192</v>
      </c>
      <c r="AO519" s="4" t="s">
        <v>191</v>
      </c>
      <c r="AP519">
        <v>0</v>
      </c>
      <c r="AQ519">
        <v>0</v>
      </c>
    </row>
    <row r="520" spans="1:43" ht="15.75" x14ac:dyDescent="0.25">
      <c r="A520">
        <v>1983</v>
      </c>
      <c r="B520" t="s">
        <v>81</v>
      </c>
      <c r="C520" t="e">
        <f>IF(AND(F520&gt;0,M520&gt;0,OR(O520=0,O520=1),AL520&gt;0),1,"")</f>
        <v>#N/A</v>
      </c>
      <c r="D520" t="e">
        <v>#N/A</v>
      </c>
      <c r="E520" t="e">
        <v>#N/A</v>
      </c>
      <c r="F520" t="e">
        <v>#N/A</v>
      </c>
      <c r="G520" t="e">
        <v>#N/A</v>
      </c>
      <c r="I520">
        <f t="shared" si="24"/>
        <v>0</v>
      </c>
      <c r="J520" t="s">
        <v>191</v>
      </c>
      <c r="K520">
        <v>7.8449999999999998</v>
      </c>
      <c r="M520">
        <v>17.664537194087305</v>
      </c>
      <c r="N520">
        <v>3.569</v>
      </c>
      <c r="O520">
        <v>0</v>
      </c>
      <c r="P520" t="s">
        <v>32</v>
      </c>
      <c r="Q520" t="s">
        <v>32</v>
      </c>
      <c r="R520" t="s">
        <v>32</v>
      </c>
      <c r="S520" t="s">
        <v>32</v>
      </c>
      <c r="T520" t="s">
        <v>32</v>
      </c>
      <c r="U520" t="s">
        <v>32</v>
      </c>
      <c r="V520" t="s">
        <v>32</v>
      </c>
      <c r="W520" t="s">
        <v>32</v>
      </c>
      <c r="Y520">
        <v>0</v>
      </c>
      <c r="Z520">
        <f t="shared" si="25"/>
        <v>0</v>
      </c>
      <c r="AA520" t="e">
        <v>#N/A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L520">
        <v>371.03500000000003</v>
      </c>
      <c r="AM520">
        <v>225.88499999999999</v>
      </c>
      <c r="AN520">
        <v>8.6999999999999993</v>
      </c>
      <c r="AO520" s="4">
        <v>37.335000000000001</v>
      </c>
      <c r="AP520">
        <v>0</v>
      </c>
      <c r="AQ520">
        <v>0</v>
      </c>
    </row>
    <row r="521" spans="1:43" ht="15.75" x14ac:dyDescent="0.25">
      <c r="A521">
        <v>1983</v>
      </c>
      <c r="B521" t="s">
        <v>82</v>
      </c>
      <c r="C521" t="e">
        <f>IF(AND(F521&gt;0,M521&gt;0,OR(O521=0,O521=1),AL521&gt;0),1,"")</f>
        <v>#N/A</v>
      </c>
      <c r="D521" t="e">
        <v>#N/A</v>
      </c>
      <c r="E521" t="e">
        <v>#N/A</v>
      </c>
      <c r="F521" t="e">
        <v>#N/A</v>
      </c>
      <c r="G521" t="e">
        <v>#N/A</v>
      </c>
      <c r="I521">
        <f t="shared" si="24"/>
        <v>1.77</v>
      </c>
      <c r="J521" t="e">
        <v>#N/A</v>
      </c>
      <c r="K521">
        <v>-4.2119999999999997</v>
      </c>
      <c r="L521" t="s">
        <v>191</v>
      </c>
      <c r="M521">
        <v>92.645789472440072</v>
      </c>
      <c r="N521">
        <v>6.8070000000000004</v>
      </c>
      <c r="O521">
        <v>0</v>
      </c>
      <c r="P521" t="s">
        <v>32</v>
      </c>
      <c r="Q521" t="s">
        <v>32</v>
      </c>
      <c r="R521" t="s">
        <v>32</v>
      </c>
      <c r="S521" t="s">
        <v>32</v>
      </c>
      <c r="T521" t="s">
        <v>32</v>
      </c>
      <c r="U521" t="s">
        <v>32</v>
      </c>
      <c r="V521" t="s">
        <v>32</v>
      </c>
      <c r="W521" t="s">
        <v>32</v>
      </c>
      <c r="Y521">
        <v>0</v>
      </c>
      <c r="Z521">
        <f t="shared" si="25"/>
        <v>0</v>
      </c>
      <c r="AA521" t="e">
        <v>#N/A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L521">
        <v>2297.8229999999999</v>
      </c>
      <c r="AM521">
        <v>1682.16</v>
      </c>
      <c r="AN521">
        <v>1.149</v>
      </c>
      <c r="AO521" s="4">
        <v>35.024999999999999</v>
      </c>
      <c r="AP521">
        <v>0</v>
      </c>
      <c r="AQ521">
        <v>0</v>
      </c>
    </row>
    <row r="522" spans="1:43" ht="15.75" x14ac:dyDescent="0.25">
      <c r="A522">
        <v>1983</v>
      </c>
      <c r="B522" t="s">
        <v>83</v>
      </c>
      <c r="C522">
        <f>IF(AND(F522&gt;0,M522&gt;0,OR(O522=0,O522=1),AL522&gt;0),1,"")</f>
        <v>1</v>
      </c>
      <c r="D522">
        <v>0</v>
      </c>
      <c r="E522">
        <v>0</v>
      </c>
      <c r="F522">
        <v>20.0171508789062</v>
      </c>
      <c r="G522">
        <v>36.706298828125</v>
      </c>
      <c r="I522">
        <f t="shared" si="24"/>
        <v>6.37</v>
      </c>
      <c r="J522" t="s">
        <v>191</v>
      </c>
      <c r="K522">
        <v>3.016</v>
      </c>
      <c r="L522">
        <v>5.19</v>
      </c>
      <c r="M522">
        <v>57.3739275999163</v>
      </c>
      <c r="N522">
        <v>8.4</v>
      </c>
      <c r="O522">
        <v>0</v>
      </c>
      <c r="P522" t="s">
        <v>32</v>
      </c>
      <c r="Q522" t="s">
        <v>32</v>
      </c>
      <c r="R522" t="s">
        <v>32</v>
      </c>
      <c r="S522" t="s">
        <v>32</v>
      </c>
      <c r="T522" t="s">
        <v>32</v>
      </c>
      <c r="U522" t="s">
        <v>32</v>
      </c>
      <c r="V522" t="s">
        <v>32</v>
      </c>
      <c r="W522" t="s">
        <v>32</v>
      </c>
      <c r="Y522">
        <v>0</v>
      </c>
      <c r="Z522">
        <f t="shared" si="25"/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L522">
        <v>12317.454</v>
      </c>
      <c r="AM522">
        <v>10724.25</v>
      </c>
      <c r="AN522">
        <v>52.225999999999999</v>
      </c>
      <c r="AO522" s="4">
        <v>54.177999999999997</v>
      </c>
      <c r="AP522">
        <v>0</v>
      </c>
      <c r="AQ522">
        <v>0</v>
      </c>
    </row>
    <row r="523" spans="1:43" ht="15.75" x14ac:dyDescent="0.25">
      <c r="A523">
        <v>1983</v>
      </c>
      <c r="B523" t="s">
        <v>84</v>
      </c>
      <c r="C523">
        <f>IF(AND(F523&gt;0,M523&gt;0,OR(O523=0,O523=1),AL523&gt;0),1,"")</f>
        <v>1</v>
      </c>
      <c r="D523">
        <v>0</v>
      </c>
      <c r="E523">
        <v>0</v>
      </c>
      <c r="F523">
        <v>32.204586029052699</v>
      </c>
      <c r="G523">
        <v>47.273712158203097</v>
      </c>
      <c r="I523">
        <f t="shared" si="24"/>
        <v>3.74</v>
      </c>
      <c r="J523" t="s">
        <v>191</v>
      </c>
      <c r="K523">
        <v>1.256</v>
      </c>
      <c r="L523">
        <v>8.7579999999999991</v>
      </c>
      <c r="M523">
        <v>44.832387686576311</v>
      </c>
      <c r="N523">
        <v>9.4600000000000009</v>
      </c>
      <c r="O523">
        <v>0</v>
      </c>
      <c r="P523" t="s">
        <v>32</v>
      </c>
      <c r="Q523" t="s">
        <v>32</v>
      </c>
      <c r="R523" t="s">
        <v>32</v>
      </c>
      <c r="S523" t="s">
        <v>32</v>
      </c>
      <c r="T523" t="s">
        <v>32</v>
      </c>
      <c r="U523" t="s">
        <v>32</v>
      </c>
      <c r="V523" t="s">
        <v>32</v>
      </c>
      <c r="W523" t="s">
        <v>32</v>
      </c>
      <c r="Y523">
        <v>0</v>
      </c>
      <c r="Z523">
        <f t="shared" si="25"/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L523">
        <v>13402.11</v>
      </c>
      <c r="AM523">
        <v>10329.216</v>
      </c>
      <c r="AN523">
        <v>564.49199999999996</v>
      </c>
      <c r="AO523" s="4">
        <v>57.145000000000003</v>
      </c>
      <c r="AP523">
        <v>0</v>
      </c>
      <c r="AQ523">
        <v>0</v>
      </c>
    </row>
    <row r="524" spans="1:43" ht="15.75" x14ac:dyDescent="0.25">
      <c r="A524">
        <v>1983</v>
      </c>
      <c r="B524" t="s">
        <v>85</v>
      </c>
      <c r="C524" t="e">
        <f>IF(AND(F524&gt;0,M524&gt;0,OR(O524=0,O524=1),AL524&gt;0),1,"")</f>
        <v>#N/A</v>
      </c>
      <c r="D524" t="e">
        <v>#N/A</v>
      </c>
      <c r="E524" t="e">
        <v>#N/A</v>
      </c>
      <c r="F524" t="e">
        <v>#N/A</v>
      </c>
      <c r="G524" t="e">
        <v>#N/A</v>
      </c>
      <c r="I524">
        <f t="shared" si="24"/>
        <v>2.39</v>
      </c>
      <c r="J524" t="s">
        <v>191</v>
      </c>
      <c r="K524">
        <v>2</v>
      </c>
      <c r="M524">
        <v>104.86729087673142</v>
      </c>
      <c r="N524">
        <v>10.4</v>
      </c>
      <c r="O524">
        <v>0</v>
      </c>
      <c r="P524" t="s">
        <v>32</v>
      </c>
      <c r="Q524" t="s">
        <v>32</v>
      </c>
      <c r="R524" t="s">
        <v>32</v>
      </c>
      <c r="S524" t="s">
        <v>32</v>
      </c>
      <c r="T524" t="s">
        <v>32</v>
      </c>
      <c r="U524" t="s">
        <v>32</v>
      </c>
      <c r="V524" t="s">
        <v>32</v>
      </c>
      <c r="W524" t="s">
        <v>32</v>
      </c>
      <c r="Y524">
        <v>0</v>
      </c>
      <c r="Z524">
        <f t="shared" si="25"/>
        <v>0</v>
      </c>
      <c r="AA524" t="e">
        <v>#N/A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L524">
        <v>10896.958000000001</v>
      </c>
      <c r="AM524">
        <v>4787.5429999999997</v>
      </c>
      <c r="AN524">
        <v>3.823</v>
      </c>
      <c r="AO524" s="4">
        <v>58.624000000000002</v>
      </c>
      <c r="AP524">
        <v>0</v>
      </c>
      <c r="AQ524">
        <v>0</v>
      </c>
    </row>
    <row r="525" spans="1:43" ht="15.75" x14ac:dyDescent="0.25">
      <c r="A525">
        <v>1983</v>
      </c>
      <c r="B525" t="s">
        <v>86</v>
      </c>
      <c r="D525" t="e">
        <v>#N/A</v>
      </c>
      <c r="E525" t="e">
        <v>#N/A</v>
      </c>
      <c r="F525" t="e">
        <v>#N/A</v>
      </c>
      <c r="G525" t="e">
        <v>#N/A</v>
      </c>
      <c r="I525">
        <f t="shared" si="24"/>
        <v>0</v>
      </c>
      <c r="J525" t="e">
        <v>#N/A</v>
      </c>
      <c r="K525" t="s">
        <v>191</v>
      </c>
      <c r="L525" t="s">
        <v>191</v>
      </c>
      <c r="M525" t="s">
        <v>191</v>
      </c>
      <c r="N525" t="s">
        <v>191</v>
      </c>
      <c r="O525">
        <v>0</v>
      </c>
      <c r="P525" t="s">
        <v>32</v>
      </c>
      <c r="Q525" t="s">
        <v>32</v>
      </c>
      <c r="R525" t="s">
        <v>32</v>
      </c>
      <c r="S525" t="s">
        <v>32</v>
      </c>
      <c r="T525" t="s">
        <v>32</v>
      </c>
      <c r="U525" t="s">
        <v>32</v>
      </c>
      <c r="V525" t="s">
        <v>32</v>
      </c>
      <c r="W525" t="s">
        <v>32</v>
      </c>
      <c r="Y525">
        <v>0</v>
      </c>
      <c r="Z525">
        <f t="shared" si="25"/>
        <v>0</v>
      </c>
      <c r="AA525" t="e">
        <v>#N/A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L525" t="s">
        <v>192</v>
      </c>
      <c r="AM525" t="s">
        <v>192</v>
      </c>
      <c r="AN525" t="s">
        <v>192</v>
      </c>
      <c r="AO525" s="4" t="s">
        <v>191</v>
      </c>
      <c r="AP525">
        <v>0</v>
      </c>
      <c r="AQ525">
        <v>0</v>
      </c>
    </row>
    <row r="526" spans="1:43" ht="15.75" x14ac:dyDescent="0.25">
      <c r="A526">
        <v>1983</v>
      </c>
      <c r="B526" t="s">
        <v>87</v>
      </c>
      <c r="C526">
        <f>IF(AND(F526&gt;0,M526&gt;0,OR(O526=0,O526=1),AL526&gt;0),1,"")</f>
        <v>1</v>
      </c>
      <c r="D526">
        <v>0</v>
      </c>
      <c r="E526">
        <v>1</v>
      </c>
      <c r="F526">
        <v>26.1539821624756</v>
      </c>
      <c r="G526">
        <v>41.447891235351598</v>
      </c>
      <c r="I526">
        <f t="shared" si="24"/>
        <v>3.28</v>
      </c>
      <c r="J526" t="s">
        <v>191</v>
      </c>
      <c r="K526">
        <v>1.5549999999999999</v>
      </c>
      <c r="L526">
        <v>8.0990000000000002</v>
      </c>
      <c r="M526">
        <v>43.72017397898734</v>
      </c>
      <c r="N526">
        <v>3.2839999999999998</v>
      </c>
      <c r="O526">
        <v>0</v>
      </c>
      <c r="P526" t="s">
        <v>32</v>
      </c>
      <c r="Q526" t="s">
        <v>32</v>
      </c>
      <c r="R526" t="s">
        <v>32</v>
      </c>
      <c r="S526" t="s">
        <v>32</v>
      </c>
      <c r="T526" t="s">
        <v>32</v>
      </c>
      <c r="U526" t="s">
        <v>32</v>
      </c>
      <c r="V526" t="s">
        <v>32</v>
      </c>
      <c r="W526" t="s">
        <v>32</v>
      </c>
      <c r="Y526">
        <v>0</v>
      </c>
      <c r="Z526">
        <f t="shared" si="25"/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L526">
        <v>13232.093000000001</v>
      </c>
      <c r="AM526">
        <v>8691.5650000000005</v>
      </c>
      <c r="AN526">
        <v>669.57299999999998</v>
      </c>
      <c r="AO526" s="4">
        <v>65.971000000000004</v>
      </c>
      <c r="AP526">
        <v>0</v>
      </c>
      <c r="AQ526">
        <v>0</v>
      </c>
    </row>
    <row r="527" spans="1:43" ht="15.75" x14ac:dyDescent="0.25">
      <c r="A527">
        <v>1983</v>
      </c>
      <c r="B527" t="s">
        <v>88</v>
      </c>
      <c r="C527" t="e">
        <f>IF(AND(F527&gt;0,M527&gt;0,OR(O527=0,O527=1),AL527&gt;0),1,"")</f>
        <v>#N/A</v>
      </c>
      <c r="D527" t="e">
        <v>#N/A</v>
      </c>
      <c r="E527" t="e">
        <v>#N/A</v>
      </c>
      <c r="F527" t="e">
        <v>#N/A</v>
      </c>
      <c r="G527" t="e">
        <v>#N/A</v>
      </c>
      <c r="I527">
        <f t="shared" si="24"/>
        <v>0.56999999999999995</v>
      </c>
      <c r="J527" t="s">
        <v>191</v>
      </c>
      <c r="K527">
        <v>-3.4580000000000002</v>
      </c>
      <c r="M527">
        <v>11.544898336213173</v>
      </c>
      <c r="N527">
        <v>122.245</v>
      </c>
      <c r="O527">
        <v>0</v>
      </c>
      <c r="P527" t="s">
        <v>32</v>
      </c>
      <c r="Q527" t="s">
        <v>32</v>
      </c>
      <c r="R527" t="s">
        <v>32</v>
      </c>
      <c r="S527" t="s">
        <v>32</v>
      </c>
      <c r="T527" t="s">
        <v>32</v>
      </c>
      <c r="U527" t="s">
        <v>32</v>
      </c>
      <c r="V527" t="s">
        <v>32</v>
      </c>
      <c r="W527" t="s">
        <v>32</v>
      </c>
      <c r="Y527">
        <v>0</v>
      </c>
      <c r="Z527">
        <f t="shared" si="25"/>
        <v>0</v>
      </c>
      <c r="AA527" t="e">
        <v>#N/A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L527">
        <v>803.80399999999997</v>
      </c>
      <c r="AM527">
        <v>1048.569</v>
      </c>
      <c r="AN527">
        <v>12.249000000000001</v>
      </c>
      <c r="AO527" s="4">
        <v>0.33500000000000002</v>
      </c>
      <c r="AP527">
        <v>0</v>
      </c>
      <c r="AQ527">
        <v>0</v>
      </c>
    </row>
    <row r="528" spans="1:43" ht="15.75" x14ac:dyDescent="0.25">
      <c r="A528">
        <v>1983</v>
      </c>
      <c r="B528" t="s">
        <v>89</v>
      </c>
      <c r="C528">
        <f>IF(AND(F528&gt;0,M528&gt;0,OR(O528=0,O528=1),AL528&gt;0),1,"")</f>
        <v>1</v>
      </c>
      <c r="D528" t="e">
        <v>#N/A</v>
      </c>
      <c r="E528" t="e">
        <v>#N/A</v>
      </c>
      <c r="F528">
        <v>33.9541625976562</v>
      </c>
      <c r="G528">
        <v>47.446014404296903</v>
      </c>
      <c r="I528">
        <f t="shared" si="24"/>
        <v>5.87</v>
      </c>
      <c r="J528" t="s">
        <v>191</v>
      </c>
      <c r="K528">
        <v>-1.079</v>
      </c>
      <c r="L528">
        <v>7.6029999999999998</v>
      </c>
      <c r="M528">
        <v>41.0840307102509</v>
      </c>
      <c r="N528">
        <v>19.859000000000002</v>
      </c>
      <c r="O528">
        <v>0</v>
      </c>
      <c r="P528" t="s">
        <v>32</v>
      </c>
      <c r="Q528" t="s">
        <v>32</v>
      </c>
      <c r="R528" t="s">
        <v>32</v>
      </c>
      <c r="S528" t="s">
        <v>32</v>
      </c>
      <c r="T528" t="s">
        <v>32</v>
      </c>
      <c r="U528" t="s">
        <v>32</v>
      </c>
      <c r="V528" t="s">
        <v>32</v>
      </c>
      <c r="W528" t="s">
        <v>32</v>
      </c>
      <c r="Y528">
        <v>0</v>
      </c>
      <c r="Z528">
        <f t="shared" si="25"/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L528">
        <v>9941.1170000000002</v>
      </c>
      <c r="AM528">
        <v>4742.3999999999996</v>
      </c>
      <c r="AN528">
        <v>46.703000000000003</v>
      </c>
      <c r="AO528" s="4">
        <v>11.090999999999999</v>
      </c>
      <c r="AP528">
        <v>0</v>
      </c>
      <c r="AQ528">
        <v>0</v>
      </c>
    </row>
    <row r="529" spans="1:43" ht="15.75" x14ac:dyDescent="0.25">
      <c r="A529">
        <v>1983</v>
      </c>
      <c r="B529" t="s">
        <v>90</v>
      </c>
      <c r="C529" t="e">
        <f>IF(AND(F529&gt;0,M529&gt;0,OR(O529=0,O529=1),AL529&gt;0),1,"")</f>
        <v>#N/A</v>
      </c>
      <c r="D529" t="e">
        <v>#N/A</v>
      </c>
      <c r="E529" t="e">
        <v>#N/A</v>
      </c>
      <c r="F529" t="e">
        <v>#N/A</v>
      </c>
      <c r="G529" t="e">
        <v>#N/A</v>
      </c>
      <c r="I529">
        <f t="shared" si="24"/>
        <v>0</v>
      </c>
      <c r="J529" t="e">
        <v>#N/A</v>
      </c>
      <c r="K529">
        <v>2.6579999999999999</v>
      </c>
      <c r="M529">
        <v>109.45219014161817</v>
      </c>
      <c r="N529">
        <v>6.0949999999999998</v>
      </c>
      <c r="O529">
        <v>0</v>
      </c>
      <c r="P529" t="s">
        <v>32</v>
      </c>
      <c r="Q529" t="s">
        <v>32</v>
      </c>
      <c r="R529" t="s">
        <v>32</v>
      </c>
      <c r="S529" t="s">
        <v>32</v>
      </c>
      <c r="T529" t="s">
        <v>32</v>
      </c>
      <c r="U529" t="s">
        <v>32</v>
      </c>
      <c r="V529" t="s">
        <v>32</v>
      </c>
      <c r="W529" t="s">
        <v>32</v>
      </c>
      <c r="Y529">
        <v>0</v>
      </c>
      <c r="Z529">
        <f t="shared" si="25"/>
        <v>0</v>
      </c>
      <c r="AA529" t="e">
        <v>#N/A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L529">
        <v>2254.7669999999998</v>
      </c>
      <c r="AM529">
        <v>1276.5609999999999</v>
      </c>
      <c r="AN529">
        <v>0.123</v>
      </c>
      <c r="AO529" s="4">
        <v>51.784999999999997</v>
      </c>
      <c r="AP529">
        <v>0</v>
      </c>
      <c r="AQ529">
        <v>0</v>
      </c>
    </row>
    <row r="530" spans="1:43" ht="15.75" x14ac:dyDescent="0.25">
      <c r="A530">
        <v>1983</v>
      </c>
      <c r="B530" t="s">
        <v>91</v>
      </c>
      <c r="C530" t="e">
        <f>IF(AND(F530&gt;0,M530&gt;0,OR(O530=0,O530=1),AL530&gt;0),1,"")</f>
        <v>#N/A</v>
      </c>
      <c r="D530" t="e">
        <v>#N/A</v>
      </c>
      <c r="E530" t="e">
        <v>#N/A</v>
      </c>
      <c r="F530" t="e">
        <v>#N/A</v>
      </c>
      <c r="G530" t="e">
        <v>#N/A</v>
      </c>
      <c r="I530">
        <f t="shared" si="24"/>
        <v>1.41</v>
      </c>
      <c r="J530" t="s">
        <v>191</v>
      </c>
      <c r="K530">
        <v>-2.528</v>
      </c>
      <c r="M530">
        <v>27.546959449941166</v>
      </c>
      <c r="N530">
        <v>6.7190000000000003</v>
      </c>
      <c r="O530">
        <v>0</v>
      </c>
      <c r="P530" t="s">
        <v>32</v>
      </c>
      <c r="Q530" t="s">
        <v>32</v>
      </c>
      <c r="R530" t="s">
        <v>32</v>
      </c>
      <c r="S530" t="s">
        <v>32</v>
      </c>
      <c r="T530" t="s">
        <v>32</v>
      </c>
      <c r="U530" t="s">
        <v>32</v>
      </c>
      <c r="V530" t="s">
        <v>32</v>
      </c>
      <c r="W530" t="s">
        <v>32</v>
      </c>
      <c r="Y530">
        <v>0</v>
      </c>
      <c r="Z530">
        <f t="shared" si="25"/>
        <v>0</v>
      </c>
      <c r="AA530" t="e">
        <v>#N/A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L530">
        <v>3209.5329999999999</v>
      </c>
      <c r="AM530">
        <v>1218.963</v>
      </c>
      <c r="AN530">
        <v>8.4060000000000006</v>
      </c>
      <c r="AO530" s="4">
        <v>5.5039999999999996</v>
      </c>
      <c r="AP530">
        <v>0</v>
      </c>
      <c r="AQ530">
        <v>0</v>
      </c>
    </row>
    <row r="531" spans="1:43" ht="15.75" x14ac:dyDescent="0.25">
      <c r="A531">
        <v>1983</v>
      </c>
      <c r="B531" t="s">
        <v>92</v>
      </c>
      <c r="D531" t="e">
        <v>#N/A</v>
      </c>
      <c r="E531" t="e">
        <v>#N/A</v>
      </c>
      <c r="F531" t="e">
        <v>#N/A</v>
      </c>
      <c r="G531" t="e">
        <v>#N/A</v>
      </c>
      <c r="I531">
        <f t="shared" si="24"/>
        <v>0</v>
      </c>
      <c r="J531" t="s">
        <v>191</v>
      </c>
      <c r="K531">
        <v>1.3</v>
      </c>
      <c r="M531" t="s">
        <v>191</v>
      </c>
      <c r="N531">
        <v>30.263000000000002</v>
      </c>
      <c r="O531">
        <v>0</v>
      </c>
      <c r="P531" t="s">
        <v>32</v>
      </c>
      <c r="Q531" t="s">
        <v>32</v>
      </c>
      <c r="R531" t="s">
        <v>32</v>
      </c>
      <c r="S531" t="s">
        <v>32</v>
      </c>
      <c r="T531" t="s">
        <v>32</v>
      </c>
      <c r="U531" t="s">
        <v>32</v>
      </c>
      <c r="V531" t="s">
        <v>32</v>
      </c>
      <c r="W531" t="s">
        <v>32</v>
      </c>
      <c r="Y531">
        <v>0</v>
      </c>
      <c r="Z531">
        <f t="shared" si="25"/>
        <v>0</v>
      </c>
      <c r="AA531" t="e">
        <v>#N/A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L531" t="s">
        <v>192</v>
      </c>
      <c r="AM531" t="s">
        <v>192</v>
      </c>
      <c r="AN531">
        <v>1.641</v>
      </c>
      <c r="AO531" s="4">
        <v>11.423999999999999</v>
      </c>
      <c r="AP531">
        <v>0</v>
      </c>
      <c r="AQ531">
        <v>0</v>
      </c>
    </row>
    <row r="532" spans="1:43" ht="15.75" x14ac:dyDescent="0.25">
      <c r="A532">
        <v>1983</v>
      </c>
      <c r="B532" t="s">
        <v>93</v>
      </c>
      <c r="C532" t="e">
        <f>IF(AND(F532&gt;0,M532&gt;0,OR(O532=0,O532=1),AL532&gt;0),1,"")</f>
        <v>#N/A</v>
      </c>
      <c r="D532" t="e">
        <v>#N/A</v>
      </c>
      <c r="E532" t="e">
        <v>#N/A</v>
      </c>
      <c r="F532" t="e">
        <v>#N/A</v>
      </c>
      <c r="G532" t="e">
        <v>#N/A</v>
      </c>
      <c r="I532">
        <f t="shared" si="24"/>
        <v>0</v>
      </c>
      <c r="J532" t="e">
        <v>#N/A</v>
      </c>
      <c r="K532">
        <v>-3.4</v>
      </c>
      <c r="M532">
        <v>38.262871548187114</v>
      </c>
      <c r="N532">
        <v>23.309000000000001</v>
      </c>
      <c r="O532">
        <v>0</v>
      </c>
      <c r="P532" t="s">
        <v>32</v>
      </c>
      <c r="Q532" t="s">
        <v>32</v>
      </c>
      <c r="R532" t="s">
        <v>32</v>
      </c>
      <c r="S532" t="s">
        <v>32</v>
      </c>
      <c r="T532" t="s">
        <v>32</v>
      </c>
      <c r="U532" t="s">
        <v>32</v>
      </c>
      <c r="V532" t="s">
        <v>32</v>
      </c>
      <c r="W532" t="s">
        <v>32</v>
      </c>
      <c r="Y532">
        <v>0</v>
      </c>
      <c r="Z532">
        <f t="shared" si="25"/>
        <v>0</v>
      </c>
      <c r="AA532" t="e">
        <v>#N/A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L532">
        <v>766.49300000000005</v>
      </c>
      <c r="AM532">
        <v>473.5</v>
      </c>
      <c r="AN532">
        <v>0.39200000000000002</v>
      </c>
      <c r="AO532" s="4">
        <v>0.125</v>
      </c>
      <c r="AP532">
        <v>0</v>
      </c>
      <c r="AQ532">
        <v>0</v>
      </c>
    </row>
    <row r="533" spans="1:43" ht="15.75" x14ac:dyDescent="0.25">
      <c r="A533">
        <v>1983</v>
      </c>
      <c r="B533" t="s">
        <v>94</v>
      </c>
      <c r="C533" t="e">
        <f>IF(AND(F533&gt;0,M533&gt;0,OR(O533=0,O533=1),AL533&gt;0),1,"")</f>
        <v>#N/A</v>
      </c>
      <c r="D533" t="e">
        <v>#N/A</v>
      </c>
      <c r="E533" t="e">
        <v>#N/A</v>
      </c>
      <c r="F533" t="e">
        <v>#N/A</v>
      </c>
      <c r="G533" t="e">
        <v>#N/A</v>
      </c>
      <c r="I533">
        <f t="shared" si="24"/>
        <v>0.77</v>
      </c>
      <c r="J533" t="e">
        <v>#N/A</v>
      </c>
      <c r="K533">
        <v>-11.497</v>
      </c>
      <c r="M533">
        <v>110.45640326975476</v>
      </c>
      <c r="N533">
        <v>15.288</v>
      </c>
      <c r="O533">
        <v>0</v>
      </c>
      <c r="P533" t="s">
        <v>32</v>
      </c>
      <c r="Q533" t="s">
        <v>32</v>
      </c>
      <c r="R533" t="s">
        <v>32</v>
      </c>
      <c r="S533" t="s">
        <v>32</v>
      </c>
      <c r="T533" t="s">
        <v>32</v>
      </c>
      <c r="U533" t="s">
        <v>32</v>
      </c>
      <c r="V533" t="s">
        <v>32</v>
      </c>
      <c r="W533" t="s">
        <v>32</v>
      </c>
      <c r="Y533">
        <v>0</v>
      </c>
      <c r="Z533">
        <f t="shared" si="25"/>
        <v>0</v>
      </c>
      <c r="AA533" t="e">
        <v>#N/A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L533">
        <v>1752.36</v>
      </c>
      <c r="AM533">
        <v>654.22900000000004</v>
      </c>
      <c r="AN533">
        <v>0.46600000000000003</v>
      </c>
      <c r="AO533" s="4">
        <v>1.421</v>
      </c>
      <c r="AP533">
        <v>0</v>
      </c>
      <c r="AQ533">
        <v>0</v>
      </c>
    </row>
    <row r="534" spans="1:43" ht="15.75" x14ac:dyDescent="0.25">
      <c r="A534">
        <v>1983</v>
      </c>
      <c r="B534" t="s">
        <v>95</v>
      </c>
      <c r="D534" t="e">
        <v>#N/A</v>
      </c>
      <c r="E534" t="e">
        <v>#N/A</v>
      </c>
      <c r="F534" t="e">
        <v>#N/A</v>
      </c>
      <c r="G534" t="e">
        <v>#N/A</v>
      </c>
      <c r="I534">
        <f t="shared" si="24"/>
        <v>0.45</v>
      </c>
      <c r="J534" t="e">
        <v>#N/A</v>
      </c>
      <c r="K534">
        <v>-1.5</v>
      </c>
      <c r="M534" t="s">
        <v>191</v>
      </c>
      <c r="N534">
        <v>10.244</v>
      </c>
      <c r="O534">
        <v>0</v>
      </c>
      <c r="P534" t="s">
        <v>32</v>
      </c>
      <c r="Q534" t="s">
        <v>32</v>
      </c>
      <c r="R534" t="s">
        <v>32</v>
      </c>
      <c r="S534" t="s">
        <v>32</v>
      </c>
      <c r="T534" t="s">
        <v>32</v>
      </c>
      <c r="U534" t="s">
        <v>32</v>
      </c>
      <c r="V534" t="s">
        <v>32</v>
      </c>
      <c r="W534" t="s">
        <v>32</v>
      </c>
      <c r="Y534">
        <v>0</v>
      </c>
      <c r="Z534">
        <f t="shared" si="25"/>
        <v>0</v>
      </c>
      <c r="AA534" t="e">
        <v>#N/A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L534">
        <v>1189.4649999999999</v>
      </c>
      <c r="AM534">
        <v>302.69400000000002</v>
      </c>
      <c r="AN534">
        <v>1.9</v>
      </c>
      <c r="AO534" s="4">
        <v>4.7690000000000001</v>
      </c>
      <c r="AP534">
        <v>0</v>
      </c>
      <c r="AQ534">
        <v>0</v>
      </c>
    </row>
    <row r="535" spans="1:43" ht="15.75" x14ac:dyDescent="0.25">
      <c r="A535">
        <v>1983</v>
      </c>
      <c r="B535" t="s">
        <v>96</v>
      </c>
      <c r="C535" t="e">
        <f>IF(AND(F535&gt;0,M535&gt;0,OR(O535=0,O535=1),AL535&gt;0),1,"")</f>
        <v>#N/A</v>
      </c>
      <c r="D535" t="e">
        <v>#N/A</v>
      </c>
      <c r="E535" t="e">
        <v>#N/A</v>
      </c>
      <c r="F535" t="e">
        <v>#N/A</v>
      </c>
      <c r="G535" t="e">
        <v>#N/A</v>
      </c>
      <c r="I535">
        <f t="shared" si="24"/>
        <v>1.08</v>
      </c>
      <c r="J535" t="s">
        <v>191</v>
      </c>
      <c r="K535">
        <v>-0.92400000000000004</v>
      </c>
      <c r="L535">
        <v>6.5039999999999996</v>
      </c>
      <c r="M535">
        <v>55.394866744437998</v>
      </c>
      <c r="N535">
        <v>8.2129999999999992</v>
      </c>
      <c r="O535">
        <v>0</v>
      </c>
      <c r="P535" t="s">
        <v>32</v>
      </c>
      <c r="Q535" t="s">
        <v>32</v>
      </c>
      <c r="R535" t="s">
        <v>32</v>
      </c>
      <c r="S535" t="s">
        <v>32</v>
      </c>
      <c r="T535" t="s">
        <v>32</v>
      </c>
      <c r="U535" t="s">
        <v>32</v>
      </c>
      <c r="V535" t="s">
        <v>32</v>
      </c>
      <c r="W535" t="s">
        <v>32</v>
      </c>
      <c r="Y535">
        <v>0</v>
      </c>
      <c r="Z535">
        <f t="shared" si="25"/>
        <v>0</v>
      </c>
      <c r="AA535" t="e">
        <v>#N/A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L535">
        <v>1611.405</v>
      </c>
      <c r="AM535">
        <v>920.69200000000001</v>
      </c>
      <c r="AN535">
        <v>3.6709999999999998</v>
      </c>
      <c r="AO535" s="4">
        <v>12.118</v>
      </c>
      <c r="AP535">
        <v>0</v>
      </c>
      <c r="AQ535">
        <v>0</v>
      </c>
    </row>
    <row r="536" spans="1:43" ht="15.75" x14ac:dyDescent="0.25">
      <c r="A536">
        <v>1983</v>
      </c>
      <c r="B536" t="s">
        <v>97</v>
      </c>
      <c r="D536" t="e">
        <v>#N/A</v>
      </c>
      <c r="E536" t="e">
        <v>#N/A</v>
      </c>
      <c r="F536">
        <v>37.358535766601598</v>
      </c>
      <c r="G536">
        <v>39.756053924560497</v>
      </c>
      <c r="I536">
        <f t="shared" si="24"/>
        <v>3.33</v>
      </c>
      <c r="J536" t="s">
        <v>191</v>
      </c>
      <c r="K536">
        <v>5.92</v>
      </c>
      <c r="L536">
        <v>4.3499999999999996</v>
      </c>
      <c r="M536" t="s">
        <v>192</v>
      </c>
      <c r="N536">
        <v>9.9610000000000003</v>
      </c>
      <c r="O536">
        <v>0</v>
      </c>
      <c r="P536" t="s">
        <v>32</v>
      </c>
      <c r="Q536" t="s">
        <v>32</v>
      </c>
      <c r="R536" t="s">
        <v>32</v>
      </c>
      <c r="S536" t="s">
        <v>32</v>
      </c>
      <c r="T536" t="s">
        <v>32</v>
      </c>
      <c r="U536" t="s">
        <v>32</v>
      </c>
      <c r="V536" t="s">
        <v>32</v>
      </c>
      <c r="W536" t="s">
        <v>32</v>
      </c>
      <c r="Y536">
        <v>0</v>
      </c>
      <c r="Z536">
        <f t="shared" si="25"/>
        <v>0</v>
      </c>
      <c r="AA536" t="e">
        <v>#N/A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L536">
        <v>9322.4660000000003</v>
      </c>
      <c r="AM536">
        <v>5650.95</v>
      </c>
      <c r="AN536">
        <v>30.233000000000001</v>
      </c>
      <c r="AO536" s="4">
        <v>35.545999999999999</v>
      </c>
      <c r="AP536">
        <v>0</v>
      </c>
      <c r="AQ536">
        <v>0</v>
      </c>
    </row>
    <row r="537" spans="1:43" ht="15.75" x14ac:dyDescent="0.25">
      <c r="A537">
        <v>1983</v>
      </c>
      <c r="B537" t="s">
        <v>98</v>
      </c>
      <c r="D537" t="e">
        <v>#N/A</v>
      </c>
      <c r="E537" t="e">
        <v>#N/A</v>
      </c>
      <c r="F537">
        <v>22.526029586791999</v>
      </c>
      <c r="G537">
        <v>35.784591674804702</v>
      </c>
      <c r="I537">
        <f t="shared" si="24"/>
        <v>6.5</v>
      </c>
      <c r="J537" t="s">
        <v>191</v>
      </c>
      <c r="K537">
        <v>0.72299999999999998</v>
      </c>
      <c r="L537">
        <v>0.17299999999999999</v>
      </c>
      <c r="M537" t="s">
        <v>191</v>
      </c>
      <c r="N537">
        <v>6.4029999999999996</v>
      </c>
      <c r="O537">
        <v>0</v>
      </c>
      <c r="P537" t="s">
        <v>32</v>
      </c>
      <c r="Q537" t="s">
        <v>32</v>
      </c>
      <c r="R537" t="s">
        <v>32</v>
      </c>
      <c r="S537" t="s">
        <v>32</v>
      </c>
      <c r="T537" t="s">
        <v>32</v>
      </c>
      <c r="U537" t="s">
        <v>32</v>
      </c>
      <c r="V537" t="s">
        <v>32</v>
      </c>
      <c r="W537" t="s">
        <v>32</v>
      </c>
      <c r="Y537">
        <v>0</v>
      </c>
      <c r="Z537">
        <f t="shared" si="25"/>
        <v>0</v>
      </c>
      <c r="AA537" t="e">
        <v>#N/A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L537">
        <v>8094.2240000000002</v>
      </c>
      <c r="AM537">
        <v>2008.3019999999999</v>
      </c>
      <c r="AN537">
        <v>21.431999999999999</v>
      </c>
      <c r="AO537" s="4">
        <v>5.2149999999999999</v>
      </c>
      <c r="AP537">
        <v>0</v>
      </c>
      <c r="AQ537">
        <v>0</v>
      </c>
    </row>
    <row r="538" spans="1:43" ht="15.75" x14ac:dyDescent="0.25">
      <c r="A538">
        <v>1983</v>
      </c>
      <c r="B538" t="s">
        <v>99</v>
      </c>
      <c r="C538" t="e">
        <f t="shared" ref="C538:C546" si="26">IF(AND(F538&gt;0,M538&gt;0,OR(O538=0,O538=1),AL538&gt;0),1,"")</f>
        <v>#N/A</v>
      </c>
      <c r="D538" t="e">
        <v>#N/A</v>
      </c>
      <c r="E538" t="e">
        <v>#N/A</v>
      </c>
      <c r="F538" t="e">
        <v>#N/A</v>
      </c>
      <c r="G538" t="e">
        <v>#N/A</v>
      </c>
      <c r="I538">
        <f t="shared" si="24"/>
        <v>4.62</v>
      </c>
      <c r="J538" t="e">
        <v>#N/A</v>
      </c>
      <c r="K538">
        <v>-2.1509999999999998</v>
      </c>
      <c r="L538">
        <v>1.022</v>
      </c>
      <c r="M538">
        <v>75.263321340120498</v>
      </c>
      <c r="N538">
        <v>84.275000000000006</v>
      </c>
      <c r="O538">
        <v>0</v>
      </c>
      <c r="P538" t="s">
        <v>32</v>
      </c>
      <c r="Q538" t="s">
        <v>32</v>
      </c>
      <c r="R538" t="s">
        <v>32</v>
      </c>
      <c r="S538" t="s">
        <v>32</v>
      </c>
      <c r="T538" t="s">
        <v>32</v>
      </c>
      <c r="U538" t="s">
        <v>32</v>
      </c>
      <c r="V538" t="s">
        <v>32</v>
      </c>
      <c r="W538" t="s">
        <v>32</v>
      </c>
      <c r="Y538">
        <v>0</v>
      </c>
      <c r="Z538">
        <f t="shared" si="25"/>
        <v>0</v>
      </c>
      <c r="AA538" t="e">
        <v>#N/A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L538">
        <v>13035.724</v>
      </c>
      <c r="AM538">
        <v>11554.800999999999</v>
      </c>
      <c r="AN538">
        <v>2.722</v>
      </c>
      <c r="AO538" s="4">
        <v>18.806000000000001</v>
      </c>
      <c r="AP538">
        <v>0</v>
      </c>
      <c r="AQ538">
        <v>0</v>
      </c>
    </row>
    <row r="539" spans="1:43" ht="15.75" x14ac:dyDescent="0.25">
      <c r="A539">
        <v>1983</v>
      </c>
      <c r="B539" t="s">
        <v>100</v>
      </c>
      <c r="C539">
        <f t="shared" si="26"/>
        <v>1</v>
      </c>
      <c r="D539" t="e">
        <v>#N/A</v>
      </c>
      <c r="E539" t="e">
        <v>#N/A</v>
      </c>
      <c r="F539">
        <v>46.7301635742188</v>
      </c>
      <c r="G539">
        <v>45.349925994872997</v>
      </c>
      <c r="I539">
        <f t="shared" si="24"/>
        <v>1.22</v>
      </c>
      <c r="J539" t="s">
        <v>191</v>
      </c>
      <c r="K539">
        <v>7.7690000000000001</v>
      </c>
      <c r="M539">
        <v>13.454640745732386</v>
      </c>
      <c r="N539">
        <v>11.869</v>
      </c>
      <c r="O539">
        <v>0</v>
      </c>
      <c r="P539" t="s">
        <v>32</v>
      </c>
      <c r="Q539" t="s">
        <v>32</v>
      </c>
      <c r="R539" t="s">
        <v>32</v>
      </c>
      <c r="S539" t="s">
        <v>32</v>
      </c>
      <c r="T539" t="s">
        <v>32</v>
      </c>
      <c r="U539" t="s">
        <v>32</v>
      </c>
      <c r="V539" t="s">
        <v>32</v>
      </c>
      <c r="W539" t="s">
        <v>32</v>
      </c>
      <c r="Y539">
        <v>0</v>
      </c>
      <c r="Z539">
        <f t="shared" si="25"/>
        <v>0</v>
      </c>
      <c r="AA539" t="e">
        <v>#N/A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L539">
        <v>769.71699999999998</v>
      </c>
      <c r="AM539">
        <v>305.43200000000002</v>
      </c>
      <c r="AN539">
        <v>222.04900000000001</v>
      </c>
      <c r="AO539" s="4">
        <v>23.503</v>
      </c>
      <c r="AP539">
        <v>0</v>
      </c>
      <c r="AQ539">
        <v>0</v>
      </c>
    </row>
    <row r="540" spans="1:43" ht="15.75" x14ac:dyDescent="0.25">
      <c r="A540">
        <v>1983</v>
      </c>
      <c r="B540" t="s">
        <v>101</v>
      </c>
      <c r="C540">
        <f t="shared" si="26"/>
        <v>1</v>
      </c>
      <c r="D540" t="e">
        <v>#N/A</v>
      </c>
      <c r="E540" t="e">
        <v>#N/A</v>
      </c>
      <c r="F540">
        <v>34.308795928955099</v>
      </c>
      <c r="G540">
        <v>36.938911437988303</v>
      </c>
      <c r="I540">
        <f t="shared" si="24"/>
        <v>0.25</v>
      </c>
      <c r="J540" t="s">
        <v>191</v>
      </c>
      <c r="K540">
        <v>4.1929999999999996</v>
      </c>
      <c r="L540" t="s">
        <v>191</v>
      </c>
      <c r="M540">
        <v>54.202887297509072</v>
      </c>
      <c r="N540">
        <v>11.787000000000001</v>
      </c>
      <c r="O540">
        <v>0</v>
      </c>
      <c r="P540" t="s">
        <v>32</v>
      </c>
      <c r="Q540" t="s">
        <v>32</v>
      </c>
      <c r="R540" t="s">
        <v>32</v>
      </c>
      <c r="S540" t="s">
        <v>32</v>
      </c>
      <c r="T540" t="s">
        <v>32</v>
      </c>
      <c r="U540" t="s">
        <v>32</v>
      </c>
      <c r="V540" t="s">
        <v>32</v>
      </c>
      <c r="W540" t="s">
        <v>32</v>
      </c>
      <c r="Y540">
        <v>0</v>
      </c>
      <c r="Z540">
        <f t="shared" si="25"/>
        <v>0</v>
      </c>
      <c r="AA540" t="e">
        <v>#N/A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L540">
        <v>1757.6890000000001</v>
      </c>
      <c r="AM540">
        <v>573.22699999999998</v>
      </c>
      <c r="AN540">
        <v>89.659000000000006</v>
      </c>
      <c r="AO540" s="4">
        <v>6.9219999999999997</v>
      </c>
      <c r="AP540">
        <v>0</v>
      </c>
      <c r="AQ540">
        <v>0</v>
      </c>
    </row>
    <row r="541" spans="1:43" ht="15.75" x14ac:dyDescent="0.25">
      <c r="A541">
        <v>1983</v>
      </c>
      <c r="B541" t="s">
        <v>102</v>
      </c>
      <c r="C541">
        <f t="shared" si="26"/>
        <v>1</v>
      </c>
      <c r="D541">
        <v>1</v>
      </c>
      <c r="E541">
        <v>1</v>
      </c>
      <c r="F541">
        <v>32.9098091125488</v>
      </c>
      <c r="G541">
        <v>46.191967010497997</v>
      </c>
      <c r="I541">
        <f t="shared" si="24"/>
        <v>6.02</v>
      </c>
      <c r="J541" t="s">
        <v>191</v>
      </c>
      <c r="K541">
        <v>-0.72899999999999998</v>
      </c>
      <c r="L541">
        <v>14.021000000000001</v>
      </c>
      <c r="M541">
        <v>97.834169440630035</v>
      </c>
      <c r="N541">
        <v>10.397</v>
      </c>
      <c r="O541">
        <v>0</v>
      </c>
      <c r="P541" t="s">
        <v>32</v>
      </c>
      <c r="Q541" t="s">
        <v>32</v>
      </c>
      <c r="R541" t="s">
        <v>32</v>
      </c>
      <c r="S541" t="s">
        <v>32</v>
      </c>
      <c r="T541" t="s">
        <v>32</v>
      </c>
      <c r="U541" t="s">
        <v>32</v>
      </c>
      <c r="V541" t="s">
        <v>32</v>
      </c>
      <c r="W541" t="s">
        <v>32</v>
      </c>
      <c r="Y541">
        <v>0</v>
      </c>
      <c r="Z541">
        <f t="shared" si="25"/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>
        <v>0</v>
      </c>
      <c r="AG541">
        <v>0</v>
      </c>
      <c r="AH541">
        <v>0</v>
      </c>
      <c r="AI541">
        <v>0</v>
      </c>
      <c r="AL541">
        <v>9188.5990000000002</v>
      </c>
      <c r="AM541">
        <v>5867.7120000000004</v>
      </c>
      <c r="AN541">
        <v>20.56</v>
      </c>
      <c r="AO541" s="4">
        <v>48.962000000000003</v>
      </c>
      <c r="AP541">
        <v>0</v>
      </c>
      <c r="AQ541">
        <v>0</v>
      </c>
    </row>
    <row r="542" spans="1:43" ht="15.75" x14ac:dyDescent="0.25">
      <c r="A542">
        <v>1983</v>
      </c>
      <c r="B542" t="s">
        <v>103</v>
      </c>
      <c r="C542">
        <f t="shared" si="26"/>
        <v>1</v>
      </c>
      <c r="D542" t="e">
        <v>#N/A</v>
      </c>
      <c r="E542" t="e">
        <v>#N/A</v>
      </c>
      <c r="F542">
        <v>31.296157836914102</v>
      </c>
      <c r="G542">
        <v>43.9518013000488</v>
      </c>
      <c r="I542">
        <f t="shared" si="24"/>
        <v>10.95</v>
      </c>
      <c r="J542" t="s">
        <v>191</v>
      </c>
      <c r="K542">
        <v>2.5859999999999999</v>
      </c>
      <c r="L542">
        <v>4.5620000000000003</v>
      </c>
      <c r="M542">
        <v>88.791670650397108</v>
      </c>
      <c r="N542">
        <v>145.637</v>
      </c>
      <c r="O542">
        <v>0</v>
      </c>
      <c r="P542" t="s">
        <v>32</v>
      </c>
      <c r="Q542" t="s">
        <v>32</v>
      </c>
      <c r="R542" t="s">
        <v>32</v>
      </c>
      <c r="S542" t="s">
        <v>32</v>
      </c>
      <c r="T542" t="s">
        <v>32</v>
      </c>
      <c r="U542" t="s">
        <v>32</v>
      </c>
      <c r="V542" t="s">
        <v>32</v>
      </c>
      <c r="W542" t="s">
        <v>32</v>
      </c>
      <c r="Y542">
        <v>0</v>
      </c>
      <c r="Z542">
        <f t="shared" si="25"/>
        <v>0</v>
      </c>
      <c r="AA542" t="e">
        <v>#N/A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L542">
        <v>9033.5630000000001</v>
      </c>
      <c r="AM542">
        <v>7563.3310000000001</v>
      </c>
      <c r="AN542">
        <v>29.876999999999999</v>
      </c>
      <c r="AO542" s="4">
        <v>0.55500000000000005</v>
      </c>
      <c r="AP542">
        <v>0</v>
      </c>
      <c r="AQ542">
        <v>0</v>
      </c>
    </row>
    <row r="543" spans="1:43" ht="15.75" x14ac:dyDescent="0.25">
      <c r="A543">
        <v>1983</v>
      </c>
      <c r="B543" t="s">
        <v>104</v>
      </c>
      <c r="C543">
        <f t="shared" si="26"/>
        <v>1</v>
      </c>
      <c r="D543">
        <v>0</v>
      </c>
      <c r="E543">
        <v>0</v>
      </c>
      <c r="F543">
        <v>31.074344635009801</v>
      </c>
      <c r="G543">
        <v>42.465309143066399</v>
      </c>
      <c r="I543">
        <f t="shared" si="24"/>
        <v>1.92</v>
      </c>
      <c r="J543" t="s">
        <v>191</v>
      </c>
      <c r="K543">
        <v>0.91300000000000003</v>
      </c>
      <c r="L543">
        <v>7.375</v>
      </c>
      <c r="M543">
        <v>40.298379694554527</v>
      </c>
      <c r="N543">
        <v>14.7</v>
      </c>
      <c r="O543">
        <v>0</v>
      </c>
      <c r="P543" t="s">
        <v>32</v>
      </c>
      <c r="Q543" t="s">
        <v>32</v>
      </c>
      <c r="R543" t="s">
        <v>32</v>
      </c>
      <c r="S543" t="s">
        <v>32</v>
      </c>
      <c r="T543" t="s">
        <v>32</v>
      </c>
      <c r="U543" t="s">
        <v>32</v>
      </c>
      <c r="V543" t="s">
        <v>32</v>
      </c>
      <c r="W543" t="s">
        <v>32</v>
      </c>
      <c r="Y543">
        <v>0</v>
      </c>
      <c r="Z543">
        <f t="shared" si="25"/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L543">
        <v>12474.558999999999</v>
      </c>
      <c r="AM543">
        <v>7728.8109999999997</v>
      </c>
      <c r="AN543">
        <v>437.16500000000002</v>
      </c>
      <c r="AO543" s="4">
        <v>38.698999999999998</v>
      </c>
      <c r="AP543">
        <v>0</v>
      </c>
      <c r="AQ543">
        <v>0</v>
      </c>
    </row>
    <row r="544" spans="1:43" ht="15.75" x14ac:dyDescent="0.25">
      <c r="A544">
        <v>1983</v>
      </c>
      <c r="B544" t="s">
        <v>105</v>
      </c>
      <c r="C544" t="e">
        <f t="shared" si="26"/>
        <v>#N/A</v>
      </c>
      <c r="D544" t="e">
        <v>#N/A</v>
      </c>
      <c r="E544" t="e">
        <v>#N/A</v>
      </c>
      <c r="F544" t="e">
        <v>#N/A</v>
      </c>
      <c r="G544" t="e">
        <v>#N/A</v>
      </c>
      <c r="I544">
        <f t="shared" si="24"/>
        <v>0.75</v>
      </c>
      <c r="J544" t="s">
        <v>191</v>
      </c>
      <c r="K544">
        <v>4.1529999999999996</v>
      </c>
      <c r="L544">
        <v>26.378</v>
      </c>
      <c r="M544">
        <v>78.72361532965985</v>
      </c>
      <c r="N544">
        <v>16.657</v>
      </c>
      <c r="O544">
        <v>0</v>
      </c>
      <c r="P544" t="s">
        <v>32</v>
      </c>
      <c r="Q544" t="s">
        <v>32</v>
      </c>
      <c r="R544" t="s">
        <v>32</v>
      </c>
      <c r="S544" t="s">
        <v>32</v>
      </c>
      <c r="T544" t="s">
        <v>32</v>
      </c>
      <c r="U544" t="s">
        <v>32</v>
      </c>
      <c r="V544" t="s">
        <v>32</v>
      </c>
      <c r="W544" t="s">
        <v>32</v>
      </c>
      <c r="Y544">
        <v>0</v>
      </c>
      <c r="Z544">
        <f t="shared" si="25"/>
        <v>0</v>
      </c>
      <c r="AA544" t="e">
        <v>#N/A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L544">
        <v>3728.1860000000001</v>
      </c>
      <c r="AM544">
        <v>1290.809</v>
      </c>
      <c r="AN544">
        <v>2.875</v>
      </c>
      <c r="AO544" s="4">
        <v>3.0649999999999999</v>
      </c>
      <c r="AP544">
        <v>0</v>
      </c>
      <c r="AQ544">
        <v>0</v>
      </c>
    </row>
    <row r="545" spans="1:43" ht="15.75" x14ac:dyDescent="0.25">
      <c r="A545">
        <v>1983</v>
      </c>
      <c r="B545" t="s">
        <v>106</v>
      </c>
      <c r="C545">
        <f t="shared" si="26"/>
        <v>1</v>
      </c>
      <c r="D545">
        <v>0</v>
      </c>
      <c r="E545">
        <v>1</v>
      </c>
      <c r="F545">
        <v>22.933008193969702</v>
      </c>
      <c r="G545">
        <v>29.979722976684599</v>
      </c>
      <c r="I545">
        <f t="shared" si="24"/>
        <v>5.04</v>
      </c>
      <c r="J545" t="s">
        <v>191</v>
      </c>
      <c r="K545">
        <v>3.0609999999999999</v>
      </c>
      <c r="L545">
        <v>2.65</v>
      </c>
      <c r="M545">
        <v>25.604392670096477</v>
      </c>
      <c r="N545">
        <v>1.8740000000000001</v>
      </c>
      <c r="O545">
        <v>0</v>
      </c>
      <c r="P545" t="s">
        <v>32</v>
      </c>
      <c r="Q545" t="s">
        <v>32</v>
      </c>
      <c r="R545" t="s">
        <v>32</v>
      </c>
      <c r="S545" t="s">
        <v>32</v>
      </c>
      <c r="T545" t="s">
        <v>32</v>
      </c>
      <c r="U545" t="s">
        <v>32</v>
      </c>
      <c r="V545" t="s">
        <v>32</v>
      </c>
      <c r="W545" t="s">
        <v>32</v>
      </c>
      <c r="Y545">
        <v>0</v>
      </c>
      <c r="Z545">
        <f t="shared" si="25"/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L545">
        <v>11199.449000000001</v>
      </c>
      <c r="AM545">
        <v>10216.226000000001</v>
      </c>
      <c r="AN545">
        <v>1218.107</v>
      </c>
      <c r="AO545" s="4">
        <v>84.715000000000003</v>
      </c>
      <c r="AP545">
        <v>0</v>
      </c>
      <c r="AQ545">
        <v>0</v>
      </c>
    </row>
    <row r="546" spans="1:43" ht="15.75" x14ac:dyDescent="0.25">
      <c r="A546">
        <v>1983</v>
      </c>
      <c r="B546" t="s">
        <v>107</v>
      </c>
      <c r="C546" t="e">
        <f t="shared" si="26"/>
        <v>#N/A</v>
      </c>
      <c r="D546" t="e">
        <v>#N/A</v>
      </c>
      <c r="E546" t="e">
        <v>#N/A</v>
      </c>
      <c r="F546" t="e">
        <v>#N/A</v>
      </c>
      <c r="G546" t="e">
        <v>#N/A</v>
      </c>
      <c r="I546">
        <f t="shared" si="24"/>
        <v>2.91</v>
      </c>
      <c r="J546" t="s">
        <v>191</v>
      </c>
      <c r="K546">
        <v>-2.2130000000000001</v>
      </c>
      <c r="L546" t="s">
        <v>191</v>
      </c>
      <c r="M546">
        <v>117.13869920519421</v>
      </c>
      <c r="N546">
        <v>4.9530000000000003</v>
      </c>
      <c r="O546">
        <v>0</v>
      </c>
      <c r="P546" t="s">
        <v>32</v>
      </c>
      <c r="Q546" t="s">
        <v>32</v>
      </c>
      <c r="R546" t="s">
        <v>32</v>
      </c>
      <c r="S546" t="s">
        <v>32</v>
      </c>
      <c r="T546" t="s">
        <v>32</v>
      </c>
      <c r="U546" t="s">
        <v>32</v>
      </c>
      <c r="V546" t="s">
        <v>32</v>
      </c>
      <c r="W546" t="s">
        <v>32</v>
      </c>
      <c r="Y546">
        <v>0</v>
      </c>
      <c r="Z546">
        <f t="shared" si="25"/>
        <v>0</v>
      </c>
      <c r="AA546" t="e">
        <v>#N/A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L546">
        <v>4879.616</v>
      </c>
      <c r="AM546">
        <v>1967.1310000000001</v>
      </c>
      <c r="AN546">
        <v>4.9219999999999997</v>
      </c>
      <c r="AO546" s="4">
        <v>35.631999999999998</v>
      </c>
      <c r="AP546">
        <v>0</v>
      </c>
      <c r="AQ546">
        <v>0</v>
      </c>
    </row>
    <row r="547" spans="1:43" ht="15.75" x14ac:dyDescent="0.25">
      <c r="A547">
        <v>1983</v>
      </c>
      <c r="B547" t="s">
        <v>108</v>
      </c>
      <c r="D547" t="e">
        <v>#N/A</v>
      </c>
      <c r="E547" t="e">
        <v>#N/A</v>
      </c>
      <c r="F547" t="e">
        <v>#N/A</v>
      </c>
      <c r="G547" t="e">
        <v>#N/A</v>
      </c>
      <c r="I547">
        <f t="shared" si="24"/>
        <v>4.99</v>
      </c>
      <c r="J547" t="e">
        <v>#N/A</v>
      </c>
      <c r="K547" t="s">
        <v>191</v>
      </c>
      <c r="L547" t="s">
        <v>191</v>
      </c>
      <c r="M547" t="s">
        <v>191</v>
      </c>
      <c r="N547" t="s">
        <v>191</v>
      </c>
      <c r="O547">
        <v>0</v>
      </c>
      <c r="P547" t="s">
        <v>32</v>
      </c>
      <c r="Q547" t="s">
        <v>32</v>
      </c>
      <c r="R547" t="s">
        <v>32</v>
      </c>
      <c r="S547" t="s">
        <v>32</v>
      </c>
      <c r="T547" t="s">
        <v>32</v>
      </c>
      <c r="U547" t="s">
        <v>32</v>
      </c>
      <c r="V547" t="s">
        <v>32</v>
      </c>
      <c r="W547" t="s">
        <v>32</v>
      </c>
      <c r="Y547">
        <v>0</v>
      </c>
      <c r="Z547">
        <f t="shared" si="25"/>
        <v>0</v>
      </c>
      <c r="AA547" t="e">
        <v>#N/A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L547" t="s">
        <v>192</v>
      </c>
      <c r="AM547" t="s">
        <v>192</v>
      </c>
      <c r="AN547" t="s">
        <v>192</v>
      </c>
      <c r="AO547" s="4" t="s">
        <v>191</v>
      </c>
      <c r="AP547">
        <v>0</v>
      </c>
      <c r="AQ547">
        <v>0</v>
      </c>
    </row>
    <row r="548" spans="1:43" ht="15.75" x14ac:dyDescent="0.25">
      <c r="A548">
        <v>1983</v>
      </c>
      <c r="B548" t="s">
        <v>109</v>
      </c>
      <c r="C548">
        <f>IF(AND(F548&gt;0,M548&gt;0,OR(O548=0,O548=1),AL548&gt;0),1,"")</f>
        <v>1</v>
      </c>
      <c r="D548" t="e">
        <v>#N/A</v>
      </c>
      <c r="E548" t="e">
        <v>#N/A</v>
      </c>
      <c r="F548">
        <v>56.631568908691399</v>
      </c>
      <c r="G548">
        <v>60.486785888671903</v>
      </c>
      <c r="I548">
        <f t="shared" si="24"/>
        <v>0.65</v>
      </c>
      <c r="J548" t="s">
        <v>191</v>
      </c>
      <c r="K548">
        <v>1.593</v>
      </c>
      <c r="M548">
        <v>54.162705390729236</v>
      </c>
      <c r="N548">
        <v>11.603</v>
      </c>
      <c r="O548">
        <v>0</v>
      </c>
      <c r="P548" t="s">
        <v>32</v>
      </c>
      <c r="Q548" t="s">
        <v>32</v>
      </c>
      <c r="R548" t="s">
        <v>32</v>
      </c>
      <c r="S548" t="s">
        <v>32</v>
      </c>
      <c r="T548" t="s">
        <v>32</v>
      </c>
      <c r="U548" t="s">
        <v>32</v>
      </c>
      <c r="V548" t="s">
        <v>32</v>
      </c>
      <c r="W548" t="s">
        <v>32</v>
      </c>
      <c r="Y548">
        <v>0</v>
      </c>
      <c r="Z548">
        <f t="shared" si="25"/>
        <v>0</v>
      </c>
      <c r="AA548" t="e">
        <v>#N/A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L548">
        <v>1194.376</v>
      </c>
      <c r="AM548">
        <v>529.12199999999996</v>
      </c>
      <c r="AN548">
        <v>9.6010000000000009</v>
      </c>
      <c r="AO548" s="4">
        <v>10.869</v>
      </c>
      <c r="AP548">
        <v>0</v>
      </c>
      <c r="AQ548">
        <v>0</v>
      </c>
    </row>
    <row r="549" spans="1:43" ht="15.75" x14ac:dyDescent="0.25">
      <c r="A549">
        <v>1983</v>
      </c>
      <c r="B549" t="s">
        <v>110</v>
      </c>
      <c r="D549" t="e">
        <v>#N/A</v>
      </c>
      <c r="E549" t="e">
        <v>#N/A</v>
      </c>
      <c r="F549">
        <v>32.168544769287102</v>
      </c>
      <c r="G549">
        <v>35.364753723144503</v>
      </c>
      <c r="I549">
        <f t="shared" si="24"/>
        <v>4.76</v>
      </c>
      <c r="J549" t="e">
        <v>#N/A</v>
      </c>
      <c r="K549">
        <v>12.182</v>
      </c>
      <c r="L549">
        <v>4.117</v>
      </c>
      <c r="M549" t="s">
        <v>192</v>
      </c>
      <c r="N549">
        <v>3.4220000000000002</v>
      </c>
      <c r="O549">
        <v>0</v>
      </c>
      <c r="P549" t="s">
        <v>32</v>
      </c>
      <c r="Q549" t="s">
        <v>32</v>
      </c>
      <c r="R549" t="s">
        <v>32</v>
      </c>
      <c r="S549" t="s">
        <v>32</v>
      </c>
      <c r="T549" t="s">
        <v>32</v>
      </c>
      <c r="U549" t="s">
        <v>32</v>
      </c>
      <c r="V549" t="s">
        <v>32</v>
      </c>
      <c r="W549" t="s">
        <v>32</v>
      </c>
      <c r="Y549">
        <v>0</v>
      </c>
      <c r="Z549">
        <f t="shared" si="25"/>
        <v>0</v>
      </c>
      <c r="AA549" t="e">
        <v>#N/A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L549">
        <v>3472.9270000000001</v>
      </c>
      <c r="AM549">
        <v>2268.1860000000001</v>
      </c>
      <c r="AN549">
        <v>90.524000000000001</v>
      </c>
      <c r="AO549" s="4">
        <v>32.649000000000001</v>
      </c>
      <c r="AP549">
        <v>0</v>
      </c>
      <c r="AQ549">
        <v>0</v>
      </c>
    </row>
    <row r="550" spans="1:43" ht="15.75" x14ac:dyDescent="0.25">
      <c r="A550">
        <v>1983</v>
      </c>
      <c r="B550" t="s">
        <v>111</v>
      </c>
      <c r="D550" t="e">
        <v>#N/A</v>
      </c>
      <c r="E550" t="e">
        <v>#N/A</v>
      </c>
      <c r="F550" t="e">
        <v>#N/A</v>
      </c>
      <c r="G550" t="e">
        <v>#N/A</v>
      </c>
      <c r="I550">
        <f t="shared" si="24"/>
        <v>0</v>
      </c>
      <c r="J550" t="e">
        <v>#N/A</v>
      </c>
      <c r="K550" t="s">
        <v>191</v>
      </c>
      <c r="L550" t="s">
        <v>191</v>
      </c>
      <c r="M550" t="s">
        <v>191</v>
      </c>
      <c r="N550" t="s">
        <v>191</v>
      </c>
      <c r="O550">
        <v>0</v>
      </c>
      <c r="P550" t="s">
        <v>32</v>
      </c>
      <c r="Q550" t="s">
        <v>32</v>
      </c>
      <c r="R550" t="s">
        <v>32</v>
      </c>
      <c r="S550" t="s">
        <v>32</v>
      </c>
      <c r="T550" t="s">
        <v>32</v>
      </c>
      <c r="U550" t="s">
        <v>32</v>
      </c>
      <c r="V550" t="s">
        <v>32</v>
      </c>
      <c r="W550" t="s">
        <v>32</v>
      </c>
      <c r="Y550">
        <v>0</v>
      </c>
      <c r="Z550">
        <f t="shared" si="25"/>
        <v>0</v>
      </c>
      <c r="AA550" t="e">
        <v>#N/A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L550" t="s">
        <v>192</v>
      </c>
      <c r="AM550" t="s">
        <v>192</v>
      </c>
      <c r="AN550" t="s">
        <v>192</v>
      </c>
      <c r="AO550" s="4" t="s">
        <v>191</v>
      </c>
      <c r="AP550">
        <v>0</v>
      </c>
      <c r="AQ550">
        <v>0</v>
      </c>
    </row>
    <row r="551" spans="1:43" ht="15.75" x14ac:dyDescent="0.25">
      <c r="A551">
        <v>1983</v>
      </c>
      <c r="B551" t="s">
        <v>112</v>
      </c>
      <c r="D551" t="e">
        <v>#N/A</v>
      </c>
      <c r="E551" t="e">
        <v>#N/A</v>
      </c>
      <c r="F551" t="e">
        <v>#N/A</v>
      </c>
      <c r="G551" t="e">
        <v>#N/A</v>
      </c>
      <c r="I551">
        <f t="shared" si="24"/>
        <v>6.05</v>
      </c>
      <c r="J551" t="s">
        <v>191</v>
      </c>
      <c r="K551" t="s">
        <v>191</v>
      </c>
      <c r="L551" t="s">
        <v>191</v>
      </c>
      <c r="M551" t="s">
        <v>191</v>
      </c>
      <c r="N551" t="s">
        <v>191</v>
      </c>
      <c r="O551">
        <v>0</v>
      </c>
      <c r="P551" t="s">
        <v>32</v>
      </c>
      <c r="Q551" t="s">
        <v>32</v>
      </c>
      <c r="R551" t="s">
        <v>32</v>
      </c>
      <c r="S551" t="s">
        <v>32</v>
      </c>
      <c r="T551" t="s">
        <v>32</v>
      </c>
      <c r="U551" t="s">
        <v>32</v>
      </c>
      <c r="V551" t="s">
        <v>32</v>
      </c>
      <c r="W551" t="s">
        <v>32</v>
      </c>
      <c r="Y551">
        <v>0</v>
      </c>
      <c r="Z551">
        <f t="shared" si="25"/>
        <v>0</v>
      </c>
      <c r="AA551" t="e">
        <v>#N/A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L551" t="s">
        <v>192</v>
      </c>
      <c r="AM551" t="s">
        <v>192</v>
      </c>
      <c r="AN551" t="s">
        <v>192</v>
      </c>
      <c r="AO551" s="4" t="s">
        <v>191</v>
      </c>
      <c r="AP551">
        <v>0</v>
      </c>
      <c r="AQ551">
        <v>0</v>
      </c>
    </row>
    <row r="552" spans="1:43" ht="15.75" x14ac:dyDescent="0.25">
      <c r="A552">
        <v>1983</v>
      </c>
      <c r="B552" t="s">
        <v>113</v>
      </c>
      <c r="D552" t="e">
        <v>#N/A</v>
      </c>
      <c r="E552" t="e">
        <v>#N/A</v>
      </c>
      <c r="F552" t="e">
        <v>#N/A</v>
      </c>
      <c r="G552" t="e">
        <v>#N/A</v>
      </c>
      <c r="I552">
        <f t="shared" si="24"/>
        <v>0</v>
      </c>
      <c r="J552" t="s">
        <v>191</v>
      </c>
      <c r="K552">
        <v>22.71</v>
      </c>
      <c r="M552" t="s">
        <v>191</v>
      </c>
      <c r="N552">
        <v>7.2</v>
      </c>
      <c r="O552">
        <v>0</v>
      </c>
      <c r="P552" t="s">
        <v>32</v>
      </c>
      <c r="Q552" t="s">
        <v>32</v>
      </c>
      <c r="R552" t="s">
        <v>32</v>
      </c>
      <c r="S552" t="s">
        <v>32</v>
      </c>
      <c r="T552" t="s">
        <v>32</v>
      </c>
      <c r="U552" t="s">
        <v>32</v>
      </c>
      <c r="V552" t="s">
        <v>32</v>
      </c>
      <c r="W552" t="s">
        <v>32</v>
      </c>
      <c r="Y552">
        <v>0</v>
      </c>
      <c r="Z552">
        <f t="shared" si="25"/>
        <v>0</v>
      </c>
      <c r="AA552" t="e">
        <v>#N/A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L552">
        <v>5718.0649999999996</v>
      </c>
      <c r="AM552">
        <v>1451.65</v>
      </c>
      <c r="AN552">
        <v>3.66</v>
      </c>
      <c r="AO552" s="4">
        <v>9.0999999999999998E-2</v>
      </c>
      <c r="AP552">
        <v>0</v>
      </c>
      <c r="AQ552">
        <v>0</v>
      </c>
    </row>
    <row r="553" spans="1:43" ht="15.75" x14ac:dyDescent="0.25">
      <c r="A553">
        <v>1983</v>
      </c>
      <c r="B553" t="s">
        <v>114</v>
      </c>
      <c r="C553" t="e">
        <f>IF(AND(F553&gt;0,M553&gt;0,OR(O553=0,O553=1),AL553&gt;0),1,"")</f>
        <v>#N/A</v>
      </c>
      <c r="D553" t="e">
        <v>#N/A</v>
      </c>
      <c r="E553" t="e">
        <v>#N/A</v>
      </c>
      <c r="F553" t="e">
        <v>#N/A</v>
      </c>
      <c r="G553" t="e">
        <v>#N/A</v>
      </c>
      <c r="I553">
        <f t="shared" si="24"/>
        <v>0.19</v>
      </c>
      <c r="J553" t="e">
        <v>#N/A</v>
      </c>
      <c r="K553">
        <v>0.318</v>
      </c>
      <c r="M553">
        <v>166.49242424242425</v>
      </c>
      <c r="N553">
        <v>17.548999999999999</v>
      </c>
      <c r="O553">
        <v>0</v>
      </c>
      <c r="P553" t="s">
        <v>32</v>
      </c>
      <c r="Q553" t="s">
        <v>32</v>
      </c>
      <c r="R553" t="s">
        <v>32</v>
      </c>
      <c r="S553" t="s">
        <v>32</v>
      </c>
      <c r="T553" t="s">
        <v>32</v>
      </c>
      <c r="U553" t="s">
        <v>32</v>
      </c>
      <c r="V553" t="s">
        <v>32</v>
      </c>
      <c r="W553" t="s">
        <v>32</v>
      </c>
      <c r="Y553">
        <v>0</v>
      </c>
      <c r="Z553">
        <f t="shared" si="25"/>
        <v>0</v>
      </c>
      <c r="AA553" t="e">
        <v>#N/A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L553">
        <v>560.79700000000003</v>
      </c>
      <c r="AM553">
        <v>279.06200000000001</v>
      </c>
      <c r="AN553">
        <v>0.36299999999999999</v>
      </c>
      <c r="AO553" s="4">
        <v>7.8550000000000004</v>
      </c>
      <c r="AP553">
        <v>0</v>
      </c>
      <c r="AQ553">
        <v>0</v>
      </c>
    </row>
    <row r="554" spans="1:43" ht="15.75" x14ac:dyDescent="0.25">
      <c r="A554">
        <v>1983</v>
      </c>
      <c r="B554" t="s">
        <v>115</v>
      </c>
      <c r="D554" t="e">
        <v>#N/A</v>
      </c>
      <c r="E554" t="e">
        <v>#N/A</v>
      </c>
      <c r="F554" t="e">
        <v>#N/A</v>
      </c>
      <c r="G554" t="e">
        <v>#N/A</v>
      </c>
      <c r="I554">
        <f t="shared" si="24"/>
        <v>0.93</v>
      </c>
      <c r="J554" t="e">
        <v>#N/A</v>
      </c>
      <c r="K554" t="s">
        <v>191</v>
      </c>
      <c r="M554">
        <v>120.60121567167825</v>
      </c>
      <c r="N554" t="s">
        <v>191</v>
      </c>
      <c r="O554">
        <v>0</v>
      </c>
      <c r="P554" t="s">
        <v>32</v>
      </c>
      <c r="Q554" t="s">
        <v>32</v>
      </c>
      <c r="R554" t="s">
        <v>32</v>
      </c>
      <c r="S554" t="s">
        <v>32</v>
      </c>
      <c r="T554" t="s">
        <v>32</v>
      </c>
      <c r="U554" t="s">
        <v>32</v>
      </c>
      <c r="V554" t="s">
        <v>32</v>
      </c>
      <c r="W554" t="s">
        <v>32</v>
      </c>
      <c r="Y554">
        <v>0</v>
      </c>
      <c r="Z554">
        <f t="shared" si="25"/>
        <v>0</v>
      </c>
      <c r="AA554" t="e">
        <v>#N/A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L554" t="s">
        <v>192</v>
      </c>
      <c r="AM554" t="s">
        <v>192</v>
      </c>
      <c r="AN554" t="s">
        <v>192</v>
      </c>
      <c r="AO554" s="4" t="s">
        <v>191</v>
      </c>
      <c r="AP554">
        <v>0</v>
      </c>
      <c r="AQ554">
        <v>0</v>
      </c>
    </row>
    <row r="555" spans="1:43" ht="15.75" x14ac:dyDescent="0.25">
      <c r="A555">
        <v>1983</v>
      </c>
      <c r="B555" t="s">
        <v>116</v>
      </c>
      <c r="D555" t="e">
        <v>#N/A</v>
      </c>
      <c r="E555" t="e">
        <v>#N/A</v>
      </c>
      <c r="F555" t="e">
        <v>#N/A</v>
      </c>
      <c r="G555" t="e">
        <v>#N/A</v>
      </c>
      <c r="I555">
        <f t="shared" si="24"/>
        <v>5.39</v>
      </c>
      <c r="J555" t="s">
        <v>191</v>
      </c>
      <c r="K555" t="s">
        <v>191</v>
      </c>
      <c r="L555" t="s">
        <v>191</v>
      </c>
      <c r="M555" t="s">
        <v>191</v>
      </c>
      <c r="N555" t="s">
        <v>191</v>
      </c>
      <c r="O555">
        <v>0</v>
      </c>
      <c r="P555" t="s">
        <v>32</v>
      </c>
      <c r="Q555" t="s">
        <v>32</v>
      </c>
      <c r="R555" t="s">
        <v>32</v>
      </c>
      <c r="S555" t="s">
        <v>32</v>
      </c>
      <c r="T555" t="s">
        <v>32</v>
      </c>
      <c r="U555" t="s">
        <v>32</v>
      </c>
      <c r="V555" t="s">
        <v>32</v>
      </c>
      <c r="W555" t="s">
        <v>32</v>
      </c>
      <c r="Y555">
        <v>0</v>
      </c>
      <c r="Z555">
        <f t="shared" si="25"/>
        <v>0</v>
      </c>
      <c r="AA555" t="e">
        <v>#N/A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L555" t="s">
        <v>192</v>
      </c>
      <c r="AM555" t="s">
        <v>192</v>
      </c>
      <c r="AN555" t="s">
        <v>192</v>
      </c>
      <c r="AO555" s="4" t="s">
        <v>191</v>
      </c>
      <c r="AP555">
        <v>0</v>
      </c>
      <c r="AQ555">
        <v>0</v>
      </c>
    </row>
    <row r="556" spans="1:43" ht="15.75" x14ac:dyDescent="0.25">
      <c r="A556">
        <v>1983</v>
      </c>
      <c r="B556" t="s">
        <v>117</v>
      </c>
      <c r="C556">
        <f>IF(AND(F556&gt;0,M556&gt;0,OR(O556=0,O556=1),AL556&gt;0),1,"")</f>
        <v>1</v>
      </c>
      <c r="D556" t="e">
        <v>#N/A</v>
      </c>
      <c r="E556" t="e">
        <v>#N/A</v>
      </c>
      <c r="F556">
        <v>24.748399734497099</v>
      </c>
      <c r="G556">
        <v>40.6952095031738</v>
      </c>
      <c r="I556">
        <f t="shared" si="24"/>
        <v>5.34</v>
      </c>
      <c r="J556" t="e">
        <v>#N/A</v>
      </c>
      <c r="K556">
        <v>1.887</v>
      </c>
      <c r="L556">
        <v>1.615</v>
      </c>
      <c r="M556">
        <v>171.50866479596382</v>
      </c>
      <c r="N556">
        <v>8.6690000000000005</v>
      </c>
      <c r="O556">
        <v>0</v>
      </c>
      <c r="P556" t="s">
        <v>32</v>
      </c>
      <c r="Q556" t="s">
        <v>32</v>
      </c>
      <c r="R556" t="s">
        <v>32</v>
      </c>
      <c r="S556" t="s">
        <v>32</v>
      </c>
      <c r="T556" t="s">
        <v>32</v>
      </c>
      <c r="U556" t="s">
        <v>32</v>
      </c>
      <c r="V556" t="s">
        <v>32</v>
      </c>
      <c r="W556" t="s">
        <v>32</v>
      </c>
      <c r="Y556">
        <v>0</v>
      </c>
      <c r="Z556">
        <f t="shared" si="25"/>
        <v>0</v>
      </c>
      <c r="AA556" t="e">
        <v>#N/A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L556">
        <v>19152.644</v>
      </c>
      <c r="AM556">
        <v>12283.225</v>
      </c>
      <c r="AN556">
        <v>4.5</v>
      </c>
      <c r="AO556" s="4">
        <v>52.917999999999999</v>
      </c>
      <c r="AP556">
        <v>0</v>
      </c>
      <c r="AQ556">
        <v>0</v>
      </c>
    </row>
    <row r="557" spans="1:43" ht="15.75" x14ac:dyDescent="0.25">
      <c r="A557">
        <v>1983</v>
      </c>
      <c r="B557" t="s">
        <v>118</v>
      </c>
      <c r="D557" t="e">
        <v>#N/A</v>
      </c>
      <c r="E557" t="e">
        <v>#N/A</v>
      </c>
      <c r="F557" t="e">
        <v>#N/A</v>
      </c>
      <c r="G557" t="e">
        <v>#N/A</v>
      </c>
      <c r="I557">
        <f t="shared" si="24"/>
        <v>0</v>
      </c>
      <c r="J557" t="e">
        <v>#N/A</v>
      </c>
      <c r="K557" t="s">
        <v>191</v>
      </c>
      <c r="L557" t="s">
        <v>191</v>
      </c>
      <c r="M557" t="s">
        <v>192</v>
      </c>
      <c r="N557" t="s">
        <v>191</v>
      </c>
      <c r="O557">
        <v>0</v>
      </c>
      <c r="P557" t="s">
        <v>32</v>
      </c>
      <c r="Q557" t="s">
        <v>32</v>
      </c>
      <c r="R557" t="s">
        <v>32</v>
      </c>
      <c r="S557" t="s">
        <v>32</v>
      </c>
      <c r="T557" t="s">
        <v>32</v>
      </c>
      <c r="U557" t="s">
        <v>32</v>
      </c>
      <c r="V557" t="s">
        <v>32</v>
      </c>
      <c r="W557" t="s">
        <v>32</v>
      </c>
      <c r="Y557">
        <v>0</v>
      </c>
      <c r="Z557">
        <f t="shared" si="25"/>
        <v>0</v>
      </c>
      <c r="AA557" t="e">
        <v>#N/A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L557" t="s">
        <v>192</v>
      </c>
      <c r="AM557" t="s">
        <v>192</v>
      </c>
      <c r="AN557" t="s">
        <v>192</v>
      </c>
      <c r="AO557" s="4" t="s">
        <v>191</v>
      </c>
      <c r="AP557">
        <v>0</v>
      </c>
      <c r="AQ557">
        <v>0</v>
      </c>
    </row>
    <row r="558" spans="1:43" ht="15.75" x14ac:dyDescent="0.25">
      <c r="A558">
        <v>1983</v>
      </c>
      <c r="B558" t="s">
        <v>119</v>
      </c>
      <c r="C558" t="e">
        <f>IF(AND(F558&gt;0,M558&gt;0,OR(O558=0,O558=1),AL558&gt;0),1,"")</f>
        <v>#N/A</v>
      </c>
      <c r="D558" t="e">
        <v>#N/A</v>
      </c>
      <c r="E558" t="e">
        <v>#N/A</v>
      </c>
      <c r="F558" t="e">
        <v>#N/A</v>
      </c>
      <c r="G558" t="e">
        <v>#N/A</v>
      </c>
      <c r="I558">
        <f t="shared" si="24"/>
        <v>0</v>
      </c>
      <c r="J558" t="s">
        <v>191</v>
      </c>
      <c r="K558">
        <v>0.9</v>
      </c>
      <c r="M558">
        <v>28.104689334081417</v>
      </c>
      <c r="N558">
        <v>19.469000000000001</v>
      </c>
      <c r="O558">
        <v>0</v>
      </c>
      <c r="P558" t="s">
        <v>32</v>
      </c>
      <c r="Q558" t="s">
        <v>32</v>
      </c>
      <c r="R558" t="s">
        <v>32</v>
      </c>
      <c r="S558" t="s">
        <v>32</v>
      </c>
      <c r="T558" t="s">
        <v>32</v>
      </c>
      <c r="U558" t="s">
        <v>32</v>
      </c>
      <c r="V558" t="s">
        <v>32</v>
      </c>
      <c r="W558" t="s">
        <v>32</v>
      </c>
      <c r="Y558">
        <v>0</v>
      </c>
      <c r="Z558">
        <f t="shared" si="25"/>
        <v>0</v>
      </c>
      <c r="AA558" t="e">
        <v>#N/A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L558">
        <v>907.83</v>
      </c>
      <c r="AM558">
        <v>384.09199999999998</v>
      </c>
      <c r="AN558">
        <v>3.512</v>
      </c>
      <c r="AO558" s="4">
        <v>8.9930000000000003</v>
      </c>
      <c r="AP558">
        <v>0</v>
      </c>
      <c r="AQ558">
        <v>0</v>
      </c>
    </row>
    <row r="559" spans="1:43" ht="15.75" x14ac:dyDescent="0.25">
      <c r="A559">
        <v>1983</v>
      </c>
      <c r="B559" t="s">
        <v>120</v>
      </c>
      <c r="C559" t="e">
        <f>IF(AND(F559&gt;0,M559&gt;0,OR(O559=0,O559=1),AL559&gt;0),1,"")</f>
        <v>#N/A</v>
      </c>
      <c r="D559" t="e">
        <v>#N/A</v>
      </c>
      <c r="E559" t="e">
        <v>#N/A</v>
      </c>
      <c r="F559" t="e">
        <v>#N/A</v>
      </c>
      <c r="G559" t="e">
        <v>#N/A</v>
      </c>
      <c r="I559">
        <f t="shared" si="24"/>
        <v>0.16</v>
      </c>
      <c r="J559" t="s">
        <v>191</v>
      </c>
      <c r="K559">
        <v>3.694</v>
      </c>
      <c r="M559">
        <v>49.074462867616994</v>
      </c>
      <c r="N559">
        <v>13.768000000000001</v>
      </c>
      <c r="O559">
        <v>0</v>
      </c>
      <c r="P559" t="s">
        <v>32</v>
      </c>
      <c r="Q559" t="s">
        <v>32</v>
      </c>
      <c r="R559" t="s">
        <v>32</v>
      </c>
      <c r="S559" t="s">
        <v>32</v>
      </c>
      <c r="T559" t="s">
        <v>32</v>
      </c>
      <c r="U559" t="s">
        <v>32</v>
      </c>
      <c r="V559" t="s">
        <v>32</v>
      </c>
      <c r="W559" t="s">
        <v>32</v>
      </c>
      <c r="Y559">
        <v>0</v>
      </c>
      <c r="Z559">
        <f t="shared" si="25"/>
        <v>0</v>
      </c>
      <c r="AA559" t="e">
        <v>#N/A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L559">
        <v>299.233</v>
      </c>
      <c r="AM559">
        <v>171.881</v>
      </c>
      <c r="AN559">
        <v>1.2230000000000001</v>
      </c>
      <c r="AO559" s="4">
        <v>2.1240000000000001</v>
      </c>
      <c r="AP559">
        <v>0</v>
      </c>
      <c r="AQ559">
        <v>0</v>
      </c>
    </row>
    <row r="560" spans="1:43" ht="15.75" x14ac:dyDescent="0.25">
      <c r="A560">
        <v>1983</v>
      </c>
      <c r="B560" t="s">
        <v>121</v>
      </c>
      <c r="C560">
        <f>IF(AND(F560&gt;0,M560&gt;0,OR(O560=0,O560=1),AL560&gt;0),1,"")</f>
        <v>1</v>
      </c>
      <c r="D560" t="e">
        <v>#N/A</v>
      </c>
      <c r="E560" t="e">
        <v>#N/A</v>
      </c>
      <c r="F560">
        <v>44.929981231689503</v>
      </c>
      <c r="G560">
        <v>50.519828796386697</v>
      </c>
      <c r="I560">
        <f t="shared" si="24"/>
        <v>0.87</v>
      </c>
      <c r="J560" t="s">
        <v>191</v>
      </c>
      <c r="K560">
        <v>6.25</v>
      </c>
      <c r="L560" t="s">
        <v>191</v>
      </c>
      <c r="M560">
        <v>106.51195207140522</v>
      </c>
      <c r="N560">
        <v>3.7040000000000002</v>
      </c>
      <c r="O560">
        <v>0</v>
      </c>
      <c r="P560" t="s">
        <v>32</v>
      </c>
      <c r="Q560" t="s">
        <v>32</v>
      </c>
      <c r="R560" t="s">
        <v>32</v>
      </c>
      <c r="S560" t="s">
        <v>32</v>
      </c>
      <c r="T560" t="s">
        <v>32</v>
      </c>
      <c r="U560" t="s">
        <v>32</v>
      </c>
      <c r="V560" t="s">
        <v>32</v>
      </c>
      <c r="W560" t="s">
        <v>32</v>
      </c>
      <c r="Y560">
        <v>0</v>
      </c>
      <c r="Z560">
        <f t="shared" si="25"/>
        <v>0</v>
      </c>
      <c r="AA560" t="e">
        <v>#N/A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L560">
        <v>4331.4189999999999</v>
      </c>
      <c r="AM560">
        <v>2010.3330000000001</v>
      </c>
      <c r="AN560">
        <v>30.065000000000001</v>
      </c>
      <c r="AO560" s="4">
        <v>49.692</v>
      </c>
      <c r="AP560">
        <v>0</v>
      </c>
      <c r="AQ560">
        <v>0</v>
      </c>
    </row>
    <row r="561" spans="1:43" ht="15.75" x14ac:dyDescent="0.25">
      <c r="A561">
        <v>1983</v>
      </c>
      <c r="B561" t="s">
        <v>122</v>
      </c>
      <c r="C561" t="e">
        <f>IF(AND(F561&gt;0,M561&gt;0,OR(O561=0,O561=1),AL561&gt;0),1,"")</f>
        <v>#N/A</v>
      </c>
      <c r="D561" t="e">
        <v>#N/A</v>
      </c>
      <c r="E561" t="e">
        <v>#N/A</v>
      </c>
      <c r="F561" t="e">
        <v>#N/A</v>
      </c>
      <c r="G561" t="e">
        <v>#N/A</v>
      </c>
      <c r="I561">
        <f t="shared" si="24"/>
        <v>0.18</v>
      </c>
      <c r="J561" t="e">
        <v>#N/A</v>
      </c>
      <c r="K561">
        <v>4.4139999999999997</v>
      </c>
      <c r="M561">
        <v>299.49963208241354</v>
      </c>
      <c r="N561">
        <v>9.891</v>
      </c>
      <c r="O561">
        <v>0</v>
      </c>
      <c r="P561" t="s">
        <v>32</v>
      </c>
      <c r="Q561" t="s">
        <v>32</v>
      </c>
      <c r="R561" t="s">
        <v>32</v>
      </c>
      <c r="S561" t="s">
        <v>32</v>
      </c>
      <c r="T561" t="s">
        <v>32</v>
      </c>
      <c r="U561" t="s">
        <v>32</v>
      </c>
      <c r="V561" t="s">
        <v>32</v>
      </c>
      <c r="W561" t="s">
        <v>32</v>
      </c>
      <c r="Y561">
        <v>0</v>
      </c>
      <c r="Z561">
        <f t="shared" si="25"/>
        <v>0</v>
      </c>
      <c r="AA561" t="e">
        <v>#N/A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L561">
        <v>1465.691</v>
      </c>
      <c r="AM561">
        <v>560.24300000000005</v>
      </c>
      <c r="AN561">
        <v>9.4E-2</v>
      </c>
      <c r="AO561" s="4">
        <v>31.925999999999998</v>
      </c>
      <c r="AP561">
        <v>0</v>
      </c>
      <c r="AQ561">
        <v>0</v>
      </c>
    </row>
    <row r="562" spans="1:43" ht="15.75" x14ac:dyDescent="0.25">
      <c r="A562">
        <v>1983</v>
      </c>
      <c r="B562" t="s">
        <v>123</v>
      </c>
      <c r="C562" t="e">
        <f>IF(AND(F562&gt;0,M562&gt;0,OR(O562=0,O562=1),AL562&gt;0),1,"")</f>
        <v>#N/A</v>
      </c>
      <c r="D562" t="e">
        <v>#N/A</v>
      </c>
      <c r="E562" t="e">
        <v>#N/A</v>
      </c>
      <c r="F562" t="e">
        <v>#N/A</v>
      </c>
      <c r="G562" t="e">
        <v>#N/A</v>
      </c>
      <c r="I562">
        <f t="shared" si="24"/>
        <v>0.16</v>
      </c>
      <c r="J562" t="s">
        <v>191</v>
      </c>
      <c r="K562">
        <v>-5.1260000000000003</v>
      </c>
      <c r="M562">
        <v>47.640863656679016</v>
      </c>
      <c r="N562">
        <v>10.5</v>
      </c>
      <c r="O562">
        <v>0</v>
      </c>
      <c r="P562" t="s">
        <v>32</v>
      </c>
      <c r="Q562" t="s">
        <v>32</v>
      </c>
      <c r="R562" t="s">
        <v>32</v>
      </c>
      <c r="S562" t="s">
        <v>32</v>
      </c>
      <c r="T562" t="s">
        <v>32</v>
      </c>
      <c r="U562" t="s">
        <v>32</v>
      </c>
      <c r="V562" t="s">
        <v>32</v>
      </c>
      <c r="W562" t="s">
        <v>32</v>
      </c>
      <c r="Y562">
        <v>0</v>
      </c>
      <c r="Z562">
        <f t="shared" si="25"/>
        <v>0</v>
      </c>
      <c r="AA562" t="e">
        <v>#N/A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L562">
        <v>543.51800000000003</v>
      </c>
      <c r="AM562">
        <v>175.29599999999999</v>
      </c>
      <c r="AN562">
        <v>1.222</v>
      </c>
      <c r="AO562" s="4">
        <v>63.640999999999998</v>
      </c>
      <c r="AP562">
        <v>0</v>
      </c>
      <c r="AQ562">
        <v>0</v>
      </c>
    </row>
    <row r="563" spans="1:43" ht="15.75" x14ac:dyDescent="0.25">
      <c r="A563">
        <v>1983</v>
      </c>
      <c r="B563" t="s">
        <v>124</v>
      </c>
      <c r="D563" t="e">
        <v>#N/A</v>
      </c>
      <c r="E563" t="e">
        <v>#N/A</v>
      </c>
      <c r="F563" t="e">
        <v>#N/A</v>
      </c>
      <c r="G563" t="e">
        <v>#N/A</v>
      </c>
      <c r="I563">
        <f t="shared" si="24"/>
        <v>3.81</v>
      </c>
      <c r="J563" t="e">
        <v>#N/A</v>
      </c>
      <c r="K563" t="s">
        <v>191</v>
      </c>
      <c r="L563">
        <v>12.5</v>
      </c>
      <c r="M563">
        <v>133.46433003406219</v>
      </c>
      <c r="N563">
        <v>-0.92500000000000004</v>
      </c>
      <c r="O563">
        <v>0</v>
      </c>
      <c r="P563" t="s">
        <v>32</v>
      </c>
      <c r="Q563" t="s">
        <v>32</v>
      </c>
      <c r="R563" t="s">
        <v>32</v>
      </c>
      <c r="S563" t="s">
        <v>32</v>
      </c>
      <c r="T563" t="s">
        <v>32</v>
      </c>
      <c r="U563" t="s">
        <v>32</v>
      </c>
      <c r="V563" t="s">
        <v>32</v>
      </c>
      <c r="W563" t="s">
        <v>32</v>
      </c>
      <c r="Y563">
        <v>0</v>
      </c>
      <c r="Z563">
        <f t="shared" si="25"/>
        <v>0</v>
      </c>
      <c r="AA563" t="e">
        <v>#N/A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L563" t="s">
        <v>192</v>
      </c>
      <c r="AM563" t="s">
        <v>192</v>
      </c>
      <c r="AN563" t="s">
        <v>192</v>
      </c>
      <c r="AO563" s="4">
        <v>60.924999999999997</v>
      </c>
      <c r="AP563">
        <v>0</v>
      </c>
      <c r="AQ563">
        <v>0</v>
      </c>
    </row>
    <row r="564" spans="1:43" ht="15.75" x14ac:dyDescent="0.25">
      <c r="A564">
        <v>1983</v>
      </c>
      <c r="B564" t="s">
        <v>125</v>
      </c>
      <c r="D564" t="e">
        <v>#N/A</v>
      </c>
      <c r="E564" t="e">
        <v>#N/A</v>
      </c>
      <c r="F564" t="e">
        <v>#N/A</v>
      </c>
      <c r="G564" t="e">
        <v>#N/A</v>
      </c>
      <c r="I564">
        <f t="shared" si="24"/>
        <v>0.43</v>
      </c>
      <c r="J564" t="s">
        <v>191</v>
      </c>
      <c r="K564" t="s">
        <v>191</v>
      </c>
      <c r="M564">
        <v>122.04006276885934</v>
      </c>
      <c r="N564" t="s">
        <v>191</v>
      </c>
      <c r="O564">
        <v>0</v>
      </c>
      <c r="P564" t="s">
        <v>32</v>
      </c>
      <c r="Q564" t="s">
        <v>32</v>
      </c>
      <c r="R564" t="s">
        <v>32</v>
      </c>
      <c r="S564" t="s">
        <v>32</v>
      </c>
      <c r="T564" t="s">
        <v>32</v>
      </c>
      <c r="U564" t="s">
        <v>32</v>
      </c>
      <c r="V564" t="s">
        <v>32</v>
      </c>
      <c r="W564" t="s">
        <v>32</v>
      </c>
      <c r="Y564">
        <v>0</v>
      </c>
      <c r="Z564">
        <f t="shared" si="25"/>
        <v>0</v>
      </c>
      <c r="AA564" t="e">
        <v>#N/A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L564" t="s">
        <v>192</v>
      </c>
      <c r="AM564" t="s">
        <v>192</v>
      </c>
      <c r="AN564" t="s">
        <v>192</v>
      </c>
      <c r="AO564" s="4" t="s">
        <v>191</v>
      </c>
      <c r="AP564">
        <v>0</v>
      </c>
      <c r="AQ564">
        <v>0</v>
      </c>
    </row>
    <row r="565" spans="1:43" ht="15.75" x14ac:dyDescent="0.25">
      <c r="A565">
        <v>1983</v>
      </c>
      <c r="B565" t="s">
        <v>126</v>
      </c>
      <c r="C565" t="e">
        <f>IF(AND(F565&gt;0,M565&gt;0,OR(O565=0,O565=1),AL565&gt;0),1,"")</f>
        <v>#N/A</v>
      </c>
      <c r="D565" t="e">
        <v>#N/A</v>
      </c>
      <c r="E565" t="e">
        <v>#N/A</v>
      </c>
      <c r="F565" t="e">
        <v>#N/A</v>
      </c>
      <c r="G565" t="e">
        <v>#N/A</v>
      </c>
      <c r="I565">
        <f t="shared" si="24"/>
        <v>0.77</v>
      </c>
      <c r="J565" t="s">
        <v>191</v>
      </c>
      <c r="K565">
        <v>5.899</v>
      </c>
      <c r="L565">
        <v>19.428999999999998</v>
      </c>
      <c r="M565">
        <v>93.253921269312897</v>
      </c>
      <c r="N565">
        <v>7.452</v>
      </c>
      <c r="O565">
        <v>0</v>
      </c>
      <c r="P565" t="s">
        <v>32</v>
      </c>
      <c r="Q565" t="s">
        <v>32</v>
      </c>
      <c r="R565" t="s">
        <v>32</v>
      </c>
      <c r="S565" t="s">
        <v>32</v>
      </c>
      <c r="T565" t="s">
        <v>32</v>
      </c>
      <c r="U565" t="s">
        <v>32</v>
      </c>
      <c r="V565" t="s">
        <v>32</v>
      </c>
      <c r="W565" t="s">
        <v>32</v>
      </c>
      <c r="Y565">
        <v>0</v>
      </c>
      <c r="Z565">
        <f t="shared" si="25"/>
        <v>0</v>
      </c>
      <c r="AA565" t="e">
        <v>#N/A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L565">
        <v>2468.4110000000001</v>
      </c>
      <c r="AM565">
        <v>1195.376</v>
      </c>
      <c r="AN565">
        <v>1.198</v>
      </c>
      <c r="AO565" s="4">
        <v>30.986000000000001</v>
      </c>
      <c r="AP565">
        <v>0</v>
      </c>
      <c r="AQ565">
        <v>0</v>
      </c>
    </row>
    <row r="566" spans="1:43" ht="15.75" x14ac:dyDescent="0.25">
      <c r="A566">
        <v>1983</v>
      </c>
      <c r="B566" t="s">
        <v>127</v>
      </c>
      <c r="C566">
        <f>IF(AND(F566&gt;0,M566&gt;0,OR(O566=0,O566=1),AL566&gt;0),1,"")</f>
        <v>1</v>
      </c>
      <c r="D566" t="e">
        <v>#N/A</v>
      </c>
      <c r="E566" t="e">
        <v>#N/A</v>
      </c>
      <c r="F566">
        <v>46.795684814453097</v>
      </c>
      <c r="G566">
        <v>48.843826293945298</v>
      </c>
      <c r="I566">
        <f t="shared" si="24"/>
        <v>3.36</v>
      </c>
      <c r="J566" t="s">
        <v>191</v>
      </c>
      <c r="K566">
        <v>-3.4940000000000002</v>
      </c>
      <c r="L566">
        <v>6.1</v>
      </c>
      <c r="M566">
        <v>28.423412285295253</v>
      </c>
      <c r="N566">
        <v>101.806</v>
      </c>
      <c r="O566">
        <v>0</v>
      </c>
      <c r="P566" t="s">
        <v>32</v>
      </c>
      <c r="Q566" t="s">
        <v>32</v>
      </c>
      <c r="R566" t="s">
        <v>32</v>
      </c>
      <c r="S566" t="s">
        <v>32</v>
      </c>
      <c r="T566" t="s">
        <v>32</v>
      </c>
      <c r="U566" t="s">
        <v>32</v>
      </c>
      <c r="V566" t="s">
        <v>32</v>
      </c>
      <c r="W566" t="s">
        <v>32</v>
      </c>
      <c r="Y566">
        <v>0</v>
      </c>
      <c r="Z566">
        <f t="shared" si="25"/>
        <v>0</v>
      </c>
      <c r="AA566" t="e">
        <v>#N/A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L566">
        <v>6767.8630000000003</v>
      </c>
      <c r="AM566">
        <v>2464.0390000000002</v>
      </c>
      <c r="AN566">
        <v>178.28200000000001</v>
      </c>
      <c r="AO566" s="4">
        <v>0.314</v>
      </c>
      <c r="AP566">
        <v>0</v>
      </c>
      <c r="AQ566">
        <v>0</v>
      </c>
    </row>
    <row r="567" spans="1:43" ht="15.75" x14ac:dyDescent="0.25">
      <c r="A567">
        <v>1983</v>
      </c>
      <c r="B567" t="s">
        <v>128</v>
      </c>
      <c r="D567" t="e">
        <v>#N/A</v>
      </c>
      <c r="E567" t="e">
        <v>#N/A</v>
      </c>
      <c r="F567" t="e">
        <v>#N/A</v>
      </c>
      <c r="G567" t="e">
        <v>#N/A</v>
      </c>
      <c r="I567">
        <f t="shared" si="24"/>
        <v>4.78</v>
      </c>
      <c r="J567" t="e">
        <v>#N/A</v>
      </c>
      <c r="K567" t="s">
        <v>191</v>
      </c>
      <c r="L567" t="s">
        <v>191</v>
      </c>
      <c r="M567" t="s">
        <v>191</v>
      </c>
      <c r="N567" t="s">
        <v>191</v>
      </c>
      <c r="O567">
        <v>0</v>
      </c>
      <c r="P567" t="s">
        <v>32</v>
      </c>
      <c r="Q567" t="s">
        <v>32</v>
      </c>
      <c r="R567" t="s">
        <v>32</v>
      </c>
      <c r="S567" t="s">
        <v>32</v>
      </c>
      <c r="T567" t="s">
        <v>32</v>
      </c>
      <c r="U567" t="s">
        <v>32</v>
      </c>
      <c r="V567" t="s">
        <v>32</v>
      </c>
      <c r="W567" t="s">
        <v>32</v>
      </c>
      <c r="Y567">
        <v>0</v>
      </c>
      <c r="Z567">
        <f t="shared" si="25"/>
        <v>0</v>
      </c>
      <c r="AA567" t="e">
        <v>#N/A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L567" t="s">
        <v>192</v>
      </c>
      <c r="AM567" t="s">
        <v>192</v>
      </c>
      <c r="AN567" t="s">
        <v>192</v>
      </c>
      <c r="AO567" s="4" t="s">
        <v>191</v>
      </c>
      <c r="AP567">
        <v>0</v>
      </c>
      <c r="AQ567">
        <v>0</v>
      </c>
    </row>
    <row r="568" spans="1:43" ht="15.75" x14ac:dyDescent="0.25">
      <c r="A568">
        <v>1983</v>
      </c>
      <c r="B568" t="s">
        <v>129</v>
      </c>
      <c r="D568" t="e">
        <v>#N/A</v>
      </c>
      <c r="E568" t="e">
        <v>#N/A</v>
      </c>
      <c r="F568" t="e">
        <v>#N/A</v>
      </c>
      <c r="G568" t="e">
        <v>#N/A</v>
      </c>
      <c r="I568">
        <f t="shared" si="24"/>
        <v>8.6300000000000008</v>
      </c>
      <c r="J568" t="e">
        <v>#N/A</v>
      </c>
      <c r="K568">
        <v>5.7919999999999998</v>
      </c>
      <c r="L568" t="s">
        <v>191</v>
      </c>
      <c r="M568">
        <v>89.029937988667413</v>
      </c>
      <c r="N568" t="s">
        <v>191</v>
      </c>
      <c r="O568">
        <v>0</v>
      </c>
      <c r="P568" t="s">
        <v>32</v>
      </c>
      <c r="Q568" t="s">
        <v>32</v>
      </c>
      <c r="R568" t="s">
        <v>32</v>
      </c>
      <c r="S568" t="s">
        <v>32</v>
      </c>
      <c r="T568" t="s">
        <v>32</v>
      </c>
      <c r="U568" t="s">
        <v>32</v>
      </c>
      <c r="V568" t="s">
        <v>32</v>
      </c>
      <c r="W568" t="s">
        <v>32</v>
      </c>
      <c r="Y568">
        <v>0</v>
      </c>
      <c r="Z568">
        <f t="shared" si="25"/>
        <v>0</v>
      </c>
      <c r="AA568" t="e">
        <v>#N/A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L568" t="s">
        <v>192</v>
      </c>
      <c r="AM568" t="s">
        <v>192</v>
      </c>
      <c r="AN568">
        <v>3.0710000000000002</v>
      </c>
      <c r="AO568" s="4" t="s">
        <v>191</v>
      </c>
      <c r="AP568">
        <v>0</v>
      </c>
      <c r="AQ568">
        <v>0</v>
      </c>
    </row>
    <row r="569" spans="1:43" ht="15.75" x14ac:dyDescent="0.25">
      <c r="A569">
        <v>1983</v>
      </c>
      <c r="B569" t="s">
        <v>130</v>
      </c>
      <c r="D569" t="e">
        <v>#N/A</v>
      </c>
      <c r="E569" t="e">
        <v>#N/A</v>
      </c>
      <c r="F569" t="e">
        <v>#N/A</v>
      </c>
      <c r="G569" t="e">
        <v>#N/A</v>
      </c>
      <c r="I569">
        <f t="shared" si="24"/>
        <v>0</v>
      </c>
      <c r="J569" t="e">
        <v>#N/A</v>
      </c>
      <c r="K569" t="s">
        <v>191</v>
      </c>
      <c r="M569" t="s">
        <v>191</v>
      </c>
      <c r="N569" t="s">
        <v>191</v>
      </c>
      <c r="O569">
        <v>0</v>
      </c>
      <c r="P569" t="s">
        <v>32</v>
      </c>
      <c r="Q569" t="s">
        <v>32</v>
      </c>
      <c r="R569" t="s">
        <v>32</v>
      </c>
      <c r="S569" t="s">
        <v>32</v>
      </c>
      <c r="T569" t="s">
        <v>32</v>
      </c>
      <c r="U569" t="s">
        <v>32</v>
      </c>
      <c r="V569" t="s">
        <v>32</v>
      </c>
      <c r="W569" t="s">
        <v>32</v>
      </c>
      <c r="Y569">
        <v>0</v>
      </c>
      <c r="Z569">
        <f t="shared" si="25"/>
        <v>0</v>
      </c>
      <c r="AA569" t="e">
        <v>#N/A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L569" t="s">
        <v>192</v>
      </c>
      <c r="AM569" t="s">
        <v>192</v>
      </c>
      <c r="AN569" t="s">
        <v>192</v>
      </c>
      <c r="AO569" s="4" t="s">
        <v>191</v>
      </c>
      <c r="AP569">
        <v>0</v>
      </c>
      <c r="AQ569">
        <v>0</v>
      </c>
    </row>
    <row r="570" spans="1:43" ht="15.75" x14ac:dyDescent="0.25">
      <c r="A570">
        <v>1983</v>
      </c>
      <c r="B570" t="s">
        <v>131</v>
      </c>
      <c r="C570" t="e">
        <f>IF(AND(F570&gt;0,M570&gt;0,OR(O570=0,O570=1),AL570&gt;0),1,"")</f>
        <v>#N/A</v>
      </c>
      <c r="D570" t="e">
        <v>#N/A</v>
      </c>
      <c r="E570" t="e">
        <v>#N/A</v>
      </c>
      <c r="F570" t="e">
        <v>#N/A</v>
      </c>
      <c r="G570" t="e">
        <v>#N/A</v>
      </c>
      <c r="I570">
        <f t="shared" si="24"/>
        <v>0.7</v>
      </c>
      <c r="J570" t="s">
        <v>191</v>
      </c>
      <c r="K570">
        <v>-0.55700000000000005</v>
      </c>
      <c r="L570" t="s">
        <v>191</v>
      </c>
      <c r="M570">
        <v>53.910393556390567</v>
      </c>
      <c r="N570">
        <v>6.2080000000000002</v>
      </c>
      <c r="O570">
        <v>0</v>
      </c>
      <c r="P570" t="s">
        <v>32</v>
      </c>
      <c r="Q570" t="s">
        <v>32</v>
      </c>
      <c r="R570" t="s">
        <v>32</v>
      </c>
      <c r="S570" t="s">
        <v>32</v>
      </c>
      <c r="T570" t="s">
        <v>32</v>
      </c>
      <c r="U570" t="s">
        <v>32</v>
      </c>
      <c r="V570" t="s">
        <v>32</v>
      </c>
      <c r="W570" t="s">
        <v>32</v>
      </c>
      <c r="Y570">
        <v>0</v>
      </c>
      <c r="Z570">
        <f t="shared" si="25"/>
        <v>0</v>
      </c>
      <c r="AA570" t="e">
        <v>#N/A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L570">
        <v>1838.8820000000001</v>
      </c>
      <c r="AM570">
        <v>747.31</v>
      </c>
      <c r="AN570">
        <v>15.571999999999999</v>
      </c>
      <c r="AO570" s="4">
        <v>40.182000000000002</v>
      </c>
      <c r="AP570">
        <v>0</v>
      </c>
      <c r="AQ570">
        <v>0</v>
      </c>
    </row>
    <row r="571" spans="1:43" ht="15.75" x14ac:dyDescent="0.25">
      <c r="A571">
        <v>1983</v>
      </c>
      <c r="B571" t="s">
        <v>132</v>
      </c>
      <c r="C571" t="e">
        <f>IF(AND(F571&gt;0,M571&gt;0,OR(O571=0,O571=1),AL571&gt;0),1,"")</f>
        <v>#N/A</v>
      </c>
      <c r="D571" t="e">
        <v>#N/A</v>
      </c>
      <c r="E571" t="e">
        <v>#N/A</v>
      </c>
      <c r="F571" t="e">
        <v>#N/A</v>
      </c>
      <c r="G571" t="e">
        <v>#N/A</v>
      </c>
      <c r="I571">
        <f t="shared" si="24"/>
        <v>0.02</v>
      </c>
      <c r="J571" t="s">
        <v>191</v>
      </c>
      <c r="K571">
        <v>-15.7</v>
      </c>
      <c r="M571">
        <v>28.880553708749506</v>
      </c>
      <c r="N571">
        <v>28.198</v>
      </c>
      <c r="O571">
        <v>0</v>
      </c>
      <c r="P571" t="s">
        <v>32</v>
      </c>
      <c r="Q571" t="s">
        <v>32</v>
      </c>
      <c r="R571" t="s">
        <v>32</v>
      </c>
      <c r="S571" t="s">
        <v>32</v>
      </c>
      <c r="T571" t="s">
        <v>32</v>
      </c>
      <c r="U571" t="s">
        <v>32</v>
      </c>
      <c r="V571" t="s">
        <v>32</v>
      </c>
      <c r="W571" t="s">
        <v>32</v>
      </c>
      <c r="Y571">
        <v>0</v>
      </c>
      <c r="Z571">
        <f t="shared" si="25"/>
        <v>0</v>
      </c>
      <c r="AA571" t="e">
        <v>#N/A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L571">
        <v>163.34</v>
      </c>
      <c r="AM571">
        <v>243.078</v>
      </c>
      <c r="AN571">
        <v>3.28</v>
      </c>
      <c r="AO571" s="4">
        <v>0.23499999999999999</v>
      </c>
      <c r="AP571">
        <v>0</v>
      </c>
      <c r="AQ571">
        <v>0</v>
      </c>
    </row>
    <row r="572" spans="1:43" ht="15.75" x14ac:dyDescent="0.25">
      <c r="A572">
        <v>1983</v>
      </c>
      <c r="B572" t="s">
        <v>133</v>
      </c>
      <c r="D572" t="e">
        <v>#N/A</v>
      </c>
      <c r="E572" t="e">
        <v>#N/A</v>
      </c>
      <c r="F572" t="e">
        <v>#N/A</v>
      </c>
      <c r="G572" t="e">
        <v>#N/A</v>
      </c>
      <c r="I572">
        <f t="shared" si="24"/>
        <v>1.02</v>
      </c>
      <c r="J572" t="s">
        <v>191</v>
      </c>
      <c r="K572" t="s">
        <v>191</v>
      </c>
      <c r="M572">
        <v>97.245573765072919</v>
      </c>
      <c r="N572" t="s">
        <v>191</v>
      </c>
      <c r="O572">
        <v>0</v>
      </c>
      <c r="P572" t="s">
        <v>32</v>
      </c>
      <c r="Q572" t="s">
        <v>32</v>
      </c>
      <c r="R572" t="s">
        <v>32</v>
      </c>
      <c r="S572" t="s">
        <v>32</v>
      </c>
      <c r="T572" t="s">
        <v>32</v>
      </c>
      <c r="U572" t="s">
        <v>32</v>
      </c>
      <c r="V572" t="s">
        <v>32</v>
      </c>
      <c r="W572" t="s">
        <v>32</v>
      </c>
      <c r="Y572">
        <v>0</v>
      </c>
      <c r="Z572">
        <f t="shared" si="25"/>
        <v>0</v>
      </c>
      <c r="AA572" t="e">
        <v>#N/A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L572" t="s">
        <v>192</v>
      </c>
      <c r="AM572" t="s">
        <v>192</v>
      </c>
      <c r="AN572" t="s">
        <v>192</v>
      </c>
      <c r="AO572" s="4" t="s">
        <v>191</v>
      </c>
      <c r="AP572">
        <v>0</v>
      </c>
      <c r="AQ572">
        <v>0</v>
      </c>
    </row>
    <row r="573" spans="1:43" ht="15.75" x14ac:dyDescent="0.25">
      <c r="A573">
        <v>1983</v>
      </c>
      <c r="B573" t="s">
        <v>134</v>
      </c>
      <c r="C573" t="e">
        <f>IF(AND(F573&gt;0,M573&gt;0,OR(O573=0,O573=1),AL573&gt;0),1,"")</f>
        <v>#N/A</v>
      </c>
      <c r="D573" t="e">
        <v>#N/A</v>
      </c>
      <c r="E573" t="e">
        <v>#N/A</v>
      </c>
      <c r="F573" t="e">
        <v>#N/A</v>
      </c>
      <c r="G573" t="e">
        <v>#N/A</v>
      </c>
      <c r="I573">
        <f t="shared" ref="I573:I636" si="27">IF(H573="",I416,H573)</f>
        <v>0.6</v>
      </c>
      <c r="J573" t="s">
        <v>191</v>
      </c>
      <c r="K573">
        <v>-2.9780000000000002</v>
      </c>
      <c r="M573">
        <v>31.546209715639812</v>
      </c>
      <c r="N573">
        <v>14.196999999999999</v>
      </c>
      <c r="O573">
        <v>0</v>
      </c>
      <c r="P573" t="s">
        <v>32</v>
      </c>
      <c r="Q573" t="s">
        <v>32</v>
      </c>
      <c r="R573" t="s">
        <v>32</v>
      </c>
      <c r="S573" t="s">
        <v>32</v>
      </c>
      <c r="T573" t="s">
        <v>32</v>
      </c>
      <c r="U573" t="s">
        <v>32</v>
      </c>
      <c r="V573" t="s">
        <v>32</v>
      </c>
      <c r="W573" t="s">
        <v>32</v>
      </c>
      <c r="Y573">
        <v>0</v>
      </c>
      <c r="Z573">
        <f t="shared" si="25"/>
        <v>0</v>
      </c>
      <c r="AA573" t="e">
        <v>#N/A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L573">
        <v>514.101</v>
      </c>
      <c r="AM573">
        <v>166.011</v>
      </c>
      <c r="AN573">
        <v>2.56</v>
      </c>
      <c r="AO573" s="4">
        <v>16.817</v>
      </c>
      <c r="AP573">
        <v>0</v>
      </c>
      <c r="AQ573">
        <v>0</v>
      </c>
    </row>
    <row r="574" spans="1:43" ht="15.75" x14ac:dyDescent="0.25">
      <c r="A574">
        <v>1983</v>
      </c>
      <c r="B574" t="s">
        <v>135</v>
      </c>
      <c r="C574">
        <f>IF(AND(F574&gt;0,M574&gt;0,OR(O574=0,O574=1),AL574&gt;0),1,"")</f>
        <v>1</v>
      </c>
      <c r="D574">
        <v>0</v>
      </c>
      <c r="E574">
        <v>1</v>
      </c>
      <c r="F574">
        <v>25.378381729126001</v>
      </c>
      <c r="G574">
        <v>47.998367309570298</v>
      </c>
      <c r="I574">
        <f t="shared" si="27"/>
        <v>6.19</v>
      </c>
      <c r="J574" t="s">
        <v>191</v>
      </c>
      <c r="K574">
        <v>1.758</v>
      </c>
      <c r="L574">
        <v>8.2539999999999996</v>
      </c>
      <c r="M574">
        <v>107.04296897666153</v>
      </c>
      <c r="N574">
        <v>2.9</v>
      </c>
      <c r="O574">
        <v>0</v>
      </c>
      <c r="P574" t="s">
        <v>32</v>
      </c>
      <c r="Q574" t="s">
        <v>32</v>
      </c>
      <c r="R574" t="s">
        <v>32</v>
      </c>
      <c r="S574" t="s">
        <v>32</v>
      </c>
      <c r="T574" t="s">
        <v>32</v>
      </c>
      <c r="U574" t="s">
        <v>32</v>
      </c>
      <c r="V574" t="s">
        <v>32</v>
      </c>
      <c r="W574" t="s">
        <v>32</v>
      </c>
      <c r="Y574">
        <v>0</v>
      </c>
      <c r="Z574">
        <f t="shared" ref="Z574:Z637" si="28">IF(Y574=1,0,IF(OR(Y417=1,Y260=1),1,0))</f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L574">
        <v>13870.456</v>
      </c>
      <c r="AM574">
        <v>10415.459000000001</v>
      </c>
      <c r="AN574">
        <v>149.63900000000001</v>
      </c>
      <c r="AO574" s="4">
        <v>63.720999999999997</v>
      </c>
      <c r="AP574">
        <v>0</v>
      </c>
      <c r="AQ574">
        <v>0</v>
      </c>
    </row>
    <row r="575" spans="1:43" ht="15.75" x14ac:dyDescent="0.25">
      <c r="A575">
        <v>1983</v>
      </c>
      <c r="B575" t="s">
        <v>136</v>
      </c>
      <c r="C575">
        <f>IF(AND(F575&gt;0,M575&gt;0,OR(O575=0,O575=1),AL575&gt;0),1,"")</f>
        <v>1</v>
      </c>
      <c r="D575" t="e">
        <v>#N/A</v>
      </c>
      <c r="E575" t="e">
        <v>#N/A</v>
      </c>
      <c r="F575">
        <v>26.681329727172901</v>
      </c>
      <c r="G575">
        <v>36.600055694580099</v>
      </c>
      <c r="I575">
        <f t="shared" si="27"/>
        <v>12.47</v>
      </c>
      <c r="J575" t="s">
        <v>191</v>
      </c>
      <c r="K575">
        <v>-0.124</v>
      </c>
      <c r="L575">
        <v>6.2409999999999997</v>
      </c>
      <c r="M575">
        <v>58.684598983106454</v>
      </c>
      <c r="N575">
        <v>7.4450000000000003</v>
      </c>
      <c r="O575">
        <v>0</v>
      </c>
      <c r="P575" t="s">
        <v>32</v>
      </c>
      <c r="Q575" t="s">
        <v>32</v>
      </c>
      <c r="R575" t="s">
        <v>32</v>
      </c>
      <c r="S575" t="s">
        <v>32</v>
      </c>
      <c r="T575" t="s">
        <v>32</v>
      </c>
      <c r="U575" t="s">
        <v>32</v>
      </c>
      <c r="V575" t="s">
        <v>32</v>
      </c>
      <c r="W575" t="s">
        <v>32</v>
      </c>
      <c r="Y575">
        <v>0</v>
      </c>
      <c r="Z575">
        <f t="shared" si="28"/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L575">
        <v>11270.439</v>
      </c>
      <c r="AM575">
        <v>7009.308</v>
      </c>
      <c r="AN575">
        <v>22.317</v>
      </c>
      <c r="AO575" s="4">
        <v>43.863</v>
      </c>
      <c r="AP575">
        <v>0</v>
      </c>
      <c r="AQ575">
        <v>0</v>
      </c>
    </row>
    <row r="576" spans="1:43" ht="15.75" x14ac:dyDescent="0.25">
      <c r="A576">
        <v>1983</v>
      </c>
      <c r="B576" t="s">
        <v>137</v>
      </c>
      <c r="D576" t="e">
        <v>#N/A</v>
      </c>
      <c r="E576" t="e">
        <v>#N/A</v>
      </c>
      <c r="F576" t="e">
        <v>#N/A</v>
      </c>
      <c r="G576" t="e">
        <v>#N/A</v>
      </c>
      <c r="I576">
        <f t="shared" si="27"/>
        <v>7.73</v>
      </c>
      <c r="J576" t="s">
        <v>191</v>
      </c>
      <c r="K576">
        <v>4.6150000000000002</v>
      </c>
      <c r="L576">
        <v>11</v>
      </c>
      <c r="M576">
        <v>49.392923480109665</v>
      </c>
      <c r="N576">
        <v>33.6</v>
      </c>
      <c r="O576">
        <v>0</v>
      </c>
      <c r="P576" t="s">
        <v>32</v>
      </c>
      <c r="Q576" t="s">
        <v>32</v>
      </c>
      <c r="R576" t="s">
        <v>32</v>
      </c>
      <c r="S576" t="s">
        <v>32</v>
      </c>
      <c r="T576" t="s">
        <v>32</v>
      </c>
      <c r="U576" t="s">
        <v>32</v>
      </c>
      <c r="V576" t="s">
        <v>32</v>
      </c>
      <c r="W576" t="s">
        <v>32</v>
      </c>
      <c r="Y576">
        <v>0</v>
      </c>
      <c r="Z576">
        <f t="shared" si="28"/>
        <v>0</v>
      </c>
      <c r="AA576" t="e">
        <v>#N/A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L576" t="s">
        <v>192</v>
      </c>
      <c r="AM576" t="s">
        <v>192</v>
      </c>
      <c r="AN576">
        <v>2.9</v>
      </c>
      <c r="AO576" s="4" t="s">
        <v>54</v>
      </c>
      <c r="AP576">
        <v>0</v>
      </c>
      <c r="AQ576">
        <v>0</v>
      </c>
    </row>
    <row r="577" spans="1:43" ht="15.75" x14ac:dyDescent="0.25">
      <c r="A577">
        <v>1983</v>
      </c>
      <c r="B577" t="s">
        <v>138</v>
      </c>
      <c r="C577" t="e">
        <f t="shared" ref="C577:C582" si="29">IF(AND(F577&gt;0,M577&gt;0,OR(O577=0,O577=1),AL577&gt;0),1,"")</f>
        <v>#N/A</v>
      </c>
      <c r="D577" t="e">
        <v>#N/A</v>
      </c>
      <c r="E577" t="e">
        <v>#N/A</v>
      </c>
      <c r="F577" t="e">
        <v>#N/A</v>
      </c>
      <c r="G577" t="e">
        <v>#N/A</v>
      </c>
      <c r="I577">
        <f t="shared" si="27"/>
        <v>0.16</v>
      </c>
      <c r="J577" t="s">
        <v>191</v>
      </c>
      <c r="K577">
        <v>-3.8639999999999999</v>
      </c>
      <c r="M577">
        <v>47.739258754474903</v>
      </c>
      <c r="N577">
        <v>1.621</v>
      </c>
      <c r="O577">
        <v>0</v>
      </c>
      <c r="P577" t="s">
        <v>32</v>
      </c>
      <c r="Q577" t="s">
        <v>32</v>
      </c>
      <c r="R577" t="s">
        <v>32</v>
      </c>
      <c r="S577" t="s">
        <v>32</v>
      </c>
      <c r="T577" t="s">
        <v>32</v>
      </c>
      <c r="U577" t="s">
        <v>32</v>
      </c>
      <c r="V577" t="s">
        <v>32</v>
      </c>
      <c r="W577" t="s">
        <v>32</v>
      </c>
      <c r="Y577">
        <v>0</v>
      </c>
      <c r="Z577">
        <f t="shared" si="28"/>
        <v>0</v>
      </c>
      <c r="AA577" t="e">
        <v>#N/A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L577">
        <v>581.31200000000001</v>
      </c>
      <c r="AM577">
        <v>286.262</v>
      </c>
      <c r="AN577">
        <v>1.8029999999999999</v>
      </c>
      <c r="AO577" s="4">
        <v>64.992999999999995</v>
      </c>
      <c r="AP577">
        <v>0</v>
      </c>
      <c r="AQ577">
        <v>0</v>
      </c>
    </row>
    <row r="578" spans="1:43" ht="15.75" x14ac:dyDescent="0.25">
      <c r="A578">
        <v>1983</v>
      </c>
      <c r="B578" t="s">
        <v>139</v>
      </c>
      <c r="C578" t="e">
        <f t="shared" si="29"/>
        <v>#N/A</v>
      </c>
      <c r="D578" t="e">
        <v>#N/A</v>
      </c>
      <c r="E578" t="e">
        <v>#N/A</v>
      </c>
      <c r="F578" t="e">
        <v>#N/A</v>
      </c>
      <c r="G578" t="e">
        <v>#N/A</v>
      </c>
      <c r="I578">
        <f t="shared" si="27"/>
        <v>0</v>
      </c>
      <c r="J578" t="s">
        <v>191</v>
      </c>
      <c r="K578">
        <v>-5.05</v>
      </c>
      <c r="L578" t="s">
        <v>191</v>
      </c>
      <c r="M578">
        <v>27.037172307792634</v>
      </c>
      <c r="N578">
        <v>22.222000000000001</v>
      </c>
      <c r="O578">
        <v>0</v>
      </c>
      <c r="P578" t="s">
        <v>32</v>
      </c>
      <c r="Q578" t="s">
        <v>32</v>
      </c>
      <c r="R578" t="s">
        <v>32</v>
      </c>
      <c r="S578" t="s">
        <v>32</v>
      </c>
      <c r="T578" t="s">
        <v>32</v>
      </c>
      <c r="U578" t="s">
        <v>32</v>
      </c>
      <c r="V578" t="s">
        <v>32</v>
      </c>
      <c r="W578" t="s">
        <v>32</v>
      </c>
      <c r="Y578">
        <v>0</v>
      </c>
      <c r="Z578">
        <f t="shared" si="28"/>
        <v>0</v>
      </c>
      <c r="AA578" t="e">
        <v>#N/A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L578">
        <v>1122.8019999999999</v>
      </c>
      <c r="AM578">
        <v>491.541</v>
      </c>
      <c r="AN578">
        <v>36.508000000000003</v>
      </c>
      <c r="AO578" s="4">
        <v>0.70899999999999996</v>
      </c>
      <c r="AP578">
        <v>0</v>
      </c>
      <c r="AQ578">
        <v>0</v>
      </c>
    </row>
    <row r="579" spans="1:43" ht="15.75" x14ac:dyDescent="0.25">
      <c r="A579">
        <v>1983</v>
      </c>
      <c r="B579" t="s">
        <v>140</v>
      </c>
      <c r="C579">
        <f t="shared" si="29"/>
        <v>1</v>
      </c>
      <c r="D579" t="e">
        <v>#N/A</v>
      </c>
      <c r="E579" t="e">
        <v>#N/A</v>
      </c>
      <c r="F579">
        <v>21.5499973297119</v>
      </c>
      <c r="G579">
        <v>34.355278015136697</v>
      </c>
      <c r="I579">
        <f t="shared" si="27"/>
        <v>4.38</v>
      </c>
      <c r="J579" t="s">
        <v>191</v>
      </c>
      <c r="K579">
        <v>3.867</v>
      </c>
      <c r="L579">
        <v>3.4260000000000002</v>
      </c>
      <c r="M579">
        <v>75.790518067534805</v>
      </c>
      <c r="N579">
        <v>8.4149999999999991</v>
      </c>
      <c r="O579">
        <v>0</v>
      </c>
      <c r="P579" t="s">
        <v>32</v>
      </c>
      <c r="Q579" t="s">
        <v>32</v>
      </c>
      <c r="R579" t="s">
        <v>32</v>
      </c>
      <c r="S579" t="s">
        <v>32</v>
      </c>
      <c r="T579" t="s">
        <v>32</v>
      </c>
      <c r="U579" t="s">
        <v>32</v>
      </c>
      <c r="V579" t="s">
        <v>32</v>
      </c>
      <c r="W579" t="s">
        <v>32</v>
      </c>
      <c r="Y579">
        <v>0</v>
      </c>
      <c r="Z579">
        <f t="shared" si="28"/>
        <v>0</v>
      </c>
      <c r="AA579">
        <v>1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L579">
        <v>18757.413</v>
      </c>
      <c r="AM579">
        <v>14701.272999999999</v>
      </c>
      <c r="AN579">
        <v>60.78</v>
      </c>
      <c r="AO579" s="4">
        <v>42.777000000000001</v>
      </c>
      <c r="AP579">
        <v>0</v>
      </c>
      <c r="AQ579">
        <v>0</v>
      </c>
    </row>
    <row r="580" spans="1:43" ht="15.75" x14ac:dyDescent="0.25">
      <c r="A580">
        <v>1983</v>
      </c>
      <c r="B580" t="s">
        <v>141</v>
      </c>
      <c r="C580">
        <f t="shared" si="29"/>
        <v>1</v>
      </c>
      <c r="D580" t="e">
        <v>#N/A</v>
      </c>
      <c r="E580" t="e">
        <v>#N/A</v>
      </c>
      <c r="F580">
        <v>34.299041748046903</v>
      </c>
      <c r="G580">
        <v>36.208980560302699</v>
      </c>
      <c r="I580">
        <f t="shared" si="27"/>
        <v>1.48</v>
      </c>
      <c r="J580" t="s">
        <v>191</v>
      </c>
      <c r="K580">
        <v>6.7779999999999996</v>
      </c>
      <c r="L580">
        <v>3.85</v>
      </c>
      <c r="M580">
        <v>34.89608086502691</v>
      </c>
      <c r="N580">
        <v>6.4459999999999997</v>
      </c>
      <c r="O580">
        <v>0</v>
      </c>
      <c r="P580" t="s">
        <v>32</v>
      </c>
      <c r="Q580" t="s">
        <v>32</v>
      </c>
      <c r="R580" t="s">
        <v>32</v>
      </c>
      <c r="S580" t="s">
        <v>32</v>
      </c>
      <c r="T580" t="s">
        <v>32</v>
      </c>
      <c r="U580" t="s">
        <v>32</v>
      </c>
      <c r="V580" t="s">
        <v>32</v>
      </c>
      <c r="W580" t="s">
        <v>32</v>
      </c>
      <c r="Y580">
        <v>0</v>
      </c>
      <c r="Z580">
        <f t="shared" si="28"/>
        <v>0</v>
      </c>
      <c r="AA580" t="e">
        <v>#N/A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L580">
        <v>1162.1590000000001</v>
      </c>
      <c r="AM580">
        <v>387.74200000000002</v>
      </c>
      <c r="AN580">
        <v>34.853999999999999</v>
      </c>
      <c r="AO580" s="4">
        <v>16.533999999999999</v>
      </c>
      <c r="AP580">
        <v>0</v>
      </c>
      <c r="AQ580">
        <v>0</v>
      </c>
    </row>
    <row r="581" spans="1:43" ht="15.75" x14ac:dyDescent="0.25">
      <c r="A581">
        <v>1983</v>
      </c>
      <c r="B581" t="s">
        <v>142</v>
      </c>
      <c r="C581">
        <f t="shared" si="29"/>
        <v>1</v>
      </c>
      <c r="D581" t="e">
        <v>#N/A</v>
      </c>
      <c r="E581" t="e">
        <v>#N/A</v>
      </c>
      <c r="F581">
        <v>44.481853485107401</v>
      </c>
      <c r="G581">
        <v>48.479438781738303</v>
      </c>
      <c r="I581">
        <f t="shared" si="27"/>
        <v>3.57</v>
      </c>
      <c r="J581" t="s">
        <v>191</v>
      </c>
      <c r="K581">
        <v>-4.4909999999999997</v>
      </c>
      <c r="L581">
        <v>11.573</v>
      </c>
      <c r="M581">
        <v>127.50056215376439</v>
      </c>
      <c r="N581">
        <v>2.1030000000000002</v>
      </c>
      <c r="O581">
        <v>0</v>
      </c>
      <c r="P581" t="s">
        <v>32</v>
      </c>
      <c r="Q581" t="s">
        <v>32</v>
      </c>
      <c r="R581" t="s">
        <v>32</v>
      </c>
      <c r="S581" t="s">
        <v>32</v>
      </c>
      <c r="T581" t="s">
        <v>32</v>
      </c>
      <c r="U581" t="s">
        <v>32</v>
      </c>
      <c r="V581" t="s">
        <v>32</v>
      </c>
      <c r="W581" t="s">
        <v>32</v>
      </c>
      <c r="Y581">
        <v>0</v>
      </c>
      <c r="Z581">
        <f t="shared" si="28"/>
        <v>0</v>
      </c>
      <c r="AA581" t="e">
        <v>#N/A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L581">
        <v>3895.252</v>
      </c>
      <c r="AM581">
        <v>2342.1909999999998</v>
      </c>
      <c r="AN581">
        <v>4.8920000000000003</v>
      </c>
      <c r="AO581" s="4">
        <v>96.558000000000007</v>
      </c>
      <c r="AP581">
        <v>0</v>
      </c>
      <c r="AQ581">
        <v>0</v>
      </c>
    </row>
    <row r="582" spans="1:43" ht="15.75" x14ac:dyDescent="0.25">
      <c r="A582">
        <v>1983</v>
      </c>
      <c r="B582" t="s">
        <v>143</v>
      </c>
      <c r="C582" t="e">
        <f t="shared" si="29"/>
        <v>#N/A</v>
      </c>
      <c r="D582" t="e">
        <v>#N/A</v>
      </c>
      <c r="E582" t="e">
        <v>#N/A</v>
      </c>
      <c r="F582" t="e">
        <v>#N/A</v>
      </c>
      <c r="G582" t="e">
        <v>#N/A</v>
      </c>
      <c r="I582">
        <f t="shared" si="27"/>
        <v>0.26</v>
      </c>
      <c r="J582" t="e">
        <v>#N/A</v>
      </c>
      <c r="K582">
        <v>3.4380000000000002</v>
      </c>
      <c r="M582">
        <v>89.647610767198842</v>
      </c>
      <c r="N582">
        <v>7.9020000000000001</v>
      </c>
      <c r="O582">
        <v>0</v>
      </c>
      <c r="P582" t="s">
        <v>32</v>
      </c>
      <c r="Q582" t="s">
        <v>32</v>
      </c>
      <c r="R582" t="s">
        <v>32</v>
      </c>
      <c r="S582" t="s">
        <v>32</v>
      </c>
      <c r="T582" t="s">
        <v>32</v>
      </c>
      <c r="U582" t="s">
        <v>32</v>
      </c>
      <c r="V582" t="s">
        <v>32</v>
      </c>
      <c r="W582" t="s">
        <v>32</v>
      </c>
      <c r="Y582">
        <v>0</v>
      </c>
      <c r="Z582">
        <f t="shared" si="28"/>
        <v>0</v>
      </c>
      <c r="AA582" t="e">
        <v>#N/A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L582">
        <v>825.19899999999996</v>
      </c>
      <c r="AM582">
        <v>808.84299999999996</v>
      </c>
      <c r="AN582">
        <v>2.5720000000000001</v>
      </c>
      <c r="AO582" s="4">
        <v>69.908000000000001</v>
      </c>
      <c r="AP582">
        <v>0</v>
      </c>
      <c r="AQ582">
        <v>0</v>
      </c>
    </row>
    <row r="583" spans="1:43" ht="15.75" x14ac:dyDescent="0.25">
      <c r="A583">
        <v>1983</v>
      </c>
      <c r="B583" t="s">
        <v>144</v>
      </c>
      <c r="D583" t="e">
        <v>#N/A</v>
      </c>
      <c r="E583" t="e">
        <v>#N/A</v>
      </c>
      <c r="F583" t="e">
        <v>#N/A</v>
      </c>
      <c r="G583" t="e">
        <v>#N/A</v>
      </c>
      <c r="I583">
        <f t="shared" si="27"/>
        <v>1.97</v>
      </c>
      <c r="J583" t="s">
        <v>191</v>
      </c>
      <c r="K583">
        <v>-3.0430000000000001</v>
      </c>
      <c r="L583">
        <v>8.3000000000000007</v>
      </c>
      <c r="M583" t="s">
        <v>191</v>
      </c>
      <c r="N583">
        <v>26.600999999999999</v>
      </c>
      <c r="O583">
        <v>0</v>
      </c>
      <c r="P583" t="s">
        <v>32</v>
      </c>
      <c r="Q583" t="s">
        <v>32</v>
      </c>
      <c r="R583" t="s">
        <v>32</v>
      </c>
      <c r="S583" t="s">
        <v>32</v>
      </c>
      <c r="T583" t="s">
        <v>32</v>
      </c>
      <c r="U583" t="s">
        <v>32</v>
      </c>
      <c r="V583" t="s">
        <v>32</v>
      </c>
      <c r="W583" t="s">
        <v>32</v>
      </c>
      <c r="Y583">
        <v>0</v>
      </c>
      <c r="Z583">
        <f t="shared" si="28"/>
        <v>0</v>
      </c>
      <c r="AA583" t="e">
        <v>#N/A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L583">
        <v>3046.7020000000002</v>
      </c>
      <c r="AM583">
        <v>1783.93</v>
      </c>
      <c r="AN583">
        <v>6.069</v>
      </c>
      <c r="AO583" s="4">
        <v>2.661</v>
      </c>
      <c r="AP583">
        <v>0</v>
      </c>
      <c r="AQ583">
        <v>0</v>
      </c>
    </row>
    <row r="584" spans="1:43" ht="15.75" x14ac:dyDescent="0.25">
      <c r="A584">
        <v>1983</v>
      </c>
      <c r="B584" t="s">
        <v>145</v>
      </c>
      <c r="C584" t="e">
        <f>IF(AND(F584&gt;0,M584&gt;0,OR(O584=0,O584=1),AL584&gt;0),1,"")</f>
        <v>#N/A</v>
      </c>
      <c r="D584" t="e">
        <v>#N/A</v>
      </c>
      <c r="E584" t="e">
        <v>#N/A</v>
      </c>
      <c r="F584" t="e">
        <v>#N/A</v>
      </c>
      <c r="G584" t="e">
        <v>#N/A</v>
      </c>
      <c r="I584">
        <f t="shared" si="27"/>
        <v>6.93</v>
      </c>
      <c r="J584" t="s">
        <v>191</v>
      </c>
      <c r="K584">
        <v>-9.3290000000000006</v>
      </c>
      <c r="L584">
        <v>9</v>
      </c>
      <c r="M584">
        <v>22.90909090909091</v>
      </c>
      <c r="N584">
        <v>111.149</v>
      </c>
      <c r="O584">
        <v>0</v>
      </c>
      <c r="P584" t="s">
        <v>32</v>
      </c>
      <c r="Q584" t="s">
        <v>32</v>
      </c>
      <c r="R584" t="s">
        <v>32</v>
      </c>
      <c r="S584" t="s">
        <v>32</v>
      </c>
      <c r="T584" t="s">
        <v>32</v>
      </c>
      <c r="U584" t="s">
        <v>32</v>
      </c>
      <c r="V584" t="s">
        <v>32</v>
      </c>
      <c r="W584" t="s">
        <v>32</v>
      </c>
      <c r="Y584">
        <v>0</v>
      </c>
      <c r="Z584">
        <f t="shared" si="28"/>
        <v>0</v>
      </c>
      <c r="AA584" t="e">
        <v>#N/A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L584">
        <v>3282.42</v>
      </c>
      <c r="AM584">
        <v>987.13900000000001</v>
      </c>
      <c r="AN584">
        <v>18.395</v>
      </c>
      <c r="AO584" s="4" t="s">
        <v>54</v>
      </c>
      <c r="AP584">
        <v>0</v>
      </c>
      <c r="AQ584">
        <v>0</v>
      </c>
    </row>
    <row r="585" spans="1:43" ht="15.75" x14ac:dyDescent="0.25">
      <c r="A585">
        <v>1983</v>
      </c>
      <c r="B585" t="s">
        <v>146</v>
      </c>
      <c r="C585">
        <f>IF(AND(F585&gt;0,M585&gt;0,OR(O585=0,O585=1),AL585&gt;0),1,"")</f>
        <v>1</v>
      </c>
      <c r="D585" t="e">
        <v>#N/A</v>
      </c>
      <c r="E585" t="e">
        <v>#N/A</v>
      </c>
      <c r="F585">
        <v>43.382843017578097</v>
      </c>
      <c r="G585">
        <v>47.024215698242202</v>
      </c>
      <c r="I585">
        <f t="shared" si="27"/>
        <v>8.24</v>
      </c>
      <c r="J585" t="s">
        <v>191</v>
      </c>
      <c r="K585">
        <v>1.875</v>
      </c>
      <c r="L585" t="s">
        <v>191</v>
      </c>
      <c r="M585">
        <v>49.420852559222062</v>
      </c>
      <c r="N585">
        <v>5.2519999999999998</v>
      </c>
      <c r="O585">
        <v>0</v>
      </c>
      <c r="P585" t="s">
        <v>32</v>
      </c>
      <c r="Q585" t="s">
        <v>32</v>
      </c>
      <c r="R585" t="s">
        <v>32</v>
      </c>
      <c r="S585" t="s">
        <v>32</v>
      </c>
      <c r="T585" t="s">
        <v>32</v>
      </c>
      <c r="U585" t="s">
        <v>32</v>
      </c>
      <c r="V585" t="s">
        <v>32</v>
      </c>
      <c r="W585" t="s">
        <v>32</v>
      </c>
      <c r="Y585">
        <v>0</v>
      </c>
      <c r="Z585">
        <f t="shared" si="28"/>
        <v>0</v>
      </c>
      <c r="AA585" t="e">
        <v>#N/A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L585">
        <v>2285.3820000000001</v>
      </c>
      <c r="AM585">
        <v>706.82399999999996</v>
      </c>
      <c r="AN585">
        <v>36.796999999999997</v>
      </c>
      <c r="AO585" s="4">
        <v>12.638</v>
      </c>
      <c r="AP585">
        <v>0</v>
      </c>
      <c r="AQ585">
        <v>0</v>
      </c>
    </row>
    <row r="586" spans="1:43" ht="15.75" x14ac:dyDescent="0.25">
      <c r="A586">
        <v>1983</v>
      </c>
      <c r="B586" t="s">
        <v>147</v>
      </c>
      <c r="D586" t="e">
        <v>#N/A</v>
      </c>
      <c r="E586" t="e">
        <v>#N/A</v>
      </c>
      <c r="F586">
        <v>24.8577976226807</v>
      </c>
      <c r="G586">
        <v>34.450630187988303</v>
      </c>
      <c r="I586">
        <f t="shared" si="27"/>
        <v>2.6</v>
      </c>
      <c r="J586" t="s">
        <v>191</v>
      </c>
      <c r="K586">
        <v>5.6</v>
      </c>
      <c r="L586" t="s">
        <v>191</v>
      </c>
      <c r="M586" t="s">
        <v>191</v>
      </c>
      <c r="N586">
        <v>22.117999999999999</v>
      </c>
      <c r="O586">
        <v>0</v>
      </c>
      <c r="P586" t="s">
        <v>32</v>
      </c>
      <c r="Q586" t="s">
        <v>32</v>
      </c>
      <c r="R586" t="s">
        <v>32</v>
      </c>
      <c r="S586" t="s">
        <v>32</v>
      </c>
      <c r="T586" t="s">
        <v>32</v>
      </c>
      <c r="U586" t="s">
        <v>32</v>
      </c>
      <c r="V586" t="s">
        <v>32</v>
      </c>
      <c r="W586" t="s">
        <v>32</v>
      </c>
      <c r="Y586">
        <v>0</v>
      </c>
      <c r="Z586">
        <f t="shared" si="28"/>
        <v>0</v>
      </c>
      <c r="AA586" t="e">
        <v>#N/A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L586">
        <v>4896.0640000000003</v>
      </c>
      <c r="AM586">
        <v>2052.913</v>
      </c>
      <c r="AN586">
        <v>75.406000000000006</v>
      </c>
      <c r="AO586" s="4">
        <v>0.10100000000000001</v>
      </c>
      <c r="AP586">
        <v>0</v>
      </c>
      <c r="AQ586">
        <v>0</v>
      </c>
    </row>
    <row r="587" spans="1:43" ht="15.75" x14ac:dyDescent="0.25">
      <c r="A587">
        <v>1983</v>
      </c>
      <c r="B587" t="s">
        <v>148</v>
      </c>
      <c r="C587">
        <f>IF(AND(F587&gt;0,M587&gt;0,OR(O587=0,O587=1),AL587&gt;0),1,"")</f>
        <v>1</v>
      </c>
      <c r="D587">
        <v>1</v>
      </c>
      <c r="E587">
        <v>1</v>
      </c>
      <c r="F587">
        <v>28.332727432251001</v>
      </c>
      <c r="G587">
        <v>47.509105682372997</v>
      </c>
      <c r="I587">
        <f t="shared" si="27"/>
        <v>1.36</v>
      </c>
      <c r="J587" t="s">
        <v>191</v>
      </c>
      <c r="K587">
        <v>0.97199999999999998</v>
      </c>
      <c r="L587">
        <v>7.9450000000000003</v>
      </c>
      <c r="M587">
        <v>58.920426169789643</v>
      </c>
      <c r="N587">
        <v>25.106000000000002</v>
      </c>
      <c r="O587">
        <v>0</v>
      </c>
      <c r="P587" t="s">
        <v>32</v>
      </c>
      <c r="Q587" t="s">
        <v>32</v>
      </c>
      <c r="R587" t="s">
        <v>32</v>
      </c>
      <c r="S587" t="s">
        <v>32</v>
      </c>
      <c r="T587" t="s">
        <v>32</v>
      </c>
      <c r="U587" t="s">
        <v>32</v>
      </c>
      <c r="V587" t="s">
        <v>32</v>
      </c>
      <c r="W587" t="s">
        <v>32</v>
      </c>
      <c r="Y587">
        <v>0</v>
      </c>
      <c r="Z587">
        <f t="shared" si="28"/>
        <v>0</v>
      </c>
      <c r="AA587">
        <v>1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L587">
        <v>7327.6989999999996</v>
      </c>
      <c r="AM587">
        <v>2796.817</v>
      </c>
      <c r="AN587">
        <v>27.841000000000001</v>
      </c>
      <c r="AO587" s="4">
        <v>20.521999999999998</v>
      </c>
      <c r="AP587">
        <v>0</v>
      </c>
      <c r="AQ587">
        <v>0</v>
      </c>
    </row>
    <row r="588" spans="1:43" ht="15.75" x14ac:dyDescent="0.25">
      <c r="A588">
        <v>1983</v>
      </c>
      <c r="B588" t="s">
        <v>149</v>
      </c>
      <c r="D588" t="e">
        <v>#N/A</v>
      </c>
      <c r="E588" t="e">
        <v>#N/A</v>
      </c>
      <c r="F588" t="e">
        <v>#N/A</v>
      </c>
      <c r="G588" t="e">
        <v>#N/A</v>
      </c>
      <c r="I588">
        <f t="shared" si="27"/>
        <v>2.62</v>
      </c>
      <c r="J588" t="s">
        <v>191</v>
      </c>
      <c r="K588">
        <v>6</v>
      </c>
      <c r="L588" t="s">
        <v>191</v>
      </c>
      <c r="M588" t="s">
        <v>191</v>
      </c>
      <c r="N588">
        <v>4.6859999999999999</v>
      </c>
      <c r="O588">
        <v>0</v>
      </c>
      <c r="P588" t="s">
        <v>32</v>
      </c>
      <c r="Q588" t="s">
        <v>32</v>
      </c>
      <c r="R588" t="s">
        <v>32</v>
      </c>
      <c r="S588" t="s">
        <v>32</v>
      </c>
      <c r="T588" t="s">
        <v>32</v>
      </c>
      <c r="U588" t="s">
        <v>32</v>
      </c>
      <c r="V588" t="s">
        <v>32</v>
      </c>
      <c r="W588" t="s">
        <v>32</v>
      </c>
      <c r="Y588">
        <v>0</v>
      </c>
      <c r="Z588">
        <f t="shared" si="28"/>
        <v>0</v>
      </c>
      <c r="AA588" t="e">
        <v>#N/A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L588">
        <v>6234.348</v>
      </c>
      <c r="AM588">
        <v>2105.9479999999999</v>
      </c>
      <c r="AN588">
        <v>47.914999999999999</v>
      </c>
      <c r="AO588" s="4">
        <v>1.2E-2</v>
      </c>
      <c r="AP588">
        <v>0</v>
      </c>
      <c r="AQ588">
        <v>0</v>
      </c>
    </row>
    <row r="589" spans="1:43" ht="15.75" x14ac:dyDescent="0.25">
      <c r="A589">
        <v>1983</v>
      </c>
      <c r="B589" t="s">
        <v>150</v>
      </c>
      <c r="D589" t="e">
        <v>#N/A</v>
      </c>
      <c r="E589" t="e">
        <v>#N/A</v>
      </c>
      <c r="F589">
        <v>23.149982452392599</v>
      </c>
      <c r="G589">
        <v>26.4047546386719</v>
      </c>
      <c r="I589">
        <f t="shared" si="27"/>
        <v>6.18</v>
      </c>
      <c r="J589" t="s">
        <v>191</v>
      </c>
      <c r="K589" t="s">
        <v>191</v>
      </c>
      <c r="L589" t="s">
        <v>191</v>
      </c>
      <c r="M589" t="s">
        <v>192</v>
      </c>
      <c r="N589" t="s">
        <v>191</v>
      </c>
      <c r="O589">
        <v>0</v>
      </c>
      <c r="P589" t="s">
        <v>32</v>
      </c>
      <c r="Q589" t="s">
        <v>32</v>
      </c>
      <c r="R589" t="s">
        <v>32</v>
      </c>
      <c r="S589" t="s">
        <v>32</v>
      </c>
      <c r="T589" t="s">
        <v>32</v>
      </c>
      <c r="U589" t="s">
        <v>32</v>
      </c>
      <c r="V589" t="s">
        <v>32</v>
      </c>
      <c r="W589" t="s">
        <v>32</v>
      </c>
      <c r="Y589">
        <v>0</v>
      </c>
      <c r="Z589">
        <f t="shared" si="28"/>
        <v>0</v>
      </c>
      <c r="AA589" t="e">
        <v>#N/A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L589" t="s">
        <v>192</v>
      </c>
      <c r="AM589" t="s">
        <v>192</v>
      </c>
      <c r="AN589" t="s">
        <v>192</v>
      </c>
      <c r="AO589" s="4" t="s">
        <v>191</v>
      </c>
      <c r="AP589">
        <v>0</v>
      </c>
      <c r="AQ589">
        <v>0</v>
      </c>
    </row>
    <row r="590" spans="1:43" ht="15.75" x14ac:dyDescent="0.25">
      <c r="A590">
        <v>1983</v>
      </c>
      <c r="B590" t="s">
        <v>151</v>
      </c>
      <c r="C590" t="e">
        <f>IF(AND(F590&gt;0,M590&gt;0,OR(O590=0,O590=1),AL590&gt;0),1,"")</f>
        <v>#N/A</v>
      </c>
      <c r="D590" t="e">
        <v>#N/A</v>
      </c>
      <c r="E590" t="e">
        <v>#N/A</v>
      </c>
      <c r="F590" t="e">
        <v>#N/A</v>
      </c>
      <c r="G590" t="e">
        <v>#N/A</v>
      </c>
      <c r="I590">
        <f t="shared" si="27"/>
        <v>0.09</v>
      </c>
      <c r="J590" t="e">
        <v>#N/A</v>
      </c>
      <c r="K590">
        <v>6.0350000000000001</v>
      </c>
      <c r="M590">
        <v>32.340757413008284</v>
      </c>
      <c r="N590">
        <v>6.6289999999999996</v>
      </c>
      <c r="O590">
        <v>0</v>
      </c>
      <c r="P590" t="s">
        <v>32</v>
      </c>
      <c r="Q590" t="s">
        <v>32</v>
      </c>
      <c r="R590" t="s">
        <v>32</v>
      </c>
      <c r="S590" t="s">
        <v>32</v>
      </c>
      <c r="T590" t="s">
        <v>32</v>
      </c>
      <c r="U590" t="s">
        <v>32</v>
      </c>
      <c r="V590" t="s">
        <v>32</v>
      </c>
      <c r="W590" t="s">
        <v>32</v>
      </c>
      <c r="Y590">
        <v>0</v>
      </c>
      <c r="Z590">
        <f t="shared" si="28"/>
        <v>0</v>
      </c>
      <c r="AA590" t="e">
        <v>#N/A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L590">
        <v>501.25200000000001</v>
      </c>
      <c r="AM590">
        <v>302.62799999999999</v>
      </c>
      <c r="AN590">
        <v>1.6279999999999999</v>
      </c>
      <c r="AO590" s="4">
        <v>16.366</v>
      </c>
      <c r="AP590">
        <v>0</v>
      </c>
      <c r="AQ590">
        <v>0</v>
      </c>
    </row>
    <row r="591" spans="1:43" ht="15.75" x14ac:dyDescent="0.25">
      <c r="A591">
        <v>1983</v>
      </c>
      <c r="B591" t="s">
        <v>152</v>
      </c>
      <c r="C591" t="e">
        <f>IF(AND(F591&gt;0,M591&gt;0,OR(O591=0,O591=1),AL591&gt;0),1,"")</f>
        <v>#N/A</v>
      </c>
      <c r="D591" t="e">
        <v>#N/A</v>
      </c>
      <c r="E591" t="e">
        <v>#N/A</v>
      </c>
      <c r="F591" t="e">
        <v>#N/A</v>
      </c>
      <c r="G591" t="e">
        <v>#N/A</v>
      </c>
      <c r="I591">
        <f t="shared" si="27"/>
        <v>0.56999999999999995</v>
      </c>
      <c r="J591" t="s">
        <v>191</v>
      </c>
      <c r="K591">
        <v>-5.3259999999999996</v>
      </c>
      <c r="M591">
        <v>86.962625935616742</v>
      </c>
      <c r="N591">
        <v>11.707000000000001</v>
      </c>
      <c r="O591">
        <v>0</v>
      </c>
      <c r="P591" t="s">
        <v>32</v>
      </c>
      <c r="Q591" t="s">
        <v>32</v>
      </c>
      <c r="R591" t="s">
        <v>32</v>
      </c>
      <c r="S591" t="s">
        <v>32</v>
      </c>
      <c r="T591" t="s">
        <v>32</v>
      </c>
      <c r="U591" t="s">
        <v>32</v>
      </c>
      <c r="V591" t="s">
        <v>32</v>
      </c>
      <c r="W591" t="s">
        <v>32</v>
      </c>
      <c r="Y591">
        <v>0</v>
      </c>
      <c r="Z591">
        <f t="shared" si="28"/>
        <v>0</v>
      </c>
      <c r="AA591" t="e">
        <v>#N/A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L591">
        <v>972.16200000000003</v>
      </c>
      <c r="AM591">
        <v>449.17899999999997</v>
      </c>
      <c r="AN591">
        <v>2.774</v>
      </c>
      <c r="AO591" s="4">
        <v>42.505000000000003</v>
      </c>
      <c r="AP591">
        <v>0</v>
      </c>
      <c r="AQ591">
        <v>0</v>
      </c>
    </row>
    <row r="592" spans="1:43" ht="15.75" x14ac:dyDescent="0.25">
      <c r="A592">
        <v>1983</v>
      </c>
      <c r="B592" t="s">
        <v>153</v>
      </c>
      <c r="D592" t="e">
        <v>#N/A</v>
      </c>
      <c r="E592" t="e">
        <v>#N/A</v>
      </c>
      <c r="F592" t="e">
        <v>#N/A</v>
      </c>
      <c r="G592" t="e">
        <v>#N/A</v>
      </c>
      <c r="I592">
        <f t="shared" si="27"/>
        <v>3.21</v>
      </c>
      <c r="J592" t="e">
        <v>#N/A</v>
      </c>
      <c r="K592" t="s">
        <v>191</v>
      </c>
      <c r="L592" t="s">
        <v>191</v>
      </c>
      <c r="M592" t="s">
        <v>191</v>
      </c>
      <c r="N592" t="s">
        <v>191</v>
      </c>
      <c r="O592">
        <v>0</v>
      </c>
      <c r="P592" t="s">
        <v>32</v>
      </c>
      <c r="Q592" t="s">
        <v>32</v>
      </c>
      <c r="R592" t="s">
        <v>32</v>
      </c>
      <c r="S592" t="s">
        <v>32</v>
      </c>
      <c r="T592" t="s">
        <v>32</v>
      </c>
      <c r="U592" t="s">
        <v>32</v>
      </c>
      <c r="V592" t="s">
        <v>32</v>
      </c>
      <c r="W592" t="s">
        <v>32</v>
      </c>
      <c r="Y592">
        <v>0</v>
      </c>
      <c r="Z592">
        <f t="shared" si="28"/>
        <v>0</v>
      </c>
      <c r="AA592" t="e">
        <v>#N/A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L592" t="s">
        <v>192</v>
      </c>
      <c r="AM592" t="s">
        <v>192</v>
      </c>
      <c r="AN592" t="s">
        <v>192</v>
      </c>
      <c r="AO592" s="4" t="s">
        <v>191</v>
      </c>
      <c r="AP592">
        <v>0</v>
      </c>
      <c r="AQ592">
        <v>0</v>
      </c>
    </row>
    <row r="593" spans="1:43" ht="15.75" x14ac:dyDescent="0.25">
      <c r="A593">
        <v>1983</v>
      </c>
      <c r="B593" t="s">
        <v>154</v>
      </c>
      <c r="C593" t="e">
        <f>IF(AND(F593&gt;0,M593&gt;0,OR(O593=0,O593=1),AL593&gt;0),1,"")</f>
        <v>#N/A</v>
      </c>
      <c r="D593" t="e">
        <v>#N/A</v>
      </c>
      <c r="E593" t="e">
        <v>#N/A</v>
      </c>
      <c r="F593" t="e">
        <v>#N/A</v>
      </c>
      <c r="G593" t="e">
        <v>#N/A</v>
      </c>
      <c r="I593">
        <f t="shared" si="27"/>
        <v>0</v>
      </c>
      <c r="J593" t="e">
        <v>#N/A</v>
      </c>
      <c r="K593">
        <v>-0.61599999999999999</v>
      </c>
      <c r="L593" t="s">
        <v>191</v>
      </c>
      <c r="M593">
        <v>73.655856581730291</v>
      </c>
      <c r="N593">
        <v>6.0529999999999999</v>
      </c>
      <c r="O593">
        <v>0</v>
      </c>
      <c r="P593" t="s">
        <v>32</v>
      </c>
      <c r="Q593" t="s">
        <v>32</v>
      </c>
      <c r="R593" t="s">
        <v>32</v>
      </c>
      <c r="S593" t="s">
        <v>32</v>
      </c>
      <c r="T593" t="s">
        <v>32</v>
      </c>
      <c r="U593" t="s">
        <v>32</v>
      </c>
      <c r="V593" t="s">
        <v>32</v>
      </c>
      <c r="W593" t="s">
        <v>32</v>
      </c>
      <c r="Y593">
        <v>0</v>
      </c>
      <c r="Z593">
        <f t="shared" si="28"/>
        <v>0</v>
      </c>
      <c r="AA593" t="e">
        <v>#N/A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L593">
        <v>5151.2870000000003</v>
      </c>
      <c r="AM593">
        <v>2280.4520000000002</v>
      </c>
      <c r="AN593">
        <v>0.14699999999999999</v>
      </c>
      <c r="AO593" s="4">
        <v>68.891000000000005</v>
      </c>
      <c r="AP593">
        <v>0</v>
      </c>
      <c r="AQ593">
        <v>0</v>
      </c>
    </row>
    <row r="594" spans="1:43" ht="15.75" x14ac:dyDescent="0.25">
      <c r="A594">
        <v>1983</v>
      </c>
      <c r="B594" t="s">
        <v>155</v>
      </c>
      <c r="C594" t="e">
        <f>IF(AND(F594&gt;0,M594&gt;0,OR(O594=0,O594=1),AL594&gt;0),1,"")</f>
        <v>#N/A</v>
      </c>
      <c r="D594" t="e">
        <v>#N/A</v>
      </c>
      <c r="E594" t="e">
        <v>#N/A</v>
      </c>
      <c r="F594" t="e">
        <v>#N/A</v>
      </c>
      <c r="G594" t="e">
        <v>#N/A</v>
      </c>
      <c r="I594">
        <f t="shared" si="27"/>
        <v>0.19</v>
      </c>
      <c r="J594" t="e">
        <v>#N/A</v>
      </c>
      <c r="K594">
        <v>-1.5760000000000001</v>
      </c>
      <c r="M594">
        <v>33.105911763439678</v>
      </c>
      <c r="N594">
        <v>68.525999999999996</v>
      </c>
      <c r="O594">
        <v>0</v>
      </c>
      <c r="P594" t="s">
        <v>32</v>
      </c>
      <c r="Q594" t="s">
        <v>32</v>
      </c>
      <c r="R594" t="s">
        <v>32</v>
      </c>
      <c r="S594" t="s">
        <v>32</v>
      </c>
      <c r="T594" t="s">
        <v>32</v>
      </c>
      <c r="U594" t="s">
        <v>32</v>
      </c>
      <c r="V594" t="s">
        <v>32</v>
      </c>
      <c r="W594" t="s">
        <v>32</v>
      </c>
      <c r="Y594">
        <v>0</v>
      </c>
      <c r="Z594">
        <f t="shared" si="28"/>
        <v>0</v>
      </c>
      <c r="AA594" t="e">
        <v>#N/A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L594">
        <v>1183.0509999999999</v>
      </c>
      <c r="AM594">
        <v>591.32799999999997</v>
      </c>
      <c r="AN594">
        <v>1.782</v>
      </c>
      <c r="AO594" s="4">
        <v>0.46200000000000002</v>
      </c>
      <c r="AP594">
        <v>0</v>
      </c>
      <c r="AQ594">
        <v>0</v>
      </c>
    </row>
    <row r="595" spans="1:43" ht="15.75" x14ac:dyDescent="0.25">
      <c r="A595">
        <v>1983</v>
      </c>
      <c r="B595" t="s">
        <v>156</v>
      </c>
      <c r="C595">
        <f>IF(AND(F595&gt;0,M595&gt;0,OR(O595=0,O595=1),AL595&gt;0),1,"")</f>
        <v>1</v>
      </c>
      <c r="D595" t="e">
        <v>#N/A</v>
      </c>
      <c r="E595" t="e">
        <v>#N/A</v>
      </c>
      <c r="F595">
        <v>41.380069732666001</v>
      </c>
      <c r="G595">
        <v>41.874065399169901</v>
      </c>
      <c r="I595">
        <f t="shared" si="27"/>
        <v>2.44</v>
      </c>
      <c r="J595" t="s">
        <v>191</v>
      </c>
      <c r="K595">
        <v>8.5399999999999991</v>
      </c>
      <c r="L595">
        <v>5.57</v>
      </c>
      <c r="M595">
        <v>333.31256522893551</v>
      </c>
      <c r="N595">
        <v>1.034</v>
      </c>
      <c r="O595">
        <v>0</v>
      </c>
      <c r="P595" t="s">
        <v>32</v>
      </c>
      <c r="Q595" t="s">
        <v>32</v>
      </c>
      <c r="R595" t="s">
        <v>32</v>
      </c>
      <c r="S595" t="s">
        <v>32</v>
      </c>
      <c r="T595" t="s">
        <v>32</v>
      </c>
      <c r="U595" t="s">
        <v>32</v>
      </c>
      <c r="V595" t="s">
        <v>32</v>
      </c>
      <c r="W595" t="s">
        <v>32</v>
      </c>
      <c r="Y595">
        <v>0</v>
      </c>
      <c r="Z595">
        <f t="shared" si="28"/>
        <v>0</v>
      </c>
      <c r="AA595" t="e">
        <v>#N/A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L595">
        <v>12335.837</v>
      </c>
      <c r="AM595">
        <v>6714.4040000000005</v>
      </c>
      <c r="AN595">
        <v>18.001999999999999</v>
      </c>
      <c r="AO595" s="4">
        <v>67.230999999999995</v>
      </c>
      <c r="AP595">
        <v>0</v>
      </c>
      <c r="AQ595">
        <v>0</v>
      </c>
    </row>
    <row r="596" spans="1:43" ht="15.75" x14ac:dyDescent="0.25">
      <c r="A596">
        <v>1983</v>
      </c>
      <c r="B596" t="s">
        <v>157</v>
      </c>
      <c r="D596" t="e">
        <v>#N/A</v>
      </c>
      <c r="E596" t="e">
        <v>#N/A</v>
      </c>
      <c r="F596" t="e">
        <v>#N/A</v>
      </c>
      <c r="G596" t="e">
        <v>#N/A</v>
      </c>
      <c r="I596">
        <f t="shared" si="27"/>
        <v>0</v>
      </c>
      <c r="J596" t="s">
        <v>191</v>
      </c>
      <c r="K596" t="s">
        <v>191</v>
      </c>
      <c r="L596" t="s">
        <v>191</v>
      </c>
      <c r="M596" t="s">
        <v>191</v>
      </c>
      <c r="N596" t="s">
        <v>191</v>
      </c>
      <c r="O596">
        <v>0</v>
      </c>
      <c r="P596" t="s">
        <v>32</v>
      </c>
      <c r="Q596" t="s">
        <v>32</v>
      </c>
      <c r="R596" t="s">
        <v>32</v>
      </c>
      <c r="S596" t="s">
        <v>32</v>
      </c>
      <c r="T596" t="s">
        <v>32</v>
      </c>
      <c r="U596" t="s">
        <v>32</v>
      </c>
      <c r="V596" t="s">
        <v>32</v>
      </c>
      <c r="W596" t="s">
        <v>32</v>
      </c>
      <c r="Y596">
        <v>0</v>
      </c>
      <c r="Z596">
        <f t="shared" si="28"/>
        <v>0</v>
      </c>
      <c r="AA596" t="e">
        <v>#N/A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L596" t="s">
        <v>192</v>
      </c>
      <c r="AM596" t="s">
        <v>192</v>
      </c>
      <c r="AN596" t="s">
        <v>192</v>
      </c>
      <c r="AO596" s="4" t="s">
        <v>191</v>
      </c>
      <c r="AP596">
        <v>0</v>
      </c>
      <c r="AQ596">
        <v>0</v>
      </c>
    </row>
    <row r="597" spans="1:43" ht="15.75" x14ac:dyDescent="0.25">
      <c r="A597">
        <v>1983</v>
      </c>
      <c r="B597" t="s">
        <v>158</v>
      </c>
      <c r="D597" t="e">
        <v>#N/A</v>
      </c>
      <c r="E597" t="e">
        <v>#N/A</v>
      </c>
      <c r="F597" t="e">
        <v>#N/A</v>
      </c>
      <c r="G597" t="e">
        <v>#N/A</v>
      </c>
      <c r="I597">
        <f t="shared" si="27"/>
        <v>3.36</v>
      </c>
      <c r="J597" t="s">
        <v>191</v>
      </c>
      <c r="K597" t="s">
        <v>191</v>
      </c>
      <c r="L597" t="s">
        <v>191</v>
      </c>
      <c r="M597" t="s">
        <v>191</v>
      </c>
      <c r="N597" t="s">
        <v>191</v>
      </c>
      <c r="O597">
        <v>0</v>
      </c>
      <c r="P597" t="s">
        <v>32</v>
      </c>
      <c r="Q597" t="s">
        <v>32</v>
      </c>
      <c r="R597" t="s">
        <v>32</v>
      </c>
      <c r="S597" t="s">
        <v>32</v>
      </c>
      <c r="T597" t="s">
        <v>32</v>
      </c>
      <c r="U597" t="s">
        <v>32</v>
      </c>
      <c r="V597" t="s">
        <v>32</v>
      </c>
      <c r="W597" t="s">
        <v>32</v>
      </c>
      <c r="Y597">
        <v>0</v>
      </c>
      <c r="Z597">
        <f t="shared" si="28"/>
        <v>0</v>
      </c>
      <c r="AA597" t="e">
        <v>#N/A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L597" t="s">
        <v>192</v>
      </c>
      <c r="AM597" t="s">
        <v>192</v>
      </c>
      <c r="AN597" t="s">
        <v>192</v>
      </c>
      <c r="AO597" s="4" t="s">
        <v>191</v>
      </c>
      <c r="AP597">
        <v>0</v>
      </c>
      <c r="AQ597">
        <v>0</v>
      </c>
    </row>
    <row r="598" spans="1:43" ht="15.75" x14ac:dyDescent="0.25">
      <c r="A598">
        <v>1983</v>
      </c>
      <c r="B598" t="s">
        <v>159</v>
      </c>
      <c r="C598">
        <f t="shared" ref="C598:C603" si="30">IF(AND(F598&gt;0,M598&gt;0,OR(O598=0,O598=1),AL598&gt;0),1,"")</f>
        <v>1</v>
      </c>
      <c r="D598" t="e">
        <v>#N/A</v>
      </c>
      <c r="E598" t="e">
        <v>#N/A</v>
      </c>
      <c r="F598">
        <v>57.636100769042997</v>
      </c>
      <c r="G598">
        <v>62.86962890625</v>
      </c>
      <c r="I598">
        <f t="shared" si="27"/>
        <v>0.16</v>
      </c>
      <c r="J598" t="s">
        <v>191</v>
      </c>
      <c r="K598">
        <v>-1.847</v>
      </c>
      <c r="L598">
        <v>12.542999999999999</v>
      </c>
      <c r="M598">
        <v>45.730789352696569</v>
      </c>
      <c r="N598">
        <v>12.587</v>
      </c>
      <c r="O598">
        <v>0</v>
      </c>
      <c r="P598" t="s">
        <v>32</v>
      </c>
      <c r="Q598" t="s">
        <v>32</v>
      </c>
      <c r="R598" t="s">
        <v>32</v>
      </c>
      <c r="S598" t="s">
        <v>32</v>
      </c>
      <c r="T598" t="s">
        <v>32</v>
      </c>
      <c r="U598" t="s">
        <v>32</v>
      </c>
      <c r="V598" t="s">
        <v>32</v>
      </c>
      <c r="W598" t="s">
        <v>32</v>
      </c>
      <c r="Y598">
        <v>0</v>
      </c>
      <c r="Z598">
        <f t="shared" si="28"/>
        <v>0</v>
      </c>
      <c r="AA598" t="e">
        <v>#N/A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L598">
        <v>5213.8710000000001</v>
      </c>
      <c r="AM598">
        <v>2746.12</v>
      </c>
      <c r="AN598">
        <v>84.686999999999998</v>
      </c>
      <c r="AO598" s="4">
        <v>16.100000000000001</v>
      </c>
      <c r="AP598">
        <v>0</v>
      </c>
      <c r="AQ598">
        <v>0</v>
      </c>
    </row>
    <row r="599" spans="1:43" ht="15.75" x14ac:dyDescent="0.25">
      <c r="A599">
        <v>1983</v>
      </c>
      <c r="B599" t="s">
        <v>160</v>
      </c>
      <c r="C599" t="e">
        <f t="shared" si="30"/>
        <v>#N/A</v>
      </c>
      <c r="D599">
        <v>1</v>
      </c>
      <c r="E599">
        <v>1</v>
      </c>
      <c r="F599" t="e">
        <v>#N/A</v>
      </c>
      <c r="G599" t="e">
        <v>#N/A</v>
      </c>
      <c r="I599">
        <f t="shared" si="27"/>
        <v>4.59</v>
      </c>
      <c r="J599" t="s">
        <v>191</v>
      </c>
      <c r="K599">
        <v>1.6519999999999999</v>
      </c>
      <c r="L599">
        <v>17.215</v>
      </c>
      <c r="M599">
        <v>39.815111041192615</v>
      </c>
      <c r="N599">
        <v>12.173999999999999</v>
      </c>
      <c r="O599">
        <v>0</v>
      </c>
      <c r="P599" t="s">
        <v>32</v>
      </c>
      <c r="Q599" t="s">
        <v>32</v>
      </c>
      <c r="R599" t="s">
        <v>32</v>
      </c>
      <c r="S599" t="s">
        <v>32</v>
      </c>
      <c r="T599" t="s">
        <v>32</v>
      </c>
      <c r="U599" t="s">
        <v>32</v>
      </c>
      <c r="V599" t="s">
        <v>32</v>
      </c>
      <c r="W599" t="s">
        <v>32</v>
      </c>
      <c r="Y599">
        <v>0</v>
      </c>
      <c r="Z599">
        <f t="shared" si="28"/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L599">
        <v>9478.4240000000009</v>
      </c>
      <c r="AM599">
        <v>4408.6980000000003</v>
      </c>
      <c r="AN599">
        <v>168.06800000000001</v>
      </c>
      <c r="AO599" s="4">
        <v>34.898000000000003</v>
      </c>
      <c r="AP599">
        <v>0</v>
      </c>
      <c r="AQ599">
        <v>0</v>
      </c>
    </row>
    <row r="600" spans="1:43" ht="15.75" x14ac:dyDescent="0.25">
      <c r="A600">
        <v>1983</v>
      </c>
      <c r="B600" t="s">
        <v>161</v>
      </c>
      <c r="C600">
        <f t="shared" si="30"/>
        <v>1</v>
      </c>
      <c r="D600" t="e">
        <v>#N/A</v>
      </c>
      <c r="E600" t="e">
        <v>#N/A</v>
      </c>
      <c r="F600">
        <v>39.415287017822301</v>
      </c>
      <c r="G600">
        <v>47.0536918640137</v>
      </c>
      <c r="I600">
        <f t="shared" si="27"/>
        <v>0.42</v>
      </c>
      <c r="J600" t="s">
        <v>191</v>
      </c>
      <c r="K600">
        <v>3.3140000000000001</v>
      </c>
      <c r="L600" t="s">
        <v>191</v>
      </c>
      <c r="M600">
        <v>67.760133551533301</v>
      </c>
      <c r="N600">
        <v>13.964</v>
      </c>
      <c r="O600">
        <v>0</v>
      </c>
      <c r="P600" t="s">
        <v>32</v>
      </c>
      <c r="Q600" t="s">
        <v>32</v>
      </c>
      <c r="R600" t="s">
        <v>32</v>
      </c>
      <c r="S600" t="s">
        <v>32</v>
      </c>
      <c r="T600" t="s">
        <v>32</v>
      </c>
      <c r="U600" t="s">
        <v>32</v>
      </c>
      <c r="V600" t="s">
        <v>32</v>
      </c>
      <c r="W600" t="s">
        <v>32</v>
      </c>
      <c r="Y600">
        <v>0</v>
      </c>
      <c r="Z600">
        <f t="shared" si="28"/>
        <v>0</v>
      </c>
      <c r="AA600" t="e">
        <v>#N/A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L600">
        <v>1472.752</v>
      </c>
      <c r="AM600">
        <v>351.12599999999998</v>
      </c>
      <c r="AN600">
        <v>5.3239999999999998</v>
      </c>
      <c r="AO600" s="4">
        <v>9.375</v>
      </c>
      <c r="AP600">
        <v>0</v>
      </c>
      <c r="AQ600">
        <v>0</v>
      </c>
    </row>
    <row r="601" spans="1:43" ht="15.75" x14ac:dyDescent="0.25">
      <c r="A601">
        <v>1983</v>
      </c>
      <c r="B601" t="s">
        <v>162</v>
      </c>
      <c r="C601" t="e">
        <f t="shared" si="30"/>
        <v>#N/A</v>
      </c>
      <c r="D601" t="e">
        <v>#N/A</v>
      </c>
      <c r="E601" t="e">
        <v>#N/A</v>
      </c>
      <c r="F601" t="e">
        <v>#N/A</v>
      </c>
      <c r="G601" t="e">
        <v>#N/A</v>
      </c>
      <c r="I601">
        <f t="shared" si="27"/>
        <v>0</v>
      </c>
      <c r="J601" t="e">
        <v>#N/A</v>
      </c>
      <c r="K601">
        <v>4.0590000000000002</v>
      </c>
      <c r="M601">
        <v>134.5982356889443</v>
      </c>
      <c r="N601">
        <v>1.4730000000000001</v>
      </c>
      <c r="O601">
        <v>0</v>
      </c>
      <c r="P601" t="s">
        <v>32</v>
      </c>
      <c r="Q601" t="s">
        <v>32</v>
      </c>
      <c r="R601" t="s">
        <v>32</v>
      </c>
      <c r="S601" t="s">
        <v>32</v>
      </c>
      <c r="T601" t="s">
        <v>32</v>
      </c>
      <c r="U601" t="s">
        <v>32</v>
      </c>
      <c r="V601" t="s">
        <v>32</v>
      </c>
      <c r="W601" t="s">
        <v>32</v>
      </c>
      <c r="Y601">
        <v>0</v>
      </c>
      <c r="Z601">
        <f t="shared" si="28"/>
        <v>0</v>
      </c>
      <c r="AA601" t="e">
        <v>#N/A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L601">
        <v>2694.3490000000002</v>
      </c>
      <c r="AM601">
        <v>1411.713</v>
      </c>
      <c r="AN601">
        <v>0.17100000000000001</v>
      </c>
      <c r="AO601" s="4">
        <v>48.45</v>
      </c>
      <c r="AP601">
        <v>0</v>
      </c>
      <c r="AQ601">
        <v>0</v>
      </c>
    </row>
    <row r="602" spans="1:43" ht="15.75" x14ac:dyDescent="0.25">
      <c r="A602">
        <v>1983</v>
      </c>
      <c r="B602" t="s">
        <v>163</v>
      </c>
      <c r="C602" t="e">
        <f t="shared" si="30"/>
        <v>#N/A</v>
      </c>
      <c r="D602" t="e">
        <v>#N/A</v>
      </c>
      <c r="E602" t="e">
        <v>#N/A</v>
      </c>
      <c r="F602" t="e">
        <v>#N/A</v>
      </c>
      <c r="G602" t="e">
        <v>#N/A</v>
      </c>
      <c r="I602">
        <f t="shared" si="27"/>
        <v>0</v>
      </c>
      <c r="J602" t="e">
        <v>#N/A</v>
      </c>
      <c r="K602">
        <v>3.556</v>
      </c>
      <c r="M602">
        <v>146.97936357908003</v>
      </c>
      <c r="N602">
        <v>5.4580000000000002</v>
      </c>
      <c r="O602">
        <v>0</v>
      </c>
      <c r="P602" t="s">
        <v>32</v>
      </c>
      <c r="Q602" t="s">
        <v>32</v>
      </c>
      <c r="R602" t="s">
        <v>32</v>
      </c>
      <c r="S602" t="s">
        <v>32</v>
      </c>
      <c r="T602" t="s">
        <v>32</v>
      </c>
      <c r="U602" t="s">
        <v>32</v>
      </c>
      <c r="V602" t="s">
        <v>32</v>
      </c>
      <c r="W602" t="s">
        <v>32</v>
      </c>
      <c r="Y602">
        <v>0</v>
      </c>
      <c r="Z602">
        <f t="shared" si="28"/>
        <v>0</v>
      </c>
      <c r="AA602" t="e">
        <v>#N/A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L602">
        <v>2022.357</v>
      </c>
      <c r="AM602">
        <v>1093.287</v>
      </c>
      <c r="AN602">
        <v>0.109</v>
      </c>
      <c r="AO602" s="4">
        <v>49.177999999999997</v>
      </c>
      <c r="AP602">
        <v>0</v>
      </c>
      <c r="AQ602">
        <v>0</v>
      </c>
    </row>
    <row r="603" spans="1:43" ht="15.75" x14ac:dyDescent="0.25">
      <c r="A603">
        <v>1983</v>
      </c>
      <c r="B603" t="s">
        <v>164</v>
      </c>
      <c r="C603" t="e">
        <f t="shared" si="30"/>
        <v>#N/A</v>
      </c>
      <c r="D603" t="e">
        <v>#N/A</v>
      </c>
      <c r="E603" t="e">
        <v>#N/A</v>
      </c>
      <c r="F603" t="e">
        <v>#N/A</v>
      </c>
      <c r="G603" t="e">
        <v>#N/A</v>
      </c>
      <c r="I603">
        <f t="shared" si="27"/>
        <v>0.38</v>
      </c>
      <c r="J603" t="e">
        <v>#N/A</v>
      </c>
      <c r="K603">
        <v>-1.51</v>
      </c>
      <c r="L603">
        <v>21.425999999999998</v>
      </c>
      <c r="M603">
        <v>31.837894422012862</v>
      </c>
      <c r="N603">
        <v>30.565999999999999</v>
      </c>
      <c r="O603">
        <v>0</v>
      </c>
      <c r="P603" t="s">
        <v>32</v>
      </c>
      <c r="Q603" t="s">
        <v>32</v>
      </c>
      <c r="R603" t="s">
        <v>32</v>
      </c>
      <c r="S603" t="s">
        <v>32</v>
      </c>
      <c r="T603" t="s">
        <v>32</v>
      </c>
      <c r="U603" t="s">
        <v>32</v>
      </c>
      <c r="V603" t="s">
        <v>32</v>
      </c>
      <c r="W603" t="s">
        <v>32</v>
      </c>
      <c r="Y603">
        <v>0</v>
      </c>
      <c r="Z603">
        <f t="shared" si="28"/>
        <v>0</v>
      </c>
      <c r="AA603" t="e">
        <v>#N/A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L603">
        <v>505.50700000000001</v>
      </c>
      <c r="AM603">
        <v>346.75799999999998</v>
      </c>
      <c r="AN603">
        <v>7.06</v>
      </c>
      <c r="AO603" s="4">
        <v>3.2000000000000001E-2</v>
      </c>
      <c r="AP603">
        <v>0</v>
      </c>
      <c r="AQ603">
        <v>0</v>
      </c>
    </row>
    <row r="604" spans="1:43" ht="15.75" x14ac:dyDescent="0.25">
      <c r="A604">
        <v>1983</v>
      </c>
      <c r="B604" t="s">
        <v>165</v>
      </c>
      <c r="D604" t="e">
        <v>#N/A</v>
      </c>
      <c r="E604" t="e">
        <v>#N/A</v>
      </c>
      <c r="F604" t="e">
        <v>#N/A</v>
      </c>
      <c r="G604" t="e">
        <v>#N/A</v>
      </c>
      <c r="I604">
        <f t="shared" si="27"/>
        <v>0</v>
      </c>
      <c r="J604" t="e">
        <v>#N/A</v>
      </c>
      <c r="K604">
        <v>-5.0999999999999996</v>
      </c>
      <c r="L604" t="s">
        <v>191</v>
      </c>
      <c r="M604">
        <v>102.45586238116795</v>
      </c>
      <c r="N604">
        <v>4.3739999999999997</v>
      </c>
      <c r="O604">
        <v>0</v>
      </c>
      <c r="P604" t="s">
        <v>32</v>
      </c>
      <c r="Q604" t="s">
        <v>32</v>
      </c>
      <c r="R604" t="s">
        <v>32</v>
      </c>
      <c r="S604" t="s">
        <v>32</v>
      </c>
      <c r="T604" t="s">
        <v>32</v>
      </c>
      <c r="U604" t="s">
        <v>32</v>
      </c>
      <c r="V604" t="s">
        <v>32</v>
      </c>
      <c r="W604" t="s">
        <v>32</v>
      </c>
      <c r="Y604">
        <v>0</v>
      </c>
      <c r="Z604">
        <f t="shared" si="28"/>
        <v>0</v>
      </c>
      <c r="AA604" t="e">
        <v>#N/A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L604" t="s">
        <v>192</v>
      </c>
      <c r="AM604" t="s">
        <v>192</v>
      </c>
      <c r="AN604">
        <v>1.325</v>
      </c>
      <c r="AO604" s="4">
        <v>9.8000000000000004E-2</v>
      </c>
      <c r="AP604">
        <v>0</v>
      </c>
      <c r="AQ604">
        <v>0</v>
      </c>
    </row>
    <row r="605" spans="1:43" ht="15.75" x14ac:dyDescent="0.25">
      <c r="A605">
        <v>1983</v>
      </c>
      <c r="B605" t="s">
        <v>166</v>
      </c>
      <c r="C605" t="e">
        <f>IF(AND(F605&gt;0,M605&gt;0,OR(O605=0,O605=1),AL605&gt;0),1,"")</f>
        <v>#N/A</v>
      </c>
      <c r="D605" t="e">
        <v>#N/A</v>
      </c>
      <c r="E605" t="e">
        <v>#N/A</v>
      </c>
      <c r="F605" t="e">
        <v>#N/A</v>
      </c>
      <c r="G605" t="e">
        <v>#N/A</v>
      </c>
      <c r="I605">
        <f t="shared" si="27"/>
        <v>1.63</v>
      </c>
      <c r="J605" t="s">
        <v>191</v>
      </c>
      <c r="K605">
        <v>1.202</v>
      </c>
      <c r="M605">
        <v>162.56667205430742</v>
      </c>
      <c r="N605">
        <v>11.568</v>
      </c>
      <c r="O605">
        <v>0</v>
      </c>
      <c r="P605" t="s">
        <v>32</v>
      </c>
      <c r="Q605" t="s">
        <v>32</v>
      </c>
      <c r="R605" t="s">
        <v>32</v>
      </c>
      <c r="S605" t="s">
        <v>32</v>
      </c>
      <c r="T605" t="s">
        <v>32</v>
      </c>
      <c r="U605" t="s">
        <v>32</v>
      </c>
      <c r="V605" t="s">
        <v>32</v>
      </c>
      <c r="W605" t="s">
        <v>32</v>
      </c>
      <c r="Y605">
        <v>0</v>
      </c>
      <c r="Z605">
        <f t="shared" si="28"/>
        <v>0</v>
      </c>
      <c r="AA605" t="e">
        <v>#N/A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L605">
        <v>1823.12</v>
      </c>
      <c r="AM605">
        <v>1445.268</v>
      </c>
      <c r="AN605">
        <v>1.0189999999999999</v>
      </c>
      <c r="AO605" s="4">
        <v>16.562999999999999</v>
      </c>
      <c r="AP605">
        <v>0</v>
      </c>
      <c r="AQ605">
        <v>0</v>
      </c>
    </row>
    <row r="606" spans="1:43" ht="15.75" x14ac:dyDescent="0.25">
      <c r="A606">
        <v>1983</v>
      </c>
      <c r="B606" t="s">
        <v>167</v>
      </c>
      <c r="C606">
        <f>IF(AND(F606&gt;0,M606&gt;0,OR(O606=0,O606=1),AL606&gt;0),1,"")</f>
        <v>1</v>
      </c>
      <c r="D606">
        <v>0</v>
      </c>
      <c r="E606">
        <v>0</v>
      </c>
      <c r="F606">
        <v>19.684583663940401</v>
      </c>
      <c r="G606">
        <v>37.972438812255902</v>
      </c>
      <c r="I606">
        <f t="shared" si="27"/>
        <v>7.88</v>
      </c>
      <c r="J606" t="s">
        <v>191</v>
      </c>
      <c r="K606">
        <v>1.8779999999999999</v>
      </c>
      <c r="L606">
        <v>3.6579999999999999</v>
      </c>
      <c r="M606">
        <v>65.501248038160753</v>
      </c>
      <c r="N606">
        <v>8.8729999999999993</v>
      </c>
      <c r="O606">
        <v>0</v>
      </c>
      <c r="P606" t="s">
        <v>32</v>
      </c>
      <c r="Q606" t="s">
        <v>32</v>
      </c>
      <c r="R606" t="s">
        <v>32</v>
      </c>
      <c r="S606" t="s">
        <v>32</v>
      </c>
      <c r="T606" t="s">
        <v>32</v>
      </c>
      <c r="U606" t="s">
        <v>32</v>
      </c>
      <c r="V606" t="s">
        <v>32</v>
      </c>
      <c r="W606" t="s">
        <v>32</v>
      </c>
      <c r="Y606">
        <v>0</v>
      </c>
      <c r="Z606">
        <f t="shared" si="28"/>
        <v>0</v>
      </c>
      <c r="AA606">
        <v>1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L606">
        <v>12765.213</v>
      </c>
      <c r="AM606">
        <v>11645.241</v>
      </c>
      <c r="AN606">
        <v>97.012</v>
      </c>
      <c r="AO606" s="4">
        <v>42.198999999999998</v>
      </c>
      <c r="AP606">
        <v>0</v>
      </c>
      <c r="AQ606">
        <v>0</v>
      </c>
    </row>
    <row r="607" spans="1:43" ht="15.75" x14ac:dyDescent="0.25">
      <c r="A607">
        <v>1983</v>
      </c>
      <c r="B607" t="s">
        <v>168</v>
      </c>
      <c r="C607" t="e">
        <f>IF(AND(F607&gt;0,M607&gt;0,OR(O607=0,O607=1),AL607&gt;0),1,"")</f>
        <v>#N/A</v>
      </c>
      <c r="D607" t="e">
        <v>#N/A</v>
      </c>
      <c r="E607" t="e">
        <v>#N/A</v>
      </c>
      <c r="F607" t="e">
        <v>#N/A</v>
      </c>
      <c r="G607" t="e">
        <v>#N/A</v>
      </c>
      <c r="I607">
        <f t="shared" si="27"/>
        <v>6.07</v>
      </c>
      <c r="J607" t="s">
        <v>191</v>
      </c>
      <c r="K607">
        <v>0.63900000000000001</v>
      </c>
      <c r="L607">
        <v>0.85</v>
      </c>
      <c r="M607">
        <v>80.501342481015399</v>
      </c>
      <c r="N607">
        <v>2.95</v>
      </c>
      <c r="O607">
        <v>0</v>
      </c>
      <c r="P607" t="s">
        <v>32</v>
      </c>
      <c r="Q607" t="s">
        <v>32</v>
      </c>
      <c r="R607" t="s">
        <v>32</v>
      </c>
      <c r="S607" t="s">
        <v>32</v>
      </c>
      <c r="T607" t="s">
        <v>32</v>
      </c>
      <c r="U607" t="s">
        <v>32</v>
      </c>
      <c r="V607" t="s">
        <v>32</v>
      </c>
      <c r="W607" t="s">
        <v>32</v>
      </c>
      <c r="Y607">
        <v>0</v>
      </c>
      <c r="Z607">
        <f t="shared" si="28"/>
        <v>0</v>
      </c>
      <c r="AA607" t="e">
        <v>#N/A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L607">
        <v>19770.448</v>
      </c>
      <c r="AM607">
        <v>16420.350999999999</v>
      </c>
      <c r="AN607">
        <v>105.254</v>
      </c>
      <c r="AO607" s="4">
        <v>62.655000000000001</v>
      </c>
      <c r="AP607">
        <v>0</v>
      </c>
      <c r="AQ607">
        <v>0</v>
      </c>
    </row>
    <row r="608" spans="1:43" ht="15.75" x14ac:dyDescent="0.25">
      <c r="A608">
        <v>1983</v>
      </c>
      <c r="B608" t="s">
        <v>169</v>
      </c>
      <c r="D608" t="e">
        <v>#N/A</v>
      </c>
      <c r="E608" t="e">
        <v>#N/A</v>
      </c>
      <c r="F608" t="e">
        <v>#N/A</v>
      </c>
      <c r="G608" t="e">
        <v>#N/A</v>
      </c>
      <c r="I608">
        <f t="shared" si="27"/>
        <v>1.6</v>
      </c>
      <c r="J608" t="s">
        <v>191</v>
      </c>
      <c r="K608">
        <v>1.605</v>
      </c>
      <c r="L608" t="s">
        <v>191</v>
      </c>
      <c r="M608" t="s">
        <v>192</v>
      </c>
      <c r="N608">
        <v>5.9870000000000001</v>
      </c>
      <c r="O608">
        <v>0</v>
      </c>
      <c r="P608" t="s">
        <v>32</v>
      </c>
      <c r="Q608" t="s">
        <v>32</v>
      </c>
      <c r="R608" t="s">
        <v>32</v>
      </c>
      <c r="S608" t="s">
        <v>32</v>
      </c>
      <c r="T608" t="s">
        <v>32</v>
      </c>
      <c r="U608" t="s">
        <v>32</v>
      </c>
      <c r="V608" t="s">
        <v>32</v>
      </c>
      <c r="W608" t="s">
        <v>32</v>
      </c>
      <c r="Y608">
        <v>0</v>
      </c>
      <c r="Z608">
        <f t="shared" si="28"/>
        <v>0</v>
      </c>
      <c r="AA608" t="e">
        <v>#N/A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L608">
        <v>2555.7080000000001</v>
      </c>
      <c r="AM608">
        <v>1849.4269999999999</v>
      </c>
      <c r="AN608">
        <v>18.649000000000001</v>
      </c>
      <c r="AO608" s="4">
        <v>11.608000000000001</v>
      </c>
      <c r="AP608">
        <v>0</v>
      </c>
      <c r="AQ608">
        <v>0</v>
      </c>
    </row>
    <row r="609" spans="1:43" ht="15.75" x14ac:dyDescent="0.25">
      <c r="A609">
        <v>1983</v>
      </c>
      <c r="B609" t="s">
        <v>170</v>
      </c>
      <c r="D609" t="e">
        <v>#N/A</v>
      </c>
      <c r="E609" t="e">
        <v>#N/A</v>
      </c>
      <c r="F609">
        <v>26.591768264770501</v>
      </c>
      <c r="G609">
        <v>27.299802780151399</v>
      </c>
      <c r="I609">
        <f t="shared" si="27"/>
        <v>0</v>
      </c>
      <c r="J609" t="e">
        <v>#N/A</v>
      </c>
      <c r="K609">
        <v>8.32</v>
      </c>
      <c r="L609">
        <v>2.71</v>
      </c>
      <c r="M609" t="s">
        <v>192</v>
      </c>
      <c r="N609">
        <v>1.367</v>
      </c>
      <c r="O609">
        <v>0</v>
      </c>
      <c r="P609" t="s">
        <v>32</v>
      </c>
      <c r="Q609" t="s">
        <v>32</v>
      </c>
      <c r="R609" t="s">
        <v>32</v>
      </c>
      <c r="S609" t="s">
        <v>32</v>
      </c>
      <c r="T609" t="s">
        <v>32</v>
      </c>
      <c r="U609" t="s">
        <v>32</v>
      </c>
      <c r="V609" t="s">
        <v>32</v>
      </c>
      <c r="W609" t="s">
        <v>32</v>
      </c>
      <c r="Y609">
        <v>0</v>
      </c>
      <c r="Z609">
        <f t="shared" si="28"/>
        <v>0</v>
      </c>
      <c r="AA609" t="e">
        <v>#N/A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L609">
        <v>5166.49</v>
      </c>
      <c r="AM609">
        <v>2879.9290000000001</v>
      </c>
      <c r="AN609">
        <v>54.115000000000002</v>
      </c>
      <c r="AO609" s="4">
        <v>62.588000000000001</v>
      </c>
      <c r="AP609">
        <v>0</v>
      </c>
      <c r="AQ609">
        <v>0</v>
      </c>
    </row>
    <row r="610" spans="1:43" ht="15.75" x14ac:dyDescent="0.25">
      <c r="A610">
        <v>1983</v>
      </c>
      <c r="B610" t="s">
        <v>171</v>
      </c>
      <c r="D610" t="e">
        <v>#N/A</v>
      </c>
      <c r="E610" t="e">
        <v>#N/A</v>
      </c>
      <c r="F610" t="e">
        <v>#N/A</v>
      </c>
      <c r="G610" t="e">
        <v>#N/A</v>
      </c>
      <c r="I610">
        <f t="shared" si="27"/>
        <v>4.8</v>
      </c>
      <c r="J610" t="e">
        <v>#N/A</v>
      </c>
      <c r="K610" t="s">
        <v>191</v>
      </c>
      <c r="M610" t="s">
        <v>191</v>
      </c>
      <c r="N610" t="s">
        <v>191</v>
      </c>
      <c r="O610">
        <v>0</v>
      </c>
      <c r="P610" t="s">
        <v>32</v>
      </c>
      <c r="Q610" t="s">
        <v>32</v>
      </c>
      <c r="R610" t="s">
        <v>32</v>
      </c>
      <c r="S610" t="s">
        <v>32</v>
      </c>
      <c r="T610" t="s">
        <v>32</v>
      </c>
      <c r="U610" t="s">
        <v>32</v>
      </c>
      <c r="V610" t="s">
        <v>32</v>
      </c>
      <c r="W610" t="s">
        <v>32</v>
      </c>
      <c r="Y610">
        <v>0</v>
      </c>
      <c r="Z610">
        <f t="shared" si="28"/>
        <v>0</v>
      </c>
      <c r="AA610" t="e">
        <v>#N/A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L610" t="s">
        <v>192</v>
      </c>
      <c r="AM610" t="s">
        <v>192</v>
      </c>
      <c r="AN610" t="s">
        <v>192</v>
      </c>
      <c r="AO610" s="4" t="s">
        <v>191</v>
      </c>
      <c r="AP610">
        <v>0</v>
      </c>
      <c r="AQ610">
        <v>0</v>
      </c>
    </row>
    <row r="611" spans="1:43" ht="15.75" x14ac:dyDescent="0.25">
      <c r="A611">
        <v>1983</v>
      </c>
      <c r="B611" t="s">
        <v>172</v>
      </c>
      <c r="D611" t="e">
        <v>#N/A</v>
      </c>
      <c r="E611" t="e">
        <v>#N/A</v>
      </c>
      <c r="F611" t="e">
        <v>#N/A</v>
      </c>
      <c r="G611" t="e">
        <v>#N/A</v>
      </c>
      <c r="I611">
        <f t="shared" si="27"/>
        <v>0.24</v>
      </c>
      <c r="J611" t="s">
        <v>191</v>
      </c>
      <c r="K611">
        <v>-0.88400000000000001</v>
      </c>
      <c r="M611" t="s">
        <v>191</v>
      </c>
      <c r="N611">
        <v>28.9</v>
      </c>
      <c r="O611">
        <v>0</v>
      </c>
      <c r="P611" t="s">
        <v>32</v>
      </c>
      <c r="Q611" t="s">
        <v>32</v>
      </c>
      <c r="R611" t="s">
        <v>32</v>
      </c>
      <c r="S611" t="s">
        <v>32</v>
      </c>
      <c r="T611" t="s">
        <v>32</v>
      </c>
      <c r="U611" t="s">
        <v>32</v>
      </c>
      <c r="V611" t="s">
        <v>32</v>
      </c>
      <c r="W611" t="s">
        <v>32</v>
      </c>
      <c r="Y611">
        <v>0</v>
      </c>
      <c r="Z611">
        <f t="shared" si="28"/>
        <v>0</v>
      </c>
      <c r="AA611" t="e">
        <v>#N/A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L611">
        <v>487.21100000000001</v>
      </c>
      <c r="AM611">
        <v>441.32499999999999</v>
      </c>
      <c r="AN611">
        <v>8.7989999999999995</v>
      </c>
      <c r="AO611" s="4">
        <v>2.548</v>
      </c>
      <c r="AP611">
        <v>0</v>
      </c>
      <c r="AQ611">
        <v>0</v>
      </c>
    </row>
    <row r="612" spans="1:43" ht="15.75" x14ac:dyDescent="0.25">
      <c r="A612">
        <v>1983</v>
      </c>
      <c r="B612" t="s">
        <v>173</v>
      </c>
      <c r="C612" t="e">
        <f>IF(AND(F612&gt;0,M612&gt;0,OR(O612=0,O612=1),AL612&gt;0),1,"")</f>
        <v>#N/A</v>
      </c>
      <c r="D612" t="e">
        <v>#N/A</v>
      </c>
      <c r="E612" t="e">
        <v>#N/A</v>
      </c>
      <c r="F612" t="e">
        <v>#N/A</v>
      </c>
      <c r="G612" t="e">
        <v>#N/A</v>
      </c>
      <c r="I612">
        <f t="shared" si="27"/>
        <v>2.78</v>
      </c>
      <c r="J612" t="s">
        <v>191</v>
      </c>
      <c r="K612">
        <v>5.5810000000000004</v>
      </c>
      <c r="L612" t="s">
        <v>191</v>
      </c>
      <c r="M612">
        <v>47.384497106547926</v>
      </c>
      <c r="N612">
        <v>3.7</v>
      </c>
      <c r="O612">
        <v>0</v>
      </c>
      <c r="P612" t="s">
        <v>32</v>
      </c>
      <c r="Q612" t="s">
        <v>32</v>
      </c>
      <c r="R612" t="s">
        <v>32</v>
      </c>
      <c r="S612" t="s">
        <v>32</v>
      </c>
      <c r="T612" t="s">
        <v>32</v>
      </c>
      <c r="U612" t="s">
        <v>32</v>
      </c>
      <c r="V612" t="s">
        <v>32</v>
      </c>
      <c r="W612" t="s">
        <v>32</v>
      </c>
      <c r="Y612">
        <v>0</v>
      </c>
      <c r="Z612">
        <f t="shared" si="28"/>
        <v>0</v>
      </c>
      <c r="AA612" t="e">
        <v>#N/A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L612">
        <v>2087.6779999999999</v>
      </c>
      <c r="AM612">
        <v>808.625</v>
      </c>
      <c r="AN612">
        <v>40.042999999999999</v>
      </c>
      <c r="AO612" s="4">
        <v>38.383000000000003</v>
      </c>
      <c r="AP612">
        <v>0</v>
      </c>
      <c r="AQ612">
        <v>0</v>
      </c>
    </row>
    <row r="613" spans="1:43" ht="15.75" x14ac:dyDescent="0.25">
      <c r="A613">
        <v>1983</v>
      </c>
      <c r="B613" t="s">
        <v>174</v>
      </c>
      <c r="D613" t="e">
        <v>#N/A</v>
      </c>
      <c r="E613" t="e">
        <v>#N/A</v>
      </c>
      <c r="F613" t="e">
        <v>#N/A</v>
      </c>
      <c r="G613" t="e">
        <v>#N/A</v>
      </c>
      <c r="I613">
        <f t="shared" si="27"/>
        <v>0</v>
      </c>
      <c r="J613" t="e">
        <v>#N/A</v>
      </c>
      <c r="K613" t="s">
        <v>191</v>
      </c>
      <c r="M613" t="s">
        <v>191</v>
      </c>
      <c r="N613" t="s">
        <v>191</v>
      </c>
      <c r="O613">
        <v>0</v>
      </c>
      <c r="P613" t="s">
        <v>32</v>
      </c>
      <c r="Q613" t="s">
        <v>32</v>
      </c>
      <c r="R613" t="s">
        <v>32</v>
      </c>
      <c r="S613" t="s">
        <v>32</v>
      </c>
      <c r="T613" t="s">
        <v>32</v>
      </c>
      <c r="U613" t="s">
        <v>32</v>
      </c>
      <c r="V613" t="s">
        <v>32</v>
      </c>
      <c r="W613" t="s">
        <v>32</v>
      </c>
      <c r="Y613">
        <v>0</v>
      </c>
      <c r="Z613">
        <f t="shared" si="28"/>
        <v>0</v>
      </c>
      <c r="AA613" t="e">
        <v>#N/A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L613" t="s">
        <v>192</v>
      </c>
      <c r="AM613" t="s">
        <v>192</v>
      </c>
      <c r="AN613" t="s">
        <v>192</v>
      </c>
      <c r="AO613" s="4" t="s">
        <v>191</v>
      </c>
      <c r="AP613">
        <v>0</v>
      </c>
      <c r="AQ613">
        <v>0</v>
      </c>
    </row>
    <row r="614" spans="1:43" ht="15.75" x14ac:dyDescent="0.25">
      <c r="A614">
        <v>1983</v>
      </c>
      <c r="B614" t="s">
        <v>175</v>
      </c>
      <c r="C614" t="e">
        <f>IF(AND(F614&gt;0,M614&gt;0,OR(O614=0,O614=1),AL614&gt;0),1,"")</f>
        <v>#N/A</v>
      </c>
      <c r="D614" t="e">
        <v>#N/A</v>
      </c>
      <c r="E614" t="e">
        <v>#N/A</v>
      </c>
      <c r="F614" t="e">
        <v>#N/A</v>
      </c>
      <c r="G614" t="e">
        <v>#N/A</v>
      </c>
      <c r="I614">
        <f t="shared" si="27"/>
        <v>0.67</v>
      </c>
      <c r="J614" t="s">
        <v>191</v>
      </c>
      <c r="K614">
        <v>-5.1559999999999997</v>
      </c>
      <c r="M614">
        <v>92.220701920229558</v>
      </c>
      <c r="N614">
        <v>9.3550000000000004</v>
      </c>
      <c r="O614">
        <v>0</v>
      </c>
      <c r="P614" t="s">
        <v>32</v>
      </c>
      <c r="Q614" t="s">
        <v>32</v>
      </c>
      <c r="R614" t="s">
        <v>32</v>
      </c>
      <c r="S614" t="s">
        <v>32</v>
      </c>
      <c r="T614" t="s">
        <v>32</v>
      </c>
      <c r="U614" t="s">
        <v>32</v>
      </c>
      <c r="V614" t="s">
        <v>32</v>
      </c>
      <c r="W614" t="s">
        <v>32</v>
      </c>
      <c r="Y614">
        <v>0</v>
      </c>
      <c r="Z614">
        <f t="shared" si="28"/>
        <v>0</v>
      </c>
      <c r="AA614" t="e">
        <v>#N/A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L614">
        <v>795.54</v>
      </c>
      <c r="AM614">
        <v>249.68199999999999</v>
      </c>
      <c r="AN614">
        <v>0.70199999999999996</v>
      </c>
      <c r="AO614" s="4">
        <v>44.478000000000002</v>
      </c>
      <c r="AP614">
        <v>0</v>
      </c>
      <c r="AQ614">
        <v>0</v>
      </c>
    </row>
    <row r="615" spans="1:43" ht="15.75" x14ac:dyDescent="0.25">
      <c r="A615">
        <v>1983</v>
      </c>
      <c r="B615" t="s">
        <v>176</v>
      </c>
      <c r="D615" t="e">
        <v>#N/A</v>
      </c>
      <c r="E615" t="e">
        <v>#N/A</v>
      </c>
      <c r="F615" t="e">
        <v>#N/A</v>
      </c>
      <c r="G615" t="e">
        <v>#N/A</v>
      </c>
      <c r="I615">
        <f t="shared" si="27"/>
        <v>1.59</v>
      </c>
      <c r="J615" t="s">
        <v>191</v>
      </c>
      <c r="K615">
        <v>-10.311999999999999</v>
      </c>
      <c r="L615">
        <v>11.122999999999999</v>
      </c>
      <c r="M615">
        <v>71.380492811631214</v>
      </c>
      <c r="N615">
        <v>15.175000000000001</v>
      </c>
      <c r="O615">
        <v>0</v>
      </c>
      <c r="P615" t="s">
        <v>32</v>
      </c>
      <c r="Q615" t="s">
        <v>32</v>
      </c>
      <c r="R615" t="s">
        <v>32</v>
      </c>
      <c r="S615" t="s">
        <v>32</v>
      </c>
      <c r="T615" t="s">
        <v>32</v>
      </c>
      <c r="U615" t="s">
        <v>32</v>
      </c>
      <c r="V615" t="s">
        <v>32</v>
      </c>
      <c r="W615" t="s">
        <v>32</v>
      </c>
      <c r="Y615">
        <v>0</v>
      </c>
      <c r="Z615">
        <f t="shared" si="28"/>
        <v>0</v>
      </c>
      <c r="AA615" t="e">
        <v>#N/A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L615" t="s">
        <v>192</v>
      </c>
      <c r="AM615" t="s">
        <v>192</v>
      </c>
      <c r="AN615">
        <v>7.7640000000000002</v>
      </c>
      <c r="AO615" s="4">
        <v>31.164000000000001</v>
      </c>
      <c r="AP615">
        <v>0</v>
      </c>
      <c r="AQ615">
        <v>0</v>
      </c>
    </row>
    <row r="616" spans="1:43" ht="15.75" x14ac:dyDescent="0.25">
      <c r="A616">
        <v>1983</v>
      </c>
      <c r="B616" t="s">
        <v>177</v>
      </c>
      <c r="C616" t="e">
        <f>IF(AND(F616&gt;0,M616&gt;0,OR(O616=0,O616=1),AL616&gt;0),1,"")</f>
        <v>#N/A</v>
      </c>
      <c r="D616" t="e">
        <v>#N/A</v>
      </c>
      <c r="E616" t="e">
        <v>#N/A</v>
      </c>
      <c r="F616" t="e">
        <v>#N/A</v>
      </c>
      <c r="G616" t="e">
        <v>#N/A</v>
      </c>
      <c r="I616">
        <f t="shared" si="27"/>
        <v>0.93</v>
      </c>
      <c r="J616" t="s">
        <v>191</v>
      </c>
      <c r="K616">
        <v>4.6740000000000004</v>
      </c>
      <c r="L616" t="s">
        <v>191</v>
      </c>
      <c r="M616">
        <v>77.084031686102932</v>
      </c>
      <c r="N616">
        <v>8.9719999999999995</v>
      </c>
      <c r="O616">
        <v>0</v>
      </c>
      <c r="P616" t="s">
        <v>32</v>
      </c>
      <c r="Q616" t="s">
        <v>32</v>
      </c>
      <c r="R616" t="s">
        <v>32</v>
      </c>
      <c r="S616" t="s">
        <v>32</v>
      </c>
      <c r="T616" t="s">
        <v>32</v>
      </c>
      <c r="U616" t="s">
        <v>32</v>
      </c>
      <c r="V616" t="s">
        <v>32</v>
      </c>
      <c r="W616" t="s">
        <v>32</v>
      </c>
      <c r="Y616">
        <v>0</v>
      </c>
      <c r="Z616">
        <f t="shared" si="28"/>
        <v>0</v>
      </c>
      <c r="AA616" t="e">
        <v>#N/A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L616">
        <v>2624.91</v>
      </c>
      <c r="AM616">
        <v>1326.144</v>
      </c>
      <c r="AN616">
        <v>9.1370000000000005</v>
      </c>
      <c r="AO616" s="4">
        <v>34.591000000000001</v>
      </c>
      <c r="AP616">
        <v>0</v>
      </c>
      <c r="AQ616">
        <v>0</v>
      </c>
    </row>
    <row r="617" spans="1:43" ht="15.75" x14ac:dyDescent="0.25">
      <c r="A617">
        <v>1983</v>
      </c>
      <c r="B617" t="s">
        <v>178</v>
      </c>
      <c r="C617">
        <f>IF(AND(F617&gt;0,M617&gt;0,OR(O617=0,O617=1),AL617&gt;0),1,"")</f>
        <v>1</v>
      </c>
      <c r="D617" t="e">
        <v>#N/A</v>
      </c>
      <c r="E617" t="e">
        <v>#N/A</v>
      </c>
      <c r="F617">
        <v>47.760147094726598</v>
      </c>
      <c r="G617">
        <v>53.652198791503899</v>
      </c>
      <c r="I617">
        <f t="shared" si="27"/>
        <v>1.58</v>
      </c>
      <c r="J617" t="s">
        <v>191</v>
      </c>
      <c r="K617">
        <v>4.758</v>
      </c>
      <c r="L617">
        <v>7.51</v>
      </c>
      <c r="M617">
        <v>29.031475265716466</v>
      </c>
      <c r="N617">
        <v>31.335000000000001</v>
      </c>
      <c r="O617">
        <v>0</v>
      </c>
      <c r="P617" t="s">
        <v>32</v>
      </c>
      <c r="Q617" t="s">
        <v>32</v>
      </c>
      <c r="R617" t="s">
        <v>32</v>
      </c>
      <c r="S617" t="s">
        <v>32</v>
      </c>
      <c r="T617" t="s">
        <v>32</v>
      </c>
      <c r="U617" t="s">
        <v>32</v>
      </c>
      <c r="V617" t="s">
        <v>32</v>
      </c>
      <c r="W617" t="s">
        <v>32</v>
      </c>
      <c r="Y617">
        <v>0</v>
      </c>
      <c r="Z617">
        <f t="shared" si="28"/>
        <v>0</v>
      </c>
      <c r="AA617" t="e">
        <v>#N/A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L617">
        <v>4344.8459999999995</v>
      </c>
      <c r="AM617">
        <v>1765.318</v>
      </c>
      <c r="AN617">
        <v>82.911000000000001</v>
      </c>
      <c r="AO617" s="4">
        <v>7.0000000000000001E-3</v>
      </c>
      <c r="AP617">
        <v>0</v>
      </c>
      <c r="AQ617">
        <v>0</v>
      </c>
    </row>
    <row r="618" spans="1:43" ht="15.75" x14ac:dyDescent="0.25">
      <c r="A618">
        <v>1983</v>
      </c>
      <c r="B618" t="s">
        <v>179</v>
      </c>
      <c r="D618" t="e">
        <v>#N/A</v>
      </c>
      <c r="E618" t="e">
        <v>#N/A</v>
      </c>
      <c r="F618" t="e">
        <v>#N/A</v>
      </c>
      <c r="G618" t="e">
        <v>#N/A</v>
      </c>
      <c r="I618">
        <f t="shared" si="27"/>
        <v>0</v>
      </c>
      <c r="J618" t="e">
        <v>#N/A</v>
      </c>
      <c r="K618" t="s">
        <v>191</v>
      </c>
      <c r="M618" t="s">
        <v>191</v>
      </c>
      <c r="N618" t="s">
        <v>191</v>
      </c>
      <c r="O618">
        <v>0</v>
      </c>
      <c r="P618" t="s">
        <v>32</v>
      </c>
      <c r="Q618" t="s">
        <v>32</v>
      </c>
      <c r="R618" t="s">
        <v>32</v>
      </c>
      <c r="S618" t="s">
        <v>32</v>
      </c>
      <c r="T618" t="s">
        <v>32</v>
      </c>
      <c r="U618" t="s">
        <v>32</v>
      </c>
      <c r="V618" t="s">
        <v>32</v>
      </c>
      <c r="W618" t="s">
        <v>32</v>
      </c>
      <c r="Y618">
        <v>0</v>
      </c>
      <c r="Z618">
        <f t="shared" si="28"/>
        <v>0</v>
      </c>
      <c r="AA618" t="e">
        <v>#N/A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L618" t="s">
        <v>192</v>
      </c>
      <c r="AM618" t="s">
        <v>192</v>
      </c>
      <c r="AN618" t="s">
        <v>192</v>
      </c>
      <c r="AO618" s="4" t="s">
        <v>191</v>
      </c>
      <c r="AP618">
        <v>0</v>
      </c>
      <c r="AQ618">
        <v>0</v>
      </c>
    </row>
    <row r="619" spans="1:43" ht="15.75" x14ac:dyDescent="0.25">
      <c r="A619">
        <v>1983</v>
      </c>
      <c r="B619" t="s">
        <v>180</v>
      </c>
      <c r="C619" t="e">
        <f>IF(AND(F619&gt;0,M619&gt;0,OR(O619=0,O619=1),AL619&gt;0),1,"")</f>
        <v>#N/A</v>
      </c>
      <c r="D619" t="e">
        <v>#N/A</v>
      </c>
      <c r="E619" t="e">
        <v>#N/A</v>
      </c>
      <c r="F619" t="e">
        <v>#N/A</v>
      </c>
      <c r="G619" t="e">
        <v>#N/A</v>
      </c>
      <c r="I619">
        <f t="shared" si="27"/>
        <v>0.15</v>
      </c>
      <c r="J619" t="s">
        <v>191</v>
      </c>
      <c r="K619">
        <v>4.899</v>
      </c>
      <c r="M619">
        <v>22.303228686207412</v>
      </c>
      <c r="N619">
        <v>150</v>
      </c>
      <c r="O619">
        <v>0</v>
      </c>
      <c r="P619" t="s">
        <v>32</v>
      </c>
      <c r="Q619" t="s">
        <v>32</v>
      </c>
      <c r="R619" t="s">
        <v>32</v>
      </c>
      <c r="S619" t="s">
        <v>32</v>
      </c>
      <c r="T619" t="s">
        <v>32</v>
      </c>
      <c r="U619" t="s">
        <v>32</v>
      </c>
      <c r="V619" t="s">
        <v>32</v>
      </c>
      <c r="W619" t="s">
        <v>32</v>
      </c>
      <c r="Y619">
        <v>0</v>
      </c>
      <c r="Z619">
        <f t="shared" si="28"/>
        <v>0</v>
      </c>
      <c r="AA619" t="e">
        <v>#N/A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L619">
        <v>435.4</v>
      </c>
      <c r="AM619">
        <v>462.27100000000002</v>
      </c>
      <c r="AN619">
        <v>6.3490000000000002</v>
      </c>
      <c r="AO619" s="4">
        <v>0.13500000000000001</v>
      </c>
      <c r="AP619">
        <v>0</v>
      </c>
      <c r="AQ619">
        <v>0</v>
      </c>
    </row>
    <row r="620" spans="1:43" ht="15.75" x14ac:dyDescent="0.25">
      <c r="A620">
        <v>1983</v>
      </c>
      <c r="B620" t="s">
        <v>181</v>
      </c>
      <c r="D620" t="e">
        <v>#N/A</v>
      </c>
      <c r="E620" t="e">
        <v>#N/A</v>
      </c>
      <c r="F620" t="e">
        <v>#N/A</v>
      </c>
      <c r="G620" t="e">
        <v>#N/A</v>
      </c>
      <c r="I620">
        <f t="shared" si="27"/>
        <v>6.14</v>
      </c>
      <c r="J620" t="s">
        <v>191</v>
      </c>
      <c r="K620" t="s">
        <v>191</v>
      </c>
      <c r="L620" t="s">
        <v>191</v>
      </c>
      <c r="M620" t="s">
        <v>191</v>
      </c>
      <c r="N620" t="s">
        <v>191</v>
      </c>
      <c r="O620">
        <v>0</v>
      </c>
      <c r="P620" t="s">
        <v>32</v>
      </c>
      <c r="Q620" t="s">
        <v>32</v>
      </c>
      <c r="R620" t="s">
        <v>32</v>
      </c>
      <c r="S620" t="s">
        <v>32</v>
      </c>
      <c r="T620" t="s">
        <v>32</v>
      </c>
      <c r="U620" t="s">
        <v>32</v>
      </c>
      <c r="V620" t="s">
        <v>32</v>
      </c>
      <c r="W620" t="s">
        <v>32</v>
      </c>
      <c r="Y620">
        <v>0</v>
      </c>
      <c r="Z620">
        <f t="shared" si="28"/>
        <v>0</v>
      </c>
      <c r="AA620" t="e">
        <v>#N/A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L620" t="s">
        <v>192</v>
      </c>
      <c r="AM620" t="s">
        <v>192</v>
      </c>
      <c r="AN620" t="s">
        <v>192</v>
      </c>
      <c r="AO620" s="4" t="s">
        <v>191</v>
      </c>
      <c r="AP620">
        <v>0</v>
      </c>
      <c r="AQ620">
        <v>0</v>
      </c>
    </row>
    <row r="621" spans="1:43" ht="15.75" x14ac:dyDescent="0.25">
      <c r="A621">
        <v>1983</v>
      </c>
      <c r="B621" t="s">
        <v>182</v>
      </c>
      <c r="C621">
        <f>IF(AND(F621&gt;0,M621&gt;0,OR(O621=0,O621=1),AL621&gt;0),1,"")</f>
        <v>1</v>
      </c>
      <c r="D621">
        <v>0</v>
      </c>
      <c r="E621">
        <v>0</v>
      </c>
      <c r="F621">
        <v>27.441774368286101</v>
      </c>
      <c r="G621">
        <v>43.621391296386697</v>
      </c>
      <c r="I621">
        <f t="shared" si="27"/>
        <v>5.5</v>
      </c>
      <c r="J621" t="s">
        <v>191</v>
      </c>
      <c r="K621">
        <v>3.8340000000000001</v>
      </c>
      <c r="L621">
        <v>11.475</v>
      </c>
      <c r="M621">
        <v>49.58195358268636</v>
      </c>
      <c r="N621">
        <v>5.1980000000000004</v>
      </c>
      <c r="O621">
        <v>0</v>
      </c>
      <c r="P621" t="s">
        <v>32</v>
      </c>
      <c r="Q621" t="s">
        <v>32</v>
      </c>
      <c r="R621" t="s">
        <v>32</v>
      </c>
      <c r="S621" t="s">
        <v>32</v>
      </c>
      <c r="T621" t="s">
        <v>32</v>
      </c>
      <c r="U621" t="s">
        <v>32</v>
      </c>
      <c r="V621" t="s">
        <v>32</v>
      </c>
      <c r="W621" t="s">
        <v>32</v>
      </c>
      <c r="Y621">
        <v>0</v>
      </c>
      <c r="Z621">
        <f t="shared" si="28"/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L621">
        <v>9749.527</v>
      </c>
      <c r="AM621">
        <v>8281.1579999999994</v>
      </c>
      <c r="AN621">
        <v>466.36200000000002</v>
      </c>
      <c r="AO621" s="4">
        <v>51.232999999999997</v>
      </c>
      <c r="AP621">
        <v>0</v>
      </c>
      <c r="AQ621">
        <v>0</v>
      </c>
    </row>
    <row r="622" spans="1:43" ht="15.75" x14ac:dyDescent="0.25">
      <c r="A622">
        <v>1983</v>
      </c>
      <c r="B622" t="s">
        <v>183</v>
      </c>
      <c r="C622">
        <f>IF(AND(F622&gt;0,M622&gt;0,OR(O622=0,O622=1),AL622&gt;0),1,"")</f>
        <v>1</v>
      </c>
      <c r="D622">
        <v>0</v>
      </c>
      <c r="E622">
        <v>0</v>
      </c>
      <c r="F622">
        <v>30.936031341552699</v>
      </c>
      <c r="G622">
        <v>43.359291076660199</v>
      </c>
      <c r="I622">
        <f t="shared" si="27"/>
        <v>16.739999999999998</v>
      </c>
      <c r="J622" t="s">
        <v>191</v>
      </c>
      <c r="K622">
        <v>4.633</v>
      </c>
      <c r="L622">
        <v>9.6</v>
      </c>
      <c r="M622">
        <v>16.64605151040378</v>
      </c>
      <c r="N622">
        <v>3.16</v>
      </c>
      <c r="O622">
        <v>0</v>
      </c>
      <c r="P622" t="s">
        <v>32</v>
      </c>
      <c r="Q622" t="s">
        <v>32</v>
      </c>
      <c r="R622" t="s">
        <v>32</v>
      </c>
      <c r="S622" t="s">
        <v>32</v>
      </c>
      <c r="T622" t="s">
        <v>32</v>
      </c>
      <c r="U622" t="s">
        <v>32</v>
      </c>
      <c r="V622" t="s">
        <v>32</v>
      </c>
      <c r="W622" t="s">
        <v>32</v>
      </c>
      <c r="Y622">
        <v>0</v>
      </c>
      <c r="Z622">
        <f t="shared" si="28"/>
        <v>0</v>
      </c>
      <c r="AA622" t="e">
        <v>#N/A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L622">
        <v>15531.182000000001</v>
      </c>
      <c r="AM622">
        <v>15531.182000000001</v>
      </c>
      <c r="AN622">
        <v>3638.125</v>
      </c>
      <c r="AO622" s="4">
        <v>99.582999999999998</v>
      </c>
      <c r="AP622">
        <v>0</v>
      </c>
      <c r="AQ622">
        <v>0</v>
      </c>
    </row>
    <row r="623" spans="1:43" ht="15.75" x14ac:dyDescent="0.25">
      <c r="A623">
        <v>1983</v>
      </c>
      <c r="B623" t="s">
        <v>184</v>
      </c>
      <c r="C623">
        <f>IF(AND(F623&gt;0,M623&gt;0,OR(O623=0,O623=1),AL623&gt;0),1,"")</f>
        <v>1</v>
      </c>
      <c r="D623" t="e">
        <v>#N/A</v>
      </c>
      <c r="E623" t="e">
        <v>#N/A</v>
      </c>
      <c r="F623">
        <v>40.037830352783203</v>
      </c>
      <c r="G623">
        <v>47.586669921875</v>
      </c>
      <c r="I623">
        <f t="shared" si="27"/>
        <v>2.65</v>
      </c>
      <c r="J623" t="s">
        <v>191</v>
      </c>
      <c r="K623">
        <v>-3.2810000000000001</v>
      </c>
      <c r="L623">
        <v>14.5</v>
      </c>
      <c r="M623">
        <v>49.292736997395046</v>
      </c>
      <c r="N623">
        <v>49.198</v>
      </c>
      <c r="O623">
        <v>0</v>
      </c>
      <c r="P623" t="s">
        <v>32</v>
      </c>
      <c r="Q623" t="s">
        <v>32</v>
      </c>
      <c r="R623" t="s">
        <v>32</v>
      </c>
      <c r="S623" t="s">
        <v>32</v>
      </c>
      <c r="T623" t="s">
        <v>32</v>
      </c>
      <c r="U623" t="s">
        <v>32</v>
      </c>
      <c r="V623" t="s">
        <v>32</v>
      </c>
      <c r="W623" t="s">
        <v>32</v>
      </c>
      <c r="Y623">
        <v>0</v>
      </c>
      <c r="Z623">
        <f t="shared" si="28"/>
        <v>0</v>
      </c>
      <c r="AA623" t="e">
        <v>#N/A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L623">
        <v>4422.2129999999997</v>
      </c>
      <c r="AM623">
        <v>1888.4970000000001</v>
      </c>
      <c r="AN623">
        <v>5.609</v>
      </c>
      <c r="AO623" s="4">
        <v>4.2999999999999997E-2</v>
      </c>
      <c r="AP623">
        <v>0</v>
      </c>
      <c r="AQ623">
        <v>0</v>
      </c>
    </row>
    <row r="624" spans="1:43" ht="15.75" x14ac:dyDescent="0.25">
      <c r="A624">
        <v>1983</v>
      </c>
      <c r="B624" t="s">
        <v>185</v>
      </c>
      <c r="D624" t="e">
        <v>#N/A</v>
      </c>
      <c r="E624" t="e">
        <v>#N/A</v>
      </c>
      <c r="F624" t="e">
        <v>#N/A</v>
      </c>
      <c r="G624" t="e">
        <v>#N/A</v>
      </c>
      <c r="I624">
        <f t="shared" si="27"/>
        <v>0</v>
      </c>
      <c r="J624" t="e">
        <v>#N/A</v>
      </c>
      <c r="K624" t="s">
        <v>191</v>
      </c>
      <c r="M624" t="s">
        <v>191</v>
      </c>
      <c r="N624" t="s">
        <v>191</v>
      </c>
      <c r="O624">
        <v>0</v>
      </c>
      <c r="P624" t="s">
        <v>32</v>
      </c>
      <c r="Q624" t="s">
        <v>32</v>
      </c>
      <c r="R624" t="s">
        <v>32</v>
      </c>
      <c r="S624" t="s">
        <v>32</v>
      </c>
      <c r="T624" t="s">
        <v>32</v>
      </c>
      <c r="U624" t="s">
        <v>32</v>
      </c>
      <c r="V624" t="s">
        <v>32</v>
      </c>
      <c r="W624" t="s">
        <v>32</v>
      </c>
      <c r="Y624">
        <v>0</v>
      </c>
      <c r="Z624">
        <f t="shared" si="28"/>
        <v>0</v>
      </c>
      <c r="AA624" t="e">
        <v>#N/A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L624" t="s">
        <v>192</v>
      </c>
      <c r="AM624" t="s">
        <v>192</v>
      </c>
      <c r="AN624" t="s">
        <v>192</v>
      </c>
      <c r="AO624" s="4" t="s">
        <v>191</v>
      </c>
      <c r="AP624">
        <v>0</v>
      </c>
      <c r="AQ624">
        <v>0</v>
      </c>
    </row>
    <row r="625" spans="1:43" ht="15.75" x14ac:dyDescent="0.25">
      <c r="A625">
        <v>1983</v>
      </c>
      <c r="B625" t="s">
        <v>186</v>
      </c>
      <c r="D625" t="e">
        <v>#N/A</v>
      </c>
      <c r="E625" t="e">
        <v>#N/A</v>
      </c>
      <c r="F625">
        <v>38.191177368164098</v>
      </c>
      <c r="G625">
        <v>39.647239685058601</v>
      </c>
      <c r="I625">
        <f t="shared" si="27"/>
        <v>2.4500000000000002</v>
      </c>
      <c r="J625" t="s">
        <v>191</v>
      </c>
      <c r="K625">
        <v>-9.8559999999999999</v>
      </c>
      <c r="L625">
        <v>10.1</v>
      </c>
      <c r="M625" t="s">
        <v>192</v>
      </c>
      <c r="N625">
        <v>6.242</v>
      </c>
      <c r="O625">
        <v>0</v>
      </c>
      <c r="P625" t="s">
        <v>32</v>
      </c>
      <c r="Q625" t="s">
        <v>32</v>
      </c>
      <c r="R625" t="s">
        <v>32</v>
      </c>
      <c r="S625" t="s">
        <v>32</v>
      </c>
      <c r="T625" t="s">
        <v>32</v>
      </c>
      <c r="U625" t="s">
        <v>32</v>
      </c>
      <c r="V625" t="s">
        <v>32</v>
      </c>
      <c r="W625" t="s">
        <v>32</v>
      </c>
      <c r="Y625">
        <v>0</v>
      </c>
      <c r="Z625">
        <f t="shared" si="28"/>
        <v>0</v>
      </c>
      <c r="AA625" t="e">
        <v>#N/A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L625">
        <v>7918.9669999999996</v>
      </c>
      <c r="AM625">
        <v>4883.3680000000004</v>
      </c>
      <c r="AN625">
        <v>79.674999999999997</v>
      </c>
      <c r="AO625" s="4">
        <v>0.11799999999999999</v>
      </c>
      <c r="AP625">
        <v>0</v>
      </c>
      <c r="AQ625">
        <v>0</v>
      </c>
    </row>
    <row r="626" spans="1:43" ht="15.75" x14ac:dyDescent="0.25">
      <c r="A626">
        <v>1983</v>
      </c>
      <c r="B626" t="s">
        <v>187</v>
      </c>
      <c r="D626" t="e">
        <v>#N/A</v>
      </c>
      <c r="E626" t="e">
        <v>#N/A</v>
      </c>
      <c r="F626" t="e">
        <v>#N/A</v>
      </c>
      <c r="G626" t="e">
        <v>#N/A</v>
      </c>
      <c r="I626">
        <f t="shared" si="27"/>
        <v>0.46</v>
      </c>
      <c r="J626" t="s">
        <v>191</v>
      </c>
      <c r="K626">
        <v>7.093</v>
      </c>
      <c r="L626" t="s">
        <v>191</v>
      </c>
      <c r="M626" t="s">
        <v>191</v>
      </c>
      <c r="N626">
        <v>49.487000000000002</v>
      </c>
      <c r="O626">
        <v>0</v>
      </c>
      <c r="P626" t="s">
        <v>32</v>
      </c>
      <c r="Q626" t="s">
        <v>32</v>
      </c>
      <c r="R626" t="s">
        <v>32</v>
      </c>
      <c r="S626" t="s">
        <v>32</v>
      </c>
      <c r="T626" t="s">
        <v>32</v>
      </c>
      <c r="U626" t="s">
        <v>32</v>
      </c>
      <c r="V626" t="s">
        <v>32</v>
      </c>
      <c r="W626" t="s">
        <v>32</v>
      </c>
      <c r="Y626">
        <v>0</v>
      </c>
      <c r="Z626">
        <f t="shared" si="28"/>
        <v>0</v>
      </c>
      <c r="AA626" t="e">
        <v>#N/A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L626">
        <v>607.24900000000002</v>
      </c>
      <c r="AM626">
        <v>482.44</v>
      </c>
      <c r="AN626">
        <v>27.725999999999999</v>
      </c>
      <c r="AO626" s="4">
        <v>1.9E-2</v>
      </c>
      <c r="AP626">
        <v>0</v>
      </c>
      <c r="AQ626">
        <v>0</v>
      </c>
    </row>
    <row r="627" spans="1:43" ht="15.75" x14ac:dyDescent="0.25">
      <c r="A627">
        <v>1983</v>
      </c>
      <c r="B627" t="s">
        <v>188</v>
      </c>
      <c r="D627" t="e">
        <v>#N/A</v>
      </c>
      <c r="E627" t="e">
        <v>#N/A</v>
      </c>
      <c r="F627" t="e">
        <v>#N/A</v>
      </c>
      <c r="G627" t="e">
        <v>#N/A</v>
      </c>
      <c r="I627">
        <f t="shared" si="27"/>
        <v>7.0000000000000007E-2</v>
      </c>
      <c r="J627" t="s">
        <v>191</v>
      </c>
      <c r="K627" t="s">
        <v>191</v>
      </c>
      <c r="M627" t="s">
        <v>192</v>
      </c>
      <c r="N627" t="s">
        <v>191</v>
      </c>
      <c r="O627">
        <v>0</v>
      </c>
      <c r="P627" t="s">
        <v>32</v>
      </c>
      <c r="Q627" t="s">
        <v>32</v>
      </c>
      <c r="R627" t="s">
        <v>32</v>
      </c>
      <c r="S627" t="s">
        <v>32</v>
      </c>
      <c r="T627" t="s">
        <v>32</v>
      </c>
      <c r="U627" t="s">
        <v>32</v>
      </c>
      <c r="V627" t="s">
        <v>32</v>
      </c>
      <c r="W627" t="s">
        <v>32</v>
      </c>
      <c r="Y627">
        <v>0</v>
      </c>
      <c r="Z627">
        <f t="shared" si="28"/>
        <v>0</v>
      </c>
      <c r="AA627" t="e">
        <v>#N/A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L627" t="s">
        <v>192</v>
      </c>
      <c r="AM627" t="s">
        <v>192</v>
      </c>
      <c r="AN627" t="s">
        <v>192</v>
      </c>
      <c r="AO627" s="4" t="s">
        <v>191</v>
      </c>
      <c r="AP627">
        <v>0</v>
      </c>
      <c r="AQ627">
        <v>0</v>
      </c>
    </row>
    <row r="628" spans="1:43" ht="15.75" x14ac:dyDescent="0.25">
      <c r="A628">
        <v>1983</v>
      </c>
      <c r="B628" t="s">
        <v>189</v>
      </c>
      <c r="C628" t="e">
        <f>IF(AND(F628&gt;0,M628&gt;0,OR(O628=0,O628=1),AL628&gt;0),1,"")</f>
        <v>#N/A</v>
      </c>
      <c r="D628" t="e">
        <v>#N/A</v>
      </c>
      <c r="E628" t="e">
        <v>#N/A</v>
      </c>
      <c r="F628" t="e">
        <v>#N/A</v>
      </c>
      <c r="G628" t="e">
        <v>#N/A</v>
      </c>
      <c r="I628">
        <f t="shared" si="27"/>
        <v>0.15</v>
      </c>
      <c r="J628" t="s">
        <v>191</v>
      </c>
      <c r="K628">
        <v>-1.145</v>
      </c>
      <c r="M628">
        <v>64.414522146752105</v>
      </c>
      <c r="N628">
        <v>19.692</v>
      </c>
      <c r="O628">
        <v>0</v>
      </c>
      <c r="P628" t="s">
        <v>32</v>
      </c>
      <c r="Q628" t="s">
        <v>32</v>
      </c>
      <c r="R628" t="s">
        <v>32</v>
      </c>
      <c r="S628" t="s">
        <v>32</v>
      </c>
      <c r="T628" t="s">
        <v>32</v>
      </c>
      <c r="U628" t="s">
        <v>32</v>
      </c>
      <c r="V628" t="s">
        <v>32</v>
      </c>
      <c r="W628" t="s">
        <v>32</v>
      </c>
      <c r="Y628">
        <v>0</v>
      </c>
      <c r="Z628">
        <f t="shared" si="28"/>
        <v>0</v>
      </c>
      <c r="AA628" t="e">
        <v>#N/A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L628">
        <v>1769.1110000000001</v>
      </c>
      <c r="AM628">
        <v>600.90599999999995</v>
      </c>
      <c r="AN628">
        <v>3.718</v>
      </c>
      <c r="AO628" s="4">
        <v>8.0000000000000002E-3</v>
      </c>
      <c r="AP628">
        <v>0</v>
      </c>
      <c r="AQ628">
        <v>0</v>
      </c>
    </row>
    <row r="629" spans="1:43" ht="15.75" x14ac:dyDescent="0.25">
      <c r="A629">
        <v>1983</v>
      </c>
      <c r="B629" t="s">
        <v>190</v>
      </c>
      <c r="D629" t="e">
        <v>#N/A</v>
      </c>
      <c r="E629" t="e">
        <v>#N/A</v>
      </c>
      <c r="F629" t="e">
        <v>#N/A</v>
      </c>
      <c r="G629" t="e">
        <v>#N/A</v>
      </c>
      <c r="I629">
        <f t="shared" si="27"/>
        <v>1.61</v>
      </c>
      <c r="J629" t="e">
        <v>#N/A</v>
      </c>
      <c r="K629" t="s">
        <v>191</v>
      </c>
      <c r="M629">
        <v>35.916855173970035</v>
      </c>
      <c r="N629" t="s">
        <v>191</v>
      </c>
      <c r="O629">
        <v>0</v>
      </c>
      <c r="P629" t="s">
        <v>32</v>
      </c>
      <c r="Q629" t="s">
        <v>32</v>
      </c>
      <c r="R629" t="s">
        <v>32</v>
      </c>
      <c r="S629" t="s">
        <v>32</v>
      </c>
      <c r="T629" t="s">
        <v>32</v>
      </c>
      <c r="U629" t="s">
        <v>32</v>
      </c>
      <c r="V629" t="s">
        <v>32</v>
      </c>
      <c r="W629" t="s">
        <v>32</v>
      </c>
      <c r="Y629">
        <v>0</v>
      </c>
      <c r="Z629">
        <f t="shared" si="28"/>
        <v>0</v>
      </c>
      <c r="AA629" t="e">
        <v>#N/A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 t="s">
        <v>32</v>
      </c>
      <c r="AL629" t="s">
        <v>192</v>
      </c>
      <c r="AM629" t="s">
        <v>192</v>
      </c>
      <c r="AN629" t="s">
        <v>192</v>
      </c>
      <c r="AO629" s="4" t="s">
        <v>191</v>
      </c>
      <c r="AP629">
        <v>0</v>
      </c>
      <c r="AQ629">
        <v>0</v>
      </c>
    </row>
    <row r="630" spans="1:43" ht="15.75" x14ac:dyDescent="0.25">
      <c r="A630">
        <v>1984</v>
      </c>
      <c r="B630" t="s">
        <v>31</v>
      </c>
      <c r="D630" t="e">
        <v>#N/A</v>
      </c>
      <c r="E630" t="e">
        <v>#N/A</v>
      </c>
      <c r="F630" t="e">
        <v>#N/A</v>
      </c>
      <c r="G630" t="e">
        <v>#N/A</v>
      </c>
      <c r="I630">
        <f t="shared" si="27"/>
        <v>1.96</v>
      </c>
      <c r="J630" t="e">
        <v>#N/A</v>
      </c>
      <c r="K630" t="s">
        <v>191</v>
      </c>
      <c r="M630" t="s">
        <v>191</v>
      </c>
      <c r="N630" t="s">
        <v>191</v>
      </c>
      <c r="O630">
        <v>0</v>
      </c>
      <c r="P630" t="s">
        <v>32</v>
      </c>
      <c r="Q630" t="s">
        <v>32</v>
      </c>
      <c r="R630" t="s">
        <v>32</v>
      </c>
      <c r="S630" t="s">
        <v>32</v>
      </c>
      <c r="T630" t="s">
        <v>32</v>
      </c>
      <c r="U630" t="s">
        <v>32</v>
      </c>
      <c r="V630" t="s">
        <v>32</v>
      </c>
      <c r="W630" t="s">
        <v>32</v>
      </c>
      <c r="Y630" t="e">
        <v>#N/A</v>
      </c>
      <c r="Z630" t="e">
        <f t="shared" si="28"/>
        <v>#N/A</v>
      </c>
      <c r="AA630" t="e">
        <v>#N/A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L630" t="s">
        <v>192</v>
      </c>
      <c r="AM630" t="s">
        <v>192</v>
      </c>
      <c r="AN630" t="s">
        <v>192</v>
      </c>
      <c r="AO630" s="4" t="s">
        <v>191</v>
      </c>
      <c r="AP630">
        <v>0</v>
      </c>
      <c r="AQ630">
        <v>0</v>
      </c>
    </row>
    <row r="631" spans="1:43" ht="15.75" x14ac:dyDescent="0.25">
      <c r="A631">
        <v>1984</v>
      </c>
      <c r="B631" t="s">
        <v>33</v>
      </c>
      <c r="C631" t="e">
        <f>IF(AND(F631&gt;0,M631&gt;0,OR(O631=0,O631=1),AL631&gt;0),1,"")</f>
        <v>#N/A</v>
      </c>
      <c r="D631" t="e">
        <v>#N/A</v>
      </c>
      <c r="E631" t="e">
        <v>#N/A</v>
      </c>
      <c r="F631" t="e">
        <v>#N/A</v>
      </c>
      <c r="G631" t="e">
        <v>#N/A</v>
      </c>
      <c r="I631">
        <f t="shared" si="27"/>
        <v>2.12</v>
      </c>
      <c r="J631" t="s">
        <v>191</v>
      </c>
      <c r="K631">
        <v>2</v>
      </c>
      <c r="L631">
        <v>4.41</v>
      </c>
      <c r="M631">
        <v>36.790429819561297</v>
      </c>
      <c r="N631" t="s">
        <v>191</v>
      </c>
      <c r="O631">
        <v>0</v>
      </c>
      <c r="P631" t="s">
        <v>32</v>
      </c>
      <c r="Q631" t="s">
        <v>32</v>
      </c>
      <c r="R631" t="s">
        <v>32</v>
      </c>
      <c r="S631" t="s">
        <v>32</v>
      </c>
      <c r="T631" t="s">
        <v>32</v>
      </c>
      <c r="U631" t="s">
        <v>32</v>
      </c>
      <c r="V631" t="s">
        <v>32</v>
      </c>
      <c r="W631" t="s">
        <v>32</v>
      </c>
      <c r="Y631" t="e">
        <v>#N/A</v>
      </c>
      <c r="Z631" t="e">
        <f t="shared" si="28"/>
        <v>#N/A</v>
      </c>
      <c r="AA631" t="e">
        <v>#N/A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L631">
        <v>2606.6590000000001</v>
      </c>
      <c r="AM631">
        <v>744.38099999999997</v>
      </c>
      <c r="AN631">
        <v>2.1560000000000001</v>
      </c>
      <c r="AO631" s="4" t="s">
        <v>191</v>
      </c>
      <c r="AP631">
        <v>0</v>
      </c>
      <c r="AQ631">
        <v>0</v>
      </c>
    </row>
    <row r="632" spans="1:43" ht="15.75" x14ac:dyDescent="0.25">
      <c r="A632">
        <v>1984</v>
      </c>
      <c r="B632" t="s">
        <v>35</v>
      </c>
      <c r="C632" t="e">
        <f>IF(AND(F632&gt;0,M632&gt;0,OR(O632=0,O632=1),AL632&gt;0),1,"")</f>
        <v>#N/A</v>
      </c>
      <c r="D632" t="e">
        <v>#N/A</v>
      </c>
      <c r="E632" t="e">
        <v>#N/A</v>
      </c>
      <c r="F632" t="e">
        <v>#N/A</v>
      </c>
      <c r="G632" t="e">
        <v>#N/A</v>
      </c>
      <c r="I632">
        <f t="shared" si="27"/>
        <v>0.77</v>
      </c>
      <c r="J632" t="s">
        <v>191</v>
      </c>
      <c r="K632">
        <v>5.6</v>
      </c>
      <c r="L632">
        <v>16.536000000000001</v>
      </c>
      <c r="M632">
        <v>53.176383676540176</v>
      </c>
      <c r="N632">
        <v>6.31</v>
      </c>
      <c r="O632">
        <v>0</v>
      </c>
      <c r="P632" t="s">
        <v>32</v>
      </c>
      <c r="Q632" t="s">
        <v>32</v>
      </c>
      <c r="R632" t="s">
        <v>32</v>
      </c>
      <c r="S632" t="s">
        <v>32</v>
      </c>
      <c r="T632" t="s">
        <v>32</v>
      </c>
      <c r="U632" t="s">
        <v>32</v>
      </c>
      <c r="V632" t="s">
        <v>32</v>
      </c>
      <c r="W632" t="s">
        <v>32</v>
      </c>
      <c r="Y632">
        <v>0</v>
      </c>
      <c r="Z632">
        <f t="shared" si="28"/>
        <v>0</v>
      </c>
      <c r="AA632" t="e">
        <v>#N/A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L632">
        <v>6182.5569999999998</v>
      </c>
      <c r="AM632">
        <v>2432.7170000000001</v>
      </c>
      <c r="AN632">
        <v>51.512999999999998</v>
      </c>
      <c r="AO632" s="4">
        <v>12.569000000000001</v>
      </c>
      <c r="AP632">
        <v>0</v>
      </c>
      <c r="AQ632">
        <v>0</v>
      </c>
    </row>
    <row r="633" spans="1:43" ht="15.75" x14ac:dyDescent="0.25">
      <c r="A633">
        <v>1984</v>
      </c>
      <c r="B633" t="s">
        <v>36</v>
      </c>
      <c r="D633" t="e">
        <v>#N/A</v>
      </c>
      <c r="E633" t="e">
        <v>#N/A</v>
      </c>
      <c r="F633" t="e">
        <v>#N/A</v>
      </c>
      <c r="G633" t="e">
        <v>#N/A</v>
      </c>
      <c r="I633">
        <f t="shared" si="27"/>
        <v>0</v>
      </c>
      <c r="J633" t="e">
        <v>#N/A</v>
      </c>
      <c r="K633">
        <v>6</v>
      </c>
      <c r="M633" t="s">
        <v>191</v>
      </c>
      <c r="N633">
        <v>1.833</v>
      </c>
      <c r="O633">
        <v>0</v>
      </c>
      <c r="P633" t="s">
        <v>32</v>
      </c>
      <c r="Q633" t="s">
        <v>32</v>
      </c>
      <c r="R633" t="s">
        <v>32</v>
      </c>
      <c r="S633" t="s">
        <v>32</v>
      </c>
      <c r="T633" t="s">
        <v>32</v>
      </c>
      <c r="U633" t="s">
        <v>32</v>
      </c>
      <c r="V633" t="s">
        <v>32</v>
      </c>
      <c r="W633" t="s">
        <v>32</v>
      </c>
      <c r="Y633">
        <v>0</v>
      </c>
      <c r="Z633">
        <f t="shared" si="28"/>
        <v>0</v>
      </c>
      <c r="AA633" t="e">
        <v>#N/A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L633">
        <v>2356.4540000000002</v>
      </c>
      <c r="AM633">
        <v>732.77300000000002</v>
      </c>
      <c r="AN633">
        <v>6.1349999999999998</v>
      </c>
      <c r="AO633" s="4" t="s">
        <v>54</v>
      </c>
      <c r="AP633">
        <v>0</v>
      </c>
      <c r="AQ633">
        <v>0</v>
      </c>
    </row>
    <row r="634" spans="1:43" ht="15.75" x14ac:dyDescent="0.25">
      <c r="A634">
        <v>1984</v>
      </c>
      <c r="B634" t="s">
        <v>37</v>
      </c>
      <c r="C634" t="e">
        <f>IF(AND(F634&gt;0,M634&gt;0,OR(O634=0,O634=1),AL634&gt;0),1,"")</f>
        <v>#N/A</v>
      </c>
      <c r="D634" t="e">
        <v>#N/A</v>
      </c>
      <c r="E634" t="e">
        <v>#N/A</v>
      </c>
      <c r="F634" t="e">
        <v>#N/A</v>
      </c>
      <c r="G634" t="e">
        <v>#N/A</v>
      </c>
      <c r="I634">
        <f t="shared" si="27"/>
        <v>3.43</v>
      </c>
      <c r="J634" t="s">
        <v>191</v>
      </c>
      <c r="K634">
        <v>2</v>
      </c>
      <c r="L634">
        <v>5</v>
      </c>
      <c r="M634">
        <v>12.346381429221665</v>
      </c>
      <c r="N634">
        <v>626.73400000000004</v>
      </c>
      <c r="O634">
        <v>0</v>
      </c>
      <c r="P634" t="s">
        <v>32</v>
      </c>
      <c r="Q634" t="s">
        <v>32</v>
      </c>
      <c r="R634" t="s">
        <v>32</v>
      </c>
      <c r="S634" t="s">
        <v>32</v>
      </c>
      <c r="T634" t="s">
        <v>32</v>
      </c>
      <c r="U634" t="s">
        <v>32</v>
      </c>
      <c r="V634" t="s">
        <v>32</v>
      </c>
      <c r="W634" t="s">
        <v>32</v>
      </c>
      <c r="Y634">
        <v>0</v>
      </c>
      <c r="Z634">
        <f t="shared" si="28"/>
        <v>0</v>
      </c>
      <c r="AA634" t="e">
        <v>#N/A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L634">
        <v>7141.1170000000002</v>
      </c>
      <c r="AM634">
        <v>4715.9440000000004</v>
      </c>
      <c r="AN634">
        <v>139.61799999999999</v>
      </c>
      <c r="AO634" s="4" t="s">
        <v>54</v>
      </c>
      <c r="AP634">
        <v>0</v>
      </c>
      <c r="AQ634">
        <v>0</v>
      </c>
    </row>
    <row r="635" spans="1:43" ht="15.75" x14ac:dyDescent="0.25">
      <c r="A635">
        <v>1984</v>
      </c>
      <c r="B635" t="s">
        <v>38</v>
      </c>
      <c r="D635" t="e">
        <v>#N/A</v>
      </c>
      <c r="E635" t="e">
        <v>#N/A</v>
      </c>
      <c r="F635" t="e">
        <v>#N/A</v>
      </c>
      <c r="G635" t="e">
        <v>#N/A</v>
      </c>
      <c r="I635">
        <f t="shared" si="27"/>
        <v>7.78</v>
      </c>
      <c r="J635" t="e">
        <v>#N/A</v>
      </c>
      <c r="K635" t="s">
        <v>191</v>
      </c>
      <c r="L635" t="s">
        <v>191</v>
      </c>
      <c r="M635" t="s">
        <v>191</v>
      </c>
      <c r="N635" t="s">
        <v>191</v>
      </c>
      <c r="O635">
        <v>0</v>
      </c>
      <c r="P635" t="s">
        <v>32</v>
      </c>
      <c r="Q635" t="s">
        <v>32</v>
      </c>
      <c r="R635" t="s">
        <v>32</v>
      </c>
      <c r="S635" t="s">
        <v>32</v>
      </c>
      <c r="T635" t="s">
        <v>32</v>
      </c>
      <c r="U635" t="s">
        <v>32</v>
      </c>
      <c r="V635" t="s">
        <v>32</v>
      </c>
      <c r="W635" t="s">
        <v>32</v>
      </c>
      <c r="Y635">
        <v>0</v>
      </c>
      <c r="Z635">
        <f t="shared" si="28"/>
        <v>0</v>
      </c>
      <c r="AA635" t="e">
        <v>#N/A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L635" t="s">
        <v>192</v>
      </c>
      <c r="AM635" t="s">
        <v>192</v>
      </c>
      <c r="AN635" t="s">
        <v>192</v>
      </c>
      <c r="AO635" s="4" t="s">
        <v>191</v>
      </c>
      <c r="AP635">
        <v>0</v>
      </c>
      <c r="AQ635">
        <v>0</v>
      </c>
    </row>
    <row r="636" spans="1:43" ht="15.75" x14ac:dyDescent="0.25">
      <c r="A636">
        <v>1984</v>
      </c>
      <c r="B636" t="s">
        <v>39</v>
      </c>
      <c r="C636">
        <f>IF(AND(F636&gt;0,M636&gt;0,OR(O636=0,O636=1),AL636&gt;0),1,"")</f>
        <v>1</v>
      </c>
      <c r="D636">
        <v>0</v>
      </c>
      <c r="E636">
        <v>0</v>
      </c>
      <c r="F636">
        <v>29.059019088745099</v>
      </c>
      <c r="G636">
        <v>44.744148254394503</v>
      </c>
      <c r="I636">
        <f t="shared" si="27"/>
        <v>13.05</v>
      </c>
      <c r="J636" t="s">
        <v>191</v>
      </c>
      <c r="K636">
        <v>6.3460000000000001</v>
      </c>
      <c r="L636">
        <v>8.9670000000000005</v>
      </c>
      <c r="M636">
        <v>28.620170879283112</v>
      </c>
      <c r="N636">
        <v>3.96</v>
      </c>
      <c r="O636">
        <v>0</v>
      </c>
      <c r="P636" t="s">
        <v>32</v>
      </c>
      <c r="Q636" t="s">
        <v>32</v>
      </c>
      <c r="R636" t="s">
        <v>32</v>
      </c>
      <c r="S636" t="s">
        <v>32</v>
      </c>
      <c r="T636" t="s">
        <v>32</v>
      </c>
      <c r="U636" t="s">
        <v>32</v>
      </c>
      <c r="V636" t="s">
        <v>32</v>
      </c>
      <c r="W636" t="s">
        <v>32</v>
      </c>
      <c r="Y636">
        <v>0</v>
      </c>
      <c r="Z636">
        <f t="shared" si="28"/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L636">
        <v>13482.957</v>
      </c>
      <c r="AM636">
        <v>12636.337</v>
      </c>
      <c r="AN636">
        <v>198.10400000000001</v>
      </c>
      <c r="AO636" s="4">
        <v>36.75</v>
      </c>
      <c r="AP636">
        <v>0</v>
      </c>
      <c r="AQ636">
        <v>0</v>
      </c>
    </row>
    <row r="637" spans="1:43" ht="15.75" x14ac:dyDescent="0.25">
      <c r="A637">
        <v>1984</v>
      </c>
      <c r="B637" t="s">
        <v>40</v>
      </c>
      <c r="C637">
        <f>IF(AND(F637&gt;0,M637&gt;0,OR(O637=0,O637=1),AL637&gt;0),1,"")</f>
        <v>1</v>
      </c>
      <c r="D637">
        <v>1</v>
      </c>
      <c r="E637">
        <v>1</v>
      </c>
      <c r="F637">
        <v>25.869901657104499</v>
      </c>
      <c r="G637">
        <v>34.555465698242202</v>
      </c>
      <c r="I637">
        <f t="shared" ref="I637:I700" si="31">IF(H637="",I480,H637)</f>
        <v>1.55</v>
      </c>
      <c r="J637" t="s">
        <v>191</v>
      </c>
      <c r="K637">
        <v>0.33200000000000002</v>
      </c>
      <c r="L637">
        <v>3.8</v>
      </c>
      <c r="M637">
        <v>66.707149394320282</v>
      </c>
      <c r="N637">
        <v>5.665</v>
      </c>
      <c r="O637">
        <v>0</v>
      </c>
      <c r="P637" t="s">
        <v>32</v>
      </c>
      <c r="Q637" t="s">
        <v>32</v>
      </c>
      <c r="R637" t="s">
        <v>32</v>
      </c>
      <c r="S637" t="s">
        <v>32</v>
      </c>
      <c r="T637" t="s">
        <v>32</v>
      </c>
      <c r="U637" t="s">
        <v>32</v>
      </c>
      <c r="V637" t="s">
        <v>32</v>
      </c>
      <c r="W637" t="s">
        <v>32</v>
      </c>
      <c r="Y637">
        <v>0</v>
      </c>
      <c r="Z637">
        <f t="shared" si="28"/>
        <v>0</v>
      </c>
      <c r="AA637">
        <v>1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L637">
        <v>14153.779</v>
      </c>
      <c r="AM637">
        <v>8782.4390000000003</v>
      </c>
      <c r="AN637">
        <v>66.33</v>
      </c>
      <c r="AO637" s="4">
        <v>65.436000000000007</v>
      </c>
      <c r="AP637">
        <v>0</v>
      </c>
      <c r="AQ637">
        <v>0</v>
      </c>
    </row>
    <row r="638" spans="1:43" ht="15.75" x14ac:dyDescent="0.25">
      <c r="A638">
        <v>1984</v>
      </c>
      <c r="B638" t="s">
        <v>41</v>
      </c>
      <c r="D638" t="e">
        <v>#N/A</v>
      </c>
      <c r="E638" t="e">
        <v>#N/A</v>
      </c>
      <c r="F638" t="e">
        <v>#N/A</v>
      </c>
      <c r="G638" t="e">
        <v>#N/A</v>
      </c>
      <c r="I638">
        <f t="shared" si="31"/>
        <v>0</v>
      </c>
      <c r="J638" t="e">
        <v>#N/A</v>
      </c>
      <c r="K638" t="s">
        <v>191</v>
      </c>
      <c r="L638" t="s">
        <v>191</v>
      </c>
      <c r="M638" t="s">
        <v>191</v>
      </c>
      <c r="N638" t="s">
        <v>191</v>
      </c>
      <c r="O638">
        <v>0</v>
      </c>
      <c r="P638" t="s">
        <v>32</v>
      </c>
      <c r="Q638" t="s">
        <v>32</v>
      </c>
      <c r="R638" t="s">
        <v>32</v>
      </c>
      <c r="S638" t="s">
        <v>32</v>
      </c>
      <c r="T638" t="s">
        <v>32</v>
      </c>
      <c r="U638" t="s">
        <v>32</v>
      </c>
      <c r="V638" t="s">
        <v>32</v>
      </c>
      <c r="W638" t="s">
        <v>32</v>
      </c>
      <c r="Y638">
        <v>0</v>
      </c>
      <c r="Z638">
        <f t="shared" ref="Z638:Z701" si="32">IF(Y638=1,0,IF(OR(Y481=1,Y324=1),1,0))</f>
        <v>0</v>
      </c>
      <c r="AA638" t="e">
        <v>#N/A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L638" t="s">
        <v>192</v>
      </c>
      <c r="AM638" t="s">
        <v>192</v>
      </c>
      <c r="AN638" t="s">
        <v>192</v>
      </c>
      <c r="AO638" s="4" t="s">
        <v>191</v>
      </c>
      <c r="AP638">
        <v>0</v>
      </c>
      <c r="AQ638">
        <v>0</v>
      </c>
    </row>
    <row r="639" spans="1:43" ht="15.75" x14ac:dyDescent="0.25">
      <c r="A639">
        <v>1984</v>
      </c>
      <c r="B639" t="s">
        <v>42</v>
      </c>
      <c r="C639">
        <f>IF(AND(F639&gt;0,M639&gt;0,OR(O639=0,O639=1),AL639&gt;0),1,"")</f>
        <v>1</v>
      </c>
      <c r="D639" t="e">
        <v>#N/A</v>
      </c>
      <c r="E639" t="e">
        <v>#N/A</v>
      </c>
      <c r="F639">
        <v>32.968544006347699</v>
      </c>
      <c r="G639">
        <v>37.240016937255902</v>
      </c>
      <c r="I639">
        <f t="shared" si="31"/>
        <v>0.54</v>
      </c>
      <c r="J639" t="s">
        <v>191</v>
      </c>
      <c r="K639">
        <v>4.1769999999999996</v>
      </c>
      <c r="M639">
        <v>16.236241468230066</v>
      </c>
      <c r="N639">
        <v>10.414</v>
      </c>
      <c r="O639">
        <v>0</v>
      </c>
      <c r="P639" t="s">
        <v>32</v>
      </c>
      <c r="Q639" t="s">
        <v>32</v>
      </c>
      <c r="R639" t="s">
        <v>32</v>
      </c>
      <c r="S639" t="s">
        <v>32</v>
      </c>
      <c r="T639" t="s">
        <v>32</v>
      </c>
      <c r="U639" t="s">
        <v>32</v>
      </c>
      <c r="V639" t="s">
        <v>32</v>
      </c>
      <c r="W639" t="s">
        <v>32</v>
      </c>
      <c r="Y639">
        <v>0</v>
      </c>
      <c r="Z639">
        <f t="shared" si="32"/>
        <v>0</v>
      </c>
      <c r="AA639" t="e">
        <v>#N/A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L639">
        <v>663.22900000000004</v>
      </c>
      <c r="AM639">
        <v>259.28899999999999</v>
      </c>
      <c r="AN639">
        <v>23.803999999999998</v>
      </c>
      <c r="AO639" s="4">
        <v>25.899000000000001</v>
      </c>
      <c r="AP639">
        <v>0</v>
      </c>
      <c r="AQ639">
        <v>0</v>
      </c>
    </row>
    <row r="640" spans="1:43" ht="15.75" x14ac:dyDescent="0.25">
      <c r="A640">
        <v>1984</v>
      </c>
      <c r="B640" t="s">
        <v>43</v>
      </c>
      <c r="C640" t="e">
        <f>IF(AND(F640&gt;0,M640&gt;0,OR(O640=0,O640=1),AL640&gt;0),1,"")</f>
        <v>#N/A</v>
      </c>
      <c r="D640" t="e">
        <v>#N/A</v>
      </c>
      <c r="E640" t="e">
        <v>#N/A</v>
      </c>
      <c r="F640" t="e">
        <v>#N/A</v>
      </c>
      <c r="G640" t="e">
        <v>#N/A</v>
      </c>
      <c r="I640">
        <f t="shared" si="31"/>
        <v>2.16</v>
      </c>
      <c r="J640" t="e">
        <v>#N/A</v>
      </c>
      <c r="K640">
        <v>3.6</v>
      </c>
      <c r="L640">
        <v>17.036999999999999</v>
      </c>
      <c r="M640">
        <v>139.11326255276083</v>
      </c>
      <c r="N640">
        <v>4.6479999999999997</v>
      </c>
      <c r="O640">
        <v>0</v>
      </c>
      <c r="P640" t="s">
        <v>32</v>
      </c>
      <c r="Q640" t="s">
        <v>32</v>
      </c>
      <c r="R640" t="s">
        <v>32</v>
      </c>
      <c r="S640" t="s">
        <v>32</v>
      </c>
      <c r="T640" t="s">
        <v>32</v>
      </c>
      <c r="U640" t="s">
        <v>32</v>
      </c>
      <c r="V640" t="s">
        <v>32</v>
      </c>
      <c r="W640" t="s">
        <v>32</v>
      </c>
      <c r="Y640">
        <v>0</v>
      </c>
      <c r="Z640">
        <f t="shared" si="32"/>
        <v>0</v>
      </c>
      <c r="AA640" t="e">
        <v>#N/A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L640">
        <v>6776.51</v>
      </c>
      <c r="AM640">
        <v>5485.8429999999998</v>
      </c>
      <c r="AN640">
        <v>1.371</v>
      </c>
      <c r="AO640" s="4">
        <v>61.435000000000002</v>
      </c>
      <c r="AP640">
        <v>0</v>
      </c>
      <c r="AQ640">
        <v>0</v>
      </c>
    </row>
    <row r="641" spans="1:43" ht="15.75" x14ac:dyDescent="0.25">
      <c r="A641">
        <v>1984</v>
      </c>
      <c r="B641" t="s">
        <v>44</v>
      </c>
      <c r="D641" t="e">
        <v>#N/A</v>
      </c>
      <c r="E641" t="e">
        <v>#N/A</v>
      </c>
      <c r="F641" t="e">
        <v>#N/A</v>
      </c>
      <c r="G641" t="e">
        <v>#N/A</v>
      </c>
      <c r="I641">
        <f t="shared" si="31"/>
        <v>0</v>
      </c>
      <c r="J641" t="e">
        <v>#N/A</v>
      </c>
      <c r="K641" t="s">
        <v>191</v>
      </c>
      <c r="L641" t="s">
        <v>191</v>
      </c>
      <c r="M641" t="s">
        <v>191</v>
      </c>
      <c r="N641" t="s">
        <v>191</v>
      </c>
      <c r="O641">
        <v>0</v>
      </c>
      <c r="P641" t="s">
        <v>32</v>
      </c>
      <c r="Q641" t="s">
        <v>32</v>
      </c>
      <c r="R641" t="s">
        <v>32</v>
      </c>
      <c r="S641" t="s">
        <v>32</v>
      </c>
      <c r="T641" t="s">
        <v>32</v>
      </c>
      <c r="U641" t="s">
        <v>32</v>
      </c>
      <c r="V641" t="s">
        <v>32</v>
      </c>
      <c r="W641" t="s">
        <v>32</v>
      </c>
      <c r="Y641">
        <v>0</v>
      </c>
      <c r="Z641">
        <f t="shared" si="32"/>
        <v>0</v>
      </c>
      <c r="AA641" t="e">
        <v>#N/A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L641" t="s">
        <v>192</v>
      </c>
      <c r="AM641" t="s">
        <v>192</v>
      </c>
      <c r="AN641" t="s">
        <v>192</v>
      </c>
      <c r="AO641" s="4" t="s">
        <v>191</v>
      </c>
      <c r="AP641">
        <v>0</v>
      </c>
      <c r="AQ641">
        <v>0</v>
      </c>
    </row>
    <row r="642" spans="1:43" ht="15.75" x14ac:dyDescent="0.25">
      <c r="A642">
        <v>1984</v>
      </c>
      <c r="B642" t="s">
        <v>45</v>
      </c>
      <c r="C642">
        <f>IF(AND(F642&gt;0,M642&gt;0,OR(O642=0,O642=1),AL642&gt;0),1,"")</f>
        <v>1</v>
      </c>
      <c r="D642">
        <v>0</v>
      </c>
      <c r="E642">
        <v>1</v>
      </c>
      <c r="F642">
        <v>22.3975124359131</v>
      </c>
      <c r="G642">
        <v>42.173698425292997</v>
      </c>
      <c r="I642">
        <f t="shared" si="31"/>
        <v>9.0399999999999991</v>
      </c>
      <c r="J642" t="s">
        <v>191</v>
      </c>
      <c r="K642">
        <v>2.4660000000000002</v>
      </c>
      <c r="L642">
        <v>10.8</v>
      </c>
      <c r="M642">
        <v>127.46281864991114</v>
      </c>
      <c r="N642">
        <v>6.3479999999999999</v>
      </c>
      <c r="O642">
        <v>1</v>
      </c>
      <c r="P642">
        <v>0</v>
      </c>
      <c r="Q642">
        <v>1</v>
      </c>
      <c r="R642">
        <v>0</v>
      </c>
      <c r="S642">
        <v>1</v>
      </c>
      <c r="T642">
        <v>0</v>
      </c>
      <c r="U642">
        <v>1</v>
      </c>
      <c r="V642">
        <v>1</v>
      </c>
      <c r="W642">
        <v>0</v>
      </c>
      <c r="Y642">
        <v>0</v>
      </c>
      <c r="Z642">
        <f t="shared" si="32"/>
        <v>0</v>
      </c>
      <c r="AA642">
        <v>1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L642">
        <v>13920.593000000001</v>
      </c>
      <c r="AM642">
        <v>8144.4939999999997</v>
      </c>
      <c r="AN642">
        <v>80.248000000000005</v>
      </c>
      <c r="AO642" s="4">
        <v>64.186999999999998</v>
      </c>
      <c r="AP642">
        <v>3.7349999999999994</v>
      </c>
      <c r="AQ642">
        <v>0</v>
      </c>
    </row>
    <row r="643" spans="1:43" ht="15.75" x14ac:dyDescent="0.25">
      <c r="A643">
        <v>1984</v>
      </c>
      <c r="B643" t="s">
        <v>46</v>
      </c>
      <c r="C643" t="e">
        <f>IF(AND(F643&gt;0,M643&gt;0,OR(O643=0,O643=1),AL643&gt;0),1,"")</f>
        <v>#N/A</v>
      </c>
      <c r="D643" t="e">
        <v>#N/A</v>
      </c>
      <c r="E643" t="e">
        <v>#N/A</v>
      </c>
      <c r="F643" t="e">
        <v>#N/A</v>
      </c>
      <c r="G643" t="e">
        <v>#N/A</v>
      </c>
      <c r="I643">
        <f t="shared" si="31"/>
        <v>0.78</v>
      </c>
      <c r="J643" t="e">
        <v>#N/A</v>
      </c>
      <c r="K643">
        <v>11.332000000000001</v>
      </c>
      <c r="L643" t="s">
        <v>191</v>
      </c>
      <c r="M643">
        <v>132.59838786154577</v>
      </c>
      <c r="N643">
        <v>3.383</v>
      </c>
      <c r="O643">
        <v>0</v>
      </c>
      <c r="P643" t="s">
        <v>32</v>
      </c>
      <c r="Q643" t="s">
        <v>32</v>
      </c>
      <c r="R643" t="s">
        <v>32</v>
      </c>
      <c r="S643" t="s">
        <v>32</v>
      </c>
      <c r="T643" t="s">
        <v>32</v>
      </c>
      <c r="U643" t="s">
        <v>32</v>
      </c>
      <c r="V643" t="s">
        <v>32</v>
      </c>
      <c r="W643" t="s">
        <v>32</v>
      </c>
      <c r="Y643">
        <v>0</v>
      </c>
      <c r="Z643">
        <f t="shared" si="32"/>
        <v>0</v>
      </c>
      <c r="AA643" t="e">
        <v>#N/A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L643">
        <v>1729.127</v>
      </c>
      <c r="AM643">
        <v>1304.2670000000001</v>
      </c>
      <c r="AN643">
        <v>0.21099999999999999</v>
      </c>
      <c r="AO643" s="4">
        <v>72.421000000000006</v>
      </c>
      <c r="AP643">
        <v>0</v>
      </c>
      <c r="AQ643">
        <v>0</v>
      </c>
    </row>
    <row r="644" spans="1:43" ht="15.75" x14ac:dyDescent="0.25">
      <c r="A644">
        <v>1984</v>
      </c>
      <c r="B644" t="s">
        <v>47</v>
      </c>
      <c r="C644" t="e">
        <f>IF(AND(F644&gt;0,M644&gt;0,OR(O644=0,O644=1),AL644&gt;0),1,"")</f>
        <v>#N/A</v>
      </c>
      <c r="D644" t="e">
        <v>#N/A</v>
      </c>
      <c r="E644" t="e">
        <v>#N/A</v>
      </c>
      <c r="F644" t="e">
        <v>#N/A</v>
      </c>
      <c r="G644" t="e">
        <v>#N/A</v>
      </c>
      <c r="I644">
        <f t="shared" si="31"/>
        <v>0.14000000000000001</v>
      </c>
      <c r="J644" t="s">
        <v>191</v>
      </c>
      <c r="K644">
        <v>0.4</v>
      </c>
      <c r="M644">
        <v>50.511303491975525</v>
      </c>
      <c r="N644">
        <v>10.265000000000001</v>
      </c>
      <c r="O644">
        <v>0</v>
      </c>
      <c r="P644" t="s">
        <v>32</v>
      </c>
      <c r="Q644" t="s">
        <v>32</v>
      </c>
      <c r="R644" t="s">
        <v>32</v>
      </c>
      <c r="S644" t="s">
        <v>32</v>
      </c>
      <c r="T644" t="s">
        <v>32</v>
      </c>
      <c r="U644" t="s">
        <v>32</v>
      </c>
      <c r="V644" t="s">
        <v>32</v>
      </c>
      <c r="W644" t="s">
        <v>32</v>
      </c>
      <c r="Y644">
        <v>0</v>
      </c>
      <c r="Z644">
        <f t="shared" si="32"/>
        <v>0</v>
      </c>
      <c r="AA644" t="e">
        <v>#N/A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L644">
        <v>739.75599999999997</v>
      </c>
      <c r="AM644">
        <v>247.47200000000001</v>
      </c>
      <c r="AN644">
        <v>1.0649999999999999</v>
      </c>
      <c r="AO644" s="4">
        <v>35.350999999999999</v>
      </c>
      <c r="AP644">
        <v>0</v>
      </c>
      <c r="AQ644">
        <v>0</v>
      </c>
    </row>
    <row r="645" spans="1:43" ht="15.75" x14ac:dyDescent="0.25">
      <c r="A645">
        <v>1984</v>
      </c>
      <c r="B645" t="s">
        <v>48</v>
      </c>
      <c r="C645" t="e">
        <f>IF(AND(F645&gt;0,M645&gt;0,OR(O645=0,O645=1),AL645&gt;0),1,"")</f>
        <v>#N/A</v>
      </c>
      <c r="D645" t="e">
        <v>#N/A</v>
      </c>
      <c r="E645" t="e">
        <v>#N/A</v>
      </c>
      <c r="F645" t="e">
        <v>#N/A</v>
      </c>
      <c r="G645" t="e">
        <v>#N/A</v>
      </c>
      <c r="I645">
        <f t="shared" si="31"/>
        <v>0</v>
      </c>
      <c r="J645" t="e">
        <v>#N/A</v>
      </c>
      <c r="K645">
        <v>7.6159999999999997</v>
      </c>
      <c r="L645" t="s">
        <v>191</v>
      </c>
      <c r="M645">
        <v>58.061202164307844</v>
      </c>
      <c r="N645">
        <v>12.074</v>
      </c>
      <c r="O645">
        <v>0</v>
      </c>
      <c r="P645" t="s">
        <v>32</v>
      </c>
      <c r="Q645" t="s">
        <v>32</v>
      </c>
      <c r="R645" t="s">
        <v>32</v>
      </c>
      <c r="S645" t="s">
        <v>32</v>
      </c>
      <c r="T645" t="s">
        <v>32</v>
      </c>
      <c r="U645" t="s">
        <v>32</v>
      </c>
      <c r="V645" t="s">
        <v>32</v>
      </c>
      <c r="W645" t="s">
        <v>32</v>
      </c>
      <c r="Y645">
        <v>0</v>
      </c>
      <c r="Z645">
        <f t="shared" si="32"/>
        <v>0</v>
      </c>
      <c r="AA645" t="e">
        <v>#N/A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L645">
        <v>762.68600000000004</v>
      </c>
      <c r="AM645">
        <v>353.36599999999999</v>
      </c>
      <c r="AN645">
        <v>0.161</v>
      </c>
      <c r="AO645" s="4">
        <v>147.61199999999999</v>
      </c>
      <c r="AP645">
        <v>0</v>
      </c>
      <c r="AQ645">
        <v>0</v>
      </c>
    </row>
    <row r="646" spans="1:43" ht="15.75" x14ac:dyDescent="0.25">
      <c r="A646">
        <v>1984</v>
      </c>
      <c r="B646" t="s">
        <v>49</v>
      </c>
      <c r="C646">
        <f>IF(AND(F646&gt;0,M646&gt;0,OR(O646=0,O646=1),AL646&gt;0),1,"")</f>
        <v>1</v>
      </c>
      <c r="D646" t="e">
        <v>#N/A</v>
      </c>
      <c r="E646" t="e">
        <v>#N/A</v>
      </c>
      <c r="F646">
        <v>49.190292358398402</v>
      </c>
      <c r="G646">
        <v>60.380039215087898</v>
      </c>
      <c r="I646">
        <f t="shared" si="31"/>
        <v>2.82</v>
      </c>
      <c r="J646" t="s">
        <v>191</v>
      </c>
      <c r="K646">
        <v>-0.20100000000000001</v>
      </c>
      <c r="L646" t="s">
        <v>191</v>
      </c>
      <c r="M646">
        <v>49.47473374702102</v>
      </c>
      <c r="N646">
        <v>1281.347</v>
      </c>
      <c r="O646">
        <v>0</v>
      </c>
      <c r="P646" t="s">
        <v>32</v>
      </c>
      <c r="Q646" t="s">
        <v>32</v>
      </c>
      <c r="R646" t="s">
        <v>32</v>
      </c>
      <c r="S646" t="s">
        <v>32</v>
      </c>
      <c r="T646" t="s">
        <v>32</v>
      </c>
      <c r="U646" t="s">
        <v>32</v>
      </c>
      <c r="V646" t="s">
        <v>32</v>
      </c>
      <c r="W646" t="s">
        <v>32</v>
      </c>
      <c r="Y646">
        <v>0</v>
      </c>
      <c r="Z646">
        <f t="shared" si="32"/>
        <v>0</v>
      </c>
      <c r="AA646" t="e">
        <v>#N/A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L646">
        <v>2161.1439999999998</v>
      </c>
      <c r="AM646">
        <v>651.95100000000002</v>
      </c>
      <c r="AN646">
        <v>3.7519999999999998</v>
      </c>
      <c r="AO646" s="4">
        <v>0.04</v>
      </c>
      <c r="AP646">
        <v>0</v>
      </c>
      <c r="AQ646">
        <v>0</v>
      </c>
    </row>
    <row r="647" spans="1:43" ht="15.75" x14ac:dyDescent="0.25">
      <c r="A647">
        <v>1984</v>
      </c>
      <c r="B647" t="s">
        <v>50</v>
      </c>
      <c r="D647" t="e">
        <v>#N/A</v>
      </c>
      <c r="E647" t="e">
        <v>#N/A</v>
      </c>
      <c r="F647" t="e">
        <v>#N/A</v>
      </c>
      <c r="G647" t="e">
        <v>#N/A</v>
      </c>
      <c r="I647">
        <f t="shared" si="31"/>
        <v>0</v>
      </c>
      <c r="J647" t="e">
        <v>#N/A</v>
      </c>
      <c r="K647" t="s">
        <v>191</v>
      </c>
      <c r="L647" t="s">
        <v>191</v>
      </c>
      <c r="M647" t="s">
        <v>191</v>
      </c>
      <c r="N647" t="s">
        <v>191</v>
      </c>
      <c r="O647">
        <v>0</v>
      </c>
      <c r="P647" t="s">
        <v>32</v>
      </c>
      <c r="Q647" t="s">
        <v>32</v>
      </c>
      <c r="R647" t="s">
        <v>32</v>
      </c>
      <c r="S647" t="s">
        <v>32</v>
      </c>
      <c r="T647" t="s">
        <v>32</v>
      </c>
      <c r="U647" t="s">
        <v>32</v>
      </c>
      <c r="V647" t="s">
        <v>32</v>
      </c>
      <c r="W647" t="s">
        <v>32</v>
      </c>
      <c r="Y647">
        <v>0</v>
      </c>
      <c r="Z647">
        <f t="shared" si="32"/>
        <v>0</v>
      </c>
      <c r="AA647" t="e">
        <v>#N/A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L647" t="s">
        <v>192</v>
      </c>
      <c r="AM647" t="s">
        <v>192</v>
      </c>
      <c r="AN647" t="s">
        <v>192</v>
      </c>
      <c r="AO647" s="4" t="s">
        <v>191</v>
      </c>
      <c r="AP647">
        <v>0</v>
      </c>
      <c r="AQ647">
        <v>0</v>
      </c>
    </row>
    <row r="648" spans="1:43" ht="15.75" x14ac:dyDescent="0.25">
      <c r="A648">
        <v>1984</v>
      </c>
      <c r="B648" t="s">
        <v>51</v>
      </c>
      <c r="C648" t="e">
        <f t="shared" ref="C648:C653" si="33">IF(AND(F648&gt;0,M648&gt;0,OR(O648=0,O648=1),AL648&gt;0),1,"")</f>
        <v>#N/A</v>
      </c>
      <c r="D648" t="e">
        <v>#N/A</v>
      </c>
      <c r="E648" t="e">
        <v>#N/A</v>
      </c>
      <c r="F648" t="e">
        <v>#N/A</v>
      </c>
      <c r="G648" t="e">
        <v>#N/A</v>
      </c>
      <c r="I648">
        <f t="shared" si="31"/>
        <v>0.19</v>
      </c>
      <c r="J648" t="s">
        <v>191</v>
      </c>
      <c r="K648">
        <v>6.5170000000000003</v>
      </c>
      <c r="M648">
        <v>118.77347071785482</v>
      </c>
      <c r="N648">
        <v>8.6</v>
      </c>
      <c r="O648">
        <v>0</v>
      </c>
      <c r="P648" t="s">
        <v>32</v>
      </c>
      <c r="Q648" t="s">
        <v>32</v>
      </c>
      <c r="R648" t="s">
        <v>32</v>
      </c>
      <c r="S648" t="s">
        <v>32</v>
      </c>
      <c r="T648" t="s">
        <v>32</v>
      </c>
      <c r="U648" t="s">
        <v>32</v>
      </c>
      <c r="V648" t="s">
        <v>32</v>
      </c>
      <c r="W648" t="s">
        <v>32</v>
      </c>
      <c r="Y648">
        <v>0</v>
      </c>
      <c r="Z648">
        <f t="shared" si="32"/>
        <v>0</v>
      </c>
      <c r="AA648" t="e">
        <v>#N/A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L648">
        <v>2659.547</v>
      </c>
      <c r="AM648">
        <v>1118.4860000000001</v>
      </c>
      <c r="AN648">
        <v>1.234</v>
      </c>
      <c r="AO648" s="4">
        <v>20.736999999999998</v>
      </c>
      <c r="AP648">
        <v>0</v>
      </c>
      <c r="AQ648">
        <v>0</v>
      </c>
    </row>
    <row r="649" spans="1:43" ht="15.75" x14ac:dyDescent="0.25">
      <c r="A649">
        <v>1984</v>
      </c>
      <c r="B649" t="s">
        <v>52</v>
      </c>
      <c r="C649">
        <f t="shared" si="33"/>
        <v>1</v>
      </c>
      <c r="D649" t="e">
        <v>#N/A</v>
      </c>
      <c r="E649" t="e">
        <v>#N/A</v>
      </c>
      <c r="F649">
        <v>49.750064849853501</v>
      </c>
      <c r="G649">
        <v>56.701526641845703</v>
      </c>
      <c r="I649">
        <f t="shared" si="31"/>
        <v>2.79</v>
      </c>
      <c r="J649" t="s">
        <v>191</v>
      </c>
      <c r="K649">
        <v>5.3070000000000004</v>
      </c>
      <c r="L649">
        <v>7.1</v>
      </c>
      <c r="M649">
        <v>21.471972211667843</v>
      </c>
      <c r="N649">
        <v>192.12200000000001</v>
      </c>
      <c r="O649">
        <v>0</v>
      </c>
      <c r="P649" t="s">
        <v>32</v>
      </c>
      <c r="Q649" t="s">
        <v>32</v>
      </c>
      <c r="R649" t="s">
        <v>32</v>
      </c>
      <c r="S649" t="s">
        <v>32</v>
      </c>
      <c r="T649" t="s">
        <v>32</v>
      </c>
      <c r="U649" t="s">
        <v>32</v>
      </c>
      <c r="V649" t="s">
        <v>32</v>
      </c>
      <c r="W649" t="s">
        <v>32</v>
      </c>
      <c r="Y649">
        <v>0</v>
      </c>
      <c r="Z649">
        <f t="shared" si="32"/>
        <v>0</v>
      </c>
      <c r="AA649" t="e">
        <v>#N/A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L649">
        <v>5204.0959999999995</v>
      </c>
      <c r="AM649">
        <v>1122.3130000000001</v>
      </c>
      <c r="AN649">
        <v>145.99299999999999</v>
      </c>
      <c r="AO649" s="4">
        <v>1760.818</v>
      </c>
      <c r="AP649">
        <v>0</v>
      </c>
      <c r="AQ649">
        <v>0</v>
      </c>
    </row>
    <row r="650" spans="1:43" ht="15.75" x14ac:dyDescent="0.25">
      <c r="A650">
        <v>1984</v>
      </c>
      <c r="B650" t="s">
        <v>53</v>
      </c>
      <c r="C650">
        <f t="shared" si="33"/>
        <v>1</v>
      </c>
      <c r="D650" t="e">
        <v>#N/A</v>
      </c>
      <c r="E650" t="e">
        <v>#N/A</v>
      </c>
      <c r="F650">
        <v>24.264785766601602</v>
      </c>
      <c r="G650">
        <v>24.021867752075199</v>
      </c>
      <c r="I650">
        <f t="shared" si="31"/>
        <v>7.25</v>
      </c>
      <c r="J650" t="s">
        <v>191</v>
      </c>
      <c r="K650">
        <v>4.5999999999999996</v>
      </c>
      <c r="L650" t="s">
        <v>191</v>
      </c>
      <c r="M650">
        <v>78.377311664651145</v>
      </c>
      <c r="N650">
        <v>2.8</v>
      </c>
      <c r="O650">
        <v>0</v>
      </c>
      <c r="P650" t="s">
        <v>32</v>
      </c>
      <c r="Q650" t="s">
        <v>32</v>
      </c>
      <c r="R650" t="s">
        <v>32</v>
      </c>
      <c r="S650" t="s">
        <v>32</v>
      </c>
      <c r="T650" t="s">
        <v>32</v>
      </c>
      <c r="U650" t="s">
        <v>32</v>
      </c>
      <c r="V650" t="s">
        <v>32</v>
      </c>
      <c r="W650" t="s">
        <v>32</v>
      </c>
      <c r="Y650">
        <v>0</v>
      </c>
      <c r="Z650">
        <f t="shared" si="32"/>
        <v>0</v>
      </c>
      <c r="AA650" t="e">
        <v>#N/A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L650">
        <v>6503.9970000000003</v>
      </c>
      <c r="AM650">
        <v>3655.462</v>
      </c>
      <c r="AN650">
        <v>32.762999999999998</v>
      </c>
      <c r="AO650" s="4">
        <v>3.5000000000000003E-2</v>
      </c>
      <c r="AP650">
        <v>0</v>
      </c>
      <c r="AQ650">
        <v>0</v>
      </c>
    </row>
    <row r="651" spans="1:43" ht="15.75" x14ac:dyDescent="0.25">
      <c r="A651">
        <v>1984</v>
      </c>
      <c r="B651" t="s">
        <v>55</v>
      </c>
      <c r="C651" t="e">
        <f t="shared" si="33"/>
        <v>#N/A</v>
      </c>
      <c r="D651" t="e">
        <v>#N/A</v>
      </c>
      <c r="E651" t="e">
        <v>#N/A</v>
      </c>
      <c r="F651" t="e">
        <v>#N/A</v>
      </c>
      <c r="G651" t="e">
        <v>#N/A</v>
      </c>
      <c r="I651">
        <f t="shared" si="31"/>
        <v>0</v>
      </c>
      <c r="J651" t="s">
        <v>191</v>
      </c>
      <c r="K651">
        <v>1.6</v>
      </c>
      <c r="M651">
        <v>39.71870566924138</v>
      </c>
      <c r="N651">
        <v>4.8470000000000004</v>
      </c>
      <c r="O651">
        <v>0</v>
      </c>
      <c r="P651" t="s">
        <v>32</v>
      </c>
      <c r="Q651" t="s">
        <v>32</v>
      </c>
      <c r="R651" t="s">
        <v>32</v>
      </c>
      <c r="S651" t="s">
        <v>32</v>
      </c>
      <c r="T651" t="s">
        <v>32</v>
      </c>
      <c r="U651" t="s">
        <v>32</v>
      </c>
      <c r="V651" t="s">
        <v>32</v>
      </c>
      <c r="W651" t="s">
        <v>32</v>
      </c>
      <c r="Y651">
        <v>0</v>
      </c>
      <c r="Z651">
        <f t="shared" si="32"/>
        <v>0</v>
      </c>
      <c r="AA651" t="e">
        <v>#N/A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L651">
        <v>388.84699999999998</v>
      </c>
      <c r="AM651">
        <v>177.69</v>
      </c>
      <c r="AN651">
        <v>1.405</v>
      </c>
      <c r="AO651" s="4">
        <v>46.844000000000001</v>
      </c>
      <c r="AP651">
        <v>0</v>
      </c>
      <c r="AQ651">
        <v>0</v>
      </c>
    </row>
    <row r="652" spans="1:43" ht="15.75" x14ac:dyDescent="0.25">
      <c r="A652">
        <v>1984</v>
      </c>
      <c r="B652" t="s">
        <v>56</v>
      </c>
      <c r="C652" t="e">
        <f t="shared" si="33"/>
        <v>#N/A</v>
      </c>
      <c r="D652" t="e">
        <v>#N/A</v>
      </c>
      <c r="E652" t="e">
        <v>#N/A</v>
      </c>
      <c r="F652" t="e">
        <v>#N/A</v>
      </c>
      <c r="G652" t="e">
        <v>#N/A</v>
      </c>
      <c r="I652">
        <f t="shared" si="31"/>
        <v>0.19</v>
      </c>
      <c r="J652" t="e">
        <v>#N/A</v>
      </c>
      <c r="K652">
        <v>0.155</v>
      </c>
      <c r="M652">
        <v>35.056316693605027</v>
      </c>
      <c r="N652">
        <v>14.301</v>
      </c>
      <c r="O652">
        <v>0</v>
      </c>
      <c r="P652" t="s">
        <v>32</v>
      </c>
      <c r="Q652" t="s">
        <v>32</v>
      </c>
      <c r="R652" t="s">
        <v>32</v>
      </c>
      <c r="S652" t="s">
        <v>32</v>
      </c>
      <c r="T652" t="s">
        <v>32</v>
      </c>
      <c r="U652" t="s">
        <v>32</v>
      </c>
      <c r="V652" t="s">
        <v>32</v>
      </c>
      <c r="W652" t="s">
        <v>32</v>
      </c>
      <c r="Y652">
        <v>0</v>
      </c>
      <c r="Z652">
        <f t="shared" si="32"/>
        <v>0</v>
      </c>
      <c r="AA652" t="e">
        <v>#N/A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L652">
        <v>484.226</v>
      </c>
      <c r="AM652">
        <v>269.02499999999998</v>
      </c>
      <c r="AN652">
        <v>1.2350000000000001</v>
      </c>
      <c r="AO652" s="4">
        <v>5.32</v>
      </c>
      <c r="AP652">
        <v>0</v>
      </c>
      <c r="AQ652">
        <v>0</v>
      </c>
    </row>
    <row r="653" spans="1:43" ht="15.75" x14ac:dyDescent="0.25">
      <c r="A653">
        <v>1984</v>
      </c>
      <c r="B653" t="s">
        <v>57</v>
      </c>
      <c r="C653" t="e">
        <f t="shared" si="33"/>
        <v>#N/A</v>
      </c>
      <c r="D653" t="e">
        <v>#N/A</v>
      </c>
      <c r="E653" t="e">
        <v>#N/A</v>
      </c>
      <c r="F653" t="e">
        <v>#N/A</v>
      </c>
      <c r="G653" t="e">
        <v>#N/A</v>
      </c>
      <c r="I653">
        <f t="shared" si="31"/>
        <v>0</v>
      </c>
      <c r="J653" t="e">
        <v>#N/A</v>
      </c>
      <c r="K653">
        <v>3.78</v>
      </c>
      <c r="L653" t="s">
        <v>191</v>
      </c>
      <c r="M653">
        <v>100.47345495752489</v>
      </c>
      <c r="N653">
        <v>9.6769999999999996</v>
      </c>
      <c r="O653">
        <v>0</v>
      </c>
      <c r="P653" t="s">
        <v>32</v>
      </c>
      <c r="Q653" t="s">
        <v>32</v>
      </c>
      <c r="R653" t="s">
        <v>32</v>
      </c>
      <c r="S653" t="s">
        <v>32</v>
      </c>
      <c r="T653" t="s">
        <v>32</v>
      </c>
      <c r="U653" t="s">
        <v>32</v>
      </c>
      <c r="V653" t="s">
        <v>32</v>
      </c>
      <c r="W653" t="s">
        <v>32</v>
      </c>
      <c r="Y653">
        <v>0</v>
      </c>
      <c r="Z653">
        <f t="shared" si="32"/>
        <v>0</v>
      </c>
      <c r="AA653" t="e">
        <v>#N/A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L653">
        <v>1125.462</v>
      </c>
      <c r="AM653">
        <v>447.577</v>
      </c>
      <c r="AN653">
        <v>0.14499999999999999</v>
      </c>
      <c r="AO653" s="4">
        <v>38.414000000000001</v>
      </c>
      <c r="AP653">
        <v>0</v>
      </c>
      <c r="AQ653">
        <v>0</v>
      </c>
    </row>
    <row r="654" spans="1:43" ht="15.75" x14ac:dyDescent="0.25">
      <c r="A654">
        <v>1984</v>
      </c>
      <c r="B654" t="s">
        <v>58</v>
      </c>
      <c r="D654" t="e">
        <v>#N/A</v>
      </c>
      <c r="E654" t="e">
        <v>#N/A</v>
      </c>
      <c r="F654" t="e">
        <v>#N/A</v>
      </c>
      <c r="G654" t="e">
        <v>#N/A</v>
      </c>
      <c r="I654">
        <f t="shared" si="31"/>
        <v>0.13</v>
      </c>
      <c r="J654" t="s">
        <v>191</v>
      </c>
      <c r="K654" t="s">
        <v>191</v>
      </c>
      <c r="M654" t="s">
        <v>191</v>
      </c>
      <c r="N654" t="s">
        <v>191</v>
      </c>
      <c r="O654">
        <v>0</v>
      </c>
      <c r="P654" t="s">
        <v>32</v>
      </c>
      <c r="Q654" t="s">
        <v>32</v>
      </c>
      <c r="R654" t="s">
        <v>32</v>
      </c>
      <c r="S654" t="s">
        <v>32</v>
      </c>
      <c r="T654" t="s">
        <v>32</v>
      </c>
      <c r="U654" t="s">
        <v>32</v>
      </c>
      <c r="V654" t="s">
        <v>32</v>
      </c>
      <c r="W654" t="s">
        <v>32</v>
      </c>
      <c r="Y654">
        <v>0</v>
      </c>
      <c r="Z654">
        <f t="shared" si="32"/>
        <v>0</v>
      </c>
      <c r="AA654" t="e">
        <v>#N/A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L654" t="s">
        <v>192</v>
      </c>
      <c r="AM654" t="s">
        <v>192</v>
      </c>
      <c r="AN654" t="s">
        <v>192</v>
      </c>
      <c r="AO654" s="4" t="s">
        <v>191</v>
      </c>
      <c r="AP654">
        <v>0</v>
      </c>
      <c r="AQ654">
        <v>0</v>
      </c>
    </row>
    <row r="655" spans="1:43" ht="15.75" x14ac:dyDescent="0.25">
      <c r="A655">
        <v>1984</v>
      </c>
      <c r="B655" t="s">
        <v>59</v>
      </c>
      <c r="C655" t="e">
        <f t="shared" ref="C655:C662" si="34">IF(AND(F655&gt;0,M655&gt;0,OR(O655=0,O655=1),AL655&gt;0),1,"")</f>
        <v>#N/A</v>
      </c>
      <c r="D655" t="e">
        <v>#N/A</v>
      </c>
      <c r="E655" t="e">
        <v>#N/A</v>
      </c>
      <c r="F655" t="e">
        <v>#N/A</v>
      </c>
      <c r="G655" t="e">
        <v>#N/A</v>
      </c>
      <c r="I655">
        <f t="shared" si="31"/>
        <v>0.18</v>
      </c>
      <c r="J655" t="s">
        <v>191</v>
      </c>
      <c r="K655">
        <v>7.468</v>
      </c>
      <c r="M655">
        <v>64.472020251247187</v>
      </c>
      <c r="N655">
        <v>12.1</v>
      </c>
      <c r="O655">
        <v>0</v>
      </c>
      <c r="P655" t="s">
        <v>32</v>
      </c>
      <c r="Q655" t="s">
        <v>32</v>
      </c>
      <c r="R655" t="s">
        <v>32</v>
      </c>
      <c r="S655" t="s">
        <v>32</v>
      </c>
      <c r="T655" t="s">
        <v>32</v>
      </c>
      <c r="U655" t="s">
        <v>32</v>
      </c>
      <c r="V655" t="s">
        <v>32</v>
      </c>
      <c r="W655" t="s">
        <v>32</v>
      </c>
      <c r="Y655">
        <v>0</v>
      </c>
      <c r="Z655">
        <f t="shared" si="32"/>
        <v>0</v>
      </c>
      <c r="AA655" t="e">
        <v>#N/A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L655">
        <v>1896.5409999999999</v>
      </c>
      <c r="AM655">
        <v>898.94299999999998</v>
      </c>
      <c r="AN655">
        <v>8.8529999999999998</v>
      </c>
      <c r="AO655" s="4">
        <v>88.95</v>
      </c>
      <c r="AP655">
        <v>0</v>
      </c>
      <c r="AQ655">
        <v>0</v>
      </c>
    </row>
    <row r="656" spans="1:43" ht="15.75" x14ac:dyDescent="0.25">
      <c r="A656">
        <v>1984</v>
      </c>
      <c r="B656" t="s">
        <v>60</v>
      </c>
      <c r="C656">
        <f t="shared" si="34"/>
        <v>1</v>
      </c>
      <c r="D656">
        <v>1</v>
      </c>
      <c r="E656">
        <v>1</v>
      </c>
      <c r="F656">
        <v>28.827365875244102</v>
      </c>
      <c r="G656">
        <v>40.951053619384801</v>
      </c>
      <c r="I656">
        <f t="shared" si="31"/>
        <v>14.93</v>
      </c>
      <c r="J656" t="s">
        <v>191</v>
      </c>
      <c r="K656">
        <v>5.8140000000000001</v>
      </c>
      <c r="L656">
        <v>11.308</v>
      </c>
      <c r="M656">
        <v>52.695060219933673</v>
      </c>
      <c r="N656">
        <v>4.3390000000000004</v>
      </c>
      <c r="O656">
        <v>1</v>
      </c>
      <c r="P656">
        <v>0</v>
      </c>
      <c r="Q656">
        <v>1</v>
      </c>
      <c r="R656">
        <v>1</v>
      </c>
      <c r="S656">
        <v>0</v>
      </c>
      <c r="T656">
        <v>0</v>
      </c>
      <c r="U656">
        <v>1</v>
      </c>
      <c r="V656">
        <v>1</v>
      </c>
      <c r="W656">
        <v>0</v>
      </c>
      <c r="Y656">
        <v>1</v>
      </c>
      <c r="Z656">
        <f t="shared" si="32"/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L656">
        <v>14995.831</v>
      </c>
      <c r="AM656">
        <v>13849.21</v>
      </c>
      <c r="AN656">
        <v>354.22500000000002</v>
      </c>
      <c r="AO656" s="4">
        <v>60.587000000000003</v>
      </c>
      <c r="AP656">
        <v>1.7174112059224171</v>
      </c>
      <c r="AQ656">
        <v>0</v>
      </c>
    </row>
    <row r="657" spans="1:43" ht="15.75" x14ac:dyDescent="0.25">
      <c r="A657">
        <v>1984</v>
      </c>
      <c r="B657" t="s">
        <v>61</v>
      </c>
      <c r="C657" t="e">
        <f t="shared" si="34"/>
        <v>#N/A</v>
      </c>
      <c r="D657" t="e">
        <v>#N/A</v>
      </c>
      <c r="E657" t="e">
        <v>#N/A</v>
      </c>
      <c r="F657" t="e">
        <v>#N/A</v>
      </c>
      <c r="G657" t="e">
        <v>#N/A</v>
      </c>
      <c r="I657">
        <f t="shared" si="31"/>
        <v>0.36</v>
      </c>
      <c r="J657" t="s">
        <v>191</v>
      </c>
      <c r="K657">
        <v>9.9120000000000008</v>
      </c>
      <c r="M657">
        <v>58.895671661193504</v>
      </c>
      <c r="N657">
        <v>2.6040000000000001</v>
      </c>
      <c r="O657">
        <v>0</v>
      </c>
      <c r="P657" t="s">
        <v>32</v>
      </c>
      <c r="Q657" t="s">
        <v>32</v>
      </c>
      <c r="R657" t="s">
        <v>32</v>
      </c>
      <c r="S657" t="s">
        <v>32</v>
      </c>
      <c r="T657" t="s">
        <v>32</v>
      </c>
      <c r="U657" t="s">
        <v>32</v>
      </c>
      <c r="V657" t="s">
        <v>32</v>
      </c>
      <c r="W657" t="s">
        <v>32</v>
      </c>
      <c r="Y657">
        <v>0</v>
      </c>
      <c r="Z657">
        <f t="shared" si="32"/>
        <v>0</v>
      </c>
      <c r="AA657" t="e">
        <v>#N/A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L657">
        <v>621.66300000000001</v>
      </c>
      <c r="AM657">
        <v>258.18599999999998</v>
      </c>
      <c r="AN657">
        <v>0.64700000000000002</v>
      </c>
      <c r="AO657" s="4">
        <v>67.364000000000004</v>
      </c>
      <c r="AP657">
        <v>0</v>
      </c>
      <c r="AQ657">
        <v>0</v>
      </c>
    </row>
    <row r="658" spans="1:43" ht="15.75" x14ac:dyDescent="0.25">
      <c r="A658">
        <v>1984</v>
      </c>
      <c r="B658" t="s">
        <v>62</v>
      </c>
      <c r="C658" t="e">
        <f t="shared" si="34"/>
        <v>#N/A</v>
      </c>
      <c r="D658" t="e">
        <v>#N/A</v>
      </c>
      <c r="E658" t="e">
        <v>#N/A</v>
      </c>
      <c r="F658" t="e">
        <v>#N/A</v>
      </c>
      <c r="G658" t="e">
        <v>#N/A</v>
      </c>
      <c r="I658">
        <f t="shared" si="31"/>
        <v>0</v>
      </c>
      <c r="J658" t="s">
        <v>191</v>
      </c>
      <c r="K658">
        <v>5.2560000000000002</v>
      </c>
      <c r="M658">
        <v>42.070838775419091</v>
      </c>
      <c r="N658">
        <v>20.3</v>
      </c>
      <c r="O658">
        <v>0</v>
      </c>
      <c r="P658" t="s">
        <v>32</v>
      </c>
      <c r="Q658" t="s">
        <v>32</v>
      </c>
      <c r="R658" t="s">
        <v>32</v>
      </c>
      <c r="S658" t="s">
        <v>32</v>
      </c>
      <c r="T658" t="s">
        <v>32</v>
      </c>
      <c r="U658" t="s">
        <v>32</v>
      </c>
      <c r="V658" t="s">
        <v>32</v>
      </c>
      <c r="W658" t="s">
        <v>32</v>
      </c>
      <c r="Y658">
        <v>0</v>
      </c>
      <c r="Z658">
        <f t="shared" si="32"/>
        <v>0</v>
      </c>
      <c r="AA658" t="e">
        <v>#N/A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L658">
        <v>562.56299999999999</v>
      </c>
      <c r="AM658">
        <v>186.26499999999999</v>
      </c>
      <c r="AN658">
        <v>0.90700000000000003</v>
      </c>
      <c r="AO658" s="4">
        <v>57.884</v>
      </c>
      <c r="AP658">
        <v>0</v>
      </c>
      <c r="AQ658">
        <v>0</v>
      </c>
    </row>
    <row r="659" spans="1:43" ht="15.75" x14ac:dyDescent="0.25">
      <c r="A659">
        <v>1984</v>
      </c>
      <c r="B659" t="s">
        <v>63</v>
      </c>
      <c r="C659">
        <f t="shared" si="34"/>
        <v>1</v>
      </c>
      <c r="D659" t="e">
        <v>#N/A</v>
      </c>
      <c r="E659" t="e">
        <v>#N/A</v>
      </c>
      <c r="F659">
        <v>51.152828216552699</v>
      </c>
      <c r="G659">
        <v>54.594310760497997</v>
      </c>
      <c r="I659">
        <f t="shared" si="31"/>
        <v>2.68</v>
      </c>
      <c r="J659" t="s">
        <v>191</v>
      </c>
      <c r="K659">
        <v>5.8860000000000001</v>
      </c>
      <c r="L659">
        <v>17.515000000000001</v>
      </c>
      <c r="M659">
        <v>49.576568170050642</v>
      </c>
      <c r="N659">
        <v>19.86</v>
      </c>
      <c r="O659">
        <v>0</v>
      </c>
      <c r="P659" t="s">
        <v>32</v>
      </c>
      <c r="Q659" t="s">
        <v>32</v>
      </c>
      <c r="R659" t="s">
        <v>32</v>
      </c>
      <c r="S659" t="s">
        <v>32</v>
      </c>
      <c r="T659" t="s">
        <v>32</v>
      </c>
      <c r="U659" t="s">
        <v>32</v>
      </c>
      <c r="V659" t="s">
        <v>32</v>
      </c>
      <c r="W659" t="s">
        <v>32</v>
      </c>
      <c r="Y659">
        <v>0</v>
      </c>
      <c r="Z659">
        <f t="shared" si="32"/>
        <v>0</v>
      </c>
      <c r="AA659" t="e">
        <v>#N/A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L659">
        <v>3806.893</v>
      </c>
      <c r="AM659">
        <v>1679.528</v>
      </c>
      <c r="AN659">
        <v>20.013999999999999</v>
      </c>
      <c r="AO659" s="4">
        <v>8.6319999999999997</v>
      </c>
      <c r="AP659">
        <v>0</v>
      </c>
      <c r="AQ659">
        <v>0</v>
      </c>
    </row>
    <row r="660" spans="1:43" ht="15.75" x14ac:dyDescent="0.25">
      <c r="A660">
        <v>1984</v>
      </c>
      <c r="B660" t="s">
        <v>64</v>
      </c>
      <c r="C660">
        <f t="shared" si="34"/>
        <v>1</v>
      </c>
      <c r="D660" t="e">
        <v>#N/A</v>
      </c>
      <c r="E660" t="e">
        <v>#N/A</v>
      </c>
      <c r="F660">
        <v>27.598463058471701</v>
      </c>
      <c r="G660">
        <v>27.681379318237301</v>
      </c>
      <c r="I660">
        <f t="shared" si="31"/>
        <v>0.48</v>
      </c>
      <c r="J660" t="s">
        <v>191</v>
      </c>
      <c r="K660">
        <v>15.2</v>
      </c>
      <c r="L660">
        <v>1.9</v>
      </c>
      <c r="M660">
        <v>17.259966058417785</v>
      </c>
      <c r="N660" t="s">
        <v>191</v>
      </c>
      <c r="O660">
        <v>0</v>
      </c>
      <c r="P660" t="s">
        <v>32</v>
      </c>
      <c r="Q660" t="s">
        <v>32</v>
      </c>
      <c r="R660" t="s">
        <v>32</v>
      </c>
      <c r="S660" t="s">
        <v>32</v>
      </c>
      <c r="T660" t="s">
        <v>32</v>
      </c>
      <c r="U660" t="s">
        <v>32</v>
      </c>
      <c r="V660" t="s">
        <v>32</v>
      </c>
      <c r="W660" t="s">
        <v>32</v>
      </c>
      <c r="Y660">
        <v>0</v>
      </c>
      <c r="Z660">
        <f t="shared" si="32"/>
        <v>0</v>
      </c>
      <c r="AA660" t="e">
        <v>#N/A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L660">
        <v>524.04399999999998</v>
      </c>
      <c r="AM660">
        <v>303.30399999999997</v>
      </c>
      <c r="AN660">
        <v>316.51900000000001</v>
      </c>
      <c r="AO660" s="4" t="s">
        <v>191</v>
      </c>
      <c r="AP660">
        <v>0</v>
      </c>
      <c r="AQ660">
        <v>0</v>
      </c>
    </row>
    <row r="661" spans="1:43" ht="15.75" x14ac:dyDescent="0.25">
      <c r="A661">
        <v>1984</v>
      </c>
      <c r="B661" t="s">
        <v>65</v>
      </c>
      <c r="C661">
        <f t="shared" si="34"/>
        <v>1</v>
      </c>
      <c r="D661" t="e">
        <v>#N/A</v>
      </c>
      <c r="E661" t="e">
        <v>#N/A</v>
      </c>
      <c r="F661">
        <v>52.491443634033203</v>
      </c>
      <c r="G661">
        <v>53.692775726318402</v>
      </c>
      <c r="I661">
        <f t="shared" si="31"/>
        <v>4.07</v>
      </c>
      <c r="J661" t="s">
        <v>191</v>
      </c>
      <c r="K661">
        <v>3.351</v>
      </c>
      <c r="L661">
        <v>8.9860000000000007</v>
      </c>
      <c r="M661">
        <v>24.34797231435903</v>
      </c>
      <c r="N661">
        <v>16.155999999999999</v>
      </c>
      <c r="O661">
        <v>0</v>
      </c>
      <c r="P661" t="s">
        <v>32</v>
      </c>
      <c r="Q661" t="s">
        <v>32</v>
      </c>
      <c r="R661" t="s">
        <v>32</v>
      </c>
      <c r="S661" t="s">
        <v>32</v>
      </c>
      <c r="T661" t="s">
        <v>32</v>
      </c>
      <c r="U661" t="s">
        <v>32</v>
      </c>
      <c r="V661" t="s">
        <v>32</v>
      </c>
      <c r="W661" t="s">
        <v>32</v>
      </c>
      <c r="Y661">
        <v>0</v>
      </c>
      <c r="Z661">
        <f t="shared" si="32"/>
        <v>0</v>
      </c>
      <c r="AA661" t="e">
        <v>#N/A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L661">
        <v>3455.1619999999998</v>
      </c>
      <c r="AM661">
        <v>1713.3430000000001</v>
      </c>
      <c r="AN661">
        <v>53.121000000000002</v>
      </c>
      <c r="AO661" s="4">
        <v>2.5880000000000001</v>
      </c>
      <c r="AP661">
        <v>0</v>
      </c>
      <c r="AQ661">
        <v>0</v>
      </c>
    </row>
    <row r="662" spans="1:43" ht="15.75" x14ac:dyDescent="0.25">
      <c r="A662">
        <v>1984</v>
      </c>
      <c r="B662" t="s">
        <v>66</v>
      </c>
      <c r="C662" t="e">
        <f t="shared" si="34"/>
        <v>#N/A</v>
      </c>
      <c r="D662" t="e">
        <v>#N/A</v>
      </c>
      <c r="E662" t="e">
        <v>#N/A</v>
      </c>
      <c r="F662" t="e">
        <v>#N/A</v>
      </c>
      <c r="G662" t="e">
        <v>#N/A</v>
      </c>
      <c r="I662">
        <f t="shared" si="31"/>
        <v>0</v>
      </c>
      <c r="J662" t="e">
        <v>#N/A</v>
      </c>
      <c r="K662">
        <v>4.1669999999999998</v>
      </c>
      <c r="M662">
        <v>64.554589033442028</v>
      </c>
      <c r="N662">
        <v>6.0549999999999997</v>
      </c>
      <c r="O662">
        <v>0</v>
      </c>
      <c r="P662" t="s">
        <v>32</v>
      </c>
      <c r="Q662" t="s">
        <v>32</v>
      </c>
      <c r="R662" t="s">
        <v>32</v>
      </c>
      <c r="S662" t="s">
        <v>32</v>
      </c>
      <c r="T662" t="s">
        <v>32</v>
      </c>
      <c r="U662" t="s">
        <v>32</v>
      </c>
      <c r="V662" t="s">
        <v>32</v>
      </c>
      <c r="W662" t="s">
        <v>32</v>
      </c>
      <c r="Y662">
        <v>0</v>
      </c>
      <c r="Z662">
        <f t="shared" si="32"/>
        <v>0</v>
      </c>
      <c r="AA662" t="e">
        <v>#N/A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L662">
        <v>963.08500000000004</v>
      </c>
      <c r="AM662">
        <v>280.61</v>
      </c>
      <c r="AN662">
        <v>0.105</v>
      </c>
      <c r="AO662" s="4">
        <v>70.588999999999999</v>
      </c>
      <c r="AP662">
        <v>0</v>
      </c>
      <c r="AQ662">
        <v>0</v>
      </c>
    </row>
    <row r="663" spans="1:43" ht="15.75" x14ac:dyDescent="0.25">
      <c r="A663">
        <v>1984</v>
      </c>
      <c r="B663" t="s">
        <v>67</v>
      </c>
      <c r="D663" t="e">
        <v>#N/A</v>
      </c>
      <c r="E663" t="e">
        <v>#N/A</v>
      </c>
      <c r="F663" t="e">
        <v>#N/A</v>
      </c>
      <c r="G663" t="e">
        <v>#N/A</v>
      </c>
      <c r="I663">
        <f t="shared" si="31"/>
        <v>5.5</v>
      </c>
      <c r="J663" t="s">
        <v>191</v>
      </c>
      <c r="K663">
        <v>8.0280000000000005</v>
      </c>
      <c r="L663">
        <v>5.3609999999999998</v>
      </c>
      <c r="M663">
        <v>58.034798230006132</v>
      </c>
      <c r="N663">
        <v>11.959</v>
      </c>
      <c r="O663">
        <v>0</v>
      </c>
      <c r="P663" t="s">
        <v>32</v>
      </c>
      <c r="Q663" t="s">
        <v>32</v>
      </c>
      <c r="R663" t="s">
        <v>32</v>
      </c>
      <c r="S663" t="s">
        <v>32</v>
      </c>
      <c r="T663" t="s">
        <v>32</v>
      </c>
      <c r="U663" t="s">
        <v>32</v>
      </c>
      <c r="V663" t="s">
        <v>32</v>
      </c>
      <c r="W663" t="s">
        <v>32</v>
      </c>
      <c r="Y663">
        <v>0</v>
      </c>
      <c r="Z663">
        <f t="shared" si="32"/>
        <v>0</v>
      </c>
      <c r="AA663" t="e">
        <v>#N/A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L663" t="s">
        <v>192</v>
      </c>
      <c r="AM663" t="s">
        <v>192</v>
      </c>
      <c r="AN663">
        <v>3.661</v>
      </c>
      <c r="AO663" s="4">
        <v>4.7539999999999996</v>
      </c>
      <c r="AP663">
        <v>0</v>
      </c>
      <c r="AQ663">
        <v>0</v>
      </c>
    </row>
    <row r="664" spans="1:43" ht="15.75" x14ac:dyDescent="0.25">
      <c r="A664">
        <v>1984</v>
      </c>
      <c r="B664" t="s">
        <v>68</v>
      </c>
      <c r="D664" t="e">
        <v>#N/A</v>
      </c>
      <c r="E664" t="e">
        <v>#N/A</v>
      </c>
      <c r="F664" t="e">
        <v>#N/A</v>
      </c>
      <c r="G664" t="e">
        <v>#N/A</v>
      </c>
      <c r="I664">
        <f t="shared" si="31"/>
        <v>0</v>
      </c>
      <c r="J664" t="s">
        <v>191</v>
      </c>
      <c r="K664">
        <v>-2</v>
      </c>
      <c r="M664" t="s">
        <v>192</v>
      </c>
      <c r="N664">
        <v>4.2809999999999997</v>
      </c>
      <c r="O664">
        <v>0</v>
      </c>
      <c r="P664" t="s">
        <v>32</v>
      </c>
      <c r="Q664" t="s">
        <v>32</v>
      </c>
      <c r="R664" t="s">
        <v>32</v>
      </c>
      <c r="S664" t="s">
        <v>32</v>
      </c>
      <c r="T664" t="s">
        <v>32</v>
      </c>
      <c r="U664" t="s">
        <v>32</v>
      </c>
      <c r="V664" t="s">
        <v>32</v>
      </c>
      <c r="W664" t="s">
        <v>32</v>
      </c>
      <c r="Y664">
        <v>0</v>
      </c>
      <c r="Z664">
        <f t="shared" si="32"/>
        <v>0</v>
      </c>
      <c r="AA664" t="e">
        <v>#N/A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L664">
        <v>1795.6659999999999</v>
      </c>
      <c r="AM664">
        <v>722.81100000000004</v>
      </c>
      <c r="AN664">
        <v>6.91</v>
      </c>
      <c r="AO664" s="4">
        <v>44.67</v>
      </c>
      <c r="AP664">
        <v>0</v>
      </c>
      <c r="AQ664">
        <v>0</v>
      </c>
    </row>
    <row r="665" spans="1:43" ht="15.75" x14ac:dyDescent="0.25">
      <c r="A665">
        <v>1984</v>
      </c>
      <c r="B665" t="s">
        <v>69</v>
      </c>
      <c r="D665" t="e">
        <v>#N/A</v>
      </c>
      <c r="E665" t="e">
        <v>#N/A</v>
      </c>
      <c r="F665" t="e">
        <v>#N/A</v>
      </c>
      <c r="G665" t="e">
        <v>#N/A</v>
      </c>
      <c r="I665">
        <f t="shared" si="31"/>
        <v>2.92</v>
      </c>
      <c r="J665" t="s">
        <v>191</v>
      </c>
      <c r="K665" t="s">
        <v>191</v>
      </c>
      <c r="L665" t="s">
        <v>191</v>
      </c>
      <c r="M665" t="s">
        <v>191</v>
      </c>
      <c r="N665" t="s">
        <v>191</v>
      </c>
      <c r="O665">
        <v>0</v>
      </c>
      <c r="P665" t="s">
        <v>32</v>
      </c>
      <c r="Q665" t="s">
        <v>32</v>
      </c>
      <c r="R665" t="s">
        <v>32</v>
      </c>
      <c r="S665" t="s">
        <v>32</v>
      </c>
      <c r="T665" t="s">
        <v>32</v>
      </c>
      <c r="U665" t="s">
        <v>32</v>
      </c>
      <c r="V665" t="s">
        <v>32</v>
      </c>
      <c r="W665" t="s">
        <v>32</v>
      </c>
      <c r="Y665">
        <v>0</v>
      </c>
      <c r="Z665">
        <f t="shared" si="32"/>
        <v>0</v>
      </c>
      <c r="AA665" t="e">
        <v>#N/A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L665" t="s">
        <v>192</v>
      </c>
      <c r="AM665" t="s">
        <v>192</v>
      </c>
      <c r="AN665" t="s">
        <v>192</v>
      </c>
      <c r="AO665" s="4" t="s">
        <v>191</v>
      </c>
      <c r="AP665">
        <v>0</v>
      </c>
      <c r="AQ665">
        <v>0</v>
      </c>
    </row>
    <row r="666" spans="1:43" ht="15.75" x14ac:dyDescent="0.25">
      <c r="A666">
        <v>1984</v>
      </c>
      <c r="B666" t="s">
        <v>70</v>
      </c>
      <c r="C666" t="e">
        <f>IF(AND(F666&gt;0,M666&gt;0,OR(O666=0,O666=1),AL666&gt;0),1,"")</f>
        <v>#N/A</v>
      </c>
      <c r="D666" t="e">
        <v>#N/A</v>
      </c>
      <c r="E666" t="e">
        <v>#N/A</v>
      </c>
      <c r="F666" t="e">
        <v>#N/A</v>
      </c>
      <c r="G666" t="e">
        <v>#N/A</v>
      </c>
      <c r="I666">
        <f t="shared" si="31"/>
        <v>5.79</v>
      </c>
      <c r="J666" t="e">
        <v>#N/A</v>
      </c>
      <c r="K666">
        <v>8.8369999999999997</v>
      </c>
      <c r="L666">
        <v>3.3</v>
      </c>
      <c r="M666">
        <v>121.75863033307088</v>
      </c>
      <c r="N666">
        <v>5.992</v>
      </c>
      <c r="O666">
        <v>0</v>
      </c>
      <c r="P666" t="s">
        <v>32</v>
      </c>
      <c r="Q666" t="s">
        <v>32</v>
      </c>
      <c r="R666" t="s">
        <v>32</v>
      </c>
      <c r="S666" t="s">
        <v>32</v>
      </c>
      <c r="T666" t="s">
        <v>32</v>
      </c>
      <c r="U666" t="s">
        <v>32</v>
      </c>
      <c r="V666" t="s">
        <v>32</v>
      </c>
      <c r="W666" t="s">
        <v>32</v>
      </c>
      <c r="Y666">
        <v>0</v>
      </c>
      <c r="Z666">
        <f t="shared" si="32"/>
        <v>0</v>
      </c>
      <c r="AA666" t="e">
        <v>#N/A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L666">
        <v>8759.59</v>
      </c>
      <c r="AM666">
        <v>4164.0789999999997</v>
      </c>
      <c r="AN666">
        <v>2.25</v>
      </c>
      <c r="AO666" s="4">
        <v>49.719000000000001</v>
      </c>
      <c r="AP666">
        <v>0</v>
      </c>
      <c r="AQ666">
        <v>0</v>
      </c>
    </row>
    <row r="667" spans="1:43" ht="15.75" x14ac:dyDescent="0.25">
      <c r="A667">
        <v>1984</v>
      </c>
      <c r="B667" t="s">
        <v>71</v>
      </c>
      <c r="D667" t="e">
        <v>#N/A</v>
      </c>
      <c r="E667" t="e">
        <v>#N/A</v>
      </c>
      <c r="F667" t="e">
        <v>#N/A</v>
      </c>
      <c r="G667" t="e">
        <v>#N/A</v>
      </c>
      <c r="I667">
        <f t="shared" si="31"/>
        <v>2.71</v>
      </c>
      <c r="J667" t="s">
        <v>191</v>
      </c>
      <c r="K667" t="s">
        <v>191</v>
      </c>
      <c r="L667" t="s">
        <v>191</v>
      </c>
      <c r="M667" t="s">
        <v>191</v>
      </c>
      <c r="N667" t="s">
        <v>191</v>
      </c>
      <c r="O667">
        <v>0</v>
      </c>
      <c r="P667" t="s">
        <v>32</v>
      </c>
      <c r="Q667" t="s">
        <v>32</v>
      </c>
      <c r="R667" t="s">
        <v>32</v>
      </c>
      <c r="S667" t="s">
        <v>32</v>
      </c>
      <c r="T667" t="s">
        <v>32</v>
      </c>
      <c r="U667" t="s">
        <v>32</v>
      </c>
      <c r="V667" t="s">
        <v>32</v>
      </c>
      <c r="W667" t="s">
        <v>32</v>
      </c>
      <c r="Y667">
        <v>0</v>
      </c>
      <c r="Z667">
        <f t="shared" si="32"/>
        <v>0</v>
      </c>
      <c r="AA667" t="e">
        <v>#N/A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L667" t="s">
        <v>192</v>
      </c>
      <c r="AM667" t="s">
        <v>192</v>
      </c>
      <c r="AN667" t="s">
        <v>192</v>
      </c>
      <c r="AO667" s="4" t="s">
        <v>191</v>
      </c>
      <c r="AP667">
        <v>0</v>
      </c>
      <c r="AQ667">
        <v>0</v>
      </c>
    </row>
    <row r="668" spans="1:43" ht="15.75" x14ac:dyDescent="0.25">
      <c r="A668">
        <v>1984</v>
      </c>
      <c r="B668" t="s">
        <v>72</v>
      </c>
      <c r="C668">
        <f>IF(AND(F668&gt;0,M668&gt;0,OR(O668=0,O668=1),AL668&gt;0),1,"")</f>
        <v>1</v>
      </c>
      <c r="D668">
        <v>0</v>
      </c>
      <c r="E668">
        <v>1</v>
      </c>
      <c r="F668">
        <v>20.4149379730225</v>
      </c>
      <c r="G668">
        <v>33.948196411132798</v>
      </c>
      <c r="I668">
        <f t="shared" si="31"/>
        <v>7.46</v>
      </c>
      <c r="J668" t="s">
        <v>191</v>
      </c>
      <c r="K668">
        <v>4.1660000000000004</v>
      </c>
      <c r="L668">
        <v>7.9249999999999998</v>
      </c>
      <c r="M668">
        <v>71.257633381977371</v>
      </c>
      <c r="N668">
        <v>6.03</v>
      </c>
      <c r="O668">
        <v>0</v>
      </c>
      <c r="P668" t="s">
        <v>32</v>
      </c>
      <c r="Q668" t="s">
        <v>32</v>
      </c>
      <c r="R668" t="s">
        <v>32</v>
      </c>
      <c r="S668" t="s">
        <v>32</v>
      </c>
      <c r="T668" t="s">
        <v>32</v>
      </c>
      <c r="U668" t="s">
        <v>32</v>
      </c>
      <c r="V668" t="s">
        <v>32</v>
      </c>
      <c r="W668" t="s">
        <v>32</v>
      </c>
      <c r="Y668">
        <v>0</v>
      </c>
      <c r="Z668">
        <f t="shared" si="32"/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L668">
        <v>15809.924000000001</v>
      </c>
      <c r="AM668">
        <v>11289.745000000001</v>
      </c>
      <c r="AN668">
        <v>57.715000000000003</v>
      </c>
      <c r="AO668" s="4">
        <v>65.792000000000002</v>
      </c>
      <c r="AP668">
        <v>0</v>
      </c>
      <c r="AQ668">
        <v>0</v>
      </c>
    </row>
    <row r="669" spans="1:43" ht="15.75" x14ac:dyDescent="0.25">
      <c r="A669">
        <v>1984</v>
      </c>
      <c r="B669" t="s">
        <v>73</v>
      </c>
      <c r="D669" t="e">
        <v>#N/A</v>
      </c>
      <c r="E669" t="e">
        <v>#N/A</v>
      </c>
      <c r="F669" t="e">
        <v>#N/A</v>
      </c>
      <c r="G669" t="e">
        <v>#N/A</v>
      </c>
      <c r="I669">
        <f t="shared" si="31"/>
        <v>0</v>
      </c>
      <c r="J669" t="e">
        <v>#N/A</v>
      </c>
      <c r="K669" t="s">
        <v>191</v>
      </c>
      <c r="M669" t="s">
        <v>191</v>
      </c>
      <c r="N669" t="s">
        <v>191</v>
      </c>
      <c r="O669">
        <v>0</v>
      </c>
      <c r="P669" t="s">
        <v>32</v>
      </c>
      <c r="Q669" t="s">
        <v>32</v>
      </c>
      <c r="R669" t="s">
        <v>32</v>
      </c>
      <c r="S669" t="s">
        <v>32</v>
      </c>
      <c r="T669" t="s">
        <v>32</v>
      </c>
      <c r="U669" t="s">
        <v>32</v>
      </c>
      <c r="V669" t="s">
        <v>32</v>
      </c>
      <c r="W669" t="s">
        <v>32</v>
      </c>
      <c r="Y669">
        <v>0</v>
      </c>
      <c r="Z669">
        <f t="shared" si="32"/>
        <v>0</v>
      </c>
      <c r="AA669" t="e">
        <v>#N/A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L669" t="s">
        <v>192</v>
      </c>
      <c r="AM669" t="s">
        <v>192</v>
      </c>
      <c r="AN669" t="s">
        <v>192</v>
      </c>
      <c r="AO669" s="4" t="s">
        <v>191</v>
      </c>
      <c r="AP669">
        <v>0</v>
      </c>
      <c r="AQ669">
        <v>0</v>
      </c>
    </row>
    <row r="670" spans="1:43" ht="15.75" x14ac:dyDescent="0.25">
      <c r="A670">
        <v>1984</v>
      </c>
      <c r="B670" t="s">
        <v>74</v>
      </c>
      <c r="D670" t="e">
        <v>#N/A</v>
      </c>
      <c r="E670" t="e">
        <v>#N/A</v>
      </c>
      <c r="F670" t="e">
        <v>#N/A</v>
      </c>
      <c r="G670" t="e">
        <v>#N/A</v>
      </c>
      <c r="I670">
        <f t="shared" si="31"/>
        <v>0</v>
      </c>
      <c r="J670" t="e">
        <v>#N/A</v>
      </c>
      <c r="K670">
        <v>5.36</v>
      </c>
      <c r="M670">
        <v>104.0026381961334</v>
      </c>
      <c r="N670">
        <v>2.13</v>
      </c>
      <c r="O670">
        <v>0</v>
      </c>
      <c r="P670" t="s">
        <v>32</v>
      </c>
      <c r="Q670" t="s">
        <v>32</v>
      </c>
      <c r="R670" t="s">
        <v>32</v>
      </c>
      <c r="S670" t="s">
        <v>32</v>
      </c>
      <c r="T670" t="s">
        <v>32</v>
      </c>
      <c r="U670" t="s">
        <v>32</v>
      </c>
      <c r="V670" t="s">
        <v>32</v>
      </c>
      <c r="W670" t="s">
        <v>32</v>
      </c>
      <c r="Y670">
        <v>0</v>
      </c>
      <c r="Z670">
        <f t="shared" si="32"/>
        <v>0</v>
      </c>
      <c r="AA670" t="e">
        <v>#N/A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L670" t="s">
        <v>192</v>
      </c>
      <c r="AM670" t="s">
        <v>192</v>
      </c>
      <c r="AN670">
        <v>0.107</v>
      </c>
      <c r="AO670" s="4">
        <v>52.247999999999998</v>
      </c>
      <c r="AP670">
        <v>0</v>
      </c>
      <c r="AQ670">
        <v>0</v>
      </c>
    </row>
    <row r="671" spans="1:43" ht="15.75" x14ac:dyDescent="0.25">
      <c r="A671">
        <v>1984</v>
      </c>
      <c r="B671" t="s">
        <v>75</v>
      </c>
      <c r="C671" t="e">
        <f>IF(AND(F671&gt;0,M671&gt;0,OR(O671=0,O671=1),AL671&gt;0),1,"")</f>
        <v>#N/A</v>
      </c>
      <c r="D671" t="e">
        <v>#N/A</v>
      </c>
      <c r="E671" t="e">
        <v>#N/A</v>
      </c>
      <c r="F671" t="e">
        <v>#N/A</v>
      </c>
      <c r="G671" t="e">
        <v>#N/A</v>
      </c>
      <c r="I671">
        <f t="shared" si="31"/>
        <v>1.0900000000000001</v>
      </c>
      <c r="J671" t="e">
        <v>#N/A</v>
      </c>
      <c r="K671">
        <v>1.2529999999999999</v>
      </c>
      <c r="L671" t="s">
        <v>191</v>
      </c>
      <c r="M671">
        <v>61.052814829614</v>
      </c>
      <c r="N671">
        <v>20.152000000000001</v>
      </c>
      <c r="O671">
        <v>0</v>
      </c>
      <c r="P671" t="s">
        <v>32</v>
      </c>
      <c r="Q671" t="s">
        <v>32</v>
      </c>
      <c r="R671" t="s">
        <v>32</v>
      </c>
      <c r="S671" t="s">
        <v>32</v>
      </c>
      <c r="T671" t="s">
        <v>32</v>
      </c>
      <c r="U671" t="s">
        <v>32</v>
      </c>
      <c r="V671" t="s">
        <v>32</v>
      </c>
      <c r="W671" t="s">
        <v>32</v>
      </c>
      <c r="Y671">
        <v>0</v>
      </c>
      <c r="Z671">
        <f t="shared" si="32"/>
        <v>0</v>
      </c>
      <c r="AA671" t="e">
        <v>#N/A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L671">
        <v>3207.2759999999998</v>
      </c>
      <c r="AM671">
        <v>2657.4259999999999</v>
      </c>
      <c r="AN671">
        <v>15.858000000000001</v>
      </c>
      <c r="AO671" s="4">
        <v>2.1240000000000001</v>
      </c>
      <c r="AP671">
        <v>0</v>
      </c>
      <c r="AQ671">
        <v>0</v>
      </c>
    </row>
    <row r="672" spans="1:43" ht="15.75" x14ac:dyDescent="0.25">
      <c r="A672">
        <v>1984</v>
      </c>
      <c r="B672" t="s">
        <v>76</v>
      </c>
      <c r="C672" t="e">
        <f>IF(AND(F672&gt;0,M672&gt;0,OR(O672=0,O672=1),AL672&gt;0),1,"")</f>
        <v>#N/A</v>
      </c>
      <c r="D672" t="e">
        <v>#N/A</v>
      </c>
      <c r="E672" t="e">
        <v>#N/A</v>
      </c>
      <c r="F672" t="e">
        <v>#N/A</v>
      </c>
      <c r="G672" t="e">
        <v>#N/A</v>
      </c>
      <c r="I672">
        <f t="shared" si="31"/>
        <v>3.55</v>
      </c>
      <c r="J672" t="s">
        <v>191</v>
      </c>
      <c r="K672">
        <v>4.2</v>
      </c>
      <c r="L672" t="s">
        <v>191</v>
      </c>
      <c r="M672">
        <v>33.058300533210037</v>
      </c>
      <c r="N672">
        <v>31.23</v>
      </c>
      <c r="O672">
        <v>0</v>
      </c>
      <c r="P672" t="s">
        <v>32</v>
      </c>
      <c r="Q672" t="s">
        <v>32</v>
      </c>
      <c r="R672" t="s">
        <v>32</v>
      </c>
      <c r="S672" t="s">
        <v>32</v>
      </c>
      <c r="T672" t="s">
        <v>32</v>
      </c>
      <c r="U672" t="s">
        <v>32</v>
      </c>
      <c r="V672" t="s">
        <v>32</v>
      </c>
      <c r="W672" t="s">
        <v>32</v>
      </c>
      <c r="Y672">
        <v>0</v>
      </c>
      <c r="Z672">
        <f t="shared" si="32"/>
        <v>0</v>
      </c>
      <c r="AA672" t="e">
        <v>#N/A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L672">
        <v>3838.3119999999999</v>
      </c>
      <c r="AM672">
        <v>1790.6210000000001</v>
      </c>
      <c r="AN672">
        <v>16.297999999999998</v>
      </c>
      <c r="AO672" s="4">
        <v>0.20100000000000001</v>
      </c>
      <c r="AP672">
        <v>0</v>
      </c>
      <c r="AQ672">
        <v>0</v>
      </c>
    </row>
    <row r="673" spans="1:43" ht="15.75" x14ac:dyDescent="0.25">
      <c r="A673">
        <v>1984</v>
      </c>
      <c r="B673" t="s">
        <v>77</v>
      </c>
      <c r="D673" t="e">
        <v>#N/A</v>
      </c>
      <c r="E673" t="e">
        <v>#N/A</v>
      </c>
      <c r="F673">
        <v>34.928913116455099</v>
      </c>
      <c r="G673">
        <v>39.8267631530762</v>
      </c>
      <c r="I673">
        <f t="shared" si="31"/>
        <v>1.86</v>
      </c>
      <c r="J673" t="s">
        <v>191</v>
      </c>
      <c r="K673">
        <v>8.0210000000000008</v>
      </c>
      <c r="L673" t="s">
        <v>191</v>
      </c>
      <c r="M673" t="s">
        <v>192</v>
      </c>
      <c r="N673">
        <v>17.059999999999999</v>
      </c>
      <c r="O673">
        <v>0</v>
      </c>
      <c r="P673" t="s">
        <v>32</v>
      </c>
      <c r="Q673" t="s">
        <v>32</v>
      </c>
      <c r="R673" t="s">
        <v>32</v>
      </c>
      <c r="S673" t="s">
        <v>32</v>
      </c>
      <c r="T673" t="s">
        <v>32</v>
      </c>
      <c r="U673" t="s">
        <v>32</v>
      </c>
      <c r="V673" t="s">
        <v>32</v>
      </c>
      <c r="W673" t="s">
        <v>32</v>
      </c>
      <c r="Y673">
        <v>0</v>
      </c>
      <c r="Z673">
        <f t="shared" si="32"/>
        <v>0</v>
      </c>
      <c r="AA673" t="e">
        <v>#N/A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L673">
        <v>3085.9050000000002</v>
      </c>
      <c r="AM673">
        <v>880.63800000000003</v>
      </c>
      <c r="AN673">
        <v>39.837000000000003</v>
      </c>
      <c r="AO673" s="4">
        <v>14.618</v>
      </c>
      <c r="AP673">
        <v>0</v>
      </c>
      <c r="AQ673">
        <v>0</v>
      </c>
    </row>
    <row r="674" spans="1:43" ht="15.75" x14ac:dyDescent="0.25">
      <c r="A674">
        <v>1984</v>
      </c>
      <c r="B674" t="s">
        <v>78</v>
      </c>
      <c r="C674" t="e">
        <f>IF(AND(F674&gt;0,M674&gt;0,OR(O674=0,O674=1),AL674&gt;0),1,"")</f>
        <v>#N/A</v>
      </c>
      <c r="D674" t="e">
        <v>#N/A</v>
      </c>
      <c r="E674" t="e">
        <v>#N/A</v>
      </c>
      <c r="F674" t="e">
        <v>#N/A</v>
      </c>
      <c r="G674" t="e">
        <v>#N/A</v>
      </c>
      <c r="I674">
        <f t="shared" si="31"/>
        <v>2.85</v>
      </c>
      <c r="J674" t="s">
        <v>191</v>
      </c>
      <c r="K674">
        <v>1.337</v>
      </c>
      <c r="L674" t="s">
        <v>191</v>
      </c>
      <c r="M674">
        <v>50.290675110518237</v>
      </c>
      <c r="N674">
        <v>11.705</v>
      </c>
      <c r="O674">
        <v>0</v>
      </c>
      <c r="P674" t="s">
        <v>32</v>
      </c>
      <c r="Q674" t="s">
        <v>32</v>
      </c>
      <c r="R674" t="s">
        <v>32</v>
      </c>
      <c r="S674" t="s">
        <v>32</v>
      </c>
      <c r="T674" t="s">
        <v>32</v>
      </c>
      <c r="U674" t="s">
        <v>32</v>
      </c>
      <c r="V674" t="s">
        <v>32</v>
      </c>
      <c r="W674" t="s">
        <v>32</v>
      </c>
      <c r="Y674">
        <v>0</v>
      </c>
      <c r="Z674">
        <f t="shared" si="32"/>
        <v>0</v>
      </c>
      <c r="AA674" t="e">
        <v>#N/A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L674">
        <v>2222.319</v>
      </c>
      <c r="AM674">
        <v>460.53100000000001</v>
      </c>
      <c r="AN674">
        <v>2.3769999999999998</v>
      </c>
      <c r="AO674" s="4">
        <v>8.9280000000000008</v>
      </c>
      <c r="AP674">
        <v>0</v>
      </c>
      <c r="AQ674">
        <v>0</v>
      </c>
    </row>
    <row r="675" spans="1:43" ht="15.75" x14ac:dyDescent="0.25">
      <c r="A675">
        <v>1984</v>
      </c>
      <c r="B675" t="s">
        <v>79</v>
      </c>
      <c r="C675" t="e">
        <f>IF(AND(F675&gt;0,M675&gt;0,OR(O675=0,O675=1),AL675&gt;0),1,"")</f>
        <v>#N/A</v>
      </c>
      <c r="D675" t="e">
        <v>#N/A</v>
      </c>
      <c r="E675" t="e">
        <v>#N/A</v>
      </c>
      <c r="F675" t="e">
        <v>#N/A</v>
      </c>
      <c r="G675" t="e">
        <v>#N/A</v>
      </c>
      <c r="I675">
        <f t="shared" si="31"/>
        <v>0</v>
      </c>
      <c r="J675" t="e">
        <v>#N/A</v>
      </c>
      <c r="K675">
        <v>1.0109999999999999</v>
      </c>
      <c r="M675">
        <v>259.51577621323759</v>
      </c>
      <c r="N675">
        <v>59.518000000000001</v>
      </c>
      <c r="O675">
        <v>0</v>
      </c>
      <c r="P675" t="s">
        <v>32</v>
      </c>
      <c r="Q675" t="s">
        <v>32</v>
      </c>
      <c r="R675" t="s">
        <v>32</v>
      </c>
      <c r="S675" t="s">
        <v>32</v>
      </c>
      <c r="T675" t="s">
        <v>32</v>
      </c>
      <c r="U675" t="s">
        <v>32</v>
      </c>
      <c r="V675" t="s">
        <v>32</v>
      </c>
      <c r="W675" t="s">
        <v>32</v>
      </c>
      <c r="Y675">
        <v>0</v>
      </c>
      <c r="Z675">
        <f t="shared" si="32"/>
        <v>0</v>
      </c>
      <c r="AA675" t="e">
        <v>#N/A</v>
      </c>
      <c r="AB675">
        <v>0</v>
      </c>
      <c r="AC675">
        <v>0</v>
      </c>
      <c r="AD675">
        <v>0</v>
      </c>
      <c r="AE675">
        <v>0</v>
      </c>
      <c r="AF675">
        <v>1</v>
      </c>
      <c r="AG675">
        <v>0</v>
      </c>
      <c r="AH675">
        <v>0</v>
      </c>
      <c r="AI675">
        <v>0</v>
      </c>
      <c r="AJ675">
        <v>0</v>
      </c>
      <c r="AL675">
        <v>633.07500000000005</v>
      </c>
      <c r="AM675">
        <v>127.515</v>
      </c>
      <c r="AN675">
        <v>3.6999999999999998E-2</v>
      </c>
      <c r="AO675" s="4">
        <v>36.750999999999998</v>
      </c>
      <c r="AP675">
        <v>0</v>
      </c>
      <c r="AQ675">
        <v>0</v>
      </c>
    </row>
    <row r="676" spans="1:43" ht="15.75" x14ac:dyDescent="0.25">
      <c r="A676">
        <v>1984</v>
      </c>
      <c r="B676" t="s">
        <v>80</v>
      </c>
      <c r="D676" t="e">
        <v>#N/A</v>
      </c>
      <c r="E676" t="e">
        <v>#N/A</v>
      </c>
      <c r="F676" t="e">
        <v>#N/A</v>
      </c>
      <c r="G676" t="e">
        <v>#N/A</v>
      </c>
      <c r="I676">
        <f t="shared" si="31"/>
        <v>6.17</v>
      </c>
      <c r="J676" t="s">
        <v>191</v>
      </c>
      <c r="K676" t="s">
        <v>191</v>
      </c>
      <c r="L676" t="s">
        <v>191</v>
      </c>
      <c r="M676" t="s">
        <v>191</v>
      </c>
      <c r="N676" t="s">
        <v>191</v>
      </c>
      <c r="O676">
        <v>0</v>
      </c>
      <c r="P676" t="s">
        <v>32</v>
      </c>
      <c r="Q676" t="s">
        <v>32</v>
      </c>
      <c r="R676" t="s">
        <v>32</v>
      </c>
      <c r="S676" t="s">
        <v>32</v>
      </c>
      <c r="T676" t="s">
        <v>32</v>
      </c>
      <c r="U676" t="s">
        <v>32</v>
      </c>
      <c r="V676" t="s">
        <v>32</v>
      </c>
      <c r="W676" t="s">
        <v>32</v>
      </c>
      <c r="Y676">
        <v>0</v>
      </c>
      <c r="Z676">
        <f t="shared" si="32"/>
        <v>0</v>
      </c>
      <c r="AA676" t="e">
        <v>#N/A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L676" t="s">
        <v>192</v>
      </c>
      <c r="AM676" t="s">
        <v>192</v>
      </c>
      <c r="AN676" t="s">
        <v>192</v>
      </c>
      <c r="AO676" s="4" t="s">
        <v>191</v>
      </c>
      <c r="AP676">
        <v>0</v>
      </c>
      <c r="AQ676">
        <v>0</v>
      </c>
    </row>
    <row r="677" spans="1:43" ht="15.75" x14ac:dyDescent="0.25">
      <c r="A677">
        <v>1984</v>
      </c>
      <c r="B677" t="s">
        <v>81</v>
      </c>
      <c r="C677" t="e">
        <f>IF(AND(F677&gt;0,M677&gt;0,OR(O677=0,O677=1),AL677&gt;0),1,"")</f>
        <v>#N/A</v>
      </c>
      <c r="D677" t="e">
        <v>#N/A</v>
      </c>
      <c r="E677" t="e">
        <v>#N/A</v>
      </c>
      <c r="F677" t="e">
        <v>#N/A</v>
      </c>
      <c r="G677" t="e">
        <v>#N/A</v>
      </c>
      <c r="I677">
        <f t="shared" si="31"/>
        <v>0</v>
      </c>
      <c r="J677" t="s">
        <v>191</v>
      </c>
      <c r="K677">
        <v>-2.3050000000000002</v>
      </c>
      <c r="M677">
        <v>21.340331665330687</v>
      </c>
      <c r="N677">
        <v>-0.33400000000000002</v>
      </c>
      <c r="O677">
        <v>0</v>
      </c>
      <c r="P677" t="s">
        <v>32</v>
      </c>
      <c r="Q677" t="s">
        <v>32</v>
      </c>
      <c r="R677" t="s">
        <v>32</v>
      </c>
      <c r="S677" t="s">
        <v>32</v>
      </c>
      <c r="T677" t="s">
        <v>32</v>
      </c>
      <c r="U677" t="s">
        <v>32</v>
      </c>
      <c r="V677" t="s">
        <v>32</v>
      </c>
      <c r="W677" t="s">
        <v>32</v>
      </c>
      <c r="Y677">
        <v>0</v>
      </c>
      <c r="Z677">
        <f t="shared" si="32"/>
        <v>0</v>
      </c>
      <c r="AA677" t="e">
        <v>#N/A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L677">
        <v>363.4</v>
      </c>
      <c r="AM677">
        <v>206.649</v>
      </c>
      <c r="AN677">
        <v>8.2210000000000001</v>
      </c>
      <c r="AO677" s="4">
        <v>37.210999999999999</v>
      </c>
      <c r="AP677">
        <v>0</v>
      </c>
      <c r="AQ677">
        <v>0</v>
      </c>
    </row>
    <row r="678" spans="1:43" ht="15.75" x14ac:dyDescent="0.25">
      <c r="A678">
        <v>1984</v>
      </c>
      <c r="B678" t="s">
        <v>82</v>
      </c>
      <c r="C678" t="e">
        <f>IF(AND(F678&gt;0,M678&gt;0,OR(O678=0,O678=1),AL678&gt;0),1,"")</f>
        <v>#N/A</v>
      </c>
      <c r="D678" t="e">
        <v>#N/A</v>
      </c>
      <c r="E678" t="e">
        <v>#N/A</v>
      </c>
      <c r="F678" t="e">
        <v>#N/A</v>
      </c>
      <c r="G678" t="e">
        <v>#N/A</v>
      </c>
      <c r="I678">
        <f t="shared" si="31"/>
        <v>1.77</v>
      </c>
      <c r="J678" t="e">
        <v>#N/A</v>
      </c>
      <c r="K678">
        <v>10.106999999999999</v>
      </c>
      <c r="L678" t="s">
        <v>191</v>
      </c>
      <c r="M678">
        <v>86.724707911863874</v>
      </c>
      <c r="N678">
        <v>5.2709999999999999</v>
      </c>
      <c r="O678">
        <v>0</v>
      </c>
      <c r="P678" t="s">
        <v>32</v>
      </c>
      <c r="Q678" t="s">
        <v>32</v>
      </c>
      <c r="R678" t="s">
        <v>32</v>
      </c>
      <c r="S678" t="s">
        <v>32</v>
      </c>
      <c r="T678" t="s">
        <v>32</v>
      </c>
      <c r="U678" t="s">
        <v>32</v>
      </c>
      <c r="V678" t="s">
        <v>32</v>
      </c>
      <c r="W678" t="s">
        <v>32</v>
      </c>
      <c r="Y678">
        <v>0</v>
      </c>
      <c r="Z678">
        <f t="shared" si="32"/>
        <v>0</v>
      </c>
      <c r="AA678" t="e">
        <v>#N/A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L678">
        <v>2564.721</v>
      </c>
      <c r="AM678">
        <v>1727.279</v>
      </c>
      <c r="AN678">
        <v>1.2050000000000001</v>
      </c>
      <c r="AO678" s="4">
        <v>36.872</v>
      </c>
      <c r="AP678">
        <v>0</v>
      </c>
      <c r="AQ678">
        <v>0</v>
      </c>
    </row>
    <row r="679" spans="1:43" ht="15.75" x14ac:dyDescent="0.25">
      <c r="A679">
        <v>1984</v>
      </c>
      <c r="B679" t="s">
        <v>83</v>
      </c>
      <c r="C679">
        <f>IF(AND(F679&gt;0,M679&gt;0,OR(O679=0,O679=1),AL679&gt;0),1,"")</f>
        <v>1</v>
      </c>
      <c r="D679">
        <v>0</v>
      </c>
      <c r="E679">
        <v>0</v>
      </c>
      <c r="F679">
        <v>20.298290252685501</v>
      </c>
      <c r="G679">
        <v>38.248420715332003</v>
      </c>
      <c r="I679">
        <f t="shared" si="31"/>
        <v>6.37</v>
      </c>
      <c r="J679" t="s">
        <v>191</v>
      </c>
      <c r="K679">
        <v>3.1120000000000001</v>
      </c>
      <c r="L679">
        <v>5.1849999999999996</v>
      </c>
      <c r="M679">
        <v>56.559123705559088</v>
      </c>
      <c r="N679">
        <v>7</v>
      </c>
      <c r="O679">
        <v>0</v>
      </c>
      <c r="P679" t="s">
        <v>32</v>
      </c>
      <c r="Q679" t="s">
        <v>32</v>
      </c>
      <c r="R679" t="s">
        <v>32</v>
      </c>
      <c r="S679" t="s">
        <v>32</v>
      </c>
      <c r="T679" t="s">
        <v>32</v>
      </c>
      <c r="U679" t="s">
        <v>32</v>
      </c>
      <c r="V679" t="s">
        <v>32</v>
      </c>
      <c r="W679" t="s">
        <v>32</v>
      </c>
      <c r="Y679">
        <v>0</v>
      </c>
      <c r="Z679">
        <f t="shared" si="32"/>
        <v>0</v>
      </c>
      <c r="AA679">
        <v>1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L679">
        <v>13087.357</v>
      </c>
      <c r="AM679">
        <v>11074.153</v>
      </c>
      <c r="AN679">
        <v>54.194000000000003</v>
      </c>
      <c r="AO679" s="4">
        <v>57.970999999999997</v>
      </c>
      <c r="AP679">
        <v>0</v>
      </c>
      <c r="AQ679">
        <v>0</v>
      </c>
    </row>
    <row r="680" spans="1:43" ht="15.75" x14ac:dyDescent="0.25">
      <c r="A680">
        <v>1984</v>
      </c>
      <c r="B680" t="s">
        <v>84</v>
      </c>
      <c r="C680">
        <f>IF(AND(F680&gt;0,M680&gt;0,OR(O680=0,O680=1),AL680&gt;0),1,"")</f>
        <v>1</v>
      </c>
      <c r="D680">
        <v>0</v>
      </c>
      <c r="E680">
        <v>0</v>
      </c>
      <c r="F680">
        <v>33.814781188964801</v>
      </c>
      <c r="G680">
        <v>49.456047058105497</v>
      </c>
      <c r="I680">
        <f t="shared" si="31"/>
        <v>3.74</v>
      </c>
      <c r="J680" t="s">
        <v>191</v>
      </c>
      <c r="K680">
        <v>1.524</v>
      </c>
      <c r="L680">
        <v>10.067</v>
      </c>
      <c r="M680">
        <v>47.214816359659999</v>
      </c>
      <c r="N680">
        <v>7.6740000000000004</v>
      </c>
      <c r="O680">
        <v>0</v>
      </c>
      <c r="P680" t="s">
        <v>32</v>
      </c>
      <c r="Q680" t="s">
        <v>32</v>
      </c>
      <c r="R680" t="s">
        <v>32</v>
      </c>
      <c r="S680" t="s">
        <v>32</v>
      </c>
      <c r="T680" t="s">
        <v>32</v>
      </c>
      <c r="U680" t="s">
        <v>32</v>
      </c>
      <c r="V680" t="s">
        <v>32</v>
      </c>
      <c r="W680" t="s">
        <v>32</v>
      </c>
      <c r="Y680">
        <v>0</v>
      </c>
      <c r="Z680">
        <f t="shared" si="32"/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L680">
        <v>14026.456</v>
      </c>
      <c r="AM680">
        <v>9733.34</v>
      </c>
      <c r="AN680">
        <v>534.30999999999995</v>
      </c>
      <c r="AO680" s="4">
        <v>61.53</v>
      </c>
      <c r="AP680">
        <v>0</v>
      </c>
      <c r="AQ680">
        <v>0</v>
      </c>
    </row>
    <row r="681" spans="1:43" ht="15.75" x14ac:dyDescent="0.25">
      <c r="A681">
        <v>1984</v>
      </c>
      <c r="B681" t="s">
        <v>85</v>
      </c>
      <c r="C681" t="e">
        <f>IF(AND(F681&gt;0,M681&gt;0,OR(O681=0,O681=1),AL681&gt;0),1,"")</f>
        <v>#N/A</v>
      </c>
      <c r="D681" t="e">
        <v>#N/A</v>
      </c>
      <c r="E681" t="e">
        <v>#N/A</v>
      </c>
      <c r="F681" t="e">
        <v>#N/A</v>
      </c>
      <c r="G681" t="e">
        <v>#N/A</v>
      </c>
      <c r="I681">
        <f t="shared" si="31"/>
        <v>2.39</v>
      </c>
      <c r="J681" t="s">
        <v>191</v>
      </c>
      <c r="K681">
        <v>4.9000000000000004</v>
      </c>
      <c r="M681">
        <v>99.293149980722276</v>
      </c>
      <c r="N681">
        <v>5.9</v>
      </c>
      <c r="O681">
        <v>0</v>
      </c>
      <c r="P681" t="s">
        <v>32</v>
      </c>
      <c r="Q681" t="s">
        <v>32</v>
      </c>
      <c r="R681" t="s">
        <v>32</v>
      </c>
      <c r="S681" t="s">
        <v>32</v>
      </c>
      <c r="T681" t="s">
        <v>32</v>
      </c>
      <c r="U681" t="s">
        <v>32</v>
      </c>
      <c r="V681" t="s">
        <v>32</v>
      </c>
      <c r="W681" t="s">
        <v>32</v>
      </c>
      <c r="Y681">
        <v>0</v>
      </c>
      <c r="Z681">
        <f t="shared" si="32"/>
        <v>0</v>
      </c>
      <c r="AA681" t="e">
        <v>#N/A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L681">
        <v>11581.785</v>
      </c>
      <c r="AM681">
        <v>4504.9690000000001</v>
      </c>
      <c r="AN681">
        <v>3.677</v>
      </c>
      <c r="AO681" s="4">
        <v>62.082999999999998</v>
      </c>
      <c r="AP681">
        <v>0</v>
      </c>
      <c r="AQ681">
        <v>0</v>
      </c>
    </row>
    <row r="682" spans="1:43" ht="15.75" x14ac:dyDescent="0.25">
      <c r="A682">
        <v>1984</v>
      </c>
      <c r="B682" t="s">
        <v>86</v>
      </c>
      <c r="D682" t="e">
        <v>#N/A</v>
      </c>
      <c r="E682" t="e">
        <v>#N/A</v>
      </c>
      <c r="F682" t="e">
        <v>#N/A</v>
      </c>
      <c r="G682" t="e">
        <v>#N/A</v>
      </c>
      <c r="I682">
        <f t="shared" si="31"/>
        <v>0</v>
      </c>
      <c r="J682" t="e">
        <v>#N/A</v>
      </c>
      <c r="K682" t="s">
        <v>191</v>
      </c>
      <c r="L682" t="s">
        <v>191</v>
      </c>
      <c r="M682" t="s">
        <v>191</v>
      </c>
      <c r="N682" t="s">
        <v>191</v>
      </c>
      <c r="O682">
        <v>0</v>
      </c>
      <c r="P682" t="s">
        <v>32</v>
      </c>
      <c r="Q682" t="s">
        <v>32</v>
      </c>
      <c r="R682" t="s">
        <v>32</v>
      </c>
      <c r="S682" t="s">
        <v>32</v>
      </c>
      <c r="T682" t="s">
        <v>32</v>
      </c>
      <c r="U682" t="s">
        <v>32</v>
      </c>
      <c r="V682" t="s">
        <v>32</v>
      </c>
      <c r="W682" t="s">
        <v>32</v>
      </c>
      <c r="Y682">
        <v>0</v>
      </c>
      <c r="Z682">
        <f t="shared" si="32"/>
        <v>0</v>
      </c>
      <c r="AA682" t="e">
        <v>#N/A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L682" t="s">
        <v>192</v>
      </c>
      <c r="AM682" t="s">
        <v>192</v>
      </c>
      <c r="AN682" t="s">
        <v>192</v>
      </c>
      <c r="AO682" s="4" t="s">
        <v>191</v>
      </c>
      <c r="AP682">
        <v>0</v>
      </c>
      <c r="AQ682">
        <v>0</v>
      </c>
    </row>
    <row r="683" spans="1:43" ht="15.75" x14ac:dyDescent="0.25">
      <c r="A683">
        <v>1984</v>
      </c>
      <c r="B683" t="s">
        <v>87</v>
      </c>
      <c r="C683">
        <f>IF(AND(F683&gt;0,M683&gt;0,OR(O683=0,O683=1),AL683&gt;0),1,"")</f>
        <v>1</v>
      </c>
      <c r="D683">
        <v>0</v>
      </c>
      <c r="E683">
        <v>1</v>
      </c>
      <c r="F683">
        <v>26.395055770873999</v>
      </c>
      <c r="G683">
        <v>44.647117614746101</v>
      </c>
      <c r="I683">
        <f t="shared" si="31"/>
        <v>3.28</v>
      </c>
      <c r="J683" t="s">
        <v>191</v>
      </c>
      <c r="K683">
        <v>2.8260000000000001</v>
      </c>
      <c r="L683">
        <v>8.0579999999999998</v>
      </c>
      <c r="M683">
        <v>46.395901179676635</v>
      </c>
      <c r="N683">
        <v>2.3959999999999999</v>
      </c>
      <c r="O683">
        <v>0</v>
      </c>
      <c r="P683" t="s">
        <v>32</v>
      </c>
      <c r="Q683" t="s">
        <v>32</v>
      </c>
      <c r="R683" t="s">
        <v>32</v>
      </c>
      <c r="S683" t="s">
        <v>32</v>
      </c>
      <c r="T683" t="s">
        <v>32</v>
      </c>
      <c r="U683" t="s">
        <v>32</v>
      </c>
      <c r="V683" t="s">
        <v>32</v>
      </c>
      <c r="W683" t="s">
        <v>32</v>
      </c>
      <c r="Y683">
        <v>0</v>
      </c>
      <c r="Z683">
        <f t="shared" si="32"/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L683">
        <v>14146.036</v>
      </c>
      <c r="AM683">
        <v>8222.143</v>
      </c>
      <c r="AN683">
        <v>630.85299999999995</v>
      </c>
      <c r="AO683" s="4">
        <v>67.551000000000002</v>
      </c>
      <c r="AP683">
        <v>0</v>
      </c>
      <c r="AQ683">
        <v>0</v>
      </c>
    </row>
    <row r="684" spans="1:43" ht="15.75" x14ac:dyDescent="0.25">
      <c r="A684">
        <v>1984</v>
      </c>
      <c r="B684" t="s">
        <v>88</v>
      </c>
      <c r="C684" t="e">
        <f>IF(AND(F684&gt;0,M684&gt;0,OR(O684=0,O684=1),AL684&gt;0),1,"")</f>
        <v>#N/A</v>
      </c>
      <c r="D684" t="e">
        <v>#N/A</v>
      </c>
      <c r="E684" t="e">
        <v>#N/A</v>
      </c>
      <c r="F684" t="e">
        <v>#N/A</v>
      </c>
      <c r="G684" t="e">
        <v>#N/A</v>
      </c>
      <c r="I684">
        <f t="shared" si="31"/>
        <v>0.56999999999999995</v>
      </c>
      <c r="J684" t="s">
        <v>191</v>
      </c>
      <c r="K684">
        <v>8.3010000000000002</v>
      </c>
      <c r="M684">
        <v>18.814611122815187</v>
      </c>
      <c r="N684">
        <v>40.03</v>
      </c>
      <c r="O684">
        <v>0</v>
      </c>
      <c r="P684" t="s">
        <v>32</v>
      </c>
      <c r="Q684" t="s">
        <v>32</v>
      </c>
      <c r="R684" t="s">
        <v>32</v>
      </c>
      <c r="S684" t="s">
        <v>32</v>
      </c>
      <c r="T684" t="s">
        <v>32</v>
      </c>
      <c r="U684" t="s">
        <v>32</v>
      </c>
      <c r="V684" t="s">
        <v>32</v>
      </c>
      <c r="W684" t="s">
        <v>32</v>
      </c>
      <c r="Y684">
        <v>0</v>
      </c>
      <c r="Z684">
        <f t="shared" si="32"/>
        <v>0</v>
      </c>
      <c r="AA684" t="e">
        <v>#N/A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L684">
        <v>856.35299999999995</v>
      </c>
      <c r="AM684">
        <v>654.90700000000004</v>
      </c>
      <c r="AN684">
        <v>8.0530000000000008</v>
      </c>
      <c r="AO684" s="4">
        <v>0.46899999999999997</v>
      </c>
      <c r="AP684">
        <v>0</v>
      </c>
      <c r="AQ684">
        <v>0</v>
      </c>
    </row>
    <row r="685" spans="1:43" ht="15.75" x14ac:dyDescent="0.25">
      <c r="A685">
        <v>1984</v>
      </c>
      <c r="B685" t="s">
        <v>89</v>
      </c>
      <c r="C685">
        <f>IF(AND(F685&gt;0,M685&gt;0,OR(O685=0,O685=1),AL685&gt;0),1,"")</f>
        <v>1</v>
      </c>
      <c r="D685" t="e">
        <v>#N/A</v>
      </c>
      <c r="E685" t="e">
        <v>#N/A</v>
      </c>
      <c r="F685">
        <v>33.653884887695298</v>
      </c>
      <c r="G685">
        <v>47.416145324707003</v>
      </c>
      <c r="I685">
        <f t="shared" si="31"/>
        <v>5.87</v>
      </c>
      <c r="J685" t="s">
        <v>191</v>
      </c>
      <c r="K685">
        <v>2.0110000000000001</v>
      </c>
      <c r="L685">
        <v>7.8769999999999998</v>
      </c>
      <c r="M685">
        <v>40.80574077222898</v>
      </c>
      <c r="N685">
        <v>18.419</v>
      </c>
      <c r="O685">
        <v>0</v>
      </c>
      <c r="P685" t="s">
        <v>32</v>
      </c>
      <c r="Q685" t="s">
        <v>32</v>
      </c>
      <c r="R685" t="s">
        <v>32</v>
      </c>
      <c r="S685" t="s">
        <v>32</v>
      </c>
      <c r="T685" t="s">
        <v>32</v>
      </c>
      <c r="U685" t="s">
        <v>32</v>
      </c>
      <c r="V685" t="s">
        <v>32</v>
      </c>
      <c r="W685" t="s">
        <v>32</v>
      </c>
      <c r="Y685">
        <v>0</v>
      </c>
      <c r="Z685">
        <f t="shared" si="32"/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L685">
        <v>10453.121999999999</v>
      </c>
      <c r="AM685">
        <v>4597.49</v>
      </c>
      <c r="AN685">
        <v>45.482999999999997</v>
      </c>
      <c r="AO685" s="4">
        <v>13.132999999999999</v>
      </c>
      <c r="AP685">
        <v>0</v>
      </c>
      <c r="AQ685">
        <v>0</v>
      </c>
    </row>
    <row r="686" spans="1:43" ht="15.75" x14ac:dyDescent="0.25">
      <c r="A686">
        <v>1984</v>
      </c>
      <c r="B686" t="s">
        <v>90</v>
      </c>
      <c r="C686" t="e">
        <f>IF(AND(F686&gt;0,M686&gt;0,OR(O686=0,O686=1),AL686&gt;0),1,"")</f>
        <v>#N/A</v>
      </c>
      <c r="D686" t="e">
        <v>#N/A</v>
      </c>
      <c r="E686" t="e">
        <v>#N/A</v>
      </c>
      <c r="F686" t="e">
        <v>#N/A</v>
      </c>
      <c r="G686" t="e">
        <v>#N/A</v>
      </c>
      <c r="I686">
        <f t="shared" si="31"/>
        <v>0</v>
      </c>
      <c r="J686" t="e">
        <v>#N/A</v>
      </c>
      <c r="K686">
        <v>4.8840000000000003</v>
      </c>
      <c r="M686">
        <v>102.56669021428331</v>
      </c>
      <c r="N686">
        <v>5.66</v>
      </c>
      <c r="O686">
        <v>0</v>
      </c>
      <c r="P686" t="s">
        <v>32</v>
      </c>
      <c r="Q686" t="s">
        <v>32</v>
      </c>
      <c r="R686" t="s">
        <v>32</v>
      </c>
      <c r="S686" t="s">
        <v>32</v>
      </c>
      <c r="T686" t="s">
        <v>32</v>
      </c>
      <c r="U686" t="s">
        <v>32</v>
      </c>
      <c r="V686" t="s">
        <v>32</v>
      </c>
      <c r="W686" t="s">
        <v>32</v>
      </c>
      <c r="Y686">
        <v>0</v>
      </c>
      <c r="Z686">
        <f t="shared" si="32"/>
        <v>0</v>
      </c>
      <c r="AA686" t="e">
        <v>#N/A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L686">
        <v>2387.6419999999998</v>
      </c>
      <c r="AM686">
        <v>1353.9860000000001</v>
      </c>
      <c r="AN686">
        <v>0.13300000000000001</v>
      </c>
      <c r="AO686" s="4">
        <v>54.716000000000001</v>
      </c>
      <c r="AP686">
        <v>0</v>
      </c>
      <c r="AQ686">
        <v>0</v>
      </c>
    </row>
    <row r="687" spans="1:43" ht="15.75" x14ac:dyDescent="0.25">
      <c r="A687">
        <v>1984</v>
      </c>
      <c r="B687" t="s">
        <v>91</v>
      </c>
      <c r="C687" t="e">
        <f>IF(AND(F687&gt;0,M687&gt;0,OR(O687=0,O687=1),AL687&gt;0),1,"")</f>
        <v>#N/A</v>
      </c>
      <c r="D687" t="e">
        <v>#N/A</v>
      </c>
      <c r="E687" t="e">
        <v>#N/A</v>
      </c>
      <c r="F687" t="e">
        <v>#N/A</v>
      </c>
      <c r="G687" t="e">
        <v>#N/A</v>
      </c>
      <c r="I687">
        <f t="shared" si="31"/>
        <v>1.41</v>
      </c>
      <c r="J687" t="s">
        <v>191</v>
      </c>
      <c r="K687">
        <v>0.51</v>
      </c>
      <c r="M687">
        <v>28.153114381879764</v>
      </c>
      <c r="N687">
        <v>3.2080000000000002</v>
      </c>
      <c r="O687">
        <v>0</v>
      </c>
      <c r="P687" t="s">
        <v>32</v>
      </c>
      <c r="Q687" t="s">
        <v>32</v>
      </c>
      <c r="R687" t="s">
        <v>32</v>
      </c>
      <c r="S687" t="s">
        <v>32</v>
      </c>
      <c r="T687" t="s">
        <v>32</v>
      </c>
      <c r="U687" t="s">
        <v>32</v>
      </c>
      <c r="V687" t="s">
        <v>32</v>
      </c>
      <c r="W687" t="s">
        <v>32</v>
      </c>
      <c r="Y687">
        <v>0</v>
      </c>
      <c r="Z687">
        <f t="shared" si="32"/>
        <v>0</v>
      </c>
      <c r="AA687" t="e">
        <v>#N/A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L687">
        <v>3256.942</v>
      </c>
      <c r="AM687">
        <v>1243.6659999999999</v>
      </c>
      <c r="AN687">
        <v>8.7959999999999994</v>
      </c>
      <c r="AO687" s="4">
        <v>5.681</v>
      </c>
      <c r="AP687">
        <v>0</v>
      </c>
      <c r="AQ687">
        <v>0</v>
      </c>
    </row>
    <row r="688" spans="1:43" ht="15.75" x14ac:dyDescent="0.25">
      <c r="A688">
        <v>1984</v>
      </c>
      <c r="B688" t="s">
        <v>92</v>
      </c>
      <c r="D688" t="e">
        <v>#N/A</v>
      </c>
      <c r="E688" t="e">
        <v>#N/A</v>
      </c>
      <c r="F688" t="e">
        <v>#N/A</v>
      </c>
      <c r="G688" t="e">
        <v>#N/A</v>
      </c>
      <c r="I688">
        <f t="shared" si="31"/>
        <v>0</v>
      </c>
      <c r="J688" t="s">
        <v>191</v>
      </c>
      <c r="K688">
        <v>1.4</v>
      </c>
      <c r="M688" t="s">
        <v>191</v>
      </c>
      <c r="N688">
        <v>26.01</v>
      </c>
      <c r="O688">
        <v>0</v>
      </c>
      <c r="P688" t="s">
        <v>32</v>
      </c>
      <c r="Q688" t="s">
        <v>32</v>
      </c>
      <c r="R688" t="s">
        <v>32</v>
      </c>
      <c r="S688" t="s">
        <v>32</v>
      </c>
      <c r="T688" t="s">
        <v>32</v>
      </c>
      <c r="U688" t="s">
        <v>32</v>
      </c>
      <c r="V688" t="s">
        <v>32</v>
      </c>
      <c r="W688" t="s">
        <v>32</v>
      </c>
      <c r="Y688">
        <v>0</v>
      </c>
      <c r="Z688">
        <f t="shared" si="32"/>
        <v>0</v>
      </c>
      <c r="AA688" t="e">
        <v>#N/A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L688" t="s">
        <v>192</v>
      </c>
      <c r="AM688" t="s">
        <v>192</v>
      </c>
      <c r="AN688">
        <v>1.6719999999999999</v>
      </c>
      <c r="AO688" s="4">
        <v>14.396000000000001</v>
      </c>
      <c r="AP688">
        <v>0</v>
      </c>
      <c r="AQ688">
        <v>0</v>
      </c>
    </row>
    <row r="689" spans="1:43" ht="15.75" x14ac:dyDescent="0.25">
      <c r="A689">
        <v>1984</v>
      </c>
      <c r="B689" t="s">
        <v>93</v>
      </c>
      <c r="C689" t="e">
        <f>IF(AND(F689&gt;0,M689&gt;0,OR(O689=0,O689=1),AL689&gt;0),1,"")</f>
        <v>#N/A</v>
      </c>
      <c r="D689" t="e">
        <v>#N/A</v>
      </c>
      <c r="E689" t="e">
        <v>#N/A</v>
      </c>
      <c r="F689" t="e">
        <v>#N/A</v>
      </c>
      <c r="G689" t="e">
        <v>#N/A</v>
      </c>
      <c r="I689">
        <f t="shared" si="31"/>
        <v>0</v>
      </c>
      <c r="J689" t="e">
        <v>#N/A</v>
      </c>
      <c r="K689">
        <v>5.5</v>
      </c>
      <c r="M689">
        <v>64.682622932698536</v>
      </c>
      <c r="N689">
        <v>64.855000000000004</v>
      </c>
      <c r="O689">
        <v>0</v>
      </c>
      <c r="P689" t="s">
        <v>32</v>
      </c>
      <c r="Q689" t="s">
        <v>32</v>
      </c>
      <c r="R689" t="s">
        <v>32</v>
      </c>
      <c r="S689" t="s">
        <v>32</v>
      </c>
      <c r="T689" t="s">
        <v>32</v>
      </c>
      <c r="U689" t="s">
        <v>32</v>
      </c>
      <c r="V689" t="s">
        <v>32</v>
      </c>
      <c r="W689" t="s">
        <v>32</v>
      </c>
      <c r="Y689">
        <v>0</v>
      </c>
      <c r="Z689">
        <f t="shared" si="32"/>
        <v>0</v>
      </c>
      <c r="AA689" t="e">
        <v>#N/A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L689">
        <v>820.12599999999998</v>
      </c>
      <c r="AM689">
        <v>322.50900000000001</v>
      </c>
      <c r="AN689">
        <v>0.27200000000000002</v>
      </c>
      <c r="AO689" s="4">
        <v>0.20599999999999999</v>
      </c>
      <c r="AP689">
        <v>0</v>
      </c>
      <c r="AQ689">
        <v>0</v>
      </c>
    </row>
    <row r="690" spans="1:43" ht="15.75" x14ac:dyDescent="0.25">
      <c r="A690">
        <v>1984</v>
      </c>
      <c r="B690" t="s">
        <v>94</v>
      </c>
      <c r="C690" t="e">
        <f>IF(AND(F690&gt;0,M690&gt;0,OR(O690=0,O690=1),AL690&gt;0),1,"")</f>
        <v>#N/A</v>
      </c>
      <c r="D690" t="e">
        <v>#N/A</v>
      </c>
      <c r="E690" t="e">
        <v>#N/A</v>
      </c>
      <c r="F690" t="e">
        <v>#N/A</v>
      </c>
      <c r="G690" t="e">
        <v>#N/A</v>
      </c>
      <c r="I690">
        <f t="shared" si="31"/>
        <v>0.77</v>
      </c>
      <c r="J690" t="e">
        <v>#N/A</v>
      </c>
      <c r="K690">
        <v>2.1339999999999999</v>
      </c>
      <c r="M690">
        <v>95.520138573653725</v>
      </c>
      <c r="N690">
        <v>25.138999999999999</v>
      </c>
      <c r="O690">
        <v>0</v>
      </c>
      <c r="P690" t="s">
        <v>32</v>
      </c>
      <c r="Q690" t="s">
        <v>32</v>
      </c>
      <c r="R690" t="s">
        <v>32</v>
      </c>
      <c r="S690" t="s">
        <v>32</v>
      </c>
      <c r="T690" t="s">
        <v>32</v>
      </c>
      <c r="U690" t="s">
        <v>32</v>
      </c>
      <c r="V690" t="s">
        <v>32</v>
      </c>
      <c r="W690" t="s">
        <v>32</v>
      </c>
      <c r="Y690">
        <v>0</v>
      </c>
      <c r="Z690">
        <f t="shared" si="32"/>
        <v>0</v>
      </c>
      <c r="AA690" t="e">
        <v>#N/A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L690">
        <v>1853.271</v>
      </c>
      <c r="AM690">
        <v>608.36199999999997</v>
      </c>
      <c r="AN690">
        <v>0.434</v>
      </c>
      <c r="AO690" s="4">
        <v>1.778</v>
      </c>
      <c r="AP690">
        <v>0</v>
      </c>
      <c r="AQ690">
        <v>0</v>
      </c>
    </row>
    <row r="691" spans="1:43" ht="15.75" x14ac:dyDescent="0.25">
      <c r="A691">
        <v>1984</v>
      </c>
      <c r="B691" t="s">
        <v>95</v>
      </c>
      <c r="D691" t="e">
        <v>#N/A</v>
      </c>
      <c r="E691" t="e">
        <v>#N/A</v>
      </c>
      <c r="F691" t="e">
        <v>#N/A</v>
      </c>
      <c r="G691" t="e">
        <v>#N/A</v>
      </c>
      <c r="I691">
        <f t="shared" si="31"/>
        <v>0.45</v>
      </c>
      <c r="J691" t="e">
        <v>#N/A</v>
      </c>
      <c r="K691">
        <v>0.20100000000000001</v>
      </c>
      <c r="M691" t="s">
        <v>191</v>
      </c>
      <c r="N691">
        <v>6.4020000000000001</v>
      </c>
      <c r="O691">
        <v>0</v>
      </c>
      <c r="P691" t="s">
        <v>32</v>
      </c>
      <c r="Q691" t="s">
        <v>32</v>
      </c>
      <c r="R691" t="s">
        <v>32</v>
      </c>
      <c r="S691" t="s">
        <v>32</v>
      </c>
      <c r="T691" t="s">
        <v>32</v>
      </c>
      <c r="U691" t="s">
        <v>32</v>
      </c>
      <c r="V691" t="s">
        <v>32</v>
      </c>
      <c r="W691" t="s">
        <v>32</v>
      </c>
      <c r="Y691">
        <v>0</v>
      </c>
      <c r="Z691">
        <f t="shared" si="32"/>
        <v>0</v>
      </c>
      <c r="AA691" t="e">
        <v>#N/A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L691">
        <v>1212.317</v>
      </c>
      <c r="AM691">
        <v>329.46800000000002</v>
      </c>
      <c r="AN691">
        <v>2.105</v>
      </c>
      <c r="AO691" s="4">
        <v>5.0750000000000002</v>
      </c>
      <c r="AP691">
        <v>0</v>
      </c>
      <c r="AQ691">
        <v>0</v>
      </c>
    </row>
    <row r="692" spans="1:43" ht="15.75" x14ac:dyDescent="0.25">
      <c r="A692">
        <v>1984</v>
      </c>
      <c r="B692" t="s">
        <v>96</v>
      </c>
      <c r="C692" t="e">
        <f>IF(AND(F692&gt;0,M692&gt;0,OR(O692=0,O692=1),AL692&gt;0),1,"")</f>
        <v>#N/A</v>
      </c>
      <c r="D692" t="e">
        <v>#N/A</v>
      </c>
      <c r="E692" t="e">
        <v>#N/A</v>
      </c>
      <c r="F692" t="e">
        <v>#N/A</v>
      </c>
      <c r="G692" t="e">
        <v>#N/A</v>
      </c>
      <c r="I692">
        <f t="shared" si="31"/>
        <v>1.08</v>
      </c>
      <c r="J692" t="s">
        <v>191</v>
      </c>
      <c r="K692">
        <v>4.3460000000000001</v>
      </c>
      <c r="L692">
        <v>6.3490000000000002</v>
      </c>
      <c r="M692">
        <v>57.728231394998495</v>
      </c>
      <c r="N692">
        <v>4.726</v>
      </c>
      <c r="O692">
        <v>0</v>
      </c>
      <c r="P692" t="s">
        <v>32</v>
      </c>
      <c r="Q692" t="s">
        <v>32</v>
      </c>
      <c r="R692" t="s">
        <v>32</v>
      </c>
      <c r="S692" t="s">
        <v>32</v>
      </c>
      <c r="T692" t="s">
        <v>32</v>
      </c>
      <c r="U692" t="s">
        <v>32</v>
      </c>
      <c r="V692" t="s">
        <v>32</v>
      </c>
      <c r="W692" t="s">
        <v>32</v>
      </c>
      <c r="Y692">
        <v>0</v>
      </c>
      <c r="Z692">
        <f t="shared" si="32"/>
        <v>0</v>
      </c>
      <c r="AA692" t="e">
        <v>#N/A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L692">
        <v>1688.7429999999999</v>
      </c>
      <c r="AM692">
        <v>963.23599999999999</v>
      </c>
      <c r="AN692">
        <v>3.96</v>
      </c>
      <c r="AO692" s="4">
        <v>12.691000000000001</v>
      </c>
      <c r="AP692">
        <v>0</v>
      </c>
      <c r="AQ692">
        <v>0</v>
      </c>
    </row>
    <row r="693" spans="1:43" ht="15.75" x14ac:dyDescent="0.25">
      <c r="A693">
        <v>1984</v>
      </c>
      <c r="B693" t="s">
        <v>97</v>
      </c>
      <c r="D693" t="e">
        <v>#N/A</v>
      </c>
      <c r="E693" t="e">
        <v>#N/A</v>
      </c>
      <c r="F693">
        <v>36.727058410644503</v>
      </c>
      <c r="G693">
        <v>38.6063423156738</v>
      </c>
      <c r="I693">
        <f t="shared" si="31"/>
        <v>3.33</v>
      </c>
      <c r="J693" t="s">
        <v>191</v>
      </c>
      <c r="K693">
        <v>9.9049999999999994</v>
      </c>
      <c r="L693">
        <v>3.7</v>
      </c>
      <c r="M693" t="s">
        <v>192</v>
      </c>
      <c r="N693">
        <v>8.5739999999999998</v>
      </c>
      <c r="O693">
        <v>0</v>
      </c>
      <c r="P693" t="s">
        <v>32</v>
      </c>
      <c r="Q693" t="s">
        <v>32</v>
      </c>
      <c r="R693" t="s">
        <v>32</v>
      </c>
      <c r="S693" t="s">
        <v>32</v>
      </c>
      <c r="T693" t="s">
        <v>32</v>
      </c>
      <c r="U693" t="s">
        <v>32</v>
      </c>
      <c r="V693" t="s">
        <v>32</v>
      </c>
      <c r="W693" t="s">
        <v>32</v>
      </c>
      <c r="Y693">
        <v>0</v>
      </c>
      <c r="Z693">
        <f t="shared" si="32"/>
        <v>0</v>
      </c>
      <c r="AA693" t="e">
        <v>#N/A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L693">
        <v>10451.453</v>
      </c>
      <c r="AM693">
        <v>6234.0060000000003</v>
      </c>
      <c r="AN693">
        <v>33.856000000000002</v>
      </c>
      <c r="AO693" s="4">
        <v>38.593000000000004</v>
      </c>
      <c r="AP693">
        <v>0</v>
      </c>
      <c r="AQ693">
        <v>0</v>
      </c>
    </row>
    <row r="694" spans="1:43" ht="15.75" x14ac:dyDescent="0.25">
      <c r="A694">
        <v>1984</v>
      </c>
      <c r="B694" t="s">
        <v>98</v>
      </c>
      <c r="D694" t="e">
        <v>#N/A</v>
      </c>
      <c r="E694" t="e">
        <v>#N/A</v>
      </c>
      <c r="F694">
        <v>22.259508132934599</v>
      </c>
      <c r="G694">
        <v>34.004177093505902</v>
      </c>
      <c r="I694">
        <f t="shared" si="31"/>
        <v>6.5</v>
      </c>
      <c r="J694" t="s">
        <v>191</v>
      </c>
      <c r="K694">
        <v>2.6579999999999999</v>
      </c>
      <c r="L694">
        <v>0.11700000000000001</v>
      </c>
      <c r="M694" t="s">
        <v>191</v>
      </c>
      <c r="N694">
        <v>8.6509999999999998</v>
      </c>
      <c r="O694">
        <v>0</v>
      </c>
      <c r="P694" t="s">
        <v>32</v>
      </c>
      <c r="Q694" t="s">
        <v>32</v>
      </c>
      <c r="R694" t="s">
        <v>32</v>
      </c>
      <c r="S694" t="s">
        <v>32</v>
      </c>
      <c r="T694" t="s">
        <v>32</v>
      </c>
      <c r="U694" t="s">
        <v>32</v>
      </c>
      <c r="V694" t="s">
        <v>32</v>
      </c>
      <c r="W694" t="s">
        <v>32</v>
      </c>
      <c r="Y694">
        <v>0</v>
      </c>
      <c r="Z694">
        <f t="shared" si="32"/>
        <v>0</v>
      </c>
      <c r="AA694" t="e">
        <v>#N/A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L694">
        <v>8629.5619999999999</v>
      </c>
      <c r="AM694">
        <v>1952.8589999999999</v>
      </c>
      <c r="AN694">
        <v>20.779</v>
      </c>
      <c r="AO694" s="4">
        <v>5.6660000000000004</v>
      </c>
      <c r="AP694">
        <v>0</v>
      </c>
      <c r="AQ694">
        <v>0</v>
      </c>
    </row>
    <row r="695" spans="1:43" ht="15.75" x14ac:dyDescent="0.25">
      <c r="A695">
        <v>1984</v>
      </c>
      <c r="B695" t="s">
        <v>99</v>
      </c>
      <c r="C695" t="e">
        <f t="shared" ref="C695:C703" si="35">IF(AND(F695&gt;0,M695&gt;0,OR(O695=0,O695=1),AL695&gt;0),1,"")</f>
        <v>#N/A</v>
      </c>
      <c r="D695" t="e">
        <v>#N/A</v>
      </c>
      <c r="E695" t="e">
        <v>#N/A</v>
      </c>
      <c r="F695" t="e">
        <v>#N/A</v>
      </c>
      <c r="G695" t="e">
        <v>#N/A</v>
      </c>
      <c r="I695">
        <f t="shared" si="31"/>
        <v>4.62</v>
      </c>
      <c r="J695" t="e">
        <v>#N/A</v>
      </c>
      <c r="K695">
        <v>4.1289999999999996</v>
      </c>
      <c r="L695">
        <v>1.254</v>
      </c>
      <c r="M695">
        <v>74.139332229914103</v>
      </c>
      <c r="N695">
        <v>29.17</v>
      </c>
      <c r="O695">
        <v>0</v>
      </c>
      <c r="P695" t="s">
        <v>32</v>
      </c>
      <c r="Q695" t="s">
        <v>32</v>
      </c>
      <c r="R695" t="s">
        <v>32</v>
      </c>
      <c r="S695" t="s">
        <v>32</v>
      </c>
      <c r="T695" t="s">
        <v>32</v>
      </c>
      <c r="U695" t="s">
        <v>32</v>
      </c>
      <c r="V695" t="s">
        <v>32</v>
      </c>
      <c r="W695" t="s">
        <v>32</v>
      </c>
      <c r="Y695">
        <v>0</v>
      </c>
      <c r="Z695">
        <f t="shared" si="32"/>
        <v>0</v>
      </c>
      <c r="AA695" t="e">
        <v>#N/A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L695">
        <v>13886.001</v>
      </c>
      <c r="AM695">
        <v>11820.460999999999</v>
      </c>
      <c r="AN695">
        <v>2.8180000000000001</v>
      </c>
      <c r="AO695" s="4">
        <v>24.292000000000002</v>
      </c>
      <c r="AP695">
        <v>0</v>
      </c>
      <c r="AQ695">
        <v>0</v>
      </c>
    </row>
    <row r="696" spans="1:43" ht="15.75" x14ac:dyDescent="0.25">
      <c r="A696">
        <v>1984</v>
      </c>
      <c r="B696" t="s">
        <v>100</v>
      </c>
      <c r="C696">
        <f t="shared" si="35"/>
        <v>1</v>
      </c>
      <c r="D696" t="e">
        <v>#N/A</v>
      </c>
      <c r="E696" t="e">
        <v>#N/A</v>
      </c>
      <c r="F696">
        <v>45.343315124511697</v>
      </c>
      <c r="G696">
        <v>46.138786315917997</v>
      </c>
      <c r="I696">
        <f t="shared" si="31"/>
        <v>1.22</v>
      </c>
      <c r="J696" t="s">
        <v>191</v>
      </c>
      <c r="K696">
        <v>3.8210000000000002</v>
      </c>
      <c r="M696">
        <v>13.767928693437698</v>
      </c>
      <c r="N696">
        <v>8.3219999999999992</v>
      </c>
      <c r="O696">
        <v>0</v>
      </c>
      <c r="P696" t="s">
        <v>32</v>
      </c>
      <c r="Q696" t="s">
        <v>32</v>
      </c>
      <c r="R696" t="s">
        <v>32</v>
      </c>
      <c r="S696" t="s">
        <v>32</v>
      </c>
      <c r="T696" t="s">
        <v>32</v>
      </c>
      <c r="U696" t="s">
        <v>32</v>
      </c>
      <c r="V696" t="s">
        <v>32</v>
      </c>
      <c r="W696" t="s">
        <v>32</v>
      </c>
      <c r="Y696">
        <v>0</v>
      </c>
      <c r="Z696">
        <f t="shared" si="32"/>
        <v>0</v>
      </c>
      <c r="AA696" t="e">
        <v>#N/A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L696">
        <v>809.66700000000003</v>
      </c>
      <c r="AM696">
        <v>290.11599999999999</v>
      </c>
      <c r="AN696">
        <v>215.55600000000001</v>
      </c>
      <c r="AO696" s="4">
        <v>25.457999999999998</v>
      </c>
      <c r="AP696">
        <v>0</v>
      </c>
      <c r="AQ696">
        <v>0</v>
      </c>
    </row>
    <row r="697" spans="1:43" ht="15.75" x14ac:dyDescent="0.25">
      <c r="A697">
        <v>1984</v>
      </c>
      <c r="B697" t="s">
        <v>101</v>
      </c>
      <c r="C697">
        <f t="shared" si="35"/>
        <v>1</v>
      </c>
      <c r="D697" t="e">
        <v>#N/A</v>
      </c>
      <c r="E697" t="e">
        <v>#N/A</v>
      </c>
      <c r="F697">
        <v>33.315235137939503</v>
      </c>
      <c r="G697">
        <v>33.422061920166001</v>
      </c>
      <c r="I697">
        <f t="shared" si="31"/>
        <v>0.25</v>
      </c>
      <c r="J697" t="s">
        <v>191</v>
      </c>
      <c r="K697">
        <v>6.9749999999999996</v>
      </c>
      <c r="L697">
        <v>1.52</v>
      </c>
      <c r="M697">
        <v>47.664962629120453</v>
      </c>
      <c r="N697">
        <v>10.339</v>
      </c>
      <c r="O697">
        <v>0</v>
      </c>
      <c r="P697" t="s">
        <v>32</v>
      </c>
      <c r="Q697" t="s">
        <v>32</v>
      </c>
      <c r="R697" t="s">
        <v>32</v>
      </c>
      <c r="S697" t="s">
        <v>32</v>
      </c>
      <c r="T697" t="s">
        <v>32</v>
      </c>
      <c r="U697" t="s">
        <v>32</v>
      </c>
      <c r="V697" t="s">
        <v>32</v>
      </c>
      <c r="W697" t="s">
        <v>32</v>
      </c>
      <c r="Y697">
        <v>0</v>
      </c>
      <c r="Z697">
        <f t="shared" si="32"/>
        <v>0</v>
      </c>
      <c r="AA697" t="e">
        <v>#N/A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L697">
        <v>1909.2729999999999</v>
      </c>
      <c r="AM697">
        <v>575.62599999999998</v>
      </c>
      <c r="AN697">
        <v>91.813999999999993</v>
      </c>
      <c r="AO697" s="4">
        <v>7.6379999999999999</v>
      </c>
      <c r="AP697">
        <v>0</v>
      </c>
      <c r="AQ697">
        <v>0</v>
      </c>
    </row>
    <row r="698" spans="1:43" ht="15.75" x14ac:dyDescent="0.25">
      <c r="A698">
        <v>1984</v>
      </c>
      <c r="B698" t="s">
        <v>102</v>
      </c>
      <c r="C698">
        <f t="shared" si="35"/>
        <v>1</v>
      </c>
      <c r="D698">
        <v>1</v>
      </c>
      <c r="E698">
        <v>1</v>
      </c>
      <c r="F698">
        <v>33.045387268066399</v>
      </c>
      <c r="G698">
        <v>47.723445892333999</v>
      </c>
      <c r="I698">
        <f t="shared" si="31"/>
        <v>6.02</v>
      </c>
      <c r="J698" t="s">
        <v>191</v>
      </c>
      <c r="K698">
        <v>3.2040000000000002</v>
      </c>
      <c r="L698">
        <v>15.602</v>
      </c>
      <c r="M698">
        <v>108.41372364906256</v>
      </c>
      <c r="N698">
        <v>8.6359999999999992</v>
      </c>
      <c r="O698">
        <v>0</v>
      </c>
      <c r="P698" t="s">
        <v>32</v>
      </c>
      <c r="Q698" t="s">
        <v>32</v>
      </c>
      <c r="R698" t="s">
        <v>32</v>
      </c>
      <c r="S698" t="s">
        <v>32</v>
      </c>
      <c r="T698" t="s">
        <v>32</v>
      </c>
      <c r="U698" t="s">
        <v>32</v>
      </c>
      <c r="V698" t="s">
        <v>32</v>
      </c>
      <c r="W698" t="s">
        <v>32</v>
      </c>
      <c r="Y698">
        <v>0</v>
      </c>
      <c r="Z698">
        <f t="shared" si="32"/>
        <v>0</v>
      </c>
      <c r="AA698">
        <v>1</v>
      </c>
      <c r="AB698">
        <v>0</v>
      </c>
      <c r="AC698">
        <v>1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L698">
        <v>9750.0259999999998</v>
      </c>
      <c r="AM698">
        <v>5619.3530000000001</v>
      </c>
      <c r="AN698">
        <v>19.831</v>
      </c>
      <c r="AO698" s="4">
        <v>53.19</v>
      </c>
      <c r="AP698">
        <v>0</v>
      </c>
      <c r="AQ698">
        <v>0</v>
      </c>
    </row>
    <row r="699" spans="1:43" ht="15.75" x14ac:dyDescent="0.25">
      <c r="A699">
        <v>1984</v>
      </c>
      <c r="B699" t="s">
        <v>103</v>
      </c>
      <c r="C699">
        <f t="shared" si="35"/>
        <v>1</v>
      </c>
      <c r="D699" t="e">
        <v>#N/A</v>
      </c>
      <c r="E699" t="e">
        <v>#N/A</v>
      </c>
      <c r="F699">
        <v>31.588048934936499</v>
      </c>
      <c r="G699">
        <v>45.415378570556598</v>
      </c>
      <c r="I699">
        <f t="shared" si="31"/>
        <v>10.95</v>
      </c>
      <c r="J699" t="s">
        <v>191</v>
      </c>
      <c r="K699">
        <v>2.21</v>
      </c>
      <c r="L699">
        <v>5.8929999999999998</v>
      </c>
      <c r="M699">
        <v>95.717655592420087</v>
      </c>
      <c r="N699">
        <v>373.82</v>
      </c>
      <c r="O699">
        <v>0</v>
      </c>
      <c r="P699" t="s">
        <v>32</v>
      </c>
      <c r="Q699" t="s">
        <v>32</v>
      </c>
      <c r="R699" t="s">
        <v>32</v>
      </c>
      <c r="S699" t="s">
        <v>32</v>
      </c>
      <c r="T699" t="s">
        <v>32</v>
      </c>
      <c r="U699" t="s">
        <v>32</v>
      </c>
      <c r="V699" t="s">
        <v>32</v>
      </c>
      <c r="W699" t="s">
        <v>32</v>
      </c>
      <c r="Y699">
        <v>0</v>
      </c>
      <c r="Z699">
        <f t="shared" si="32"/>
        <v>0</v>
      </c>
      <c r="AA699" t="e">
        <v>#N/A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L699">
        <v>9403.8259999999991</v>
      </c>
      <c r="AM699">
        <v>7042.4970000000003</v>
      </c>
      <c r="AN699">
        <v>28.283999999999999</v>
      </c>
      <c r="AO699" s="4">
        <v>2.629</v>
      </c>
      <c r="AP699">
        <v>0</v>
      </c>
      <c r="AQ699">
        <v>0</v>
      </c>
    </row>
    <row r="700" spans="1:43" ht="15.75" x14ac:dyDescent="0.25">
      <c r="A700">
        <v>1984</v>
      </c>
      <c r="B700" t="s">
        <v>104</v>
      </c>
      <c r="C700">
        <f t="shared" si="35"/>
        <v>1</v>
      </c>
      <c r="D700">
        <v>0</v>
      </c>
      <c r="E700">
        <v>0</v>
      </c>
      <c r="F700">
        <v>30.708738327026399</v>
      </c>
      <c r="G700">
        <v>42.023509979247997</v>
      </c>
      <c r="I700">
        <f t="shared" si="31"/>
        <v>1.92</v>
      </c>
      <c r="J700" t="s">
        <v>191</v>
      </c>
      <c r="K700">
        <v>3.226</v>
      </c>
      <c r="L700">
        <v>7.8419999999999996</v>
      </c>
      <c r="M700">
        <v>42.55037983435421</v>
      </c>
      <c r="N700">
        <v>10.74</v>
      </c>
      <c r="O700">
        <v>0</v>
      </c>
      <c r="P700" t="s">
        <v>32</v>
      </c>
      <c r="Q700" t="s">
        <v>32</v>
      </c>
      <c r="R700" t="s">
        <v>32</v>
      </c>
      <c r="S700" t="s">
        <v>32</v>
      </c>
      <c r="T700" t="s">
        <v>32</v>
      </c>
      <c r="U700" t="s">
        <v>32</v>
      </c>
      <c r="V700" t="s">
        <v>32</v>
      </c>
      <c r="W700" t="s">
        <v>32</v>
      </c>
      <c r="Y700">
        <v>0</v>
      </c>
      <c r="Z700">
        <f t="shared" si="32"/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L700">
        <v>13333.489</v>
      </c>
      <c r="AM700">
        <v>7635.8180000000002</v>
      </c>
      <c r="AN700">
        <v>431.92099999999999</v>
      </c>
      <c r="AO700" s="4">
        <v>42.856000000000002</v>
      </c>
      <c r="AP700">
        <v>0</v>
      </c>
      <c r="AQ700">
        <v>0</v>
      </c>
    </row>
    <row r="701" spans="1:43" ht="15.75" x14ac:dyDescent="0.25">
      <c r="A701">
        <v>1984</v>
      </c>
      <c r="B701" t="s">
        <v>105</v>
      </c>
      <c r="C701">
        <f t="shared" si="35"/>
        <v>1</v>
      </c>
      <c r="D701" t="e">
        <v>#N/A</v>
      </c>
      <c r="E701" t="e">
        <v>#N/A</v>
      </c>
      <c r="F701">
        <v>54.798366546630902</v>
      </c>
      <c r="G701">
        <v>55.943752288818402</v>
      </c>
      <c r="I701">
        <f t="shared" ref="I701:I764" si="36">IF(H701="",I544,H701)</f>
        <v>0.75</v>
      </c>
      <c r="J701" t="s">
        <v>191</v>
      </c>
      <c r="K701">
        <v>0.95</v>
      </c>
      <c r="L701">
        <v>25.512</v>
      </c>
      <c r="M701">
        <v>117.18865300530904</v>
      </c>
      <c r="N701">
        <v>31.254999999999999</v>
      </c>
      <c r="O701">
        <v>0</v>
      </c>
      <c r="P701" t="s">
        <v>32</v>
      </c>
      <c r="Q701" t="s">
        <v>32</v>
      </c>
      <c r="R701" t="s">
        <v>32</v>
      </c>
      <c r="S701" t="s">
        <v>32</v>
      </c>
      <c r="T701" t="s">
        <v>32</v>
      </c>
      <c r="U701" t="s">
        <v>32</v>
      </c>
      <c r="V701" t="s">
        <v>32</v>
      </c>
      <c r="W701" t="s">
        <v>32</v>
      </c>
      <c r="Y701">
        <v>0</v>
      </c>
      <c r="Z701">
        <f t="shared" si="32"/>
        <v>0</v>
      </c>
      <c r="AA701" t="e">
        <v>#N/A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L701">
        <v>3888.3980000000001</v>
      </c>
      <c r="AM701">
        <v>949.16099999999994</v>
      </c>
      <c r="AN701">
        <v>2.1190000000000002</v>
      </c>
      <c r="AO701" s="4">
        <v>4.0220000000000002</v>
      </c>
      <c r="AP701">
        <v>0</v>
      </c>
      <c r="AQ701">
        <v>0</v>
      </c>
    </row>
    <row r="702" spans="1:43" ht="15.75" x14ac:dyDescent="0.25">
      <c r="A702">
        <v>1984</v>
      </c>
      <c r="B702" t="s">
        <v>106</v>
      </c>
      <c r="C702">
        <f t="shared" si="35"/>
        <v>1</v>
      </c>
      <c r="D702">
        <v>0</v>
      </c>
      <c r="E702">
        <v>0</v>
      </c>
      <c r="F702">
        <v>24.2268676757812</v>
      </c>
      <c r="G702">
        <v>29.1114616394043</v>
      </c>
      <c r="I702">
        <f t="shared" si="36"/>
        <v>5.04</v>
      </c>
      <c r="J702" t="s">
        <v>191</v>
      </c>
      <c r="K702">
        <v>4.4640000000000004</v>
      </c>
      <c r="L702">
        <v>2.7170000000000001</v>
      </c>
      <c r="M702">
        <v>26.841134221112622</v>
      </c>
      <c r="N702">
        <v>2.2919999999999998</v>
      </c>
      <c r="O702">
        <v>0</v>
      </c>
      <c r="P702" t="s">
        <v>32</v>
      </c>
      <c r="Q702" t="s">
        <v>32</v>
      </c>
      <c r="R702" t="s">
        <v>32</v>
      </c>
      <c r="S702" t="s">
        <v>32</v>
      </c>
      <c r="T702" t="s">
        <v>32</v>
      </c>
      <c r="U702" t="s">
        <v>32</v>
      </c>
      <c r="V702" t="s">
        <v>32</v>
      </c>
      <c r="W702" t="s">
        <v>32</v>
      </c>
      <c r="Y702">
        <v>0</v>
      </c>
      <c r="Z702">
        <f t="shared" ref="Z702:Z765" si="37">IF(Y702=1,0,IF(OR(Y545=1,Y388=1),1,0))</f>
        <v>0</v>
      </c>
      <c r="AA702">
        <v>1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L702">
        <v>12035.478999999999</v>
      </c>
      <c r="AM702">
        <v>10786.947</v>
      </c>
      <c r="AN702">
        <v>1294.6089999999999</v>
      </c>
      <c r="AO702" s="4">
        <v>86.656999999999996</v>
      </c>
      <c r="AP702">
        <v>0</v>
      </c>
      <c r="AQ702">
        <v>0</v>
      </c>
    </row>
    <row r="703" spans="1:43" ht="15.75" x14ac:dyDescent="0.25">
      <c r="A703">
        <v>1984</v>
      </c>
      <c r="B703" t="s">
        <v>107</v>
      </c>
      <c r="C703">
        <f t="shared" si="35"/>
        <v>1</v>
      </c>
      <c r="D703" t="e">
        <v>#N/A</v>
      </c>
      <c r="E703" t="e">
        <v>#N/A</v>
      </c>
      <c r="F703">
        <v>35.782756805419901</v>
      </c>
      <c r="G703">
        <v>39.112754821777301</v>
      </c>
      <c r="I703">
        <f t="shared" si="36"/>
        <v>2.91</v>
      </c>
      <c r="J703" t="s">
        <v>191</v>
      </c>
      <c r="K703">
        <v>4.2850000000000001</v>
      </c>
      <c r="L703">
        <v>5.3609999999999998</v>
      </c>
      <c r="M703">
        <v>118.6259621930146</v>
      </c>
      <c r="N703">
        <v>4.0449999999999999</v>
      </c>
      <c r="O703">
        <v>0</v>
      </c>
      <c r="P703" t="s">
        <v>32</v>
      </c>
      <c r="Q703" t="s">
        <v>32</v>
      </c>
      <c r="R703" t="s">
        <v>32</v>
      </c>
      <c r="S703" t="s">
        <v>32</v>
      </c>
      <c r="T703" t="s">
        <v>32</v>
      </c>
      <c r="U703" t="s">
        <v>32</v>
      </c>
      <c r="V703" t="s">
        <v>32</v>
      </c>
      <c r="W703" t="s">
        <v>32</v>
      </c>
      <c r="Y703">
        <v>0</v>
      </c>
      <c r="Z703">
        <f t="shared" si="37"/>
        <v>0</v>
      </c>
      <c r="AA703" t="e">
        <v>#N/A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L703">
        <v>5072.6620000000003</v>
      </c>
      <c r="AM703">
        <v>1912.998</v>
      </c>
      <c r="AN703">
        <v>4.9720000000000004</v>
      </c>
      <c r="AO703" s="4">
        <v>37.073</v>
      </c>
      <c r="AP703">
        <v>0</v>
      </c>
      <c r="AQ703">
        <v>0</v>
      </c>
    </row>
    <row r="704" spans="1:43" ht="15.75" x14ac:dyDescent="0.25">
      <c r="A704">
        <v>1984</v>
      </c>
      <c r="B704" t="s">
        <v>108</v>
      </c>
      <c r="D704" t="e">
        <v>#N/A</v>
      </c>
      <c r="E704" t="e">
        <v>#N/A</v>
      </c>
      <c r="F704" t="e">
        <v>#N/A</v>
      </c>
      <c r="G704" t="e">
        <v>#N/A</v>
      </c>
      <c r="I704">
        <f t="shared" si="36"/>
        <v>4.99</v>
      </c>
      <c r="J704" t="e">
        <v>#N/A</v>
      </c>
      <c r="K704" t="s">
        <v>191</v>
      </c>
      <c r="L704" t="s">
        <v>191</v>
      </c>
      <c r="M704" t="s">
        <v>191</v>
      </c>
      <c r="N704" t="s">
        <v>191</v>
      </c>
      <c r="O704">
        <v>0</v>
      </c>
      <c r="P704" t="s">
        <v>32</v>
      </c>
      <c r="Q704" t="s">
        <v>32</v>
      </c>
      <c r="R704" t="s">
        <v>32</v>
      </c>
      <c r="S704" t="s">
        <v>32</v>
      </c>
      <c r="T704" t="s">
        <v>32</v>
      </c>
      <c r="U704" t="s">
        <v>32</v>
      </c>
      <c r="V704" t="s">
        <v>32</v>
      </c>
      <c r="W704" t="s">
        <v>32</v>
      </c>
      <c r="Y704">
        <v>0</v>
      </c>
      <c r="Z704">
        <f t="shared" si="37"/>
        <v>0</v>
      </c>
      <c r="AA704" t="e">
        <v>#N/A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L704" t="s">
        <v>192</v>
      </c>
      <c r="AM704" t="s">
        <v>192</v>
      </c>
      <c r="AN704" t="s">
        <v>192</v>
      </c>
      <c r="AO704" s="4" t="s">
        <v>191</v>
      </c>
      <c r="AP704">
        <v>0</v>
      </c>
      <c r="AQ704">
        <v>0</v>
      </c>
    </row>
    <row r="705" spans="1:43" ht="15.75" x14ac:dyDescent="0.25">
      <c r="A705">
        <v>1984</v>
      </c>
      <c r="B705" t="s">
        <v>109</v>
      </c>
      <c r="C705">
        <f>IF(AND(F705&gt;0,M705&gt;0,OR(O705=0,O705=1),AL705&gt;0),1,"")</f>
        <v>1</v>
      </c>
      <c r="D705" t="e">
        <v>#N/A</v>
      </c>
      <c r="E705" t="e">
        <v>#N/A</v>
      </c>
      <c r="F705">
        <v>52.678695678710902</v>
      </c>
      <c r="G705">
        <v>59.4976196289062</v>
      </c>
      <c r="I705">
        <f t="shared" si="36"/>
        <v>0.65</v>
      </c>
      <c r="J705" t="s">
        <v>191</v>
      </c>
      <c r="K705">
        <v>1.6</v>
      </c>
      <c r="M705">
        <v>58.80389757806249</v>
      </c>
      <c r="N705">
        <v>20.667000000000002</v>
      </c>
      <c r="O705">
        <v>0</v>
      </c>
      <c r="P705" t="s">
        <v>32</v>
      </c>
      <c r="Q705" t="s">
        <v>32</v>
      </c>
      <c r="R705" t="s">
        <v>32</v>
      </c>
      <c r="S705" t="s">
        <v>32</v>
      </c>
      <c r="T705" t="s">
        <v>32</v>
      </c>
      <c r="U705" t="s">
        <v>32</v>
      </c>
      <c r="V705" t="s">
        <v>32</v>
      </c>
      <c r="W705" t="s">
        <v>32</v>
      </c>
      <c r="Y705">
        <v>0</v>
      </c>
      <c r="Z705">
        <f t="shared" si="37"/>
        <v>0</v>
      </c>
      <c r="AA705" t="e">
        <v>#N/A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L705">
        <v>1213.181</v>
      </c>
      <c r="AM705">
        <v>530.06500000000005</v>
      </c>
      <c r="AN705">
        <v>9.9619999999999997</v>
      </c>
      <c r="AO705" s="4">
        <v>13.116</v>
      </c>
      <c r="AP705">
        <v>0</v>
      </c>
      <c r="AQ705">
        <v>0</v>
      </c>
    </row>
    <row r="706" spans="1:43" ht="15.75" x14ac:dyDescent="0.25">
      <c r="A706">
        <v>1984</v>
      </c>
      <c r="B706" t="s">
        <v>110</v>
      </c>
      <c r="D706" t="e">
        <v>#N/A</v>
      </c>
      <c r="E706" t="e">
        <v>#N/A</v>
      </c>
      <c r="F706">
        <v>32.661083221435497</v>
      </c>
      <c r="G706">
        <v>30.312473297119102</v>
      </c>
      <c r="I706">
        <f t="shared" si="36"/>
        <v>4.76</v>
      </c>
      <c r="J706" t="e">
        <v>#N/A</v>
      </c>
      <c r="K706">
        <v>9.859</v>
      </c>
      <c r="L706">
        <v>3.85</v>
      </c>
      <c r="M706" t="s">
        <v>192</v>
      </c>
      <c r="N706">
        <v>2.274</v>
      </c>
      <c r="O706">
        <v>0</v>
      </c>
      <c r="P706" t="s">
        <v>32</v>
      </c>
      <c r="Q706" t="s">
        <v>32</v>
      </c>
      <c r="R706" t="s">
        <v>32</v>
      </c>
      <c r="S706" t="s">
        <v>32</v>
      </c>
      <c r="T706" t="s">
        <v>32</v>
      </c>
      <c r="U706" t="s">
        <v>32</v>
      </c>
      <c r="V706" t="s">
        <v>32</v>
      </c>
      <c r="W706" t="s">
        <v>32</v>
      </c>
      <c r="Y706">
        <v>0</v>
      </c>
      <c r="Z706">
        <f t="shared" si="37"/>
        <v>0</v>
      </c>
      <c r="AA706" t="e">
        <v>#N/A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L706">
        <v>3902.2759999999998</v>
      </c>
      <c r="AM706">
        <v>2474.4839999999999</v>
      </c>
      <c r="AN706">
        <v>99.983999999999995</v>
      </c>
      <c r="AO706" s="4">
        <v>33.390999999999998</v>
      </c>
      <c r="AP706">
        <v>0</v>
      </c>
      <c r="AQ706">
        <v>0</v>
      </c>
    </row>
    <row r="707" spans="1:43" ht="15.75" x14ac:dyDescent="0.25">
      <c r="A707">
        <v>1984</v>
      </c>
      <c r="B707" t="s">
        <v>111</v>
      </c>
      <c r="D707" t="e">
        <v>#N/A</v>
      </c>
      <c r="E707" t="e">
        <v>#N/A</v>
      </c>
      <c r="F707" t="e">
        <v>#N/A</v>
      </c>
      <c r="G707" t="e">
        <v>#N/A</v>
      </c>
      <c r="I707">
        <f t="shared" si="36"/>
        <v>0</v>
      </c>
      <c r="J707" t="e">
        <v>#N/A</v>
      </c>
      <c r="K707" t="s">
        <v>191</v>
      </c>
      <c r="L707" t="s">
        <v>191</v>
      </c>
      <c r="M707" t="s">
        <v>191</v>
      </c>
      <c r="N707" t="s">
        <v>191</v>
      </c>
      <c r="O707">
        <v>0</v>
      </c>
      <c r="P707" t="s">
        <v>32</v>
      </c>
      <c r="Q707" t="s">
        <v>32</v>
      </c>
      <c r="R707" t="s">
        <v>32</v>
      </c>
      <c r="S707" t="s">
        <v>32</v>
      </c>
      <c r="T707" t="s">
        <v>32</v>
      </c>
      <c r="U707" t="s">
        <v>32</v>
      </c>
      <c r="V707" t="s">
        <v>32</v>
      </c>
      <c r="W707" t="s">
        <v>32</v>
      </c>
      <c r="Y707">
        <v>0</v>
      </c>
      <c r="Z707">
        <f t="shared" si="37"/>
        <v>0</v>
      </c>
      <c r="AA707" t="e">
        <v>#N/A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L707" t="s">
        <v>192</v>
      </c>
      <c r="AM707" t="s">
        <v>192</v>
      </c>
      <c r="AN707" t="s">
        <v>192</v>
      </c>
      <c r="AO707" s="4" t="s">
        <v>191</v>
      </c>
      <c r="AP707">
        <v>0</v>
      </c>
      <c r="AQ707">
        <v>0</v>
      </c>
    </row>
    <row r="708" spans="1:43" ht="15.75" x14ac:dyDescent="0.25">
      <c r="A708">
        <v>1984</v>
      </c>
      <c r="B708" t="s">
        <v>112</v>
      </c>
      <c r="D708" t="e">
        <v>#N/A</v>
      </c>
      <c r="E708" t="e">
        <v>#N/A</v>
      </c>
      <c r="F708" t="e">
        <v>#N/A</v>
      </c>
      <c r="G708" t="e">
        <v>#N/A</v>
      </c>
      <c r="I708">
        <f t="shared" si="36"/>
        <v>6.05</v>
      </c>
      <c r="J708" t="s">
        <v>191</v>
      </c>
      <c r="K708" t="s">
        <v>191</v>
      </c>
      <c r="L708" t="s">
        <v>191</v>
      </c>
      <c r="M708" t="s">
        <v>191</v>
      </c>
      <c r="N708" t="s">
        <v>191</v>
      </c>
      <c r="O708">
        <v>0</v>
      </c>
      <c r="P708" t="s">
        <v>32</v>
      </c>
      <c r="Q708" t="s">
        <v>32</v>
      </c>
      <c r="R708" t="s">
        <v>32</v>
      </c>
      <c r="S708" t="s">
        <v>32</v>
      </c>
      <c r="T708" t="s">
        <v>32</v>
      </c>
      <c r="U708" t="s">
        <v>32</v>
      </c>
      <c r="V708" t="s">
        <v>32</v>
      </c>
      <c r="W708" t="s">
        <v>32</v>
      </c>
      <c r="Y708">
        <v>0</v>
      </c>
      <c r="Z708">
        <f t="shared" si="37"/>
        <v>0</v>
      </c>
      <c r="AA708" t="e">
        <v>#N/A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L708" t="s">
        <v>192</v>
      </c>
      <c r="AM708" t="s">
        <v>192</v>
      </c>
      <c r="AN708" t="s">
        <v>192</v>
      </c>
      <c r="AO708" s="4" t="s">
        <v>191</v>
      </c>
      <c r="AP708">
        <v>0</v>
      </c>
      <c r="AQ708">
        <v>0</v>
      </c>
    </row>
    <row r="709" spans="1:43" ht="15.75" x14ac:dyDescent="0.25">
      <c r="A709">
        <v>1984</v>
      </c>
      <c r="B709" t="s">
        <v>113</v>
      </c>
      <c r="D709" t="e">
        <v>#N/A</v>
      </c>
      <c r="E709" t="e">
        <v>#N/A</v>
      </c>
      <c r="F709" t="e">
        <v>#N/A</v>
      </c>
      <c r="G709" t="e">
        <v>#N/A</v>
      </c>
      <c r="I709">
        <f t="shared" si="36"/>
        <v>0</v>
      </c>
      <c r="J709" t="s">
        <v>191</v>
      </c>
      <c r="K709">
        <v>44.478999999999999</v>
      </c>
      <c r="M709" t="s">
        <v>191</v>
      </c>
      <c r="N709">
        <v>17.600000000000001</v>
      </c>
      <c r="O709">
        <v>0</v>
      </c>
      <c r="P709" t="s">
        <v>32</v>
      </c>
      <c r="Q709" t="s">
        <v>32</v>
      </c>
      <c r="R709" t="s">
        <v>32</v>
      </c>
      <c r="S709" t="s">
        <v>32</v>
      </c>
      <c r="T709" t="s">
        <v>32</v>
      </c>
      <c r="U709" t="s">
        <v>32</v>
      </c>
      <c r="V709" t="s">
        <v>32</v>
      </c>
      <c r="W709" t="s">
        <v>32</v>
      </c>
      <c r="Y709">
        <v>0</v>
      </c>
      <c r="Z709">
        <f t="shared" si="37"/>
        <v>0</v>
      </c>
      <c r="AA709" t="e">
        <v>#N/A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L709">
        <v>8554.61</v>
      </c>
      <c r="AM709">
        <v>1716.057</v>
      </c>
      <c r="AN709">
        <v>4.327</v>
      </c>
      <c r="AO709" s="4">
        <v>0.107</v>
      </c>
      <c r="AP709">
        <v>0</v>
      </c>
      <c r="AQ709">
        <v>0</v>
      </c>
    </row>
    <row r="710" spans="1:43" ht="15.75" x14ac:dyDescent="0.25">
      <c r="A710">
        <v>1984</v>
      </c>
      <c r="B710" t="s">
        <v>114</v>
      </c>
      <c r="C710" t="e">
        <f>IF(AND(F710&gt;0,M710&gt;0,OR(O710=0,O710=1),AL710&gt;0),1,"")</f>
        <v>#N/A</v>
      </c>
      <c r="D710" t="e">
        <v>#N/A</v>
      </c>
      <c r="E710" t="e">
        <v>#N/A</v>
      </c>
      <c r="F710" t="e">
        <v>#N/A</v>
      </c>
      <c r="G710" t="e">
        <v>#N/A</v>
      </c>
      <c r="I710">
        <f t="shared" si="36"/>
        <v>0.19</v>
      </c>
      <c r="J710" t="e">
        <v>#N/A</v>
      </c>
      <c r="K710">
        <v>5.0970000000000004</v>
      </c>
      <c r="M710">
        <v>175.25279642058166</v>
      </c>
      <c r="N710">
        <v>10.811</v>
      </c>
      <c r="O710">
        <v>0</v>
      </c>
      <c r="P710" t="s">
        <v>32</v>
      </c>
      <c r="Q710" t="s">
        <v>32</v>
      </c>
      <c r="R710" t="s">
        <v>32</v>
      </c>
      <c r="S710" t="s">
        <v>32</v>
      </c>
      <c r="T710" t="s">
        <v>32</v>
      </c>
      <c r="U710" t="s">
        <v>32</v>
      </c>
      <c r="V710" t="s">
        <v>32</v>
      </c>
      <c r="W710" t="s">
        <v>32</v>
      </c>
      <c r="Y710">
        <v>0</v>
      </c>
      <c r="Z710">
        <f t="shared" si="37"/>
        <v>0</v>
      </c>
      <c r="AA710" t="e">
        <v>#N/A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L710">
        <v>621.71199999999999</v>
      </c>
      <c r="AM710">
        <v>249.40299999999999</v>
      </c>
      <c r="AN710">
        <v>0.318</v>
      </c>
      <c r="AO710" s="4">
        <v>8.7040000000000006</v>
      </c>
      <c r="AP710">
        <v>0</v>
      </c>
      <c r="AQ710">
        <v>0</v>
      </c>
    </row>
    <row r="711" spans="1:43" ht="15.75" x14ac:dyDescent="0.25">
      <c r="A711">
        <v>1984</v>
      </c>
      <c r="B711" t="s">
        <v>115</v>
      </c>
      <c r="D711" t="e">
        <v>#N/A</v>
      </c>
      <c r="E711" t="e">
        <v>#N/A</v>
      </c>
      <c r="F711" t="e">
        <v>#N/A</v>
      </c>
      <c r="G711" t="e">
        <v>#N/A</v>
      </c>
      <c r="I711">
        <f t="shared" si="36"/>
        <v>0.93</v>
      </c>
      <c r="J711" t="e">
        <v>#N/A</v>
      </c>
      <c r="K711" t="s">
        <v>191</v>
      </c>
      <c r="M711">
        <v>105.71869120769159</v>
      </c>
      <c r="N711" t="s">
        <v>191</v>
      </c>
      <c r="O711">
        <v>0</v>
      </c>
      <c r="P711" t="s">
        <v>32</v>
      </c>
      <c r="Q711" t="s">
        <v>32</v>
      </c>
      <c r="R711" t="s">
        <v>32</v>
      </c>
      <c r="S711" t="s">
        <v>32</v>
      </c>
      <c r="T711" t="s">
        <v>32</v>
      </c>
      <c r="U711" t="s">
        <v>32</v>
      </c>
      <c r="V711" t="s">
        <v>32</v>
      </c>
      <c r="W711" t="s">
        <v>32</v>
      </c>
      <c r="Y711">
        <v>0</v>
      </c>
      <c r="Z711">
        <f t="shared" si="37"/>
        <v>0</v>
      </c>
      <c r="AA711" t="e">
        <v>#N/A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L711" t="s">
        <v>192</v>
      </c>
      <c r="AM711" t="s">
        <v>192</v>
      </c>
      <c r="AN711" t="s">
        <v>192</v>
      </c>
      <c r="AO711" s="4" t="s">
        <v>191</v>
      </c>
      <c r="AP711">
        <v>0</v>
      </c>
      <c r="AQ711">
        <v>0</v>
      </c>
    </row>
    <row r="712" spans="1:43" ht="15.75" x14ac:dyDescent="0.25">
      <c r="A712">
        <v>1984</v>
      </c>
      <c r="B712" t="s">
        <v>116</v>
      </c>
      <c r="D712" t="e">
        <v>#N/A</v>
      </c>
      <c r="E712" t="e">
        <v>#N/A</v>
      </c>
      <c r="F712" t="e">
        <v>#N/A</v>
      </c>
      <c r="G712" t="e">
        <v>#N/A</v>
      </c>
      <c r="I712">
        <f t="shared" si="36"/>
        <v>5.39</v>
      </c>
      <c r="J712" t="s">
        <v>191</v>
      </c>
      <c r="K712" t="s">
        <v>191</v>
      </c>
      <c r="L712" t="s">
        <v>191</v>
      </c>
      <c r="M712" t="s">
        <v>191</v>
      </c>
      <c r="N712" t="s">
        <v>191</v>
      </c>
      <c r="O712">
        <v>0</v>
      </c>
      <c r="P712" t="s">
        <v>32</v>
      </c>
      <c r="Q712" t="s">
        <v>32</v>
      </c>
      <c r="R712" t="s">
        <v>32</v>
      </c>
      <c r="S712" t="s">
        <v>32</v>
      </c>
      <c r="T712" t="s">
        <v>32</v>
      </c>
      <c r="U712" t="s">
        <v>32</v>
      </c>
      <c r="V712" t="s">
        <v>32</v>
      </c>
      <c r="W712" t="s">
        <v>32</v>
      </c>
      <c r="Y712">
        <v>0</v>
      </c>
      <c r="Z712">
        <f t="shared" si="37"/>
        <v>0</v>
      </c>
      <c r="AA712" t="e">
        <v>#N/A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L712" t="s">
        <v>192</v>
      </c>
      <c r="AM712" t="s">
        <v>192</v>
      </c>
      <c r="AN712" t="s">
        <v>192</v>
      </c>
      <c r="AO712" s="4" t="s">
        <v>191</v>
      </c>
      <c r="AP712">
        <v>0</v>
      </c>
      <c r="AQ712">
        <v>0</v>
      </c>
    </row>
    <row r="713" spans="1:43" ht="15.75" x14ac:dyDescent="0.25">
      <c r="A713">
        <v>1984</v>
      </c>
      <c r="B713" t="s">
        <v>117</v>
      </c>
      <c r="C713">
        <f>IF(AND(F713&gt;0,M713&gt;0,OR(O713=0,O713=1),AL713&gt;0),1,"")</f>
        <v>1</v>
      </c>
      <c r="D713" t="e">
        <v>#N/A</v>
      </c>
      <c r="E713" t="e">
        <v>#N/A</v>
      </c>
      <c r="F713">
        <v>24.6250610351562</v>
      </c>
      <c r="G713">
        <v>40.622119903564503</v>
      </c>
      <c r="I713">
        <f t="shared" si="36"/>
        <v>5.34</v>
      </c>
      <c r="J713" t="e">
        <v>#N/A</v>
      </c>
      <c r="K713">
        <v>4.7300000000000004</v>
      </c>
      <c r="L713">
        <v>1.748</v>
      </c>
      <c r="M713">
        <v>190.81379520796432</v>
      </c>
      <c r="N713">
        <v>5.6369999999999996</v>
      </c>
      <c r="O713">
        <v>0</v>
      </c>
      <c r="P713" t="s">
        <v>32</v>
      </c>
      <c r="Q713" t="s">
        <v>32</v>
      </c>
      <c r="R713" t="s">
        <v>32</v>
      </c>
      <c r="S713" t="s">
        <v>32</v>
      </c>
      <c r="T713" t="s">
        <v>32</v>
      </c>
      <c r="U713" t="s">
        <v>32</v>
      </c>
      <c r="V713" t="s">
        <v>32</v>
      </c>
      <c r="W713" t="s">
        <v>32</v>
      </c>
      <c r="Y713">
        <v>0</v>
      </c>
      <c r="Z713">
        <f t="shared" si="37"/>
        <v>0</v>
      </c>
      <c r="AA713" t="e">
        <v>#N/A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L713">
        <v>20753.310000000001</v>
      </c>
      <c r="AM713">
        <v>12031.838</v>
      </c>
      <c r="AN713">
        <v>4.4109999999999996</v>
      </c>
      <c r="AO713" s="4">
        <v>55.901000000000003</v>
      </c>
      <c r="AP713">
        <v>0</v>
      </c>
      <c r="AQ713">
        <v>0</v>
      </c>
    </row>
    <row r="714" spans="1:43" ht="15.75" x14ac:dyDescent="0.25">
      <c r="A714">
        <v>1984</v>
      </c>
      <c r="B714" t="s">
        <v>118</v>
      </c>
      <c r="D714" t="e">
        <v>#N/A</v>
      </c>
      <c r="E714" t="e">
        <v>#N/A</v>
      </c>
      <c r="F714" t="e">
        <v>#N/A</v>
      </c>
      <c r="G714" t="e">
        <v>#N/A</v>
      </c>
      <c r="I714">
        <f t="shared" si="36"/>
        <v>0</v>
      </c>
      <c r="J714" t="e">
        <v>#N/A</v>
      </c>
      <c r="K714" t="s">
        <v>191</v>
      </c>
      <c r="L714" t="s">
        <v>191</v>
      </c>
      <c r="M714" t="s">
        <v>192</v>
      </c>
      <c r="N714" t="s">
        <v>191</v>
      </c>
      <c r="O714">
        <v>0</v>
      </c>
      <c r="P714" t="s">
        <v>32</v>
      </c>
      <c r="Q714" t="s">
        <v>32</v>
      </c>
      <c r="R714" t="s">
        <v>32</v>
      </c>
      <c r="S714" t="s">
        <v>32</v>
      </c>
      <c r="T714" t="s">
        <v>32</v>
      </c>
      <c r="U714" t="s">
        <v>32</v>
      </c>
      <c r="V714" t="s">
        <v>32</v>
      </c>
      <c r="W714" t="s">
        <v>32</v>
      </c>
      <c r="Y714">
        <v>0</v>
      </c>
      <c r="Z714">
        <f t="shared" si="37"/>
        <v>0</v>
      </c>
      <c r="AA714" t="e">
        <v>#N/A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L714" t="s">
        <v>192</v>
      </c>
      <c r="AM714" t="s">
        <v>192</v>
      </c>
      <c r="AN714" t="s">
        <v>192</v>
      </c>
      <c r="AO714" s="4" t="s">
        <v>191</v>
      </c>
      <c r="AP714">
        <v>0</v>
      </c>
      <c r="AQ714">
        <v>0</v>
      </c>
    </row>
    <row r="715" spans="1:43" ht="15.75" x14ac:dyDescent="0.25">
      <c r="A715">
        <v>1984</v>
      </c>
      <c r="B715" t="s">
        <v>119</v>
      </c>
      <c r="C715" t="e">
        <f>IF(AND(F715&gt;0,M715&gt;0,OR(O715=0,O715=1),AL715&gt;0),1,"")</f>
        <v>#N/A</v>
      </c>
      <c r="D715" t="e">
        <v>#N/A</v>
      </c>
      <c r="E715" t="e">
        <v>#N/A</v>
      </c>
      <c r="F715" t="e">
        <v>#N/A</v>
      </c>
      <c r="G715" t="e">
        <v>#N/A</v>
      </c>
      <c r="I715">
        <f t="shared" si="36"/>
        <v>0</v>
      </c>
      <c r="J715" t="s">
        <v>191</v>
      </c>
      <c r="K715">
        <v>1.76</v>
      </c>
      <c r="M715">
        <v>31.19179633237551</v>
      </c>
      <c r="N715">
        <v>9.7200000000000006</v>
      </c>
      <c r="O715">
        <v>0</v>
      </c>
      <c r="P715" t="s">
        <v>32</v>
      </c>
      <c r="Q715" t="s">
        <v>32</v>
      </c>
      <c r="R715" t="s">
        <v>32</v>
      </c>
      <c r="S715" t="s">
        <v>32</v>
      </c>
      <c r="T715" t="s">
        <v>32</v>
      </c>
      <c r="U715" t="s">
        <v>32</v>
      </c>
      <c r="V715" t="s">
        <v>32</v>
      </c>
      <c r="W715" t="s">
        <v>32</v>
      </c>
      <c r="Y715">
        <v>0</v>
      </c>
      <c r="Z715">
        <f t="shared" si="37"/>
        <v>0</v>
      </c>
      <c r="AA715" t="e">
        <v>#N/A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L715">
        <v>886.20399999999995</v>
      </c>
      <c r="AM715">
        <v>297.82499999999999</v>
      </c>
      <c r="AN715">
        <v>2.9390000000000001</v>
      </c>
      <c r="AO715" s="4">
        <v>9.8670000000000009</v>
      </c>
      <c r="AP715">
        <v>0</v>
      </c>
      <c r="AQ715">
        <v>0</v>
      </c>
    </row>
    <row r="716" spans="1:43" ht="15.75" x14ac:dyDescent="0.25">
      <c r="A716">
        <v>1984</v>
      </c>
      <c r="B716" t="s">
        <v>120</v>
      </c>
      <c r="C716" t="e">
        <f>IF(AND(F716&gt;0,M716&gt;0,OR(O716=0,O716=1),AL716&gt;0),1,"")</f>
        <v>#N/A</v>
      </c>
      <c r="D716" t="e">
        <v>#N/A</v>
      </c>
      <c r="E716" t="e">
        <v>#N/A</v>
      </c>
      <c r="F716" t="e">
        <v>#N/A</v>
      </c>
      <c r="G716" t="e">
        <v>#N/A</v>
      </c>
      <c r="I716">
        <f t="shared" si="36"/>
        <v>0.16</v>
      </c>
      <c r="J716" t="s">
        <v>191</v>
      </c>
      <c r="K716">
        <v>5.3730000000000002</v>
      </c>
      <c r="M716">
        <v>54.796769068169858</v>
      </c>
      <c r="N716">
        <v>19.745000000000001</v>
      </c>
      <c r="O716">
        <v>0</v>
      </c>
      <c r="P716" t="s">
        <v>32</v>
      </c>
      <c r="Q716" t="s">
        <v>32</v>
      </c>
      <c r="R716" t="s">
        <v>32</v>
      </c>
      <c r="S716" t="s">
        <v>32</v>
      </c>
      <c r="T716" t="s">
        <v>32</v>
      </c>
      <c r="U716" t="s">
        <v>32</v>
      </c>
      <c r="V716" t="s">
        <v>32</v>
      </c>
      <c r="W716" t="s">
        <v>32</v>
      </c>
      <c r="Y716">
        <v>0</v>
      </c>
      <c r="Z716">
        <f t="shared" si="37"/>
        <v>0</v>
      </c>
      <c r="AA716" t="e">
        <v>#N/A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L716">
        <v>315.375</v>
      </c>
      <c r="AM716">
        <v>163.964</v>
      </c>
      <c r="AN716">
        <v>1.208</v>
      </c>
      <c r="AO716" s="4">
        <v>2.544</v>
      </c>
      <c r="AP716">
        <v>0</v>
      </c>
      <c r="AQ716">
        <v>0</v>
      </c>
    </row>
    <row r="717" spans="1:43" ht="15.75" x14ac:dyDescent="0.25">
      <c r="A717">
        <v>1984</v>
      </c>
      <c r="B717" t="s">
        <v>121</v>
      </c>
      <c r="C717">
        <f>IF(AND(F717&gt;0,M717&gt;0,OR(O717=0,O717=1),AL717&gt;0),1,"")</f>
        <v>1</v>
      </c>
      <c r="D717" t="e">
        <v>#N/A</v>
      </c>
      <c r="E717" t="e">
        <v>#N/A</v>
      </c>
      <c r="F717">
        <v>45.537712097167997</v>
      </c>
      <c r="G717">
        <v>50.328475952148402</v>
      </c>
      <c r="I717">
        <f t="shared" si="36"/>
        <v>0.87</v>
      </c>
      <c r="J717" t="s">
        <v>191</v>
      </c>
      <c r="K717">
        <v>7.7619999999999996</v>
      </c>
      <c r="L717" t="s">
        <v>191</v>
      </c>
      <c r="M717">
        <v>105.08547806312151</v>
      </c>
      <c r="N717">
        <v>3.9039999999999999</v>
      </c>
      <c r="O717">
        <v>0</v>
      </c>
      <c r="P717" t="s">
        <v>32</v>
      </c>
      <c r="Q717" t="s">
        <v>32</v>
      </c>
      <c r="R717" t="s">
        <v>32</v>
      </c>
      <c r="S717" t="s">
        <v>32</v>
      </c>
      <c r="T717" t="s">
        <v>32</v>
      </c>
      <c r="U717" t="s">
        <v>32</v>
      </c>
      <c r="V717" t="s">
        <v>32</v>
      </c>
      <c r="W717" t="s">
        <v>32</v>
      </c>
      <c r="Y717">
        <v>0</v>
      </c>
      <c r="Z717">
        <f t="shared" si="37"/>
        <v>0</v>
      </c>
      <c r="AA717" t="e">
        <v>#N/A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L717">
        <v>4715.5420000000004</v>
      </c>
      <c r="AM717">
        <v>2221.46</v>
      </c>
      <c r="AN717">
        <v>34.052</v>
      </c>
      <c r="AO717" s="4">
        <v>51.631999999999998</v>
      </c>
      <c r="AP717">
        <v>0</v>
      </c>
      <c r="AQ717">
        <v>0</v>
      </c>
    </row>
    <row r="718" spans="1:43" ht="15.75" x14ac:dyDescent="0.25">
      <c r="A718">
        <v>1984</v>
      </c>
      <c r="B718" t="s">
        <v>122</v>
      </c>
      <c r="C718" t="e">
        <f>IF(AND(F718&gt;0,M718&gt;0,OR(O718=0,O718=1),AL718&gt;0),1,"")</f>
        <v>#N/A</v>
      </c>
      <c r="D718" t="e">
        <v>#N/A</v>
      </c>
      <c r="E718" t="e">
        <v>#N/A</v>
      </c>
      <c r="F718" t="e">
        <v>#N/A</v>
      </c>
      <c r="G718" t="e">
        <v>#N/A</v>
      </c>
      <c r="I718">
        <f t="shared" si="36"/>
        <v>0.18</v>
      </c>
      <c r="J718" t="e">
        <v>#N/A</v>
      </c>
      <c r="K718">
        <v>17.379000000000001</v>
      </c>
      <c r="M718">
        <v>164.10427461139895</v>
      </c>
      <c r="N718">
        <v>0.99099999999999999</v>
      </c>
      <c r="O718">
        <v>0</v>
      </c>
      <c r="P718" t="s">
        <v>32</v>
      </c>
      <c r="Q718" t="s">
        <v>32</v>
      </c>
      <c r="R718" t="s">
        <v>32</v>
      </c>
      <c r="S718" t="s">
        <v>32</v>
      </c>
      <c r="T718" t="s">
        <v>32</v>
      </c>
      <c r="U718" t="s">
        <v>32</v>
      </c>
      <c r="V718" t="s">
        <v>32</v>
      </c>
      <c r="W718" t="s">
        <v>32</v>
      </c>
      <c r="Y718">
        <v>0</v>
      </c>
      <c r="Z718">
        <f t="shared" si="37"/>
        <v>0</v>
      </c>
      <c r="AA718" t="e">
        <v>#N/A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L718">
        <v>1720.7339999999999</v>
      </c>
      <c r="AM718">
        <v>646.38800000000003</v>
      </c>
      <c r="AN718">
        <v>0.113</v>
      </c>
      <c r="AO718" s="4">
        <v>32.243000000000002</v>
      </c>
      <c r="AP718">
        <v>0</v>
      </c>
      <c r="AQ718">
        <v>0</v>
      </c>
    </row>
    <row r="719" spans="1:43" ht="15.75" x14ac:dyDescent="0.25">
      <c r="A719">
        <v>1984</v>
      </c>
      <c r="B719" t="s">
        <v>123</v>
      </c>
      <c r="C719" t="e">
        <f>IF(AND(F719&gt;0,M719&gt;0,OR(O719=0,O719=1),AL719&gt;0),1,"")</f>
        <v>#N/A</v>
      </c>
      <c r="D719" t="e">
        <v>#N/A</v>
      </c>
      <c r="E719" t="e">
        <v>#N/A</v>
      </c>
      <c r="F719" t="e">
        <v>#N/A</v>
      </c>
      <c r="G719" t="e">
        <v>#N/A</v>
      </c>
      <c r="I719">
        <f t="shared" si="36"/>
        <v>0.16</v>
      </c>
      <c r="J719" t="s">
        <v>191</v>
      </c>
      <c r="K719">
        <v>1</v>
      </c>
      <c r="M719">
        <v>50.61710494200922</v>
      </c>
      <c r="N719">
        <v>10.714</v>
      </c>
      <c r="O719">
        <v>0</v>
      </c>
      <c r="P719" t="s">
        <v>32</v>
      </c>
      <c r="Q719" t="s">
        <v>32</v>
      </c>
      <c r="R719" t="s">
        <v>32</v>
      </c>
      <c r="S719" t="s">
        <v>32</v>
      </c>
      <c r="T719" t="s">
        <v>32</v>
      </c>
      <c r="U719" t="s">
        <v>32</v>
      </c>
      <c r="V719" t="s">
        <v>32</v>
      </c>
      <c r="W719" t="s">
        <v>32</v>
      </c>
      <c r="Y719">
        <v>0</v>
      </c>
      <c r="Z719">
        <f t="shared" si="37"/>
        <v>0</v>
      </c>
      <c r="AA719" t="e">
        <v>#N/A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L719">
        <v>551.87599999999998</v>
      </c>
      <c r="AM719">
        <v>169.52600000000001</v>
      </c>
      <c r="AN719">
        <v>1.2170000000000001</v>
      </c>
      <c r="AO719" s="4">
        <v>70.459999999999994</v>
      </c>
      <c r="AP719">
        <v>0</v>
      </c>
      <c r="AQ719">
        <v>0</v>
      </c>
    </row>
    <row r="720" spans="1:43" ht="15.75" x14ac:dyDescent="0.25">
      <c r="A720">
        <v>1984</v>
      </c>
      <c r="B720" t="s">
        <v>124</v>
      </c>
      <c r="D720" t="e">
        <v>#N/A</v>
      </c>
      <c r="E720" t="e">
        <v>#N/A</v>
      </c>
      <c r="F720" t="e">
        <v>#N/A</v>
      </c>
      <c r="G720" t="e">
        <v>#N/A</v>
      </c>
      <c r="I720">
        <f t="shared" si="36"/>
        <v>3.81</v>
      </c>
      <c r="J720" t="e">
        <v>#N/A</v>
      </c>
      <c r="K720" t="s">
        <v>191</v>
      </c>
      <c r="L720">
        <v>12.5</v>
      </c>
      <c r="M720">
        <v>138.89454164492057</v>
      </c>
      <c r="N720">
        <v>-0.443</v>
      </c>
      <c r="O720">
        <v>0</v>
      </c>
      <c r="P720" t="s">
        <v>32</v>
      </c>
      <c r="Q720" t="s">
        <v>32</v>
      </c>
      <c r="R720" t="s">
        <v>32</v>
      </c>
      <c r="S720" t="s">
        <v>32</v>
      </c>
      <c r="T720" t="s">
        <v>32</v>
      </c>
      <c r="U720" t="s">
        <v>32</v>
      </c>
      <c r="V720" t="s">
        <v>32</v>
      </c>
      <c r="W720" t="s">
        <v>32</v>
      </c>
      <c r="Y720">
        <v>0</v>
      </c>
      <c r="Z720">
        <f t="shared" si="37"/>
        <v>0</v>
      </c>
      <c r="AA720" t="e">
        <v>#N/A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L720" t="s">
        <v>192</v>
      </c>
      <c r="AM720" t="s">
        <v>192</v>
      </c>
      <c r="AN720" t="s">
        <v>192</v>
      </c>
      <c r="AO720" s="4">
        <v>60.655999999999999</v>
      </c>
      <c r="AP720">
        <v>0</v>
      </c>
      <c r="AQ720">
        <v>0</v>
      </c>
    </row>
    <row r="721" spans="1:43" ht="15.75" x14ac:dyDescent="0.25">
      <c r="A721">
        <v>1984</v>
      </c>
      <c r="B721" t="s">
        <v>125</v>
      </c>
      <c r="D721" t="e">
        <v>#N/A</v>
      </c>
      <c r="E721" t="e">
        <v>#N/A</v>
      </c>
      <c r="F721" t="e">
        <v>#N/A</v>
      </c>
      <c r="G721" t="e">
        <v>#N/A</v>
      </c>
      <c r="I721">
        <f t="shared" si="36"/>
        <v>0.43</v>
      </c>
      <c r="J721" t="s">
        <v>191</v>
      </c>
      <c r="K721" t="s">
        <v>191</v>
      </c>
      <c r="M721">
        <v>118.7249566628569</v>
      </c>
      <c r="N721" t="s">
        <v>191</v>
      </c>
      <c r="O721">
        <v>0</v>
      </c>
      <c r="P721" t="s">
        <v>32</v>
      </c>
      <c r="Q721" t="s">
        <v>32</v>
      </c>
      <c r="R721" t="s">
        <v>32</v>
      </c>
      <c r="S721" t="s">
        <v>32</v>
      </c>
      <c r="T721" t="s">
        <v>32</v>
      </c>
      <c r="U721" t="s">
        <v>32</v>
      </c>
      <c r="V721" t="s">
        <v>32</v>
      </c>
      <c r="W721" t="s">
        <v>32</v>
      </c>
      <c r="Y721">
        <v>0</v>
      </c>
      <c r="Z721">
        <f t="shared" si="37"/>
        <v>0</v>
      </c>
      <c r="AA721" t="e">
        <v>#N/A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L721" t="s">
        <v>192</v>
      </c>
      <c r="AM721" t="s">
        <v>192</v>
      </c>
      <c r="AN721" t="s">
        <v>192</v>
      </c>
      <c r="AO721" s="4" t="s">
        <v>191</v>
      </c>
      <c r="AP721">
        <v>0</v>
      </c>
      <c r="AQ721">
        <v>0</v>
      </c>
    </row>
    <row r="722" spans="1:43" ht="15.75" x14ac:dyDescent="0.25">
      <c r="A722">
        <v>1984</v>
      </c>
      <c r="B722" t="s">
        <v>126</v>
      </c>
      <c r="C722">
        <f>IF(AND(F722&gt;0,M722&gt;0,OR(O722=0,O722=1),AL722&gt;0),1,"")</f>
        <v>1</v>
      </c>
      <c r="D722" t="e">
        <v>#N/A</v>
      </c>
      <c r="E722" t="e">
        <v>#N/A</v>
      </c>
      <c r="F722">
        <v>36.208587646484403</v>
      </c>
      <c r="G722">
        <v>40.480800628662102</v>
      </c>
      <c r="I722">
        <f t="shared" si="36"/>
        <v>0.77</v>
      </c>
      <c r="J722" t="s">
        <v>191</v>
      </c>
      <c r="K722">
        <v>0.96899999999999997</v>
      </c>
      <c r="L722">
        <v>17.12</v>
      </c>
      <c r="M722">
        <v>100.26817382773885</v>
      </c>
      <c r="N722">
        <v>5.5250000000000004</v>
      </c>
      <c r="O722">
        <v>0</v>
      </c>
      <c r="P722" t="s">
        <v>32</v>
      </c>
      <c r="Q722" t="s">
        <v>32</v>
      </c>
      <c r="R722" t="s">
        <v>32</v>
      </c>
      <c r="S722" t="s">
        <v>32</v>
      </c>
      <c r="T722" t="s">
        <v>32</v>
      </c>
      <c r="U722" t="s">
        <v>32</v>
      </c>
      <c r="V722" t="s">
        <v>32</v>
      </c>
      <c r="W722" t="s">
        <v>32</v>
      </c>
      <c r="Y722">
        <v>0</v>
      </c>
      <c r="Z722">
        <f t="shared" si="37"/>
        <v>0</v>
      </c>
      <c r="AA722" t="e">
        <v>#N/A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L722">
        <v>2556.547</v>
      </c>
      <c r="AM722">
        <v>1146.0650000000001</v>
      </c>
      <c r="AN722">
        <v>1.1599999999999999</v>
      </c>
      <c r="AO722" s="4">
        <v>32.698</v>
      </c>
      <c r="AP722">
        <v>0</v>
      </c>
      <c r="AQ722">
        <v>0</v>
      </c>
    </row>
    <row r="723" spans="1:43" ht="15.75" x14ac:dyDescent="0.25">
      <c r="A723">
        <v>1984</v>
      </c>
      <c r="B723" t="s">
        <v>127</v>
      </c>
      <c r="C723">
        <f>IF(AND(F723&gt;0,M723&gt;0,OR(O723=0,O723=1),AL723&gt;0),1,"")</f>
        <v>1</v>
      </c>
      <c r="D723" t="e">
        <v>#N/A</v>
      </c>
      <c r="E723" t="e">
        <v>#N/A</v>
      </c>
      <c r="F723">
        <v>43.337024688720703</v>
      </c>
      <c r="G723">
        <v>42.911624908447301</v>
      </c>
      <c r="I723">
        <f t="shared" si="36"/>
        <v>3.36</v>
      </c>
      <c r="J723" t="s">
        <v>191</v>
      </c>
      <c r="K723">
        <v>3.4060000000000001</v>
      </c>
      <c r="L723">
        <v>5.6</v>
      </c>
      <c r="M723">
        <v>26.933780768642446</v>
      </c>
      <c r="N723">
        <v>65.448999999999998</v>
      </c>
      <c r="O723">
        <v>0</v>
      </c>
      <c r="P723" t="s">
        <v>32</v>
      </c>
      <c r="Q723" t="s">
        <v>32</v>
      </c>
      <c r="R723" t="s">
        <v>32</v>
      </c>
      <c r="S723" t="s">
        <v>32</v>
      </c>
      <c r="T723" t="s">
        <v>32</v>
      </c>
      <c r="U723" t="s">
        <v>32</v>
      </c>
      <c r="V723" t="s">
        <v>32</v>
      </c>
      <c r="W723" t="s">
        <v>32</v>
      </c>
      <c r="Y723">
        <v>0</v>
      </c>
      <c r="Z723">
        <f t="shared" si="37"/>
        <v>0</v>
      </c>
      <c r="AA723" t="e">
        <v>#N/A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L723">
        <v>7094.0860000000002</v>
      </c>
      <c r="AM723">
        <v>2844.6039999999998</v>
      </c>
      <c r="AN723">
        <v>210.24600000000001</v>
      </c>
      <c r="AO723" s="4">
        <v>0.51900000000000002</v>
      </c>
      <c r="AP723">
        <v>0</v>
      </c>
      <c r="AQ723">
        <v>0</v>
      </c>
    </row>
    <row r="724" spans="1:43" ht="15.75" x14ac:dyDescent="0.25">
      <c r="A724">
        <v>1984</v>
      </c>
      <c r="B724" t="s">
        <v>128</v>
      </c>
      <c r="D724" t="e">
        <v>#N/A</v>
      </c>
      <c r="E724" t="e">
        <v>#N/A</v>
      </c>
      <c r="F724" t="e">
        <v>#N/A</v>
      </c>
      <c r="G724" t="e">
        <v>#N/A</v>
      </c>
      <c r="I724">
        <f t="shared" si="36"/>
        <v>4.78</v>
      </c>
      <c r="J724" t="e">
        <v>#N/A</v>
      </c>
      <c r="K724" t="s">
        <v>191</v>
      </c>
      <c r="L724" t="s">
        <v>191</v>
      </c>
      <c r="M724" t="s">
        <v>191</v>
      </c>
      <c r="N724" t="s">
        <v>191</v>
      </c>
      <c r="O724">
        <v>0</v>
      </c>
      <c r="P724" t="s">
        <v>32</v>
      </c>
      <c r="Q724" t="s">
        <v>32</v>
      </c>
      <c r="R724" t="s">
        <v>32</v>
      </c>
      <c r="S724" t="s">
        <v>32</v>
      </c>
      <c r="T724" t="s">
        <v>32</v>
      </c>
      <c r="U724" t="s">
        <v>32</v>
      </c>
      <c r="V724" t="s">
        <v>32</v>
      </c>
      <c r="W724" t="s">
        <v>32</v>
      </c>
      <c r="Y724">
        <v>0</v>
      </c>
      <c r="Z724">
        <f t="shared" si="37"/>
        <v>0</v>
      </c>
      <c r="AA724" t="e">
        <v>#N/A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L724" t="s">
        <v>192</v>
      </c>
      <c r="AM724" t="s">
        <v>192</v>
      </c>
      <c r="AN724" t="s">
        <v>192</v>
      </c>
      <c r="AO724" s="4" t="s">
        <v>191</v>
      </c>
      <c r="AP724">
        <v>0</v>
      </c>
      <c r="AQ724">
        <v>0</v>
      </c>
    </row>
    <row r="725" spans="1:43" ht="15.75" x14ac:dyDescent="0.25">
      <c r="A725">
        <v>1984</v>
      </c>
      <c r="B725" t="s">
        <v>129</v>
      </c>
      <c r="D725" t="e">
        <v>#N/A</v>
      </c>
      <c r="E725" t="e">
        <v>#N/A</v>
      </c>
      <c r="F725" t="e">
        <v>#N/A</v>
      </c>
      <c r="G725" t="e">
        <v>#N/A</v>
      </c>
      <c r="I725">
        <f t="shared" si="36"/>
        <v>8.6300000000000008</v>
      </c>
      <c r="J725" t="e">
        <v>#N/A</v>
      </c>
      <c r="K725">
        <v>5.9139999999999997</v>
      </c>
      <c r="L725" t="s">
        <v>191</v>
      </c>
      <c r="M725">
        <v>94.251240701901963</v>
      </c>
      <c r="N725" t="s">
        <v>191</v>
      </c>
      <c r="O725">
        <v>0</v>
      </c>
      <c r="P725" t="s">
        <v>32</v>
      </c>
      <c r="Q725" t="s">
        <v>32</v>
      </c>
      <c r="R725" t="s">
        <v>32</v>
      </c>
      <c r="S725" t="s">
        <v>32</v>
      </c>
      <c r="T725" t="s">
        <v>32</v>
      </c>
      <c r="U725" t="s">
        <v>32</v>
      </c>
      <c r="V725" t="s">
        <v>32</v>
      </c>
      <c r="W725" t="s">
        <v>32</v>
      </c>
      <c r="Y725">
        <v>0</v>
      </c>
      <c r="Z725">
        <f t="shared" si="37"/>
        <v>0</v>
      </c>
      <c r="AA725" t="e">
        <v>#N/A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L725" t="s">
        <v>192</v>
      </c>
      <c r="AM725" t="s">
        <v>192</v>
      </c>
      <c r="AN725">
        <v>2.8370000000000002</v>
      </c>
      <c r="AO725" s="4" t="s">
        <v>191</v>
      </c>
      <c r="AP725">
        <v>0</v>
      </c>
      <c r="AQ725">
        <v>0</v>
      </c>
    </row>
    <row r="726" spans="1:43" ht="15.75" x14ac:dyDescent="0.25">
      <c r="A726">
        <v>1984</v>
      </c>
      <c r="B726" t="s">
        <v>130</v>
      </c>
      <c r="D726" t="e">
        <v>#N/A</v>
      </c>
      <c r="E726" t="e">
        <v>#N/A</v>
      </c>
      <c r="F726" t="e">
        <v>#N/A</v>
      </c>
      <c r="G726" t="e">
        <v>#N/A</v>
      </c>
      <c r="I726">
        <f t="shared" si="36"/>
        <v>0</v>
      </c>
      <c r="J726" t="e">
        <v>#N/A</v>
      </c>
      <c r="K726" t="s">
        <v>191</v>
      </c>
      <c r="M726" t="s">
        <v>191</v>
      </c>
      <c r="N726" t="s">
        <v>191</v>
      </c>
      <c r="O726">
        <v>0</v>
      </c>
      <c r="P726" t="s">
        <v>32</v>
      </c>
      <c r="Q726" t="s">
        <v>32</v>
      </c>
      <c r="R726" t="s">
        <v>32</v>
      </c>
      <c r="S726" t="s">
        <v>32</v>
      </c>
      <c r="T726" t="s">
        <v>32</v>
      </c>
      <c r="U726" t="s">
        <v>32</v>
      </c>
      <c r="V726" t="s">
        <v>32</v>
      </c>
      <c r="W726" t="s">
        <v>32</v>
      </c>
      <c r="Y726">
        <v>0</v>
      </c>
      <c r="Z726">
        <f t="shared" si="37"/>
        <v>0</v>
      </c>
      <c r="AA726" t="e">
        <v>#N/A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L726" t="s">
        <v>192</v>
      </c>
      <c r="AM726" t="s">
        <v>192</v>
      </c>
      <c r="AN726" t="s">
        <v>192</v>
      </c>
      <c r="AO726" s="4" t="s">
        <v>191</v>
      </c>
      <c r="AP726">
        <v>0</v>
      </c>
      <c r="AQ726">
        <v>0</v>
      </c>
    </row>
    <row r="727" spans="1:43" ht="15.75" x14ac:dyDescent="0.25">
      <c r="A727">
        <v>1984</v>
      </c>
      <c r="B727" t="s">
        <v>131</v>
      </c>
      <c r="C727">
        <f>IF(AND(F727&gt;0,M727&gt;0,OR(O727=0,O727=1),AL727&gt;0),1,"")</f>
        <v>1</v>
      </c>
      <c r="D727" t="e">
        <v>#N/A</v>
      </c>
      <c r="E727" t="e">
        <v>#N/A</v>
      </c>
      <c r="F727">
        <v>39.806976318359403</v>
      </c>
      <c r="G727">
        <v>42.390602111816399</v>
      </c>
      <c r="I727">
        <f t="shared" si="36"/>
        <v>0.7</v>
      </c>
      <c r="J727" t="s">
        <v>191</v>
      </c>
      <c r="K727">
        <v>4.3369999999999997</v>
      </c>
      <c r="L727" t="s">
        <v>191</v>
      </c>
      <c r="M727">
        <v>62.35603184519519</v>
      </c>
      <c r="N727">
        <v>12.448</v>
      </c>
      <c r="O727">
        <v>0</v>
      </c>
      <c r="P727" t="s">
        <v>32</v>
      </c>
      <c r="Q727" t="s">
        <v>32</v>
      </c>
      <c r="R727" t="s">
        <v>32</v>
      </c>
      <c r="S727" t="s">
        <v>32</v>
      </c>
      <c r="T727" t="s">
        <v>32</v>
      </c>
      <c r="U727" t="s">
        <v>32</v>
      </c>
      <c r="V727" t="s">
        <v>32</v>
      </c>
      <c r="W727" t="s">
        <v>32</v>
      </c>
      <c r="Y727">
        <v>0</v>
      </c>
      <c r="Z727">
        <f t="shared" si="37"/>
        <v>0</v>
      </c>
      <c r="AA727" t="e">
        <v>#N/A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L727">
        <v>1940.7159999999999</v>
      </c>
      <c r="AM727">
        <v>667.67600000000004</v>
      </c>
      <c r="AN727">
        <v>14.242000000000001</v>
      </c>
      <c r="AO727" s="4">
        <v>45.183999999999997</v>
      </c>
      <c r="AP727">
        <v>0</v>
      </c>
      <c r="AQ727">
        <v>0</v>
      </c>
    </row>
    <row r="728" spans="1:43" ht="15.75" x14ac:dyDescent="0.25">
      <c r="A728">
        <v>1984</v>
      </c>
      <c r="B728" t="s">
        <v>132</v>
      </c>
      <c r="C728" t="e">
        <f>IF(AND(F728&gt;0,M728&gt;0,OR(O728=0,O728=1),AL728&gt;0),1,"")</f>
        <v>#N/A</v>
      </c>
      <c r="D728" t="e">
        <v>#N/A</v>
      </c>
      <c r="E728" t="e">
        <v>#N/A</v>
      </c>
      <c r="F728" t="e">
        <v>#N/A</v>
      </c>
      <c r="G728" t="e">
        <v>#N/A</v>
      </c>
      <c r="I728">
        <f t="shared" si="36"/>
        <v>0.02</v>
      </c>
      <c r="J728" t="s">
        <v>191</v>
      </c>
      <c r="K728">
        <v>-6.5</v>
      </c>
      <c r="M728">
        <v>22.505600780162304</v>
      </c>
      <c r="N728">
        <v>30.044</v>
      </c>
      <c r="O728">
        <v>0</v>
      </c>
      <c r="P728" t="s">
        <v>32</v>
      </c>
      <c r="Q728" t="s">
        <v>32</v>
      </c>
      <c r="R728" t="s">
        <v>32</v>
      </c>
      <c r="S728" t="s">
        <v>32</v>
      </c>
      <c r="T728" t="s">
        <v>32</v>
      </c>
      <c r="U728" t="s">
        <v>32</v>
      </c>
      <c r="V728" t="s">
        <v>32</v>
      </c>
      <c r="W728" t="s">
        <v>32</v>
      </c>
      <c r="Y728">
        <v>0</v>
      </c>
      <c r="Z728">
        <f t="shared" si="37"/>
        <v>0</v>
      </c>
      <c r="AA728" t="e">
        <v>#N/A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L728">
        <v>154.959</v>
      </c>
      <c r="AM728">
        <v>248.11199999999999</v>
      </c>
      <c r="AN728">
        <v>3.4169999999999998</v>
      </c>
      <c r="AO728" s="4">
        <v>0.30499999999999999</v>
      </c>
      <c r="AP728">
        <v>0</v>
      </c>
      <c r="AQ728">
        <v>0</v>
      </c>
    </row>
    <row r="729" spans="1:43" ht="15.75" x14ac:dyDescent="0.25">
      <c r="A729">
        <v>1984</v>
      </c>
      <c r="B729" t="s">
        <v>133</v>
      </c>
      <c r="D729" t="e">
        <v>#N/A</v>
      </c>
      <c r="E729" t="e">
        <v>#N/A</v>
      </c>
      <c r="F729" t="e">
        <v>#N/A</v>
      </c>
      <c r="G729" t="e">
        <v>#N/A</v>
      </c>
      <c r="I729">
        <f t="shared" si="36"/>
        <v>1.02</v>
      </c>
      <c r="J729" t="s">
        <v>191</v>
      </c>
      <c r="K729" t="s">
        <v>191</v>
      </c>
      <c r="M729">
        <v>96.449715577719815</v>
      </c>
      <c r="N729" t="s">
        <v>191</v>
      </c>
      <c r="O729">
        <v>0</v>
      </c>
      <c r="P729" t="s">
        <v>32</v>
      </c>
      <c r="Q729" t="s">
        <v>32</v>
      </c>
      <c r="R729" t="s">
        <v>32</v>
      </c>
      <c r="S729" t="s">
        <v>32</v>
      </c>
      <c r="T729" t="s">
        <v>32</v>
      </c>
      <c r="U729" t="s">
        <v>32</v>
      </c>
      <c r="V729" t="s">
        <v>32</v>
      </c>
      <c r="W729" t="s">
        <v>32</v>
      </c>
      <c r="Y729">
        <v>0</v>
      </c>
      <c r="Z729">
        <f t="shared" si="37"/>
        <v>0</v>
      </c>
      <c r="AA729" t="e">
        <v>#N/A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L729" t="s">
        <v>192</v>
      </c>
      <c r="AM729" t="s">
        <v>192</v>
      </c>
      <c r="AN729" t="s">
        <v>192</v>
      </c>
      <c r="AO729" s="4" t="s">
        <v>191</v>
      </c>
      <c r="AP729">
        <v>0</v>
      </c>
      <c r="AQ729">
        <v>0</v>
      </c>
    </row>
    <row r="730" spans="1:43" ht="15.75" x14ac:dyDescent="0.25">
      <c r="A730">
        <v>1984</v>
      </c>
      <c r="B730" t="s">
        <v>134</v>
      </c>
      <c r="C730">
        <f>IF(AND(F730&gt;0,M730&gt;0,OR(O730=0,O730=1),AL730&gt;0),1,"")</f>
        <v>1</v>
      </c>
      <c r="D730" t="e">
        <v>#N/A</v>
      </c>
      <c r="E730" t="e">
        <v>#N/A</v>
      </c>
      <c r="F730">
        <v>27.257968902587901</v>
      </c>
      <c r="G730">
        <v>30.1404628753662</v>
      </c>
      <c r="I730">
        <f t="shared" si="36"/>
        <v>0.6</v>
      </c>
      <c r="J730" t="s">
        <v>191</v>
      </c>
      <c r="K730">
        <v>9.6809999999999992</v>
      </c>
      <c r="M730">
        <v>30.101549811916602</v>
      </c>
      <c r="N730">
        <v>6.2140000000000004</v>
      </c>
      <c r="O730">
        <v>0</v>
      </c>
      <c r="P730" t="s">
        <v>32</v>
      </c>
      <c r="Q730" t="s">
        <v>32</v>
      </c>
      <c r="R730" t="s">
        <v>32</v>
      </c>
      <c r="S730" t="s">
        <v>32</v>
      </c>
      <c r="T730" t="s">
        <v>32</v>
      </c>
      <c r="U730" t="s">
        <v>32</v>
      </c>
      <c r="V730" t="s">
        <v>32</v>
      </c>
      <c r="W730" t="s">
        <v>32</v>
      </c>
      <c r="Y730">
        <v>0</v>
      </c>
      <c r="Z730">
        <f t="shared" si="37"/>
        <v>0</v>
      </c>
      <c r="AA730" t="e">
        <v>#N/A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L730">
        <v>570.59100000000001</v>
      </c>
      <c r="AM730">
        <v>171.6</v>
      </c>
      <c r="AN730">
        <v>2.7080000000000002</v>
      </c>
      <c r="AO730" s="4">
        <v>17.861999999999998</v>
      </c>
      <c r="AP730">
        <v>0</v>
      </c>
      <c r="AQ730">
        <v>0</v>
      </c>
    </row>
    <row r="731" spans="1:43" ht="15.75" x14ac:dyDescent="0.25">
      <c r="A731">
        <v>1984</v>
      </c>
      <c r="B731" t="s">
        <v>135</v>
      </c>
      <c r="C731">
        <f>IF(AND(F731&gt;0,M731&gt;0,OR(O731=0,O731=1),AL731&gt;0),1,"")</f>
        <v>1</v>
      </c>
      <c r="D731">
        <v>0</v>
      </c>
      <c r="E731">
        <v>1</v>
      </c>
      <c r="F731">
        <v>23.989017486572301</v>
      </c>
      <c r="G731">
        <v>47.865467071533203</v>
      </c>
      <c r="I731">
        <f t="shared" si="36"/>
        <v>6.19</v>
      </c>
      <c r="J731" t="s">
        <v>191</v>
      </c>
      <c r="K731">
        <v>3.1190000000000002</v>
      </c>
      <c r="L731">
        <v>8.09</v>
      </c>
      <c r="M731">
        <v>112.88287275753046</v>
      </c>
      <c r="N731">
        <v>3.4</v>
      </c>
      <c r="O731">
        <v>0</v>
      </c>
      <c r="P731" t="s">
        <v>32</v>
      </c>
      <c r="Q731" t="s">
        <v>32</v>
      </c>
      <c r="R731" t="s">
        <v>32</v>
      </c>
      <c r="S731" t="s">
        <v>32</v>
      </c>
      <c r="T731" t="s">
        <v>32</v>
      </c>
      <c r="U731" t="s">
        <v>32</v>
      </c>
      <c r="V731" t="s">
        <v>32</v>
      </c>
      <c r="W731" t="s">
        <v>32</v>
      </c>
      <c r="Y731">
        <v>0</v>
      </c>
      <c r="Z731">
        <f t="shared" si="37"/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L731">
        <v>14752.107</v>
      </c>
      <c r="AM731">
        <v>9656.1919999999991</v>
      </c>
      <c r="AN731">
        <v>139.28100000000001</v>
      </c>
      <c r="AO731" s="4">
        <v>65.888000000000005</v>
      </c>
      <c r="AP731">
        <v>0</v>
      </c>
      <c r="AQ731">
        <v>0</v>
      </c>
    </row>
    <row r="732" spans="1:43" ht="15.75" x14ac:dyDescent="0.25">
      <c r="A732">
        <v>1984</v>
      </c>
      <c r="B732" t="s">
        <v>136</v>
      </c>
      <c r="C732">
        <f>IF(AND(F732&gt;0,M732&gt;0,OR(O732=0,O732=1),AL732&gt;0),1,"")</f>
        <v>1</v>
      </c>
      <c r="D732" t="e">
        <v>#N/A</v>
      </c>
      <c r="E732" t="e">
        <v>#N/A</v>
      </c>
      <c r="F732">
        <v>25.59299659729</v>
      </c>
      <c r="G732">
        <v>33.380405426025398</v>
      </c>
      <c r="I732">
        <f t="shared" si="36"/>
        <v>12.47</v>
      </c>
      <c r="J732" t="s">
        <v>191</v>
      </c>
      <c r="K732">
        <v>6.8579999999999997</v>
      </c>
      <c r="L732">
        <v>7.1859999999999999</v>
      </c>
      <c r="M732">
        <v>66.928600788220223</v>
      </c>
      <c r="N732">
        <v>6.1289999999999996</v>
      </c>
      <c r="O732">
        <v>0</v>
      </c>
      <c r="P732" t="s">
        <v>32</v>
      </c>
      <c r="Q732" t="s">
        <v>32</v>
      </c>
      <c r="R732" t="s">
        <v>32</v>
      </c>
      <c r="S732" t="s">
        <v>32</v>
      </c>
      <c r="T732" t="s">
        <v>32</v>
      </c>
      <c r="U732" t="s">
        <v>32</v>
      </c>
      <c r="V732" t="s">
        <v>32</v>
      </c>
      <c r="W732" t="s">
        <v>32</v>
      </c>
      <c r="Y732">
        <v>0</v>
      </c>
      <c r="Z732">
        <f t="shared" si="37"/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L732">
        <v>12346.521000000001</v>
      </c>
      <c r="AM732">
        <v>6906.4769999999999</v>
      </c>
      <c r="AN732">
        <v>22.210999999999999</v>
      </c>
      <c r="AO732" s="4">
        <v>46.552</v>
      </c>
      <c r="AP732">
        <v>0</v>
      </c>
      <c r="AQ732">
        <v>0</v>
      </c>
    </row>
    <row r="733" spans="1:43" ht="15.75" x14ac:dyDescent="0.25">
      <c r="A733">
        <v>1984</v>
      </c>
      <c r="B733" t="s">
        <v>137</v>
      </c>
      <c r="D733" t="e">
        <v>#N/A</v>
      </c>
      <c r="E733" t="e">
        <v>#N/A</v>
      </c>
      <c r="F733" t="e">
        <v>#N/A</v>
      </c>
      <c r="G733" t="e">
        <v>#N/A</v>
      </c>
      <c r="I733">
        <f t="shared" si="36"/>
        <v>7.73</v>
      </c>
      <c r="J733" t="s">
        <v>191</v>
      </c>
      <c r="K733">
        <v>-1.5660000000000001</v>
      </c>
      <c r="L733">
        <v>12</v>
      </c>
      <c r="M733">
        <v>45.893849986366256</v>
      </c>
      <c r="N733">
        <v>141.30000000000001</v>
      </c>
      <c r="O733">
        <v>0</v>
      </c>
      <c r="P733" t="s">
        <v>32</v>
      </c>
      <c r="Q733" t="s">
        <v>32</v>
      </c>
      <c r="R733" t="s">
        <v>32</v>
      </c>
      <c r="S733" t="s">
        <v>32</v>
      </c>
      <c r="T733" t="s">
        <v>32</v>
      </c>
      <c r="U733" t="s">
        <v>32</v>
      </c>
      <c r="V733" t="s">
        <v>32</v>
      </c>
      <c r="W733" t="s">
        <v>32</v>
      </c>
      <c r="Y733">
        <v>0</v>
      </c>
      <c r="Z733">
        <f t="shared" si="37"/>
        <v>0</v>
      </c>
      <c r="AA733" t="e">
        <v>#N/A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L733" t="s">
        <v>192</v>
      </c>
      <c r="AM733" t="s">
        <v>192</v>
      </c>
      <c r="AN733">
        <v>3.9660000000000002</v>
      </c>
      <c r="AO733" s="4" t="s">
        <v>54</v>
      </c>
      <c r="AP733">
        <v>0</v>
      </c>
      <c r="AQ733">
        <v>0</v>
      </c>
    </row>
    <row r="734" spans="1:43" ht="15.75" x14ac:dyDescent="0.25">
      <c r="A734">
        <v>1984</v>
      </c>
      <c r="B734" t="s">
        <v>138</v>
      </c>
      <c r="C734" t="e">
        <f t="shared" ref="C734:C739" si="38">IF(AND(F734&gt;0,M734&gt;0,OR(O734=0,O734=1),AL734&gt;0),1,"")</f>
        <v>#N/A</v>
      </c>
      <c r="D734" t="e">
        <v>#N/A</v>
      </c>
      <c r="E734" t="e">
        <v>#N/A</v>
      </c>
      <c r="F734" t="e">
        <v>#N/A</v>
      </c>
      <c r="G734" t="e">
        <v>#N/A</v>
      </c>
      <c r="I734">
        <f t="shared" si="36"/>
        <v>0.16</v>
      </c>
      <c r="J734" t="s">
        <v>191</v>
      </c>
      <c r="K734">
        <v>-16.82</v>
      </c>
      <c r="M734">
        <v>49.875715272500258</v>
      </c>
      <c r="N734">
        <v>8.4120000000000008</v>
      </c>
      <c r="O734">
        <v>0</v>
      </c>
      <c r="P734" t="s">
        <v>32</v>
      </c>
      <c r="Q734" t="s">
        <v>32</v>
      </c>
      <c r="R734" t="s">
        <v>32</v>
      </c>
      <c r="S734" t="s">
        <v>32</v>
      </c>
      <c r="T734" t="s">
        <v>32</v>
      </c>
      <c r="U734" t="s">
        <v>32</v>
      </c>
      <c r="V734" t="s">
        <v>32</v>
      </c>
      <c r="W734" t="s">
        <v>32</v>
      </c>
      <c r="Y734">
        <v>0</v>
      </c>
      <c r="Z734">
        <f t="shared" si="37"/>
        <v>0</v>
      </c>
      <c r="AA734" t="e">
        <v>#N/A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L734">
        <v>484.166</v>
      </c>
      <c r="AM734">
        <v>224.28899999999999</v>
      </c>
      <c r="AN734">
        <v>1.4610000000000001</v>
      </c>
      <c r="AO734" s="4">
        <v>70.459999999999994</v>
      </c>
      <c r="AP734">
        <v>0</v>
      </c>
      <c r="AQ734">
        <v>0</v>
      </c>
    </row>
    <row r="735" spans="1:43" ht="15.75" x14ac:dyDescent="0.25">
      <c r="A735">
        <v>1984</v>
      </c>
      <c r="B735" t="s">
        <v>139</v>
      </c>
      <c r="C735" t="e">
        <f t="shared" si="38"/>
        <v>#N/A</v>
      </c>
      <c r="D735" t="e">
        <v>#N/A</v>
      </c>
      <c r="E735" t="e">
        <v>#N/A</v>
      </c>
      <c r="F735" t="e">
        <v>#N/A</v>
      </c>
      <c r="G735" t="e">
        <v>#N/A</v>
      </c>
      <c r="I735">
        <f t="shared" si="36"/>
        <v>0</v>
      </c>
      <c r="J735" t="s">
        <v>191</v>
      </c>
      <c r="K735">
        <v>-2.0219999999999998</v>
      </c>
      <c r="L735" t="s">
        <v>191</v>
      </c>
      <c r="M735">
        <v>23.608882457792564</v>
      </c>
      <c r="N735">
        <v>40.908999999999999</v>
      </c>
      <c r="O735">
        <v>0</v>
      </c>
      <c r="P735" t="s">
        <v>32</v>
      </c>
      <c r="Q735" t="s">
        <v>32</v>
      </c>
      <c r="R735" t="s">
        <v>32</v>
      </c>
      <c r="S735" t="s">
        <v>32</v>
      </c>
      <c r="T735" t="s">
        <v>32</v>
      </c>
      <c r="U735" t="s">
        <v>32</v>
      </c>
      <c r="V735" t="s">
        <v>32</v>
      </c>
      <c r="W735" t="s">
        <v>32</v>
      </c>
      <c r="Y735">
        <v>0</v>
      </c>
      <c r="Z735">
        <f t="shared" si="37"/>
        <v>0</v>
      </c>
      <c r="AA735" t="e">
        <v>#N/A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L735">
        <v>1108.8810000000001</v>
      </c>
      <c r="AM735">
        <v>347</v>
      </c>
      <c r="AN735">
        <v>26.475999999999999</v>
      </c>
      <c r="AO735" s="4">
        <v>0.999</v>
      </c>
      <c r="AP735">
        <v>0</v>
      </c>
      <c r="AQ735">
        <v>0</v>
      </c>
    </row>
    <row r="736" spans="1:43" ht="15.75" x14ac:dyDescent="0.25">
      <c r="A736">
        <v>1984</v>
      </c>
      <c r="B736" t="s">
        <v>140</v>
      </c>
      <c r="C736">
        <f t="shared" si="38"/>
        <v>1</v>
      </c>
      <c r="D736" t="e">
        <v>#N/A</v>
      </c>
      <c r="E736" t="e">
        <v>#N/A</v>
      </c>
      <c r="F736">
        <v>21.723268508911101</v>
      </c>
      <c r="G736">
        <v>34.770637512207003</v>
      </c>
      <c r="I736">
        <f t="shared" si="36"/>
        <v>4.38</v>
      </c>
      <c r="J736" t="s">
        <v>191</v>
      </c>
      <c r="K736">
        <v>5.8940000000000001</v>
      </c>
      <c r="L736">
        <v>3.1469999999999998</v>
      </c>
      <c r="M736">
        <v>76.966084836039272</v>
      </c>
      <c r="N736">
        <v>6.31</v>
      </c>
      <c r="O736">
        <v>0</v>
      </c>
      <c r="P736" t="s">
        <v>32</v>
      </c>
      <c r="Q736" t="s">
        <v>32</v>
      </c>
      <c r="R736" t="s">
        <v>32</v>
      </c>
      <c r="S736" t="s">
        <v>32</v>
      </c>
      <c r="T736" t="s">
        <v>32</v>
      </c>
      <c r="U736" t="s">
        <v>32</v>
      </c>
      <c r="V736" t="s">
        <v>32</v>
      </c>
      <c r="W736" t="s">
        <v>32</v>
      </c>
      <c r="Y736">
        <v>0</v>
      </c>
      <c r="Z736">
        <f t="shared" si="37"/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L736">
        <v>20510.925999999999</v>
      </c>
      <c r="AM736">
        <v>14737.406999999999</v>
      </c>
      <c r="AN736">
        <v>61.098999999999997</v>
      </c>
      <c r="AO736" s="4">
        <v>45.475999999999999</v>
      </c>
      <c r="AP736">
        <v>0</v>
      </c>
      <c r="AQ736">
        <v>0</v>
      </c>
    </row>
    <row r="737" spans="1:43" ht="15.75" x14ac:dyDescent="0.25">
      <c r="A737">
        <v>1984</v>
      </c>
      <c r="B737" t="s">
        <v>141</v>
      </c>
      <c r="C737">
        <f t="shared" si="38"/>
        <v>1</v>
      </c>
      <c r="D737" t="e">
        <v>#N/A</v>
      </c>
      <c r="E737" t="e">
        <v>#N/A</v>
      </c>
      <c r="F737">
        <v>34.1194458007812</v>
      </c>
      <c r="G737">
        <v>36.639884948730497</v>
      </c>
      <c r="I737">
        <f t="shared" si="36"/>
        <v>1.48</v>
      </c>
      <c r="J737" t="s">
        <v>191</v>
      </c>
      <c r="K737">
        <v>5.0650000000000004</v>
      </c>
      <c r="L737">
        <v>3.75</v>
      </c>
      <c r="M737">
        <v>33.696525890344027</v>
      </c>
      <c r="N737">
        <v>6.056</v>
      </c>
      <c r="O737">
        <v>0</v>
      </c>
      <c r="P737" t="s">
        <v>32</v>
      </c>
      <c r="Q737" t="s">
        <v>32</v>
      </c>
      <c r="R737" t="s">
        <v>32</v>
      </c>
      <c r="S737" t="s">
        <v>32</v>
      </c>
      <c r="T737" t="s">
        <v>32</v>
      </c>
      <c r="U737" t="s">
        <v>32</v>
      </c>
      <c r="V737" t="s">
        <v>32</v>
      </c>
      <c r="W737" t="s">
        <v>32</v>
      </c>
      <c r="Y737">
        <v>0</v>
      </c>
      <c r="Z737">
        <f t="shared" si="37"/>
        <v>0</v>
      </c>
      <c r="AA737" t="e">
        <v>#N/A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L737">
        <v>1230.0119999999999</v>
      </c>
      <c r="AM737">
        <v>393.815</v>
      </c>
      <c r="AN737">
        <v>36.387999999999998</v>
      </c>
      <c r="AO737" s="4">
        <v>17.536000000000001</v>
      </c>
      <c r="AP737">
        <v>0</v>
      </c>
      <c r="AQ737">
        <v>0</v>
      </c>
    </row>
    <row r="738" spans="1:43" ht="15.75" x14ac:dyDescent="0.25">
      <c r="A738">
        <v>1984</v>
      </c>
      <c r="B738" t="s">
        <v>142</v>
      </c>
      <c r="C738">
        <f t="shared" si="38"/>
        <v>1</v>
      </c>
      <c r="D738" t="e">
        <v>#N/A</v>
      </c>
      <c r="E738" t="e">
        <v>#N/A</v>
      </c>
      <c r="F738">
        <v>45.060550689697301</v>
      </c>
      <c r="G738">
        <v>49.0905151367188</v>
      </c>
      <c r="I738">
        <f t="shared" si="36"/>
        <v>3.57</v>
      </c>
      <c r="J738" t="s">
        <v>191</v>
      </c>
      <c r="K738">
        <v>2.7090000000000001</v>
      </c>
      <c r="L738">
        <v>12.215999999999999</v>
      </c>
      <c r="M738">
        <v>125.21003466306328</v>
      </c>
      <c r="N738">
        <v>1.583</v>
      </c>
      <c r="O738">
        <v>0</v>
      </c>
      <c r="P738" t="s">
        <v>32</v>
      </c>
      <c r="Q738" t="s">
        <v>32</v>
      </c>
      <c r="R738" t="s">
        <v>32</v>
      </c>
      <c r="S738" t="s">
        <v>32</v>
      </c>
      <c r="T738" t="s">
        <v>32</v>
      </c>
      <c r="U738" t="s">
        <v>32</v>
      </c>
      <c r="V738" t="s">
        <v>32</v>
      </c>
      <c r="W738" t="s">
        <v>32</v>
      </c>
      <c r="Y738">
        <v>0</v>
      </c>
      <c r="Z738">
        <f t="shared" si="37"/>
        <v>0</v>
      </c>
      <c r="AA738" t="e">
        <v>#N/A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L738">
        <v>4054.2629999999999</v>
      </c>
      <c r="AM738">
        <v>2392.6060000000002</v>
      </c>
      <c r="AN738">
        <v>5.1059999999999999</v>
      </c>
      <c r="AO738" s="4">
        <v>98.087000000000003</v>
      </c>
      <c r="AP738">
        <v>0</v>
      </c>
      <c r="AQ738">
        <v>0</v>
      </c>
    </row>
    <row r="739" spans="1:43" ht="15.75" x14ac:dyDescent="0.25">
      <c r="A739">
        <v>1984</v>
      </c>
      <c r="B739" t="s">
        <v>143</v>
      </c>
      <c r="C739" t="e">
        <f t="shared" si="38"/>
        <v>#N/A</v>
      </c>
      <c r="D739" t="e">
        <v>#N/A</v>
      </c>
      <c r="E739" t="e">
        <v>#N/A</v>
      </c>
      <c r="F739" t="e">
        <v>#N/A</v>
      </c>
      <c r="G739" t="e">
        <v>#N/A</v>
      </c>
      <c r="I739">
        <f t="shared" si="36"/>
        <v>0.26</v>
      </c>
      <c r="J739" t="e">
        <v>#N/A</v>
      </c>
      <c r="K739">
        <v>-0.98299999999999998</v>
      </c>
      <c r="M739">
        <v>92.588389027124137</v>
      </c>
      <c r="N739">
        <v>7.4210000000000003</v>
      </c>
      <c r="O739">
        <v>0</v>
      </c>
      <c r="P739" t="s">
        <v>32</v>
      </c>
      <c r="Q739" t="s">
        <v>32</v>
      </c>
      <c r="R739" t="s">
        <v>32</v>
      </c>
      <c r="S739" t="s">
        <v>32</v>
      </c>
      <c r="T739" t="s">
        <v>32</v>
      </c>
      <c r="U739" t="s">
        <v>32</v>
      </c>
      <c r="V739" t="s">
        <v>32</v>
      </c>
      <c r="W739" t="s">
        <v>32</v>
      </c>
      <c r="Y739">
        <v>0</v>
      </c>
      <c r="Z739">
        <f t="shared" si="37"/>
        <v>0</v>
      </c>
      <c r="AA739" t="e">
        <v>#N/A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L739">
        <v>827.85699999999997</v>
      </c>
      <c r="AM739">
        <v>730.93899999999996</v>
      </c>
      <c r="AN739">
        <v>2.3759999999999999</v>
      </c>
      <c r="AO739" s="4">
        <v>75.096000000000004</v>
      </c>
      <c r="AP739">
        <v>0</v>
      </c>
      <c r="AQ739">
        <v>0</v>
      </c>
    </row>
    <row r="740" spans="1:43" ht="15.75" x14ac:dyDescent="0.25">
      <c r="A740">
        <v>1984</v>
      </c>
      <c r="B740" t="s">
        <v>144</v>
      </c>
      <c r="D740" t="e">
        <v>#N/A</v>
      </c>
      <c r="E740" t="e">
        <v>#N/A</v>
      </c>
      <c r="F740" t="e">
        <v>#N/A</v>
      </c>
      <c r="G740" t="e">
        <v>#N/A</v>
      </c>
      <c r="I740">
        <f t="shared" si="36"/>
        <v>1.97</v>
      </c>
      <c r="J740" t="s">
        <v>191</v>
      </c>
      <c r="K740">
        <v>2.8170000000000002</v>
      </c>
      <c r="L740">
        <v>7.3</v>
      </c>
      <c r="M740" t="s">
        <v>191</v>
      </c>
      <c r="N740">
        <v>26.600999999999999</v>
      </c>
      <c r="O740">
        <v>0</v>
      </c>
      <c r="P740" t="s">
        <v>32</v>
      </c>
      <c r="Q740" t="s">
        <v>32</v>
      </c>
      <c r="R740" t="s">
        <v>32</v>
      </c>
      <c r="S740" t="s">
        <v>32</v>
      </c>
      <c r="T740" t="s">
        <v>32</v>
      </c>
      <c r="U740" t="s">
        <v>32</v>
      </c>
      <c r="V740" t="s">
        <v>32</v>
      </c>
      <c r="W740" t="s">
        <v>32</v>
      </c>
      <c r="Y740">
        <v>0</v>
      </c>
      <c r="Z740">
        <f t="shared" si="37"/>
        <v>0</v>
      </c>
      <c r="AA740" t="e">
        <v>#N/A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L740">
        <v>3149.3679999999999</v>
      </c>
      <c r="AM740">
        <v>1407.405</v>
      </c>
      <c r="AN740">
        <v>4.931</v>
      </c>
      <c r="AO740" s="4">
        <v>3.3690000000000002</v>
      </c>
      <c r="AP740">
        <v>0</v>
      </c>
      <c r="AQ740">
        <v>0</v>
      </c>
    </row>
    <row r="741" spans="1:43" ht="15.75" x14ac:dyDescent="0.25">
      <c r="A741">
        <v>1984</v>
      </c>
      <c r="B741" t="s">
        <v>145</v>
      </c>
      <c r="C741">
        <f>IF(AND(F741&gt;0,M741&gt;0,OR(O741=0,O741=1),AL741&gt;0),1,"")</f>
        <v>1</v>
      </c>
      <c r="D741" t="e">
        <v>#N/A</v>
      </c>
      <c r="E741" t="e">
        <v>#N/A</v>
      </c>
      <c r="F741">
        <v>55.357948303222699</v>
      </c>
      <c r="G741">
        <v>54.677680969238303</v>
      </c>
      <c r="I741">
        <f t="shared" si="36"/>
        <v>6.93</v>
      </c>
      <c r="J741" t="s">
        <v>191</v>
      </c>
      <c r="K741">
        <v>3.8010000000000002</v>
      </c>
      <c r="L741">
        <v>8.9</v>
      </c>
      <c r="M741">
        <v>23.063973063973066</v>
      </c>
      <c r="N741">
        <v>110.209</v>
      </c>
      <c r="O741">
        <v>0</v>
      </c>
      <c r="P741" t="s">
        <v>32</v>
      </c>
      <c r="Q741" t="s">
        <v>32</v>
      </c>
      <c r="R741" t="s">
        <v>32</v>
      </c>
      <c r="S741" t="s">
        <v>32</v>
      </c>
      <c r="T741" t="s">
        <v>32</v>
      </c>
      <c r="U741" t="s">
        <v>32</v>
      </c>
      <c r="V741" t="s">
        <v>32</v>
      </c>
      <c r="W741" t="s">
        <v>32</v>
      </c>
      <c r="Y741">
        <v>0</v>
      </c>
      <c r="Z741">
        <f t="shared" si="37"/>
        <v>0</v>
      </c>
      <c r="AA741" t="e">
        <v>#N/A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L741">
        <v>3446.788</v>
      </c>
      <c r="AM741">
        <v>994.02700000000004</v>
      </c>
      <c r="AN741">
        <v>18.96</v>
      </c>
      <c r="AO741" s="4" t="s">
        <v>54</v>
      </c>
      <c r="AP741">
        <v>0</v>
      </c>
      <c r="AQ741">
        <v>0</v>
      </c>
    </row>
    <row r="742" spans="1:43" ht="15.75" x14ac:dyDescent="0.25">
      <c r="A742">
        <v>1984</v>
      </c>
      <c r="B742" t="s">
        <v>146</v>
      </c>
      <c r="C742">
        <f>IF(AND(F742&gt;0,M742&gt;0,OR(O742=0,O742=1),AL742&gt;0),1,"")</f>
        <v>1</v>
      </c>
      <c r="D742" t="e">
        <v>#N/A</v>
      </c>
      <c r="E742" t="e">
        <v>#N/A</v>
      </c>
      <c r="F742">
        <v>42.070316314697301</v>
      </c>
      <c r="G742">
        <v>45.5993041992188</v>
      </c>
      <c r="I742">
        <f t="shared" si="36"/>
        <v>8.24</v>
      </c>
      <c r="J742" t="s">
        <v>191</v>
      </c>
      <c r="K742">
        <v>-7.3239999999999998</v>
      </c>
      <c r="L742" t="s">
        <v>191</v>
      </c>
      <c r="M742">
        <v>49.097298090874595</v>
      </c>
      <c r="N742">
        <v>46.673000000000002</v>
      </c>
      <c r="O742">
        <v>0</v>
      </c>
      <c r="P742" t="s">
        <v>32</v>
      </c>
      <c r="Q742" t="s">
        <v>32</v>
      </c>
      <c r="R742" t="s">
        <v>32</v>
      </c>
      <c r="S742" t="s">
        <v>32</v>
      </c>
      <c r="T742" t="s">
        <v>32</v>
      </c>
      <c r="U742" t="s">
        <v>32</v>
      </c>
      <c r="V742" t="s">
        <v>32</v>
      </c>
      <c r="W742" t="s">
        <v>32</v>
      </c>
      <c r="Y742">
        <v>0</v>
      </c>
      <c r="Z742">
        <f t="shared" si="37"/>
        <v>0</v>
      </c>
      <c r="AA742" t="e">
        <v>#N/A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L742">
        <v>2140.1439999999998</v>
      </c>
      <c r="AM742">
        <v>651.70500000000004</v>
      </c>
      <c r="AN742">
        <v>34.768000000000001</v>
      </c>
      <c r="AO742" s="4">
        <v>18.536999999999999</v>
      </c>
      <c r="AP742">
        <v>0</v>
      </c>
      <c r="AQ742">
        <v>0</v>
      </c>
    </row>
    <row r="743" spans="1:43" ht="15.75" x14ac:dyDescent="0.25">
      <c r="A743">
        <v>1984</v>
      </c>
      <c r="B743" t="s">
        <v>147</v>
      </c>
      <c r="D743" t="e">
        <v>#N/A</v>
      </c>
      <c r="E743" t="e">
        <v>#N/A</v>
      </c>
      <c r="F743">
        <v>25.5225505828857</v>
      </c>
      <c r="G743">
        <v>34.684513092041001</v>
      </c>
      <c r="I743">
        <f t="shared" si="36"/>
        <v>2.6</v>
      </c>
      <c r="J743" t="s">
        <v>191</v>
      </c>
      <c r="K743">
        <v>-0.36599999999999999</v>
      </c>
      <c r="L743" t="s">
        <v>191</v>
      </c>
      <c r="M743" t="s">
        <v>191</v>
      </c>
      <c r="N743">
        <v>75.649000000000001</v>
      </c>
      <c r="O743">
        <v>0</v>
      </c>
      <c r="P743" t="s">
        <v>32</v>
      </c>
      <c r="Q743" t="s">
        <v>32</v>
      </c>
      <c r="R743" t="s">
        <v>32</v>
      </c>
      <c r="S743" t="s">
        <v>32</v>
      </c>
      <c r="T743" t="s">
        <v>32</v>
      </c>
      <c r="U743" t="s">
        <v>32</v>
      </c>
      <c r="V743" t="s">
        <v>32</v>
      </c>
      <c r="W743" t="s">
        <v>32</v>
      </c>
      <c r="Y743">
        <v>0</v>
      </c>
      <c r="Z743">
        <f t="shared" si="37"/>
        <v>0</v>
      </c>
      <c r="AA743" t="e">
        <v>#N/A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L743">
        <v>5007.9250000000002</v>
      </c>
      <c r="AM743">
        <v>2038.0250000000001</v>
      </c>
      <c r="AN743">
        <v>75.507000000000005</v>
      </c>
      <c r="AO743" s="4">
        <v>0.17799999999999999</v>
      </c>
      <c r="AP743">
        <v>0</v>
      </c>
      <c r="AQ743">
        <v>0</v>
      </c>
    </row>
    <row r="744" spans="1:43" ht="15.75" x14ac:dyDescent="0.25">
      <c r="A744">
        <v>1984</v>
      </c>
      <c r="B744" t="s">
        <v>148</v>
      </c>
      <c r="C744">
        <f>IF(AND(F744&gt;0,M744&gt;0,OR(O744=0,O744=1),AL744&gt;0),1,"")</f>
        <v>1</v>
      </c>
      <c r="D744">
        <v>0</v>
      </c>
      <c r="E744">
        <v>0</v>
      </c>
      <c r="F744">
        <v>27.2983512878418</v>
      </c>
      <c r="G744">
        <v>44.807979583740199</v>
      </c>
      <c r="I744">
        <f t="shared" si="36"/>
        <v>1.36</v>
      </c>
      <c r="J744" t="s">
        <v>191</v>
      </c>
      <c r="K744">
        <v>-1.042</v>
      </c>
      <c r="L744">
        <v>10.503</v>
      </c>
      <c r="M744">
        <v>64.404071510983186</v>
      </c>
      <c r="N744">
        <v>29.3</v>
      </c>
      <c r="O744">
        <v>0</v>
      </c>
      <c r="P744" t="s">
        <v>32</v>
      </c>
      <c r="Q744" t="s">
        <v>32</v>
      </c>
      <c r="R744" t="s">
        <v>32</v>
      </c>
      <c r="S744" t="s">
        <v>32</v>
      </c>
      <c r="T744" t="s">
        <v>32</v>
      </c>
      <c r="U744" t="s">
        <v>32</v>
      </c>
      <c r="V744" t="s">
        <v>32</v>
      </c>
      <c r="W744" t="s">
        <v>32</v>
      </c>
      <c r="Y744">
        <v>0</v>
      </c>
      <c r="Z744">
        <f t="shared" si="37"/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L744">
        <v>7481.6109999999999</v>
      </c>
      <c r="AM744">
        <v>2558.4050000000002</v>
      </c>
      <c r="AN744">
        <v>25.56</v>
      </c>
      <c r="AO744" s="4">
        <v>26.535</v>
      </c>
      <c r="AP744">
        <v>0</v>
      </c>
      <c r="AQ744">
        <v>0</v>
      </c>
    </row>
    <row r="745" spans="1:43" ht="15.75" x14ac:dyDescent="0.25">
      <c r="A745">
        <v>1984</v>
      </c>
      <c r="B745" t="s">
        <v>149</v>
      </c>
      <c r="D745" t="e">
        <v>#N/A</v>
      </c>
      <c r="E745" t="e">
        <v>#N/A</v>
      </c>
      <c r="F745" t="e">
        <v>#N/A</v>
      </c>
      <c r="G745" t="e">
        <v>#N/A</v>
      </c>
      <c r="I745">
        <f t="shared" si="36"/>
        <v>2.62</v>
      </c>
      <c r="J745" t="s">
        <v>191</v>
      </c>
      <c r="K745">
        <v>6</v>
      </c>
      <c r="L745" t="s">
        <v>191</v>
      </c>
      <c r="M745" t="s">
        <v>191</v>
      </c>
      <c r="N745">
        <v>-0.32</v>
      </c>
      <c r="O745">
        <v>0</v>
      </c>
      <c r="P745" t="s">
        <v>32</v>
      </c>
      <c r="Q745" t="s">
        <v>32</v>
      </c>
      <c r="R745" t="s">
        <v>32</v>
      </c>
      <c r="S745" t="s">
        <v>32</v>
      </c>
      <c r="T745" t="s">
        <v>32</v>
      </c>
      <c r="U745" t="s">
        <v>32</v>
      </c>
      <c r="V745" t="s">
        <v>32</v>
      </c>
      <c r="W745" t="s">
        <v>32</v>
      </c>
      <c r="Y745">
        <v>0</v>
      </c>
      <c r="Z745">
        <f t="shared" si="37"/>
        <v>0</v>
      </c>
      <c r="AA745" t="e">
        <v>#N/A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L745">
        <v>6815.2219999999998</v>
      </c>
      <c r="AM745">
        <v>1694.8430000000001</v>
      </c>
      <c r="AN745">
        <v>38.718000000000004</v>
      </c>
      <c r="AO745" s="4">
        <v>1.2E-2</v>
      </c>
      <c r="AP745">
        <v>0</v>
      </c>
      <c r="AQ745">
        <v>0</v>
      </c>
    </row>
    <row r="746" spans="1:43" ht="15.75" x14ac:dyDescent="0.25">
      <c r="A746">
        <v>1984</v>
      </c>
      <c r="B746" t="s">
        <v>150</v>
      </c>
      <c r="D746" t="e">
        <v>#N/A</v>
      </c>
      <c r="E746" t="e">
        <v>#N/A</v>
      </c>
      <c r="F746">
        <v>23.356204986572301</v>
      </c>
      <c r="G746">
        <v>27.274055480956999</v>
      </c>
      <c r="I746">
        <f t="shared" si="36"/>
        <v>6.18</v>
      </c>
      <c r="J746" t="s">
        <v>191</v>
      </c>
      <c r="K746" t="s">
        <v>191</v>
      </c>
      <c r="L746" t="s">
        <v>191</v>
      </c>
      <c r="M746" t="s">
        <v>192</v>
      </c>
      <c r="N746" t="s">
        <v>191</v>
      </c>
      <c r="O746">
        <v>0</v>
      </c>
      <c r="P746" t="s">
        <v>32</v>
      </c>
      <c r="Q746" t="s">
        <v>32</v>
      </c>
      <c r="R746" t="s">
        <v>32</v>
      </c>
      <c r="S746" t="s">
        <v>32</v>
      </c>
      <c r="T746" t="s">
        <v>32</v>
      </c>
      <c r="U746" t="s">
        <v>32</v>
      </c>
      <c r="V746" t="s">
        <v>32</v>
      </c>
      <c r="W746" t="s">
        <v>32</v>
      </c>
      <c r="Y746">
        <v>0</v>
      </c>
      <c r="Z746">
        <f t="shared" si="37"/>
        <v>0</v>
      </c>
      <c r="AA746" t="e">
        <v>#N/A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L746" t="s">
        <v>192</v>
      </c>
      <c r="AM746" t="s">
        <v>192</v>
      </c>
      <c r="AN746" t="s">
        <v>192</v>
      </c>
      <c r="AO746" s="4" t="s">
        <v>191</v>
      </c>
      <c r="AP746">
        <v>0</v>
      </c>
      <c r="AQ746">
        <v>0</v>
      </c>
    </row>
    <row r="747" spans="1:43" ht="15.75" x14ac:dyDescent="0.25">
      <c r="A747">
        <v>1984</v>
      </c>
      <c r="B747" t="s">
        <v>151</v>
      </c>
      <c r="C747" t="e">
        <f>IF(AND(F747&gt;0,M747&gt;0,OR(O747=0,O747=1),AL747&gt;0),1,"")</f>
        <v>#N/A</v>
      </c>
      <c r="D747" t="e">
        <v>#N/A</v>
      </c>
      <c r="E747" t="e">
        <v>#N/A</v>
      </c>
      <c r="F747" t="e">
        <v>#N/A</v>
      </c>
      <c r="G747" t="e">
        <v>#N/A</v>
      </c>
      <c r="I747">
        <f t="shared" si="36"/>
        <v>0.09</v>
      </c>
      <c r="J747" t="e">
        <v>#N/A</v>
      </c>
      <c r="K747">
        <v>12.974</v>
      </c>
      <c r="M747">
        <v>32.295692984456871</v>
      </c>
      <c r="N747">
        <v>5.359</v>
      </c>
      <c r="O747">
        <v>0</v>
      </c>
      <c r="P747" t="s">
        <v>32</v>
      </c>
      <c r="Q747" t="s">
        <v>32</v>
      </c>
      <c r="R747" t="s">
        <v>32</v>
      </c>
      <c r="S747" t="s">
        <v>32</v>
      </c>
      <c r="T747" t="s">
        <v>32</v>
      </c>
      <c r="U747" t="s">
        <v>32</v>
      </c>
      <c r="V747" t="s">
        <v>32</v>
      </c>
      <c r="W747" t="s">
        <v>32</v>
      </c>
      <c r="Y747">
        <v>0</v>
      </c>
      <c r="Z747">
        <f t="shared" si="37"/>
        <v>0</v>
      </c>
      <c r="AA747" t="e">
        <v>#N/A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L747">
        <v>572.46900000000005</v>
      </c>
      <c r="AM747">
        <v>283.06299999999999</v>
      </c>
      <c r="AN747">
        <v>1.56</v>
      </c>
      <c r="AO747" s="4">
        <v>17.242999999999999</v>
      </c>
      <c r="AP747">
        <v>0</v>
      </c>
      <c r="AQ747">
        <v>0</v>
      </c>
    </row>
    <row r="748" spans="1:43" ht="15.75" x14ac:dyDescent="0.25">
      <c r="A748">
        <v>1984</v>
      </c>
      <c r="B748" t="s">
        <v>152</v>
      </c>
      <c r="C748" t="e">
        <f>IF(AND(F748&gt;0,M748&gt;0,OR(O748=0,O748=1),AL748&gt;0),1,"")</f>
        <v>#N/A</v>
      </c>
      <c r="D748" t="e">
        <v>#N/A</v>
      </c>
      <c r="E748" t="e">
        <v>#N/A</v>
      </c>
      <c r="F748" t="e">
        <v>#N/A</v>
      </c>
      <c r="G748" t="e">
        <v>#N/A</v>
      </c>
      <c r="I748">
        <f t="shared" si="36"/>
        <v>0.56999999999999995</v>
      </c>
      <c r="J748" t="s">
        <v>191</v>
      </c>
      <c r="K748">
        <v>3.746</v>
      </c>
      <c r="M748">
        <v>83.171236405505184</v>
      </c>
      <c r="N748">
        <v>11.742000000000001</v>
      </c>
      <c r="O748">
        <v>0</v>
      </c>
      <c r="P748" t="s">
        <v>32</v>
      </c>
      <c r="Q748" t="s">
        <v>32</v>
      </c>
      <c r="R748" t="s">
        <v>32</v>
      </c>
      <c r="S748" t="s">
        <v>32</v>
      </c>
      <c r="T748" t="s">
        <v>32</v>
      </c>
      <c r="U748" t="s">
        <v>32</v>
      </c>
      <c r="V748" t="s">
        <v>32</v>
      </c>
      <c r="W748" t="s">
        <v>32</v>
      </c>
      <c r="Y748">
        <v>0</v>
      </c>
      <c r="Z748">
        <f t="shared" si="37"/>
        <v>0</v>
      </c>
      <c r="AA748" t="e">
        <v>#N/A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L748">
        <v>1014.288</v>
      </c>
      <c r="AM748">
        <v>425.44400000000002</v>
      </c>
      <c r="AN748">
        <v>2.706</v>
      </c>
      <c r="AO748" s="4">
        <v>47.496000000000002</v>
      </c>
      <c r="AP748">
        <v>0</v>
      </c>
      <c r="AQ748">
        <v>0</v>
      </c>
    </row>
    <row r="749" spans="1:43" ht="15.75" x14ac:dyDescent="0.25">
      <c r="A749">
        <v>1984</v>
      </c>
      <c r="B749" t="s">
        <v>153</v>
      </c>
      <c r="D749" t="e">
        <v>#N/A</v>
      </c>
      <c r="E749" t="e">
        <v>#N/A</v>
      </c>
      <c r="F749" t="e">
        <v>#N/A</v>
      </c>
      <c r="G749" t="e">
        <v>#N/A</v>
      </c>
      <c r="I749">
        <f t="shared" si="36"/>
        <v>3.21</v>
      </c>
      <c r="J749" t="e">
        <v>#N/A</v>
      </c>
      <c r="K749" t="s">
        <v>191</v>
      </c>
      <c r="L749" t="s">
        <v>191</v>
      </c>
      <c r="M749" t="s">
        <v>191</v>
      </c>
      <c r="N749" t="s">
        <v>191</v>
      </c>
      <c r="O749">
        <v>0</v>
      </c>
      <c r="P749" t="s">
        <v>32</v>
      </c>
      <c r="Q749" t="s">
        <v>32</v>
      </c>
      <c r="R749" t="s">
        <v>32</v>
      </c>
      <c r="S749" t="s">
        <v>32</v>
      </c>
      <c r="T749" t="s">
        <v>32</v>
      </c>
      <c r="U749" t="s">
        <v>32</v>
      </c>
      <c r="V749" t="s">
        <v>32</v>
      </c>
      <c r="W749" t="s">
        <v>32</v>
      </c>
      <c r="Y749">
        <v>0</v>
      </c>
      <c r="Z749">
        <f t="shared" si="37"/>
        <v>0</v>
      </c>
      <c r="AA749" t="e">
        <v>#N/A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L749" t="s">
        <v>192</v>
      </c>
      <c r="AM749" t="s">
        <v>192</v>
      </c>
      <c r="AN749" t="s">
        <v>192</v>
      </c>
      <c r="AO749" s="4" t="s">
        <v>191</v>
      </c>
      <c r="AP749">
        <v>0</v>
      </c>
      <c r="AQ749">
        <v>0</v>
      </c>
    </row>
    <row r="750" spans="1:43" ht="15.75" x14ac:dyDescent="0.25">
      <c r="A750">
        <v>1984</v>
      </c>
      <c r="B750" t="s">
        <v>154</v>
      </c>
      <c r="C750" t="e">
        <f>IF(AND(F750&gt;0,M750&gt;0,OR(O750=0,O750=1),AL750&gt;0),1,"")</f>
        <v>#N/A</v>
      </c>
      <c r="D750" t="e">
        <v>#N/A</v>
      </c>
      <c r="E750" t="e">
        <v>#N/A</v>
      </c>
      <c r="F750" t="e">
        <v>#N/A</v>
      </c>
      <c r="G750" t="e">
        <v>#N/A</v>
      </c>
      <c r="I750">
        <f t="shared" si="36"/>
        <v>0</v>
      </c>
      <c r="J750" t="e">
        <v>#N/A</v>
      </c>
      <c r="K750">
        <v>4.306</v>
      </c>
      <c r="L750" t="s">
        <v>191</v>
      </c>
      <c r="M750">
        <v>74.917797958992622</v>
      </c>
      <c r="N750">
        <v>4.0949999999999998</v>
      </c>
      <c r="O750">
        <v>0</v>
      </c>
      <c r="P750" t="s">
        <v>32</v>
      </c>
      <c r="Q750" t="s">
        <v>32</v>
      </c>
      <c r="R750" t="s">
        <v>32</v>
      </c>
      <c r="S750" t="s">
        <v>32</v>
      </c>
      <c r="T750" t="s">
        <v>32</v>
      </c>
      <c r="U750" t="s">
        <v>32</v>
      </c>
      <c r="V750" t="s">
        <v>32</v>
      </c>
      <c r="W750" t="s">
        <v>32</v>
      </c>
      <c r="Y750">
        <v>0</v>
      </c>
      <c r="Z750">
        <f t="shared" si="37"/>
        <v>0</v>
      </c>
      <c r="AA750" t="e">
        <v>#N/A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L750">
        <v>5530.9279999999999</v>
      </c>
      <c r="AM750">
        <v>2338.076</v>
      </c>
      <c r="AN750">
        <v>0.151</v>
      </c>
      <c r="AO750" s="4">
        <v>71.712000000000003</v>
      </c>
      <c r="AP750">
        <v>0</v>
      </c>
      <c r="AQ750">
        <v>0</v>
      </c>
    </row>
    <row r="751" spans="1:43" ht="15.75" x14ac:dyDescent="0.25">
      <c r="A751">
        <v>1984</v>
      </c>
      <c r="B751" t="s">
        <v>155</v>
      </c>
      <c r="C751" t="e">
        <f>IF(AND(F751&gt;0,M751&gt;0,OR(O751=0,O751=1),AL751&gt;0),1,"")</f>
        <v>#N/A</v>
      </c>
      <c r="D751" t="e">
        <v>#N/A</v>
      </c>
      <c r="E751" t="e">
        <v>#N/A</v>
      </c>
      <c r="F751" t="e">
        <v>#N/A</v>
      </c>
      <c r="G751" t="e">
        <v>#N/A</v>
      </c>
      <c r="I751">
        <f t="shared" si="36"/>
        <v>0.19</v>
      </c>
      <c r="J751" t="e">
        <v>#N/A</v>
      </c>
      <c r="K751">
        <v>1.7</v>
      </c>
      <c r="M751">
        <v>23.029859218521889</v>
      </c>
      <c r="N751">
        <v>66.575000000000003</v>
      </c>
      <c r="O751">
        <v>0</v>
      </c>
      <c r="P751" t="s">
        <v>32</v>
      </c>
      <c r="Q751" t="s">
        <v>32</v>
      </c>
      <c r="R751" t="s">
        <v>32</v>
      </c>
      <c r="S751" t="s">
        <v>32</v>
      </c>
      <c r="T751" t="s">
        <v>32</v>
      </c>
      <c r="U751" t="s">
        <v>32</v>
      </c>
      <c r="V751" t="s">
        <v>32</v>
      </c>
      <c r="W751" t="s">
        <v>32</v>
      </c>
      <c r="Y751">
        <v>0</v>
      </c>
      <c r="Z751">
        <f t="shared" si="37"/>
        <v>0</v>
      </c>
      <c r="AA751" t="e">
        <v>#N/A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L751">
        <v>1238.76</v>
      </c>
      <c r="AM751">
        <v>680.27700000000004</v>
      </c>
      <c r="AN751">
        <v>2.0619999999999998</v>
      </c>
      <c r="AO751" s="4">
        <v>0.76900000000000002</v>
      </c>
      <c r="AP751">
        <v>0</v>
      </c>
      <c r="AQ751">
        <v>0</v>
      </c>
    </row>
    <row r="752" spans="1:43" ht="15.75" x14ac:dyDescent="0.25">
      <c r="A752">
        <v>1984</v>
      </c>
      <c r="B752" t="s">
        <v>156</v>
      </c>
      <c r="C752">
        <f>IF(AND(F752&gt;0,M752&gt;0,OR(O752=0,O752=1),AL752&gt;0),1,"")</f>
        <v>1</v>
      </c>
      <c r="D752" t="e">
        <v>#N/A</v>
      </c>
      <c r="E752" t="e">
        <v>#N/A</v>
      </c>
      <c r="F752">
        <v>38.224475860595703</v>
      </c>
      <c r="G752">
        <v>41.277393341064503</v>
      </c>
      <c r="I752">
        <f t="shared" si="36"/>
        <v>2.44</v>
      </c>
      <c r="J752" t="s">
        <v>191</v>
      </c>
      <c r="K752">
        <v>8.8010000000000002</v>
      </c>
      <c r="L752">
        <v>6.1349999999999998</v>
      </c>
      <c r="M752">
        <v>313.33677041868498</v>
      </c>
      <c r="N752">
        <v>2.6070000000000002</v>
      </c>
      <c r="O752">
        <v>0</v>
      </c>
      <c r="P752" t="s">
        <v>32</v>
      </c>
      <c r="Q752" t="s">
        <v>32</v>
      </c>
      <c r="R752" t="s">
        <v>32</v>
      </c>
      <c r="S752" t="s">
        <v>32</v>
      </c>
      <c r="T752" t="s">
        <v>32</v>
      </c>
      <c r="U752" t="s">
        <v>32</v>
      </c>
      <c r="V752" t="s">
        <v>32</v>
      </c>
      <c r="W752" t="s">
        <v>32</v>
      </c>
      <c r="Y752">
        <v>0</v>
      </c>
      <c r="Z752">
        <f t="shared" si="37"/>
        <v>0</v>
      </c>
      <c r="AA752" t="e">
        <v>#N/A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L752">
        <v>13637.849</v>
      </c>
      <c r="AM752">
        <v>7155.4440000000004</v>
      </c>
      <c r="AN752">
        <v>19.55</v>
      </c>
      <c r="AO752" s="4">
        <v>68.983000000000004</v>
      </c>
      <c r="AP752">
        <v>0</v>
      </c>
      <c r="AQ752">
        <v>0</v>
      </c>
    </row>
    <row r="753" spans="1:43" ht="15.75" x14ac:dyDescent="0.25">
      <c r="A753">
        <v>1984</v>
      </c>
      <c r="B753" t="s">
        <v>157</v>
      </c>
      <c r="D753" t="e">
        <v>#N/A</v>
      </c>
      <c r="E753" t="e">
        <v>#N/A</v>
      </c>
      <c r="F753" t="e">
        <v>#N/A</v>
      </c>
      <c r="G753" t="e">
        <v>#N/A</v>
      </c>
      <c r="I753">
        <f t="shared" si="36"/>
        <v>0</v>
      </c>
      <c r="J753" t="s">
        <v>191</v>
      </c>
      <c r="K753" t="s">
        <v>191</v>
      </c>
      <c r="L753" t="s">
        <v>191</v>
      </c>
      <c r="M753" t="s">
        <v>191</v>
      </c>
      <c r="N753" t="s">
        <v>191</v>
      </c>
      <c r="O753">
        <v>0</v>
      </c>
      <c r="P753" t="s">
        <v>32</v>
      </c>
      <c r="Q753" t="s">
        <v>32</v>
      </c>
      <c r="R753" t="s">
        <v>32</v>
      </c>
      <c r="S753" t="s">
        <v>32</v>
      </c>
      <c r="T753" t="s">
        <v>32</v>
      </c>
      <c r="U753" t="s">
        <v>32</v>
      </c>
      <c r="V753" t="s">
        <v>32</v>
      </c>
      <c r="W753" t="s">
        <v>32</v>
      </c>
      <c r="Y753">
        <v>0</v>
      </c>
      <c r="Z753">
        <f t="shared" si="37"/>
        <v>0</v>
      </c>
      <c r="AA753" t="e">
        <v>#N/A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L753" t="s">
        <v>192</v>
      </c>
      <c r="AM753" t="s">
        <v>192</v>
      </c>
      <c r="AN753" t="s">
        <v>192</v>
      </c>
      <c r="AO753" s="4" t="s">
        <v>191</v>
      </c>
      <c r="AP753">
        <v>0</v>
      </c>
      <c r="AQ753">
        <v>0</v>
      </c>
    </row>
    <row r="754" spans="1:43" ht="15.75" x14ac:dyDescent="0.25">
      <c r="A754">
        <v>1984</v>
      </c>
      <c r="B754" t="s">
        <v>158</v>
      </c>
      <c r="D754" t="e">
        <v>#N/A</v>
      </c>
      <c r="E754" t="e">
        <v>#N/A</v>
      </c>
      <c r="F754" t="e">
        <v>#N/A</v>
      </c>
      <c r="G754" t="e">
        <v>#N/A</v>
      </c>
      <c r="I754">
        <f t="shared" si="36"/>
        <v>3.36</v>
      </c>
      <c r="J754" t="s">
        <v>191</v>
      </c>
      <c r="K754" t="s">
        <v>191</v>
      </c>
      <c r="L754" t="s">
        <v>191</v>
      </c>
      <c r="M754" t="s">
        <v>191</v>
      </c>
      <c r="N754" t="s">
        <v>191</v>
      </c>
      <c r="O754">
        <v>0</v>
      </c>
      <c r="P754" t="s">
        <v>32</v>
      </c>
      <c r="Q754" t="s">
        <v>32</v>
      </c>
      <c r="R754" t="s">
        <v>32</v>
      </c>
      <c r="S754" t="s">
        <v>32</v>
      </c>
      <c r="T754" t="s">
        <v>32</v>
      </c>
      <c r="U754" t="s">
        <v>32</v>
      </c>
      <c r="V754" t="s">
        <v>32</v>
      </c>
      <c r="W754" t="s">
        <v>32</v>
      </c>
      <c r="Y754">
        <v>0</v>
      </c>
      <c r="Z754">
        <f t="shared" si="37"/>
        <v>0</v>
      </c>
      <c r="AA754" t="e">
        <v>#N/A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L754" t="s">
        <v>192</v>
      </c>
      <c r="AM754" t="s">
        <v>192</v>
      </c>
      <c r="AN754" t="s">
        <v>192</v>
      </c>
      <c r="AO754" s="4" t="s">
        <v>191</v>
      </c>
      <c r="AP754">
        <v>0</v>
      </c>
      <c r="AQ754">
        <v>0</v>
      </c>
    </row>
    <row r="755" spans="1:43" ht="15.75" x14ac:dyDescent="0.25">
      <c r="A755">
        <v>1984</v>
      </c>
      <c r="B755" t="s">
        <v>159</v>
      </c>
      <c r="C755">
        <f t="shared" ref="C755:C760" si="39">IF(AND(F755&gt;0,M755&gt;0,OR(O755=0,O755=1),AL755&gt;0),1,"")</f>
        <v>1</v>
      </c>
      <c r="D755" t="e">
        <v>#N/A</v>
      </c>
      <c r="E755" t="e">
        <v>#N/A</v>
      </c>
      <c r="F755">
        <v>56.942481994628899</v>
      </c>
      <c r="G755">
        <v>61.829582214355497</v>
      </c>
      <c r="I755">
        <f t="shared" si="36"/>
        <v>0.16</v>
      </c>
      <c r="J755" t="s">
        <v>191</v>
      </c>
      <c r="K755">
        <v>5.0990000000000002</v>
      </c>
      <c r="L755">
        <v>13.718</v>
      </c>
      <c r="M755">
        <v>49.130979679443023</v>
      </c>
      <c r="N755">
        <v>11.18</v>
      </c>
      <c r="O755">
        <v>0</v>
      </c>
      <c r="P755" t="s">
        <v>32</v>
      </c>
      <c r="Q755" t="s">
        <v>32</v>
      </c>
      <c r="R755" t="s">
        <v>32</v>
      </c>
      <c r="S755" t="s">
        <v>32</v>
      </c>
      <c r="T755" t="s">
        <v>32</v>
      </c>
      <c r="U755" t="s">
        <v>32</v>
      </c>
      <c r="V755" t="s">
        <v>32</v>
      </c>
      <c r="W755" t="s">
        <v>32</v>
      </c>
      <c r="Y755">
        <v>0</v>
      </c>
      <c r="Z755">
        <f t="shared" si="37"/>
        <v>0</v>
      </c>
      <c r="AA755" t="e">
        <v>#N/A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L755">
        <v>5535.4709999999995</v>
      </c>
      <c r="AM755">
        <v>2370.5309999999999</v>
      </c>
      <c r="AN755">
        <v>74.936999999999998</v>
      </c>
      <c r="AO755" s="4">
        <v>17.899999999999999</v>
      </c>
      <c r="AP755">
        <v>0</v>
      </c>
      <c r="AQ755">
        <v>0</v>
      </c>
    </row>
    <row r="756" spans="1:43" ht="15.75" x14ac:dyDescent="0.25">
      <c r="A756">
        <v>1984</v>
      </c>
      <c r="B756" t="s">
        <v>160</v>
      </c>
      <c r="C756" t="e">
        <f t="shared" si="39"/>
        <v>#N/A</v>
      </c>
      <c r="D756">
        <v>0</v>
      </c>
      <c r="E756">
        <v>1</v>
      </c>
      <c r="F756" t="e">
        <v>#N/A</v>
      </c>
      <c r="G756" t="e">
        <v>#N/A</v>
      </c>
      <c r="I756">
        <f t="shared" si="36"/>
        <v>4.59</v>
      </c>
      <c r="J756" t="s">
        <v>191</v>
      </c>
      <c r="K756">
        <v>1.698</v>
      </c>
      <c r="L756">
        <v>19.937000000000001</v>
      </c>
      <c r="M756">
        <v>41.599692925073974</v>
      </c>
      <c r="N756">
        <v>11.28</v>
      </c>
      <c r="O756">
        <v>0</v>
      </c>
      <c r="P756" t="s">
        <v>32</v>
      </c>
      <c r="Q756" t="s">
        <v>32</v>
      </c>
      <c r="R756" t="s">
        <v>32</v>
      </c>
      <c r="S756" t="s">
        <v>32</v>
      </c>
      <c r="T756" t="s">
        <v>32</v>
      </c>
      <c r="U756" t="s">
        <v>32</v>
      </c>
      <c r="V756" t="s">
        <v>32</v>
      </c>
      <c r="W756" t="s">
        <v>32</v>
      </c>
      <c r="Y756">
        <v>0</v>
      </c>
      <c r="Z756">
        <f t="shared" si="37"/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L756">
        <v>9941.8310000000001</v>
      </c>
      <c r="AM756">
        <v>4379.1379999999999</v>
      </c>
      <c r="AN756">
        <v>167.607</v>
      </c>
      <c r="AO756" s="4">
        <v>38.835000000000001</v>
      </c>
      <c r="AP756">
        <v>0</v>
      </c>
      <c r="AQ756">
        <v>0</v>
      </c>
    </row>
    <row r="757" spans="1:43" ht="15.75" x14ac:dyDescent="0.25">
      <c r="A757">
        <v>1984</v>
      </c>
      <c r="B757" t="s">
        <v>161</v>
      </c>
      <c r="C757">
        <f t="shared" si="39"/>
        <v>1</v>
      </c>
      <c r="D757" t="e">
        <v>#N/A</v>
      </c>
      <c r="E757" t="e">
        <v>#N/A</v>
      </c>
      <c r="F757">
        <v>39.117378234863303</v>
      </c>
      <c r="G757">
        <v>50.686904907226598</v>
      </c>
      <c r="I757">
        <f t="shared" si="36"/>
        <v>0.42</v>
      </c>
      <c r="J757" t="s">
        <v>191</v>
      </c>
      <c r="K757">
        <v>6.7249999999999996</v>
      </c>
      <c r="L757" t="s">
        <v>191</v>
      </c>
      <c r="M757">
        <v>63.547669532865889</v>
      </c>
      <c r="N757">
        <v>16.638000000000002</v>
      </c>
      <c r="O757">
        <v>0</v>
      </c>
      <c r="P757" t="s">
        <v>32</v>
      </c>
      <c r="Q757" t="s">
        <v>32</v>
      </c>
      <c r="R757" t="s">
        <v>32</v>
      </c>
      <c r="S757" t="s">
        <v>32</v>
      </c>
      <c r="T757" t="s">
        <v>32</v>
      </c>
      <c r="U757" t="s">
        <v>32</v>
      </c>
      <c r="V757" t="s">
        <v>32</v>
      </c>
      <c r="W757" t="s">
        <v>32</v>
      </c>
      <c r="Y757">
        <v>0</v>
      </c>
      <c r="Z757">
        <f t="shared" si="37"/>
        <v>0</v>
      </c>
      <c r="AA757" t="e">
        <v>#N/A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L757">
        <v>1610.2619999999999</v>
      </c>
      <c r="AM757">
        <v>407.20600000000002</v>
      </c>
      <c r="AN757">
        <v>6.24</v>
      </c>
      <c r="AO757" s="4">
        <v>10.935</v>
      </c>
      <c r="AP757">
        <v>0</v>
      </c>
      <c r="AQ757">
        <v>0</v>
      </c>
    </row>
    <row r="758" spans="1:43" ht="15.75" x14ac:dyDescent="0.25">
      <c r="A758">
        <v>1984</v>
      </c>
      <c r="B758" t="s">
        <v>162</v>
      </c>
      <c r="C758" t="e">
        <f t="shared" si="39"/>
        <v>#N/A</v>
      </c>
      <c r="D758" t="e">
        <v>#N/A</v>
      </c>
      <c r="E758" t="e">
        <v>#N/A</v>
      </c>
      <c r="F758" t="e">
        <v>#N/A</v>
      </c>
      <c r="G758" t="e">
        <v>#N/A</v>
      </c>
      <c r="I758">
        <f t="shared" si="36"/>
        <v>0</v>
      </c>
      <c r="J758" t="e">
        <v>#N/A</v>
      </c>
      <c r="K758">
        <v>8.01</v>
      </c>
      <c r="M758">
        <v>115.93753523508852</v>
      </c>
      <c r="N758">
        <v>2.0489999999999999</v>
      </c>
      <c r="O758">
        <v>0</v>
      </c>
      <c r="P758" t="s">
        <v>32</v>
      </c>
      <c r="Q758" t="s">
        <v>32</v>
      </c>
      <c r="R758" t="s">
        <v>32</v>
      </c>
      <c r="S758" t="s">
        <v>32</v>
      </c>
      <c r="T758" t="s">
        <v>32</v>
      </c>
      <c r="U758" t="s">
        <v>32</v>
      </c>
      <c r="V758" t="s">
        <v>32</v>
      </c>
      <c r="W758" t="s">
        <v>32</v>
      </c>
      <c r="Y758">
        <v>0</v>
      </c>
      <c r="Z758">
        <f t="shared" si="37"/>
        <v>0</v>
      </c>
      <c r="AA758" t="e">
        <v>#N/A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L758">
        <v>2967.8319999999999</v>
      </c>
      <c r="AM758">
        <v>1773.2550000000001</v>
      </c>
      <c r="AN758">
        <v>0.218</v>
      </c>
      <c r="AO758" s="4">
        <v>49.442999999999998</v>
      </c>
      <c r="AP758">
        <v>0</v>
      </c>
      <c r="AQ758">
        <v>0</v>
      </c>
    </row>
    <row r="759" spans="1:43" ht="15.75" x14ac:dyDescent="0.25">
      <c r="A759">
        <v>1984</v>
      </c>
      <c r="B759" t="s">
        <v>163</v>
      </c>
      <c r="C759" t="e">
        <f t="shared" si="39"/>
        <v>#N/A</v>
      </c>
      <c r="D759" t="e">
        <v>#N/A</v>
      </c>
      <c r="E759" t="e">
        <v>#N/A</v>
      </c>
      <c r="F759" t="e">
        <v>#N/A</v>
      </c>
      <c r="G759" t="e">
        <v>#N/A</v>
      </c>
      <c r="I759">
        <f t="shared" si="36"/>
        <v>0</v>
      </c>
      <c r="J759" t="e">
        <v>#N/A</v>
      </c>
      <c r="K759">
        <v>6.718</v>
      </c>
      <c r="M759">
        <v>151.93773483628556</v>
      </c>
      <c r="N759">
        <v>2.702</v>
      </c>
      <c r="O759">
        <v>0</v>
      </c>
      <c r="P759" t="s">
        <v>32</v>
      </c>
      <c r="Q759" t="s">
        <v>32</v>
      </c>
      <c r="R759" t="s">
        <v>32</v>
      </c>
      <c r="S759" t="s">
        <v>32</v>
      </c>
      <c r="T759" t="s">
        <v>32</v>
      </c>
      <c r="U759" t="s">
        <v>32</v>
      </c>
      <c r="V759" t="s">
        <v>32</v>
      </c>
      <c r="W759" t="s">
        <v>32</v>
      </c>
      <c r="Y759">
        <v>0</v>
      </c>
      <c r="Z759">
        <f t="shared" si="37"/>
        <v>0</v>
      </c>
      <c r="AA759" t="e">
        <v>#N/A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L759">
        <v>2217.0680000000002</v>
      </c>
      <c r="AM759">
        <v>1218.683</v>
      </c>
      <c r="AN759">
        <v>0.123</v>
      </c>
      <c r="AO759" s="4">
        <v>50.506999999999998</v>
      </c>
      <c r="AP759">
        <v>0</v>
      </c>
      <c r="AQ759">
        <v>0</v>
      </c>
    </row>
    <row r="760" spans="1:43" ht="15.75" x14ac:dyDescent="0.25">
      <c r="A760">
        <v>1984</v>
      </c>
      <c r="B760" t="s">
        <v>164</v>
      </c>
      <c r="C760" t="e">
        <f t="shared" si="39"/>
        <v>#N/A</v>
      </c>
      <c r="D760" t="e">
        <v>#N/A</v>
      </c>
      <c r="E760" t="e">
        <v>#N/A</v>
      </c>
      <c r="F760" t="e">
        <v>#N/A</v>
      </c>
      <c r="G760" t="e">
        <v>#N/A</v>
      </c>
      <c r="I760">
        <f t="shared" si="36"/>
        <v>0.38</v>
      </c>
      <c r="J760" t="e">
        <v>#N/A</v>
      </c>
      <c r="K760">
        <v>-5.6260000000000003</v>
      </c>
      <c r="L760">
        <v>20.66</v>
      </c>
      <c r="M760">
        <v>24.926556667329315</v>
      </c>
      <c r="N760">
        <v>33.658999999999999</v>
      </c>
      <c r="O760">
        <v>0</v>
      </c>
      <c r="P760" t="s">
        <v>32</v>
      </c>
      <c r="Q760" t="s">
        <v>32</v>
      </c>
      <c r="R760" t="s">
        <v>32</v>
      </c>
      <c r="S760" t="s">
        <v>32</v>
      </c>
      <c r="T760" t="s">
        <v>32</v>
      </c>
      <c r="U760" t="s">
        <v>32</v>
      </c>
      <c r="V760" t="s">
        <v>32</v>
      </c>
      <c r="W760" t="s">
        <v>32</v>
      </c>
      <c r="Y760">
        <v>0</v>
      </c>
      <c r="Z760">
        <f t="shared" si="37"/>
        <v>0</v>
      </c>
      <c r="AA760" t="e">
        <v>#N/A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L760">
        <v>471.95</v>
      </c>
      <c r="AM760">
        <v>408.27499999999998</v>
      </c>
      <c r="AN760">
        <v>8.7010000000000005</v>
      </c>
      <c r="AO760" s="4">
        <v>4.2999999999999997E-2</v>
      </c>
      <c r="AP760">
        <v>0</v>
      </c>
      <c r="AQ760">
        <v>0</v>
      </c>
    </row>
    <row r="761" spans="1:43" ht="15.75" x14ac:dyDescent="0.25">
      <c r="A761">
        <v>1984</v>
      </c>
      <c r="B761" t="s">
        <v>165</v>
      </c>
      <c r="D761" t="e">
        <v>#N/A</v>
      </c>
      <c r="E761" t="e">
        <v>#N/A</v>
      </c>
      <c r="F761" t="e">
        <v>#N/A</v>
      </c>
      <c r="G761" t="e">
        <v>#N/A</v>
      </c>
      <c r="I761">
        <f t="shared" si="36"/>
        <v>0</v>
      </c>
      <c r="J761" t="e">
        <v>#N/A</v>
      </c>
      <c r="K761">
        <v>-3</v>
      </c>
      <c r="L761" t="s">
        <v>191</v>
      </c>
      <c r="M761">
        <v>92.142567841231269</v>
      </c>
      <c r="N761">
        <v>3.6880000000000002</v>
      </c>
      <c r="O761">
        <v>0</v>
      </c>
      <c r="P761" t="s">
        <v>32</v>
      </c>
      <c r="Q761" t="s">
        <v>32</v>
      </c>
      <c r="R761" t="s">
        <v>32</v>
      </c>
      <c r="S761" t="s">
        <v>32</v>
      </c>
      <c r="T761" t="s">
        <v>32</v>
      </c>
      <c r="U761" t="s">
        <v>32</v>
      </c>
      <c r="V761" t="s">
        <v>32</v>
      </c>
      <c r="W761" t="s">
        <v>32</v>
      </c>
      <c r="Y761">
        <v>0</v>
      </c>
      <c r="Z761">
        <f t="shared" si="37"/>
        <v>0</v>
      </c>
      <c r="AA761" t="e">
        <v>#N/A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L761" t="s">
        <v>192</v>
      </c>
      <c r="AM761" t="s">
        <v>192</v>
      </c>
      <c r="AN761">
        <v>1.296</v>
      </c>
      <c r="AO761" s="4">
        <v>0.10100000000000001</v>
      </c>
      <c r="AP761">
        <v>0</v>
      </c>
      <c r="AQ761">
        <v>0</v>
      </c>
    </row>
    <row r="762" spans="1:43" ht="15.75" x14ac:dyDescent="0.25">
      <c r="A762">
        <v>1984</v>
      </c>
      <c r="B762" t="s">
        <v>166</v>
      </c>
      <c r="C762" t="e">
        <f>IF(AND(F762&gt;0,M762&gt;0,OR(O762=0,O762=1),AL762&gt;0),1,"")</f>
        <v>#N/A</v>
      </c>
      <c r="D762" t="e">
        <v>#N/A</v>
      </c>
      <c r="E762" t="e">
        <v>#N/A</v>
      </c>
      <c r="F762" t="e">
        <v>#N/A</v>
      </c>
      <c r="G762" t="e">
        <v>#N/A</v>
      </c>
      <c r="I762">
        <f t="shared" si="36"/>
        <v>1.63</v>
      </c>
      <c r="J762" t="s">
        <v>191</v>
      </c>
      <c r="K762">
        <v>6.1619999999999999</v>
      </c>
      <c r="M762">
        <v>148.25222755311859</v>
      </c>
      <c r="N762">
        <v>12.94</v>
      </c>
      <c r="O762">
        <v>0</v>
      </c>
      <c r="P762" t="s">
        <v>32</v>
      </c>
      <c r="Q762" t="s">
        <v>32</v>
      </c>
      <c r="R762" t="s">
        <v>32</v>
      </c>
      <c r="S762" t="s">
        <v>32</v>
      </c>
      <c r="T762" t="s">
        <v>32</v>
      </c>
      <c r="U762" t="s">
        <v>32</v>
      </c>
      <c r="V762" t="s">
        <v>32</v>
      </c>
      <c r="W762" t="s">
        <v>32</v>
      </c>
      <c r="Y762">
        <v>0</v>
      </c>
      <c r="Z762">
        <f t="shared" si="37"/>
        <v>0</v>
      </c>
      <c r="AA762" t="e">
        <v>#N/A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L762">
        <v>1945.451</v>
      </c>
      <c r="AM762">
        <v>1211.451</v>
      </c>
      <c r="AN762">
        <v>0.88</v>
      </c>
      <c r="AO762" s="4">
        <v>18.706</v>
      </c>
      <c r="AP762">
        <v>0</v>
      </c>
      <c r="AQ762">
        <v>0</v>
      </c>
    </row>
    <row r="763" spans="1:43" ht="15.75" x14ac:dyDescent="0.25">
      <c r="A763">
        <v>1984</v>
      </c>
      <c r="B763" t="s">
        <v>167</v>
      </c>
      <c r="C763">
        <f>IF(AND(F763&gt;0,M763&gt;0,OR(O763=0,O763=1),AL763&gt;0),1,"")</f>
        <v>1</v>
      </c>
      <c r="D763">
        <v>0</v>
      </c>
      <c r="E763">
        <v>1</v>
      </c>
      <c r="F763">
        <v>19.336732864379901</v>
      </c>
      <c r="G763">
        <v>38.107185363769503</v>
      </c>
      <c r="I763">
        <f t="shared" si="36"/>
        <v>7.88</v>
      </c>
      <c r="J763" t="s">
        <v>191</v>
      </c>
      <c r="K763">
        <v>4.3120000000000003</v>
      </c>
      <c r="L763">
        <v>3.2749999999999999</v>
      </c>
      <c r="M763">
        <v>65.389460239578142</v>
      </c>
      <c r="N763">
        <v>8.0440000000000005</v>
      </c>
      <c r="O763">
        <v>0</v>
      </c>
      <c r="P763" t="s">
        <v>32</v>
      </c>
      <c r="Q763" t="s">
        <v>32</v>
      </c>
      <c r="R763" t="s">
        <v>32</v>
      </c>
      <c r="S763" t="s">
        <v>32</v>
      </c>
      <c r="T763" t="s">
        <v>32</v>
      </c>
      <c r="U763" t="s">
        <v>32</v>
      </c>
      <c r="V763" t="s">
        <v>32</v>
      </c>
      <c r="W763" t="s">
        <v>32</v>
      </c>
      <c r="Y763">
        <v>0</v>
      </c>
      <c r="Z763">
        <f t="shared" si="37"/>
        <v>0</v>
      </c>
      <c r="AA763">
        <v>1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L763">
        <v>13768.263000000001</v>
      </c>
      <c r="AM763">
        <v>12092.98</v>
      </c>
      <c r="AN763">
        <v>100.887</v>
      </c>
      <c r="AO763" s="4">
        <v>45.593000000000004</v>
      </c>
      <c r="AP763">
        <v>0</v>
      </c>
      <c r="AQ763">
        <v>0</v>
      </c>
    </row>
    <row r="764" spans="1:43" ht="15.75" x14ac:dyDescent="0.25">
      <c r="A764">
        <v>1984</v>
      </c>
      <c r="B764" t="s">
        <v>168</v>
      </c>
      <c r="C764" t="e">
        <f>IF(AND(F764&gt;0,M764&gt;0,OR(O764=0,O764=1),AL764&gt;0),1,"")</f>
        <v>#N/A</v>
      </c>
      <c r="D764" t="e">
        <v>#N/A</v>
      </c>
      <c r="E764" t="e">
        <v>#N/A</v>
      </c>
      <c r="F764" t="e">
        <v>#N/A</v>
      </c>
      <c r="G764" t="e">
        <v>#N/A</v>
      </c>
      <c r="I764">
        <f t="shared" si="36"/>
        <v>6.07</v>
      </c>
      <c r="J764" t="s">
        <v>191</v>
      </c>
      <c r="K764">
        <v>3.008</v>
      </c>
      <c r="L764">
        <v>1.1379999999999999</v>
      </c>
      <c r="M764">
        <v>84.65614029685959</v>
      </c>
      <c r="N764">
        <v>2.9369999999999998</v>
      </c>
      <c r="O764">
        <v>0</v>
      </c>
      <c r="P764" t="s">
        <v>32</v>
      </c>
      <c r="Q764" t="s">
        <v>32</v>
      </c>
      <c r="R764" t="s">
        <v>32</v>
      </c>
      <c r="S764" t="s">
        <v>32</v>
      </c>
      <c r="T764" t="s">
        <v>32</v>
      </c>
      <c r="U764" t="s">
        <v>32</v>
      </c>
      <c r="V764" t="s">
        <v>32</v>
      </c>
      <c r="W764" t="s">
        <v>32</v>
      </c>
      <c r="Y764">
        <v>0</v>
      </c>
      <c r="Z764">
        <f t="shared" si="37"/>
        <v>0</v>
      </c>
      <c r="AA764" t="e">
        <v>#N/A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L764">
        <v>21028.921999999999</v>
      </c>
      <c r="AM764">
        <v>15635.016</v>
      </c>
      <c r="AN764">
        <v>100.502</v>
      </c>
      <c r="AO764" s="4">
        <v>64.495000000000005</v>
      </c>
      <c r="AP764">
        <v>0</v>
      </c>
      <c r="AQ764">
        <v>0</v>
      </c>
    </row>
    <row r="765" spans="1:43" ht="15.75" x14ac:dyDescent="0.25">
      <c r="A765">
        <v>1984</v>
      </c>
      <c r="B765" t="s">
        <v>169</v>
      </c>
      <c r="D765" t="e">
        <v>#N/A</v>
      </c>
      <c r="E765" t="e">
        <v>#N/A</v>
      </c>
      <c r="F765" t="e">
        <v>#N/A</v>
      </c>
      <c r="G765" t="e">
        <v>#N/A</v>
      </c>
      <c r="I765">
        <f t="shared" ref="I765:I828" si="40">IF(H765="",I608,H765)</f>
        <v>1.6</v>
      </c>
      <c r="J765" t="s">
        <v>191</v>
      </c>
      <c r="K765">
        <v>-6.4980000000000002</v>
      </c>
      <c r="L765" t="s">
        <v>191</v>
      </c>
      <c r="M765" t="s">
        <v>192</v>
      </c>
      <c r="N765">
        <v>9.4529999999999994</v>
      </c>
      <c r="O765">
        <v>0</v>
      </c>
      <c r="P765" t="s">
        <v>32</v>
      </c>
      <c r="Q765" t="s">
        <v>32</v>
      </c>
      <c r="R765" t="s">
        <v>32</v>
      </c>
      <c r="S765" t="s">
        <v>32</v>
      </c>
      <c r="T765" t="s">
        <v>32</v>
      </c>
      <c r="U765" t="s">
        <v>32</v>
      </c>
      <c r="V765" t="s">
        <v>32</v>
      </c>
      <c r="W765" t="s">
        <v>32</v>
      </c>
      <c r="Y765">
        <v>0</v>
      </c>
      <c r="Z765">
        <f t="shared" si="37"/>
        <v>0</v>
      </c>
      <c r="AA765" t="e">
        <v>#N/A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L765">
        <v>2394.6999999999998</v>
      </c>
      <c r="AM765">
        <v>1839.915</v>
      </c>
      <c r="AN765">
        <v>19.170999999999999</v>
      </c>
      <c r="AO765" s="4">
        <v>12.705</v>
      </c>
      <c r="AP765">
        <v>0</v>
      </c>
      <c r="AQ765">
        <v>0</v>
      </c>
    </row>
    <row r="766" spans="1:43" ht="15.75" x14ac:dyDescent="0.25">
      <c r="A766">
        <v>1984</v>
      </c>
      <c r="B766" t="s">
        <v>170</v>
      </c>
      <c r="D766" t="e">
        <v>#N/A</v>
      </c>
      <c r="E766" t="e">
        <v>#N/A</v>
      </c>
      <c r="F766">
        <v>26.9906311035156</v>
      </c>
      <c r="G766">
        <v>27.362623214721701</v>
      </c>
      <c r="I766">
        <f t="shared" si="40"/>
        <v>0</v>
      </c>
      <c r="J766" t="e">
        <v>#N/A</v>
      </c>
      <c r="K766">
        <v>9.32</v>
      </c>
      <c r="L766">
        <v>2.4500000000000002</v>
      </c>
      <c r="M766" t="s">
        <v>192</v>
      </c>
      <c r="N766">
        <v>-2.9000000000000001E-2</v>
      </c>
      <c r="O766">
        <v>0</v>
      </c>
      <c r="P766" t="s">
        <v>32</v>
      </c>
      <c r="Q766" t="s">
        <v>32</v>
      </c>
      <c r="R766" t="s">
        <v>32</v>
      </c>
      <c r="S766" t="s">
        <v>32</v>
      </c>
      <c r="T766" t="s">
        <v>32</v>
      </c>
      <c r="U766" t="s">
        <v>32</v>
      </c>
      <c r="V766" t="s">
        <v>32</v>
      </c>
      <c r="W766" t="s">
        <v>32</v>
      </c>
      <c r="Y766">
        <v>0</v>
      </c>
      <c r="Z766">
        <f t="shared" ref="Z766:Z829" si="41">IF(Y766=1,0,IF(OR(Y609=1,Y452=1),1,0))</f>
        <v>0</v>
      </c>
      <c r="AA766" t="e">
        <v>#N/A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L766">
        <v>5762.9780000000001</v>
      </c>
      <c r="AM766">
        <v>3197.4989999999998</v>
      </c>
      <c r="AN766">
        <v>60.973999999999997</v>
      </c>
      <c r="AO766" s="4">
        <v>62.569000000000003</v>
      </c>
      <c r="AP766">
        <v>0</v>
      </c>
      <c r="AQ766">
        <v>0</v>
      </c>
    </row>
    <row r="767" spans="1:43" ht="15.75" x14ac:dyDescent="0.25">
      <c r="A767">
        <v>1984</v>
      </c>
      <c r="B767" t="s">
        <v>171</v>
      </c>
      <c r="D767" t="e">
        <v>#N/A</v>
      </c>
      <c r="E767" t="e">
        <v>#N/A</v>
      </c>
      <c r="F767" t="e">
        <v>#N/A</v>
      </c>
      <c r="G767" t="e">
        <v>#N/A</v>
      </c>
      <c r="I767">
        <f t="shared" si="40"/>
        <v>4.8</v>
      </c>
      <c r="J767" t="e">
        <v>#N/A</v>
      </c>
      <c r="K767" t="s">
        <v>191</v>
      </c>
      <c r="M767" t="s">
        <v>191</v>
      </c>
      <c r="N767" t="s">
        <v>191</v>
      </c>
      <c r="O767">
        <v>0</v>
      </c>
      <c r="P767" t="s">
        <v>32</v>
      </c>
      <c r="Q767" t="s">
        <v>32</v>
      </c>
      <c r="R767" t="s">
        <v>32</v>
      </c>
      <c r="S767" t="s">
        <v>32</v>
      </c>
      <c r="T767" t="s">
        <v>32</v>
      </c>
      <c r="U767" t="s">
        <v>32</v>
      </c>
      <c r="V767" t="s">
        <v>32</v>
      </c>
      <c r="W767" t="s">
        <v>32</v>
      </c>
      <c r="Y767">
        <v>0</v>
      </c>
      <c r="Z767">
        <f t="shared" si="41"/>
        <v>0</v>
      </c>
      <c r="AA767" t="e">
        <v>#N/A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L767" t="s">
        <v>192</v>
      </c>
      <c r="AM767" t="s">
        <v>192</v>
      </c>
      <c r="AN767" t="s">
        <v>192</v>
      </c>
      <c r="AO767" s="4" t="s">
        <v>191</v>
      </c>
      <c r="AP767">
        <v>0</v>
      </c>
      <c r="AQ767">
        <v>0</v>
      </c>
    </row>
    <row r="768" spans="1:43" ht="15.75" x14ac:dyDescent="0.25">
      <c r="A768">
        <v>1984</v>
      </c>
      <c r="B768" t="s">
        <v>172</v>
      </c>
      <c r="D768" t="e">
        <v>#N/A</v>
      </c>
      <c r="E768" t="e">
        <v>#N/A</v>
      </c>
      <c r="F768" t="e">
        <v>#N/A</v>
      </c>
      <c r="G768" t="e">
        <v>#N/A</v>
      </c>
      <c r="I768">
        <f t="shared" si="40"/>
        <v>0.24</v>
      </c>
      <c r="J768" t="s">
        <v>191</v>
      </c>
      <c r="K768">
        <v>0.46500000000000002</v>
      </c>
      <c r="M768" t="s">
        <v>191</v>
      </c>
      <c r="N768">
        <v>27.1</v>
      </c>
      <c r="O768">
        <v>0</v>
      </c>
      <c r="P768" t="s">
        <v>32</v>
      </c>
      <c r="Q768" t="s">
        <v>32</v>
      </c>
      <c r="R768" t="s">
        <v>32</v>
      </c>
      <c r="S768" t="s">
        <v>32</v>
      </c>
      <c r="T768" t="s">
        <v>32</v>
      </c>
      <c r="U768" t="s">
        <v>32</v>
      </c>
      <c r="V768" t="s">
        <v>32</v>
      </c>
      <c r="W768" t="s">
        <v>32</v>
      </c>
      <c r="Y768">
        <v>0</v>
      </c>
      <c r="Z768">
        <f t="shared" si="41"/>
        <v>0</v>
      </c>
      <c r="AA768" t="e">
        <v>#N/A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L768">
        <v>491.202</v>
      </c>
      <c r="AM768">
        <v>389.13499999999999</v>
      </c>
      <c r="AN768">
        <v>8.0060000000000002</v>
      </c>
      <c r="AO768" s="4">
        <v>3.2389999999999999</v>
      </c>
      <c r="AP768">
        <v>0</v>
      </c>
      <c r="AQ768">
        <v>0</v>
      </c>
    </row>
    <row r="769" spans="1:43" ht="15.75" x14ac:dyDescent="0.25">
      <c r="A769">
        <v>1984</v>
      </c>
      <c r="B769" t="s">
        <v>173</v>
      </c>
      <c r="C769">
        <f>IF(AND(F769&gt;0,M769&gt;0,OR(O769=0,O769=1),AL769&gt;0),1,"")</f>
        <v>1</v>
      </c>
      <c r="D769" t="e">
        <v>#N/A</v>
      </c>
      <c r="E769" t="e">
        <v>#N/A</v>
      </c>
      <c r="F769">
        <v>43.630165100097699</v>
      </c>
      <c r="G769">
        <v>46.542652130127003</v>
      </c>
      <c r="I769">
        <f t="shared" si="40"/>
        <v>2.78</v>
      </c>
      <c r="J769" t="s">
        <v>191</v>
      </c>
      <c r="K769">
        <v>5.76</v>
      </c>
      <c r="L769" t="s">
        <v>191</v>
      </c>
      <c r="M769">
        <v>48.069265843388649</v>
      </c>
      <c r="N769">
        <v>0.89900000000000002</v>
      </c>
      <c r="O769">
        <v>0</v>
      </c>
      <c r="P769" t="s">
        <v>32</v>
      </c>
      <c r="Q769" t="s">
        <v>32</v>
      </c>
      <c r="R769" t="s">
        <v>32</v>
      </c>
      <c r="S769" t="s">
        <v>32</v>
      </c>
      <c r="T769" t="s">
        <v>32</v>
      </c>
      <c r="U769" t="s">
        <v>32</v>
      </c>
      <c r="V769" t="s">
        <v>32</v>
      </c>
      <c r="W769" t="s">
        <v>32</v>
      </c>
      <c r="Y769">
        <v>0</v>
      </c>
      <c r="Z769">
        <f t="shared" si="41"/>
        <v>0</v>
      </c>
      <c r="AA769" t="e">
        <v>#N/A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L769">
        <v>2238.3719999999998</v>
      </c>
      <c r="AM769">
        <v>826.38900000000001</v>
      </c>
      <c r="AN769">
        <v>41.798999999999999</v>
      </c>
      <c r="AO769" s="4">
        <v>38.728000000000002</v>
      </c>
      <c r="AP769">
        <v>0</v>
      </c>
      <c r="AQ769">
        <v>0</v>
      </c>
    </row>
    <row r="770" spans="1:43" ht="15.75" x14ac:dyDescent="0.25">
      <c r="A770">
        <v>1984</v>
      </c>
      <c r="B770" t="s">
        <v>174</v>
      </c>
      <c r="D770" t="e">
        <v>#N/A</v>
      </c>
      <c r="E770" t="e">
        <v>#N/A</v>
      </c>
      <c r="F770" t="e">
        <v>#N/A</v>
      </c>
      <c r="G770" t="e">
        <v>#N/A</v>
      </c>
      <c r="I770">
        <f t="shared" si="40"/>
        <v>0</v>
      </c>
      <c r="J770" t="e">
        <v>#N/A</v>
      </c>
      <c r="K770" t="s">
        <v>191</v>
      </c>
      <c r="M770" t="s">
        <v>191</v>
      </c>
      <c r="N770" t="s">
        <v>191</v>
      </c>
      <c r="O770">
        <v>0</v>
      </c>
      <c r="P770" t="s">
        <v>32</v>
      </c>
      <c r="Q770" t="s">
        <v>32</v>
      </c>
      <c r="R770" t="s">
        <v>32</v>
      </c>
      <c r="S770" t="s">
        <v>32</v>
      </c>
      <c r="T770" t="s">
        <v>32</v>
      </c>
      <c r="U770" t="s">
        <v>32</v>
      </c>
      <c r="V770" t="s">
        <v>32</v>
      </c>
      <c r="W770" t="s">
        <v>32</v>
      </c>
      <c r="Y770">
        <v>0</v>
      </c>
      <c r="Z770">
        <f t="shared" si="41"/>
        <v>0</v>
      </c>
      <c r="AA770" t="e">
        <v>#N/A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L770" t="s">
        <v>192</v>
      </c>
      <c r="AM770" t="s">
        <v>192</v>
      </c>
      <c r="AN770" t="s">
        <v>192</v>
      </c>
      <c r="AO770" s="4" t="s">
        <v>191</v>
      </c>
      <c r="AP770">
        <v>0</v>
      </c>
      <c r="AQ770">
        <v>0</v>
      </c>
    </row>
    <row r="771" spans="1:43" ht="15.75" x14ac:dyDescent="0.25">
      <c r="A771">
        <v>1984</v>
      </c>
      <c r="B771" t="s">
        <v>175</v>
      </c>
      <c r="C771" t="e">
        <f>IF(AND(F771&gt;0,M771&gt;0,OR(O771=0,O771=1),AL771&gt;0),1,"")</f>
        <v>#N/A</v>
      </c>
      <c r="D771" t="e">
        <v>#N/A</v>
      </c>
      <c r="E771" t="e">
        <v>#N/A</v>
      </c>
      <c r="F771" t="e">
        <v>#N/A</v>
      </c>
      <c r="G771" t="e">
        <v>#N/A</v>
      </c>
      <c r="I771">
        <f t="shared" si="40"/>
        <v>0.67</v>
      </c>
      <c r="J771" t="s">
        <v>191</v>
      </c>
      <c r="K771">
        <v>5.8810000000000002</v>
      </c>
      <c r="M771">
        <v>104.58890883604055</v>
      </c>
      <c r="N771">
        <v>-3.5270000000000001</v>
      </c>
      <c r="O771">
        <v>0</v>
      </c>
      <c r="P771" t="s">
        <v>32</v>
      </c>
      <c r="Q771" t="s">
        <v>32</v>
      </c>
      <c r="R771" t="s">
        <v>32</v>
      </c>
      <c r="S771" t="s">
        <v>32</v>
      </c>
      <c r="T771" t="s">
        <v>32</v>
      </c>
      <c r="U771" t="s">
        <v>32</v>
      </c>
      <c r="V771" t="s">
        <v>32</v>
      </c>
      <c r="W771" t="s">
        <v>32</v>
      </c>
      <c r="Y771">
        <v>0</v>
      </c>
      <c r="Z771">
        <f t="shared" si="41"/>
        <v>0</v>
      </c>
      <c r="AA771" t="e">
        <v>#N/A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L771">
        <v>839.18299999999999</v>
      </c>
      <c r="AM771">
        <v>212.01900000000001</v>
      </c>
      <c r="AN771">
        <v>0.61899999999999999</v>
      </c>
      <c r="AO771" s="4">
        <v>42.908999999999999</v>
      </c>
      <c r="AP771">
        <v>0</v>
      </c>
      <c r="AQ771">
        <v>0</v>
      </c>
    </row>
    <row r="772" spans="1:43" ht="15.75" x14ac:dyDescent="0.25">
      <c r="A772">
        <v>1984</v>
      </c>
      <c r="B772" t="s">
        <v>176</v>
      </c>
      <c r="D772" t="e">
        <v>#N/A</v>
      </c>
      <c r="E772" t="e">
        <v>#N/A</v>
      </c>
      <c r="F772" t="e">
        <v>#N/A</v>
      </c>
      <c r="G772" t="e">
        <v>#N/A</v>
      </c>
      <c r="I772">
        <f t="shared" si="40"/>
        <v>1.59</v>
      </c>
      <c r="J772" t="s">
        <v>191</v>
      </c>
      <c r="K772">
        <v>-5.7519999999999998</v>
      </c>
      <c r="L772">
        <v>13.428000000000001</v>
      </c>
      <c r="M772">
        <v>65.882520556062474</v>
      </c>
      <c r="N772">
        <v>13.335000000000001</v>
      </c>
      <c r="O772">
        <v>0</v>
      </c>
      <c r="P772" t="s">
        <v>32</v>
      </c>
      <c r="Q772" t="s">
        <v>32</v>
      </c>
      <c r="R772" t="s">
        <v>32</v>
      </c>
      <c r="S772" t="s">
        <v>32</v>
      </c>
      <c r="T772" t="s">
        <v>32</v>
      </c>
      <c r="U772" t="s">
        <v>32</v>
      </c>
      <c r="V772" t="s">
        <v>32</v>
      </c>
      <c r="W772" t="s">
        <v>32</v>
      </c>
      <c r="Y772">
        <v>0</v>
      </c>
      <c r="Z772">
        <f t="shared" si="41"/>
        <v>0</v>
      </c>
      <c r="AA772" t="e">
        <v>#N/A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L772" t="s">
        <v>192</v>
      </c>
      <c r="AM772" t="s">
        <v>192</v>
      </c>
      <c r="AN772">
        <v>7.7569999999999997</v>
      </c>
      <c r="AO772" s="4">
        <v>35.32</v>
      </c>
      <c r="AP772">
        <v>0</v>
      </c>
      <c r="AQ772">
        <v>0</v>
      </c>
    </row>
    <row r="773" spans="1:43" ht="15.75" x14ac:dyDescent="0.25">
      <c r="A773">
        <v>1984</v>
      </c>
      <c r="B773" t="s">
        <v>177</v>
      </c>
      <c r="C773" t="e">
        <f>IF(AND(F773&gt;0,M773&gt;0,OR(O773=0,O773=1),AL773&gt;0),1,"")</f>
        <v>#N/A</v>
      </c>
      <c r="D773" t="e">
        <v>#N/A</v>
      </c>
      <c r="E773" t="e">
        <v>#N/A</v>
      </c>
      <c r="F773" t="e">
        <v>#N/A</v>
      </c>
      <c r="G773" t="e">
        <v>#N/A</v>
      </c>
      <c r="I773">
        <f t="shared" si="40"/>
        <v>0.93</v>
      </c>
      <c r="J773" t="s">
        <v>191</v>
      </c>
      <c r="K773">
        <v>5.7309999999999999</v>
      </c>
      <c r="L773" t="s">
        <v>191</v>
      </c>
      <c r="M773">
        <v>77.290873931757218</v>
      </c>
      <c r="N773">
        <v>8.5960000000000001</v>
      </c>
      <c r="O773">
        <v>0</v>
      </c>
      <c r="P773" t="s">
        <v>32</v>
      </c>
      <c r="Q773" t="s">
        <v>32</v>
      </c>
      <c r="R773" t="s">
        <v>32</v>
      </c>
      <c r="S773" t="s">
        <v>32</v>
      </c>
      <c r="T773" t="s">
        <v>32</v>
      </c>
      <c r="U773" t="s">
        <v>32</v>
      </c>
      <c r="V773" t="s">
        <v>32</v>
      </c>
      <c r="W773" t="s">
        <v>32</v>
      </c>
      <c r="Y773">
        <v>0</v>
      </c>
      <c r="Z773">
        <f t="shared" si="41"/>
        <v>0</v>
      </c>
      <c r="AA773" t="e">
        <v>#N/A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L773">
        <v>2840.8440000000001</v>
      </c>
      <c r="AM773">
        <v>1295.9639999999999</v>
      </c>
      <c r="AN773">
        <v>9.0329999999999995</v>
      </c>
      <c r="AO773" s="4">
        <v>37.564</v>
      </c>
      <c r="AP773">
        <v>0</v>
      </c>
      <c r="AQ773">
        <v>0</v>
      </c>
    </row>
    <row r="774" spans="1:43" ht="15.75" x14ac:dyDescent="0.25">
      <c r="A774">
        <v>1984</v>
      </c>
      <c r="B774" t="s">
        <v>178</v>
      </c>
      <c r="C774">
        <f>IF(AND(F774&gt;0,M774&gt;0,OR(O774=0,O774=1),AL774&gt;0),1,"")</f>
        <v>1</v>
      </c>
      <c r="D774" t="e">
        <v>#N/A</v>
      </c>
      <c r="E774" t="e">
        <v>#N/A</v>
      </c>
      <c r="F774">
        <v>46.2537651062012</v>
      </c>
      <c r="G774">
        <v>52.395820617675803</v>
      </c>
      <c r="I774">
        <f t="shared" si="40"/>
        <v>1.58</v>
      </c>
      <c r="J774" t="s">
        <v>191</v>
      </c>
      <c r="K774">
        <v>6.8230000000000004</v>
      </c>
      <c r="L774">
        <v>7.407</v>
      </c>
      <c r="M774">
        <v>35.280131799191707</v>
      </c>
      <c r="N774">
        <v>48.378</v>
      </c>
      <c r="O774">
        <v>0</v>
      </c>
      <c r="P774" t="s">
        <v>32</v>
      </c>
      <c r="Q774" t="s">
        <v>32</v>
      </c>
      <c r="R774" t="s">
        <v>32</v>
      </c>
      <c r="S774" t="s">
        <v>32</v>
      </c>
      <c r="T774" t="s">
        <v>32</v>
      </c>
      <c r="U774" t="s">
        <v>32</v>
      </c>
      <c r="V774" t="s">
        <v>32</v>
      </c>
      <c r="W774" t="s">
        <v>32</v>
      </c>
      <c r="Y774">
        <v>0</v>
      </c>
      <c r="Z774">
        <f t="shared" si="41"/>
        <v>0</v>
      </c>
      <c r="AA774" t="e">
        <v>#N/A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L774">
        <v>4695.607</v>
      </c>
      <c r="AM774">
        <v>1677.5709999999999</v>
      </c>
      <c r="AN774">
        <v>80.641999999999996</v>
      </c>
      <c r="AO774" s="4">
        <v>0.01</v>
      </c>
      <c r="AP774">
        <v>0</v>
      </c>
      <c r="AQ774">
        <v>0</v>
      </c>
    </row>
    <row r="775" spans="1:43" ht="15.75" x14ac:dyDescent="0.25">
      <c r="A775">
        <v>1984</v>
      </c>
      <c r="B775" t="s">
        <v>179</v>
      </c>
      <c r="D775" t="e">
        <v>#N/A</v>
      </c>
      <c r="E775" t="e">
        <v>#N/A</v>
      </c>
      <c r="F775" t="e">
        <v>#N/A</v>
      </c>
      <c r="G775" t="e">
        <v>#N/A</v>
      </c>
      <c r="I775">
        <f t="shared" si="40"/>
        <v>0</v>
      </c>
      <c r="J775" t="e">
        <v>#N/A</v>
      </c>
      <c r="K775" t="s">
        <v>191</v>
      </c>
      <c r="M775" t="s">
        <v>191</v>
      </c>
      <c r="N775" t="s">
        <v>191</v>
      </c>
      <c r="O775">
        <v>0</v>
      </c>
      <c r="P775" t="s">
        <v>32</v>
      </c>
      <c r="Q775" t="s">
        <v>32</v>
      </c>
      <c r="R775" t="s">
        <v>32</v>
      </c>
      <c r="S775" t="s">
        <v>32</v>
      </c>
      <c r="T775" t="s">
        <v>32</v>
      </c>
      <c r="U775" t="s">
        <v>32</v>
      </c>
      <c r="V775" t="s">
        <v>32</v>
      </c>
      <c r="W775" t="s">
        <v>32</v>
      </c>
      <c r="Y775">
        <v>0</v>
      </c>
      <c r="Z775">
        <f t="shared" si="41"/>
        <v>0</v>
      </c>
      <c r="AA775" t="e">
        <v>#N/A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L775" t="s">
        <v>192</v>
      </c>
      <c r="AM775" t="s">
        <v>192</v>
      </c>
      <c r="AN775" t="s">
        <v>192</v>
      </c>
      <c r="AO775" s="4" t="s">
        <v>191</v>
      </c>
      <c r="AP775">
        <v>0</v>
      </c>
      <c r="AQ775">
        <v>0</v>
      </c>
    </row>
    <row r="776" spans="1:43" ht="15.75" x14ac:dyDescent="0.25">
      <c r="A776">
        <v>1984</v>
      </c>
      <c r="B776" t="s">
        <v>180</v>
      </c>
      <c r="C776" t="e">
        <f>IF(AND(F776&gt;0,M776&gt;0,OR(O776=0,O776=1),AL776&gt;0),1,"")</f>
        <v>#N/A</v>
      </c>
      <c r="D776" t="e">
        <v>#N/A</v>
      </c>
      <c r="E776" t="e">
        <v>#N/A</v>
      </c>
      <c r="F776" t="e">
        <v>#N/A</v>
      </c>
      <c r="G776" t="e">
        <v>#N/A</v>
      </c>
      <c r="I776">
        <f t="shared" si="40"/>
        <v>0.15</v>
      </c>
      <c r="J776" t="s">
        <v>191</v>
      </c>
      <c r="K776">
        <v>-3</v>
      </c>
      <c r="M776">
        <v>27.017579327289003</v>
      </c>
      <c r="N776">
        <v>16.710999999999999</v>
      </c>
      <c r="O776">
        <v>0</v>
      </c>
      <c r="P776" t="s">
        <v>32</v>
      </c>
      <c r="Q776" t="s">
        <v>32</v>
      </c>
      <c r="R776" t="s">
        <v>32</v>
      </c>
      <c r="S776" t="s">
        <v>32</v>
      </c>
      <c r="T776" t="s">
        <v>32</v>
      </c>
      <c r="U776" t="s">
        <v>32</v>
      </c>
      <c r="V776" t="s">
        <v>32</v>
      </c>
      <c r="W776" t="s">
        <v>32</v>
      </c>
      <c r="Y776">
        <v>0</v>
      </c>
      <c r="Z776">
        <f t="shared" si="41"/>
        <v>0</v>
      </c>
      <c r="AA776" t="e">
        <v>#N/A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L776">
        <v>423.60199999999998</v>
      </c>
      <c r="AM776">
        <v>344.43200000000002</v>
      </c>
      <c r="AN776">
        <v>4.883</v>
      </c>
      <c r="AO776" s="4">
        <v>0.157</v>
      </c>
      <c r="AP776">
        <v>0</v>
      </c>
      <c r="AQ776">
        <v>0</v>
      </c>
    </row>
    <row r="777" spans="1:43" ht="15.75" x14ac:dyDescent="0.25">
      <c r="A777">
        <v>1984</v>
      </c>
      <c r="B777" t="s">
        <v>181</v>
      </c>
      <c r="D777" t="e">
        <v>#N/A</v>
      </c>
      <c r="E777" t="e">
        <v>#N/A</v>
      </c>
      <c r="F777" t="e">
        <v>#N/A</v>
      </c>
      <c r="G777" t="e">
        <v>#N/A</v>
      </c>
      <c r="I777">
        <f t="shared" si="40"/>
        <v>6.14</v>
      </c>
      <c r="J777" t="s">
        <v>191</v>
      </c>
      <c r="K777" t="s">
        <v>191</v>
      </c>
      <c r="L777" t="s">
        <v>191</v>
      </c>
      <c r="M777" t="s">
        <v>191</v>
      </c>
      <c r="N777" t="s">
        <v>191</v>
      </c>
      <c r="O777">
        <v>0</v>
      </c>
      <c r="P777" t="s">
        <v>32</v>
      </c>
      <c r="Q777" t="s">
        <v>32</v>
      </c>
      <c r="R777" t="s">
        <v>32</v>
      </c>
      <c r="S777" t="s">
        <v>32</v>
      </c>
      <c r="T777" t="s">
        <v>32</v>
      </c>
      <c r="U777" t="s">
        <v>32</v>
      </c>
      <c r="V777" t="s">
        <v>32</v>
      </c>
      <c r="W777" t="s">
        <v>32</v>
      </c>
      <c r="Y777">
        <v>0</v>
      </c>
      <c r="Z777">
        <f t="shared" si="41"/>
        <v>0</v>
      </c>
      <c r="AA777" t="e">
        <v>#N/A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L777" t="s">
        <v>192</v>
      </c>
      <c r="AM777" t="s">
        <v>192</v>
      </c>
      <c r="AN777" t="s">
        <v>192</v>
      </c>
      <c r="AO777" s="4" t="s">
        <v>191</v>
      </c>
      <c r="AP777">
        <v>0</v>
      </c>
      <c r="AQ777">
        <v>0</v>
      </c>
    </row>
    <row r="778" spans="1:43" ht="15.75" x14ac:dyDescent="0.25">
      <c r="A778">
        <v>1984</v>
      </c>
      <c r="B778" t="s">
        <v>182</v>
      </c>
      <c r="C778">
        <f>IF(AND(F778&gt;0,M778&gt;0,OR(O778=0,O778=1),AL778&gt;0),1,"")</f>
        <v>1</v>
      </c>
      <c r="D778">
        <v>0</v>
      </c>
      <c r="E778">
        <v>0</v>
      </c>
      <c r="F778">
        <v>28.1947231292725</v>
      </c>
      <c r="G778">
        <v>44.214393615722699</v>
      </c>
      <c r="I778">
        <f t="shared" si="40"/>
        <v>5.5</v>
      </c>
      <c r="J778" t="s">
        <v>191</v>
      </c>
      <c r="K778">
        <v>2.9430000000000001</v>
      </c>
      <c r="L778">
        <v>11.75</v>
      </c>
      <c r="M778">
        <v>54.080196521989023</v>
      </c>
      <c r="N778">
        <v>4.4480000000000004</v>
      </c>
      <c r="O778">
        <v>0</v>
      </c>
      <c r="P778" t="s">
        <v>32</v>
      </c>
      <c r="Q778" t="s">
        <v>32</v>
      </c>
      <c r="R778" t="s">
        <v>32</v>
      </c>
      <c r="S778" t="s">
        <v>32</v>
      </c>
      <c r="T778" t="s">
        <v>32</v>
      </c>
      <c r="U778" t="s">
        <v>32</v>
      </c>
      <c r="V778" t="s">
        <v>32</v>
      </c>
      <c r="W778" t="s">
        <v>32</v>
      </c>
      <c r="Y778">
        <v>0</v>
      </c>
      <c r="Z778">
        <f t="shared" si="41"/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L778">
        <v>10375.528</v>
      </c>
      <c r="AM778">
        <v>7818.3450000000003</v>
      </c>
      <c r="AN778">
        <v>441.02499999999998</v>
      </c>
      <c r="AO778" s="4">
        <v>53.511000000000003</v>
      </c>
      <c r="AP778">
        <v>0</v>
      </c>
      <c r="AQ778">
        <v>0</v>
      </c>
    </row>
    <row r="779" spans="1:43" ht="15.75" x14ac:dyDescent="0.25">
      <c r="A779">
        <v>1984</v>
      </c>
      <c r="B779" t="s">
        <v>183</v>
      </c>
      <c r="C779">
        <f>IF(AND(F779&gt;0,M779&gt;0,OR(O779=0,O779=1),AL779&gt;0),1,"")</f>
        <v>1</v>
      </c>
      <c r="D779">
        <v>0</v>
      </c>
      <c r="E779">
        <v>0</v>
      </c>
      <c r="F779">
        <v>31.744709014892599</v>
      </c>
      <c r="G779">
        <v>44.264827728271499</v>
      </c>
      <c r="I779">
        <f t="shared" si="40"/>
        <v>16.739999999999998</v>
      </c>
      <c r="J779" t="s">
        <v>191</v>
      </c>
      <c r="K779">
        <v>7.2590000000000003</v>
      </c>
      <c r="L779">
        <v>7.508</v>
      </c>
      <c r="M779">
        <v>17.50934244066622</v>
      </c>
      <c r="N779">
        <v>4.3680000000000003</v>
      </c>
      <c r="O779">
        <v>0</v>
      </c>
      <c r="P779" t="s">
        <v>32</v>
      </c>
      <c r="Q779" t="s">
        <v>32</v>
      </c>
      <c r="R779" t="s">
        <v>32</v>
      </c>
      <c r="S779" t="s">
        <v>32</v>
      </c>
      <c r="T779" t="s">
        <v>32</v>
      </c>
      <c r="U779" t="s">
        <v>32</v>
      </c>
      <c r="V779" t="s">
        <v>32</v>
      </c>
      <c r="W779" t="s">
        <v>32</v>
      </c>
      <c r="Y779">
        <v>0</v>
      </c>
      <c r="Z779">
        <f t="shared" si="41"/>
        <v>0</v>
      </c>
      <c r="AA779" t="e">
        <v>#N/A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L779">
        <v>17099.348000000002</v>
      </c>
      <c r="AM779">
        <v>17099.348000000002</v>
      </c>
      <c r="AN779">
        <v>4040.7</v>
      </c>
      <c r="AO779" s="4">
        <v>103.93300000000001</v>
      </c>
      <c r="AP779">
        <v>0</v>
      </c>
      <c r="AQ779">
        <v>0</v>
      </c>
    </row>
    <row r="780" spans="1:43" ht="15.75" x14ac:dyDescent="0.25">
      <c r="A780">
        <v>1984</v>
      </c>
      <c r="B780" t="s">
        <v>184</v>
      </c>
      <c r="C780">
        <f>IF(AND(F780&gt;0,M780&gt;0,OR(O780=0,O780=1),AL780&gt;0),1,"")</f>
        <v>1</v>
      </c>
      <c r="D780" t="e">
        <v>#N/A</v>
      </c>
      <c r="E780" t="e">
        <v>#N/A</v>
      </c>
      <c r="F780">
        <v>39.577823638916001</v>
      </c>
      <c r="G780">
        <v>46.770065307617202</v>
      </c>
      <c r="I780">
        <f t="shared" si="40"/>
        <v>2.65</v>
      </c>
      <c r="J780" t="s">
        <v>191</v>
      </c>
      <c r="K780">
        <v>-1.0920000000000001</v>
      </c>
      <c r="L780">
        <v>14</v>
      </c>
      <c r="M780">
        <v>47.956074600879397</v>
      </c>
      <c r="N780">
        <v>55.305</v>
      </c>
      <c r="O780">
        <v>0</v>
      </c>
      <c r="P780" t="s">
        <v>32</v>
      </c>
      <c r="Q780" t="s">
        <v>32</v>
      </c>
      <c r="R780" t="s">
        <v>32</v>
      </c>
      <c r="S780" t="s">
        <v>32</v>
      </c>
      <c r="T780" t="s">
        <v>32</v>
      </c>
      <c r="U780" t="s">
        <v>32</v>
      </c>
      <c r="V780" t="s">
        <v>32</v>
      </c>
      <c r="W780" t="s">
        <v>32</v>
      </c>
      <c r="Y780">
        <v>0</v>
      </c>
      <c r="Z780">
        <f t="shared" si="41"/>
        <v>0</v>
      </c>
      <c r="AA780" t="e">
        <v>#N/A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L780">
        <v>4500.348</v>
      </c>
      <c r="AM780">
        <v>1784.3879999999999</v>
      </c>
      <c r="AN780">
        <v>5.3339999999999996</v>
      </c>
      <c r="AO780" s="4">
        <v>6.7000000000000004E-2</v>
      </c>
      <c r="AP780">
        <v>0</v>
      </c>
      <c r="AQ780">
        <v>0</v>
      </c>
    </row>
    <row r="781" spans="1:43" ht="15.75" x14ac:dyDescent="0.25">
      <c r="A781">
        <v>1984</v>
      </c>
      <c r="B781" t="s">
        <v>185</v>
      </c>
      <c r="D781" t="e">
        <v>#N/A</v>
      </c>
      <c r="E781" t="e">
        <v>#N/A</v>
      </c>
      <c r="F781" t="e">
        <v>#N/A</v>
      </c>
      <c r="G781" t="e">
        <v>#N/A</v>
      </c>
      <c r="I781">
        <f t="shared" si="40"/>
        <v>0</v>
      </c>
      <c r="J781" t="e">
        <v>#N/A</v>
      </c>
      <c r="K781" t="s">
        <v>191</v>
      </c>
      <c r="M781" t="s">
        <v>191</v>
      </c>
      <c r="N781" t="s">
        <v>191</v>
      </c>
      <c r="O781">
        <v>0</v>
      </c>
      <c r="P781" t="s">
        <v>32</v>
      </c>
      <c r="Q781" t="s">
        <v>32</v>
      </c>
      <c r="R781" t="s">
        <v>32</v>
      </c>
      <c r="S781" t="s">
        <v>32</v>
      </c>
      <c r="T781" t="s">
        <v>32</v>
      </c>
      <c r="U781" t="s">
        <v>32</v>
      </c>
      <c r="V781" t="s">
        <v>32</v>
      </c>
      <c r="W781" t="s">
        <v>32</v>
      </c>
      <c r="Y781">
        <v>0</v>
      </c>
      <c r="Z781">
        <f t="shared" si="41"/>
        <v>0</v>
      </c>
      <c r="AA781" t="e">
        <v>#N/A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L781" t="s">
        <v>192</v>
      </c>
      <c r="AM781" t="s">
        <v>192</v>
      </c>
      <c r="AN781" t="s">
        <v>192</v>
      </c>
      <c r="AO781" s="4" t="s">
        <v>191</v>
      </c>
      <c r="AP781">
        <v>0</v>
      </c>
      <c r="AQ781">
        <v>0</v>
      </c>
    </row>
    <row r="782" spans="1:43" ht="15.75" x14ac:dyDescent="0.25">
      <c r="A782">
        <v>1984</v>
      </c>
      <c r="B782" t="s">
        <v>186</v>
      </c>
      <c r="D782" t="e">
        <v>#N/A</v>
      </c>
      <c r="E782" t="e">
        <v>#N/A</v>
      </c>
      <c r="F782">
        <v>38.805862426757798</v>
      </c>
      <c r="G782">
        <v>43.810844421386697</v>
      </c>
      <c r="I782">
        <f t="shared" si="40"/>
        <v>2.4500000000000002</v>
      </c>
      <c r="J782" t="s">
        <v>191</v>
      </c>
      <c r="K782">
        <v>5.2229999999999999</v>
      </c>
      <c r="L782">
        <v>13</v>
      </c>
      <c r="M782" t="s">
        <v>192</v>
      </c>
      <c r="N782">
        <v>12.25</v>
      </c>
      <c r="O782">
        <v>0</v>
      </c>
      <c r="P782" t="s">
        <v>32</v>
      </c>
      <c r="Q782" t="s">
        <v>32</v>
      </c>
      <c r="R782" t="s">
        <v>32</v>
      </c>
      <c r="S782" t="s">
        <v>32</v>
      </c>
      <c r="T782" t="s">
        <v>32</v>
      </c>
      <c r="U782" t="s">
        <v>32</v>
      </c>
      <c r="V782" t="s">
        <v>32</v>
      </c>
      <c r="W782" t="s">
        <v>32</v>
      </c>
      <c r="Y782">
        <v>0</v>
      </c>
      <c r="Z782">
        <f t="shared" si="41"/>
        <v>0</v>
      </c>
      <c r="AA782" t="e">
        <v>#N/A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L782">
        <v>8392.7340000000004</v>
      </c>
      <c r="AM782">
        <v>3447.5439999999999</v>
      </c>
      <c r="AN782">
        <v>57.826999999999998</v>
      </c>
      <c r="AO782" s="4">
        <v>0.13200000000000001</v>
      </c>
      <c r="AP782">
        <v>0</v>
      </c>
      <c r="AQ782">
        <v>0</v>
      </c>
    </row>
    <row r="783" spans="1:43" ht="15.75" x14ac:dyDescent="0.25">
      <c r="A783">
        <v>1984</v>
      </c>
      <c r="B783" t="s">
        <v>187</v>
      </c>
      <c r="D783" t="e">
        <v>#N/A</v>
      </c>
      <c r="E783" t="e">
        <v>#N/A</v>
      </c>
      <c r="F783" t="e">
        <v>#N/A</v>
      </c>
      <c r="G783" t="e">
        <v>#N/A</v>
      </c>
      <c r="I783">
        <f t="shared" si="40"/>
        <v>0.46</v>
      </c>
      <c r="J783" t="s">
        <v>191</v>
      </c>
      <c r="K783">
        <v>8.3970000000000002</v>
      </c>
      <c r="L783" t="s">
        <v>191</v>
      </c>
      <c r="M783" t="s">
        <v>191</v>
      </c>
      <c r="N783">
        <v>64.897000000000006</v>
      </c>
      <c r="O783">
        <v>0</v>
      </c>
      <c r="P783" t="s">
        <v>32</v>
      </c>
      <c r="Q783" t="s">
        <v>32</v>
      </c>
      <c r="R783" t="s">
        <v>32</v>
      </c>
      <c r="S783" t="s">
        <v>32</v>
      </c>
      <c r="T783" t="s">
        <v>32</v>
      </c>
      <c r="U783" t="s">
        <v>32</v>
      </c>
      <c r="V783" t="s">
        <v>32</v>
      </c>
      <c r="W783" t="s">
        <v>32</v>
      </c>
      <c r="Y783">
        <v>0</v>
      </c>
      <c r="Z783">
        <f t="shared" si="41"/>
        <v>0</v>
      </c>
      <c r="AA783" t="e">
        <v>#N/A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L783">
        <v>668.8</v>
      </c>
      <c r="AM783">
        <v>822.54899999999998</v>
      </c>
      <c r="AN783">
        <v>48.177</v>
      </c>
      <c r="AO783" s="4">
        <v>3.1E-2</v>
      </c>
      <c r="AP783">
        <v>0</v>
      </c>
      <c r="AQ783">
        <v>0</v>
      </c>
    </row>
    <row r="784" spans="1:43" ht="15.75" x14ac:dyDescent="0.25">
      <c r="A784">
        <v>1984</v>
      </c>
      <c r="B784" t="s">
        <v>188</v>
      </c>
      <c r="D784" t="e">
        <v>#N/A</v>
      </c>
      <c r="E784" t="e">
        <v>#N/A</v>
      </c>
      <c r="F784" t="e">
        <v>#N/A</v>
      </c>
      <c r="G784" t="e">
        <v>#N/A</v>
      </c>
      <c r="I784">
        <f t="shared" si="40"/>
        <v>7.0000000000000007E-2</v>
      </c>
      <c r="J784" t="s">
        <v>191</v>
      </c>
      <c r="K784" t="s">
        <v>191</v>
      </c>
      <c r="M784" t="s">
        <v>192</v>
      </c>
      <c r="N784" t="s">
        <v>191</v>
      </c>
      <c r="O784">
        <v>0</v>
      </c>
      <c r="P784" t="s">
        <v>32</v>
      </c>
      <c r="Q784" t="s">
        <v>32</v>
      </c>
      <c r="R784" t="s">
        <v>32</v>
      </c>
      <c r="S784" t="s">
        <v>32</v>
      </c>
      <c r="T784" t="s">
        <v>32</v>
      </c>
      <c r="U784" t="s">
        <v>32</v>
      </c>
      <c r="V784" t="s">
        <v>32</v>
      </c>
      <c r="W784" t="s">
        <v>32</v>
      </c>
      <c r="Y784">
        <v>0</v>
      </c>
      <c r="Z784">
        <f t="shared" si="41"/>
        <v>0</v>
      </c>
      <c r="AA784" t="e">
        <v>#N/A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L784" t="s">
        <v>192</v>
      </c>
      <c r="AM784" t="s">
        <v>192</v>
      </c>
      <c r="AN784" t="s">
        <v>192</v>
      </c>
      <c r="AO784" s="4" t="s">
        <v>191</v>
      </c>
      <c r="AP784">
        <v>0</v>
      </c>
      <c r="AQ784">
        <v>0</v>
      </c>
    </row>
    <row r="785" spans="1:43" ht="15.75" x14ac:dyDescent="0.25">
      <c r="A785">
        <v>1984</v>
      </c>
      <c r="B785" t="s">
        <v>189</v>
      </c>
      <c r="C785" t="e">
        <f>IF(AND(F785&gt;0,M785&gt;0,OR(O785=0,O785=1),AL785&gt;0),1,"")</f>
        <v>#N/A</v>
      </c>
      <c r="D785" t="e">
        <v>#N/A</v>
      </c>
      <c r="E785" t="e">
        <v>#N/A</v>
      </c>
      <c r="F785" t="e">
        <v>#N/A</v>
      </c>
      <c r="G785" t="e">
        <v>#N/A</v>
      </c>
      <c r="I785">
        <f t="shared" si="40"/>
        <v>0.15</v>
      </c>
      <c r="J785" t="s">
        <v>191</v>
      </c>
      <c r="K785">
        <v>-1.718</v>
      </c>
      <c r="M785">
        <v>68.304603528696006</v>
      </c>
      <c r="N785">
        <v>20.018999999999998</v>
      </c>
      <c r="O785">
        <v>0</v>
      </c>
      <c r="P785" t="s">
        <v>32</v>
      </c>
      <c r="Q785" t="s">
        <v>32</v>
      </c>
      <c r="R785" t="s">
        <v>32</v>
      </c>
      <c r="S785" t="s">
        <v>32</v>
      </c>
      <c r="T785" t="s">
        <v>32</v>
      </c>
      <c r="U785" t="s">
        <v>32</v>
      </c>
      <c r="V785" t="s">
        <v>32</v>
      </c>
      <c r="W785" t="s">
        <v>32</v>
      </c>
      <c r="Y785">
        <v>0</v>
      </c>
      <c r="Z785">
        <f t="shared" si="41"/>
        <v>0</v>
      </c>
      <c r="AA785" t="e">
        <v>#N/A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L785">
        <v>1746.7070000000001</v>
      </c>
      <c r="AM785">
        <v>479.20699999999999</v>
      </c>
      <c r="AN785">
        <v>3.056</v>
      </c>
      <c r="AO785" s="4">
        <v>0.01</v>
      </c>
      <c r="AP785">
        <v>0</v>
      </c>
      <c r="AQ785">
        <v>0</v>
      </c>
    </row>
    <row r="786" spans="1:43" ht="15.75" x14ac:dyDescent="0.25">
      <c r="A786">
        <v>1984</v>
      </c>
      <c r="B786" t="s">
        <v>190</v>
      </c>
      <c r="D786" t="e">
        <v>#N/A</v>
      </c>
      <c r="E786" t="e">
        <v>#N/A</v>
      </c>
      <c r="F786" t="e">
        <v>#N/A</v>
      </c>
      <c r="G786" t="e">
        <v>#N/A</v>
      </c>
      <c r="I786">
        <f t="shared" si="40"/>
        <v>1.61</v>
      </c>
      <c r="J786" t="e">
        <v>#N/A</v>
      </c>
      <c r="K786" t="s">
        <v>191</v>
      </c>
      <c r="M786">
        <v>41.366135390987765</v>
      </c>
      <c r="N786" t="s">
        <v>191</v>
      </c>
      <c r="O786">
        <v>0</v>
      </c>
      <c r="P786" t="s">
        <v>32</v>
      </c>
      <c r="Q786" t="s">
        <v>32</v>
      </c>
      <c r="R786" t="s">
        <v>32</v>
      </c>
      <c r="S786" t="s">
        <v>32</v>
      </c>
      <c r="T786" t="s">
        <v>32</v>
      </c>
      <c r="U786" t="s">
        <v>32</v>
      </c>
      <c r="V786" t="s">
        <v>32</v>
      </c>
      <c r="W786" t="s">
        <v>32</v>
      </c>
      <c r="Y786">
        <v>0</v>
      </c>
      <c r="Z786">
        <f t="shared" si="41"/>
        <v>0</v>
      </c>
      <c r="AA786" t="e">
        <v>#N/A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 t="s">
        <v>32</v>
      </c>
      <c r="AL786" t="s">
        <v>192</v>
      </c>
      <c r="AM786" t="s">
        <v>192</v>
      </c>
      <c r="AN786" t="s">
        <v>192</v>
      </c>
      <c r="AO786" s="4" t="s">
        <v>191</v>
      </c>
      <c r="AP786">
        <v>0</v>
      </c>
      <c r="AQ786">
        <v>0</v>
      </c>
    </row>
    <row r="787" spans="1:43" ht="15.75" x14ac:dyDescent="0.25">
      <c r="A787">
        <v>1985</v>
      </c>
      <c r="B787" t="s">
        <v>31</v>
      </c>
      <c r="D787" t="e">
        <v>#N/A</v>
      </c>
      <c r="E787" t="e">
        <v>#N/A</v>
      </c>
      <c r="F787" t="e">
        <v>#N/A</v>
      </c>
      <c r="G787" t="e">
        <v>#N/A</v>
      </c>
      <c r="H787">
        <v>2.4900000000000002</v>
      </c>
      <c r="I787">
        <f t="shared" si="40"/>
        <v>2.4900000000000002</v>
      </c>
      <c r="J787" t="e">
        <v>#N/A</v>
      </c>
      <c r="K787" t="s">
        <v>191</v>
      </c>
      <c r="M787" t="s">
        <v>191</v>
      </c>
      <c r="N787" t="s">
        <v>191</v>
      </c>
      <c r="O787">
        <v>0</v>
      </c>
      <c r="P787" t="s">
        <v>32</v>
      </c>
      <c r="Q787" t="s">
        <v>32</v>
      </c>
      <c r="R787" t="s">
        <v>32</v>
      </c>
      <c r="S787" t="s">
        <v>32</v>
      </c>
      <c r="T787" t="s">
        <v>32</v>
      </c>
      <c r="U787" t="s">
        <v>32</v>
      </c>
      <c r="V787" t="s">
        <v>32</v>
      </c>
      <c r="W787" t="s">
        <v>32</v>
      </c>
      <c r="Y787" t="e">
        <v>#N/A</v>
      </c>
      <c r="Z787" t="e">
        <f t="shared" si="41"/>
        <v>#N/A</v>
      </c>
      <c r="AA787" t="e">
        <v>#N/A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 t="s">
        <v>192</v>
      </c>
      <c r="AM787" t="s">
        <v>192</v>
      </c>
      <c r="AN787" t="s">
        <v>192</v>
      </c>
      <c r="AO787" s="4" t="s">
        <v>191</v>
      </c>
      <c r="AP787">
        <v>0</v>
      </c>
      <c r="AQ787">
        <v>0</v>
      </c>
    </row>
    <row r="788" spans="1:43" ht="15.75" x14ac:dyDescent="0.25">
      <c r="A788">
        <v>1985</v>
      </c>
      <c r="B788" t="s">
        <v>33</v>
      </c>
      <c r="C788" t="e">
        <f>IF(AND(F788&gt;0,M788&gt;0,OR(O788=0,O788=1),AL788&gt;0),1,"")</f>
        <v>#N/A</v>
      </c>
      <c r="D788" t="e">
        <v>#N/A</v>
      </c>
      <c r="E788" t="e">
        <v>#N/A</v>
      </c>
      <c r="F788" t="e">
        <v>#N/A</v>
      </c>
      <c r="G788" t="e">
        <v>#N/A</v>
      </c>
      <c r="H788">
        <v>2.66</v>
      </c>
      <c r="I788">
        <f t="shared" si="40"/>
        <v>2.66</v>
      </c>
      <c r="J788" t="s">
        <v>191</v>
      </c>
      <c r="K788">
        <v>-1.5</v>
      </c>
      <c r="L788">
        <v>5.8529999999999998</v>
      </c>
      <c r="M788">
        <v>34.685406148025997</v>
      </c>
      <c r="N788" t="s">
        <v>191</v>
      </c>
      <c r="O788">
        <v>0</v>
      </c>
      <c r="P788" t="s">
        <v>32</v>
      </c>
      <c r="Q788" t="s">
        <v>32</v>
      </c>
      <c r="R788" t="s">
        <v>32</v>
      </c>
      <c r="S788" t="s">
        <v>32</v>
      </c>
      <c r="T788" t="s">
        <v>32</v>
      </c>
      <c r="U788" t="s">
        <v>32</v>
      </c>
      <c r="V788" t="s">
        <v>32</v>
      </c>
      <c r="W788" t="s">
        <v>32</v>
      </c>
      <c r="Y788" t="e">
        <v>#N/A</v>
      </c>
      <c r="Z788" t="e">
        <f t="shared" si="41"/>
        <v>#N/A</v>
      </c>
      <c r="AA788" t="e">
        <v>#N/A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2595.3380000000002</v>
      </c>
      <c r="AM788">
        <v>744.69200000000001</v>
      </c>
      <c r="AN788">
        <v>2.202</v>
      </c>
      <c r="AO788" s="4" t="s">
        <v>191</v>
      </c>
      <c r="AP788">
        <v>0</v>
      </c>
      <c r="AQ788">
        <v>0</v>
      </c>
    </row>
    <row r="789" spans="1:43" ht="15.75" x14ac:dyDescent="0.25">
      <c r="A789">
        <v>1985</v>
      </c>
      <c r="B789" t="s">
        <v>35</v>
      </c>
      <c r="C789" t="e">
        <f>IF(AND(F789&gt;0,M789&gt;0,OR(O789=0,O789=1),AL789&gt;0),1,"")</f>
        <v>#N/A</v>
      </c>
      <c r="D789" t="e">
        <v>#N/A</v>
      </c>
      <c r="E789" t="e">
        <v>#N/A</v>
      </c>
      <c r="F789" t="e">
        <v>#N/A</v>
      </c>
      <c r="G789" t="e">
        <v>#N/A</v>
      </c>
      <c r="H789">
        <v>1.34</v>
      </c>
      <c r="I789">
        <f t="shared" si="40"/>
        <v>1.34</v>
      </c>
      <c r="J789" t="s">
        <v>191</v>
      </c>
      <c r="K789">
        <v>5.6</v>
      </c>
      <c r="L789">
        <v>16.901</v>
      </c>
      <c r="M789">
        <v>50.326120605356429</v>
      </c>
      <c r="N789">
        <v>10.432</v>
      </c>
      <c r="O789">
        <v>0</v>
      </c>
      <c r="P789" t="s">
        <v>32</v>
      </c>
      <c r="Q789" t="s">
        <v>32</v>
      </c>
      <c r="R789" t="s">
        <v>32</v>
      </c>
      <c r="S789" t="s">
        <v>32</v>
      </c>
      <c r="T789" t="s">
        <v>32</v>
      </c>
      <c r="U789" t="s">
        <v>32</v>
      </c>
      <c r="V789" t="s">
        <v>32</v>
      </c>
      <c r="W789" t="s">
        <v>32</v>
      </c>
      <c r="Y789">
        <v>0</v>
      </c>
      <c r="Z789">
        <f t="shared" si="41"/>
        <v>0</v>
      </c>
      <c r="AA789" t="e">
        <v>#N/A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6426.6170000000002</v>
      </c>
      <c r="AM789">
        <v>2753.6970000000001</v>
      </c>
      <c r="AN789">
        <v>61.131999999999998</v>
      </c>
      <c r="AO789" s="4">
        <v>13.88</v>
      </c>
      <c r="AP789">
        <v>0</v>
      </c>
      <c r="AQ789">
        <v>0</v>
      </c>
    </row>
    <row r="790" spans="1:43" ht="15.75" x14ac:dyDescent="0.25">
      <c r="A790">
        <v>1985</v>
      </c>
      <c r="B790" t="s">
        <v>36</v>
      </c>
      <c r="C790" t="e">
        <f>IF(AND(F790&gt;0,M790&gt;0,OR(O790=0,O790=1),AL790&gt;0),1,"")</f>
        <v>#N/A</v>
      </c>
      <c r="D790" t="e">
        <v>#N/A</v>
      </c>
      <c r="E790" t="e">
        <v>#N/A</v>
      </c>
      <c r="F790" t="e">
        <v>#N/A</v>
      </c>
      <c r="G790" t="e">
        <v>#N/A</v>
      </c>
      <c r="I790">
        <f t="shared" si="40"/>
        <v>0</v>
      </c>
      <c r="J790" t="e">
        <v>#N/A</v>
      </c>
      <c r="K790">
        <v>3.5</v>
      </c>
      <c r="M790">
        <v>61.056736576550605</v>
      </c>
      <c r="N790">
        <v>1.833</v>
      </c>
      <c r="O790">
        <v>0</v>
      </c>
      <c r="P790" t="s">
        <v>32</v>
      </c>
      <c r="Q790" t="s">
        <v>32</v>
      </c>
      <c r="R790" t="s">
        <v>32</v>
      </c>
      <c r="S790" t="s">
        <v>32</v>
      </c>
      <c r="T790" t="s">
        <v>32</v>
      </c>
      <c r="U790" t="s">
        <v>32</v>
      </c>
      <c r="V790" t="s">
        <v>32</v>
      </c>
      <c r="W790" t="s">
        <v>32</v>
      </c>
      <c r="Y790">
        <v>0</v>
      </c>
      <c r="Z790">
        <f t="shared" si="41"/>
        <v>0</v>
      </c>
      <c r="AA790" t="e">
        <v>#N/A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2233.6379999999999</v>
      </c>
      <c r="AM790">
        <v>801.15899999999999</v>
      </c>
      <c r="AN790">
        <v>7.5590000000000002</v>
      </c>
      <c r="AO790" s="4" t="s">
        <v>54</v>
      </c>
      <c r="AP790">
        <v>0</v>
      </c>
      <c r="AQ790">
        <v>0</v>
      </c>
    </row>
    <row r="791" spans="1:43" ht="15.75" x14ac:dyDescent="0.25">
      <c r="A791">
        <v>1985</v>
      </c>
      <c r="B791" t="s">
        <v>37</v>
      </c>
      <c r="C791">
        <f>IF(AND(F791&gt;0,M791&gt;0,OR(O791=0,O791=1),AL791&gt;0),1,"")</f>
        <v>1</v>
      </c>
      <c r="D791" t="e">
        <v>#N/A</v>
      </c>
      <c r="E791" t="e">
        <v>#N/A</v>
      </c>
      <c r="F791">
        <v>38.621719360351598</v>
      </c>
      <c r="G791">
        <v>41.675857543945298</v>
      </c>
      <c r="H791">
        <v>4.99</v>
      </c>
      <c r="I791">
        <f t="shared" si="40"/>
        <v>4.99</v>
      </c>
      <c r="J791" t="s">
        <v>191</v>
      </c>
      <c r="K791">
        <v>-6.9509999999999996</v>
      </c>
      <c r="L791">
        <v>6.25</v>
      </c>
      <c r="M791">
        <v>18.009425070688028</v>
      </c>
      <c r="N791">
        <v>672.18200000000002</v>
      </c>
      <c r="O791">
        <v>0</v>
      </c>
      <c r="P791" t="s">
        <v>32</v>
      </c>
      <c r="Q791" t="s">
        <v>32</v>
      </c>
      <c r="R791" t="s">
        <v>32</v>
      </c>
      <c r="S791" t="s">
        <v>32</v>
      </c>
      <c r="T791" t="s">
        <v>32</v>
      </c>
      <c r="U791" t="s">
        <v>32</v>
      </c>
      <c r="V791" t="s">
        <v>32</v>
      </c>
      <c r="W791" t="s">
        <v>32</v>
      </c>
      <c r="Y791">
        <v>0</v>
      </c>
      <c r="Z791">
        <f t="shared" si="41"/>
        <v>0</v>
      </c>
      <c r="AA791" t="e">
        <v>#N/A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6742.1229999999996</v>
      </c>
      <c r="AM791">
        <v>3502.0940000000001</v>
      </c>
      <c r="AN791">
        <v>105.453</v>
      </c>
      <c r="AO791" s="4">
        <v>2E-3</v>
      </c>
      <c r="AP791">
        <v>0</v>
      </c>
      <c r="AQ791">
        <v>0</v>
      </c>
    </row>
    <row r="792" spans="1:43" ht="15.75" x14ac:dyDescent="0.25">
      <c r="A792">
        <v>1985</v>
      </c>
      <c r="B792" t="s">
        <v>38</v>
      </c>
      <c r="D792" t="e">
        <v>#N/A</v>
      </c>
      <c r="E792" t="e">
        <v>#N/A</v>
      </c>
      <c r="F792" t="e">
        <v>#N/A</v>
      </c>
      <c r="G792" t="e">
        <v>#N/A</v>
      </c>
      <c r="H792">
        <v>9.32</v>
      </c>
      <c r="I792">
        <f t="shared" si="40"/>
        <v>9.32</v>
      </c>
      <c r="J792" t="e">
        <v>#N/A</v>
      </c>
      <c r="K792" t="s">
        <v>191</v>
      </c>
      <c r="L792" t="s">
        <v>191</v>
      </c>
      <c r="M792" t="s">
        <v>191</v>
      </c>
      <c r="N792" t="s">
        <v>191</v>
      </c>
      <c r="O792">
        <v>0</v>
      </c>
      <c r="P792" t="s">
        <v>32</v>
      </c>
      <c r="Q792" t="s">
        <v>32</v>
      </c>
      <c r="R792" t="s">
        <v>32</v>
      </c>
      <c r="S792" t="s">
        <v>32</v>
      </c>
      <c r="T792" t="s">
        <v>32</v>
      </c>
      <c r="U792" t="s">
        <v>32</v>
      </c>
      <c r="V792" t="s">
        <v>32</v>
      </c>
      <c r="W792" t="s">
        <v>32</v>
      </c>
      <c r="Y792">
        <v>0</v>
      </c>
      <c r="Z792">
        <f t="shared" si="41"/>
        <v>0</v>
      </c>
      <c r="AA792" t="e">
        <v>#N/A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 t="s">
        <v>192</v>
      </c>
      <c r="AM792" t="s">
        <v>192</v>
      </c>
      <c r="AN792" t="s">
        <v>192</v>
      </c>
      <c r="AO792" s="4" t="s">
        <v>191</v>
      </c>
      <c r="AP792">
        <v>0</v>
      </c>
      <c r="AQ792">
        <v>0</v>
      </c>
    </row>
    <row r="793" spans="1:43" ht="15.75" x14ac:dyDescent="0.25">
      <c r="A793">
        <v>1985</v>
      </c>
      <c r="B793" t="s">
        <v>39</v>
      </c>
      <c r="C793">
        <f>IF(AND(F793&gt;0,M793&gt;0,OR(O793=0,O793=1),AL793&gt;0),1,"")</f>
        <v>1</v>
      </c>
      <c r="D793">
        <v>0</v>
      </c>
      <c r="E793">
        <v>1</v>
      </c>
      <c r="F793">
        <v>29.3353595733643</v>
      </c>
      <c r="G793">
        <v>44.303955078125</v>
      </c>
      <c r="H793">
        <v>13.21</v>
      </c>
      <c r="I793">
        <f t="shared" si="40"/>
        <v>13.21</v>
      </c>
      <c r="J793" t="s">
        <v>191</v>
      </c>
      <c r="K793">
        <v>5.4560000000000004</v>
      </c>
      <c r="L793">
        <v>8.2579999999999991</v>
      </c>
      <c r="M793">
        <v>32.601820836188587</v>
      </c>
      <c r="N793">
        <v>6.7350000000000003</v>
      </c>
      <c r="O793">
        <v>0</v>
      </c>
      <c r="P793" t="s">
        <v>32</v>
      </c>
      <c r="Q793" t="s">
        <v>32</v>
      </c>
      <c r="R793" t="s">
        <v>32</v>
      </c>
      <c r="S793" t="s">
        <v>32</v>
      </c>
      <c r="T793" t="s">
        <v>32</v>
      </c>
      <c r="U793" t="s">
        <v>32</v>
      </c>
      <c r="V793" t="s">
        <v>32</v>
      </c>
      <c r="W793" t="s">
        <v>32</v>
      </c>
      <c r="Y793">
        <v>0</v>
      </c>
      <c r="Z793">
        <f t="shared" si="41"/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14467.575999999999</v>
      </c>
      <c r="AM793">
        <v>11021.004000000001</v>
      </c>
      <c r="AN793">
        <v>175.24100000000001</v>
      </c>
      <c r="AO793" s="4">
        <v>39.225000000000001</v>
      </c>
      <c r="AP793">
        <v>0</v>
      </c>
      <c r="AQ793">
        <v>0</v>
      </c>
    </row>
    <row r="794" spans="1:43" ht="15.75" x14ac:dyDescent="0.25">
      <c r="A794">
        <v>1985</v>
      </c>
      <c r="B794" t="s">
        <v>40</v>
      </c>
      <c r="C794">
        <f>IF(AND(F794&gt;0,M794&gt;0,OR(O794=0,O794=1),AL794&gt;0),1,"")</f>
        <v>1</v>
      </c>
      <c r="D794">
        <v>0</v>
      </c>
      <c r="E794">
        <v>0</v>
      </c>
      <c r="F794">
        <v>24.720403671264599</v>
      </c>
      <c r="G794">
        <v>34.380950927734403</v>
      </c>
      <c r="H794">
        <v>2.4700000000000002</v>
      </c>
      <c r="I794">
        <f t="shared" si="40"/>
        <v>2.4700000000000002</v>
      </c>
      <c r="J794" t="s">
        <v>191</v>
      </c>
      <c r="K794">
        <v>2.2429999999999999</v>
      </c>
      <c r="L794">
        <v>3.6</v>
      </c>
      <c r="M794">
        <v>70.222644230109367</v>
      </c>
      <c r="N794">
        <v>3.19</v>
      </c>
      <c r="O794">
        <v>0</v>
      </c>
      <c r="P794" t="s">
        <v>32</v>
      </c>
      <c r="Q794" t="s">
        <v>32</v>
      </c>
      <c r="R794" t="s">
        <v>32</v>
      </c>
      <c r="S794" t="s">
        <v>32</v>
      </c>
      <c r="T794" t="s">
        <v>32</v>
      </c>
      <c r="U794" t="s">
        <v>32</v>
      </c>
      <c r="V794" t="s">
        <v>32</v>
      </c>
      <c r="W794" t="s">
        <v>32</v>
      </c>
      <c r="Y794">
        <v>0</v>
      </c>
      <c r="Z794">
        <f t="shared" si="41"/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14924.312</v>
      </c>
      <c r="AM794">
        <v>8988.2559999999994</v>
      </c>
      <c r="AN794">
        <v>67.930999999999997</v>
      </c>
      <c r="AO794" s="4">
        <v>67.522999999999996</v>
      </c>
      <c r="AP794">
        <v>0</v>
      </c>
      <c r="AQ794">
        <v>0</v>
      </c>
    </row>
    <row r="795" spans="1:43" ht="15.75" x14ac:dyDescent="0.25">
      <c r="A795">
        <v>1985</v>
      </c>
      <c r="B795" t="s">
        <v>41</v>
      </c>
      <c r="D795" t="e">
        <v>#N/A</v>
      </c>
      <c r="E795" t="e">
        <v>#N/A</v>
      </c>
      <c r="F795" t="e">
        <v>#N/A</v>
      </c>
      <c r="G795" t="e">
        <v>#N/A</v>
      </c>
      <c r="I795">
        <f t="shared" si="40"/>
        <v>0</v>
      </c>
      <c r="J795" t="e">
        <v>#N/A</v>
      </c>
      <c r="K795" t="s">
        <v>191</v>
      </c>
      <c r="L795" t="s">
        <v>191</v>
      </c>
      <c r="M795" t="s">
        <v>191</v>
      </c>
      <c r="N795" t="s">
        <v>191</v>
      </c>
      <c r="O795">
        <v>0</v>
      </c>
      <c r="P795" t="s">
        <v>32</v>
      </c>
      <c r="Q795" t="s">
        <v>32</v>
      </c>
      <c r="R795" t="s">
        <v>32</v>
      </c>
      <c r="S795" t="s">
        <v>32</v>
      </c>
      <c r="T795" t="s">
        <v>32</v>
      </c>
      <c r="U795" t="s">
        <v>32</v>
      </c>
      <c r="V795" t="s">
        <v>32</v>
      </c>
      <c r="W795" t="s">
        <v>32</v>
      </c>
      <c r="Y795">
        <v>0</v>
      </c>
      <c r="Z795">
        <f t="shared" si="41"/>
        <v>0</v>
      </c>
      <c r="AA795" t="e">
        <v>#N/A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 t="s">
        <v>192</v>
      </c>
      <c r="AM795" t="s">
        <v>192</v>
      </c>
      <c r="AN795" t="s">
        <v>192</v>
      </c>
      <c r="AO795" s="4" t="s">
        <v>191</v>
      </c>
      <c r="AP795">
        <v>0</v>
      </c>
      <c r="AQ795">
        <v>0</v>
      </c>
    </row>
    <row r="796" spans="1:43" ht="15.75" x14ac:dyDescent="0.25">
      <c r="A796">
        <v>1985</v>
      </c>
      <c r="B796" t="s">
        <v>42</v>
      </c>
      <c r="C796">
        <f>IF(AND(F796&gt;0,M796&gt;0,OR(O796=0,O796=1),AL796&gt;0),1,"")</f>
        <v>1</v>
      </c>
      <c r="D796" t="e">
        <v>#N/A</v>
      </c>
      <c r="E796" t="e">
        <v>#N/A</v>
      </c>
      <c r="F796">
        <v>34.217514038085902</v>
      </c>
      <c r="G796">
        <v>37.220527648925803</v>
      </c>
      <c r="H796">
        <v>1.08</v>
      </c>
      <c r="I796">
        <f t="shared" si="40"/>
        <v>1.08</v>
      </c>
      <c r="J796" t="s">
        <v>191</v>
      </c>
      <c r="K796">
        <v>3.7440000000000002</v>
      </c>
      <c r="M796">
        <v>18.78301040673092</v>
      </c>
      <c r="N796">
        <v>10.465</v>
      </c>
      <c r="O796">
        <v>0</v>
      </c>
      <c r="P796" t="s">
        <v>32</v>
      </c>
      <c r="Q796" t="s">
        <v>32</v>
      </c>
      <c r="R796" t="s">
        <v>32</v>
      </c>
      <c r="S796" t="s">
        <v>32</v>
      </c>
      <c r="T796" t="s">
        <v>32</v>
      </c>
      <c r="U796" t="s">
        <v>32</v>
      </c>
      <c r="V796" t="s">
        <v>32</v>
      </c>
      <c r="W796" t="s">
        <v>32</v>
      </c>
      <c r="Y796">
        <v>0</v>
      </c>
      <c r="Z796">
        <f t="shared" si="41"/>
        <v>0</v>
      </c>
      <c r="AA796" t="e">
        <v>#N/A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691.37699999999995</v>
      </c>
      <c r="AM796">
        <v>259.71300000000002</v>
      </c>
      <c r="AN796">
        <v>24.488</v>
      </c>
      <c r="AO796" s="4">
        <v>28.609000000000002</v>
      </c>
      <c r="AP796">
        <v>0</v>
      </c>
      <c r="AQ796">
        <v>0</v>
      </c>
    </row>
    <row r="797" spans="1:43" ht="15.75" x14ac:dyDescent="0.25">
      <c r="A797">
        <v>1985</v>
      </c>
      <c r="B797" t="s">
        <v>43</v>
      </c>
      <c r="C797" t="e">
        <f>IF(AND(F797&gt;0,M797&gt;0,OR(O797=0,O797=1),AL797&gt;0),1,"")</f>
        <v>#N/A</v>
      </c>
      <c r="D797" t="e">
        <v>#N/A</v>
      </c>
      <c r="E797" t="e">
        <v>#N/A</v>
      </c>
      <c r="F797" t="e">
        <v>#N/A</v>
      </c>
      <c r="G797" t="e">
        <v>#N/A</v>
      </c>
      <c r="H797">
        <v>2.46</v>
      </c>
      <c r="I797">
        <f t="shared" si="40"/>
        <v>2.46</v>
      </c>
      <c r="J797" t="e">
        <v>#N/A</v>
      </c>
      <c r="K797">
        <v>1.1000000000000001</v>
      </c>
      <c r="L797">
        <v>18.631</v>
      </c>
      <c r="M797">
        <v>127.81858131449661</v>
      </c>
      <c r="N797">
        <v>4.8579999999999997</v>
      </c>
      <c r="O797">
        <v>0</v>
      </c>
      <c r="P797" t="s">
        <v>32</v>
      </c>
      <c r="Q797" t="s">
        <v>32</v>
      </c>
      <c r="R797" t="s">
        <v>32</v>
      </c>
      <c r="S797" t="s">
        <v>32</v>
      </c>
      <c r="T797" t="s">
        <v>32</v>
      </c>
      <c r="U797" t="s">
        <v>32</v>
      </c>
      <c r="V797" t="s">
        <v>32</v>
      </c>
      <c r="W797" t="s">
        <v>32</v>
      </c>
      <c r="Y797">
        <v>0</v>
      </c>
      <c r="Z797">
        <f t="shared" si="41"/>
        <v>0</v>
      </c>
      <c r="AA797" t="e">
        <v>#N/A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7070.29</v>
      </c>
      <c r="AM797">
        <v>5741.22</v>
      </c>
      <c r="AN797">
        <v>1.4350000000000001</v>
      </c>
      <c r="AO797" s="4">
        <v>64.418999999999997</v>
      </c>
      <c r="AP797">
        <v>0</v>
      </c>
      <c r="AQ797">
        <v>0</v>
      </c>
    </row>
    <row r="798" spans="1:43" ht="15.75" x14ac:dyDescent="0.25">
      <c r="A798">
        <v>1985</v>
      </c>
      <c r="B798" t="s">
        <v>44</v>
      </c>
      <c r="D798" t="e">
        <v>#N/A</v>
      </c>
      <c r="E798" t="e">
        <v>#N/A</v>
      </c>
      <c r="F798" t="e">
        <v>#N/A</v>
      </c>
      <c r="G798" t="e">
        <v>#N/A</v>
      </c>
      <c r="I798">
        <f t="shared" si="40"/>
        <v>0</v>
      </c>
      <c r="J798" t="e">
        <v>#N/A</v>
      </c>
      <c r="K798" t="s">
        <v>191</v>
      </c>
      <c r="L798" t="s">
        <v>191</v>
      </c>
      <c r="M798" t="s">
        <v>191</v>
      </c>
      <c r="N798" t="s">
        <v>191</v>
      </c>
      <c r="O798">
        <v>0</v>
      </c>
      <c r="P798" t="s">
        <v>32</v>
      </c>
      <c r="Q798" t="s">
        <v>32</v>
      </c>
      <c r="R798" t="s">
        <v>32</v>
      </c>
      <c r="S798" t="s">
        <v>32</v>
      </c>
      <c r="T798" t="s">
        <v>32</v>
      </c>
      <c r="U798" t="s">
        <v>32</v>
      </c>
      <c r="V798" t="s">
        <v>32</v>
      </c>
      <c r="W798" t="s">
        <v>32</v>
      </c>
      <c r="Y798">
        <v>0</v>
      </c>
      <c r="Z798">
        <f t="shared" si="41"/>
        <v>0</v>
      </c>
      <c r="AA798" t="e">
        <v>#N/A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 t="s">
        <v>192</v>
      </c>
      <c r="AM798" t="s">
        <v>192</v>
      </c>
      <c r="AN798" t="s">
        <v>192</v>
      </c>
      <c r="AO798" s="4" t="s">
        <v>191</v>
      </c>
      <c r="AP798">
        <v>0</v>
      </c>
      <c r="AQ798">
        <v>0</v>
      </c>
    </row>
    <row r="799" spans="1:43" ht="15.75" x14ac:dyDescent="0.25">
      <c r="A799">
        <v>1985</v>
      </c>
      <c r="B799" t="s">
        <v>45</v>
      </c>
      <c r="C799">
        <f>IF(AND(F799&gt;0,M799&gt;0,OR(O799=0,O799=1),AL799&gt;0),1,"")</f>
        <v>1</v>
      </c>
      <c r="D799">
        <v>0</v>
      </c>
      <c r="E799">
        <v>1</v>
      </c>
      <c r="F799">
        <v>22.644069671630898</v>
      </c>
      <c r="G799">
        <v>41.575893402099602</v>
      </c>
      <c r="H799">
        <v>11.2</v>
      </c>
      <c r="I799">
        <f t="shared" si="40"/>
        <v>11.2</v>
      </c>
      <c r="J799" t="s">
        <v>191</v>
      </c>
      <c r="K799">
        <v>1.6519999999999999</v>
      </c>
      <c r="L799">
        <v>10.117000000000001</v>
      </c>
      <c r="M799">
        <v>123.13375132238646</v>
      </c>
      <c r="N799">
        <v>4.8680000000000003</v>
      </c>
      <c r="O799">
        <v>1</v>
      </c>
      <c r="P799">
        <v>1</v>
      </c>
      <c r="Q799">
        <v>0</v>
      </c>
      <c r="R799">
        <v>0</v>
      </c>
      <c r="S799">
        <v>1</v>
      </c>
      <c r="T799">
        <v>0</v>
      </c>
      <c r="U799">
        <v>1</v>
      </c>
      <c r="V799">
        <v>0</v>
      </c>
      <c r="W799">
        <v>1</v>
      </c>
      <c r="Y799">
        <v>0</v>
      </c>
      <c r="Z799">
        <f t="shared" si="41"/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14596.397999999999</v>
      </c>
      <c r="AM799">
        <v>8464.3590000000004</v>
      </c>
      <c r="AN799">
        <v>83.438999999999993</v>
      </c>
      <c r="AO799" s="4">
        <v>67.311000000000007</v>
      </c>
      <c r="AP799">
        <v>0.8100000000000005</v>
      </c>
      <c r="AQ799">
        <v>0</v>
      </c>
    </row>
    <row r="800" spans="1:43" ht="15.75" x14ac:dyDescent="0.25">
      <c r="A800">
        <v>1985</v>
      </c>
      <c r="B800" t="s">
        <v>46</v>
      </c>
      <c r="C800" t="e">
        <f>IF(AND(F800&gt;0,M800&gt;0,OR(O800=0,O800=1),AL800&gt;0),1,"")</f>
        <v>#N/A</v>
      </c>
      <c r="D800" t="e">
        <v>#N/A</v>
      </c>
      <c r="E800" t="e">
        <v>#N/A</v>
      </c>
      <c r="F800" t="e">
        <v>#N/A</v>
      </c>
      <c r="G800" t="e">
        <v>#N/A</v>
      </c>
      <c r="H800">
        <v>2.16</v>
      </c>
      <c r="I800">
        <f t="shared" si="40"/>
        <v>2.16</v>
      </c>
      <c r="J800" t="e">
        <v>#N/A</v>
      </c>
      <c r="K800">
        <v>-1.419</v>
      </c>
      <c r="L800" t="s">
        <v>191</v>
      </c>
      <c r="M800">
        <v>109.77767152761176</v>
      </c>
      <c r="N800">
        <v>4.1529999999999996</v>
      </c>
      <c r="O800">
        <v>0</v>
      </c>
      <c r="P800" t="s">
        <v>32</v>
      </c>
      <c r="Q800" t="s">
        <v>32</v>
      </c>
      <c r="R800" t="s">
        <v>32</v>
      </c>
      <c r="S800" t="s">
        <v>32</v>
      </c>
      <c r="T800" t="s">
        <v>32</v>
      </c>
      <c r="U800" t="s">
        <v>32</v>
      </c>
      <c r="V800" t="s">
        <v>32</v>
      </c>
      <c r="W800" t="s">
        <v>32</v>
      </c>
      <c r="Y800">
        <v>0</v>
      </c>
      <c r="Z800">
        <f t="shared" si="41"/>
        <v>0</v>
      </c>
      <c r="AA800" t="e">
        <v>#N/A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1711.5139999999999</v>
      </c>
      <c r="AM800">
        <v>1258.664</v>
      </c>
      <c r="AN800">
        <v>0.20899999999999999</v>
      </c>
      <c r="AO800" s="4">
        <v>75.429000000000002</v>
      </c>
      <c r="AP800">
        <v>0</v>
      </c>
      <c r="AQ800">
        <v>0</v>
      </c>
    </row>
    <row r="801" spans="1:43" ht="15.75" x14ac:dyDescent="0.25">
      <c r="A801">
        <v>1985</v>
      </c>
      <c r="B801" t="s">
        <v>47</v>
      </c>
      <c r="C801" t="e">
        <f>IF(AND(F801&gt;0,M801&gt;0,OR(O801=0,O801=1),AL801&gt;0),1,"")</f>
        <v>#N/A</v>
      </c>
      <c r="D801" t="e">
        <v>#N/A</v>
      </c>
      <c r="E801" t="e">
        <v>#N/A</v>
      </c>
      <c r="F801" t="e">
        <v>#N/A</v>
      </c>
      <c r="G801" t="e">
        <v>#N/A</v>
      </c>
      <c r="H801">
        <v>0.41</v>
      </c>
      <c r="I801">
        <f t="shared" si="40"/>
        <v>0.41</v>
      </c>
      <c r="J801" t="s">
        <v>191</v>
      </c>
      <c r="K801">
        <v>4.327</v>
      </c>
      <c r="M801">
        <v>60.301217978157105</v>
      </c>
      <c r="N801">
        <v>1.151</v>
      </c>
      <c r="O801">
        <v>0</v>
      </c>
      <c r="P801" t="s">
        <v>32</v>
      </c>
      <c r="Q801" t="s">
        <v>32</v>
      </c>
      <c r="R801" t="s">
        <v>32</v>
      </c>
      <c r="S801" t="s">
        <v>32</v>
      </c>
      <c r="T801" t="s">
        <v>32</v>
      </c>
      <c r="U801" t="s">
        <v>32</v>
      </c>
      <c r="V801" t="s">
        <v>32</v>
      </c>
      <c r="W801" t="s">
        <v>32</v>
      </c>
      <c r="Y801">
        <v>0</v>
      </c>
      <c r="Z801">
        <f t="shared" si="41"/>
        <v>0</v>
      </c>
      <c r="AA801" t="e">
        <v>#N/A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770.96199999999999</v>
      </c>
      <c r="AM801">
        <v>249.77699999999999</v>
      </c>
      <c r="AN801">
        <v>1.111</v>
      </c>
      <c r="AO801" s="4">
        <v>35.758000000000003</v>
      </c>
      <c r="AP801">
        <v>0</v>
      </c>
      <c r="AQ801">
        <v>0</v>
      </c>
    </row>
    <row r="802" spans="1:43" ht="15.75" x14ac:dyDescent="0.25">
      <c r="A802">
        <v>1985</v>
      </c>
      <c r="B802" t="s">
        <v>48</v>
      </c>
      <c r="C802" t="e">
        <f>IF(AND(F802&gt;0,M802&gt;0,OR(O802=0,O802=1),AL802&gt;0),1,"")</f>
        <v>#N/A</v>
      </c>
      <c r="D802" t="e">
        <v>#N/A</v>
      </c>
      <c r="E802" t="e">
        <v>#N/A</v>
      </c>
      <c r="F802" t="e">
        <v>#N/A</v>
      </c>
      <c r="G802" t="e">
        <v>#N/A</v>
      </c>
      <c r="I802">
        <f t="shared" si="40"/>
        <v>0</v>
      </c>
      <c r="J802" t="e">
        <v>#N/A</v>
      </c>
      <c r="K802">
        <v>4.3490000000000002</v>
      </c>
      <c r="L802" t="s">
        <v>191</v>
      </c>
      <c r="M802">
        <v>66.130583963380332</v>
      </c>
      <c r="N802">
        <v>4.3680000000000003</v>
      </c>
      <c r="O802">
        <v>0</v>
      </c>
      <c r="P802" t="s">
        <v>32</v>
      </c>
      <c r="Q802" t="s">
        <v>32</v>
      </c>
      <c r="R802" t="s">
        <v>32</v>
      </c>
      <c r="S802" t="s">
        <v>32</v>
      </c>
      <c r="T802" t="s">
        <v>32</v>
      </c>
      <c r="U802" t="s">
        <v>32</v>
      </c>
      <c r="V802" t="s">
        <v>32</v>
      </c>
      <c r="W802" t="s">
        <v>32</v>
      </c>
      <c r="Y802">
        <v>0</v>
      </c>
      <c r="Z802">
        <f t="shared" si="41"/>
        <v>0</v>
      </c>
      <c r="AA802" t="e">
        <v>#N/A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798.77599999999995</v>
      </c>
      <c r="AM802">
        <v>355.84199999999998</v>
      </c>
      <c r="AN802">
        <v>0.16700000000000001</v>
      </c>
      <c r="AO802" s="4">
        <v>154.059</v>
      </c>
      <c r="AP802">
        <v>0</v>
      </c>
      <c r="AQ802">
        <v>0</v>
      </c>
    </row>
    <row r="803" spans="1:43" ht="15.75" x14ac:dyDescent="0.25">
      <c r="A803">
        <v>1985</v>
      </c>
      <c r="B803" t="s">
        <v>49</v>
      </c>
      <c r="C803">
        <f>IF(AND(F803&gt;0,M803&gt;0,OR(O803=0,O803=1),AL803&gt;0),1,"")</f>
        <v>1</v>
      </c>
      <c r="D803" t="e">
        <v>#N/A</v>
      </c>
      <c r="E803" t="e">
        <v>#N/A</v>
      </c>
      <c r="F803">
        <v>51.853672027587898</v>
      </c>
      <c r="G803">
        <v>60.640037536621101</v>
      </c>
      <c r="H803">
        <v>3.33</v>
      </c>
      <c r="I803">
        <f t="shared" si="40"/>
        <v>3.33</v>
      </c>
      <c r="J803" t="s">
        <v>191</v>
      </c>
      <c r="K803">
        <v>-1.6759999999999999</v>
      </c>
      <c r="L803" t="s">
        <v>191</v>
      </c>
      <c r="M803">
        <v>41.892764557565471</v>
      </c>
      <c r="N803">
        <v>11749.63</v>
      </c>
      <c r="O803">
        <v>0</v>
      </c>
      <c r="P803" t="s">
        <v>32</v>
      </c>
      <c r="Q803" t="s">
        <v>32</v>
      </c>
      <c r="R803" t="s">
        <v>32</v>
      </c>
      <c r="S803" t="s">
        <v>32</v>
      </c>
      <c r="T803" t="s">
        <v>32</v>
      </c>
      <c r="U803" t="s">
        <v>32</v>
      </c>
      <c r="V803" t="s">
        <v>32</v>
      </c>
      <c r="W803" t="s">
        <v>32</v>
      </c>
      <c r="Y803">
        <v>0</v>
      </c>
      <c r="Z803">
        <f t="shared" si="41"/>
        <v>0</v>
      </c>
      <c r="AA803" t="e">
        <v>#N/A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2148.0729999999999</v>
      </c>
      <c r="AM803">
        <v>690.96500000000003</v>
      </c>
      <c r="AN803">
        <v>4.0590000000000002</v>
      </c>
      <c r="AO803" s="4">
        <v>4.7140000000000004</v>
      </c>
      <c r="AP803">
        <v>0</v>
      </c>
      <c r="AQ803">
        <v>0</v>
      </c>
    </row>
    <row r="804" spans="1:43" ht="15.75" x14ac:dyDescent="0.25">
      <c r="A804">
        <v>1985</v>
      </c>
      <c r="B804" t="s">
        <v>50</v>
      </c>
      <c r="D804" t="e">
        <v>#N/A</v>
      </c>
      <c r="E804" t="e">
        <v>#N/A</v>
      </c>
      <c r="F804" t="e">
        <v>#N/A</v>
      </c>
      <c r="G804" t="e">
        <v>#N/A</v>
      </c>
      <c r="I804">
        <f t="shared" si="40"/>
        <v>0</v>
      </c>
      <c r="J804" t="e">
        <v>#N/A</v>
      </c>
      <c r="K804" t="s">
        <v>191</v>
      </c>
      <c r="L804" t="s">
        <v>191</v>
      </c>
      <c r="M804" t="s">
        <v>191</v>
      </c>
      <c r="N804" t="s">
        <v>191</v>
      </c>
      <c r="O804">
        <v>0</v>
      </c>
      <c r="P804" t="s">
        <v>32</v>
      </c>
      <c r="Q804" t="s">
        <v>32</v>
      </c>
      <c r="R804" t="s">
        <v>32</v>
      </c>
      <c r="S804" t="s">
        <v>32</v>
      </c>
      <c r="T804" t="s">
        <v>32</v>
      </c>
      <c r="U804" t="s">
        <v>32</v>
      </c>
      <c r="V804" t="s">
        <v>32</v>
      </c>
      <c r="W804" t="s">
        <v>32</v>
      </c>
      <c r="Y804">
        <v>0</v>
      </c>
      <c r="Z804">
        <f t="shared" si="41"/>
        <v>0</v>
      </c>
      <c r="AA804" t="e">
        <v>#N/A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 t="s">
        <v>192</v>
      </c>
      <c r="AM804" t="s">
        <v>192</v>
      </c>
      <c r="AN804" t="s">
        <v>192</v>
      </c>
      <c r="AO804" s="4" t="s">
        <v>191</v>
      </c>
      <c r="AP804">
        <v>0</v>
      </c>
      <c r="AQ804">
        <v>0</v>
      </c>
    </row>
    <row r="805" spans="1:43" ht="15.75" x14ac:dyDescent="0.25">
      <c r="A805">
        <v>1985</v>
      </c>
      <c r="B805" t="s">
        <v>51</v>
      </c>
      <c r="C805">
        <f t="shared" ref="C805:C810" si="42">IF(AND(F805&gt;0,M805&gt;0,OR(O805=0,O805=1),AL805&gt;0),1,"")</f>
        <v>1</v>
      </c>
      <c r="D805" t="e">
        <v>#N/A</v>
      </c>
      <c r="E805" t="e">
        <v>#N/A</v>
      </c>
      <c r="F805">
        <v>54.613849639892599</v>
      </c>
      <c r="G805">
        <v>56.7488403320312</v>
      </c>
      <c r="H805">
        <v>1.0900000000000001</v>
      </c>
      <c r="I805">
        <f t="shared" si="40"/>
        <v>1.0900000000000001</v>
      </c>
      <c r="J805" t="s">
        <v>191</v>
      </c>
      <c r="K805">
        <v>7.6950000000000003</v>
      </c>
      <c r="M805">
        <v>117.5228081755817</v>
      </c>
      <c r="N805">
        <v>8.1</v>
      </c>
      <c r="O805">
        <v>0</v>
      </c>
      <c r="P805" t="s">
        <v>32</v>
      </c>
      <c r="Q805" t="s">
        <v>32</v>
      </c>
      <c r="R805" t="s">
        <v>32</v>
      </c>
      <c r="S805" t="s">
        <v>32</v>
      </c>
      <c r="T805" t="s">
        <v>32</v>
      </c>
      <c r="U805" t="s">
        <v>32</v>
      </c>
      <c r="V805" t="s">
        <v>32</v>
      </c>
      <c r="W805" t="s">
        <v>32</v>
      </c>
      <c r="Y805">
        <v>0</v>
      </c>
      <c r="Z805">
        <f t="shared" si="41"/>
        <v>0</v>
      </c>
      <c r="AA805" t="e">
        <v>#N/A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2850.68</v>
      </c>
      <c r="AM805">
        <v>1004.189</v>
      </c>
      <c r="AN805">
        <v>1.149</v>
      </c>
      <c r="AO805" s="4">
        <v>22.416</v>
      </c>
      <c r="AP805">
        <v>0</v>
      </c>
      <c r="AQ805">
        <v>0</v>
      </c>
    </row>
    <row r="806" spans="1:43" ht="15.75" x14ac:dyDescent="0.25">
      <c r="A806">
        <v>1985</v>
      </c>
      <c r="B806" t="s">
        <v>52</v>
      </c>
      <c r="C806">
        <f t="shared" si="42"/>
        <v>1</v>
      </c>
      <c r="D806" t="e">
        <v>#N/A</v>
      </c>
      <c r="E806" t="e">
        <v>#N/A</v>
      </c>
      <c r="F806">
        <v>49.037796020507798</v>
      </c>
      <c r="G806">
        <v>56.7261962890625</v>
      </c>
      <c r="H806">
        <v>2.72</v>
      </c>
      <c r="I806">
        <f t="shared" si="40"/>
        <v>2.72</v>
      </c>
      <c r="J806" t="s">
        <v>191</v>
      </c>
      <c r="K806">
        <v>7.9009999999999998</v>
      </c>
      <c r="L806">
        <v>5.3</v>
      </c>
      <c r="M806">
        <v>19.343274227033898</v>
      </c>
      <c r="N806">
        <v>225.989</v>
      </c>
      <c r="O806">
        <v>0</v>
      </c>
      <c r="P806" t="s">
        <v>32</v>
      </c>
      <c r="Q806" t="s">
        <v>32</v>
      </c>
      <c r="R806" t="s">
        <v>32</v>
      </c>
      <c r="S806" t="s">
        <v>32</v>
      </c>
      <c r="T806" t="s">
        <v>32</v>
      </c>
      <c r="U806" t="s">
        <v>32</v>
      </c>
      <c r="V806" t="s">
        <v>32</v>
      </c>
      <c r="W806" t="s">
        <v>32</v>
      </c>
      <c r="Y806">
        <v>0</v>
      </c>
      <c r="Z806">
        <f t="shared" si="41"/>
        <v>0</v>
      </c>
      <c r="AA806" t="e">
        <v>#N/A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5667.8609999999999</v>
      </c>
      <c r="AM806">
        <v>1742.5530000000001</v>
      </c>
      <c r="AN806">
        <v>231.75800000000001</v>
      </c>
      <c r="AO806" s="4">
        <v>5740.0749999999998</v>
      </c>
      <c r="AP806">
        <v>0</v>
      </c>
      <c r="AQ806">
        <v>0</v>
      </c>
    </row>
    <row r="807" spans="1:43" ht="15.75" x14ac:dyDescent="0.25">
      <c r="A807">
        <v>1985</v>
      </c>
      <c r="B807" t="s">
        <v>53</v>
      </c>
      <c r="C807">
        <f t="shared" si="42"/>
        <v>1</v>
      </c>
      <c r="D807" t="e">
        <v>#N/A</v>
      </c>
      <c r="E807" t="e">
        <v>#N/A</v>
      </c>
      <c r="F807">
        <v>22.23122215271</v>
      </c>
      <c r="G807">
        <v>23.045122146606399</v>
      </c>
      <c r="H807">
        <v>8.43</v>
      </c>
      <c r="I807">
        <f t="shared" si="40"/>
        <v>8.43</v>
      </c>
      <c r="J807" t="s">
        <v>191</v>
      </c>
      <c r="K807">
        <v>1.8</v>
      </c>
      <c r="L807" t="s">
        <v>191</v>
      </c>
      <c r="M807">
        <v>85.997367718658822</v>
      </c>
      <c r="N807">
        <v>2.8</v>
      </c>
      <c r="O807">
        <v>0</v>
      </c>
      <c r="P807" t="s">
        <v>32</v>
      </c>
      <c r="Q807" t="s">
        <v>32</v>
      </c>
      <c r="R807" t="s">
        <v>32</v>
      </c>
      <c r="S807" t="s">
        <v>32</v>
      </c>
      <c r="T807" t="s">
        <v>32</v>
      </c>
      <c r="U807" t="s">
        <v>32</v>
      </c>
      <c r="V807" t="s">
        <v>32</v>
      </c>
      <c r="W807" t="s">
        <v>32</v>
      </c>
      <c r="Y807">
        <v>0</v>
      </c>
      <c r="Z807">
        <f t="shared" si="41"/>
        <v>0</v>
      </c>
      <c r="AA807" t="e">
        <v>#N/A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6834.7659999999996</v>
      </c>
      <c r="AM807">
        <v>3130.6559999999999</v>
      </c>
      <c r="AN807">
        <v>28.052</v>
      </c>
      <c r="AO807" s="4">
        <v>3.5999999999999997E-2</v>
      </c>
      <c r="AP807">
        <v>0</v>
      </c>
      <c r="AQ807">
        <v>0</v>
      </c>
    </row>
    <row r="808" spans="1:43" ht="15.75" x14ac:dyDescent="0.25">
      <c r="A808">
        <v>1985</v>
      </c>
      <c r="B808" t="s">
        <v>55</v>
      </c>
      <c r="C808" t="e">
        <f t="shared" si="42"/>
        <v>#N/A</v>
      </c>
      <c r="D808" t="e">
        <v>#N/A</v>
      </c>
      <c r="E808" t="e">
        <v>#N/A</v>
      </c>
      <c r="F808" t="e">
        <v>#N/A</v>
      </c>
      <c r="G808" t="e">
        <v>#N/A</v>
      </c>
      <c r="I808">
        <f t="shared" si="40"/>
        <v>0</v>
      </c>
      <c r="J808" t="s">
        <v>191</v>
      </c>
      <c r="K808">
        <v>11.3</v>
      </c>
      <c r="M808">
        <v>40.947546972492319</v>
      </c>
      <c r="N808">
        <v>7.0540000000000003</v>
      </c>
      <c r="O808">
        <v>0</v>
      </c>
      <c r="P808" t="s">
        <v>32</v>
      </c>
      <c r="Q808" t="s">
        <v>32</v>
      </c>
      <c r="R808" t="s">
        <v>32</v>
      </c>
      <c r="S808" t="s">
        <v>32</v>
      </c>
      <c r="T808" t="s">
        <v>32</v>
      </c>
      <c r="U808" t="s">
        <v>32</v>
      </c>
      <c r="V808" t="s">
        <v>32</v>
      </c>
      <c r="W808" t="s">
        <v>32</v>
      </c>
      <c r="Y808">
        <v>0</v>
      </c>
      <c r="Z808">
        <f t="shared" si="41"/>
        <v>0</v>
      </c>
      <c r="AA808" t="e">
        <v>#N/A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465.00799999999998</v>
      </c>
      <c r="AM808">
        <v>204.51300000000001</v>
      </c>
      <c r="AN808">
        <v>1.5529999999999999</v>
      </c>
      <c r="AO808" s="4">
        <v>50.149000000000001</v>
      </c>
      <c r="AP808">
        <v>0</v>
      </c>
      <c r="AQ808">
        <v>0</v>
      </c>
    </row>
    <row r="809" spans="1:43" ht="15.75" x14ac:dyDescent="0.25">
      <c r="A809">
        <v>1985</v>
      </c>
      <c r="B809" t="s">
        <v>56</v>
      </c>
      <c r="C809" t="e">
        <f t="shared" si="42"/>
        <v>#N/A</v>
      </c>
      <c r="D809" t="e">
        <v>#N/A</v>
      </c>
      <c r="E809" t="e">
        <v>#N/A</v>
      </c>
      <c r="F809" t="e">
        <v>#N/A</v>
      </c>
      <c r="G809" t="e">
        <v>#N/A</v>
      </c>
      <c r="H809">
        <v>0.25</v>
      </c>
      <c r="I809">
        <f t="shared" si="40"/>
        <v>0.25</v>
      </c>
      <c r="J809" t="e">
        <v>#N/A</v>
      </c>
      <c r="K809">
        <v>11.784000000000001</v>
      </c>
      <c r="M809">
        <v>31.813521572202951</v>
      </c>
      <c r="N809">
        <v>3.8210000000000002</v>
      </c>
      <c r="O809">
        <v>0</v>
      </c>
      <c r="P809" t="s">
        <v>32</v>
      </c>
      <c r="Q809" t="s">
        <v>32</v>
      </c>
      <c r="R809" t="s">
        <v>32</v>
      </c>
      <c r="S809" t="s">
        <v>32</v>
      </c>
      <c r="T809" t="s">
        <v>32</v>
      </c>
      <c r="U809" t="s">
        <v>32</v>
      </c>
      <c r="V809" t="s">
        <v>32</v>
      </c>
      <c r="W809" t="s">
        <v>32</v>
      </c>
      <c r="Y809">
        <v>0</v>
      </c>
      <c r="Z809">
        <f t="shared" si="41"/>
        <v>0</v>
      </c>
      <c r="AA809" t="e">
        <v>#N/A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542.70600000000002</v>
      </c>
      <c r="AM809">
        <v>304.21800000000002</v>
      </c>
      <c r="AN809">
        <v>1.4379999999999999</v>
      </c>
      <c r="AO809" s="4">
        <v>5.5229999999999997</v>
      </c>
      <c r="AP809">
        <v>0</v>
      </c>
      <c r="AQ809">
        <v>0</v>
      </c>
    </row>
    <row r="810" spans="1:43" ht="15.75" x14ac:dyDescent="0.25">
      <c r="A810">
        <v>1985</v>
      </c>
      <c r="B810" t="s">
        <v>57</v>
      </c>
      <c r="C810" t="e">
        <f t="shared" si="42"/>
        <v>#N/A</v>
      </c>
      <c r="D810" t="e">
        <v>#N/A</v>
      </c>
      <c r="E810" t="e">
        <v>#N/A</v>
      </c>
      <c r="F810" t="e">
        <v>#N/A</v>
      </c>
      <c r="G810" t="e">
        <v>#N/A</v>
      </c>
      <c r="I810">
        <f t="shared" si="40"/>
        <v>0</v>
      </c>
      <c r="J810" t="e">
        <v>#N/A</v>
      </c>
      <c r="K810">
        <v>8.6430000000000007</v>
      </c>
      <c r="L810" t="s">
        <v>191</v>
      </c>
      <c r="M810">
        <v>101.82128505225525</v>
      </c>
      <c r="N810">
        <v>5.8819999999999997</v>
      </c>
      <c r="O810">
        <v>0</v>
      </c>
      <c r="P810" t="s">
        <v>32</v>
      </c>
      <c r="Q810" t="s">
        <v>32</v>
      </c>
      <c r="R810" t="s">
        <v>32</v>
      </c>
      <c r="S810" t="s">
        <v>32</v>
      </c>
      <c r="T810" t="s">
        <v>32</v>
      </c>
      <c r="U810" t="s">
        <v>32</v>
      </c>
      <c r="V810" t="s">
        <v>32</v>
      </c>
      <c r="W810" t="s">
        <v>32</v>
      </c>
      <c r="Y810">
        <v>0</v>
      </c>
      <c r="Z810">
        <f t="shared" si="41"/>
        <v>0</v>
      </c>
      <c r="AA810" t="e">
        <v>#N/A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1238.415</v>
      </c>
      <c r="AM810">
        <v>458.26900000000001</v>
      </c>
      <c r="AN810">
        <v>0.152</v>
      </c>
      <c r="AO810" s="4">
        <v>40.673000000000002</v>
      </c>
      <c r="AP810">
        <v>0</v>
      </c>
      <c r="AQ810">
        <v>0</v>
      </c>
    </row>
    <row r="811" spans="1:43" ht="15.75" x14ac:dyDescent="0.25">
      <c r="A811">
        <v>1985</v>
      </c>
      <c r="B811" t="s">
        <v>58</v>
      </c>
      <c r="D811" t="e">
        <v>#N/A</v>
      </c>
      <c r="E811" t="e">
        <v>#N/A</v>
      </c>
      <c r="F811" t="e">
        <v>#N/A</v>
      </c>
      <c r="G811" t="e">
        <v>#N/A</v>
      </c>
      <c r="H811">
        <v>0.15</v>
      </c>
      <c r="I811">
        <f t="shared" si="40"/>
        <v>0.15</v>
      </c>
      <c r="J811" t="s">
        <v>191</v>
      </c>
      <c r="K811" t="s">
        <v>191</v>
      </c>
      <c r="M811" t="s">
        <v>191</v>
      </c>
      <c r="N811" t="s">
        <v>191</v>
      </c>
      <c r="O811">
        <v>0</v>
      </c>
      <c r="P811" t="s">
        <v>32</v>
      </c>
      <c r="Q811" t="s">
        <v>32</v>
      </c>
      <c r="R811" t="s">
        <v>32</v>
      </c>
      <c r="S811" t="s">
        <v>32</v>
      </c>
      <c r="T811" t="s">
        <v>32</v>
      </c>
      <c r="U811" t="s">
        <v>32</v>
      </c>
      <c r="V811" t="s">
        <v>32</v>
      </c>
      <c r="W811" t="s">
        <v>32</v>
      </c>
      <c r="Y811">
        <v>0</v>
      </c>
      <c r="Z811">
        <f t="shared" si="41"/>
        <v>0</v>
      </c>
      <c r="AA811" t="e">
        <v>#N/A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 t="s">
        <v>192</v>
      </c>
      <c r="AM811" t="s">
        <v>192</v>
      </c>
      <c r="AN811" t="s">
        <v>192</v>
      </c>
      <c r="AO811" s="4" t="s">
        <v>191</v>
      </c>
      <c r="AP811">
        <v>0</v>
      </c>
      <c r="AQ811">
        <v>0</v>
      </c>
    </row>
    <row r="812" spans="1:43" ht="15.75" x14ac:dyDescent="0.25">
      <c r="A812">
        <v>1985</v>
      </c>
      <c r="B812" t="s">
        <v>59</v>
      </c>
      <c r="C812" t="e">
        <f t="shared" ref="C812:C819" si="43">IF(AND(F812&gt;0,M812&gt;0,OR(O812=0,O812=1),AL812&gt;0),1,"")</f>
        <v>#N/A</v>
      </c>
      <c r="D812" t="e">
        <v>#N/A</v>
      </c>
      <c r="E812" t="e">
        <v>#N/A</v>
      </c>
      <c r="F812" t="e">
        <v>#N/A</v>
      </c>
      <c r="G812" t="e">
        <v>#N/A</v>
      </c>
      <c r="H812">
        <v>0.28000000000000003</v>
      </c>
      <c r="I812">
        <f t="shared" si="40"/>
        <v>0.28000000000000003</v>
      </c>
      <c r="J812" t="s">
        <v>191</v>
      </c>
      <c r="K812">
        <v>8.1069999999999993</v>
      </c>
      <c r="M812">
        <v>65.024588375655284</v>
      </c>
      <c r="N812">
        <v>4.2</v>
      </c>
      <c r="O812">
        <v>0</v>
      </c>
      <c r="P812" t="s">
        <v>32</v>
      </c>
      <c r="Q812" t="s">
        <v>32</v>
      </c>
      <c r="R812" t="s">
        <v>32</v>
      </c>
      <c r="S812" t="s">
        <v>32</v>
      </c>
      <c r="T812" t="s">
        <v>32</v>
      </c>
      <c r="U812" t="s">
        <v>32</v>
      </c>
      <c r="V812" t="s">
        <v>32</v>
      </c>
      <c r="W812" t="s">
        <v>32</v>
      </c>
      <c r="Y812">
        <v>0</v>
      </c>
      <c r="Z812">
        <f t="shared" si="41"/>
        <v>0</v>
      </c>
      <c r="AA812" t="e">
        <v>#N/A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2060.9479999999999</v>
      </c>
      <c r="AM812">
        <v>914.47199999999998</v>
      </c>
      <c r="AN812">
        <v>9.2460000000000004</v>
      </c>
      <c r="AO812" s="4">
        <v>92.686000000000007</v>
      </c>
      <c r="AP812">
        <v>0</v>
      </c>
      <c r="AQ812">
        <v>0</v>
      </c>
    </row>
    <row r="813" spans="1:43" ht="15.75" x14ac:dyDescent="0.25">
      <c r="A813">
        <v>1985</v>
      </c>
      <c r="B813" t="s">
        <v>60</v>
      </c>
      <c r="C813">
        <f t="shared" si="43"/>
        <v>1</v>
      </c>
      <c r="D813">
        <v>1</v>
      </c>
      <c r="E813">
        <v>1</v>
      </c>
      <c r="F813">
        <v>28.644424438476602</v>
      </c>
      <c r="G813">
        <v>40.7256889343262</v>
      </c>
      <c r="H813">
        <v>8.14</v>
      </c>
      <c r="I813">
        <f t="shared" si="40"/>
        <v>8.14</v>
      </c>
      <c r="J813" t="s">
        <v>191</v>
      </c>
      <c r="K813">
        <v>4.78</v>
      </c>
      <c r="L813">
        <v>10.617000000000001</v>
      </c>
      <c r="M813">
        <v>53.123751568735855</v>
      </c>
      <c r="N813">
        <v>3.9510000000000001</v>
      </c>
      <c r="O813">
        <v>1</v>
      </c>
      <c r="P813">
        <v>1</v>
      </c>
      <c r="Q813">
        <v>0</v>
      </c>
      <c r="R813">
        <v>1</v>
      </c>
      <c r="S813">
        <v>0</v>
      </c>
      <c r="T813">
        <v>0</v>
      </c>
      <c r="U813">
        <v>1</v>
      </c>
      <c r="V813">
        <v>1</v>
      </c>
      <c r="W813">
        <v>0</v>
      </c>
      <c r="Y813">
        <v>1</v>
      </c>
      <c r="Z813">
        <f t="shared" si="41"/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16066.953</v>
      </c>
      <c r="AM813">
        <v>14060.684999999999</v>
      </c>
      <c r="AN813">
        <v>362.95800000000003</v>
      </c>
      <c r="AO813" s="4">
        <v>62.98</v>
      </c>
      <c r="AP813">
        <v>1.2527947799194692</v>
      </c>
      <c r="AQ813">
        <v>0</v>
      </c>
    </row>
    <row r="814" spans="1:43" ht="15.75" x14ac:dyDescent="0.25">
      <c r="A814">
        <v>1985</v>
      </c>
      <c r="B814" t="s">
        <v>61</v>
      </c>
      <c r="C814" t="e">
        <f t="shared" si="43"/>
        <v>#N/A</v>
      </c>
      <c r="D814" t="e">
        <v>#N/A</v>
      </c>
      <c r="E814" t="e">
        <v>#N/A</v>
      </c>
      <c r="F814" t="e">
        <v>#N/A</v>
      </c>
      <c r="G814" t="e">
        <v>#N/A</v>
      </c>
      <c r="H814">
        <v>0.68</v>
      </c>
      <c r="I814">
        <f t="shared" si="40"/>
        <v>0.68</v>
      </c>
      <c r="J814" t="s">
        <v>191</v>
      </c>
      <c r="K814">
        <v>3.7330000000000001</v>
      </c>
      <c r="M814">
        <v>53.644494202730698</v>
      </c>
      <c r="N814">
        <v>10.457000000000001</v>
      </c>
      <c r="O814">
        <v>0</v>
      </c>
      <c r="P814" t="s">
        <v>32</v>
      </c>
      <c r="Q814" t="s">
        <v>32</v>
      </c>
      <c r="R814" t="s">
        <v>32</v>
      </c>
      <c r="S814" t="s">
        <v>32</v>
      </c>
      <c r="T814" t="s">
        <v>32</v>
      </c>
      <c r="U814" t="s">
        <v>32</v>
      </c>
      <c r="V814" t="s">
        <v>32</v>
      </c>
      <c r="W814" t="s">
        <v>32</v>
      </c>
      <c r="Y814">
        <v>0</v>
      </c>
      <c r="Z814">
        <f t="shared" si="41"/>
        <v>0</v>
      </c>
      <c r="AA814" t="e">
        <v>#N/A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647.79300000000001</v>
      </c>
      <c r="AM814">
        <v>330.928</v>
      </c>
      <c r="AN814">
        <v>0.85199999999999998</v>
      </c>
      <c r="AO814" s="4">
        <v>74.408000000000001</v>
      </c>
      <c r="AP814">
        <v>0</v>
      </c>
      <c r="AQ814">
        <v>0</v>
      </c>
    </row>
    <row r="815" spans="1:43" ht="15.75" x14ac:dyDescent="0.25">
      <c r="A815">
        <v>1985</v>
      </c>
      <c r="B815" t="s">
        <v>62</v>
      </c>
      <c r="C815" t="e">
        <f t="shared" si="43"/>
        <v>#N/A</v>
      </c>
      <c r="D815" t="e">
        <v>#N/A</v>
      </c>
      <c r="E815" t="e">
        <v>#N/A</v>
      </c>
      <c r="F815" t="e">
        <v>#N/A</v>
      </c>
      <c r="G815" t="e">
        <v>#N/A</v>
      </c>
      <c r="I815">
        <f t="shared" si="40"/>
        <v>0</v>
      </c>
      <c r="J815" t="s">
        <v>191</v>
      </c>
      <c r="K815">
        <v>7.8970000000000002</v>
      </c>
      <c r="M815">
        <v>43.233665387989632</v>
      </c>
      <c r="N815">
        <v>5.0709999999999997</v>
      </c>
      <c r="O815">
        <v>0</v>
      </c>
      <c r="P815" t="s">
        <v>32</v>
      </c>
      <c r="Q815" t="s">
        <v>32</v>
      </c>
      <c r="R815" t="s">
        <v>32</v>
      </c>
      <c r="S815" t="s">
        <v>32</v>
      </c>
      <c r="T815" t="s">
        <v>32</v>
      </c>
      <c r="U815" t="s">
        <v>32</v>
      </c>
      <c r="V815" t="s">
        <v>32</v>
      </c>
      <c r="W815" t="s">
        <v>32</v>
      </c>
      <c r="Y815">
        <v>0</v>
      </c>
      <c r="Z815">
        <f t="shared" si="41"/>
        <v>0</v>
      </c>
      <c r="AA815" t="e">
        <v>#N/A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611.13199999999995</v>
      </c>
      <c r="AM815">
        <v>196.95400000000001</v>
      </c>
      <c r="AN815">
        <v>0.98299999999999998</v>
      </c>
      <c r="AO815" s="4">
        <v>60.819000000000003</v>
      </c>
      <c r="AP815">
        <v>0</v>
      </c>
      <c r="AQ815">
        <v>0</v>
      </c>
    </row>
    <row r="816" spans="1:43" ht="15.75" x14ac:dyDescent="0.25">
      <c r="A816">
        <v>1985</v>
      </c>
      <c r="B816" t="s">
        <v>63</v>
      </c>
      <c r="C816">
        <f t="shared" si="43"/>
        <v>1</v>
      </c>
      <c r="D816" t="e">
        <v>#N/A</v>
      </c>
      <c r="E816" t="e">
        <v>#N/A</v>
      </c>
      <c r="F816">
        <v>50.079662322997997</v>
      </c>
      <c r="G816">
        <v>53.498817443847699</v>
      </c>
      <c r="H816">
        <v>4.4400000000000004</v>
      </c>
      <c r="I816">
        <f t="shared" si="40"/>
        <v>4.4400000000000004</v>
      </c>
      <c r="J816" t="s">
        <v>191</v>
      </c>
      <c r="K816">
        <v>1.968</v>
      </c>
      <c r="L816">
        <v>14.975</v>
      </c>
      <c r="M816">
        <v>53.860456856565229</v>
      </c>
      <c r="N816">
        <v>30.702999999999999</v>
      </c>
      <c r="O816">
        <v>0</v>
      </c>
      <c r="P816" t="s">
        <v>32</v>
      </c>
      <c r="Q816" t="s">
        <v>32</v>
      </c>
      <c r="R816" t="s">
        <v>32</v>
      </c>
      <c r="S816" t="s">
        <v>32</v>
      </c>
      <c r="T816" t="s">
        <v>32</v>
      </c>
      <c r="U816" t="s">
        <v>32</v>
      </c>
      <c r="V816" t="s">
        <v>32</v>
      </c>
      <c r="W816" t="s">
        <v>32</v>
      </c>
      <c r="Y816">
        <v>0</v>
      </c>
      <c r="Z816">
        <f t="shared" si="41"/>
        <v>0</v>
      </c>
      <c r="AA816" t="e">
        <v>#N/A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3944.607</v>
      </c>
      <c r="AM816">
        <v>1418.0360000000001</v>
      </c>
      <c r="AN816">
        <v>17.161000000000001</v>
      </c>
      <c r="AO816" s="4">
        <v>11.282</v>
      </c>
      <c r="AP816">
        <v>0</v>
      </c>
      <c r="AQ816">
        <v>0</v>
      </c>
    </row>
    <row r="817" spans="1:43" ht="15.75" x14ac:dyDescent="0.25">
      <c r="A817">
        <v>1985</v>
      </c>
      <c r="B817" t="s">
        <v>64</v>
      </c>
      <c r="C817">
        <f t="shared" si="43"/>
        <v>1</v>
      </c>
      <c r="D817" t="e">
        <v>#N/A</v>
      </c>
      <c r="E817" t="e">
        <v>#N/A</v>
      </c>
      <c r="F817">
        <v>28.539958953857401</v>
      </c>
      <c r="G817">
        <v>30.3396892547607</v>
      </c>
      <c r="H817">
        <v>0.82</v>
      </c>
      <c r="I817">
        <f t="shared" si="40"/>
        <v>0.82</v>
      </c>
      <c r="J817" t="s">
        <v>191</v>
      </c>
      <c r="K817">
        <v>13.5</v>
      </c>
      <c r="L817">
        <v>1.8</v>
      </c>
      <c r="M817">
        <v>22.447944701833947</v>
      </c>
      <c r="N817" t="s">
        <v>191</v>
      </c>
      <c r="O817">
        <v>0</v>
      </c>
      <c r="P817" t="s">
        <v>32</v>
      </c>
      <c r="Q817" t="s">
        <v>32</v>
      </c>
      <c r="R817" t="s">
        <v>32</v>
      </c>
      <c r="S817" t="s">
        <v>32</v>
      </c>
      <c r="T817" t="s">
        <v>32</v>
      </c>
      <c r="U817" t="s">
        <v>32</v>
      </c>
      <c r="V817" t="s">
        <v>32</v>
      </c>
      <c r="W817" t="s">
        <v>32</v>
      </c>
      <c r="Y817">
        <v>0</v>
      </c>
      <c r="Z817">
        <f t="shared" si="41"/>
        <v>0</v>
      </c>
      <c r="AA817" t="e">
        <v>#N/A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605.16</v>
      </c>
      <c r="AM817">
        <v>295.49099999999999</v>
      </c>
      <c r="AN817">
        <v>312.77999999999997</v>
      </c>
      <c r="AO817" s="4" t="s">
        <v>191</v>
      </c>
      <c r="AP817">
        <v>0</v>
      </c>
      <c r="AQ817">
        <v>0</v>
      </c>
    </row>
    <row r="818" spans="1:43" ht="15.75" x14ac:dyDescent="0.25">
      <c r="A818">
        <v>1985</v>
      </c>
      <c r="B818" t="s">
        <v>65</v>
      </c>
      <c r="C818">
        <f t="shared" si="43"/>
        <v>1</v>
      </c>
      <c r="D818" t="e">
        <v>#N/A</v>
      </c>
      <c r="E818" t="e">
        <v>#N/A</v>
      </c>
      <c r="F818">
        <v>48.577354431152301</v>
      </c>
      <c r="G818">
        <v>50.325454711914098</v>
      </c>
      <c r="H818">
        <v>5.54</v>
      </c>
      <c r="I818">
        <f t="shared" si="40"/>
        <v>5.54</v>
      </c>
      <c r="J818" t="s">
        <v>191</v>
      </c>
      <c r="K818">
        <v>3.1070000000000002</v>
      </c>
      <c r="L818">
        <v>8.7420000000000009</v>
      </c>
      <c r="M818">
        <v>26.339726364878107</v>
      </c>
      <c r="N818">
        <v>24.05</v>
      </c>
      <c r="O818">
        <v>0</v>
      </c>
      <c r="P818" t="s">
        <v>32</v>
      </c>
      <c r="Q818" t="s">
        <v>32</v>
      </c>
      <c r="R818" t="s">
        <v>32</v>
      </c>
      <c r="S818" t="s">
        <v>32</v>
      </c>
      <c r="T818" t="s">
        <v>32</v>
      </c>
      <c r="U818" t="s">
        <v>32</v>
      </c>
      <c r="V818" t="s">
        <v>32</v>
      </c>
      <c r="W818" t="s">
        <v>32</v>
      </c>
      <c r="Y818">
        <v>0</v>
      </c>
      <c r="Z818">
        <f t="shared" si="41"/>
        <v>0</v>
      </c>
      <c r="AA818" t="e">
        <v>#N/A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3701.5749999999998</v>
      </c>
      <c r="AM818">
        <v>1573.616</v>
      </c>
      <c r="AN818">
        <v>48.459000000000003</v>
      </c>
      <c r="AO818" s="4">
        <v>3.2109999999999999</v>
      </c>
      <c r="AP818">
        <v>0</v>
      </c>
      <c r="AQ818">
        <v>0</v>
      </c>
    </row>
    <row r="819" spans="1:43" ht="15.75" x14ac:dyDescent="0.25">
      <c r="A819">
        <v>1985</v>
      </c>
      <c r="B819" t="s">
        <v>66</v>
      </c>
      <c r="C819" t="e">
        <f t="shared" si="43"/>
        <v>#N/A</v>
      </c>
      <c r="D819" t="e">
        <v>#N/A</v>
      </c>
      <c r="E819" t="e">
        <v>#N/A</v>
      </c>
      <c r="F819" t="e">
        <v>#N/A</v>
      </c>
      <c r="G819" t="e">
        <v>#N/A</v>
      </c>
      <c r="I819">
        <f t="shared" si="40"/>
        <v>0</v>
      </c>
      <c r="J819" t="e">
        <v>#N/A</v>
      </c>
      <c r="K819">
        <v>2</v>
      </c>
      <c r="M819">
        <v>67.05614615531762</v>
      </c>
      <c r="N819">
        <v>8.3819999999999997</v>
      </c>
      <c r="O819">
        <v>0</v>
      </c>
      <c r="P819" t="s">
        <v>32</v>
      </c>
      <c r="Q819" t="s">
        <v>32</v>
      </c>
      <c r="R819" t="s">
        <v>32</v>
      </c>
      <c r="S819" t="s">
        <v>32</v>
      </c>
      <c r="T819" t="s">
        <v>32</v>
      </c>
      <c r="U819" t="s">
        <v>32</v>
      </c>
      <c r="V819" t="s">
        <v>32</v>
      </c>
      <c r="W819" t="s">
        <v>32</v>
      </c>
      <c r="Y819">
        <v>0</v>
      </c>
      <c r="Z819">
        <f t="shared" si="41"/>
        <v>0</v>
      </c>
      <c r="AA819" t="e">
        <v>#N/A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982.34699999999998</v>
      </c>
      <c r="AM819">
        <v>297.23200000000003</v>
      </c>
      <c r="AN819">
        <v>0.115</v>
      </c>
      <c r="AO819" s="4">
        <v>76.504999999999995</v>
      </c>
      <c r="AP819">
        <v>0</v>
      </c>
      <c r="AQ819">
        <v>0</v>
      </c>
    </row>
    <row r="820" spans="1:43" ht="15.75" x14ac:dyDescent="0.25">
      <c r="A820">
        <v>1985</v>
      </c>
      <c r="B820" t="s">
        <v>67</v>
      </c>
      <c r="D820" t="e">
        <v>#N/A</v>
      </c>
      <c r="E820" t="e">
        <v>#N/A</v>
      </c>
      <c r="F820" t="e">
        <v>#N/A</v>
      </c>
      <c r="G820" t="e">
        <v>#N/A</v>
      </c>
      <c r="H820">
        <v>7.39</v>
      </c>
      <c r="I820">
        <f t="shared" si="40"/>
        <v>7.39</v>
      </c>
      <c r="J820" t="s">
        <v>191</v>
      </c>
      <c r="K820">
        <v>0.72199999999999998</v>
      </c>
      <c r="L820">
        <v>6.8460000000000001</v>
      </c>
      <c r="M820">
        <v>55.840585959064335</v>
      </c>
      <c r="N820">
        <v>15.045999999999999</v>
      </c>
      <c r="O820">
        <v>0</v>
      </c>
      <c r="P820" t="s">
        <v>32</v>
      </c>
      <c r="Q820" t="s">
        <v>32</v>
      </c>
      <c r="R820" t="s">
        <v>32</v>
      </c>
      <c r="S820" t="s">
        <v>32</v>
      </c>
      <c r="T820" t="s">
        <v>32</v>
      </c>
      <c r="U820" t="s">
        <v>32</v>
      </c>
      <c r="V820" t="s">
        <v>32</v>
      </c>
      <c r="W820" t="s">
        <v>32</v>
      </c>
      <c r="Y820">
        <v>0</v>
      </c>
      <c r="Z820">
        <f t="shared" si="41"/>
        <v>0</v>
      </c>
      <c r="AA820" t="e">
        <v>#N/A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 t="s">
        <v>192</v>
      </c>
      <c r="AM820" t="s">
        <v>192</v>
      </c>
      <c r="AN820">
        <v>3.923</v>
      </c>
      <c r="AO820" s="4">
        <v>5.4690000000000003</v>
      </c>
      <c r="AP820">
        <v>0</v>
      </c>
      <c r="AQ820">
        <v>0</v>
      </c>
    </row>
    <row r="821" spans="1:43" ht="15.75" x14ac:dyDescent="0.25">
      <c r="A821">
        <v>1985</v>
      </c>
      <c r="B821" t="s">
        <v>68</v>
      </c>
      <c r="D821" t="e">
        <v>#N/A</v>
      </c>
      <c r="E821" t="e">
        <v>#N/A</v>
      </c>
      <c r="F821">
        <v>41.2061157226562</v>
      </c>
      <c r="G821">
        <v>45.8762817382812</v>
      </c>
      <c r="I821">
        <f t="shared" si="40"/>
        <v>0</v>
      </c>
      <c r="J821" t="s">
        <v>191</v>
      </c>
      <c r="K821">
        <v>3.6</v>
      </c>
      <c r="M821" t="s">
        <v>192</v>
      </c>
      <c r="N821">
        <v>1.7529999999999999</v>
      </c>
      <c r="O821">
        <v>0</v>
      </c>
      <c r="P821" t="s">
        <v>32</v>
      </c>
      <c r="Q821" t="s">
        <v>32</v>
      </c>
      <c r="R821" t="s">
        <v>32</v>
      </c>
      <c r="S821" t="s">
        <v>32</v>
      </c>
      <c r="T821" t="s">
        <v>32</v>
      </c>
      <c r="U821" t="s">
        <v>32</v>
      </c>
      <c r="V821" t="s">
        <v>32</v>
      </c>
      <c r="W821" t="s">
        <v>32</v>
      </c>
      <c r="Y821">
        <v>0</v>
      </c>
      <c r="Z821">
        <f t="shared" si="41"/>
        <v>0</v>
      </c>
      <c r="AA821" t="e">
        <v>#N/A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1848.306</v>
      </c>
      <c r="AM821">
        <v>709.79399999999998</v>
      </c>
      <c r="AN821">
        <v>7.048</v>
      </c>
      <c r="AO821" s="4">
        <v>45.453000000000003</v>
      </c>
      <c r="AP821">
        <v>0</v>
      </c>
      <c r="AQ821">
        <v>0</v>
      </c>
    </row>
    <row r="822" spans="1:43" ht="15.75" x14ac:dyDescent="0.25">
      <c r="A822">
        <v>1985</v>
      </c>
      <c r="B822" t="s">
        <v>69</v>
      </c>
      <c r="D822" t="e">
        <v>#N/A</v>
      </c>
      <c r="E822" t="e">
        <v>#N/A</v>
      </c>
      <c r="F822" t="e">
        <v>#N/A</v>
      </c>
      <c r="G822" t="e">
        <v>#N/A</v>
      </c>
      <c r="H822">
        <v>3.42</v>
      </c>
      <c r="I822">
        <f t="shared" si="40"/>
        <v>3.42</v>
      </c>
      <c r="J822" t="s">
        <v>191</v>
      </c>
      <c r="K822" t="s">
        <v>191</v>
      </c>
      <c r="L822" t="s">
        <v>191</v>
      </c>
      <c r="M822" t="s">
        <v>191</v>
      </c>
      <c r="N822" t="s">
        <v>191</v>
      </c>
      <c r="O822">
        <v>0</v>
      </c>
      <c r="P822" t="s">
        <v>32</v>
      </c>
      <c r="Q822" t="s">
        <v>32</v>
      </c>
      <c r="R822" t="s">
        <v>32</v>
      </c>
      <c r="S822" t="s">
        <v>32</v>
      </c>
      <c r="T822" t="s">
        <v>32</v>
      </c>
      <c r="U822" t="s">
        <v>32</v>
      </c>
      <c r="V822" t="s">
        <v>32</v>
      </c>
      <c r="W822" t="s">
        <v>32</v>
      </c>
      <c r="Y822">
        <v>0</v>
      </c>
      <c r="Z822">
        <f t="shared" si="41"/>
        <v>0</v>
      </c>
      <c r="AA822" t="e">
        <v>#N/A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 t="s">
        <v>192</v>
      </c>
      <c r="AM822" t="s">
        <v>192</v>
      </c>
      <c r="AN822" t="s">
        <v>192</v>
      </c>
      <c r="AO822" s="4" t="s">
        <v>191</v>
      </c>
      <c r="AP822">
        <v>0</v>
      </c>
      <c r="AQ822">
        <v>0</v>
      </c>
    </row>
    <row r="823" spans="1:43" ht="15.75" x14ac:dyDescent="0.25">
      <c r="A823">
        <v>1985</v>
      </c>
      <c r="B823" t="s">
        <v>70</v>
      </c>
      <c r="C823" t="e">
        <f>IF(AND(F823&gt;0,M823&gt;0,OR(O823=0,O823=1),AL823&gt;0),1,"")</f>
        <v>#N/A</v>
      </c>
      <c r="D823" t="e">
        <v>#N/A</v>
      </c>
      <c r="E823" t="e">
        <v>#N/A</v>
      </c>
      <c r="F823" t="e">
        <v>#N/A</v>
      </c>
      <c r="G823" t="e">
        <v>#N/A</v>
      </c>
      <c r="H823">
        <v>8.6999999999999993</v>
      </c>
      <c r="I823">
        <f t="shared" si="40"/>
        <v>8.6999999999999993</v>
      </c>
      <c r="J823" t="e">
        <v>#N/A</v>
      </c>
      <c r="K823">
        <v>4.7460000000000004</v>
      </c>
      <c r="L823">
        <v>3.3</v>
      </c>
      <c r="M823">
        <v>107.56982398834462</v>
      </c>
      <c r="N823">
        <v>5.0339999999999998</v>
      </c>
      <c r="O823">
        <v>0</v>
      </c>
      <c r="P823" t="s">
        <v>32</v>
      </c>
      <c r="Q823" t="s">
        <v>32</v>
      </c>
      <c r="R823" t="s">
        <v>32</v>
      </c>
      <c r="S823" t="s">
        <v>32</v>
      </c>
      <c r="T823" t="s">
        <v>32</v>
      </c>
      <c r="U823" t="s">
        <v>32</v>
      </c>
      <c r="V823" t="s">
        <v>32</v>
      </c>
      <c r="W823" t="s">
        <v>32</v>
      </c>
      <c r="Y823">
        <v>0</v>
      </c>
      <c r="Z823">
        <f t="shared" si="41"/>
        <v>0</v>
      </c>
      <c r="AA823" t="e">
        <v>#N/A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9358.6849999999995</v>
      </c>
      <c r="AM823">
        <v>4390.701</v>
      </c>
      <c r="AN823">
        <v>2.4</v>
      </c>
      <c r="AO823" s="4">
        <v>52.222999999999999</v>
      </c>
      <c r="AP823">
        <v>0</v>
      </c>
      <c r="AQ823">
        <v>0</v>
      </c>
    </row>
    <row r="824" spans="1:43" ht="15.75" x14ac:dyDescent="0.25">
      <c r="A824">
        <v>1985</v>
      </c>
      <c r="B824" t="s">
        <v>71</v>
      </c>
      <c r="D824" t="e">
        <v>#N/A</v>
      </c>
      <c r="E824" t="e">
        <v>#N/A</v>
      </c>
      <c r="F824" t="e">
        <v>#N/A</v>
      </c>
      <c r="G824" t="e">
        <v>#N/A</v>
      </c>
      <c r="H824">
        <v>4.84</v>
      </c>
      <c r="I824">
        <f t="shared" si="40"/>
        <v>4.84</v>
      </c>
      <c r="J824" t="s">
        <v>191</v>
      </c>
      <c r="K824" t="s">
        <v>191</v>
      </c>
      <c r="L824" t="s">
        <v>191</v>
      </c>
      <c r="M824" t="s">
        <v>191</v>
      </c>
      <c r="N824" t="s">
        <v>191</v>
      </c>
      <c r="O824">
        <v>0</v>
      </c>
      <c r="P824" t="s">
        <v>32</v>
      </c>
      <c r="Q824" t="s">
        <v>32</v>
      </c>
      <c r="R824" t="s">
        <v>32</v>
      </c>
      <c r="S824" t="s">
        <v>32</v>
      </c>
      <c r="T824" t="s">
        <v>32</v>
      </c>
      <c r="U824" t="s">
        <v>32</v>
      </c>
      <c r="V824" t="s">
        <v>32</v>
      </c>
      <c r="W824" t="s">
        <v>32</v>
      </c>
      <c r="Y824">
        <v>0</v>
      </c>
      <c r="Z824">
        <f t="shared" si="41"/>
        <v>0</v>
      </c>
      <c r="AA824" t="e">
        <v>#N/A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 t="s">
        <v>192</v>
      </c>
      <c r="AM824" t="s">
        <v>192</v>
      </c>
      <c r="AN824" t="s">
        <v>192</v>
      </c>
      <c r="AO824" s="4" t="s">
        <v>191</v>
      </c>
      <c r="AP824">
        <v>0</v>
      </c>
      <c r="AQ824">
        <v>0</v>
      </c>
    </row>
    <row r="825" spans="1:43" ht="15.75" x14ac:dyDescent="0.25">
      <c r="A825">
        <v>1985</v>
      </c>
      <c r="B825" t="s">
        <v>72</v>
      </c>
      <c r="C825">
        <f>IF(AND(F825&gt;0,M825&gt;0,OR(O825=0,O825=1),AL825&gt;0),1,"")</f>
        <v>1</v>
      </c>
      <c r="D825">
        <v>0</v>
      </c>
      <c r="E825">
        <v>1</v>
      </c>
      <c r="F825">
        <v>20.771146774291999</v>
      </c>
      <c r="G825">
        <v>35.484973907470703</v>
      </c>
      <c r="H825">
        <v>9.33</v>
      </c>
      <c r="I825">
        <f t="shared" si="40"/>
        <v>9.33</v>
      </c>
      <c r="J825" t="s">
        <v>191</v>
      </c>
      <c r="K825">
        <v>4.024</v>
      </c>
      <c r="L825">
        <v>6.617</v>
      </c>
      <c r="M825">
        <v>72.385901219981449</v>
      </c>
      <c r="N825">
        <v>4.6989999999999998</v>
      </c>
      <c r="O825">
        <v>0</v>
      </c>
      <c r="P825" t="s">
        <v>32</v>
      </c>
      <c r="Q825" t="s">
        <v>32</v>
      </c>
      <c r="R825" t="s">
        <v>32</v>
      </c>
      <c r="S825" t="s">
        <v>32</v>
      </c>
      <c r="T825" t="s">
        <v>32</v>
      </c>
      <c r="U825" t="s">
        <v>32</v>
      </c>
      <c r="V825" t="s">
        <v>32</v>
      </c>
      <c r="W825" t="s">
        <v>32</v>
      </c>
      <c r="Y825">
        <v>0</v>
      </c>
      <c r="Z825">
        <f t="shared" si="41"/>
        <v>0</v>
      </c>
      <c r="AA825">
        <v>1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16975.870999999999</v>
      </c>
      <c r="AM825">
        <v>11974.674000000001</v>
      </c>
      <c r="AN825">
        <v>61.204000000000001</v>
      </c>
      <c r="AO825" s="4">
        <v>68.882999999999996</v>
      </c>
      <c r="AP825">
        <v>0</v>
      </c>
      <c r="AQ825">
        <v>0</v>
      </c>
    </row>
    <row r="826" spans="1:43" ht="15.75" x14ac:dyDescent="0.25">
      <c r="A826">
        <v>1985</v>
      </c>
      <c r="B826" t="s">
        <v>73</v>
      </c>
      <c r="D826" t="e">
        <v>#N/A</v>
      </c>
      <c r="E826" t="e">
        <v>#N/A</v>
      </c>
      <c r="F826" t="e">
        <v>#N/A</v>
      </c>
      <c r="G826" t="e">
        <v>#N/A</v>
      </c>
      <c r="I826">
        <f t="shared" si="40"/>
        <v>0</v>
      </c>
      <c r="J826" t="e">
        <v>#N/A</v>
      </c>
      <c r="K826" t="s">
        <v>191</v>
      </c>
      <c r="M826" t="s">
        <v>191</v>
      </c>
      <c r="N826" t="s">
        <v>191</v>
      </c>
      <c r="O826">
        <v>0</v>
      </c>
      <c r="P826" t="s">
        <v>32</v>
      </c>
      <c r="Q826" t="s">
        <v>32</v>
      </c>
      <c r="R826" t="s">
        <v>32</v>
      </c>
      <c r="S826" t="s">
        <v>32</v>
      </c>
      <c r="T826" t="s">
        <v>32</v>
      </c>
      <c r="U826" t="s">
        <v>32</v>
      </c>
      <c r="V826" t="s">
        <v>32</v>
      </c>
      <c r="W826" t="s">
        <v>32</v>
      </c>
      <c r="Y826">
        <v>0</v>
      </c>
      <c r="Z826">
        <f t="shared" si="41"/>
        <v>0</v>
      </c>
      <c r="AA826" t="e">
        <v>#N/A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 t="s">
        <v>192</v>
      </c>
      <c r="AM826" t="s">
        <v>192</v>
      </c>
      <c r="AN826" t="s">
        <v>192</v>
      </c>
      <c r="AO826" s="4" t="s">
        <v>191</v>
      </c>
      <c r="AP826">
        <v>0</v>
      </c>
      <c r="AQ826">
        <v>0</v>
      </c>
    </row>
    <row r="827" spans="1:43" ht="15.75" x14ac:dyDescent="0.25">
      <c r="A827">
        <v>1985</v>
      </c>
      <c r="B827" t="s">
        <v>74</v>
      </c>
      <c r="D827" t="e">
        <v>#N/A</v>
      </c>
      <c r="E827" t="e">
        <v>#N/A</v>
      </c>
      <c r="F827" t="e">
        <v>#N/A</v>
      </c>
      <c r="G827" t="e">
        <v>#N/A</v>
      </c>
      <c r="I827">
        <f t="shared" si="40"/>
        <v>0</v>
      </c>
      <c r="J827" t="e">
        <v>#N/A</v>
      </c>
      <c r="K827">
        <v>1.6859999999999999</v>
      </c>
      <c r="M827">
        <v>96.494853106920132</v>
      </c>
      <c r="N827">
        <v>2.085</v>
      </c>
      <c r="O827">
        <v>0</v>
      </c>
      <c r="P827" t="s">
        <v>32</v>
      </c>
      <c r="Q827" t="s">
        <v>32</v>
      </c>
      <c r="R827" t="s">
        <v>32</v>
      </c>
      <c r="S827" t="s">
        <v>32</v>
      </c>
      <c r="T827" t="s">
        <v>32</v>
      </c>
      <c r="U827" t="s">
        <v>32</v>
      </c>
      <c r="V827" t="s">
        <v>32</v>
      </c>
      <c r="W827" t="s">
        <v>32</v>
      </c>
      <c r="Y827">
        <v>0</v>
      </c>
      <c r="Z827">
        <f t="shared" si="41"/>
        <v>0</v>
      </c>
      <c r="AA827" t="e">
        <v>#N/A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 t="s">
        <v>192</v>
      </c>
      <c r="AM827" t="s">
        <v>192</v>
      </c>
      <c r="AN827">
        <v>0.11799999999999999</v>
      </c>
      <c r="AO827" s="4">
        <v>53.338000000000001</v>
      </c>
      <c r="AP827">
        <v>0</v>
      </c>
      <c r="AQ827">
        <v>0</v>
      </c>
    </row>
    <row r="828" spans="1:43" ht="15.75" x14ac:dyDescent="0.25">
      <c r="A828">
        <v>1985</v>
      </c>
      <c r="B828" t="s">
        <v>75</v>
      </c>
      <c r="C828" t="e">
        <f>IF(AND(F828&gt;0,M828&gt;0,OR(O828=0,O828=1),AL828&gt;0),1,"")</f>
        <v>#N/A</v>
      </c>
      <c r="D828" t="e">
        <v>#N/A</v>
      </c>
      <c r="E828" t="e">
        <v>#N/A</v>
      </c>
      <c r="F828" t="e">
        <v>#N/A</v>
      </c>
      <c r="G828" t="e">
        <v>#N/A</v>
      </c>
      <c r="H828">
        <v>1.53</v>
      </c>
      <c r="I828">
        <f t="shared" si="40"/>
        <v>1.53</v>
      </c>
      <c r="J828" t="e">
        <v>#N/A</v>
      </c>
      <c r="K828">
        <v>-2.1230000000000002</v>
      </c>
      <c r="L828" t="s">
        <v>191</v>
      </c>
      <c r="M828">
        <v>65.254902401348275</v>
      </c>
      <c r="N828">
        <v>45.335999999999999</v>
      </c>
      <c r="O828">
        <v>0</v>
      </c>
      <c r="P828" t="s">
        <v>32</v>
      </c>
      <c r="Q828" t="s">
        <v>32</v>
      </c>
      <c r="R828" t="s">
        <v>32</v>
      </c>
      <c r="S828" t="s">
        <v>32</v>
      </c>
      <c r="T828" t="s">
        <v>32</v>
      </c>
      <c r="U828" t="s">
        <v>32</v>
      </c>
      <c r="V828" t="s">
        <v>32</v>
      </c>
      <c r="W828" t="s">
        <v>32</v>
      </c>
      <c r="Y828">
        <v>0</v>
      </c>
      <c r="Z828">
        <f t="shared" si="41"/>
        <v>0</v>
      </c>
      <c r="AA828" t="e">
        <v>#N/A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3162.8490000000002</v>
      </c>
      <c r="AM828">
        <v>1133.431</v>
      </c>
      <c r="AN828">
        <v>6.9279999999999999</v>
      </c>
      <c r="AO828" s="4">
        <v>3.0870000000000002</v>
      </c>
      <c r="AP828">
        <v>0</v>
      </c>
      <c r="AQ828">
        <v>0</v>
      </c>
    </row>
    <row r="829" spans="1:43" ht="15.75" x14ac:dyDescent="0.25">
      <c r="A829">
        <v>1985</v>
      </c>
      <c r="B829" t="s">
        <v>76</v>
      </c>
      <c r="C829" t="e">
        <f>IF(AND(F829&gt;0,M829&gt;0,OR(O829=0,O829=1),AL829&gt;0),1,"")</f>
        <v>#N/A</v>
      </c>
      <c r="D829" t="e">
        <v>#N/A</v>
      </c>
      <c r="E829" t="e">
        <v>#N/A</v>
      </c>
      <c r="F829" t="e">
        <v>#N/A</v>
      </c>
      <c r="G829" t="e">
        <v>#N/A</v>
      </c>
      <c r="H829">
        <v>4.5599999999999996</v>
      </c>
      <c r="I829">
        <f t="shared" ref="I829:I892" si="44">IF(H829="",I672,H829)</f>
        <v>4.5599999999999996</v>
      </c>
      <c r="J829" t="s">
        <v>191</v>
      </c>
      <c r="K829">
        <v>4.4000000000000004</v>
      </c>
      <c r="L829" t="s">
        <v>191</v>
      </c>
      <c r="M829">
        <v>35.717309397408791</v>
      </c>
      <c r="N829">
        <v>27.983000000000001</v>
      </c>
      <c r="O829">
        <v>0</v>
      </c>
      <c r="P829" t="s">
        <v>32</v>
      </c>
      <c r="Q829" t="s">
        <v>32</v>
      </c>
      <c r="R829" t="s">
        <v>32</v>
      </c>
      <c r="S829" t="s">
        <v>32</v>
      </c>
      <c r="T829" t="s">
        <v>32</v>
      </c>
      <c r="U829" t="s">
        <v>32</v>
      </c>
      <c r="V829" t="s">
        <v>32</v>
      </c>
      <c r="W829" t="s">
        <v>32</v>
      </c>
      <c r="Y829">
        <v>0</v>
      </c>
      <c r="Z829">
        <f t="shared" si="41"/>
        <v>0</v>
      </c>
      <c r="AA829" t="e">
        <v>#N/A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4027.9090000000001</v>
      </c>
      <c r="AM829">
        <v>2039.63</v>
      </c>
      <c r="AN829">
        <v>19.059999999999999</v>
      </c>
      <c r="AO829" s="4">
        <v>0.25700000000000001</v>
      </c>
      <c r="AP829">
        <v>0</v>
      </c>
      <c r="AQ829">
        <v>0</v>
      </c>
    </row>
    <row r="830" spans="1:43" ht="15.75" x14ac:dyDescent="0.25">
      <c r="A830">
        <v>1985</v>
      </c>
      <c r="B830" t="s">
        <v>77</v>
      </c>
      <c r="D830" t="e">
        <v>#N/A</v>
      </c>
      <c r="E830" t="e">
        <v>#N/A</v>
      </c>
      <c r="F830">
        <v>36.8820991516113</v>
      </c>
      <c r="G830">
        <v>41.866275787353501</v>
      </c>
      <c r="H830">
        <v>1.99</v>
      </c>
      <c r="I830">
        <f t="shared" si="44"/>
        <v>1.99</v>
      </c>
      <c r="J830" t="s">
        <v>191</v>
      </c>
      <c r="K830">
        <v>7.4249999999999998</v>
      </c>
      <c r="L830" t="s">
        <v>191</v>
      </c>
      <c r="M830" t="s">
        <v>192</v>
      </c>
      <c r="N830">
        <v>12.108000000000001</v>
      </c>
      <c r="O830">
        <v>0</v>
      </c>
      <c r="P830" t="s">
        <v>32</v>
      </c>
      <c r="Q830" t="s">
        <v>32</v>
      </c>
      <c r="R830" t="s">
        <v>32</v>
      </c>
      <c r="S830" t="s">
        <v>32</v>
      </c>
      <c r="T830" t="s">
        <v>32</v>
      </c>
      <c r="U830" t="s">
        <v>32</v>
      </c>
      <c r="V830" t="s">
        <v>32</v>
      </c>
      <c r="W830" t="s">
        <v>32</v>
      </c>
      <c r="Y830">
        <v>0</v>
      </c>
      <c r="Z830">
        <f t="shared" ref="Z830:Z893" si="45">IF(Y830=1,0,IF(OR(Y673=1,Y516=1),1,0))</f>
        <v>0</v>
      </c>
      <c r="AA830" t="e">
        <v>#N/A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3324.99</v>
      </c>
      <c r="AM830">
        <v>997.95899999999995</v>
      </c>
      <c r="AN830">
        <v>46.45</v>
      </c>
      <c r="AO830" s="4">
        <v>16.388000000000002</v>
      </c>
      <c r="AP830">
        <v>0</v>
      </c>
      <c r="AQ830">
        <v>0</v>
      </c>
    </row>
    <row r="831" spans="1:43" ht="15.75" x14ac:dyDescent="0.25">
      <c r="A831">
        <v>1985</v>
      </c>
      <c r="B831" t="s">
        <v>78</v>
      </c>
      <c r="C831" t="e">
        <f>IF(AND(F831&gt;0,M831&gt;0,OR(O831=0,O831=1),AL831&gt;0),1,"")</f>
        <v>#N/A</v>
      </c>
      <c r="D831" t="e">
        <v>#N/A</v>
      </c>
      <c r="E831" t="e">
        <v>#N/A</v>
      </c>
      <c r="F831" t="e">
        <v>#N/A</v>
      </c>
      <c r="G831" t="e">
        <v>#N/A</v>
      </c>
      <c r="H831">
        <v>4.83</v>
      </c>
      <c r="I831">
        <f t="shared" si="44"/>
        <v>4.83</v>
      </c>
      <c r="J831" t="s">
        <v>191</v>
      </c>
      <c r="K831">
        <v>0.61599999999999999</v>
      </c>
      <c r="L831" t="s">
        <v>191</v>
      </c>
      <c r="M831">
        <v>52.210536789170249</v>
      </c>
      <c r="N831">
        <v>22.318000000000001</v>
      </c>
      <c r="O831">
        <v>0</v>
      </c>
      <c r="P831" t="s">
        <v>32</v>
      </c>
      <c r="Q831" t="s">
        <v>32</v>
      </c>
      <c r="R831" t="s">
        <v>32</v>
      </c>
      <c r="S831" t="s">
        <v>32</v>
      </c>
      <c r="T831" t="s">
        <v>32</v>
      </c>
      <c r="U831" t="s">
        <v>32</v>
      </c>
      <c r="V831" t="s">
        <v>32</v>
      </c>
      <c r="W831" t="s">
        <v>32</v>
      </c>
      <c r="Y831">
        <v>0</v>
      </c>
      <c r="Z831">
        <f t="shared" si="45"/>
        <v>0</v>
      </c>
      <c r="AA831" t="e">
        <v>#N/A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2289.2759999999998</v>
      </c>
      <c r="AM831">
        <v>444.24799999999999</v>
      </c>
      <c r="AN831">
        <v>2.3109999999999999</v>
      </c>
      <c r="AO831" s="4">
        <v>10.92</v>
      </c>
      <c r="AP831">
        <v>0</v>
      </c>
      <c r="AQ831">
        <v>0</v>
      </c>
    </row>
    <row r="832" spans="1:43" ht="15.75" x14ac:dyDescent="0.25">
      <c r="A832">
        <v>1985</v>
      </c>
      <c r="B832" t="s">
        <v>79</v>
      </c>
      <c r="C832" t="e">
        <f>IF(AND(F832&gt;0,M832&gt;0,OR(O832=0,O832=1),AL832&gt;0),1,"")</f>
        <v>#N/A</v>
      </c>
      <c r="D832" t="e">
        <v>#N/A</v>
      </c>
      <c r="E832" t="e">
        <v>#N/A</v>
      </c>
      <c r="F832" t="e">
        <v>#N/A</v>
      </c>
      <c r="G832" t="e">
        <v>#N/A</v>
      </c>
      <c r="I832">
        <f t="shared" si="44"/>
        <v>0</v>
      </c>
      <c r="J832" t="e">
        <v>#N/A</v>
      </c>
      <c r="K832">
        <v>12.904999999999999</v>
      </c>
      <c r="M832">
        <v>153.06256909594086</v>
      </c>
      <c r="N832">
        <v>83.998999999999995</v>
      </c>
      <c r="O832">
        <v>0</v>
      </c>
      <c r="P832" t="s">
        <v>32</v>
      </c>
      <c r="Q832" t="s">
        <v>32</v>
      </c>
      <c r="R832" t="s">
        <v>32</v>
      </c>
      <c r="S832" t="s">
        <v>32</v>
      </c>
      <c r="T832" t="s">
        <v>32</v>
      </c>
      <c r="U832" t="s">
        <v>32</v>
      </c>
      <c r="V832" t="s">
        <v>32</v>
      </c>
      <c r="W832" t="s">
        <v>32</v>
      </c>
      <c r="Y832">
        <v>0</v>
      </c>
      <c r="Z832">
        <f t="shared" si="45"/>
        <v>0</v>
      </c>
      <c r="AA832" t="e">
        <v>#N/A</v>
      </c>
      <c r="AB832">
        <v>0</v>
      </c>
      <c r="AC832">
        <v>0</v>
      </c>
      <c r="AD832">
        <v>0</v>
      </c>
      <c r="AE832">
        <v>1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692.976</v>
      </c>
      <c r="AM832">
        <v>200.99299999999999</v>
      </c>
      <c r="AN832">
        <v>6.2E-2</v>
      </c>
      <c r="AO832" s="4">
        <v>67.620999999999995</v>
      </c>
      <c r="AP832">
        <v>0</v>
      </c>
      <c r="AQ832">
        <v>0</v>
      </c>
    </row>
    <row r="833" spans="1:43" ht="15.75" x14ac:dyDescent="0.25">
      <c r="A833">
        <v>1985</v>
      </c>
      <c r="B833" t="s">
        <v>80</v>
      </c>
      <c r="D833" t="e">
        <v>#N/A</v>
      </c>
      <c r="E833" t="e">
        <v>#N/A</v>
      </c>
      <c r="F833" t="e">
        <v>#N/A</v>
      </c>
      <c r="G833" t="e">
        <v>#N/A</v>
      </c>
      <c r="H833">
        <v>7.09</v>
      </c>
      <c r="I833">
        <f t="shared" si="44"/>
        <v>7.09</v>
      </c>
      <c r="J833" t="s">
        <v>191</v>
      </c>
      <c r="K833" t="s">
        <v>191</v>
      </c>
      <c r="L833" t="s">
        <v>191</v>
      </c>
      <c r="M833" t="s">
        <v>191</v>
      </c>
      <c r="N833" t="s">
        <v>191</v>
      </c>
      <c r="O833">
        <v>0</v>
      </c>
      <c r="P833" t="s">
        <v>32</v>
      </c>
      <c r="Q833" t="s">
        <v>32</v>
      </c>
      <c r="R833" t="s">
        <v>32</v>
      </c>
      <c r="S833" t="s">
        <v>32</v>
      </c>
      <c r="T833" t="s">
        <v>32</v>
      </c>
      <c r="U833" t="s">
        <v>32</v>
      </c>
      <c r="V833" t="s">
        <v>32</v>
      </c>
      <c r="W833" t="s">
        <v>32</v>
      </c>
      <c r="Y833">
        <v>0</v>
      </c>
      <c r="Z833">
        <f t="shared" si="45"/>
        <v>0</v>
      </c>
      <c r="AA833" t="e">
        <v>#N/A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 t="s">
        <v>192</v>
      </c>
      <c r="AM833" t="s">
        <v>192</v>
      </c>
      <c r="AN833" t="s">
        <v>192</v>
      </c>
      <c r="AO833" s="4" t="s">
        <v>191</v>
      </c>
      <c r="AP833">
        <v>0</v>
      </c>
      <c r="AQ833">
        <v>0</v>
      </c>
    </row>
    <row r="834" spans="1:43" ht="15.75" x14ac:dyDescent="0.25">
      <c r="A834">
        <v>1985</v>
      </c>
      <c r="B834" t="s">
        <v>81</v>
      </c>
      <c r="C834" t="e">
        <f>IF(AND(F834&gt;0,M834&gt;0,OR(O834=0,O834=1),AL834&gt;0),1,"")</f>
        <v>#N/A</v>
      </c>
      <c r="D834" t="e">
        <v>#N/A</v>
      </c>
      <c r="E834" t="e">
        <v>#N/A</v>
      </c>
      <c r="F834" t="e">
        <v>#N/A</v>
      </c>
      <c r="G834" t="e">
        <v>#N/A</v>
      </c>
      <c r="I834">
        <f t="shared" si="44"/>
        <v>0</v>
      </c>
      <c r="J834" t="s">
        <v>191</v>
      </c>
      <c r="K834">
        <v>-11.413</v>
      </c>
      <c r="M834">
        <v>17.204288101039658</v>
      </c>
      <c r="N834">
        <v>18.402999999999999</v>
      </c>
      <c r="O834">
        <v>0</v>
      </c>
      <c r="P834" t="s">
        <v>32</v>
      </c>
      <c r="Q834" t="s">
        <v>32</v>
      </c>
      <c r="R834" t="s">
        <v>32</v>
      </c>
      <c r="S834" t="s">
        <v>32</v>
      </c>
      <c r="T834" t="s">
        <v>32</v>
      </c>
      <c r="U834" t="s">
        <v>32</v>
      </c>
      <c r="V834" t="s">
        <v>32</v>
      </c>
      <c r="W834" t="s">
        <v>32</v>
      </c>
      <c r="Y834">
        <v>0</v>
      </c>
      <c r="Z834">
        <f t="shared" si="45"/>
        <v>0</v>
      </c>
      <c r="AA834" t="e">
        <v>#N/A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321.649</v>
      </c>
      <c r="AM834">
        <v>234.29300000000001</v>
      </c>
      <c r="AN834">
        <v>9.6270000000000007</v>
      </c>
      <c r="AO834" s="4">
        <v>44.058999999999997</v>
      </c>
      <c r="AP834">
        <v>0</v>
      </c>
      <c r="AQ834">
        <v>0</v>
      </c>
    </row>
    <row r="835" spans="1:43" ht="15.75" x14ac:dyDescent="0.25">
      <c r="A835">
        <v>1985</v>
      </c>
      <c r="B835" t="s">
        <v>82</v>
      </c>
      <c r="C835" t="e">
        <f>IF(AND(F835&gt;0,M835&gt;0,OR(O835=0,O835=1),AL835&gt;0),1,"")</f>
        <v>#N/A</v>
      </c>
      <c r="D835" t="e">
        <v>#N/A</v>
      </c>
      <c r="E835" t="e">
        <v>#N/A</v>
      </c>
      <c r="F835" t="e">
        <v>#N/A</v>
      </c>
      <c r="G835" t="e">
        <v>#N/A</v>
      </c>
      <c r="H835">
        <v>2.15</v>
      </c>
      <c r="I835">
        <f t="shared" si="44"/>
        <v>2.15</v>
      </c>
      <c r="J835" t="e">
        <v>#N/A</v>
      </c>
      <c r="K835">
        <v>-3.774</v>
      </c>
      <c r="L835" t="s">
        <v>191</v>
      </c>
      <c r="M835">
        <v>89.099878465628564</v>
      </c>
      <c r="N835">
        <v>4.41</v>
      </c>
      <c r="O835">
        <v>0</v>
      </c>
      <c r="P835" t="s">
        <v>32</v>
      </c>
      <c r="Q835" t="s">
        <v>32</v>
      </c>
      <c r="R835" t="s">
        <v>32</v>
      </c>
      <c r="S835" t="s">
        <v>32</v>
      </c>
      <c r="T835" t="s">
        <v>32</v>
      </c>
      <c r="U835" t="s">
        <v>32</v>
      </c>
      <c r="V835" t="s">
        <v>32</v>
      </c>
      <c r="W835" t="s">
        <v>32</v>
      </c>
      <c r="Y835">
        <v>0</v>
      </c>
      <c r="Z835">
        <f t="shared" si="45"/>
        <v>0</v>
      </c>
      <c r="AA835" t="e">
        <v>#N/A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2507.4870000000001</v>
      </c>
      <c r="AM835">
        <v>1647.5029999999999</v>
      </c>
      <c r="AN835">
        <v>1.1679999999999999</v>
      </c>
      <c r="AO835" s="4">
        <v>38.497999999999998</v>
      </c>
      <c r="AP835">
        <v>0</v>
      </c>
      <c r="AQ835">
        <v>0</v>
      </c>
    </row>
    <row r="836" spans="1:43" ht="15.75" x14ac:dyDescent="0.25">
      <c r="A836">
        <v>1985</v>
      </c>
      <c r="B836" t="s">
        <v>83</v>
      </c>
      <c r="C836">
        <f>IF(AND(F836&gt;0,M836&gt;0,OR(O836=0,O836=1),AL836&gt;0),1,"")</f>
        <v>1</v>
      </c>
      <c r="D836">
        <v>0</v>
      </c>
      <c r="E836">
        <v>0</v>
      </c>
      <c r="F836">
        <v>20.806114196777301</v>
      </c>
      <c r="G836">
        <v>39.114761352539098</v>
      </c>
      <c r="H836">
        <v>5.66</v>
      </c>
      <c r="I836">
        <f t="shared" si="44"/>
        <v>5.66</v>
      </c>
      <c r="J836" t="s">
        <v>191</v>
      </c>
      <c r="K836">
        <v>3.3010000000000002</v>
      </c>
      <c r="L836">
        <v>5.0270000000000001</v>
      </c>
      <c r="M836">
        <v>55.269794972977614</v>
      </c>
      <c r="N836">
        <v>5.82</v>
      </c>
      <c r="O836">
        <v>0</v>
      </c>
      <c r="P836" t="s">
        <v>32</v>
      </c>
      <c r="Q836" t="s">
        <v>32</v>
      </c>
      <c r="R836" t="s">
        <v>32</v>
      </c>
      <c r="S836" t="s">
        <v>32</v>
      </c>
      <c r="T836" t="s">
        <v>32</v>
      </c>
      <c r="U836" t="s">
        <v>32</v>
      </c>
      <c r="V836" t="s">
        <v>32</v>
      </c>
      <c r="W836" t="s">
        <v>32</v>
      </c>
      <c r="Y836">
        <v>0</v>
      </c>
      <c r="Z836">
        <f t="shared" si="45"/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13903.97</v>
      </c>
      <c r="AM836">
        <v>11682.700999999999</v>
      </c>
      <c r="AN836">
        <v>57.37</v>
      </c>
      <c r="AO836" s="4">
        <v>61.344999999999999</v>
      </c>
      <c r="AP836">
        <v>0</v>
      </c>
      <c r="AQ836">
        <v>0</v>
      </c>
    </row>
    <row r="837" spans="1:43" ht="15.75" x14ac:dyDescent="0.25">
      <c r="A837">
        <v>1985</v>
      </c>
      <c r="B837" t="s">
        <v>84</v>
      </c>
      <c r="C837">
        <f>IF(AND(F837&gt;0,M837&gt;0,OR(O837=0,O837=1),AL837&gt;0),1,"")</f>
        <v>1</v>
      </c>
      <c r="D837">
        <v>0</v>
      </c>
      <c r="E837">
        <v>0</v>
      </c>
      <c r="F837">
        <v>32.223583221435497</v>
      </c>
      <c r="G837">
        <v>48.180900573730497</v>
      </c>
      <c r="H837">
        <v>4.8600000000000003</v>
      </c>
      <c r="I837">
        <f t="shared" si="44"/>
        <v>4.8600000000000003</v>
      </c>
      <c r="J837" t="s">
        <v>191</v>
      </c>
      <c r="K837">
        <v>1.623</v>
      </c>
      <c r="L837">
        <v>10.417</v>
      </c>
      <c r="M837">
        <v>46.680052438564175</v>
      </c>
      <c r="N837">
        <v>5.8310000000000004</v>
      </c>
      <c r="O837">
        <v>0</v>
      </c>
      <c r="P837" t="s">
        <v>32</v>
      </c>
      <c r="Q837" t="s">
        <v>32</v>
      </c>
      <c r="R837" t="s">
        <v>32</v>
      </c>
      <c r="S837" t="s">
        <v>32</v>
      </c>
      <c r="T837" t="s">
        <v>32</v>
      </c>
      <c r="U837" t="s">
        <v>32</v>
      </c>
      <c r="V837" t="s">
        <v>32</v>
      </c>
      <c r="W837" t="s">
        <v>32</v>
      </c>
      <c r="Y837">
        <v>0</v>
      </c>
      <c r="Z837">
        <f t="shared" si="45"/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14640.286</v>
      </c>
      <c r="AM837">
        <v>10146.183999999999</v>
      </c>
      <c r="AN837">
        <v>559.63599999999997</v>
      </c>
      <c r="AO837" s="4">
        <v>65.117999999999995</v>
      </c>
      <c r="AP837">
        <v>0</v>
      </c>
      <c r="AQ837">
        <v>0</v>
      </c>
    </row>
    <row r="838" spans="1:43" ht="15.75" x14ac:dyDescent="0.25">
      <c r="A838">
        <v>1985</v>
      </c>
      <c r="B838" t="s">
        <v>85</v>
      </c>
      <c r="C838" t="e">
        <f>IF(AND(F838&gt;0,M838&gt;0,OR(O838=0,O838=1),AL838&gt;0),1,"")</f>
        <v>#N/A</v>
      </c>
      <c r="D838" t="e">
        <v>#N/A</v>
      </c>
      <c r="E838" t="e">
        <v>#N/A</v>
      </c>
      <c r="F838" t="e">
        <v>#N/A</v>
      </c>
      <c r="G838" t="e">
        <v>#N/A</v>
      </c>
      <c r="H838">
        <v>3.5</v>
      </c>
      <c r="I838">
        <f t="shared" si="44"/>
        <v>3.5</v>
      </c>
      <c r="J838" t="s">
        <v>191</v>
      </c>
      <c r="K838">
        <v>5.8</v>
      </c>
      <c r="M838">
        <v>119.85338220593135</v>
      </c>
      <c r="N838">
        <v>7.3</v>
      </c>
      <c r="O838">
        <v>0</v>
      </c>
      <c r="P838" t="s">
        <v>32</v>
      </c>
      <c r="Q838" t="s">
        <v>32</v>
      </c>
      <c r="R838" t="s">
        <v>32</v>
      </c>
      <c r="S838" t="s">
        <v>32</v>
      </c>
      <c r="T838" t="s">
        <v>32</v>
      </c>
      <c r="U838" t="s">
        <v>32</v>
      </c>
      <c r="V838" t="s">
        <v>32</v>
      </c>
      <c r="W838" t="s">
        <v>32</v>
      </c>
      <c r="Y838">
        <v>0</v>
      </c>
      <c r="Z838">
        <f t="shared" si="45"/>
        <v>0</v>
      </c>
      <c r="AA838" t="e">
        <v>#N/A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12373.433000000001</v>
      </c>
      <c r="AM838">
        <v>4641.8689999999997</v>
      </c>
      <c r="AN838">
        <v>3.8719999999999999</v>
      </c>
      <c r="AO838" s="4">
        <v>66.614999999999995</v>
      </c>
      <c r="AP838">
        <v>0</v>
      </c>
      <c r="AQ838">
        <v>0</v>
      </c>
    </row>
    <row r="839" spans="1:43" ht="15.75" x14ac:dyDescent="0.25">
      <c r="A839">
        <v>1985</v>
      </c>
      <c r="B839" t="s">
        <v>86</v>
      </c>
      <c r="D839" t="e">
        <v>#N/A</v>
      </c>
      <c r="E839" t="e">
        <v>#N/A</v>
      </c>
      <c r="F839" t="e">
        <v>#N/A</v>
      </c>
      <c r="G839" t="e">
        <v>#N/A</v>
      </c>
      <c r="I839">
        <f t="shared" si="44"/>
        <v>0</v>
      </c>
      <c r="J839" t="e">
        <v>#N/A</v>
      </c>
      <c r="K839" t="s">
        <v>191</v>
      </c>
      <c r="L839" t="s">
        <v>191</v>
      </c>
      <c r="M839" t="s">
        <v>191</v>
      </c>
      <c r="N839" t="s">
        <v>191</v>
      </c>
      <c r="O839">
        <v>0</v>
      </c>
      <c r="P839" t="s">
        <v>32</v>
      </c>
      <c r="Q839" t="s">
        <v>32</v>
      </c>
      <c r="R839" t="s">
        <v>32</v>
      </c>
      <c r="S839" t="s">
        <v>32</v>
      </c>
      <c r="T839" t="s">
        <v>32</v>
      </c>
      <c r="U839" t="s">
        <v>32</v>
      </c>
      <c r="V839" t="s">
        <v>32</v>
      </c>
      <c r="W839" t="s">
        <v>32</v>
      </c>
      <c r="Y839">
        <v>0</v>
      </c>
      <c r="Z839">
        <f t="shared" si="45"/>
        <v>0</v>
      </c>
      <c r="AA839" t="e">
        <v>#N/A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 t="s">
        <v>192</v>
      </c>
      <c r="AM839" t="s">
        <v>192</v>
      </c>
      <c r="AN839" t="s">
        <v>192</v>
      </c>
      <c r="AO839" s="4" t="s">
        <v>191</v>
      </c>
      <c r="AP839">
        <v>0</v>
      </c>
      <c r="AQ839">
        <v>0</v>
      </c>
    </row>
    <row r="840" spans="1:43" ht="15.75" x14ac:dyDescent="0.25">
      <c r="A840">
        <v>1985</v>
      </c>
      <c r="B840" t="s">
        <v>87</v>
      </c>
      <c r="C840">
        <f>IF(AND(F840&gt;0,M840&gt;0,OR(O840=0,O840=1),AL840&gt;0),1,"")</f>
        <v>1</v>
      </c>
      <c r="D840">
        <v>0</v>
      </c>
      <c r="E840">
        <v>0</v>
      </c>
      <c r="F840">
        <v>26.341035842895501</v>
      </c>
      <c r="G840">
        <v>43.587493896484403</v>
      </c>
      <c r="H840">
        <v>3.67</v>
      </c>
      <c r="I840">
        <f t="shared" si="44"/>
        <v>3.67</v>
      </c>
      <c r="J840" t="s">
        <v>191</v>
      </c>
      <c r="K840">
        <v>2.1920000000000002</v>
      </c>
      <c r="L840">
        <v>8.1240000000000006</v>
      </c>
      <c r="M840">
        <v>48.073679094518262</v>
      </c>
      <c r="N840">
        <v>2.0840000000000001</v>
      </c>
      <c r="O840">
        <v>0</v>
      </c>
      <c r="P840" t="s">
        <v>32</v>
      </c>
      <c r="Q840" t="s">
        <v>32</v>
      </c>
      <c r="R840" t="s">
        <v>32</v>
      </c>
      <c r="S840" t="s">
        <v>32</v>
      </c>
      <c r="T840" t="s">
        <v>32</v>
      </c>
      <c r="U840" t="s">
        <v>32</v>
      </c>
      <c r="V840" t="s">
        <v>32</v>
      </c>
      <c r="W840" t="s">
        <v>32</v>
      </c>
      <c r="Y840">
        <v>0</v>
      </c>
      <c r="Z840">
        <f t="shared" si="45"/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14955.67</v>
      </c>
      <c r="AM840">
        <v>8358.0149999999994</v>
      </c>
      <c r="AN840">
        <v>639.69500000000005</v>
      </c>
      <c r="AO840" s="4">
        <v>68.959000000000003</v>
      </c>
      <c r="AP840">
        <v>0</v>
      </c>
      <c r="AQ840">
        <v>0</v>
      </c>
    </row>
    <row r="841" spans="1:43" ht="15.75" x14ac:dyDescent="0.25">
      <c r="A841">
        <v>1985</v>
      </c>
      <c r="B841" t="s">
        <v>88</v>
      </c>
      <c r="C841" t="e">
        <f>IF(AND(F841&gt;0,M841&gt;0,OR(O841=0,O841=1),AL841&gt;0),1,"")</f>
        <v>#N/A</v>
      </c>
      <c r="D841" t="e">
        <v>#N/A</v>
      </c>
      <c r="E841" t="e">
        <v>#N/A</v>
      </c>
      <c r="F841" t="e">
        <v>#N/A</v>
      </c>
      <c r="G841" t="e">
        <v>#N/A</v>
      </c>
      <c r="H841">
        <v>0.88</v>
      </c>
      <c r="I841">
        <f t="shared" si="44"/>
        <v>0.88</v>
      </c>
      <c r="J841" t="s">
        <v>191</v>
      </c>
      <c r="K841">
        <v>5.8419999999999996</v>
      </c>
      <c r="M841">
        <v>24.243837597070964</v>
      </c>
      <c r="N841">
        <v>10.301</v>
      </c>
      <c r="O841">
        <v>0</v>
      </c>
      <c r="P841" t="s">
        <v>32</v>
      </c>
      <c r="Q841" t="s">
        <v>32</v>
      </c>
      <c r="R841" t="s">
        <v>32</v>
      </c>
      <c r="S841" t="s">
        <v>32</v>
      </c>
      <c r="T841" t="s">
        <v>32</v>
      </c>
      <c r="U841" t="s">
        <v>32</v>
      </c>
      <c r="V841" t="s">
        <v>32</v>
      </c>
      <c r="W841" t="s">
        <v>32</v>
      </c>
      <c r="Y841">
        <v>0</v>
      </c>
      <c r="Z841">
        <f t="shared" si="45"/>
        <v>0</v>
      </c>
      <c r="AA841" t="e">
        <v>#N/A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912.077</v>
      </c>
      <c r="AM841">
        <v>638.01900000000001</v>
      </c>
      <c r="AN841">
        <v>8.0459999999999994</v>
      </c>
      <c r="AO841" s="4">
        <v>0.51800000000000002</v>
      </c>
      <c r="AP841">
        <v>0</v>
      </c>
      <c r="AQ841">
        <v>0</v>
      </c>
    </row>
    <row r="842" spans="1:43" ht="15.75" x14ac:dyDescent="0.25">
      <c r="A842">
        <v>1985</v>
      </c>
      <c r="B842" t="s">
        <v>89</v>
      </c>
      <c r="C842">
        <f>IF(AND(F842&gt;0,M842&gt;0,OR(O842=0,O842=1),AL842&gt;0),1,"")</f>
        <v>1</v>
      </c>
      <c r="D842" t="e">
        <v>#N/A</v>
      </c>
      <c r="E842" t="e">
        <v>#N/A</v>
      </c>
      <c r="F842">
        <v>33.079654693603501</v>
      </c>
      <c r="G842">
        <v>44.600471496582003</v>
      </c>
      <c r="H842">
        <v>8.74</v>
      </c>
      <c r="I842">
        <f t="shared" si="44"/>
        <v>8.74</v>
      </c>
      <c r="J842" t="s">
        <v>191</v>
      </c>
      <c r="K842">
        <v>2.5099999999999998</v>
      </c>
      <c r="L842">
        <v>7.5549999999999997</v>
      </c>
      <c r="M842">
        <v>40.298329409099381</v>
      </c>
      <c r="N842">
        <v>19.530999999999999</v>
      </c>
      <c r="O842">
        <v>0</v>
      </c>
      <c r="P842" t="s">
        <v>32</v>
      </c>
      <c r="Q842" t="s">
        <v>32</v>
      </c>
      <c r="R842" t="s">
        <v>32</v>
      </c>
      <c r="S842" t="s">
        <v>32</v>
      </c>
      <c r="T842" t="s">
        <v>32</v>
      </c>
      <c r="U842" t="s">
        <v>32</v>
      </c>
      <c r="V842" t="s">
        <v>32</v>
      </c>
      <c r="W842" t="s">
        <v>32</v>
      </c>
      <c r="Y842">
        <v>0</v>
      </c>
      <c r="Z842">
        <f t="shared" si="45"/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11012.71</v>
      </c>
      <c r="AM842">
        <v>4543.2359999999999</v>
      </c>
      <c r="AN842">
        <v>45.133000000000003</v>
      </c>
      <c r="AO842" s="4">
        <v>15.698</v>
      </c>
      <c r="AP842">
        <v>0</v>
      </c>
      <c r="AQ842">
        <v>0</v>
      </c>
    </row>
    <row r="843" spans="1:43" ht="15.75" x14ac:dyDescent="0.25">
      <c r="A843">
        <v>1985</v>
      </c>
      <c r="B843" t="s">
        <v>90</v>
      </c>
      <c r="C843" t="e">
        <f>IF(AND(F843&gt;0,M843&gt;0,OR(O843=0,O843=1),AL843&gt;0),1,"")</f>
        <v>#N/A</v>
      </c>
      <c r="D843" t="e">
        <v>#N/A</v>
      </c>
      <c r="E843" t="e">
        <v>#N/A</v>
      </c>
      <c r="F843" t="e">
        <v>#N/A</v>
      </c>
      <c r="G843" t="e">
        <v>#N/A</v>
      </c>
      <c r="I843">
        <f t="shared" si="44"/>
        <v>0</v>
      </c>
      <c r="J843" t="e">
        <v>#N/A</v>
      </c>
      <c r="K843">
        <v>7.6909999999999998</v>
      </c>
      <c r="M843">
        <v>111.76589536932721</v>
      </c>
      <c r="N843">
        <v>2.5009999999999999</v>
      </c>
      <c r="O843">
        <v>0</v>
      </c>
      <c r="P843" t="s">
        <v>32</v>
      </c>
      <c r="Q843" t="s">
        <v>32</v>
      </c>
      <c r="R843" t="s">
        <v>32</v>
      </c>
      <c r="S843" t="s">
        <v>32</v>
      </c>
      <c r="T843" t="s">
        <v>32</v>
      </c>
      <c r="U843" t="s">
        <v>32</v>
      </c>
      <c r="V843" t="s">
        <v>32</v>
      </c>
      <c r="W843" t="s">
        <v>32</v>
      </c>
      <c r="Y843">
        <v>0</v>
      </c>
      <c r="Z843">
        <f t="shared" si="45"/>
        <v>0</v>
      </c>
      <c r="AA843" t="e">
        <v>#N/A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2614.596</v>
      </c>
      <c r="AM843">
        <v>1553.5609999999999</v>
      </c>
      <c r="AN843">
        <v>0.155</v>
      </c>
      <c r="AO843" s="4">
        <v>56.085000000000001</v>
      </c>
      <c r="AP843">
        <v>0</v>
      </c>
      <c r="AQ843">
        <v>0</v>
      </c>
    </row>
    <row r="844" spans="1:43" ht="15.75" x14ac:dyDescent="0.25">
      <c r="A844">
        <v>1985</v>
      </c>
      <c r="B844" t="s">
        <v>91</v>
      </c>
      <c r="C844" t="e">
        <f>IF(AND(F844&gt;0,M844&gt;0,OR(O844=0,O844=1),AL844&gt;0),1,"")</f>
        <v>#N/A</v>
      </c>
      <c r="D844" t="e">
        <v>#N/A</v>
      </c>
      <c r="E844" t="e">
        <v>#N/A</v>
      </c>
      <c r="F844" t="e">
        <v>#N/A</v>
      </c>
      <c r="G844" t="e">
        <v>#N/A</v>
      </c>
      <c r="H844">
        <v>1.37</v>
      </c>
      <c r="I844">
        <f t="shared" si="44"/>
        <v>1.37</v>
      </c>
      <c r="J844" t="s">
        <v>191</v>
      </c>
      <c r="K844">
        <v>-0.6</v>
      </c>
      <c r="M844">
        <v>24.932245261003725</v>
      </c>
      <c r="N844">
        <v>19.175999999999998</v>
      </c>
      <c r="O844">
        <v>0</v>
      </c>
      <c r="P844" t="s">
        <v>32</v>
      </c>
      <c r="Q844" t="s">
        <v>32</v>
      </c>
      <c r="R844" t="s">
        <v>32</v>
      </c>
      <c r="S844" t="s">
        <v>32</v>
      </c>
      <c r="T844" t="s">
        <v>32</v>
      </c>
      <c r="U844" t="s">
        <v>32</v>
      </c>
      <c r="V844" t="s">
        <v>32</v>
      </c>
      <c r="W844" t="s">
        <v>32</v>
      </c>
      <c r="Y844">
        <v>0</v>
      </c>
      <c r="Z844">
        <f t="shared" si="45"/>
        <v>0</v>
      </c>
      <c r="AA844" t="e">
        <v>#N/A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3257.4070000000002</v>
      </c>
      <c r="AM844">
        <v>1431.499</v>
      </c>
      <c r="AN844">
        <v>10.385</v>
      </c>
      <c r="AO844" s="4">
        <v>6.77</v>
      </c>
      <c r="AP844">
        <v>0</v>
      </c>
      <c r="AQ844">
        <v>0</v>
      </c>
    </row>
    <row r="845" spans="1:43" ht="15.75" x14ac:dyDescent="0.25">
      <c r="A845">
        <v>1985</v>
      </c>
      <c r="B845" t="s">
        <v>92</v>
      </c>
      <c r="D845" t="e">
        <v>#N/A</v>
      </c>
      <c r="E845" t="e">
        <v>#N/A</v>
      </c>
      <c r="F845" t="e">
        <v>#N/A</v>
      </c>
      <c r="G845" t="e">
        <v>#N/A</v>
      </c>
      <c r="I845">
        <f t="shared" si="44"/>
        <v>0</v>
      </c>
      <c r="J845" t="s">
        <v>191</v>
      </c>
      <c r="K845">
        <v>5</v>
      </c>
      <c r="M845" t="s">
        <v>191</v>
      </c>
      <c r="N845">
        <v>19.038</v>
      </c>
      <c r="O845">
        <v>0</v>
      </c>
      <c r="P845" t="s">
        <v>32</v>
      </c>
      <c r="Q845" t="s">
        <v>32</v>
      </c>
      <c r="R845" t="s">
        <v>32</v>
      </c>
      <c r="S845" t="s">
        <v>32</v>
      </c>
      <c r="T845" t="s">
        <v>32</v>
      </c>
      <c r="U845" t="s">
        <v>32</v>
      </c>
      <c r="V845" t="s">
        <v>32</v>
      </c>
      <c r="W845" t="s">
        <v>32</v>
      </c>
      <c r="Y845">
        <v>0</v>
      </c>
      <c r="Z845">
        <f t="shared" si="45"/>
        <v>0</v>
      </c>
      <c r="AA845" t="e">
        <v>#N/A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 t="s">
        <v>192</v>
      </c>
      <c r="AM845" t="s">
        <v>192</v>
      </c>
      <c r="AN845">
        <v>1.7769999999999999</v>
      </c>
      <c r="AO845" s="4">
        <v>17.135999999999999</v>
      </c>
      <c r="AP845">
        <v>0</v>
      </c>
      <c r="AQ845">
        <v>0</v>
      </c>
    </row>
    <row r="846" spans="1:43" ht="15.75" x14ac:dyDescent="0.25">
      <c r="A846">
        <v>1985</v>
      </c>
      <c r="B846" t="s">
        <v>93</v>
      </c>
      <c r="C846" t="e">
        <f>IF(AND(F846&gt;0,M846&gt;0,OR(O846=0,O846=1),AL846&gt;0),1,"")</f>
        <v>#N/A</v>
      </c>
      <c r="D846" t="e">
        <v>#N/A</v>
      </c>
      <c r="E846" t="e">
        <v>#N/A</v>
      </c>
      <c r="F846" t="e">
        <v>#N/A</v>
      </c>
      <c r="G846" t="e">
        <v>#N/A</v>
      </c>
      <c r="I846">
        <f t="shared" si="44"/>
        <v>0</v>
      </c>
      <c r="J846" t="e">
        <v>#N/A</v>
      </c>
      <c r="K846">
        <v>4.3</v>
      </c>
      <c r="M846">
        <v>67.467524710702421</v>
      </c>
      <c r="N846">
        <v>112.71</v>
      </c>
      <c r="O846">
        <v>0</v>
      </c>
      <c r="P846" t="s">
        <v>32</v>
      </c>
      <c r="Q846" t="s">
        <v>32</v>
      </c>
      <c r="R846" t="s">
        <v>32</v>
      </c>
      <c r="S846" t="s">
        <v>32</v>
      </c>
      <c r="T846" t="s">
        <v>32</v>
      </c>
      <c r="U846" t="s">
        <v>32</v>
      </c>
      <c r="V846" t="s">
        <v>32</v>
      </c>
      <c r="W846" t="s">
        <v>32</v>
      </c>
      <c r="Y846">
        <v>0</v>
      </c>
      <c r="Z846">
        <f t="shared" si="45"/>
        <v>0</v>
      </c>
      <c r="AA846" t="e">
        <v>#N/A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864.60699999999997</v>
      </c>
      <c r="AM846">
        <v>464.11200000000002</v>
      </c>
      <c r="AN846">
        <v>0.4</v>
      </c>
      <c r="AO846" s="4">
        <v>0.438</v>
      </c>
      <c r="AP846">
        <v>0</v>
      </c>
      <c r="AQ846">
        <v>0</v>
      </c>
    </row>
    <row r="847" spans="1:43" ht="15.75" x14ac:dyDescent="0.25">
      <c r="A847">
        <v>1985</v>
      </c>
      <c r="B847" t="s">
        <v>94</v>
      </c>
      <c r="C847" t="e">
        <f>IF(AND(F847&gt;0,M847&gt;0,OR(O847=0,O847=1),AL847&gt;0),1,"")</f>
        <v>#N/A</v>
      </c>
      <c r="D847" t="e">
        <v>#N/A</v>
      </c>
      <c r="E847" t="e">
        <v>#N/A</v>
      </c>
      <c r="F847" t="e">
        <v>#N/A</v>
      </c>
      <c r="G847" t="e">
        <v>#N/A</v>
      </c>
      <c r="H847">
        <v>0.78</v>
      </c>
      <c r="I847">
        <f t="shared" si="44"/>
        <v>0.78</v>
      </c>
      <c r="J847" t="e">
        <v>#N/A</v>
      </c>
      <c r="K847">
        <v>0.36599999999999999</v>
      </c>
      <c r="M847">
        <v>109.96923076923078</v>
      </c>
      <c r="N847">
        <v>15.031000000000001</v>
      </c>
      <c r="O847">
        <v>0</v>
      </c>
      <c r="P847" t="s">
        <v>32</v>
      </c>
      <c r="Q847" t="s">
        <v>32</v>
      </c>
      <c r="R847" t="s">
        <v>32</v>
      </c>
      <c r="S847" t="s">
        <v>32</v>
      </c>
      <c r="T847" t="s">
        <v>32</v>
      </c>
      <c r="U847" t="s">
        <v>32</v>
      </c>
      <c r="V847" t="s">
        <v>32</v>
      </c>
      <c r="W847" t="s">
        <v>32</v>
      </c>
      <c r="Y847">
        <v>0</v>
      </c>
      <c r="Z847">
        <f t="shared" si="45"/>
        <v>0</v>
      </c>
      <c r="AA847" t="e">
        <v>#N/A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1919.57</v>
      </c>
      <c r="AM847">
        <v>649.02</v>
      </c>
      <c r="AN847">
        <v>0.46300000000000002</v>
      </c>
      <c r="AO847" s="4">
        <v>2.0449999999999999</v>
      </c>
      <c r="AP847">
        <v>0</v>
      </c>
      <c r="AQ847">
        <v>0</v>
      </c>
    </row>
    <row r="848" spans="1:43" ht="15.75" x14ac:dyDescent="0.25">
      <c r="A848">
        <v>1985</v>
      </c>
      <c r="B848" t="s">
        <v>95</v>
      </c>
      <c r="D848" t="e">
        <v>#N/A</v>
      </c>
      <c r="E848" t="e">
        <v>#N/A</v>
      </c>
      <c r="F848" t="e">
        <v>#N/A</v>
      </c>
      <c r="G848" t="e">
        <v>#N/A</v>
      </c>
      <c r="H848">
        <v>0.4</v>
      </c>
      <c r="I848">
        <f t="shared" si="44"/>
        <v>0.4</v>
      </c>
      <c r="J848" t="e">
        <v>#N/A</v>
      </c>
      <c r="K848">
        <v>0.75700000000000001</v>
      </c>
      <c r="M848" t="s">
        <v>191</v>
      </c>
      <c r="N848">
        <v>10.648999999999999</v>
      </c>
      <c r="O848">
        <v>0</v>
      </c>
      <c r="P848" t="s">
        <v>32</v>
      </c>
      <c r="Q848" t="s">
        <v>32</v>
      </c>
      <c r="R848" t="s">
        <v>32</v>
      </c>
      <c r="S848" t="s">
        <v>32</v>
      </c>
      <c r="T848" t="s">
        <v>32</v>
      </c>
      <c r="U848" t="s">
        <v>32</v>
      </c>
      <c r="V848" t="s">
        <v>32</v>
      </c>
      <c r="W848" t="s">
        <v>32</v>
      </c>
      <c r="Y848">
        <v>0</v>
      </c>
      <c r="Z848">
        <f t="shared" si="45"/>
        <v>0</v>
      </c>
      <c r="AA848" t="e">
        <v>#N/A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1238.2460000000001</v>
      </c>
      <c r="AM848">
        <v>359.37200000000001</v>
      </c>
      <c r="AN848">
        <v>2.3370000000000002</v>
      </c>
      <c r="AO848" s="4">
        <v>5.6150000000000002</v>
      </c>
      <c r="AP848">
        <v>0</v>
      </c>
      <c r="AQ848">
        <v>0</v>
      </c>
    </row>
    <row r="849" spans="1:43" ht="15.75" x14ac:dyDescent="0.25">
      <c r="A849">
        <v>1985</v>
      </c>
      <c r="B849" t="s">
        <v>96</v>
      </c>
      <c r="C849" t="e">
        <f>IF(AND(F849&gt;0,M849&gt;0,OR(O849=0,O849=1),AL849&gt;0),1,"")</f>
        <v>#N/A</v>
      </c>
      <c r="D849" t="e">
        <v>#N/A</v>
      </c>
      <c r="E849" t="e">
        <v>#N/A</v>
      </c>
      <c r="F849" t="e">
        <v>#N/A</v>
      </c>
      <c r="G849" t="e">
        <v>#N/A</v>
      </c>
      <c r="H849">
        <v>1.55</v>
      </c>
      <c r="I849">
        <f t="shared" si="44"/>
        <v>1.55</v>
      </c>
      <c r="J849" t="s">
        <v>191</v>
      </c>
      <c r="K849">
        <v>4.1879999999999997</v>
      </c>
      <c r="L849">
        <v>6.8179999999999996</v>
      </c>
      <c r="M849">
        <v>54.9663442554873</v>
      </c>
      <c r="N849">
        <v>3.363</v>
      </c>
      <c r="O849">
        <v>0</v>
      </c>
      <c r="P849" t="s">
        <v>32</v>
      </c>
      <c r="Q849" t="s">
        <v>32</v>
      </c>
      <c r="R849" t="s">
        <v>32</v>
      </c>
      <c r="S849" t="s">
        <v>32</v>
      </c>
      <c r="T849" t="s">
        <v>32</v>
      </c>
      <c r="U849" t="s">
        <v>32</v>
      </c>
      <c r="V849" t="s">
        <v>32</v>
      </c>
      <c r="W849" t="s">
        <v>32</v>
      </c>
      <c r="Y849">
        <v>0</v>
      </c>
      <c r="Z849">
        <f t="shared" si="45"/>
        <v>0</v>
      </c>
      <c r="AA849" t="e">
        <v>#N/A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1761.165</v>
      </c>
      <c r="AM849">
        <v>1024.4839999999999</v>
      </c>
      <c r="AN849">
        <v>4.3419999999999996</v>
      </c>
      <c r="AO849" s="4">
        <v>13.117000000000001</v>
      </c>
      <c r="AP849">
        <v>0</v>
      </c>
      <c r="AQ849">
        <v>0</v>
      </c>
    </row>
    <row r="850" spans="1:43" ht="15.75" x14ac:dyDescent="0.25">
      <c r="A850">
        <v>1985</v>
      </c>
      <c r="B850" t="s">
        <v>97</v>
      </c>
      <c r="D850" t="e">
        <v>#N/A</v>
      </c>
      <c r="E850" t="e">
        <v>#N/A</v>
      </c>
      <c r="F850">
        <v>35.180263519287102</v>
      </c>
      <c r="G850">
        <v>39.6788520812988</v>
      </c>
      <c r="H850">
        <v>4.1100000000000003</v>
      </c>
      <c r="I850">
        <f t="shared" si="44"/>
        <v>4.1100000000000003</v>
      </c>
      <c r="J850" t="s">
        <v>191</v>
      </c>
      <c r="K850">
        <v>0.71499999999999997</v>
      </c>
      <c r="L850">
        <v>3.1829999999999998</v>
      </c>
      <c r="M850" t="s">
        <v>192</v>
      </c>
      <c r="N850">
        <v>3.5510000000000002</v>
      </c>
      <c r="O850">
        <v>0</v>
      </c>
      <c r="P850" t="s">
        <v>32</v>
      </c>
      <c r="Q850" t="s">
        <v>32</v>
      </c>
      <c r="R850" t="s">
        <v>32</v>
      </c>
      <c r="S850" t="s">
        <v>32</v>
      </c>
      <c r="T850" t="s">
        <v>32</v>
      </c>
      <c r="U850" t="s">
        <v>32</v>
      </c>
      <c r="V850" t="s">
        <v>32</v>
      </c>
      <c r="W850" t="s">
        <v>32</v>
      </c>
      <c r="Y850">
        <v>0</v>
      </c>
      <c r="Z850">
        <f t="shared" si="45"/>
        <v>0</v>
      </c>
      <c r="AA850" t="e">
        <v>#N/A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10725.795</v>
      </c>
      <c r="AM850">
        <v>6557.259</v>
      </c>
      <c r="AN850">
        <v>36.067999999999998</v>
      </c>
      <c r="AO850" s="4">
        <v>39.963999999999999</v>
      </c>
      <c r="AP850">
        <v>0</v>
      </c>
      <c r="AQ850">
        <v>0</v>
      </c>
    </row>
    <row r="851" spans="1:43" ht="15.75" x14ac:dyDescent="0.25">
      <c r="A851">
        <v>1985</v>
      </c>
      <c r="B851" t="s">
        <v>98</v>
      </c>
      <c r="D851" t="e">
        <v>#N/A</v>
      </c>
      <c r="E851" t="e">
        <v>#N/A</v>
      </c>
      <c r="F851">
        <v>23.055130004882798</v>
      </c>
      <c r="G851">
        <v>38.284046173095703</v>
      </c>
      <c r="H851">
        <v>7.27</v>
      </c>
      <c r="I851">
        <f t="shared" si="44"/>
        <v>7.27</v>
      </c>
      <c r="J851" t="s">
        <v>191</v>
      </c>
      <c r="K851">
        <v>-0.253</v>
      </c>
      <c r="L851">
        <v>4.1000000000000002E-2</v>
      </c>
      <c r="M851" t="s">
        <v>191</v>
      </c>
      <c r="N851">
        <v>7.0069999999999997</v>
      </c>
      <c r="O851">
        <v>0</v>
      </c>
      <c r="P851" t="s">
        <v>32</v>
      </c>
      <c r="Q851" t="s">
        <v>32</v>
      </c>
      <c r="R851" t="s">
        <v>32</v>
      </c>
      <c r="S851" t="s">
        <v>32</v>
      </c>
      <c r="T851" t="s">
        <v>32</v>
      </c>
      <c r="U851" t="s">
        <v>32</v>
      </c>
      <c r="V851" t="s">
        <v>32</v>
      </c>
      <c r="W851" t="s">
        <v>32</v>
      </c>
      <c r="Y851">
        <v>0</v>
      </c>
      <c r="Z851">
        <f t="shared" si="45"/>
        <v>0</v>
      </c>
      <c r="AA851" t="e">
        <v>#N/A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8918.0730000000003</v>
      </c>
      <c r="AM851">
        <v>1985.3</v>
      </c>
      <c r="AN851">
        <v>21.042000000000002</v>
      </c>
      <c r="AO851" s="4">
        <v>6.0629999999999997</v>
      </c>
      <c r="AP851">
        <v>0</v>
      </c>
      <c r="AQ851">
        <v>0</v>
      </c>
    </row>
    <row r="852" spans="1:43" ht="15.75" x14ac:dyDescent="0.25">
      <c r="A852">
        <v>1985</v>
      </c>
      <c r="B852" t="s">
        <v>99</v>
      </c>
      <c r="C852" t="e">
        <f t="shared" ref="C852:C860" si="46">IF(AND(F852&gt;0,M852&gt;0,OR(O852=0,O852=1),AL852&gt;0),1,"")</f>
        <v>#N/A</v>
      </c>
      <c r="D852" t="e">
        <v>#N/A</v>
      </c>
      <c r="E852" t="e">
        <v>#N/A</v>
      </c>
      <c r="F852" t="e">
        <v>#N/A</v>
      </c>
      <c r="G852" t="e">
        <v>#N/A</v>
      </c>
      <c r="H852">
        <v>5.7</v>
      </c>
      <c r="I852">
        <f t="shared" si="44"/>
        <v>5.7</v>
      </c>
      <c r="J852" t="e">
        <v>#N/A</v>
      </c>
      <c r="K852">
        <v>3.2930000000000001</v>
      </c>
      <c r="L852">
        <v>0.90600000000000003</v>
      </c>
      <c r="M852">
        <v>78.295508504289984</v>
      </c>
      <c r="N852">
        <v>32.375999999999998</v>
      </c>
      <c r="O852">
        <v>0</v>
      </c>
      <c r="P852" t="s">
        <v>32</v>
      </c>
      <c r="Q852" t="s">
        <v>32</v>
      </c>
      <c r="R852" t="s">
        <v>32</v>
      </c>
      <c r="S852" t="s">
        <v>32</v>
      </c>
      <c r="T852" t="s">
        <v>32</v>
      </c>
      <c r="U852" t="s">
        <v>32</v>
      </c>
      <c r="V852" t="s">
        <v>32</v>
      </c>
      <c r="W852" t="s">
        <v>32</v>
      </c>
      <c r="Y852">
        <v>0</v>
      </c>
      <c r="Z852">
        <f t="shared" si="45"/>
        <v>0</v>
      </c>
      <c r="AA852" t="e">
        <v>#N/A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14667.507</v>
      </c>
      <c r="AM852">
        <v>12211.179</v>
      </c>
      <c r="AN852">
        <v>2.9380000000000002</v>
      </c>
      <c r="AO852" s="4">
        <v>32.156999999999996</v>
      </c>
      <c r="AP852">
        <v>0</v>
      </c>
      <c r="AQ852">
        <v>0</v>
      </c>
    </row>
    <row r="853" spans="1:43" ht="15.75" x14ac:dyDescent="0.25">
      <c r="A853">
        <v>1985</v>
      </c>
      <c r="B853" t="s">
        <v>100</v>
      </c>
      <c r="C853">
        <f t="shared" si="46"/>
        <v>1</v>
      </c>
      <c r="D853" t="e">
        <v>#N/A</v>
      </c>
      <c r="E853" t="e">
        <v>#N/A</v>
      </c>
      <c r="F853">
        <v>46.689308166503899</v>
      </c>
      <c r="G853">
        <v>46.067367553710902</v>
      </c>
      <c r="H853">
        <v>1.74</v>
      </c>
      <c r="I853">
        <f t="shared" si="44"/>
        <v>1.74</v>
      </c>
      <c r="J853" t="s">
        <v>191</v>
      </c>
      <c r="K853">
        <v>5.2539999999999996</v>
      </c>
      <c r="M853">
        <v>12.677708069639143</v>
      </c>
      <c r="N853">
        <v>5.556</v>
      </c>
      <c r="O853">
        <v>0</v>
      </c>
      <c r="P853" t="s">
        <v>32</v>
      </c>
      <c r="Q853" t="s">
        <v>32</v>
      </c>
      <c r="R853" t="s">
        <v>32</v>
      </c>
      <c r="S853" t="s">
        <v>32</v>
      </c>
      <c r="T853" t="s">
        <v>32</v>
      </c>
      <c r="U853" t="s">
        <v>32</v>
      </c>
      <c r="V853" t="s">
        <v>32</v>
      </c>
      <c r="W853" t="s">
        <v>32</v>
      </c>
      <c r="Y853">
        <v>0</v>
      </c>
      <c r="Z853">
        <f t="shared" si="45"/>
        <v>0</v>
      </c>
      <c r="AA853" t="e">
        <v>#N/A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860.94</v>
      </c>
      <c r="AM853">
        <v>313.06700000000001</v>
      </c>
      <c r="AN853">
        <v>237.61799999999999</v>
      </c>
      <c r="AO853" s="4">
        <v>26.873000000000001</v>
      </c>
      <c r="AP853">
        <v>0</v>
      </c>
      <c r="AQ853">
        <v>0</v>
      </c>
    </row>
    <row r="854" spans="1:43" ht="15.75" x14ac:dyDescent="0.25">
      <c r="A854">
        <v>1985</v>
      </c>
      <c r="B854" t="s">
        <v>101</v>
      </c>
      <c r="C854">
        <f t="shared" si="46"/>
        <v>1</v>
      </c>
      <c r="D854" t="e">
        <v>#N/A</v>
      </c>
      <c r="E854" t="e">
        <v>#N/A</v>
      </c>
      <c r="F854">
        <v>34.380226135253899</v>
      </c>
      <c r="G854">
        <v>37.094284057617202</v>
      </c>
      <c r="H854">
        <v>0.81</v>
      </c>
      <c r="I854">
        <f t="shared" si="44"/>
        <v>0.81</v>
      </c>
      <c r="J854" t="s">
        <v>191</v>
      </c>
      <c r="K854">
        <v>2.4630000000000001</v>
      </c>
      <c r="L854">
        <v>2.14</v>
      </c>
      <c r="M854">
        <v>42.650063738215955</v>
      </c>
      <c r="N854">
        <v>4.7309999999999999</v>
      </c>
      <c r="O854">
        <v>0</v>
      </c>
      <c r="P854" t="s">
        <v>32</v>
      </c>
      <c r="Q854" t="s">
        <v>32</v>
      </c>
      <c r="R854" t="s">
        <v>32</v>
      </c>
      <c r="S854" t="s">
        <v>32</v>
      </c>
      <c r="T854" t="s">
        <v>32</v>
      </c>
      <c r="U854" t="s">
        <v>32</v>
      </c>
      <c r="V854" t="s">
        <v>32</v>
      </c>
      <c r="W854" t="s">
        <v>32</v>
      </c>
      <c r="Y854">
        <v>0</v>
      </c>
      <c r="Z854">
        <f t="shared" si="45"/>
        <v>0</v>
      </c>
      <c r="AA854" t="e">
        <v>#N/A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1979.7629999999999</v>
      </c>
      <c r="AM854">
        <v>562.70500000000004</v>
      </c>
      <c r="AN854">
        <v>91.527000000000001</v>
      </c>
      <c r="AO854" s="4">
        <v>7.9989999999999997</v>
      </c>
      <c r="AP854">
        <v>0</v>
      </c>
      <c r="AQ854">
        <v>0</v>
      </c>
    </row>
    <row r="855" spans="1:43" ht="15.75" x14ac:dyDescent="0.25">
      <c r="A855">
        <v>1985</v>
      </c>
      <c r="B855" t="s">
        <v>102</v>
      </c>
      <c r="C855">
        <f t="shared" si="46"/>
        <v>1</v>
      </c>
      <c r="D855">
        <v>1</v>
      </c>
      <c r="E855">
        <v>1</v>
      </c>
      <c r="F855">
        <v>32.694236755371101</v>
      </c>
      <c r="G855">
        <v>48.781665802002003</v>
      </c>
      <c r="H855">
        <v>8.33</v>
      </c>
      <c r="I855">
        <f t="shared" si="44"/>
        <v>8.33</v>
      </c>
      <c r="J855" t="s">
        <v>191</v>
      </c>
      <c r="K855">
        <v>1.9470000000000001</v>
      </c>
      <c r="L855">
        <v>17.7</v>
      </c>
      <c r="M855">
        <v>107.86908515445425</v>
      </c>
      <c r="N855">
        <v>5.468</v>
      </c>
      <c r="O855">
        <v>0</v>
      </c>
      <c r="P855" t="s">
        <v>32</v>
      </c>
      <c r="Q855" t="s">
        <v>32</v>
      </c>
      <c r="R855" t="s">
        <v>32</v>
      </c>
      <c r="S855" t="s">
        <v>32</v>
      </c>
      <c r="T855" t="s">
        <v>32</v>
      </c>
      <c r="U855" t="s">
        <v>32</v>
      </c>
      <c r="V855" t="s">
        <v>32</v>
      </c>
      <c r="W855" t="s">
        <v>32</v>
      </c>
      <c r="Y855">
        <v>0</v>
      </c>
      <c r="Z855">
        <f t="shared" si="45"/>
        <v>0</v>
      </c>
      <c r="AA855">
        <v>0</v>
      </c>
      <c r="AB855">
        <v>1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10226.115</v>
      </c>
      <c r="AM855">
        <v>5965.1220000000003</v>
      </c>
      <c r="AN855">
        <v>21.117000000000001</v>
      </c>
      <c r="AO855" s="4">
        <v>56.097999999999999</v>
      </c>
      <c r="AP855">
        <v>0</v>
      </c>
      <c r="AQ855">
        <v>0</v>
      </c>
    </row>
    <row r="856" spans="1:43" ht="15.75" x14ac:dyDescent="0.25">
      <c r="A856">
        <v>1985</v>
      </c>
      <c r="B856" t="s">
        <v>103</v>
      </c>
      <c r="C856">
        <f t="shared" si="46"/>
        <v>1</v>
      </c>
      <c r="D856" t="e">
        <v>#N/A</v>
      </c>
      <c r="E856" t="e">
        <v>#N/A</v>
      </c>
      <c r="F856">
        <v>30.8991184234619</v>
      </c>
      <c r="G856">
        <v>46.878952026367202</v>
      </c>
      <c r="H856">
        <v>12.77</v>
      </c>
      <c r="I856">
        <f t="shared" si="44"/>
        <v>12.77</v>
      </c>
      <c r="J856" t="s">
        <v>191</v>
      </c>
      <c r="K856">
        <v>4.4509999999999996</v>
      </c>
      <c r="L856">
        <v>6.6929999999999996</v>
      </c>
      <c r="M856">
        <v>102.9292838287294</v>
      </c>
      <c r="N856">
        <v>304.584</v>
      </c>
      <c r="O856">
        <v>0</v>
      </c>
      <c r="P856" t="s">
        <v>32</v>
      </c>
      <c r="Q856" t="s">
        <v>32</v>
      </c>
      <c r="R856" t="s">
        <v>32</v>
      </c>
      <c r="S856" t="s">
        <v>32</v>
      </c>
      <c r="T856" t="s">
        <v>32</v>
      </c>
      <c r="U856" t="s">
        <v>32</v>
      </c>
      <c r="V856" t="s">
        <v>32</v>
      </c>
      <c r="W856" t="s">
        <v>32</v>
      </c>
      <c r="Y856">
        <v>0</v>
      </c>
      <c r="Z856">
        <f t="shared" si="45"/>
        <v>0</v>
      </c>
      <c r="AA856" t="e">
        <v>#N/A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9971.4670000000006</v>
      </c>
      <c r="AM856">
        <v>6438.7910000000002</v>
      </c>
      <c r="AN856">
        <v>26.288</v>
      </c>
      <c r="AO856" s="4">
        <v>10.635999999999999</v>
      </c>
      <c r="AP856">
        <v>0</v>
      </c>
      <c r="AQ856">
        <v>0</v>
      </c>
    </row>
    <row r="857" spans="1:43" ht="15.75" x14ac:dyDescent="0.25">
      <c r="A857">
        <v>1985</v>
      </c>
      <c r="B857" t="s">
        <v>104</v>
      </c>
      <c r="C857">
        <f t="shared" si="46"/>
        <v>1</v>
      </c>
      <c r="D857">
        <v>0</v>
      </c>
      <c r="E857">
        <v>0</v>
      </c>
      <c r="F857">
        <v>31.565414428710898</v>
      </c>
      <c r="G857">
        <v>43.315521240234403</v>
      </c>
      <c r="H857">
        <v>2.59</v>
      </c>
      <c r="I857">
        <f t="shared" si="44"/>
        <v>2.59</v>
      </c>
      <c r="J857" t="s">
        <v>191</v>
      </c>
      <c r="K857">
        <v>2.798</v>
      </c>
      <c r="L857">
        <v>8.1669999999999998</v>
      </c>
      <c r="M857">
        <v>42.752412867042935</v>
      </c>
      <c r="N857">
        <v>8.9689999999999994</v>
      </c>
      <c r="O857">
        <v>0</v>
      </c>
      <c r="P857" t="s">
        <v>32</v>
      </c>
      <c r="Q857" t="s">
        <v>32</v>
      </c>
      <c r="R857" t="s">
        <v>32</v>
      </c>
      <c r="S857" t="s">
        <v>32</v>
      </c>
      <c r="T857" t="s">
        <v>32</v>
      </c>
      <c r="U857" t="s">
        <v>32</v>
      </c>
      <c r="V857" t="s">
        <v>32</v>
      </c>
      <c r="W857" t="s">
        <v>32</v>
      </c>
      <c r="Y857">
        <v>0</v>
      </c>
      <c r="Z857">
        <f t="shared" si="45"/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1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14139.364</v>
      </c>
      <c r="AM857">
        <v>7882.0640000000003</v>
      </c>
      <c r="AN857">
        <v>446.03300000000002</v>
      </c>
      <c r="AO857" s="4">
        <v>46.698999999999998</v>
      </c>
      <c r="AP857">
        <v>0</v>
      </c>
      <c r="AQ857">
        <v>0</v>
      </c>
    </row>
    <row r="858" spans="1:43" ht="15.75" x14ac:dyDescent="0.25">
      <c r="A858">
        <v>1985</v>
      </c>
      <c r="B858" t="s">
        <v>105</v>
      </c>
      <c r="C858" t="e">
        <f t="shared" si="46"/>
        <v>#N/A</v>
      </c>
      <c r="D858" t="e">
        <v>#N/A</v>
      </c>
      <c r="E858" t="e">
        <v>#N/A</v>
      </c>
      <c r="F858" t="e">
        <v>#N/A</v>
      </c>
      <c r="G858" t="e">
        <v>#N/A</v>
      </c>
      <c r="H858">
        <v>1.2</v>
      </c>
      <c r="I858">
        <f t="shared" si="44"/>
        <v>1.2</v>
      </c>
      <c r="J858" t="s">
        <v>191</v>
      </c>
      <c r="K858">
        <v>-0.9</v>
      </c>
      <c r="L858">
        <v>25.01</v>
      </c>
      <c r="M858">
        <v>121.55503564522971</v>
      </c>
      <c r="N858">
        <v>29.7</v>
      </c>
      <c r="O858">
        <v>0</v>
      </c>
      <c r="P858" t="s">
        <v>32</v>
      </c>
      <c r="Q858" t="s">
        <v>32</v>
      </c>
      <c r="R858" t="s">
        <v>32</v>
      </c>
      <c r="S858" t="s">
        <v>32</v>
      </c>
      <c r="T858" t="s">
        <v>32</v>
      </c>
      <c r="U858" t="s">
        <v>32</v>
      </c>
      <c r="V858" t="s">
        <v>32</v>
      </c>
      <c r="W858" t="s">
        <v>32</v>
      </c>
      <c r="Y858">
        <v>0</v>
      </c>
      <c r="Z858">
        <f t="shared" si="45"/>
        <v>0</v>
      </c>
      <c r="AA858" t="e">
        <v>#N/A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3917.3</v>
      </c>
      <c r="AM858">
        <v>879.43399999999997</v>
      </c>
      <c r="AN858">
        <v>1.9930000000000001</v>
      </c>
      <c r="AO858" s="4">
        <v>5.2169999999999996</v>
      </c>
      <c r="AP858">
        <v>0</v>
      </c>
      <c r="AQ858">
        <v>0</v>
      </c>
    </row>
    <row r="859" spans="1:43" ht="15.75" x14ac:dyDescent="0.25">
      <c r="A859">
        <v>1985</v>
      </c>
      <c r="B859" t="s">
        <v>106</v>
      </c>
      <c r="C859">
        <f t="shared" si="46"/>
        <v>1</v>
      </c>
      <c r="D859">
        <v>0</v>
      </c>
      <c r="E859">
        <v>0</v>
      </c>
      <c r="F859">
        <v>24.4104194641113</v>
      </c>
      <c r="G859">
        <v>29.519102096557599</v>
      </c>
      <c r="H859">
        <v>10.76</v>
      </c>
      <c r="I859">
        <f t="shared" si="44"/>
        <v>10.76</v>
      </c>
      <c r="J859" t="s">
        <v>191</v>
      </c>
      <c r="K859">
        <v>6.3330000000000002</v>
      </c>
      <c r="L859">
        <v>2.6080000000000001</v>
      </c>
      <c r="M859">
        <v>24.851313810978816</v>
      </c>
      <c r="N859">
        <v>2.0369999999999999</v>
      </c>
      <c r="O859">
        <v>0</v>
      </c>
      <c r="P859" t="s">
        <v>32</v>
      </c>
      <c r="Q859" t="s">
        <v>32</v>
      </c>
      <c r="R859" t="s">
        <v>32</v>
      </c>
      <c r="S859" t="s">
        <v>32</v>
      </c>
      <c r="T859" t="s">
        <v>32</v>
      </c>
      <c r="U859" t="s">
        <v>32</v>
      </c>
      <c r="V859" t="s">
        <v>32</v>
      </c>
      <c r="W859" t="s">
        <v>32</v>
      </c>
      <c r="Y859">
        <v>0</v>
      </c>
      <c r="Z859">
        <f t="shared" si="45"/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13124.873</v>
      </c>
      <c r="AM859">
        <v>11464.241</v>
      </c>
      <c r="AN859">
        <v>1384.5319999999999</v>
      </c>
      <c r="AO859" s="4">
        <v>88.421999999999997</v>
      </c>
      <c r="AP859">
        <v>0</v>
      </c>
      <c r="AQ859">
        <v>0</v>
      </c>
    </row>
    <row r="860" spans="1:43" ht="15.75" x14ac:dyDescent="0.25">
      <c r="A860">
        <v>1985</v>
      </c>
      <c r="B860" t="s">
        <v>107</v>
      </c>
      <c r="C860">
        <f t="shared" si="46"/>
        <v>1</v>
      </c>
      <c r="D860" t="e">
        <v>#N/A</v>
      </c>
      <c r="E860" t="e">
        <v>#N/A</v>
      </c>
      <c r="F860">
        <v>34.451690673828097</v>
      </c>
      <c r="G860">
        <v>38.284126281738303</v>
      </c>
      <c r="H860">
        <v>3.81</v>
      </c>
      <c r="I860">
        <f t="shared" si="44"/>
        <v>3.81</v>
      </c>
      <c r="J860" t="s">
        <v>191</v>
      </c>
      <c r="K860">
        <v>-2.7029999999999998</v>
      </c>
      <c r="L860">
        <v>5.976</v>
      </c>
      <c r="M860">
        <v>115.91599363634289</v>
      </c>
      <c r="N860">
        <v>2.8079999999999998</v>
      </c>
      <c r="O860">
        <v>0</v>
      </c>
      <c r="P860" t="s">
        <v>32</v>
      </c>
      <c r="Q860" t="s">
        <v>32</v>
      </c>
      <c r="R860" t="s">
        <v>32</v>
      </c>
      <c r="S860" t="s">
        <v>32</v>
      </c>
      <c r="T860" t="s">
        <v>32</v>
      </c>
      <c r="U860" t="s">
        <v>32</v>
      </c>
      <c r="V860" t="s">
        <v>32</v>
      </c>
      <c r="W860" t="s">
        <v>32</v>
      </c>
      <c r="Y860">
        <v>0</v>
      </c>
      <c r="Z860">
        <f t="shared" si="45"/>
        <v>0</v>
      </c>
      <c r="AA860" t="e">
        <v>#N/A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4902.9759999999997</v>
      </c>
      <c r="AM860">
        <v>1852.29</v>
      </c>
      <c r="AN860">
        <v>5.0010000000000003</v>
      </c>
      <c r="AO860" s="4">
        <v>38.113999999999997</v>
      </c>
      <c r="AP860">
        <v>0</v>
      </c>
      <c r="AQ860">
        <v>0</v>
      </c>
    </row>
    <row r="861" spans="1:43" ht="15.75" x14ac:dyDescent="0.25">
      <c r="A861">
        <v>1985</v>
      </c>
      <c r="B861" t="s">
        <v>108</v>
      </c>
      <c r="D861" t="e">
        <v>#N/A</v>
      </c>
      <c r="E861" t="e">
        <v>#N/A</v>
      </c>
      <c r="F861" t="e">
        <v>#N/A</v>
      </c>
      <c r="G861" t="e">
        <v>#N/A</v>
      </c>
      <c r="H861">
        <v>5.92</v>
      </c>
      <c r="I861">
        <f t="shared" si="44"/>
        <v>5.92</v>
      </c>
      <c r="J861" t="e">
        <v>#N/A</v>
      </c>
      <c r="K861" t="s">
        <v>191</v>
      </c>
      <c r="L861" t="s">
        <v>191</v>
      </c>
      <c r="M861" t="s">
        <v>191</v>
      </c>
      <c r="N861" t="s">
        <v>191</v>
      </c>
      <c r="O861">
        <v>0</v>
      </c>
      <c r="P861" t="s">
        <v>32</v>
      </c>
      <c r="Q861" t="s">
        <v>32</v>
      </c>
      <c r="R861" t="s">
        <v>32</v>
      </c>
      <c r="S861" t="s">
        <v>32</v>
      </c>
      <c r="T861" t="s">
        <v>32</v>
      </c>
      <c r="U861" t="s">
        <v>32</v>
      </c>
      <c r="V861" t="s">
        <v>32</v>
      </c>
      <c r="W861" t="s">
        <v>32</v>
      </c>
      <c r="Y861">
        <v>0</v>
      </c>
      <c r="Z861">
        <f t="shared" si="45"/>
        <v>0</v>
      </c>
      <c r="AA861" t="e">
        <v>#N/A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 t="s">
        <v>192</v>
      </c>
      <c r="AM861" t="s">
        <v>192</v>
      </c>
      <c r="AN861" t="s">
        <v>192</v>
      </c>
      <c r="AO861" s="4" t="s">
        <v>191</v>
      </c>
      <c r="AP861">
        <v>0</v>
      </c>
      <c r="AQ861">
        <v>0</v>
      </c>
    </row>
    <row r="862" spans="1:43" ht="15.75" x14ac:dyDescent="0.25">
      <c r="A862">
        <v>1985</v>
      </c>
      <c r="B862" t="s">
        <v>109</v>
      </c>
      <c r="C862">
        <f>IF(AND(F862&gt;0,M862&gt;0,OR(O862=0,O862=1),AL862&gt;0),1,"")</f>
        <v>1</v>
      </c>
      <c r="D862" t="e">
        <v>#N/A</v>
      </c>
      <c r="E862" t="e">
        <v>#N/A</v>
      </c>
      <c r="F862">
        <v>54.045143127441399</v>
      </c>
      <c r="G862">
        <v>58.508457183837898</v>
      </c>
      <c r="H862">
        <v>0.95</v>
      </c>
      <c r="I862">
        <f t="shared" si="44"/>
        <v>0.95</v>
      </c>
      <c r="J862" t="s">
        <v>191</v>
      </c>
      <c r="K862">
        <v>4.0730000000000004</v>
      </c>
      <c r="M862">
        <v>55.445434553166507</v>
      </c>
      <c r="N862">
        <v>11.398</v>
      </c>
      <c r="O862">
        <v>0</v>
      </c>
      <c r="P862" t="s">
        <v>32</v>
      </c>
      <c r="Q862" t="s">
        <v>32</v>
      </c>
      <c r="R862" t="s">
        <v>32</v>
      </c>
      <c r="S862" t="s">
        <v>32</v>
      </c>
      <c r="T862" t="s">
        <v>32</v>
      </c>
      <c r="U862" t="s">
        <v>32</v>
      </c>
      <c r="V862" t="s">
        <v>32</v>
      </c>
      <c r="W862" t="s">
        <v>32</v>
      </c>
      <c r="Y862">
        <v>0</v>
      </c>
      <c r="Z862">
        <f t="shared" si="45"/>
        <v>0</v>
      </c>
      <c r="AA862" t="e">
        <v>#N/A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1257.7249999999999</v>
      </c>
      <c r="AM862">
        <v>509.18099999999998</v>
      </c>
      <c r="AN862">
        <v>9.9139999999999997</v>
      </c>
      <c r="AO862" s="4">
        <v>14.61</v>
      </c>
      <c r="AP862">
        <v>0</v>
      </c>
      <c r="AQ862">
        <v>0</v>
      </c>
    </row>
    <row r="863" spans="1:43" ht="15.75" x14ac:dyDescent="0.25">
      <c r="A863">
        <v>1985</v>
      </c>
      <c r="B863" t="s">
        <v>110</v>
      </c>
      <c r="D863" t="e">
        <v>#N/A</v>
      </c>
      <c r="E863" t="e">
        <v>#N/A</v>
      </c>
      <c r="F863">
        <v>31.945798873901399</v>
      </c>
      <c r="G863">
        <v>38.852321624755902</v>
      </c>
      <c r="H863">
        <v>7.18</v>
      </c>
      <c r="I863">
        <f t="shared" si="44"/>
        <v>7.18</v>
      </c>
      <c r="J863" t="e">
        <v>#N/A</v>
      </c>
      <c r="K863">
        <v>7.4710000000000001</v>
      </c>
      <c r="L863">
        <v>4.0250000000000004</v>
      </c>
      <c r="M863" t="s">
        <v>192</v>
      </c>
      <c r="N863">
        <v>2.4590000000000001</v>
      </c>
      <c r="O863">
        <v>0</v>
      </c>
      <c r="P863" t="s">
        <v>32</v>
      </c>
      <c r="Q863" t="s">
        <v>32</v>
      </c>
      <c r="R863" t="s">
        <v>32</v>
      </c>
      <c r="S863" t="s">
        <v>32</v>
      </c>
      <c r="T863" t="s">
        <v>32</v>
      </c>
      <c r="U863" t="s">
        <v>32</v>
      </c>
      <c r="V863" t="s">
        <v>32</v>
      </c>
      <c r="W863" t="s">
        <v>32</v>
      </c>
      <c r="Y863">
        <v>0</v>
      </c>
      <c r="Z863">
        <f t="shared" si="45"/>
        <v>0</v>
      </c>
      <c r="AA863" t="e">
        <v>#N/A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4285.6149999999998</v>
      </c>
      <c r="AM863">
        <v>2542.0419999999999</v>
      </c>
      <c r="AN863">
        <v>103.73</v>
      </c>
      <c r="AO863" s="4">
        <v>34.212000000000003</v>
      </c>
      <c r="AP863">
        <v>0</v>
      </c>
      <c r="AQ863">
        <v>0</v>
      </c>
    </row>
    <row r="864" spans="1:43" ht="15.75" x14ac:dyDescent="0.25">
      <c r="A864">
        <v>1985</v>
      </c>
      <c r="B864" t="s">
        <v>111</v>
      </c>
      <c r="D864" t="e">
        <v>#N/A</v>
      </c>
      <c r="E864" t="e">
        <v>#N/A</v>
      </c>
      <c r="F864" t="e">
        <v>#N/A</v>
      </c>
      <c r="G864" t="e">
        <v>#N/A</v>
      </c>
      <c r="I864">
        <f t="shared" si="44"/>
        <v>0</v>
      </c>
      <c r="J864" t="e">
        <v>#N/A</v>
      </c>
      <c r="K864" t="s">
        <v>191</v>
      </c>
      <c r="L864" t="s">
        <v>191</v>
      </c>
      <c r="M864" t="s">
        <v>191</v>
      </c>
      <c r="N864" t="s">
        <v>191</v>
      </c>
      <c r="O864">
        <v>0</v>
      </c>
      <c r="P864" t="s">
        <v>32</v>
      </c>
      <c r="Q864" t="s">
        <v>32</v>
      </c>
      <c r="R864" t="s">
        <v>32</v>
      </c>
      <c r="S864" t="s">
        <v>32</v>
      </c>
      <c r="T864" t="s">
        <v>32</v>
      </c>
      <c r="U864" t="s">
        <v>32</v>
      </c>
      <c r="V864" t="s">
        <v>32</v>
      </c>
      <c r="W864" t="s">
        <v>32</v>
      </c>
      <c r="Y864">
        <v>0</v>
      </c>
      <c r="Z864">
        <f t="shared" si="45"/>
        <v>0</v>
      </c>
      <c r="AA864" t="e">
        <v>#N/A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 t="s">
        <v>192</v>
      </c>
      <c r="AM864" t="s">
        <v>192</v>
      </c>
      <c r="AN864" t="s">
        <v>192</v>
      </c>
      <c r="AO864" s="4" t="s">
        <v>191</v>
      </c>
      <c r="AP864">
        <v>0</v>
      </c>
      <c r="AQ864">
        <v>0</v>
      </c>
    </row>
    <row r="865" spans="1:43" ht="15.75" x14ac:dyDescent="0.25">
      <c r="A865">
        <v>1985</v>
      </c>
      <c r="B865" t="s">
        <v>112</v>
      </c>
      <c r="D865" t="e">
        <v>#N/A</v>
      </c>
      <c r="E865" t="e">
        <v>#N/A</v>
      </c>
      <c r="F865" t="e">
        <v>#N/A</v>
      </c>
      <c r="G865" t="e">
        <v>#N/A</v>
      </c>
      <c r="H865">
        <v>7.2</v>
      </c>
      <c r="I865">
        <f t="shared" si="44"/>
        <v>7.2</v>
      </c>
      <c r="J865" t="s">
        <v>191</v>
      </c>
      <c r="K865" t="s">
        <v>191</v>
      </c>
      <c r="L865" t="s">
        <v>191</v>
      </c>
      <c r="M865" t="s">
        <v>191</v>
      </c>
      <c r="N865" t="s">
        <v>191</v>
      </c>
      <c r="O865">
        <v>0</v>
      </c>
      <c r="P865" t="s">
        <v>32</v>
      </c>
      <c r="Q865" t="s">
        <v>32</v>
      </c>
      <c r="R865" t="s">
        <v>32</v>
      </c>
      <c r="S865" t="s">
        <v>32</v>
      </c>
      <c r="T865" t="s">
        <v>32</v>
      </c>
      <c r="U865" t="s">
        <v>32</v>
      </c>
      <c r="V865" t="s">
        <v>32</v>
      </c>
      <c r="W865" t="s">
        <v>32</v>
      </c>
      <c r="Y865">
        <v>0</v>
      </c>
      <c r="Z865">
        <f t="shared" si="45"/>
        <v>0</v>
      </c>
      <c r="AA865" t="e">
        <v>#N/A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 t="s">
        <v>192</v>
      </c>
      <c r="AM865" t="s">
        <v>192</v>
      </c>
      <c r="AN865" t="s">
        <v>192</v>
      </c>
      <c r="AO865" s="4" t="s">
        <v>191</v>
      </c>
      <c r="AP865">
        <v>0</v>
      </c>
      <c r="AQ865">
        <v>0</v>
      </c>
    </row>
    <row r="866" spans="1:43" ht="15.75" x14ac:dyDescent="0.25">
      <c r="A866">
        <v>1985</v>
      </c>
      <c r="B866" t="s">
        <v>113</v>
      </c>
      <c r="D866" t="e">
        <v>#N/A</v>
      </c>
      <c r="E866" t="e">
        <v>#N/A</v>
      </c>
      <c r="F866" t="e">
        <v>#N/A</v>
      </c>
      <c r="G866" t="e">
        <v>#N/A</v>
      </c>
      <c r="I866">
        <f t="shared" si="44"/>
        <v>0</v>
      </c>
      <c r="J866" t="s">
        <v>191</v>
      </c>
      <c r="K866">
        <v>24.3</v>
      </c>
      <c r="M866" t="s">
        <v>191</v>
      </c>
      <c r="N866">
        <v>69.400000000000006</v>
      </c>
      <c r="O866">
        <v>0</v>
      </c>
      <c r="P866" t="s">
        <v>32</v>
      </c>
      <c r="Q866" t="s">
        <v>32</v>
      </c>
      <c r="R866" t="s">
        <v>32</v>
      </c>
      <c r="S866" t="s">
        <v>32</v>
      </c>
      <c r="T866" t="s">
        <v>32</v>
      </c>
      <c r="U866" t="s">
        <v>32</v>
      </c>
      <c r="V866" t="s">
        <v>32</v>
      </c>
      <c r="W866" t="s">
        <v>32</v>
      </c>
      <c r="Y866">
        <v>0</v>
      </c>
      <c r="Z866">
        <f t="shared" si="45"/>
        <v>0</v>
      </c>
      <c r="AA866" t="e">
        <v>#N/A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10850.348</v>
      </c>
      <c r="AM866">
        <v>1417.2560000000001</v>
      </c>
      <c r="AN866">
        <v>3.6139999999999999</v>
      </c>
      <c r="AO866" s="4">
        <v>0.18099999999999999</v>
      </c>
      <c r="AP866">
        <v>0</v>
      </c>
      <c r="AQ866">
        <v>0</v>
      </c>
    </row>
    <row r="867" spans="1:43" ht="15.75" x14ac:dyDescent="0.25">
      <c r="A867">
        <v>1985</v>
      </c>
      <c r="B867" t="s">
        <v>114</v>
      </c>
      <c r="C867" t="e">
        <f>IF(AND(F867&gt;0,M867&gt;0,OR(O867=0,O867=1),AL867&gt;0),1,"")</f>
        <v>#N/A</v>
      </c>
      <c r="D867" t="e">
        <v>#N/A</v>
      </c>
      <c r="E867" t="e">
        <v>#N/A</v>
      </c>
      <c r="F867" t="e">
        <v>#N/A</v>
      </c>
      <c r="G867" t="e">
        <v>#N/A</v>
      </c>
      <c r="H867">
        <v>0.28999999999999998</v>
      </c>
      <c r="I867">
        <f t="shared" si="44"/>
        <v>0.28999999999999998</v>
      </c>
      <c r="J867" t="e">
        <v>#N/A</v>
      </c>
      <c r="K867">
        <v>4.3869999999999996</v>
      </c>
      <c r="M867">
        <v>161.61304347826086</v>
      </c>
      <c r="N867">
        <v>13.24</v>
      </c>
      <c r="O867">
        <v>0</v>
      </c>
      <c r="P867" t="s">
        <v>32</v>
      </c>
      <c r="Q867" t="s">
        <v>32</v>
      </c>
      <c r="R867" t="s">
        <v>32</v>
      </c>
      <c r="S867" t="s">
        <v>32</v>
      </c>
      <c r="T867" t="s">
        <v>32</v>
      </c>
      <c r="U867" t="s">
        <v>32</v>
      </c>
      <c r="V867" t="s">
        <v>32</v>
      </c>
      <c r="W867" t="s">
        <v>32</v>
      </c>
      <c r="Y867">
        <v>0</v>
      </c>
      <c r="Z867">
        <f t="shared" si="45"/>
        <v>0</v>
      </c>
      <c r="AA867" t="e">
        <v>#N/A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654.346</v>
      </c>
      <c r="AM867">
        <v>199.68299999999999</v>
      </c>
      <c r="AN867">
        <v>0.26100000000000001</v>
      </c>
      <c r="AO867" s="4">
        <v>9.8559999999999999</v>
      </c>
      <c r="AP867">
        <v>0</v>
      </c>
      <c r="AQ867">
        <v>0</v>
      </c>
    </row>
    <row r="868" spans="1:43" ht="15.75" x14ac:dyDescent="0.25">
      <c r="A868">
        <v>1985</v>
      </c>
      <c r="B868" t="s">
        <v>115</v>
      </c>
      <c r="D868" t="e">
        <v>#N/A</v>
      </c>
      <c r="E868" t="e">
        <v>#N/A</v>
      </c>
      <c r="F868" t="e">
        <v>#N/A</v>
      </c>
      <c r="G868" t="e">
        <v>#N/A</v>
      </c>
      <c r="H868">
        <v>1.1399999999999999</v>
      </c>
      <c r="I868">
        <f t="shared" si="44"/>
        <v>1.1399999999999999</v>
      </c>
      <c r="J868" t="e">
        <v>#N/A</v>
      </c>
      <c r="K868" t="s">
        <v>191</v>
      </c>
      <c r="M868">
        <v>102.43204690899081</v>
      </c>
      <c r="N868" t="s">
        <v>191</v>
      </c>
      <c r="O868">
        <v>0</v>
      </c>
      <c r="P868" t="s">
        <v>32</v>
      </c>
      <c r="Q868" t="s">
        <v>32</v>
      </c>
      <c r="R868" t="s">
        <v>32</v>
      </c>
      <c r="S868" t="s">
        <v>32</v>
      </c>
      <c r="T868" t="s">
        <v>32</v>
      </c>
      <c r="U868" t="s">
        <v>32</v>
      </c>
      <c r="V868" t="s">
        <v>32</v>
      </c>
      <c r="W868" t="s">
        <v>32</v>
      </c>
      <c r="Y868">
        <v>0</v>
      </c>
      <c r="Z868">
        <f t="shared" si="45"/>
        <v>0</v>
      </c>
      <c r="AA868" t="e">
        <v>#N/A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 t="s">
        <v>192</v>
      </c>
      <c r="AM868" t="s">
        <v>192</v>
      </c>
      <c r="AN868" t="s">
        <v>192</v>
      </c>
      <c r="AO868" s="4" t="s">
        <v>191</v>
      </c>
      <c r="AP868">
        <v>0</v>
      </c>
      <c r="AQ868">
        <v>0</v>
      </c>
    </row>
    <row r="869" spans="1:43" ht="15.75" x14ac:dyDescent="0.25">
      <c r="A869">
        <v>1985</v>
      </c>
      <c r="B869" t="s">
        <v>116</v>
      </c>
      <c r="D869" t="e">
        <v>#N/A</v>
      </c>
      <c r="E869" t="e">
        <v>#N/A</v>
      </c>
      <c r="F869" t="e">
        <v>#N/A</v>
      </c>
      <c r="G869" t="e">
        <v>#N/A</v>
      </c>
      <c r="H869">
        <v>6.67</v>
      </c>
      <c r="I869">
        <f t="shared" si="44"/>
        <v>6.67</v>
      </c>
      <c r="J869" t="s">
        <v>191</v>
      </c>
      <c r="K869" t="s">
        <v>191</v>
      </c>
      <c r="L869" t="s">
        <v>191</v>
      </c>
      <c r="M869" t="s">
        <v>191</v>
      </c>
      <c r="N869" t="s">
        <v>191</v>
      </c>
      <c r="O869">
        <v>0</v>
      </c>
      <c r="P869" t="s">
        <v>32</v>
      </c>
      <c r="Q869" t="s">
        <v>32</v>
      </c>
      <c r="R869" t="s">
        <v>32</v>
      </c>
      <c r="S869" t="s">
        <v>32</v>
      </c>
      <c r="T869" t="s">
        <v>32</v>
      </c>
      <c r="U869" t="s">
        <v>32</v>
      </c>
      <c r="V869" t="s">
        <v>32</v>
      </c>
      <c r="W869" t="s">
        <v>32</v>
      </c>
      <c r="Y869">
        <v>0</v>
      </c>
      <c r="Z869">
        <f t="shared" si="45"/>
        <v>0</v>
      </c>
      <c r="AA869" t="e">
        <v>#N/A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 t="s">
        <v>192</v>
      </c>
      <c r="AM869" t="s">
        <v>192</v>
      </c>
      <c r="AN869" t="s">
        <v>192</v>
      </c>
      <c r="AO869" s="4" t="s">
        <v>191</v>
      </c>
      <c r="AP869">
        <v>0</v>
      </c>
      <c r="AQ869">
        <v>0</v>
      </c>
    </row>
    <row r="870" spans="1:43" ht="15.75" x14ac:dyDescent="0.25">
      <c r="A870">
        <v>1985</v>
      </c>
      <c r="B870" t="s">
        <v>117</v>
      </c>
      <c r="C870">
        <f>IF(AND(F870&gt;0,M870&gt;0,OR(O870=0,O870=1),AL870&gt;0),1,"")</f>
        <v>1</v>
      </c>
      <c r="D870" t="e">
        <v>#N/A</v>
      </c>
      <c r="E870" t="e">
        <v>#N/A</v>
      </c>
      <c r="F870">
        <v>23.2953910827637</v>
      </c>
      <c r="G870">
        <v>37.538284301757798</v>
      </c>
      <c r="H870">
        <v>5.96</v>
      </c>
      <c r="I870">
        <f t="shared" si="44"/>
        <v>5.96</v>
      </c>
      <c r="J870" t="e">
        <v>#N/A</v>
      </c>
      <c r="K870">
        <v>5.5960000000000001</v>
      </c>
      <c r="L870">
        <v>1.667</v>
      </c>
      <c r="M870">
        <v>201.87057775336123</v>
      </c>
      <c r="N870">
        <v>14.779</v>
      </c>
      <c r="O870">
        <v>0</v>
      </c>
      <c r="P870" t="s">
        <v>32</v>
      </c>
      <c r="Q870" t="s">
        <v>32</v>
      </c>
      <c r="R870" t="s">
        <v>32</v>
      </c>
      <c r="S870" t="s">
        <v>32</v>
      </c>
      <c r="T870" t="s">
        <v>32</v>
      </c>
      <c r="U870" t="s">
        <v>32</v>
      </c>
      <c r="V870" t="s">
        <v>32</v>
      </c>
      <c r="W870" t="s">
        <v>32</v>
      </c>
      <c r="Y870">
        <v>0</v>
      </c>
      <c r="Z870">
        <f t="shared" si="45"/>
        <v>0</v>
      </c>
      <c r="AA870" t="e">
        <v>#N/A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22572.76</v>
      </c>
      <c r="AM870">
        <v>12442.974</v>
      </c>
      <c r="AN870">
        <v>4.5709999999999997</v>
      </c>
      <c r="AO870" s="4">
        <v>64.162999999999997</v>
      </c>
      <c r="AP870">
        <v>0</v>
      </c>
      <c r="AQ870">
        <v>0</v>
      </c>
    </row>
    <row r="871" spans="1:43" ht="15.75" x14ac:dyDescent="0.25">
      <c r="A871">
        <v>1985</v>
      </c>
      <c r="B871" t="s">
        <v>118</v>
      </c>
      <c r="D871" t="e">
        <v>#N/A</v>
      </c>
      <c r="E871" t="e">
        <v>#N/A</v>
      </c>
      <c r="F871" t="e">
        <v>#N/A</v>
      </c>
      <c r="G871" t="e">
        <v>#N/A</v>
      </c>
      <c r="I871">
        <f t="shared" si="44"/>
        <v>0</v>
      </c>
      <c r="J871" t="e">
        <v>#N/A</v>
      </c>
      <c r="K871" t="s">
        <v>191</v>
      </c>
      <c r="L871" t="s">
        <v>191</v>
      </c>
      <c r="M871" t="s">
        <v>192</v>
      </c>
      <c r="N871" t="s">
        <v>191</v>
      </c>
      <c r="O871">
        <v>0</v>
      </c>
      <c r="P871" t="s">
        <v>32</v>
      </c>
      <c r="Q871" t="s">
        <v>32</v>
      </c>
      <c r="R871" t="s">
        <v>32</v>
      </c>
      <c r="S871" t="s">
        <v>32</v>
      </c>
      <c r="T871" t="s">
        <v>32</v>
      </c>
      <c r="U871" t="s">
        <v>32</v>
      </c>
      <c r="V871" t="s">
        <v>32</v>
      </c>
      <c r="W871" t="s">
        <v>32</v>
      </c>
      <c r="Y871">
        <v>0</v>
      </c>
      <c r="Z871">
        <f t="shared" si="45"/>
        <v>0</v>
      </c>
      <c r="AA871" t="e">
        <v>#N/A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 t="s">
        <v>192</v>
      </c>
      <c r="AM871" t="s">
        <v>192</v>
      </c>
      <c r="AN871" t="s">
        <v>192</v>
      </c>
      <c r="AO871" s="4" t="s">
        <v>191</v>
      </c>
      <c r="AP871">
        <v>0</v>
      </c>
      <c r="AQ871">
        <v>0</v>
      </c>
    </row>
    <row r="872" spans="1:43" ht="15.75" x14ac:dyDescent="0.25">
      <c r="A872">
        <v>1985</v>
      </c>
      <c r="B872" t="s">
        <v>119</v>
      </c>
      <c r="C872" t="e">
        <f>IF(AND(F872&gt;0,M872&gt;0,OR(O872=0,O872=1),AL872&gt;0),1,"")</f>
        <v>#N/A</v>
      </c>
      <c r="D872" t="e">
        <v>#N/A</v>
      </c>
      <c r="E872" t="e">
        <v>#N/A</v>
      </c>
      <c r="F872" t="e">
        <v>#N/A</v>
      </c>
      <c r="G872" t="e">
        <v>#N/A</v>
      </c>
      <c r="I872">
        <f t="shared" si="44"/>
        <v>0</v>
      </c>
      <c r="J872" t="s">
        <v>191</v>
      </c>
      <c r="K872">
        <v>1.1559999999999999</v>
      </c>
      <c r="M872">
        <v>32.749570694919115</v>
      </c>
      <c r="N872">
        <v>10.566000000000001</v>
      </c>
      <c r="O872">
        <v>0</v>
      </c>
      <c r="P872" t="s">
        <v>32</v>
      </c>
      <c r="Q872" t="s">
        <v>32</v>
      </c>
      <c r="R872" t="s">
        <v>32</v>
      </c>
      <c r="S872" t="s">
        <v>32</v>
      </c>
      <c r="T872" t="s">
        <v>32</v>
      </c>
      <c r="U872" t="s">
        <v>32</v>
      </c>
      <c r="V872" t="s">
        <v>32</v>
      </c>
      <c r="W872" t="s">
        <v>32</v>
      </c>
      <c r="Y872">
        <v>0</v>
      </c>
      <c r="Z872">
        <f t="shared" si="45"/>
        <v>0</v>
      </c>
      <c r="AA872" t="e">
        <v>#N/A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899.23599999999999</v>
      </c>
      <c r="AM872">
        <v>281.44299999999998</v>
      </c>
      <c r="AN872">
        <v>2.8580000000000001</v>
      </c>
      <c r="AO872" s="4">
        <v>10.91</v>
      </c>
      <c r="AP872">
        <v>0</v>
      </c>
      <c r="AQ872">
        <v>0</v>
      </c>
    </row>
    <row r="873" spans="1:43" ht="15.75" x14ac:dyDescent="0.25">
      <c r="A873">
        <v>1985</v>
      </c>
      <c r="B873" t="s">
        <v>120</v>
      </c>
      <c r="C873">
        <f>IF(AND(F873&gt;0,M873&gt;0,OR(O873=0,O873=1),AL873&gt;0),1,"")</f>
        <v>1</v>
      </c>
      <c r="D873" t="e">
        <v>#N/A</v>
      </c>
      <c r="E873" t="e">
        <v>#N/A</v>
      </c>
      <c r="F873">
        <v>56.834648132324197</v>
      </c>
      <c r="G873">
        <v>66.083610534667997</v>
      </c>
      <c r="H873">
        <v>0.25</v>
      </c>
      <c r="I873">
        <f t="shared" si="44"/>
        <v>0.25</v>
      </c>
      <c r="J873" t="s">
        <v>191</v>
      </c>
      <c r="K873">
        <v>4.5709999999999997</v>
      </c>
      <c r="M873">
        <v>54.090187120615965</v>
      </c>
      <c r="N873">
        <v>10.638</v>
      </c>
      <c r="O873">
        <v>0</v>
      </c>
      <c r="P873" t="s">
        <v>32</v>
      </c>
      <c r="Q873" t="s">
        <v>32</v>
      </c>
      <c r="R873" t="s">
        <v>32</v>
      </c>
      <c r="S873" t="s">
        <v>32</v>
      </c>
      <c r="T873" t="s">
        <v>32</v>
      </c>
      <c r="U873" t="s">
        <v>32</v>
      </c>
      <c r="V873" t="s">
        <v>32</v>
      </c>
      <c r="W873" t="s">
        <v>32</v>
      </c>
      <c r="Y873">
        <v>0</v>
      </c>
      <c r="Z873">
        <f t="shared" si="45"/>
        <v>0</v>
      </c>
      <c r="AA873" t="e">
        <v>#N/A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325.63</v>
      </c>
      <c r="AM873">
        <v>146.91999999999999</v>
      </c>
      <c r="AN873">
        <v>1.131</v>
      </c>
      <c r="AO873" s="4">
        <v>2.8149999999999999</v>
      </c>
      <c r="AP873">
        <v>0</v>
      </c>
      <c r="AQ873">
        <v>0</v>
      </c>
    </row>
    <row r="874" spans="1:43" ht="15.75" x14ac:dyDescent="0.25">
      <c r="A874">
        <v>1985</v>
      </c>
      <c r="B874" t="s">
        <v>121</v>
      </c>
      <c r="C874">
        <f>IF(AND(F874&gt;0,M874&gt;0,OR(O874=0,O874=1),AL874&gt;0),1,"")</f>
        <v>1</v>
      </c>
      <c r="D874" t="e">
        <v>#N/A</v>
      </c>
      <c r="E874" t="e">
        <v>#N/A</v>
      </c>
      <c r="F874">
        <v>44.362823486328097</v>
      </c>
      <c r="G874">
        <v>49.760169982910199</v>
      </c>
      <c r="H874">
        <v>1.98</v>
      </c>
      <c r="I874">
        <f t="shared" si="44"/>
        <v>1.98</v>
      </c>
      <c r="J874" t="s">
        <v>191</v>
      </c>
      <c r="K874">
        <v>-0.876</v>
      </c>
      <c r="L874">
        <v>6.8929999999999998</v>
      </c>
      <c r="M874">
        <v>103.16543211107241</v>
      </c>
      <c r="N874">
        <v>2.5870000000000002</v>
      </c>
      <c r="O874">
        <v>0</v>
      </c>
      <c r="P874" t="s">
        <v>32</v>
      </c>
      <c r="Q874" t="s">
        <v>32</v>
      </c>
      <c r="R874" t="s">
        <v>32</v>
      </c>
      <c r="S874" t="s">
        <v>32</v>
      </c>
      <c r="T874" t="s">
        <v>32</v>
      </c>
      <c r="U874" t="s">
        <v>32</v>
      </c>
      <c r="V874" t="s">
        <v>32</v>
      </c>
      <c r="W874" t="s">
        <v>32</v>
      </c>
      <c r="Y874">
        <v>0</v>
      </c>
      <c r="Z874">
        <f t="shared" si="45"/>
        <v>0</v>
      </c>
      <c r="AA874" t="e">
        <v>#N/A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4673.0820000000003</v>
      </c>
      <c r="AM874">
        <v>1978.1110000000001</v>
      </c>
      <c r="AN874">
        <v>31.3</v>
      </c>
      <c r="AO874" s="4">
        <v>52.968000000000004</v>
      </c>
      <c r="AP874">
        <v>0</v>
      </c>
      <c r="AQ874">
        <v>0</v>
      </c>
    </row>
    <row r="875" spans="1:43" ht="15.75" x14ac:dyDescent="0.25">
      <c r="A875">
        <v>1985</v>
      </c>
      <c r="B875" t="s">
        <v>122</v>
      </c>
      <c r="C875" t="e">
        <f>IF(AND(F875&gt;0,M875&gt;0,OR(O875=0,O875=1),AL875&gt;0),1,"")</f>
        <v>#N/A</v>
      </c>
      <c r="D875" t="e">
        <v>#N/A</v>
      </c>
      <c r="E875" t="e">
        <v>#N/A</v>
      </c>
      <c r="F875" t="e">
        <v>#N/A</v>
      </c>
      <c r="G875" t="e">
        <v>#N/A</v>
      </c>
      <c r="H875">
        <v>0.23</v>
      </c>
      <c r="I875">
        <f t="shared" si="44"/>
        <v>0.23</v>
      </c>
      <c r="J875" t="e">
        <v>#N/A</v>
      </c>
      <c r="K875">
        <v>13.801</v>
      </c>
      <c r="M875">
        <v>138.49246787771378</v>
      </c>
      <c r="N875">
        <v>-9.1579999999999995</v>
      </c>
      <c r="O875">
        <v>0</v>
      </c>
      <c r="P875" t="s">
        <v>32</v>
      </c>
      <c r="Q875" t="s">
        <v>32</v>
      </c>
      <c r="R875" t="s">
        <v>32</v>
      </c>
      <c r="S875" t="s">
        <v>32</v>
      </c>
      <c r="T875" t="s">
        <v>32</v>
      </c>
      <c r="U875" t="s">
        <v>32</v>
      </c>
      <c r="V875" t="s">
        <v>32</v>
      </c>
      <c r="W875" t="s">
        <v>32</v>
      </c>
      <c r="Y875">
        <v>0</v>
      </c>
      <c r="Z875">
        <f t="shared" si="45"/>
        <v>0</v>
      </c>
      <c r="AA875" t="e">
        <v>#N/A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1943.5740000000001</v>
      </c>
      <c r="AM875">
        <v>737.78</v>
      </c>
      <c r="AN875">
        <v>0.13400000000000001</v>
      </c>
      <c r="AO875" s="4">
        <v>29.29</v>
      </c>
      <c r="AP875">
        <v>0</v>
      </c>
      <c r="AQ875">
        <v>0</v>
      </c>
    </row>
    <row r="876" spans="1:43" ht="15.75" x14ac:dyDescent="0.25">
      <c r="A876">
        <v>1985</v>
      </c>
      <c r="B876" t="s">
        <v>123</v>
      </c>
      <c r="C876" t="e">
        <f>IF(AND(F876&gt;0,M876&gt;0,OR(O876=0,O876=1),AL876&gt;0),1,"")</f>
        <v>#N/A</v>
      </c>
      <c r="D876" t="e">
        <v>#N/A</v>
      </c>
      <c r="E876" t="e">
        <v>#N/A</v>
      </c>
      <c r="F876" t="e">
        <v>#N/A</v>
      </c>
      <c r="G876" t="e">
        <v>#N/A</v>
      </c>
      <c r="H876">
        <v>0.23</v>
      </c>
      <c r="I876">
        <f t="shared" si="44"/>
        <v>0.23</v>
      </c>
      <c r="J876" t="s">
        <v>191</v>
      </c>
      <c r="K876">
        <v>-1.948</v>
      </c>
      <c r="M876">
        <v>60.733067313228403</v>
      </c>
      <c r="N876">
        <v>9.0779999999999994</v>
      </c>
      <c r="O876">
        <v>0</v>
      </c>
      <c r="P876" t="s">
        <v>32</v>
      </c>
      <c r="Q876" t="s">
        <v>32</v>
      </c>
      <c r="R876" t="s">
        <v>32</v>
      </c>
      <c r="S876" t="s">
        <v>32</v>
      </c>
      <c r="T876" t="s">
        <v>32</v>
      </c>
      <c r="U876" t="s">
        <v>32</v>
      </c>
      <c r="V876" t="s">
        <v>32</v>
      </c>
      <c r="W876" t="s">
        <v>32</v>
      </c>
      <c r="Y876">
        <v>0</v>
      </c>
      <c r="Z876">
        <f t="shared" si="45"/>
        <v>0</v>
      </c>
      <c r="AA876" t="e">
        <v>#N/A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542.17899999999997</v>
      </c>
      <c r="AM876">
        <v>165.95400000000001</v>
      </c>
      <c r="AN876">
        <v>1.2270000000000001</v>
      </c>
      <c r="AO876" s="4">
        <v>76.855999999999995</v>
      </c>
      <c r="AP876">
        <v>0</v>
      </c>
      <c r="AQ876">
        <v>0</v>
      </c>
    </row>
    <row r="877" spans="1:43" ht="15.75" x14ac:dyDescent="0.25">
      <c r="A877">
        <v>1985</v>
      </c>
      <c r="B877" t="s">
        <v>124</v>
      </c>
      <c r="D877" t="e">
        <v>#N/A</v>
      </c>
      <c r="E877" t="e">
        <v>#N/A</v>
      </c>
      <c r="F877" t="e">
        <v>#N/A</v>
      </c>
      <c r="G877" t="e">
        <v>#N/A</v>
      </c>
      <c r="H877">
        <v>4.4000000000000004</v>
      </c>
      <c r="I877">
        <f t="shared" si="44"/>
        <v>4.4000000000000004</v>
      </c>
      <c r="J877" t="e">
        <v>#N/A</v>
      </c>
      <c r="K877" t="s">
        <v>191</v>
      </c>
      <c r="L877">
        <v>12.2</v>
      </c>
      <c r="M877">
        <v>143.65220057323867</v>
      </c>
      <c r="N877">
        <v>-0.23599999999999999</v>
      </c>
      <c r="O877">
        <v>0</v>
      </c>
      <c r="P877" t="s">
        <v>32</v>
      </c>
      <c r="Q877" t="s">
        <v>32</v>
      </c>
      <c r="R877" t="s">
        <v>32</v>
      </c>
      <c r="S877" t="s">
        <v>32</v>
      </c>
      <c r="T877" t="s">
        <v>32</v>
      </c>
      <c r="U877" t="s">
        <v>32</v>
      </c>
      <c r="V877" t="s">
        <v>32</v>
      </c>
      <c r="W877" t="s">
        <v>32</v>
      </c>
      <c r="Y877">
        <v>0</v>
      </c>
      <c r="Z877">
        <f t="shared" si="45"/>
        <v>0</v>
      </c>
      <c r="AA877" t="e">
        <v>#N/A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 t="s">
        <v>192</v>
      </c>
      <c r="AM877" t="s">
        <v>192</v>
      </c>
      <c r="AN877" t="s">
        <v>192</v>
      </c>
      <c r="AO877" s="4">
        <v>60.512</v>
      </c>
      <c r="AP877">
        <v>0</v>
      </c>
      <c r="AQ877">
        <v>0</v>
      </c>
    </row>
    <row r="878" spans="1:43" ht="15.75" x14ac:dyDescent="0.25">
      <c r="A878">
        <v>1985</v>
      </c>
      <c r="B878" t="s">
        <v>125</v>
      </c>
      <c r="D878" t="e">
        <v>#N/A</v>
      </c>
      <c r="E878" t="e">
        <v>#N/A</v>
      </c>
      <c r="F878" t="e">
        <v>#N/A</v>
      </c>
      <c r="G878" t="e">
        <v>#N/A</v>
      </c>
      <c r="H878">
        <v>0.56999999999999995</v>
      </c>
      <c r="I878">
        <f t="shared" si="44"/>
        <v>0.56999999999999995</v>
      </c>
      <c r="J878" t="s">
        <v>191</v>
      </c>
      <c r="K878" t="s">
        <v>191</v>
      </c>
      <c r="M878">
        <v>140.69696225125324</v>
      </c>
      <c r="N878" t="s">
        <v>191</v>
      </c>
      <c r="O878">
        <v>0</v>
      </c>
      <c r="P878" t="s">
        <v>32</v>
      </c>
      <c r="Q878" t="s">
        <v>32</v>
      </c>
      <c r="R878" t="s">
        <v>32</v>
      </c>
      <c r="S878" t="s">
        <v>32</v>
      </c>
      <c r="T878" t="s">
        <v>32</v>
      </c>
      <c r="U878" t="s">
        <v>32</v>
      </c>
      <c r="V878" t="s">
        <v>32</v>
      </c>
      <c r="W878" t="s">
        <v>32</v>
      </c>
      <c r="Y878">
        <v>0</v>
      </c>
      <c r="Z878">
        <f t="shared" si="45"/>
        <v>0</v>
      </c>
      <c r="AA878" t="e">
        <v>#N/A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 t="s">
        <v>192</v>
      </c>
      <c r="AM878" t="s">
        <v>192</v>
      </c>
      <c r="AN878" t="s">
        <v>192</v>
      </c>
      <c r="AO878" s="4" t="s">
        <v>191</v>
      </c>
      <c r="AP878">
        <v>0</v>
      </c>
      <c r="AQ878">
        <v>0</v>
      </c>
    </row>
    <row r="879" spans="1:43" ht="15.75" x14ac:dyDescent="0.25">
      <c r="A879">
        <v>1985</v>
      </c>
      <c r="B879" t="s">
        <v>126</v>
      </c>
      <c r="C879">
        <f>IF(AND(F879&gt;0,M879&gt;0,OR(O879=0,O879=1),AL879&gt;0),1,"")</f>
        <v>1</v>
      </c>
      <c r="D879" t="e">
        <v>#N/A</v>
      </c>
      <c r="E879" t="e">
        <v>#N/A</v>
      </c>
      <c r="F879">
        <v>35.1988525390625</v>
      </c>
      <c r="G879">
        <v>40.354122161865199</v>
      </c>
      <c r="H879">
        <v>1.1100000000000001</v>
      </c>
      <c r="I879">
        <f t="shared" si="44"/>
        <v>1.1100000000000001</v>
      </c>
      <c r="J879" t="s">
        <v>191</v>
      </c>
      <c r="K879">
        <v>4.8259999999999996</v>
      </c>
      <c r="L879">
        <v>14.212999999999999</v>
      </c>
      <c r="M879">
        <v>108.49233641543627</v>
      </c>
      <c r="N879">
        <v>8.3209999999999997</v>
      </c>
      <c r="O879">
        <v>0</v>
      </c>
      <c r="P879" t="s">
        <v>32</v>
      </c>
      <c r="Q879" t="s">
        <v>32</v>
      </c>
      <c r="R879" t="s">
        <v>32</v>
      </c>
      <c r="S879" t="s">
        <v>32</v>
      </c>
      <c r="T879" t="s">
        <v>32</v>
      </c>
      <c r="U879" t="s">
        <v>32</v>
      </c>
      <c r="V879" t="s">
        <v>32</v>
      </c>
      <c r="W879" t="s">
        <v>32</v>
      </c>
      <c r="Y879">
        <v>0</v>
      </c>
      <c r="Z879">
        <f t="shared" si="45"/>
        <v>0</v>
      </c>
      <c r="AA879" t="e">
        <v>#N/A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2741.1469999999999</v>
      </c>
      <c r="AM879">
        <v>1055.316</v>
      </c>
      <c r="AN879">
        <v>1.0780000000000001</v>
      </c>
      <c r="AO879" s="4">
        <v>35.418999999999997</v>
      </c>
      <c r="AP879">
        <v>0</v>
      </c>
      <c r="AQ879">
        <v>0</v>
      </c>
    </row>
    <row r="880" spans="1:43" ht="15.75" x14ac:dyDescent="0.25">
      <c r="A880">
        <v>1985</v>
      </c>
      <c r="B880" t="s">
        <v>127</v>
      </c>
      <c r="C880">
        <f>IF(AND(F880&gt;0,M880&gt;0,OR(O880=0,O880=1),AL880&gt;0),1,"")</f>
        <v>1</v>
      </c>
      <c r="D880" t="e">
        <v>#N/A</v>
      </c>
      <c r="E880" t="e">
        <v>#N/A</v>
      </c>
      <c r="F880">
        <v>46.736724853515597</v>
      </c>
      <c r="G880">
        <v>46.719043731689503</v>
      </c>
      <c r="H880">
        <v>3.58</v>
      </c>
      <c r="I880">
        <f t="shared" si="44"/>
        <v>3.58</v>
      </c>
      <c r="J880" t="s">
        <v>191</v>
      </c>
      <c r="K880">
        <v>2.173</v>
      </c>
      <c r="L880">
        <v>4.4000000000000004</v>
      </c>
      <c r="M880">
        <v>25.748738566982382</v>
      </c>
      <c r="N880">
        <v>57.78</v>
      </c>
      <c r="O880">
        <v>0</v>
      </c>
      <c r="P880" t="s">
        <v>32</v>
      </c>
      <c r="Q880" t="s">
        <v>32</v>
      </c>
      <c r="R880" t="s">
        <v>32</v>
      </c>
      <c r="S880" t="s">
        <v>32</v>
      </c>
      <c r="T880" t="s">
        <v>32</v>
      </c>
      <c r="U880" t="s">
        <v>32</v>
      </c>
      <c r="V880" t="s">
        <v>32</v>
      </c>
      <c r="W880" t="s">
        <v>32</v>
      </c>
      <c r="Y880">
        <v>0</v>
      </c>
      <c r="Z880">
        <f t="shared" si="45"/>
        <v>0</v>
      </c>
      <c r="AA880" t="e">
        <v>#N/A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7326.107</v>
      </c>
      <c r="AM880">
        <v>2956.3879999999999</v>
      </c>
      <c r="AN880">
        <v>223.10400000000001</v>
      </c>
      <c r="AO880" s="4">
        <v>0.81899999999999995</v>
      </c>
      <c r="AP880">
        <v>0</v>
      </c>
      <c r="AQ880">
        <v>0</v>
      </c>
    </row>
    <row r="881" spans="1:43" ht="15.75" x14ac:dyDescent="0.25">
      <c r="A881">
        <v>1985</v>
      </c>
      <c r="B881" t="s">
        <v>128</v>
      </c>
      <c r="D881" t="e">
        <v>#N/A</v>
      </c>
      <c r="E881" t="e">
        <v>#N/A</v>
      </c>
      <c r="F881" t="e">
        <v>#N/A</v>
      </c>
      <c r="G881" t="e">
        <v>#N/A</v>
      </c>
      <c r="H881">
        <v>5.67</v>
      </c>
      <c r="I881">
        <f t="shared" si="44"/>
        <v>5.67</v>
      </c>
      <c r="J881" t="e">
        <v>#N/A</v>
      </c>
      <c r="K881" t="s">
        <v>191</v>
      </c>
      <c r="L881" t="s">
        <v>191</v>
      </c>
      <c r="M881" t="s">
        <v>191</v>
      </c>
      <c r="N881" t="s">
        <v>191</v>
      </c>
      <c r="O881">
        <v>0</v>
      </c>
      <c r="P881" t="s">
        <v>32</v>
      </c>
      <c r="Q881" t="s">
        <v>32</v>
      </c>
      <c r="R881" t="s">
        <v>32</v>
      </c>
      <c r="S881" t="s">
        <v>32</v>
      </c>
      <c r="T881" t="s">
        <v>32</v>
      </c>
      <c r="U881" t="s">
        <v>32</v>
      </c>
      <c r="V881" t="s">
        <v>32</v>
      </c>
      <c r="W881" t="s">
        <v>32</v>
      </c>
      <c r="Y881">
        <v>0</v>
      </c>
      <c r="Z881">
        <f t="shared" si="45"/>
        <v>0</v>
      </c>
      <c r="AA881" t="e">
        <v>#N/A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 t="s">
        <v>192</v>
      </c>
      <c r="AM881" t="s">
        <v>192</v>
      </c>
      <c r="AN881" t="s">
        <v>192</v>
      </c>
      <c r="AO881" s="4" t="s">
        <v>191</v>
      </c>
      <c r="AP881">
        <v>0</v>
      </c>
      <c r="AQ881">
        <v>0</v>
      </c>
    </row>
    <row r="882" spans="1:43" ht="15.75" x14ac:dyDescent="0.25">
      <c r="A882">
        <v>1985</v>
      </c>
      <c r="B882" t="s">
        <v>129</v>
      </c>
      <c r="D882" t="e">
        <v>#N/A</v>
      </c>
      <c r="E882" t="e">
        <v>#N/A</v>
      </c>
      <c r="F882" t="e">
        <v>#N/A</v>
      </c>
      <c r="G882" t="e">
        <v>#N/A</v>
      </c>
      <c r="H882">
        <v>9.02</v>
      </c>
      <c r="I882">
        <f t="shared" si="44"/>
        <v>9.02</v>
      </c>
      <c r="J882" t="e">
        <v>#N/A</v>
      </c>
      <c r="K882">
        <v>5.6790000000000003</v>
      </c>
      <c r="L882" t="s">
        <v>191</v>
      </c>
      <c r="M882">
        <v>94.936337941165689</v>
      </c>
      <c r="N882" t="s">
        <v>191</v>
      </c>
      <c r="O882">
        <v>0</v>
      </c>
      <c r="P882" t="s">
        <v>32</v>
      </c>
      <c r="Q882" t="s">
        <v>32</v>
      </c>
      <c r="R882" t="s">
        <v>32</v>
      </c>
      <c r="S882" t="s">
        <v>32</v>
      </c>
      <c r="T882" t="s">
        <v>32</v>
      </c>
      <c r="U882" t="s">
        <v>32</v>
      </c>
      <c r="V882" t="s">
        <v>32</v>
      </c>
      <c r="W882" t="s">
        <v>32</v>
      </c>
      <c r="Y882">
        <v>0</v>
      </c>
      <c r="Z882">
        <f t="shared" si="45"/>
        <v>0</v>
      </c>
      <c r="AA882" t="e">
        <v>#N/A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 t="s">
        <v>192</v>
      </c>
      <c r="AM882" t="s">
        <v>192</v>
      </c>
      <c r="AN882">
        <v>3.294</v>
      </c>
      <c r="AO882" s="4" t="s">
        <v>191</v>
      </c>
      <c r="AP882">
        <v>0</v>
      </c>
      <c r="AQ882">
        <v>0</v>
      </c>
    </row>
    <row r="883" spans="1:43" ht="15.75" x14ac:dyDescent="0.25">
      <c r="A883">
        <v>1985</v>
      </c>
      <c r="B883" t="s">
        <v>130</v>
      </c>
      <c r="D883" t="e">
        <v>#N/A</v>
      </c>
      <c r="E883" t="e">
        <v>#N/A</v>
      </c>
      <c r="F883" t="e">
        <v>#N/A</v>
      </c>
      <c r="G883" t="e">
        <v>#N/A</v>
      </c>
      <c r="I883">
        <f t="shared" si="44"/>
        <v>0</v>
      </c>
      <c r="J883" t="e">
        <v>#N/A</v>
      </c>
      <c r="K883" t="s">
        <v>191</v>
      </c>
      <c r="M883" t="s">
        <v>191</v>
      </c>
      <c r="N883" t="s">
        <v>191</v>
      </c>
      <c r="O883">
        <v>0</v>
      </c>
      <c r="P883" t="s">
        <v>32</v>
      </c>
      <c r="Q883" t="s">
        <v>32</v>
      </c>
      <c r="R883" t="s">
        <v>32</v>
      </c>
      <c r="S883" t="s">
        <v>32</v>
      </c>
      <c r="T883" t="s">
        <v>32</v>
      </c>
      <c r="U883" t="s">
        <v>32</v>
      </c>
      <c r="V883" t="s">
        <v>32</v>
      </c>
      <c r="W883" t="s">
        <v>32</v>
      </c>
      <c r="Y883">
        <v>0</v>
      </c>
      <c r="Z883">
        <f t="shared" si="45"/>
        <v>0</v>
      </c>
      <c r="AA883" t="e">
        <v>#N/A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 t="s">
        <v>192</v>
      </c>
      <c r="AM883" t="s">
        <v>192</v>
      </c>
      <c r="AN883" t="s">
        <v>192</v>
      </c>
      <c r="AO883" s="4" t="s">
        <v>191</v>
      </c>
      <c r="AP883">
        <v>0</v>
      </c>
      <c r="AQ883">
        <v>0</v>
      </c>
    </row>
    <row r="884" spans="1:43" ht="15.75" x14ac:dyDescent="0.25">
      <c r="A884">
        <v>1985</v>
      </c>
      <c r="B884" t="s">
        <v>131</v>
      </c>
      <c r="C884">
        <f>IF(AND(F884&gt;0,M884&gt;0,OR(O884=0,O884=1),AL884&gt;0),1,"")</f>
        <v>1</v>
      </c>
      <c r="D884" t="e">
        <v>#N/A</v>
      </c>
      <c r="E884" t="e">
        <v>#N/A</v>
      </c>
      <c r="F884">
        <v>43.128734588622997</v>
      </c>
      <c r="G884">
        <v>40.453201293945298</v>
      </c>
      <c r="H884">
        <v>2.21</v>
      </c>
      <c r="I884">
        <f t="shared" si="44"/>
        <v>2.21</v>
      </c>
      <c r="J884" t="s">
        <v>191</v>
      </c>
      <c r="K884">
        <v>6.3239999999999998</v>
      </c>
      <c r="L884" t="s">
        <v>191</v>
      </c>
      <c r="M884">
        <v>61.424608774844792</v>
      </c>
      <c r="N884">
        <v>7.7290000000000001</v>
      </c>
      <c r="O884">
        <v>0</v>
      </c>
      <c r="P884" t="s">
        <v>32</v>
      </c>
      <c r="Q884" t="s">
        <v>32</v>
      </c>
      <c r="R884" t="s">
        <v>32</v>
      </c>
      <c r="S884" t="s">
        <v>32</v>
      </c>
      <c r="T884" t="s">
        <v>32</v>
      </c>
      <c r="U884" t="s">
        <v>32</v>
      </c>
      <c r="V884" t="s">
        <v>32</v>
      </c>
      <c r="W884" t="s">
        <v>32</v>
      </c>
      <c r="Y884">
        <v>0</v>
      </c>
      <c r="Z884">
        <f t="shared" si="45"/>
        <v>0</v>
      </c>
      <c r="AA884" t="e">
        <v>#N/A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2080.0410000000002</v>
      </c>
      <c r="AM884">
        <v>658.26400000000001</v>
      </c>
      <c r="AN884">
        <v>14.375</v>
      </c>
      <c r="AO884" s="4">
        <v>48.676000000000002</v>
      </c>
      <c r="AP884">
        <v>0</v>
      </c>
      <c r="AQ884">
        <v>0</v>
      </c>
    </row>
    <row r="885" spans="1:43" ht="15.75" x14ac:dyDescent="0.25">
      <c r="A885">
        <v>1985</v>
      </c>
      <c r="B885" t="s">
        <v>132</v>
      </c>
      <c r="C885" t="e">
        <f>IF(AND(F885&gt;0,M885&gt;0,OR(O885=0,O885=1),AL885&gt;0),1,"")</f>
        <v>#N/A</v>
      </c>
      <c r="D885" t="e">
        <v>#N/A</v>
      </c>
      <c r="E885" t="e">
        <v>#N/A</v>
      </c>
      <c r="F885" t="e">
        <v>#N/A</v>
      </c>
      <c r="G885" t="e">
        <v>#N/A</v>
      </c>
      <c r="H885">
        <v>7.0000000000000007E-2</v>
      </c>
      <c r="I885">
        <f t="shared" si="44"/>
        <v>7.0000000000000007E-2</v>
      </c>
      <c r="J885" t="s">
        <v>191</v>
      </c>
      <c r="K885">
        <v>1</v>
      </c>
      <c r="M885">
        <v>14.325727132568975</v>
      </c>
      <c r="N885">
        <v>30.785</v>
      </c>
      <c r="O885">
        <v>0</v>
      </c>
      <c r="P885" t="s">
        <v>32</v>
      </c>
      <c r="Q885" t="s">
        <v>32</v>
      </c>
      <c r="R885" t="s">
        <v>32</v>
      </c>
      <c r="S885" t="s">
        <v>32</v>
      </c>
      <c r="T885" t="s">
        <v>32</v>
      </c>
      <c r="U885" t="s">
        <v>32</v>
      </c>
      <c r="V885" t="s">
        <v>32</v>
      </c>
      <c r="W885" t="s">
        <v>32</v>
      </c>
      <c r="Y885">
        <v>0</v>
      </c>
      <c r="Z885">
        <f t="shared" si="45"/>
        <v>0</v>
      </c>
      <c r="AA885" t="e">
        <v>#N/A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158.99700000000001</v>
      </c>
      <c r="AM885">
        <v>322.82900000000001</v>
      </c>
      <c r="AN885">
        <v>4.516</v>
      </c>
      <c r="AO885" s="4">
        <v>0.4</v>
      </c>
      <c r="AP885">
        <v>0</v>
      </c>
      <c r="AQ885">
        <v>0</v>
      </c>
    </row>
    <row r="886" spans="1:43" ht="15.75" x14ac:dyDescent="0.25">
      <c r="A886">
        <v>1985</v>
      </c>
      <c r="B886" t="s">
        <v>133</v>
      </c>
      <c r="D886" t="e">
        <v>#N/A</v>
      </c>
      <c r="E886" t="e">
        <v>#N/A</v>
      </c>
      <c r="F886" t="e">
        <v>#N/A</v>
      </c>
      <c r="G886" t="e">
        <v>#N/A</v>
      </c>
      <c r="H886">
        <v>1.17</v>
      </c>
      <c r="I886">
        <f t="shared" si="44"/>
        <v>1.17</v>
      </c>
      <c r="J886" t="s">
        <v>191</v>
      </c>
      <c r="K886" t="s">
        <v>191</v>
      </c>
      <c r="M886">
        <v>91.302633003226973</v>
      </c>
      <c r="N886" t="s">
        <v>191</v>
      </c>
      <c r="O886">
        <v>0</v>
      </c>
      <c r="P886" t="s">
        <v>32</v>
      </c>
      <c r="Q886" t="s">
        <v>32</v>
      </c>
      <c r="R886" t="s">
        <v>32</v>
      </c>
      <c r="S886" t="s">
        <v>32</v>
      </c>
      <c r="T886" t="s">
        <v>32</v>
      </c>
      <c r="U886" t="s">
        <v>32</v>
      </c>
      <c r="V886" t="s">
        <v>32</v>
      </c>
      <c r="W886" t="s">
        <v>32</v>
      </c>
      <c r="Y886">
        <v>0</v>
      </c>
      <c r="Z886">
        <f t="shared" si="45"/>
        <v>0</v>
      </c>
      <c r="AA886" t="e">
        <v>#N/A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 t="s">
        <v>192</v>
      </c>
      <c r="AM886" t="s">
        <v>192</v>
      </c>
      <c r="AN886" t="s">
        <v>192</v>
      </c>
      <c r="AO886" s="4" t="s">
        <v>191</v>
      </c>
      <c r="AP886">
        <v>0</v>
      </c>
      <c r="AQ886">
        <v>0</v>
      </c>
    </row>
    <row r="887" spans="1:43" ht="15.75" x14ac:dyDescent="0.25">
      <c r="A887">
        <v>1985</v>
      </c>
      <c r="B887" t="s">
        <v>134</v>
      </c>
      <c r="C887" t="e">
        <f>IF(AND(F887&gt;0,M887&gt;0,OR(O887=0,O887=1),AL887&gt;0),1,"")</f>
        <v>#N/A</v>
      </c>
      <c r="D887" t="e">
        <v>#N/A</v>
      </c>
      <c r="E887" t="e">
        <v>#N/A</v>
      </c>
      <c r="F887" t="e">
        <v>#N/A</v>
      </c>
      <c r="G887" t="e">
        <v>#N/A</v>
      </c>
      <c r="H887">
        <v>1.41</v>
      </c>
      <c r="I887">
        <f t="shared" si="44"/>
        <v>1.41</v>
      </c>
      <c r="J887" t="s">
        <v>191</v>
      </c>
      <c r="K887">
        <v>6.1449999999999996</v>
      </c>
      <c r="M887">
        <v>31.528785472030226</v>
      </c>
      <c r="N887">
        <v>4.1269999999999998</v>
      </c>
      <c r="O887">
        <v>0</v>
      </c>
      <c r="P887" t="s">
        <v>32</v>
      </c>
      <c r="Q887" t="s">
        <v>32</v>
      </c>
      <c r="R887" t="s">
        <v>32</v>
      </c>
      <c r="S887" t="s">
        <v>32</v>
      </c>
      <c r="T887" t="s">
        <v>32</v>
      </c>
      <c r="U887" t="s">
        <v>32</v>
      </c>
      <c r="V887" t="s">
        <v>32</v>
      </c>
      <c r="W887" t="s">
        <v>32</v>
      </c>
      <c r="Y887">
        <v>0</v>
      </c>
      <c r="Z887">
        <f t="shared" si="45"/>
        <v>0</v>
      </c>
      <c r="AA887" t="e">
        <v>#N/A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610.95699999999999</v>
      </c>
      <c r="AM887">
        <v>174.21100000000001</v>
      </c>
      <c r="AN887">
        <v>2.8119999999999998</v>
      </c>
      <c r="AO887" s="4">
        <v>18.600000000000001</v>
      </c>
      <c r="AP887">
        <v>0</v>
      </c>
      <c r="AQ887">
        <v>0</v>
      </c>
    </row>
    <row r="888" spans="1:43" ht="15.75" x14ac:dyDescent="0.25">
      <c r="A888">
        <v>1985</v>
      </c>
      <c r="B888" t="s">
        <v>135</v>
      </c>
      <c r="C888">
        <f>IF(AND(F888&gt;0,M888&gt;0,OR(O888=0,O888=1),AL888&gt;0),1,"")</f>
        <v>1</v>
      </c>
      <c r="D888">
        <v>0</v>
      </c>
      <c r="E888">
        <v>1</v>
      </c>
      <c r="F888">
        <v>24.177116394043001</v>
      </c>
      <c r="G888">
        <v>48.382926940917997</v>
      </c>
      <c r="H888">
        <v>7.84</v>
      </c>
      <c r="I888">
        <f t="shared" si="44"/>
        <v>7.84</v>
      </c>
      <c r="J888" t="s">
        <v>191</v>
      </c>
      <c r="K888">
        <v>2.657</v>
      </c>
      <c r="L888">
        <v>7.327</v>
      </c>
      <c r="M888">
        <v>116.90996209810936</v>
      </c>
      <c r="N888">
        <v>2.2999999999999998</v>
      </c>
      <c r="O888">
        <v>0</v>
      </c>
      <c r="P888" t="s">
        <v>32</v>
      </c>
      <c r="Q888" t="s">
        <v>32</v>
      </c>
      <c r="R888" t="s">
        <v>32</v>
      </c>
      <c r="S888" t="s">
        <v>32</v>
      </c>
      <c r="T888" t="s">
        <v>32</v>
      </c>
      <c r="U888" t="s">
        <v>32</v>
      </c>
      <c r="V888" t="s">
        <v>32</v>
      </c>
      <c r="W888" t="s">
        <v>32</v>
      </c>
      <c r="Y888">
        <v>0</v>
      </c>
      <c r="Z888">
        <f t="shared" si="45"/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15555.319</v>
      </c>
      <c r="AM888">
        <v>9750.7909999999993</v>
      </c>
      <c r="AN888">
        <v>141.30799999999999</v>
      </c>
      <c r="AO888" s="4">
        <v>67.403000000000006</v>
      </c>
      <c r="AP888">
        <v>0</v>
      </c>
      <c r="AQ888">
        <v>0</v>
      </c>
    </row>
    <row r="889" spans="1:43" ht="15.75" x14ac:dyDescent="0.25">
      <c r="A889">
        <v>1985</v>
      </c>
      <c r="B889" t="s">
        <v>136</v>
      </c>
      <c r="C889">
        <f>IF(AND(F889&gt;0,M889&gt;0,OR(O889=0,O889=1),AL889&gt;0),1,"")</f>
        <v>1</v>
      </c>
      <c r="D889" t="e">
        <v>#N/A</v>
      </c>
      <c r="E889" t="e">
        <v>#N/A</v>
      </c>
      <c r="F889">
        <v>26.954273223876999</v>
      </c>
      <c r="G889">
        <v>36.276035308837898</v>
      </c>
      <c r="H889">
        <v>14.66</v>
      </c>
      <c r="I889">
        <f t="shared" si="44"/>
        <v>14.66</v>
      </c>
      <c r="J889" t="s">
        <v>191</v>
      </c>
      <c r="K889">
        <v>1.2130000000000001</v>
      </c>
      <c r="L889">
        <v>3.9220000000000002</v>
      </c>
      <c r="M889">
        <v>61.411552875656895</v>
      </c>
      <c r="N889">
        <v>15.38</v>
      </c>
      <c r="O889">
        <v>0</v>
      </c>
      <c r="P889" t="s">
        <v>32</v>
      </c>
      <c r="Q889" t="s">
        <v>32</v>
      </c>
      <c r="R889" t="s">
        <v>32</v>
      </c>
      <c r="S889" t="s">
        <v>32</v>
      </c>
      <c r="T889" t="s">
        <v>32</v>
      </c>
      <c r="U889" t="s">
        <v>32</v>
      </c>
      <c r="V889" t="s">
        <v>32</v>
      </c>
      <c r="W889" t="s">
        <v>32</v>
      </c>
      <c r="Y889">
        <v>0</v>
      </c>
      <c r="Z889">
        <f t="shared" si="45"/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12772.209000000001</v>
      </c>
      <c r="AM889">
        <v>6891.8860000000004</v>
      </c>
      <c r="AN889">
        <v>22.379000000000001</v>
      </c>
      <c r="AO889" s="4">
        <v>53.710999999999999</v>
      </c>
      <c r="AP889">
        <v>0</v>
      </c>
      <c r="AQ889">
        <v>0</v>
      </c>
    </row>
    <row r="890" spans="1:43" ht="15.75" x14ac:dyDescent="0.25">
      <c r="A890">
        <v>1985</v>
      </c>
      <c r="B890" t="s">
        <v>137</v>
      </c>
      <c r="D890" t="e">
        <v>#N/A</v>
      </c>
      <c r="E890" t="e">
        <v>#N/A</v>
      </c>
      <c r="F890" t="e">
        <v>#N/A</v>
      </c>
      <c r="G890" t="e">
        <v>#N/A</v>
      </c>
      <c r="H890">
        <v>8.14</v>
      </c>
      <c r="I890">
        <f t="shared" si="44"/>
        <v>8.14</v>
      </c>
      <c r="J890" t="s">
        <v>191</v>
      </c>
      <c r="K890">
        <v>-4.0839999999999996</v>
      </c>
      <c r="L890">
        <v>12.5</v>
      </c>
      <c r="M890">
        <v>36.592461141838086</v>
      </c>
      <c r="N890">
        <v>571.4</v>
      </c>
      <c r="O890">
        <v>0</v>
      </c>
      <c r="P890" t="s">
        <v>32</v>
      </c>
      <c r="Q890" t="s">
        <v>32</v>
      </c>
      <c r="R890" t="s">
        <v>32</v>
      </c>
      <c r="S890" t="s">
        <v>32</v>
      </c>
      <c r="T890" t="s">
        <v>32</v>
      </c>
      <c r="U890" t="s">
        <v>32</v>
      </c>
      <c r="V890" t="s">
        <v>32</v>
      </c>
      <c r="W890" t="s">
        <v>32</v>
      </c>
      <c r="Y890">
        <v>0</v>
      </c>
      <c r="Z890">
        <f t="shared" si="45"/>
        <v>0</v>
      </c>
      <c r="AA890" t="e">
        <v>#N/A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 t="s">
        <v>192</v>
      </c>
      <c r="AM890" t="s">
        <v>192</v>
      </c>
      <c r="AN890">
        <v>3.8540000000000001</v>
      </c>
      <c r="AO890" s="4" t="s">
        <v>54</v>
      </c>
      <c r="AP890">
        <v>0</v>
      </c>
      <c r="AQ890">
        <v>0</v>
      </c>
    </row>
    <row r="891" spans="1:43" ht="15.75" x14ac:dyDescent="0.25">
      <c r="A891">
        <v>1985</v>
      </c>
      <c r="B891" t="s">
        <v>138</v>
      </c>
      <c r="C891" t="e">
        <f t="shared" ref="C891:C896" si="47">IF(AND(F891&gt;0,M891&gt;0,OR(O891=0,O891=1),AL891&gt;0),1,"")</f>
        <v>#N/A</v>
      </c>
      <c r="D891" t="e">
        <v>#N/A</v>
      </c>
      <c r="E891" t="e">
        <v>#N/A</v>
      </c>
      <c r="F891" t="e">
        <v>#N/A</v>
      </c>
      <c r="G891" t="e">
        <v>#N/A</v>
      </c>
      <c r="H891">
        <v>0.23</v>
      </c>
      <c r="I891">
        <f t="shared" si="44"/>
        <v>0.23</v>
      </c>
      <c r="J891" t="s">
        <v>191</v>
      </c>
      <c r="K891">
        <v>7.718</v>
      </c>
      <c r="M891">
        <v>53.526637183081164</v>
      </c>
      <c r="N891">
        <v>-1.07</v>
      </c>
      <c r="O891">
        <v>0</v>
      </c>
      <c r="P891" t="s">
        <v>32</v>
      </c>
      <c r="Q891" t="s">
        <v>32</v>
      </c>
      <c r="R891" t="s">
        <v>32</v>
      </c>
      <c r="S891" t="s">
        <v>32</v>
      </c>
      <c r="T891" t="s">
        <v>32</v>
      </c>
      <c r="U891" t="s">
        <v>32</v>
      </c>
      <c r="V891" t="s">
        <v>32</v>
      </c>
      <c r="W891" t="s">
        <v>32</v>
      </c>
      <c r="Y891">
        <v>0</v>
      </c>
      <c r="Z891">
        <f t="shared" si="45"/>
        <v>0</v>
      </c>
      <c r="AA891" t="e">
        <v>#N/A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520.94100000000003</v>
      </c>
      <c r="AM891">
        <v>214.02099999999999</v>
      </c>
      <c r="AN891">
        <v>1.44</v>
      </c>
      <c r="AO891" s="4">
        <v>69.706000000000003</v>
      </c>
      <c r="AP891">
        <v>0</v>
      </c>
      <c r="AQ891">
        <v>0</v>
      </c>
    </row>
    <row r="892" spans="1:43" ht="15.75" x14ac:dyDescent="0.25">
      <c r="A892">
        <v>1985</v>
      </c>
      <c r="B892" t="s">
        <v>139</v>
      </c>
      <c r="C892">
        <f t="shared" si="47"/>
        <v>1</v>
      </c>
      <c r="D892" t="e">
        <v>#N/A</v>
      </c>
      <c r="E892" t="e">
        <v>#N/A</v>
      </c>
      <c r="F892">
        <v>39.950714111328097</v>
      </c>
      <c r="G892">
        <v>42.537681579589801</v>
      </c>
      <c r="I892">
        <f t="shared" si="44"/>
        <v>0</v>
      </c>
      <c r="J892" t="s">
        <v>191</v>
      </c>
      <c r="K892">
        <v>8.3230000000000004</v>
      </c>
      <c r="L892" t="s">
        <v>191</v>
      </c>
      <c r="M892">
        <v>25.900063664283358</v>
      </c>
      <c r="N892">
        <v>3.226</v>
      </c>
      <c r="O892">
        <v>0</v>
      </c>
      <c r="P892" t="s">
        <v>32</v>
      </c>
      <c r="Q892" t="s">
        <v>32</v>
      </c>
      <c r="R892" t="s">
        <v>32</v>
      </c>
      <c r="S892" t="s">
        <v>32</v>
      </c>
      <c r="T892" t="s">
        <v>32</v>
      </c>
      <c r="U892" t="s">
        <v>32</v>
      </c>
      <c r="V892" t="s">
        <v>32</v>
      </c>
      <c r="W892" t="s">
        <v>32</v>
      </c>
      <c r="Y892">
        <v>0</v>
      </c>
      <c r="Z892">
        <f t="shared" si="45"/>
        <v>0</v>
      </c>
      <c r="AA892" t="e">
        <v>#N/A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1205.854</v>
      </c>
      <c r="AM892">
        <v>331.05200000000002</v>
      </c>
      <c r="AN892">
        <v>25.966000000000001</v>
      </c>
      <c r="AO892" s="4">
        <v>1.032</v>
      </c>
      <c r="AP892">
        <v>0</v>
      </c>
      <c r="AQ892">
        <v>0</v>
      </c>
    </row>
    <row r="893" spans="1:43" ht="15.75" x14ac:dyDescent="0.25">
      <c r="A893">
        <v>1985</v>
      </c>
      <c r="B893" t="s">
        <v>140</v>
      </c>
      <c r="C893">
        <f t="shared" si="47"/>
        <v>1</v>
      </c>
      <c r="D893" t="e">
        <v>#N/A</v>
      </c>
      <c r="E893" t="e">
        <v>#N/A</v>
      </c>
      <c r="F893">
        <v>23.042707443237301</v>
      </c>
      <c r="G893">
        <v>36.108844757080099</v>
      </c>
      <c r="H893">
        <v>5.55</v>
      </c>
      <c r="I893">
        <f t="shared" ref="I893:I956" si="48">IF(H893="",I736,H893)</f>
        <v>5.55</v>
      </c>
      <c r="J893" t="s">
        <v>191</v>
      </c>
      <c r="K893">
        <v>5.3540000000000001</v>
      </c>
      <c r="L893">
        <v>2.5880000000000001</v>
      </c>
      <c r="M893">
        <v>78.126176615402443</v>
      </c>
      <c r="N893">
        <v>5.65</v>
      </c>
      <c r="O893">
        <v>0</v>
      </c>
      <c r="P893" t="s">
        <v>32</v>
      </c>
      <c r="Q893" t="s">
        <v>32</v>
      </c>
      <c r="R893" t="s">
        <v>32</v>
      </c>
      <c r="S893" t="s">
        <v>32</v>
      </c>
      <c r="T893" t="s">
        <v>32</v>
      </c>
      <c r="U893" t="s">
        <v>32</v>
      </c>
      <c r="V893" t="s">
        <v>32</v>
      </c>
      <c r="W893" t="s">
        <v>32</v>
      </c>
      <c r="Y893">
        <v>0</v>
      </c>
      <c r="Z893">
        <f t="shared" si="45"/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22229.026000000002</v>
      </c>
      <c r="AM893">
        <v>15449.402</v>
      </c>
      <c r="AN893">
        <v>64.257000000000005</v>
      </c>
      <c r="AO893" s="4">
        <v>48.045000000000002</v>
      </c>
      <c r="AP893">
        <v>0</v>
      </c>
      <c r="AQ893">
        <v>0</v>
      </c>
    </row>
    <row r="894" spans="1:43" ht="15.75" x14ac:dyDescent="0.25">
      <c r="A894">
        <v>1985</v>
      </c>
      <c r="B894" t="s">
        <v>141</v>
      </c>
      <c r="C894">
        <f t="shared" si="47"/>
        <v>1</v>
      </c>
      <c r="D894" t="e">
        <v>#N/A</v>
      </c>
      <c r="E894" t="e">
        <v>#N/A</v>
      </c>
      <c r="F894">
        <v>33.725048065185497</v>
      </c>
      <c r="G894">
        <v>35.437835693359403</v>
      </c>
      <c r="H894">
        <v>1.62</v>
      </c>
      <c r="I894">
        <f t="shared" si="48"/>
        <v>1.62</v>
      </c>
      <c r="J894" t="s">
        <v>191</v>
      </c>
      <c r="K894">
        <v>7.5919999999999996</v>
      </c>
      <c r="L894">
        <v>3.65</v>
      </c>
      <c r="M894">
        <v>33.237526899689975</v>
      </c>
      <c r="N894">
        <v>5.5640000000000001</v>
      </c>
      <c r="O894">
        <v>0</v>
      </c>
      <c r="P894" t="s">
        <v>32</v>
      </c>
      <c r="Q894" t="s">
        <v>32</v>
      </c>
      <c r="R894" t="s">
        <v>32</v>
      </c>
      <c r="S894" t="s">
        <v>32</v>
      </c>
      <c r="T894" t="s">
        <v>32</v>
      </c>
      <c r="U894" t="s">
        <v>32</v>
      </c>
      <c r="V894" t="s">
        <v>32</v>
      </c>
      <c r="W894" t="s">
        <v>32</v>
      </c>
      <c r="Y894">
        <v>0</v>
      </c>
      <c r="Z894">
        <f t="shared" ref="Z894:Z957" si="49">IF(Y894=1,0,IF(OR(Y737=1,Y580=1),1,0))</f>
        <v>0</v>
      </c>
      <c r="AA894" t="e">
        <v>#N/A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1329.347</v>
      </c>
      <c r="AM894">
        <v>396.69900000000001</v>
      </c>
      <c r="AN894">
        <v>37.658999999999999</v>
      </c>
      <c r="AO894" s="4">
        <v>18.510999999999999</v>
      </c>
      <c r="AP894">
        <v>0</v>
      </c>
      <c r="AQ894">
        <v>0</v>
      </c>
    </row>
    <row r="895" spans="1:43" ht="15.75" x14ac:dyDescent="0.25">
      <c r="A895">
        <v>1985</v>
      </c>
      <c r="B895" t="s">
        <v>142</v>
      </c>
      <c r="C895">
        <f t="shared" si="47"/>
        <v>1</v>
      </c>
      <c r="D895" t="e">
        <v>#N/A</v>
      </c>
      <c r="E895" t="e">
        <v>#N/A</v>
      </c>
      <c r="F895">
        <v>46.054702758789098</v>
      </c>
      <c r="G895">
        <v>48.329360961914098</v>
      </c>
      <c r="H895">
        <v>4.71</v>
      </c>
      <c r="I895">
        <f t="shared" si="48"/>
        <v>4.71</v>
      </c>
      <c r="J895" t="s">
        <v>191</v>
      </c>
      <c r="K895">
        <v>4.9420000000000002</v>
      </c>
      <c r="L895">
        <v>14.417999999999999</v>
      </c>
      <c r="M895">
        <v>128.15068493150685</v>
      </c>
      <c r="N895">
        <v>1.0269999999999999</v>
      </c>
      <c r="O895">
        <v>0</v>
      </c>
      <c r="P895" t="s">
        <v>32</v>
      </c>
      <c r="Q895" t="s">
        <v>32</v>
      </c>
      <c r="R895" t="s">
        <v>32</v>
      </c>
      <c r="S895" t="s">
        <v>32</v>
      </c>
      <c r="T895" t="s">
        <v>32</v>
      </c>
      <c r="U895" t="s">
        <v>32</v>
      </c>
      <c r="V895" t="s">
        <v>32</v>
      </c>
      <c r="W895" t="s">
        <v>32</v>
      </c>
      <c r="Y895">
        <v>0</v>
      </c>
      <c r="Z895">
        <f t="shared" si="49"/>
        <v>0</v>
      </c>
      <c r="AA895" t="e">
        <v>#N/A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4297.5519999999997</v>
      </c>
      <c r="AM895">
        <v>2477.413</v>
      </c>
      <c r="AN895">
        <v>5.4020000000000001</v>
      </c>
      <c r="AO895" s="4">
        <v>99.093000000000004</v>
      </c>
      <c r="AP895">
        <v>0</v>
      </c>
      <c r="AQ895">
        <v>0</v>
      </c>
    </row>
    <row r="896" spans="1:43" ht="15.75" x14ac:dyDescent="0.25">
      <c r="A896">
        <v>1985</v>
      </c>
      <c r="B896" t="s">
        <v>143</v>
      </c>
      <c r="C896" t="e">
        <f t="shared" si="47"/>
        <v>#N/A</v>
      </c>
      <c r="D896" t="e">
        <v>#N/A</v>
      </c>
      <c r="E896" t="e">
        <v>#N/A</v>
      </c>
      <c r="F896" t="e">
        <v>#N/A</v>
      </c>
      <c r="G896" t="e">
        <v>#N/A</v>
      </c>
      <c r="H896">
        <v>0.3</v>
      </c>
      <c r="I896">
        <f t="shared" si="48"/>
        <v>0.3</v>
      </c>
      <c r="J896" t="e">
        <v>#N/A</v>
      </c>
      <c r="K896">
        <v>3.5779999999999998</v>
      </c>
      <c r="M896">
        <v>94.554675022792452</v>
      </c>
      <c r="N896">
        <v>3.71</v>
      </c>
      <c r="O896">
        <v>0</v>
      </c>
      <c r="P896" t="s">
        <v>32</v>
      </c>
      <c r="Q896" t="s">
        <v>32</v>
      </c>
      <c r="R896" t="s">
        <v>32</v>
      </c>
      <c r="S896" t="s">
        <v>32</v>
      </c>
      <c r="T896" t="s">
        <v>32</v>
      </c>
      <c r="U896" t="s">
        <v>32</v>
      </c>
      <c r="V896" t="s">
        <v>32</v>
      </c>
      <c r="W896" t="s">
        <v>32</v>
      </c>
      <c r="Y896">
        <v>0</v>
      </c>
      <c r="Z896">
        <f t="shared" si="49"/>
        <v>0</v>
      </c>
      <c r="AA896" t="e">
        <v>#N/A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863.65599999999995</v>
      </c>
      <c r="AM896">
        <v>660.77800000000002</v>
      </c>
      <c r="AN896">
        <v>2.2000000000000002</v>
      </c>
      <c r="AO896" s="4">
        <v>77.882000000000005</v>
      </c>
      <c r="AP896">
        <v>0</v>
      </c>
      <c r="AQ896">
        <v>0</v>
      </c>
    </row>
    <row r="897" spans="1:43" ht="15.75" x14ac:dyDescent="0.25">
      <c r="A897">
        <v>1985</v>
      </c>
      <c r="B897" t="s">
        <v>144</v>
      </c>
      <c r="D897" t="e">
        <v>#N/A</v>
      </c>
      <c r="E897" t="e">
        <v>#N/A</v>
      </c>
      <c r="F897" t="e">
        <v>#N/A</v>
      </c>
      <c r="G897" t="e">
        <v>#N/A</v>
      </c>
      <c r="H897">
        <v>2.5299999999999998</v>
      </c>
      <c r="I897">
        <f t="shared" si="48"/>
        <v>2.5299999999999998</v>
      </c>
      <c r="J897" t="s">
        <v>191</v>
      </c>
      <c r="K897">
        <v>3.8719999999999999</v>
      </c>
      <c r="L897">
        <v>5.0999999999999996</v>
      </c>
      <c r="M897" t="s">
        <v>191</v>
      </c>
      <c r="N897">
        <v>26.600999999999999</v>
      </c>
      <c r="O897">
        <v>0</v>
      </c>
      <c r="P897" t="s">
        <v>32</v>
      </c>
      <c r="Q897" t="s">
        <v>32</v>
      </c>
      <c r="R897" t="s">
        <v>32</v>
      </c>
      <c r="S897" t="s">
        <v>32</v>
      </c>
      <c r="T897" t="s">
        <v>32</v>
      </c>
      <c r="U897" t="s">
        <v>32</v>
      </c>
      <c r="V897" t="s">
        <v>32</v>
      </c>
      <c r="W897" t="s">
        <v>32</v>
      </c>
      <c r="Y897">
        <v>0</v>
      </c>
      <c r="Z897">
        <f t="shared" si="49"/>
        <v>0</v>
      </c>
      <c r="AA897" t="e">
        <v>#N/A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3277.8249999999998</v>
      </c>
      <c r="AM897">
        <v>1167.8510000000001</v>
      </c>
      <c r="AN897">
        <v>4.2140000000000004</v>
      </c>
      <c r="AO897" s="4">
        <v>4.266</v>
      </c>
      <c r="AP897">
        <v>0</v>
      </c>
      <c r="AQ897">
        <v>0</v>
      </c>
    </row>
    <row r="898" spans="1:43" ht="15.75" x14ac:dyDescent="0.25">
      <c r="A898">
        <v>1985</v>
      </c>
      <c r="B898" t="s">
        <v>145</v>
      </c>
      <c r="C898">
        <f>IF(AND(F898&gt;0,M898&gt;0,OR(O898=0,O898=1),AL898&gt;0),1,"")</f>
        <v>1</v>
      </c>
      <c r="D898" t="e">
        <v>#N/A</v>
      </c>
      <c r="E898" t="e">
        <v>#N/A</v>
      </c>
      <c r="F898">
        <v>54.749080657958999</v>
      </c>
      <c r="G898">
        <v>62.881565093994098</v>
      </c>
      <c r="H898">
        <v>9.7100000000000009</v>
      </c>
      <c r="I898">
        <f t="shared" si="48"/>
        <v>9.7100000000000009</v>
      </c>
      <c r="J898" t="s">
        <v>191</v>
      </c>
      <c r="K898">
        <v>2.089</v>
      </c>
      <c r="L898">
        <v>4.5890000000000004</v>
      </c>
      <c r="M898">
        <v>27.498448168839229</v>
      </c>
      <c r="N898">
        <v>163.398</v>
      </c>
      <c r="O898">
        <v>0</v>
      </c>
      <c r="P898" t="s">
        <v>32</v>
      </c>
      <c r="Q898" t="s">
        <v>32</v>
      </c>
      <c r="R898" t="s">
        <v>32</v>
      </c>
      <c r="S898" t="s">
        <v>32</v>
      </c>
      <c r="T898" t="s">
        <v>32</v>
      </c>
      <c r="U898" t="s">
        <v>32</v>
      </c>
      <c r="V898" t="s">
        <v>32</v>
      </c>
      <c r="W898" t="s">
        <v>32</v>
      </c>
      <c r="Y898">
        <v>0</v>
      </c>
      <c r="Z898">
        <f t="shared" si="49"/>
        <v>0</v>
      </c>
      <c r="AA898" t="e">
        <v>#N/A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3549.1970000000001</v>
      </c>
      <c r="AM898">
        <v>840.66099999999994</v>
      </c>
      <c r="AN898">
        <v>16.405999999999999</v>
      </c>
      <c r="AO898" s="4" t="s">
        <v>54</v>
      </c>
      <c r="AP898">
        <v>0</v>
      </c>
      <c r="AQ898">
        <v>0</v>
      </c>
    </row>
    <row r="899" spans="1:43" ht="15.75" x14ac:dyDescent="0.25">
      <c r="A899">
        <v>1985</v>
      </c>
      <c r="B899" t="s">
        <v>146</v>
      </c>
      <c r="C899">
        <f>IF(AND(F899&gt;0,M899&gt;0,OR(O899=0,O899=1),AL899&gt;0),1,"")</f>
        <v>1</v>
      </c>
      <c r="D899" t="e">
        <v>#N/A</v>
      </c>
      <c r="E899" t="e">
        <v>#N/A</v>
      </c>
      <c r="F899">
        <v>42.455356597900398</v>
      </c>
      <c r="G899">
        <v>45.739208221435497</v>
      </c>
      <c r="H899">
        <v>7.13</v>
      </c>
      <c r="I899">
        <f t="shared" si="48"/>
        <v>7.13</v>
      </c>
      <c r="J899" t="s">
        <v>191</v>
      </c>
      <c r="K899">
        <v>-7.3070000000000004</v>
      </c>
      <c r="L899">
        <v>11.058</v>
      </c>
      <c r="M899">
        <v>45.909040835275746</v>
      </c>
      <c r="N899">
        <v>23.215</v>
      </c>
      <c r="O899">
        <v>0</v>
      </c>
      <c r="P899" t="s">
        <v>32</v>
      </c>
      <c r="Q899" t="s">
        <v>32</v>
      </c>
      <c r="R899" t="s">
        <v>32</v>
      </c>
      <c r="S899" t="s">
        <v>32</v>
      </c>
      <c r="T899" t="s">
        <v>32</v>
      </c>
      <c r="U899" t="s">
        <v>32</v>
      </c>
      <c r="V899" t="s">
        <v>32</v>
      </c>
      <c r="W899" t="s">
        <v>32</v>
      </c>
      <c r="Y899">
        <v>0</v>
      </c>
      <c r="Z899">
        <f t="shared" si="49"/>
        <v>0</v>
      </c>
      <c r="AA899" t="e">
        <v>#N/A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1997.8230000000001</v>
      </c>
      <c r="AM899">
        <v>620.24599999999998</v>
      </c>
      <c r="AN899">
        <v>33.908999999999999</v>
      </c>
      <c r="AO899" s="4">
        <v>22.84</v>
      </c>
      <c r="AP899">
        <v>0</v>
      </c>
      <c r="AQ899">
        <v>0</v>
      </c>
    </row>
    <row r="900" spans="1:43" ht="15.75" x14ac:dyDescent="0.25">
      <c r="A900">
        <v>1985</v>
      </c>
      <c r="B900" t="s">
        <v>147</v>
      </c>
      <c r="D900" t="e">
        <v>#N/A</v>
      </c>
      <c r="E900" t="e">
        <v>#N/A</v>
      </c>
      <c r="F900">
        <v>26.014947891235401</v>
      </c>
      <c r="G900">
        <v>35.5689888000488</v>
      </c>
      <c r="H900">
        <v>3.52</v>
      </c>
      <c r="I900">
        <f t="shared" si="48"/>
        <v>3.52</v>
      </c>
      <c r="J900" t="s">
        <v>191</v>
      </c>
      <c r="K900">
        <v>3.8620000000000001</v>
      </c>
      <c r="L900" t="s">
        <v>191</v>
      </c>
      <c r="M900" t="s">
        <v>191</v>
      </c>
      <c r="N900">
        <v>15.106999999999999</v>
      </c>
      <c r="O900">
        <v>0</v>
      </c>
      <c r="P900" t="s">
        <v>32</v>
      </c>
      <c r="Q900" t="s">
        <v>32</v>
      </c>
      <c r="R900" t="s">
        <v>32</v>
      </c>
      <c r="S900" t="s">
        <v>32</v>
      </c>
      <c r="T900" t="s">
        <v>32</v>
      </c>
      <c r="U900" t="s">
        <v>32</v>
      </c>
      <c r="V900" t="s">
        <v>32</v>
      </c>
      <c r="W900" t="s">
        <v>32</v>
      </c>
      <c r="Y900">
        <v>0</v>
      </c>
      <c r="Z900">
        <f t="shared" si="49"/>
        <v>0</v>
      </c>
      <c r="AA900" t="e">
        <v>#N/A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5327.7969999999996</v>
      </c>
      <c r="AM900">
        <v>1896.0809999999999</v>
      </c>
      <c r="AN900">
        <v>70.775000000000006</v>
      </c>
      <c r="AO900" s="4">
        <v>0.20499999999999999</v>
      </c>
      <c r="AP900">
        <v>0</v>
      </c>
      <c r="AQ900">
        <v>0</v>
      </c>
    </row>
    <row r="901" spans="1:43" ht="15.75" x14ac:dyDescent="0.25">
      <c r="A901">
        <v>1985</v>
      </c>
      <c r="B901" t="s">
        <v>148</v>
      </c>
      <c r="C901">
        <f>IF(AND(F901&gt;0,M901&gt;0,OR(O901=0,O901=1),AL901&gt;0),1,"")</f>
        <v>1</v>
      </c>
      <c r="D901">
        <v>0</v>
      </c>
      <c r="E901">
        <v>0</v>
      </c>
      <c r="F901">
        <v>26.7478218078613</v>
      </c>
      <c r="G901">
        <v>43.8909301757812</v>
      </c>
      <c r="H901">
        <v>2.19</v>
      </c>
      <c r="I901">
        <f t="shared" si="48"/>
        <v>2.19</v>
      </c>
      <c r="J901" t="s">
        <v>191</v>
      </c>
      <c r="K901">
        <v>1.6359999999999999</v>
      </c>
      <c r="L901">
        <v>8.6739999999999995</v>
      </c>
      <c r="M901">
        <v>61.508661780262877</v>
      </c>
      <c r="N901">
        <v>19.335000000000001</v>
      </c>
      <c r="O901">
        <v>0</v>
      </c>
      <c r="P901" t="s">
        <v>32</v>
      </c>
      <c r="Q901" t="s">
        <v>32</v>
      </c>
      <c r="R901" t="s">
        <v>32</v>
      </c>
      <c r="S901" t="s">
        <v>32</v>
      </c>
      <c r="T901" t="s">
        <v>32</v>
      </c>
      <c r="U901" t="s">
        <v>32</v>
      </c>
      <c r="V901" t="s">
        <v>32</v>
      </c>
      <c r="W901" t="s">
        <v>32</v>
      </c>
      <c r="Y901">
        <v>0</v>
      </c>
      <c r="Z901">
        <f t="shared" si="49"/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7815.4530000000004</v>
      </c>
      <c r="AM901">
        <v>2673.6379999999999</v>
      </c>
      <c r="AN901">
        <v>26.82</v>
      </c>
      <c r="AO901" s="4">
        <v>31.664999999999999</v>
      </c>
      <c r="AP901">
        <v>0</v>
      </c>
      <c r="AQ901">
        <v>0</v>
      </c>
    </row>
    <row r="902" spans="1:43" ht="15.75" x14ac:dyDescent="0.25">
      <c r="A902">
        <v>1985</v>
      </c>
      <c r="B902" t="s">
        <v>149</v>
      </c>
      <c r="D902" t="e">
        <v>#N/A</v>
      </c>
      <c r="E902" t="e">
        <v>#N/A</v>
      </c>
      <c r="F902" t="e">
        <v>#N/A</v>
      </c>
      <c r="G902" t="e">
        <v>#N/A</v>
      </c>
      <c r="H902">
        <v>3.05</v>
      </c>
      <c r="I902">
        <f t="shared" si="48"/>
        <v>3.05</v>
      </c>
      <c r="J902" t="s">
        <v>191</v>
      </c>
      <c r="K902">
        <v>-0.1</v>
      </c>
      <c r="L902">
        <v>4</v>
      </c>
      <c r="M902" t="s">
        <v>191</v>
      </c>
      <c r="N902">
        <v>-0.2</v>
      </c>
      <c r="O902">
        <v>0</v>
      </c>
      <c r="P902" t="s">
        <v>32</v>
      </c>
      <c r="Q902" t="s">
        <v>32</v>
      </c>
      <c r="R902" t="s">
        <v>32</v>
      </c>
      <c r="S902" t="s">
        <v>32</v>
      </c>
      <c r="T902" t="s">
        <v>32</v>
      </c>
      <c r="U902" t="s">
        <v>32</v>
      </c>
      <c r="V902" t="s">
        <v>32</v>
      </c>
      <c r="W902" t="s">
        <v>32</v>
      </c>
      <c r="Y902">
        <v>0</v>
      </c>
      <c r="Z902">
        <f t="shared" si="49"/>
        <v>0</v>
      </c>
      <c r="AA902" t="e">
        <v>#N/A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6994.558</v>
      </c>
      <c r="AM902">
        <v>2082.998</v>
      </c>
      <c r="AN902">
        <v>47.801000000000002</v>
      </c>
      <c r="AO902" s="4">
        <v>1.2E-2</v>
      </c>
      <c r="AP902">
        <v>0</v>
      </c>
      <c r="AQ902">
        <v>0</v>
      </c>
    </row>
    <row r="903" spans="1:43" ht="15.75" x14ac:dyDescent="0.25">
      <c r="A903">
        <v>1985</v>
      </c>
      <c r="B903" t="s">
        <v>150</v>
      </c>
      <c r="D903" t="e">
        <v>#N/A</v>
      </c>
      <c r="E903" t="e">
        <v>#N/A</v>
      </c>
      <c r="F903">
        <v>23.173761367797901</v>
      </c>
      <c r="G903">
        <v>25.547513961791999</v>
      </c>
      <c r="H903">
        <v>9.81</v>
      </c>
      <c r="I903">
        <f t="shared" si="48"/>
        <v>9.81</v>
      </c>
      <c r="J903" t="s">
        <v>191</v>
      </c>
      <c r="K903" t="s">
        <v>191</v>
      </c>
      <c r="L903" t="s">
        <v>191</v>
      </c>
      <c r="M903" t="s">
        <v>192</v>
      </c>
      <c r="N903" t="s">
        <v>191</v>
      </c>
      <c r="O903">
        <v>0</v>
      </c>
      <c r="P903" t="s">
        <v>32</v>
      </c>
      <c r="Q903" t="s">
        <v>32</v>
      </c>
      <c r="R903" t="s">
        <v>32</v>
      </c>
      <c r="S903" t="s">
        <v>32</v>
      </c>
      <c r="T903" t="s">
        <v>32</v>
      </c>
      <c r="U903" t="s">
        <v>32</v>
      </c>
      <c r="V903" t="s">
        <v>32</v>
      </c>
      <c r="W903" t="s">
        <v>32</v>
      </c>
      <c r="Y903">
        <v>0</v>
      </c>
      <c r="Z903">
        <f t="shared" si="49"/>
        <v>0</v>
      </c>
      <c r="AA903" t="e">
        <v>#N/A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 t="s">
        <v>192</v>
      </c>
      <c r="AM903" t="s">
        <v>192</v>
      </c>
      <c r="AN903" t="s">
        <v>192</v>
      </c>
      <c r="AO903" s="4" t="s">
        <v>191</v>
      </c>
      <c r="AP903">
        <v>0</v>
      </c>
      <c r="AQ903">
        <v>0</v>
      </c>
    </row>
    <row r="904" spans="1:43" ht="15.75" x14ac:dyDescent="0.25">
      <c r="A904">
        <v>1985</v>
      </c>
      <c r="B904" t="s">
        <v>151</v>
      </c>
      <c r="C904">
        <f>IF(AND(F904&gt;0,M904&gt;0,OR(O904=0,O904=1),AL904&gt;0),1,"")</f>
        <v>1</v>
      </c>
      <c r="D904" t="e">
        <v>#N/A</v>
      </c>
      <c r="E904" t="e">
        <v>#N/A</v>
      </c>
      <c r="F904">
        <v>23.506496429443398</v>
      </c>
      <c r="G904">
        <v>25.623744964599599</v>
      </c>
      <c r="H904">
        <v>0.1</v>
      </c>
      <c r="I904">
        <f t="shared" si="48"/>
        <v>0.1</v>
      </c>
      <c r="J904" t="e">
        <v>#N/A</v>
      </c>
      <c r="K904">
        <v>4.3879999999999999</v>
      </c>
      <c r="M904">
        <v>30.669895335515502</v>
      </c>
      <c r="N904">
        <v>1.7290000000000001</v>
      </c>
      <c r="O904">
        <v>0</v>
      </c>
      <c r="P904" t="s">
        <v>32</v>
      </c>
      <c r="Q904" t="s">
        <v>32</v>
      </c>
      <c r="R904" t="s">
        <v>32</v>
      </c>
      <c r="S904" t="s">
        <v>32</v>
      </c>
      <c r="T904" t="s">
        <v>32</v>
      </c>
      <c r="U904" t="s">
        <v>32</v>
      </c>
      <c r="V904" t="s">
        <v>32</v>
      </c>
      <c r="W904" t="s">
        <v>32</v>
      </c>
      <c r="Y904">
        <v>0</v>
      </c>
      <c r="Z904">
        <f t="shared" si="49"/>
        <v>0</v>
      </c>
      <c r="AA904" t="e">
        <v>#N/A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596.49099999999999</v>
      </c>
      <c r="AM904">
        <v>325.20699999999999</v>
      </c>
      <c r="AN904">
        <v>1.853</v>
      </c>
      <c r="AO904" s="4">
        <v>17.541</v>
      </c>
      <c r="AP904">
        <v>0</v>
      </c>
      <c r="AQ904">
        <v>0</v>
      </c>
    </row>
    <row r="905" spans="1:43" ht="15.75" x14ac:dyDescent="0.25">
      <c r="A905">
        <v>1985</v>
      </c>
      <c r="B905" t="s">
        <v>152</v>
      </c>
      <c r="C905" t="e">
        <f>IF(AND(F905&gt;0,M905&gt;0,OR(O905=0,O905=1),AL905&gt;0),1,"")</f>
        <v>#N/A</v>
      </c>
      <c r="D905" t="e">
        <v>#N/A</v>
      </c>
      <c r="E905" t="e">
        <v>#N/A</v>
      </c>
      <c r="F905" t="e">
        <v>#N/A</v>
      </c>
      <c r="G905" t="e">
        <v>#N/A</v>
      </c>
      <c r="H905">
        <v>0.68</v>
      </c>
      <c r="I905">
        <f t="shared" si="48"/>
        <v>0.68</v>
      </c>
      <c r="J905" t="s">
        <v>191</v>
      </c>
      <c r="K905">
        <v>3.2829999999999999</v>
      </c>
      <c r="M905">
        <v>67.062327163222449</v>
      </c>
      <c r="N905">
        <v>13.041</v>
      </c>
      <c r="O905">
        <v>0</v>
      </c>
      <c r="P905" t="s">
        <v>32</v>
      </c>
      <c r="Q905" t="s">
        <v>32</v>
      </c>
      <c r="R905" t="s">
        <v>32</v>
      </c>
      <c r="S905" t="s">
        <v>32</v>
      </c>
      <c r="T905" t="s">
        <v>32</v>
      </c>
      <c r="U905" t="s">
        <v>32</v>
      </c>
      <c r="V905" t="s">
        <v>32</v>
      </c>
      <c r="W905" t="s">
        <v>32</v>
      </c>
      <c r="Y905">
        <v>0</v>
      </c>
      <c r="Z905">
        <f t="shared" si="49"/>
        <v>0</v>
      </c>
      <c r="AA905" t="e">
        <v>#N/A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1049.5260000000001</v>
      </c>
      <c r="AM905">
        <v>452.19</v>
      </c>
      <c r="AN905">
        <v>2.9620000000000002</v>
      </c>
      <c r="AO905" s="4">
        <v>53.69</v>
      </c>
      <c r="AP905">
        <v>0</v>
      </c>
      <c r="AQ905">
        <v>0</v>
      </c>
    </row>
    <row r="906" spans="1:43" ht="15.75" x14ac:dyDescent="0.25">
      <c r="A906">
        <v>1985</v>
      </c>
      <c r="B906" t="s">
        <v>153</v>
      </c>
      <c r="D906" t="e">
        <v>#N/A</v>
      </c>
      <c r="E906" t="e">
        <v>#N/A</v>
      </c>
      <c r="F906" t="e">
        <v>#N/A</v>
      </c>
      <c r="G906" t="e">
        <v>#N/A</v>
      </c>
      <c r="H906">
        <v>4.0599999999999996</v>
      </c>
      <c r="I906">
        <f t="shared" si="48"/>
        <v>4.0599999999999996</v>
      </c>
      <c r="J906" t="e">
        <v>#N/A</v>
      </c>
      <c r="K906" t="s">
        <v>191</v>
      </c>
      <c r="L906" t="s">
        <v>191</v>
      </c>
      <c r="M906" t="s">
        <v>191</v>
      </c>
      <c r="N906" t="s">
        <v>191</v>
      </c>
      <c r="O906">
        <v>0</v>
      </c>
      <c r="P906" t="s">
        <v>32</v>
      </c>
      <c r="Q906" t="s">
        <v>32</v>
      </c>
      <c r="R906" t="s">
        <v>32</v>
      </c>
      <c r="S906" t="s">
        <v>32</v>
      </c>
      <c r="T906" t="s">
        <v>32</v>
      </c>
      <c r="U906" t="s">
        <v>32</v>
      </c>
      <c r="V906" t="s">
        <v>32</v>
      </c>
      <c r="W906" t="s">
        <v>32</v>
      </c>
      <c r="Y906">
        <v>0</v>
      </c>
      <c r="Z906">
        <f t="shared" si="49"/>
        <v>0</v>
      </c>
      <c r="AA906" t="e">
        <v>#N/A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 t="s">
        <v>192</v>
      </c>
      <c r="AM906" t="s">
        <v>192</v>
      </c>
      <c r="AN906" t="s">
        <v>192</v>
      </c>
      <c r="AO906" s="4" t="s">
        <v>191</v>
      </c>
      <c r="AP906">
        <v>0</v>
      </c>
      <c r="AQ906">
        <v>0</v>
      </c>
    </row>
    <row r="907" spans="1:43" ht="15.75" x14ac:dyDescent="0.25">
      <c r="A907">
        <v>1985</v>
      </c>
      <c r="B907" t="s">
        <v>154</v>
      </c>
      <c r="C907" t="e">
        <f>IF(AND(F907&gt;0,M907&gt;0,OR(O907=0,O907=1),AL907&gt;0),1,"")</f>
        <v>#N/A</v>
      </c>
      <c r="D907" t="e">
        <v>#N/A</v>
      </c>
      <c r="E907" t="e">
        <v>#N/A</v>
      </c>
      <c r="F907" t="e">
        <v>#N/A</v>
      </c>
      <c r="G907" t="e">
        <v>#N/A</v>
      </c>
      <c r="I907">
        <f t="shared" si="48"/>
        <v>0</v>
      </c>
      <c r="J907" t="e">
        <v>#N/A</v>
      </c>
      <c r="K907">
        <v>10.294</v>
      </c>
      <c r="L907" t="s">
        <v>191</v>
      </c>
      <c r="M907">
        <v>75.060834924060089</v>
      </c>
      <c r="N907">
        <v>0.83399999999999996</v>
      </c>
      <c r="O907">
        <v>0</v>
      </c>
      <c r="P907" t="s">
        <v>32</v>
      </c>
      <c r="Q907" t="s">
        <v>32</v>
      </c>
      <c r="R907" t="s">
        <v>32</v>
      </c>
      <c r="S907" t="s">
        <v>32</v>
      </c>
      <c r="T907" t="s">
        <v>32</v>
      </c>
      <c r="U907" t="s">
        <v>32</v>
      </c>
      <c r="V907" t="s">
        <v>32</v>
      </c>
      <c r="W907" t="s">
        <v>32</v>
      </c>
      <c r="Y907">
        <v>0</v>
      </c>
      <c r="Z907">
        <f t="shared" si="49"/>
        <v>0</v>
      </c>
      <c r="AA907" t="e">
        <v>#N/A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6244.6289999999999</v>
      </c>
      <c r="AM907">
        <v>2588.5529999999999</v>
      </c>
      <c r="AN907">
        <v>0.16900000000000001</v>
      </c>
      <c r="AO907" s="4">
        <v>72.31</v>
      </c>
      <c r="AP907">
        <v>0</v>
      </c>
      <c r="AQ907">
        <v>0</v>
      </c>
    </row>
    <row r="908" spans="1:43" ht="15.75" x14ac:dyDescent="0.25">
      <c r="A908">
        <v>1985</v>
      </c>
      <c r="B908" t="s">
        <v>155</v>
      </c>
      <c r="C908" t="e">
        <f>IF(AND(F908&gt;0,M908&gt;0,OR(O908=0,O908=1),AL908&gt;0),1,"")</f>
        <v>#N/A</v>
      </c>
      <c r="D908" t="e">
        <v>#N/A</v>
      </c>
      <c r="E908" t="e">
        <v>#N/A</v>
      </c>
      <c r="F908" t="e">
        <v>#N/A</v>
      </c>
      <c r="G908" t="e">
        <v>#N/A</v>
      </c>
      <c r="H908">
        <v>0.33</v>
      </c>
      <c r="I908">
        <f t="shared" si="48"/>
        <v>0.33</v>
      </c>
      <c r="J908" t="e">
        <v>#N/A</v>
      </c>
      <c r="K908">
        <v>-6.74</v>
      </c>
      <c r="M908">
        <v>31.431842832780337</v>
      </c>
      <c r="N908">
        <v>76.575999999999993</v>
      </c>
      <c r="O908">
        <v>0</v>
      </c>
      <c r="P908" t="s">
        <v>32</v>
      </c>
      <c r="Q908" t="s">
        <v>32</v>
      </c>
      <c r="R908" t="s">
        <v>32</v>
      </c>
      <c r="S908" t="s">
        <v>32</v>
      </c>
      <c r="T908" t="s">
        <v>32</v>
      </c>
      <c r="U908" t="s">
        <v>32</v>
      </c>
      <c r="V908" t="s">
        <v>32</v>
      </c>
      <c r="W908" t="s">
        <v>32</v>
      </c>
      <c r="Y908">
        <v>0</v>
      </c>
      <c r="Z908">
        <f t="shared" si="49"/>
        <v>0</v>
      </c>
      <c r="AA908" t="e">
        <v>#N/A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1168.92</v>
      </c>
      <c r="AM908">
        <v>567.59400000000005</v>
      </c>
      <c r="AN908">
        <v>1.7549999999999999</v>
      </c>
      <c r="AO908" s="4">
        <v>1.359</v>
      </c>
      <c r="AP908">
        <v>0</v>
      </c>
      <c r="AQ908">
        <v>0</v>
      </c>
    </row>
    <row r="909" spans="1:43" ht="15.75" x14ac:dyDescent="0.25">
      <c r="A909">
        <v>1985</v>
      </c>
      <c r="B909" t="s">
        <v>156</v>
      </c>
      <c r="C909">
        <f>IF(AND(F909&gt;0,M909&gt;0,OR(O909=0,O909=1),AL909&gt;0),1,"")</f>
        <v>1</v>
      </c>
      <c r="D909" t="e">
        <v>#N/A</v>
      </c>
      <c r="E909" t="e">
        <v>#N/A</v>
      </c>
      <c r="F909">
        <v>40.591041564941399</v>
      </c>
      <c r="G909">
        <v>38.922576904296903</v>
      </c>
      <c r="H909">
        <v>2.73</v>
      </c>
      <c r="I909">
        <f t="shared" si="48"/>
        <v>2.73</v>
      </c>
      <c r="J909" t="s">
        <v>191</v>
      </c>
      <c r="K909">
        <v>-0.68700000000000006</v>
      </c>
      <c r="L909">
        <v>4.5650000000000004</v>
      </c>
      <c r="M909">
        <v>304.43465714936593</v>
      </c>
      <c r="N909">
        <v>0.49099999999999999</v>
      </c>
      <c r="O909">
        <v>0</v>
      </c>
      <c r="P909" t="s">
        <v>32</v>
      </c>
      <c r="Q909" t="s">
        <v>32</v>
      </c>
      <c r="R909" t="s">
        <v>32</v>
      </c>
      <c r="S909" t="s">
        <v>32</v>
      </c>
      <c r="T909" t="s">
        <v>32</v>
      </c>
      <c r="U909" t="s">
        <v>32</v>
      </c>
      <c r="V909" t="s">
        <v>32</v>
      </c>
      <c r="W909" t="s">
        <v>32</v>
      </c>
      <c r="Y909">
        <v>0</v>
      </c>
      <c r="Z909">
        <f t="shared" si="49"/>
        <v>0</v>
      </c>
      <c r="AA909" t="e">
        <v>#N/A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13958.159</v>
      </c>
      <c r="AM909">
        <v>6781.8180000000002</v>
      </c>
      <c r="AN909">
        <v>18.555</v>
      </c>
      <c r="AO909" s="4">
        <v>69.322000000000003</v>
      </c>
      <c r="AP909">
        <v>0</v>
      </c>
      <c r="AQ909">
        <v>0</v>
      </c>
    </row>
    <row r="910" spans="1:43" ht="15.75" x14ac:dyDescent="0.25">
      <c r="A910">
        <v>1985</v>
      </c>
      <c r="B910" t="s">
        <v>157</v>
      </c>
      <c r="D910" t="e">
        <v>#N/A</v>
      </c>
      <c r="E910" t="e">
        <v>#N/A</v>
      </c>
      <c r="F910" t="e">
        <v>#N/A</v>
      </c>
      <c r="G910" t="e">
        <v>#N/A</v>
      </c>
      <c r="I910">
        <f t="shared" si="48"/>
        <v>0</v>
      </c>
      <c r="J910" t="s">
        <v>191</v>
      </c>
      <c r="K910" t="s">
        <v>191</v>
      </c>
      <c r="L910" t="s">
        <v>191</v>
      </c>
      <c r="M910" t="s">
        <v>191</v>
      </c>
      <c r="N910" t="s">
        <v>191</v>
      </c>
      <c r="O910">
        <v>0</v>
      </c>
      <c r="P910" t="s">
        <v>32</v>
      </c>
      <c r="Q910" t="s">
        <v>32</v>
      </c>
      <c r="R910" t="s">
        <v>32</v>
      </c>
      <c r="S910" t="s">
        <v>32</v>
      </c>
      <c r="T910" t="s">
        <v>32</v>
      </c>
      <c r="U910" t="s">
        <v>32</v>
      </c>
      <c r="V910" t="s">
        <v>32</v>
      </c>
      <c r="W910" t="s">
        <v>32</v>
      </c>
      <c r="Y910">
        <v>0</v>
      </c>
      <c r="Z910">
        <f t="shared" si="49"/>
        <v>0</v>
      </c>
      <c r="AA910" t="e">
        <v>#N/A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 t="s">
        <v>192</v>
      </c>
      <c r="AM910" t="s">
        <v>192</v>
      </c>
      <c r="AN910" t="s">
        <v>192</v>
      </c>
      <c r="AO910" s="4" t="s">
        <v>191</v>
      </c>
      <c r="AP910">
        <v>0</v>
      </c>
      <c r="AQ910">
        <v>0</v>
      </c>
    </row>
    <row r="911" spans="1:43" ht="15.75" x14ac:dyDescent="0.25">
      <c r="A911">
        <v>1985</v>
      </c>
      <c r="B911" t="s">
        <v>158</v>
      </c>
      <c r="D911" t="e">
        <v>#N/A</v>
      </c>
      <c r="E911" t="e">
        <v>#N/A</v>
      </c>
      <c r="F911" t="e">
        <v>#N/A</v>
      </c>
      <c r="G911" t="e">
        <v>#N/A</v>
      </c>
      <c r="H911">
        <v>4.76</v>
      </c>
      <c r="I911">
        <f t="shared" si="48"/>
        <v>4.76</v>
      </c>
      <c r="J911" t="s">
        <v>191</v>
      </c>
      <c r="K911" t="s">
        <v>191</v>
      </c>
      <c r="L911" t="s">
        <v>191</v>
      </c>
      <c r="M911" t="s">
        <v>191</v>
      </c>
      <c r="N911" t="s">
        <v>191</v>
      </c>
      <c r="O911">
        <v>0</v>
      </c>
      <c r="P911" t="s">
        <v>32</v>
      </c>
      <c r="Q911" t="s">
        <v>32</v>
      </c>
      <c r="R911" t="s">
        <v>32</v>
      </c>
      <c r="S911" t="s">
        <v>32</v>
      </c>
      <c r="T911" t="s">
        <v>32</v>
      </c>
      <c r="U911" t="s">
        <v>32</v>
      </c>
      <c r="V911" t="s">
        <v>32</v>
      </c>
      <c r="W911" t="s">
        <v>32</v>
      </c>
      <c r="Y911">
        <v>0</v>
      </c>
      <c r="Z911">
        <f t="shared" si="49"/>
        <v>0</v>
      </c>
      <c r="AA911" t="e">
        <v>#N/A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 t="s">
        <v>192</v>
      </c>
      <c r="AM911" t="s">
        <v>192</v>
      </c>
      <c r="AN911" t="s">
        <v>192</v>
      </c>
      <c r="AO911" s="4" t="s">
        <v>191</v>
      </c>
      <c r="AP911">
        <v>0</v>
      </c>
      <c r="AQ911">
        <v>0</v>
      </c>
    </row>
    <row r="912" spans="1:43" ht="15.75" x14ac:dyDescent="0.25">
      <c r="A912">
        <v>1985</v>
      </c>
      <c r="B912" t="s">
        <v>159</v>
      </c>
      <c r="C912">
        <f t="shared" ref="C912:C917" si="50">IF(AND(F912&gt;0,M912&gt;0,OR(O912=0,O912=1),AL912&gt;0),1,"")</f>
        <v>1</v>
      </c>
      <c r="D912" t="e">
        <v>#N/A</v>
      </c>
      <c r="E912" t="e">
        <v>#N/A</v>
      </c>
      <c r="F912">
        <v>58.0966606140137</v>
      </c>
      <c r="G912">
        <v>60.789539337158203</v>
      </c>
      <c r="H912">
        <v>0.16</v>
      </c>
      <c r="I912">
        <f t="shared" si="48"/>
        <v>0.16</v>
      </c>
      <c r="J912" t="s">
        <v>191</v>
      </c>
      <c r="K912">
        <v>-1.2110000000000001</v>
      </c>
      <c r="L912">
        <v>15.452</v>
      </c>
      <c r="M912">
        <v>53.983603749557766</v>
      </c>
      <c r="N912">
        <v>16.201000000000001</v>
      </c>
      <c r="O912">
        <v>0</v>
      </c>
      <c r="P912" t="s">
        <v>32</v>
      </c>
      <c r="Q912" t="s">
        <v>32</v>
      </c>
      <c r="R912" t="s">
        <v>32</v>
      </c>
      <c r="S912" t="s">
        <v>32</v>
      </c>
      <c r="T912" t="s">
        <v>32</v>
      </c>
      <c r="U912" t="s">
        <v>32</v>
      </c>
      <c r="V912" t="s">
        <v>32</v>
      </c>
      <c r="W912" t="s">
        <v>32</v>
      </c>
      <c r="Y912">
        <v>0</v>
      </c>
      <c r="Z912">
        <f t="shared" si="49"/>
        <v>0</v>
      </c>
      <c r="AA912" t="e">
        <v>#N/A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5509.7929999999997</v>
      </c>
      <c r="AM912">
        <v>1768.8610000000001</v>
      </c>
      <c r="AN912">
        <v>57.273000000000003</v>
      </c>
      <c r="AO912" s="4">
        <v>20.8</v>
      </c>
      <c r="AP912">
        <v>0</v>
      </c>
      <c r="AQ912">
        <v>0</v>
      </c>
    </row>
    <row r="913" spans="1:43" ht="15.75" x14ac:dyDescent="0.25">
      <c r="A913">
        <v>1985</v>
      </c>
      <c r="B913" t="s">
        <v>160</v>
      </c>
      <c r="C913">
        <f t="shared" si="50"/>
        <v>1</v>
      </c>
      <c r="D913">
        <v>0</v>
      </c>
      <c r="E913">
        <v>0</v>
      </c>
      <c r="F913">
        <v>30.920396804809599</v>
      </c>
      <c r="G913">
        <v>36.5620727539062</v>
      </c>
      <c r="H913">
        <v>4.57</v>
      </c>
      <c r="I913">
        <f t="shared" si="48"/>
        <v>4.57</v>
      </c>
      <c r="J913" t="s">
        <v>191</v>
      </c>
      <c r="K913">
        <v>2.3620000000000001</v>
      </c>
      <c r="L913">
        <v>21.305</v>
      </c>
      <c r="M913">
        <v>40.923299620166901</v>
      </c>
      <c r="N913">
        <v>8.8149999999999995</v>
      </c>
      <c r="O913">
        <v>0</v>
      </c>
      <c r="P913" t="s">
        <v>32</v>
      </c>
      <c r="Q913" t="s">
        <v>32</v>
      </c>
      <c r="R913" t="s">
        <v>32</v>
      </c>
      <c r="S913" t="s">
        <v>32</v>
      </c>
      <c r="T913" t="s">
        <v>32</v>
      </c>
      <c r="U913" t="s">
        <v>32</v>
      </c>
      <c r="V913" t="s">
        <v>32</v>
      </c>
      <c r="W913" t="s">
        <v>32</v>
      </c>
      <c r="Y913">
        <v>0</v>
      </c>
      <c r="Z913">
        <f t="shared" si="49"/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10465.388000000001</v>
      </c>
      <c r="AM913">
        <v>4597.6270000000004</v>
      </c>
      <c r="AN913">
        <v>176.59</v>
      </c>
      <c r="AO913" s="4">
        <v>42.258000000000003</v>
      </c>
      <c r="AP913">
        <v>0</v>
      </c>
      <c r="AQ913">
        <v>0</v>
      </c>
    </row>
    <row r="914" spans="1:43" ht="15.75" x14ac:dyDescent="0.25">
      <c r="A914">
        <v>1985</v>
      </c>
      <c r="B914" t="s">
        <v>161</v>
      </c>
      <c r="C914">
        <f t="shared" si="50"/>
        <v>1</v>
      </c>
      <c r="D914" t="e">
        <v>#N/A</v>
      </c>
      <c r="E914" t="e">
        <v>#N/A</v>
      </c>
      <c r="F914">
        <v>37.042396545410199</v>
      </c>
      <c r="G914">
        <v>54.320114135742202</v>
      </c>
      <c r="H914">
        <v>1.56</v>
      </c>
      <c r="I914">
        <f t="shared" si="48"/>
        <v>1.56</v>
      </c>
      <c r="J914" t="s">
        <v>191</v>
      </c>
      <c r="K914">
        <v>4.9569999999999999</v>
      </c>
      <c r="L914" t="s">
        <v>191</v>
      </c>
      <c r="M914">
        <v>63.977213240954576</v>
      </c>
      <c r="N914">
        <v>1.4810000000000001</v>
      </c>
      <c r="O914">
        <v>0</v>
      </c>
      <c r="P914" t="s">
        <v>32</v>
      </c>
      <c r="Q914" t="s">
        <v>32</v>
      </c>
      <c r="R914" t="s">
        <v>32</v>
      </c>
      <c r="S914" t="s">
        <v>32</v>
      </c>
      <c r="T914" t="s">
        <v>32</v>
      </c>
      <c r="U914" t="s">
        <v>32</v>
      </c>
      <c r="V914" t="s">
        <v>32</v>
      </c>
      <c r="W914" t="s">
        <v>32</v>
      </c>
      <c r="Y914">
        <v>0</v>
      </c>
      <c r="Z914">
        <f t="shared" si="49"/>
        <v>0</v>
      </c>
      <c r="AA914" t="e">
        <v>#N/A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1727.18</v>
      </c>
      <c r="AM914">
        <v>398.88499999999999</v>
      </c>
      <c r="AN914">
        <v>6.173</v>
      </c>
      <c r="AO914" s="4">
        <v>11.096</v>
      </c>
      <c r="AP914">
        <v>0</v>
      </c>
      <c r="AQ914">
        <v>0</v>
      </c>
    </row>
    <row r="915" spans="1:43" ht="15.75" x14ac:dyDescent="0.25">
      <c r="A915">
        <v>1985</v>
      </c>
      <c r="B915" t="s">
        <v>162</v>
      </c>
      <c r="C915" t="e">
        <f t="shared" si="50"/>
        <v>#N/A</v>
      </c>
      <c r="D915" t="e">
        <v>#N/A</v>
      </c>
      <c r="E915" t="e">
        <v>#N/A</v>
      </c>
      <c r="F915" t="e">
        <v>#N/A</v>
      </c>
      <c r="G915" t="e">
        <v>#N/A</v>
      </c>
      <c r="I915">
        <f t="shared" si="48"/>
        <v>0</v>
      </c>
      <c r="J915" t="e">
        <v>#N/A</v>
      </c>
      <c r="K915">
        <v>11.766999999999999</v>
      </c>
      <c r="M915">
        <v>132.37395986294663</v>
      </c>
      <c r="N915">
        <v>0.503</v>
      </c>
      <c r="O915">
        <v>0</v>
      </c>
      <c r="P915" t="s">
        <v>32</v>
      </c>
      <c r="Q915" t="s">
        <v>32</v>
      </c>
      <c r="R915" t="s">
        <v>32</v>
      </c>
      <c r="S915" t="s">
        <v>32</v>
      </c>
      <c r="T915" t="s">
        <v>32</v>
      </c>
      <c r="U915" t="s">
        <v>32</v>
      </c>
      <c r="V915" t="s">
        <v>32</v>
      </c>
      <c r="W915" t="s">
        <v>32</v>
      </c>
      <c r="Y915">
        <v>0</v>
      </c>
      <c r="Z915">
        <f t="shared" si="49"/>
        <v>0</v>
      </c>
      <c r="AA915" t="e">
        <v>#N/A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3372.306</v>
      </c>
      <c r="AM915">
        <v>1975.854</v>
      </c>
      <c r="AN915">
        <v>0.247</v>
      </c>
      <c r="AO915" s="4">
        <v>49.691000000000003</v>
      </c>
      <c r="AP915">
        <v>0</v>
      </c>
      <c r="AQ915">
        <v>0</v>
      </c>
    </row>
    <row r="916" spans="1:43" ht="15.75" x14ac:dyDescent="0.25">
      <c r="A916">
        <v>1985</v>
      </c>
      <c r="B916" t="s">
        <v>163</v>
      </c>
      <c r="C916" t="e">
        <f t="shared" si="50"/>
        <v>#N/A</v>
      </c>
      <c r="D916" t="e">
        <v>#N/A</v>
      </c>
      <c r="E916" t="e">
        <v>#N/A</v>
      </c>
      <c r="F916" t="e">
        <v>#N/A</v>
      </c>
      <c r="G916" t="e">
        <v>#N/A</v>
      </c>
      <c r="I916">
        <f t="shared" si="48"/>
        <v>0</v>
      </c>
      <c r="J916" t="e">
        <v>#N/A</v>
      </c>
      <c r="K916">
        <v>4.6420000000000003</v>
      </c>
      <c r="M916">
        <v>151.71599186298315</v>
      </c>
      <c r="N916">
        <v>2.0790000000000002</v>
      </c>
      <c r="O916">
        <v>0</v>
      </c>
      <c r="P916" t="s">
        <v>32</v>
      </c>
      <c r="Q916" t="s">
        <v>32</v>
      </c>
      <c r="R916" t="s">
        <v>32</v>
      </c>
      <c r="S916" t="s">
        <v>32</v>
      </c>
      <c r="T916" t="s">
        <v>32</v>
      </c>
      <c r="U916" t="s">
        <v>32</v>
      </c>
      <c r="V916" t="s">
        <v>32</v>
      </c>
      <c r="W916" t="s">
        <v>32</v>
      </c>
      <c r="Y916">
        <v>0</v>
      </c>
      <c r="Z916">
        <f t="shared" si="49"/>
        <v>0</v>
      </c>
      <c r="AA916" t="e">
        <v>#N/A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2375.2269999999999</v>
      </c>
      <c r="AM916">
        <v>1326.9749999999999</v>
      </c>
      <c r="AN916">
        <v>0.13500000000000001</v>
      </c>
      <c r="AO916" s="4">
        <v>51.557000000000002</v>
      </c>
      <c r="AP916">
        <v>0</v>
      </c>
      <c r="AQ916">
        <v>0</v>
      </c>
    </row>
    <row r="917" spans="1:43" ht="15.75" x14ac:dyDescent="0.25">
      <c r="A917">
        <v>1985</v>
      </c>
      <c r="B917" t="s">
        <v>164</v>
      </c>
      <c r="C917" t="e">
        <f t="shared" si="50"/>
        <v>#N/A</v>
      </c>
      <c r="D917" t="e">
        <v>#N/A</v>
      </c>
      <c r="E917" t="e">
        <v>#N/A</v>
      </c>
      <c r="F917" t="e">
        <v>#N/A</v>
      </c>
      <c r="G917" t="e">
        <v>#N/A</v>
      </c>
      <c r="H917">
        <v>0.3</v>
      </c>
      <c r="I917">
        <f t="shared" si="48"/>
        <v>0.3</v>
      </c>
      <c r="J917" t="e">
        <v>#N/A</v>
      </c>
      <c r="K917">
        <v>-0.624</v>
      </c>
      <c r="L917">
        <v>19.922999999999998</v>
      </c>
      <c r="M917">
        <v>17.628025970675495</v>
      </c>
      <c r="N917">
        <v>45.625</v>
      </c>
      <c r="O917">
        <v>0</v>
      </c>
      <c r="P917" t="s">
        <v>32</v>
      </c>
      <c r="Q917" t="s">
        <v>32</v>
      </c>
      <c r="R917" t="s">
        <v>32</v>
      </c>
      <c r="S917" t="s">
        <v>32</v>
      </c>
      <c r="T917" t="s">
        <v>32</v>
      </c>
      <c r="U917" t="s">
        <v>32</v>
      </c>
      <c r="V917" t="s">
        <v>32</v>
      </c>
      <c r="W917" t="s">
        <v>32</v>
      </c>
      <c r="Y917">
        <v>0</v>
      </c>
      <c r="Z917">
        <f t="shared" si="49"/>
        <v>0</v>
      </c>
      <c r="AA917" t="e">
        <v>#N/A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470.83100000000002</v>
      </c>
      <c r="AM917">
        <v>275.63600000000002</v>
      </c>
      <c r="AN917">
        <v>6.0389999999999997</v>
      </c>
      <c r="AO917" s="4">
        <v>6.2E-2</v>
      </c>
      <c r="AP917">
        <v>0</v>
      </c>
      <c r="AQ917">
        <v>0</v>
      </c>
    </row>
    <row r="918" spans="1:43" ht="15.75" x14ac:dyDescent="0.25">
      <c r="A918">
        <v>1985</v>
      </c>
      <c r="B918" t="s">
        <v>165</v>
      </c>
      <c r="D918" t="e">
        <v>#N/A</v>
      </c>
      <c r="E918" t="e">
        <v>#N/A</v>
      </c>
      <c r="F918" t="e">
        <v>#N/A</v>
      </c>
      <c r="G918" t="e">
        <v>#N/A</v>
      </c>
      <c r="I918">
        <f t="shared" si="48"/>
        <v>0</v>
      </c>
      <c r="J918" t="e">
        <v>#N/A</v>
      </c>
      <c r="K918">
        <v>-0.9</v>
      </c>
      <c r="L918" t="s">
        <v>191</v>
      </c>
      <c r="M918">
        <v>76.644718007443458</v>
      </c>
      <c r="N918">
        <v>10.852</v>
      </c>
      <c r="O918">
        <v>0</v>
      </c>
      <c r="P918" t="s">
        <v>32</v>
      </c>
      <c r="Q918" t="s">
        <v>32</v>
      </c>
      <c r="R918" t="s">
        <v>32</v>
      </c>
      <c r="S918" t="s">
        <v>32</v>
      </c>
      <c r="T918" t="s">
        <v>32</v>
      </c>
      <c r="U918" t="s">
        <v>32</v>
      </c>
      <c r="V918" t="s">
        <v>32</v>
      </c>
      <c r="W918" t="s">
        <v>32</v>
      </c>
      <c r="Y918">
        <v>0</v>
      </c>
      <c r="Z918">
        <f t="shared" si="49"/>
        <v>0</v>
      </c>
      <c r="AA918" t="e">
        <v>#N/A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 t="s">
        <v>192</v>
      </c>
      <c r="AM918" t="s">
        <v>192</v>
      </c>
      <c r="AN918">
        <v>1.3089999999999999</v>
      </c>
      <c r="AO918" s="4">
        <v>0.112</v>
      </c>
      <c r="AP918">
        <v>0</v>
      </c>
      <c r="AQ918">
        <v>0</v>
      </c>
    </row>
    <row r="919" spans="1:43" ht="15.75" x14ac:dyDescent="0.25">
      <c r="A919">
        <v>1985</v>
      </c>
      <c r="B919" t="s">
        <v>166</v>
      </c>
      <c r="C919" t="e">
        <f>IF(AND(F919&gt;0,M919&gt;0,OR(O919=0,O919=1),AL919&gt;0),1,"")</f>
        <v>#N/A</v>
      </c>
      <c r="D919" t="e">
        <v>#N/A</v>
      </c>
      <c r="E919" t="e">
        <v>#N/A</v>
      </c>
      <c r="F919" t="e">
        <v>#N/A</v>
      </c>
      <c r="G919" t="e">
        <v>#N/A</v>
      </c>
      <c r="H919">
        <v>2.09</v>
      </c>
      <c r="I919">
        <f t="shared" si="48"/>
        <v>2.09</v>
      </c>
      <c r="J919" t="s">
        <v>191</v>
      </c>
      <c r="K919">
        <v>3.7919999999999998</v>
      </c>
      <c r="M919">
        <v>149.51651090342679</v>
      </c>
      <c r="N919">
        <v>20.463000000000001</v>
      </c>
      <c r="O919">
        <v>0</v>
      </c>
      <c r="P919" t="s">
        <v>32</v>
      </c>
      <c r="Q919" t="s">
        <v>32</v>
      </c>
      <c r="R919" t="s">
        <v>32</v>
      </c>
      <c r="S919" t="s">
        <v>32</v>
      </c>
      <c r="T919" t="s">
        <v>32</v>
      </c>
      <c r="U919" t="s">
        <v>32</v>
      </c>
      <c r="V919" t="s">
        <v>32</v>
      </c>
      <c r="W919" t="s">
        <v>32</v>
      </c>
      <c r="Y919">
        <v>0</v>
      </c>
      <c r="Z919">
        <f t="shared" si="49"/>
        <v>0</v>
      </c>
      <c r="AA919" t="e">
        <v>#N/A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2019.154</v>
      </c>
      <c r="AM919">
        <v>834.39099999999996</v>
      </c>
      <c r="AN919">
        <v>0.625</v>
      </c>
      <c r="AO919" s="4">
        <v>22.533999999999999</v>
      </c>
      <c r="AP919">
        <v>0</v>
      </c>
      <c r="AQ919">
        <v>0</v>
      </c>
    </row>
    <row r="920" spans="1:43" ht="15.75" x14ac:dyDescent="0.25">
      <c r="A920">
        <v>1985</v>
      </c>
      <c r="B920" t="s">
        <v>167</v>
      </c>
      <c r="C920">
        <f>IF(AND(F920&gt;0,M920&gt;0,OR(O920=0,O920=1),AL920&gt;0),1,"")</f>
        <v>1</v>
      </c>
      <c r="D920">
        <v>0</v>
      </c>
      <c r="E920">
        <v>0</v>
      </c>
      <c r="F920">
        <v>18.836481094360401</v>
      </c>
      <c r="G920">
        <v>36.334056854247997</v>
      </c>
      <c r="H920">
        <v>9.1300000000000008</v>
      </c>
      <c r="I920">
        <f t="shared" si="48"/>
        <v>9.1300000000000008</v>
      </c>
      <c r="J920" t="s">
        <v>191</v>
      </c>
      <c r="K920">
        <v>2.2170000000000001</v>
      </c>
      <c r="L920">
        <v>2.883</v>
      </c>
      <c r="M920">
        <v>65.187887593538534</v>
      </c>
      <c r="N920">
        <v>7.3730000000000002</v>
      </c>
      <c r="O920">
        <v>0</v>
      </c>
      <c r="P920" t="s">
        <v>32</v>
      </c>
      <c r="Q920" t="s">
        <v>32</v>
      </c>
      <c r="R920" t="s">
        <v>32</v>
      </c>
      <c r="S920" t="s">
        <v>32</v>
      </c>
      <c r="T920" t="s">
        <v>32</v>
      </c>
      <c r="U920" t="s">
        <v>32</v>
      </c>
      <c r="V920" t="s">
        <v>32</v>
      </c>
      <c r="W920" t="s">
        <v>32</v>
      </c>
      <c r="Y920">
        <v>0</v>
      </c>
      <c r="Z920">
        <f t="shared" si="49"/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14496.896000000001</v>
      </c>
      <c r="AM920">
        <v>12643.387000000001</v>
      </c>
      <c r="AN920">
        <v>105.675</v>
      </c>
      <c r="AO920" s="4">
        <v>48.954999999999998</v>
      </c>
      <c r="AP920">
        <v>0</v>
      </c>
      <c r="AQ920">
        <v>0</v>
      </c>
    </row>
    <row r="921" spans="1:43" ht="15.75" x14ac:dyDescent="0.25">
      <c r="A921">
        <v>1985</v>
      </c>
      <c r="B921" t="s">
        <v>168</v>
      </c>
      <c r="C921" t="e">
        <f>IF(AND(F921&gt;0,M921&gt;0,OR(O921=0,O921=1),AL921&gt;0),1,"")</f>
        <v>#N/A</v>
      </c>
      <c r="D921" t="e">
        <v>#N/A</v>
      </c>
      <c r="E921" t="e">
        <v>#N/A</v>
      </c>
      <c r="F921" t="e">
        <v>#N/A</v>
      </c>
      <c r="G921" t="e">
        <v>#N/A</v>
      </c>
      <c r="H921">
        <v>7.23</v>
      </c>
      <c r="I921">
        <f t="shared" si="48"/>
        <v>7.23</v>
      </c>
      <c r="J921" t="s">
        <v>191</v>
      </c>
      <c r="K921">
        <v>3.6739999999999999</v>
      </c>
      <c r="L921">
        <v>0.98199999999999998</v>
      </c>
      <c r="M921">
        <v>87.228771327562001</v>
      </c>
      <c r="N921">
        <v>3.427</v>
      </c>
      <c r="O921">
        <v>0</v>
      </c>
      <c r="P921" t="s">
        <v>32</v>
      </c>
      <c r="Q921" t="s">
        <v>32</v>
      </c>
      <c r="R921" t="s">
        <v>32</v>
      </c>
      <c r="S921" t="s">
        <v>32</v>
      </c>
      <c r="T921" t="s">
        <v>32</v>
      </c>
      <c r="U921" t="s">
        <v>32</v>
      </c>
      <c r="V921" t="s">
        <v>32</v>
      </c>
      <c r="W921" t="s">
        <v>32</v>
      </c>
      <c r="Y921">
        <v>0</v>
      </c>
      <c r="Z921">
        <f t="shared" si="49"/>
        <v>0</v>
      </c>
      <c r="AA921" t="e">
        <v>#N/A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22401.526999999998</v>
      </c>
      <c r="AM921">
        <v>15783.828</v>
      </c>
      <c r="AN921">
        <v>101.9</v>
      </c>
      <c r="AO921" s="4">
        <v>66.704999999999998</v>
      </c>
      <c r="AP921">
        <v>0</v>
      </c>
      <c r="AQ921">
        <v>0</v>
      </c>
    </row>
    <row r="922" spans="1:43" ht="15.75" x14ac:dyDescent="0.25">
      <c r="A922">
        <v>1985</v>
      </c>
      <c r="B922" t="s">
        <v>169</v>
      </c>
      <c r="D922" t="e">
        <v>#N/A</v>
      </c>
      <c r="E922" t="e">
        <v>#N/A</v>
      </c>
      <c r="F922" t="e">
        <v>#N/A</v>
      </c>
      <c r="G922" t="e">
        <v>#N/A</v>
      </c>
      <c r="H922">
        <v>2.06</v>
      </c>
      <c r="I922">
        <f t="shared" si="48"/>
        <v>2.06</v>
      </c>
      <c r="J922" t="s">
        <v>191</v>
      </c>
      <c r="K922">
        <v>7.2960000000000003</v>
      </c>
      <c r="L922" t="s">
        <v>191</v>
      </c>
      <c r="M922" t="s">
        <v>192</v>
      </c>
      <c r="N922">
        <v>16.818000000000001</v>
      </c>
      <c r="O922">
        <v>0</v>
      </c>
      <c r="P922" t="s">
        <v>32</v>
      </c>
      <c r="Q922" t="s">
        <v>32</v>
      </c>
      <c r="R922" t="s">
        <v>32</v>
      </c>
      <c r="S922" t="s">
        <v>32</v>
      </c>
      <c r="T922" t="s">
        <v>32</v>
      </c>
      <c r="U922" t="s">
        <v>32</v>
      </c>
      <c r="V922" t="s">
        <v>32</v>
      </c>
      <c r="W922" t="s">
        <v>32</v>
      </c>
      <c r="Y922">
        <v>0</v>
      </c>
      <c r="Z922">
        <f t="shared" si="49"/>
        <v>0</v>
      </c>
      <c r="AA922" t="e">
        <v>#N/A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2563.8629999999998</v>
      </c>
      <c r="AM922">
        <v>1965.1389999999999</v>
      </c>
      <c r="AN922">
        <v>21.177</v>
      </c>
      <c r="AO922" s="4">
        <v>14.840999999999999</v>
      </c>
      <c r="AP922">
        <v>0</v>
      </c>
      <c r="AQ922">
        <v>0</v>
      </c>
    </row>
    <row r="923" spans="1:43" ht="15.75" x14ac:dyDescent="0.25">
      <c r="A923">
        <v>1985</v>
      </c>
      <c r="B923" t="s">
        <v>170</v>
      </c>
      <c r="D923" t="e">
        <v>#N/A</v>
      </c>
      <c r="E923" t="e">
        <v>#N/A</v>
      </c>
      <c r="F923">
        <v>26.790420532226602</v>
      </c>
      <c r="G923">
        <v>27.507814407348601</v>
      </c>
      <c r="I923">
        <f t="shared" si="48"/>
        <v>0</v>
      </c>
      <c r="J923" t="e">
        <v>#N/A</v>
      </c>
      <c r="K923">
        <v>4.0670000000000002</v>
      </c>
      <c r="L923">
        <v>2.91</v>
      </c>
      <c r="M923" t="s">
        <v>192</v>
      </c>
      <c r="N923">
        <v>-0.16</v>
      </c>
      <c r="O923">
        <v>0</v>
      </c>
      <c r="P923" t="s">
        <v>32</v>
      </c>
      <c r="Q923" t="s">
        <v>32</v>
      </c>
      <c r="R923" t="s">
        <v>32</v>
      </c>
      <c r="S923" t="s">
        <v>32</v>
      </c>
      <c r="T923" t="s">
        <v>32</v>
      </c>
      <c r="U923" t="s">
        <v>32</v>
      </c>
      <c r="V923" t="s">
        <v>32</v>
      </c>
      <c r="W923" t="s">
        <v>32</v>
      </c>
      <c r="Y923">
        <v>0</v>
      </c>
      <c r="Z923">
        <f t="shared" si="49"/>
        <v>0</v>
      </c>
      <c r="AA923" t="e">
        <v>#N/A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6110.9049999999997</v>
      </c>
      <c r="AM923">
        <v>3270.576</v>
      </c>
      <c r="AN923">
        <v>63.167000000000002</v>
      </c>
      <c r="AO923" s="4">
        <v>62.469000000000001</v>
      </c>
      <c r="AP923">
        <v>0</v>
      </c>
      <c r="AQ923">
        <v>0</v>
      </c>
    </row>
    <row r="924" spans="1:43" ht="15.75" x14ac:dyDescent="0.25">
      <c r="A924">
        <v>1985</v>
      </c>
      <c r="B924" t="s">
        <v>171</v>
      </c>
      <c r="D924" t="e">
        <v>#N/A</v>
      </c>
      <c r="E924" t="e">
        <v>#N/A</v>
      </c>
      <c r="F924" t="e">
        <v>#N/A</v>
      </c>
      <c r="G924" t="e">
        <v>#N/A</v>
      </c>
      <c r="H924">
        <v>4.97</v>
      </c>
      <c r="I924">
        <f t="shared" si="48"/>
        <v>4.97</v>
      </c>
      <c r="J924" t="e">
        <v>#N/A</v>
      </c>
      <c r="K924" t="s">
        <v>191</v>
      </c>
      <c r="M924" t="s">
        <v>191</v>
      </c>
      <c r="N924" t="s">
        <v>191</v>
      </c>
      <c r="O924">
        <v>0</v>
      </c>
      <c r="P924" t="s">
        <v>32</v>
      </c>
      <c r="Q924" t="s">
        <v>32</v>
      </c>
      <c r="R924" t="s">
        <v>32</v>
      </c>
      <c r="S924" t="s">
        <v>32</v>
      </c>
      <c r="T924" t="s">
        <v>32</v>
      </c>
      <c r="U924" t="s">
        <v>32</v>
      </c>
      <c r="V924" t="s">
        <v>32</v>
      </c>
      <c r="W924" t="s">
        <v>32</v>
      </c>
      <c r="Y924">
        <v>0</v>
      </c>
      <c r="Z924">
        <f t="shared" si="49"/>
        <v>0</v>
      </c>
      <c r="AA924" t="e">
        <v>#N/A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 t="s">
        <v>192</v>
      </c>
      <c r="AM924" t="s">
        <v>192</v>
      </c>
      <c r="AN924" t="s">
        <v>192</v>
      </c>
      <c r="AO924" s="4" t="s">
        <v>191</v>
      </c>
      <c r="AP924">
        <v>0</v>
      </c>
      <c r="AQ924">
        <v>0</v>
      </c>
    </row>
    <row r="925" spans="1:43" ht="15.75" x14ac:dyDescent="0.25">
      <c r="A925">
        <v>1985</v>
      </c>
      <c r="B925" t="s">
        <v>172</v>
      </c>
      <c r="D925" t="e">
        <v>#N/A</v>
      </c>
      <c r="E925" t="e">
        <v>#N/A</v>
      </c>
      <c r="F925" t="e">
        <v>#N/A</v>
      </c>
      <c r="G925" t="e">
        <v>#N/A</v>
      </c>
      <c r="H925">
        <v>0.3</v>
      </c>
      <c r="I925">
        <f t="shared" si="48"/>
        <v>0.3</v>
      </c>
      <c r="J925" t="s">
        <v>191</v>
      </c>
      <c r="K925">
        <v>3.9769999999999999</v>
      </c>
      <c r="M925" t="s">
        <v>191</v>
      </c>
      <c r="N925">
        <v>36.1</v>
      </c>
      <c r="O925">
        <v>0</v>
      </c>
      <c r="P925" t="s">
        <v>32</v>
      </c>
      <c r="Q925" t="s">
        <v>32</v>
      </c>
      <c r="R925" t="s">
        <v>32</v>
      </c>
      <c r="S925" t="s">
        <v>32</v>
      </c>
      <c r="T925" t="s">
        <v>32</v>
      </c>
      <c r="U925" t="s">
        <v>32</v>
      </c>
      <c r="V925" t="s">
        <v>32</v>
      </c>
      <c r="W925" t="s">
        <v>32</v>
      </c>
      <c r="Y925">
        <v>0</v>
      </c>
      <c r="Z925">
        <f t="shared" si="49"/>
        <v>0</v>
      </c>
      <c r="AA925" t="e">
        <v>#N/A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510.83</v>
      </c>
      <c r="AM925">
        <v>340.30500000000001</v>
      </c>
      <c r="AN925">
        <v>7.2240000000000002</v>
      </c>
      <c r="AO925" s="4">
        <v>4.4080000000000004</v>
      </c>
      <c r="AP925">
        <v>0</v>
      </c>
      <c r="AQ925">
        <v>0</v>
      </c>
    </row>
    <row r="926" spans="1:43" ht="15.75" x14ac:dyDescent="0.25">
      <c r="A926">
        <v>1985</v>
      </c>
      <c r="B926" t="s">
        <v>173</v>
      </c>
      <c r="C926" t="e">
        <f>IF(AND(F926&gt;0,M926&gt;0,OR(O926=0,O926=1),AL926&gt;0),1,"")</f>
        <v>#N/A</v>
      </c>
      <c r="D926" t="e">
        <v>#N/A</v>
      </c>
      <c r="E926" t="e">
        <v>#N/A</v>
      </c>
      <c r="F926" t="e">
        <v>#N/A</v>
      </c>
      <c r="G926" t="e">
        <v>#N/A</v>
      </c>
      <c r="H926">
        <v>3.65</v>
      </c>
      <c r="I926">
        <f t="shared" si="48"/>
        <v>3.65</v>
      </c>
      <c r="J926" t="s">
        <v>191</v>
      </c>
      <c r="K926">
        <v>4.6429999999999998</v>
      </c>
      <c r="L926" t="s">
        <v>191</v>
      </c>
      <c r="M926">
        <v>49.155227642861519</v>
      </c>
      <c r="N926">
        <v>2.2999999999999998</v>
      </c>
      <c r="O926">
        <v>0</v>
      </c>
      <c r="P926" t="s">
        <v>32</v>
      </c>
      <c r="Q926" t="s">
        <v>32</v>
      </c>
      <c r="R926" t="s">
        <v>32</v>
      </c>
      <c r="S926" t="s">
        <v>32</v>
      </c>
      <c r="T926" t="s">
        <v>32</v>
      </c>
      <c r="U926" t="s">
        <v>32</v>
      </c>
      <c r="V926" t="s">
        <v>32</v>
      </c>
      <c r="W926" t="s">
        <v>32</v>
      </c>
      <c r="Y926">
        <v>0</v>
      </c>
      <c r="Z926">
        <f t="shared" si="49"/>
        <v>0</v>
      </c>
      <c r="AA926" t="e">
        <v>#N/A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2360.3209999999999</v>
      </c>
      <c r="AM926">
        <v>750.97299999999996</v>
      </c>
      <c r="AN926">
        <v>38.9</v>
      </c>
      <c r="AO926" s="4">
        <v>39.619</v>
      </c>
      <c r="AP926">
        <v>0</v>
      </c>
      <c r="AQ926">
        <v>0</v>
      </c>
    </row>
    <row r="927" spans="1:43" ht="15.75" x14ac:dyDescent="0.25">
      <c r="A927">
        <v>1985</v>
      </c>
      <c r="B927" t="s">
        <v>174</v>
      </c>
      <c r="D927" t="e">
        <v>#N/A</v>
      </c>
      <c r="E927" t="e">
        <v>#N/A</v>
      </c>
      <c r="F927" t="e">
        <v>#N/A</v>
      </c>
      <c r="G927" t="e">
        <v>#N/A</v>
      </c>
      <c r="I927">
        <f t="shared" si="48"/>
        <v>0</v>
      </c>
      <c r="J927" t="e">
        <v>#N/A</v>
      </c>
      <c r="K927" t="s">
        <v>191</v>
      </c>
      <c r="M927" t="s">
        <v>191</v>
      </c>
      <c r="N927" t="s">
        <v>191</v>
      </c>
      <c r="O927">
        <v>0</v>
      </c>
      <c r="P927" t="s">
        <v>32</v>
      </c>
      <c r="Q927" t="s">
        <v>32</v>
      </c>
      <c r="R927" t="s">
        <v>32</v>
      </c>
      <c r="S927" t="s">
        <v>32</v>
      </c>
      <c r="T927" t="s">
        <v>32</v>
      </c>
      <c r="U927" t="s">
        <v>32</v>
      </c>
      <c r="V927" t="s">
        <v>32</v>
      </c>
      <c r="W927" t="s">
        <v>32</v>
      </c>
      <c r="Y927">
        <v>0</v>
      </c>
      <c r="Z927">
        <f t="shared" si="49"/>
        <v>0</v>
      </c>
      <c r="AA927" t="e">
        <v>#N/A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 t="s">
        <v>192</v>
      </c>
      <c r="AM927" t="s">
        <v>192</v>
      </c>
      <c r="AN927" t="s">
        <v>192</v>
      </c>
      <c r="AO927" s="4" t="s">
        <v>191</v>
      </c>
      <c r="AP927">
        <v>0</v>
      </c>
      <c r="AQ927">
        <v>0</v>
      </c>
    </row>
    <row r="928" spans="1:43" ht="15.75" x14ac:dyDescent="0.25">
      <c r="A928">
        <v>1985</v>
      </c>
      <c r="B928" t="s">
        <v>175</v>
      </c>
      <c r="C928" t="e">
        <f>IF(AND(F928&gt;0,M928&gt;0,OR(O928=0,O928=1),AL928&gt;0),1,"")</f>
        <v>#N/A</v>
      </c>
      <c r="D928" t="e">
        <v>#N/A</v>
      </c>
      <c r="E928" t="e">
        <v>#N/A</v>
      </c>
      <c r="F928" t="e">
        <v>#N/A</v>
      </c>
      <c r="G928" t="e">
        <v>#N/A</v>
      </c>
      <c r="H928">
        <v>0.76</v>
      </c>
      <c r="I928">
        <f t="shared" si="48"/>
        <v>0.76</v>
      </c>
      <c r="J928" t="s">
        <v>191</v>
      </c>
      <c r="K928">
        <v>3.7170000000000001</v>
      </c>
      <c r="M928">
        <v>105.51824574774228</v>
      </c>
      <c r="N928">
        <v>-1.8149999999999999</v>
      </c>
      <c r="O928">
        <v>0</v>
      </c>
      <c r="P928" t="s">
        <v>32</v>
      </c>
      <c r="Q928" t="s">
        <v>32</v>
      </c>
      <c r="R928" t="s">
        <v>32</v>
      </c>
      <c r="S928" t="s">
        <v>32</v>
      </c>
      <c r="T928" t="s">
        <v>32</v>
      </c>
      <c r="U928" t="s">
        <v>32</v>
      </c>
      <c r="V928" t="s">
        <v>32</v>
      </c>
      <c r="W928" t="s">
        <v>32</v>
      </c>
      <c r="Y928">
        <v>0</v>
      </c>
      <c r="Z928">
        <f t="shared" si="49"/>
        <v>0</v>
      </c>
      <c r="AA928" t="e">
        <v>#N/A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865.26800000000003</v>
      </c>
      <c r="AM928">
        <v>222.691</v>
      </c>
      <c r="AN928">
        <v>0.67500000000000004</v>
      </c>
      <c r="AO928" s="4">
        <v>42.131</v>
      </c>
      <c r="AP928">
        <v>0</v>
      </c>
      <c r="AQ928">
        <v>0</v>
      </c>
    </row>
    <row r="929" spans="1:43" ht="15.75" x14ac:dyDescent="0.25">
      <c r="A929">
        <v>1985</v>
      </c>
      <c r="B929" t="s">
        <v>176</v>
      </c>
      <c r="D929" t="e">
        <v>#N/A</v>
      </c>
      <c r="E929" t="e">
        <v>#N/A</v>
      </c>
      <c r="F929" t="e">
        <v>#N/A</v>
      </c>
      <c r="G929" t="e">
        <v>#N/A</v>
      </c>
      <c r="H929">
        <v>1.66</v>
      </c>
      <c r="I929">
        <f t="shared" si="48"/>
        <v>1.66</v>
      </c>
      <c r="J929" t="s">
        <v>191</v>
      </c>
      <c r="K929">
        <v>-4.12</v>
      </c>
      <c r="L929">
        <v>15.661</v>
      </c>
      <c r="M929">
        <v>60.978242634328261</v>
      </c>
      <c r="N929">
        <v>7.6230000000000002</v>
      </c>
      <c r="O929">
        <v>0</v>
      </c>
      <c r="P929" t="s">
        <v>32</v>
      </c>
      <c r="Q929" t="s">
        <v>32</v>
      </c>
      <c r="R929" t="s">
        <v>32</v>
      </c>
      <c r="S929" t="s">
        <v>32</v>
      </c>
      <c r="T929" t="s">
        <v>32</v>
      </c>
      <c r="U929" t="s">
        <v>32</v>
      </c>
      <c r="V929" t="s">
        <v>32</v>
      </c>
      <c r="W929" t="s">
        <v>32</v>
      </c>
      <c r="Y929">
        <v>0</v>
      </c>
      <c r="Z929">
        <f t="shared" si="49"/>
        <v>0</v>
      </c>
      <c r="AA929" t="e">
        <v>#N/A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 t="s">
        <v>192</v>
      </c>
      <c r="AM929" t="s">
        <v>192</v>
      </c>
      <c r="AN929">
        <v>7.53</v>
      </c>
      <c r="AO929" s="4">
        <v>38.012</v>
      </c>
      <c r="AP929">
        <v>0</v>
      </c>
      <c r="AQ929">
        <v>0</v>
      </c>
    </row>
    <row r="930" spans="1:43" ht="15.75" x14ac:dyDescent="0.25">
      <c r="A930">
        <v>1985</v>
      </c>
      <c r="B930" t="s">
        <v>177</v>
      </c>
      <c r="C930">
        <f>IF(AND(F930&gt;0,M930&gt;0,OR(O930=0,O930=1),AL930&gt;0),1,"")</f>
        <v>1</v>
      </c>
      <c r="D930" t="e">
        <v>#N/A</v>
      </c>
      <c r="E930" t="e">
        <v>#N/A</v>
      </c>
      <c r="F930">
        <v>42.7051391601562</v>
      </c>
      <c r="G930">
        <v>46.826198577880902</v>
      </c>
      <c r="H930">
        <v>1.38</v>
      </c>
      <c r="I930">
        <f t="shared" si="48"/>
        <v>1.38</v>
      </c>
      <c r="J930" t="s">
        <v>191</v>
      </c>
      <c r="K930">
        <v>5.6680000000000001</v>
      </c>
      <c r="L930" t="s">
        <v>191</v>
      </c>
      <c r="M930">
        <v>70.236382029836292</v>
      </c>
      <c r="N930">
        <v>7.5510000000000002</v>
      </c>
      <c r="O930">
        <v>0</v>
      </c>
      <c r="P930" t="s">
        <v>32</v>
      </c>
      <c r="Q930" t="s">
        <v>32</v>
      </c>
      <c r="R930" t="s">
        <v>32</v>
      </c>
      <c r="S930" t="s">
        <v>32</v>
      </c>
      <c r="T930" t="s">
        <v>32</v>
      </c>
      <c r="U930" t="s">
        <v>32</v>
      </c>
      <c r="V930" t="s">
        <v>32</v>
      </c>
      <c r="W930" t="s">
        <v>32</v>
      </c>
      <c r="Y930">
        <v>0</v>
      </c>
      <c r="Z930">
        <f t="shared" si="49"/>
        <v>0</v>
      </c>
      <c r="AA930" t="e">
        <v>#N/A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2998.9769999999999</v>
      </c>
      <c r="AM930">
        <v>1278.1479999999999</v>
      </c>
      <c r="AN930">
        <v>9.2029999999999994</v>
      </c>
      <c r="AO930" s="4">
        <v>40.4</v>
      </c>
      <c r="AP930">
        <v>0</v>
      </c>
      <c r="AQ930">
        <v>0</v>
      </c>
    </row>
    <row r="931" spans="1:43" ht="15.75" x14ac:dyDescent="0.25">
      <c r="A931">
        <v>1985</v>
      </c>
      <c r="B931" t="s">
        <v>178</v>
      </c>
      <c r="C931" t="e">
        <f>IF(AND(F931&gt;0,M931&gt;0,OR(O931=0,O931=1),AL931&gt;0),1,"")</f>
        <v>#N/A</v>
      </c>
      <c r="D931" t="e">
        <v>#N/A</v>
      </c>
      <c r="E931" t="e">
        <v>#N/A</v>
      </c>
      <c r="F931" t="e">
        <v>#N/A</v>
      </c>
      <c r="G931" t="e">
        <v>#N/A</v>
      </c>
      <c r="H931">
        <v>6.24</v>
      </c>
      <c r="I931">
        <f t="shared" si="48"/>
        <v>6.24</v>
      </c>
      <c r="J931" t="s">
        <v>191</v>
      </c>
      <c r="K931">
        <v>4.258</v>
      </c>
      <c r="L931">
        <v>6.9459999999999997</v>
      </c>
      <c r="M931">
        <v>34.827077984356968</v>
      </c>
      <c r="N931">
        <v>44.506</v>
      </c>
      <c r="O931">
        <v>0</v>
      </c>
      <c r="P931" t="s">
        <v>32</v>
      </c>
      <c r="Q931" t="s">
        <v>32</v>
      </c>
      <c r="R931" t="s">
        <v>32</v>
      </c>
      <c r="S931" t="s">
        <v>32</v>
      </c>
      <c r="T931" t="s">
        <v>32</v>
      </c>
      <c r="U931" t="s">
        <v>32</v>
      </c>
      <c r="V931" t="s">
        <v>32</v>
      </c>
      <c r="W931" t="s">
        <v>32</v>
      </c>
      <c r="Y931">
        <v>0</v>
      </c>
      <c r="Z931">
        <f t="shared" si="49"/>
        <v>0</v>
      </c>
      <c r="AA931" t="e">
        <v>#N/A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4938.8590000000004</v>
      </c>
      <c r="AM931">
        <v>1842.0239999999999</v>
      </c>
      <c r="AN931">
        <v>90.58</v>
      </c>
      <c r="AO931" s="4">
        <v>1.4999999999999999E-2</v>
      </c>
      <c r="AP931">
        <v>0</v>
      </c>
      <c r="AQ931">
        <v>0</v>
      </c>
    </row>
    <row r="932" spans="1:43" ht="15.75" x14ac:dyDescent="0.25">
      <c r="A932">
        <v>1985</v>
      </c>
      <c r="B932" t="s">
        <v>179</v>
      </c>
      <c r="D932" t="e">
        <v>#N/A</v>
      </c>
      <c r="E932" t="e">
        <v>#N/A</v>
      </c>
      <c r="F932" t="e">
        <v>#N/A</v>
      </c>
      <c r="G932" t="e">
        <v>#N/A</v>
      </c>
      <c r="I932">
        <f t="shared" si="48"/>
        <v>0</v>
      </c>
      <c r="J932" t="e">
        <v>#N/A</v>
      </c>
      <c r="K932" t="s">
        <v>191</v>
      </c>
      <c r="M932" t="s">
        <v>191</v>
      </c>
      <c r="N932" t="s">
        <v>191</v>
      </c>
      <c r="O932">
        <v>0</v>
      </c>
      <c r="P932" t="s">
        <v>32</v>
      </c>
      <c r="Q932" t="s">
        <v>32</v>
      </c>
      <c r="R932" t="s">
        <v>32</v>
      </c>
      <c r="S932" t="s">
        <v>32</v>
      </c>
      <c r="T932" t="s">
        <v>32</v>
      </c>
      <c r="U932" t="s">
        <v>32</v>
      </c>
      <c r="V932" t="s">
        <v>32</v>
      </c>
      <c r="W932" t="s">
        <v>32</v>
      </c>
      <c r="Y932">
        <v>0</v>
      </c>
      <c r="Z932">
        <f t="shared" si="49"/>
        <v>0</v>
      </c>
      <c r="AA932" t="e">
        <v>#N/A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 t="s">
        <v>192</v>
      </c>
      <c r="AM932" t="s">
        <v>192</v>
      </c>
      <c r="AN932" t="s">
        <v>192</v>
      </c>
      <c r="AO932" s="4" t="s">
        <v>191</v>
      </c>
      <c r="AP932">
        <v>0</v>
      </c>
      <c r="AQ932">
        <v>0</v>
      </c>
    </row>
    <row r="933" spans="1:43" ht="15.75" x14ac:dyDescent="0.25">
      <c r="A933">
        <v>1985</v>
      </c>
      <c r="B933" t="s">
        <v>180</v>
      </c>
      <c r="C933">
        <f>IF(AND(F933&gt;0,M933&gt;0,OR(O933=0,O933=1),AL933&gt;0),1,"")</f>
        <v>1</v>
      </c>
      <c r="D933" t="e">
        <v>#N/A</v>
      </c>
      <c r="E933" t="e">
        <v>#N/A</v>
      </c>
      <c r="F933">
        <v>40.666652679443402</v>
      </c>
      <c r="G933">
        <v>39.9328804016113</v>
      </c>
      <c r="H933">
        <v>0.19</v>
      </c>
      <c r="I933">
        <f t="shared" si="48"/>
        <v>0.19</v>
      </c>
      <c r="J933" t="s">
        <v>191</v>
      </c>
      <c r="K933">
        <v>-3</v>
      </c>
      <c r="M933">
        <v>28.746856388185844</v>
      </c>
      <c r="N933">
        <v>100</v>
      </c>
      <c r="O933">
        <v>0</v>
      </c>
      <c r="P933" t="s">
        <v>32</v>
      </c>
      <c r="Q933" t="s">
        <v>32</v>
      </c>
      <c r="R933" t="s">
        <v>32</v>
      </c>
      <c r="S933" t="s">
        <v>32</v>
      </c>
      <c r="T933" t="s">
        <v>32</v>
      </c>
      <c r="U933" t="s">
        <v>32</v>
      </c>
      <c r="V933" t="s">
        <v>32</v>
      </c>
      <c r="W933" t="s">
        <v>32</v>
      </c>
      <c r="Y933">
        <v>0</v>
      </c>
      <c r="Z933">
        <f t="shared" si="49"/>
        <v>0</v>
      </c>
      <c r="AA933" t="e">
        <v>#N/A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410.05599999999998</v>
      </c>
      <c r="AM933">
        <v>304.803</v>
      </c>
      <c r="AN933">
        <v>4.4690000000000003</v>
      </c>
      <c r="AO933" s="4">
        <v>0.315</v>
      </c>
      <c r="AP933">
        <v>0</v>
      </c>
      <c r="AQ933">
        <v>0</v>
      </c>
    </row>
    <row r="934" spans="1:43" ht="15.75" x14ac:dyDescent="0.25">
      <c r="A934">
        <v>1985</v>
      </c>
      <c r="B934" t="s">
        <v>181</v>
      </c>
      <c r="D934" t="e">
        <v>#N/A</v>
      </c>
      <c r="E934" t="e">
        <v>#N/A</v>
      </c>
      <c r="F934">
        <v>27.526889801025401</v>
      </c>
      <c r="G934">
        <v>29.768619537353501</v>
      </c>
      <c r="H934">
        <v>9.41</v>
      </c>
      <c r="I934">
        <f t="shared" si="48"/>
        <v>9.41</v>
      </c>
      <c r="J934" t="s">
        <v>191</v>
      </c>
      <c r="K934" t="s">
        <v>191</v>
      </c>
      <c r="L934" t="s">
        <v>191</v>
      </c>
      <c r="M934" t="s">
        <v>191</v>
      </c>
      <c r="N934" t="s">
        <v>191</v>
      </c>
      <c r="O934">
        <v>0</v>
      </c>
      <c r="P934" t="s">
        <v>32</v>
      </c>
      <c r="Q934" t="s">
        <v>32</v>
      </c>
      <c r="R934" t="s">
        <v>32</v>
      </c>
      <c r="S934" t="s">
        <v>32</v>
      </c>
      <c r="T934" t="s">
        <v>32</v>
      </c>
      <c r="U934" t="s">
        <v>32</v>
      </c>
      <c r="V934" t="s">
        <v>32</v>
      </c>
      <c r="W934" t="s">
        <v>32</v>
      </c>
      <c r="Y934">
        <v>0</v>
      </c>
      <c r="Z934">
        <f t="shared" si="49"/>
        <v>0</v>
      </c>
      <c r="AA934" t="e">
        <v>#N/A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 t="s">
        <v>192</v>
      </c>
      <c r="AM934" t="s">
        <v>192</v>
      </c>
      <c r="AN934" t="s">
        <v>192</v>
      </c>
      <c r="AO934" s="4" t="s">
        <v>191</v>
      </c>
      <c r="AP934">
        <v>0</v>
      </c>
      <c r="AQ934">
        <v>0</v>
      </c>
    </row>
    <row r="935" spans="1:43" ht="15.75" x14ac:dyDescent="0.25">
      <c r="A935">
        <v>1985</v>
      </c>
      <c r="B935" t="s">
        <v>182</v>
      </c>
      <c r="C935">
        <f>IF(AND(F935&gt;0,M935&gt;0,OR(O935=0,O935=1),AL935&gt;0),1,"")</f>
        <v>1</v>
      </c>
      <c r="D935">
        <v>0</v>
      </c>
      <c r="E935">
        <v>0</v>
      </c>
      <c r="F935">
        <v>29.2479133605957</v>
      </c>
      <c r="G935">
        <v>46.992218017578097</v>
      </c>
      <c r="H935">
        <v>6.22</v>
      </c>
      <c r="I935">
        <f t="shared" si="48"/>
        <v>6.22</v>
      </c>
      <c r="J935" t="s">
        <v>191</v>
      </c>
      <c r="K935">
        <v>3.8679999999999999</v>
      </c>
      <c r="L935">
        <v>11.375</v>
      </c>
      <c r="M935">
        <v>53.745137527674956</v>
      </c>
      <c r="N935">
        <v>5.16</v>
      </c>
      <c r="O935">
        <v>0</v>
      </c>
      <c r="P935" t="s">
        <v>32</v>
      </c>
      <c r="Q935" t="s">
        <v>32</v>
      </c>
      <c r="R935" t="s">
        <v>32</v>
      </c>
      <c r="S935" t="s">
        <v>32</v>
      </c>
      <c r="T935" t="s">
        <v>32</v>
      </c>
      <c r="U935" t="s">
        <v>32</v>
      </c>
      <c r="V935" t="s">
        <v>32</v>
      </c>
      <c r="W935" t="s">
        <v>32</v>
      </c>
      <c r="Y935">
        <v>0</v>
      </c>
      <c r="Z935">
        <f t="shared" si="49"/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11093.24</v>
      </c>
      <c r="AM935">
        <v>8292.2219999999998</v>
      </c>
      <c r="AN935">
        <v>468.95800000000003</v>
      </c>
      <c r="AO935" s="4">
        <v>56.273000000000003</v>
      </c>
      <c r="AP935">
        <v>0</v>
      </c>
      <c r="AQ935">
        <v>0</v>
      </c>
    </row>
    <row r="936" spans="1:43" ht="15.75" x14ac:dyDescent="0.25">
      <c r="A936">
        <v>1985</v>
      </c>
      <c r="B936" t="s">
        <v>183</v>
      </c>
      <c r="C936">
        <f>IF(AND(F936&gt;0,M936&gt;0,OR(O936=0,O936=1),AL936&gt;0),1,"")</f>
        <v>1</v>
      </c>
      <c r="D936">
        <v>1</v>
      </c>
      <c r="E936">
        <v>1</v>
      </c>
      <c r="F936">
        <v>32.541213989257798</v>
      </c>
      <c r="G936">
        <v>44.407459259033203</v>
      </c>
      <c r="H936">
        <v>18.510000000000002</v>
      </c>
      <c r="I936">
        <f t="shared" si="48"/>
        <v>18.510000000000002</v>
      </c>
      <c r="J936" t="s">
        <v>191</v>
      </c>
      <c r="K936">
        <v>4.2380000000000004</v>
      </c>
      <c r="L936">
        <v>7.1920000000000002</v>
      </c>
      <c r="M936">
        <v>16.573492534566451</v>
      </c>
      <c r="N936">
        <v>3.528</v>
      </c>
      <c r="O936">
        <v>0</v>
      </c>
      <c r="P936" t="s">
        <v>32</v>
      </c>
      <c r="Q936" t="s">
        <v>32</v>
      </c>
      <c r="R936" t="s">
        <v>32</v>
      </c>
      <c r="S936" t="s">
        <v>32</v>
      </c>
      <c r="T936" t="s">
        <v>32</v>
      </c>
      <c r="U936" t="s">
        <v>32</v>
      </c>
      <c r="V936" t="s">
        <v>32</v>
      </c>
      <c r="W936" t="s">
        <v>32</v>
      </c>
      <c r="Y936">
        <v>0</v>
      </c>
      <c r="Z936">
        <f t="shared" si="49"/>
        <v>0</v>
      </c>
      <c r="AA936" t="e">
        <v>#N/A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18231.826000000001</v>
      </c>
      <c r="AM936">
        <v>18231.826000000001</v>
      </c>
      <c r="AN936">
        <v>4346.75</v>
      </c>
      <c r="AO936" s="4">
        <v>107.6</v>
      </c>
      <c r="AP936">
        <v>0</v>
      </c>
      <c r="AQ936">
        <v>0</v>
      </c>
    </row>
    <row r="937" spans="1:43" ht="15.75" x14ac:dyDescent="0.25">
      <c r="A937">
        <v>1985</v>
      </c>
      <c r="B937" t="s">
        <v>184</v>
      </c>
      <c r="C937">
        <f>IF(AND(F937&gt;0,M937&gt;0,OR(O937=0,O937=1),AL937&gt;0),1,"")</f>
        <v>1</v>
      </c>
      <c r="D937" t="e">
        <v>#N/A</v>
      </c>
      <c r="E937" t="e">
        <v>#N/A</v>
      </c>
      <c r="F937">
        <v>39.013378143310497</v>
      </c>
      <c r="G937">
        <v>46.817741394042997</v>
      </c>
      <c r="H937">
        <v>3.38</v>
      </c>
      <c r="I937">
        <f t="shared" si="48"/>
        <v>3.38</v>
      </c>
      <c r="J937" t="s">
        <v>191</v>
      </c>
      <c r="K937">
        <v>1.4750000000000001</v>
      </c>
      <c r="L937">
        <v>13.1</v>
      </c>
      <c r="M937">
        <v>47.856569843232947</v>
      </c>
      <c r="N937">
        <v>72.221999999999994</v>
      </c>
      <c r="O937">
        <v>0</v>
      </c>
      <c r="P937" t="s">
        <v>32</v>
      </c>
      <c r="Q937" t="s">
        <v>32</v>
      </c>
      <c r="R937" t="s">
        <v>32</v>
      </c>
      <c r="S937" t="s">
        <v>32</v>
      </c>
      <c r="T937" t="s">
        <v>32</v>
      </c>
      <c r="U937" t="s">
        <v>32</v>
      </c>
      <c r="V937" t="s">
        <v>32</v>
      </c>
      <c r="W937" t="s">
        <v>32</v>
      </c>
      <c r="Y937">
        <v>0</v>
      </c>
      <c r="Z937">
        <f t="shared" si="49"/>
        <v>0</v>
      </c>
      <c r="AA937" t="e">
        <v>#N/A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4683.1210000000001</v>
      </c>
      <c r="AM937">
        <v>1732.5630000000001</v>
      </c>
      <c r="AN937">
        <v>5.2119999999999997</v>
      </c>
      <c r="AO937" s="4">
        <v>0.11600000000000001</v>
      </c>
      <c r="AP937">
        <v>0</v>
      </c>
      <c r="AQ937">
        <v>0</v>
      </c>
    </row>
    <row r="938" spans="1:43" ht="15.75" x14ac:dyDescent="0.25">
      <c r="A938">
        <v>1985</v>
      </c>
      <c r="B938" t="s">
        <v>185</v>
      </c>
      <c r="D938" t="e">
        <v>#N/A</v>
      </c>
      <c r="E938" t="e">
        <v>#N/A</v>
      </c>
      <c r="F938" t="e">
        <v>#N/A</v>
      </c>
      <c r="G938" t="e">
        <v>#N/A</v>
      </c>
      <c r="I938">
        <f t="shared" si="48"/>
        <v>0</v>
      </c>
      <c r="J938" t="e">
        <v>#N/A</v>
      </c>
      <c r="K938" t="s">
        <v>191</v>
      </c>
      <c r="M938" t="s">
        <v>191</v>
      </c>
      <c r="N938" t="s">
        <v>191</v>
      </c>
      <c r="O938">
        <v>0</v>
      </c>
      <c r="P938" t="s">
        <v>32</v>
      </c>
      <c r="Q938" t="s">
        <v>32</v>
      </c>
      <c r="R938" t="s">
        <v>32</v>
      </c>
      <c r="S938" t="s">
        <v>32</v>
      </c>
      <c r="T938" t="s">
        <v>32</v>
      </c>
      <c r="U938" t="s">
        <v>32</v>
      </c>
      <c r="V938" t="s">
        <v>32</v>
      </c>
      <c r="W938" t="s">
        <v>32</v>
      </c>
      <c r="Y938">
        <v>0</v>
      </c>
      <c r="Z938">
        <f t="shared" si="49"/>
        <v>0</v>
      </c>
      <c r="AA938" t="e">
        <v>#N/A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 t="s">
        <v>192</v>
      </c>
      <c r="AM938" t="s">
        <v>192</v>
      </c>
      <c r="AN938" t="s">
        <v>192</v>
      </c>
      <c r="AO938" s="4" t="s">
        <v>191</v>
      </c>
      <c r="AP938">
        <v>0</v>
      </c>
      <c r="AQ938">
        <v>0</v>
      </c>
    </row>
    <row r="939" spans="1:43" ht="15.75" x14ac:dyDescent="0.25">
      <c r="A939">
        <v>1985</v>
      </c>
      <c r="B939" t="s">
        <v>186</v>
      </c>
      <c r="D939" t="e">
        <v>#N/A</v>
      </c>
      <c r="E939" t="e">
        <v>#N/A</v>
      </c>
      <c r="F939">
        <v>38.835475921630902</v>
      </c>
      <c r="G939">
        <v>43.079441070556598</v>
      </c>
      <c r="H939">
        <v>2.4900000000000002</v>
      </c>
      <c r="I939">
        <f t="shared" si="48"/>
        <v>2.4900000000000002</v>
      </c>
      <c r="J939" t="s">
        <v>191</v>
      </c>
      <c r="K939">
        <v>0.86699999999999999</v>
      </c>
      <c r="L939">
        <v>13.1</v>
      </c>
      <c r="M939" t="s">
        <v>192</v>
      </c>
      <c r="N939">
        <v>11.382</v>
      </c>
      <c r="O939">
        <v>0</v>
      </c>
      <c r="P939" t="s">
        <v>32</v>
      </c>
      <c r="Q939" t="s">
        <v>32</v>
      </c>
      <c r="R939" t="s">
        <v>32</v>
      </c>
      <c r="S939" t="s">
        <v>32</v>
      </c>
      <c r="T939" t="s">
        <v>32</v>
      </c>
      <c r="U939" t="s">
        <v>32</v>
      </c>
      <c r="V939" t="s">
        <v>32</v>
      </c>
      <c r="W939" t="s">
        <v>32</v>
      </c>
      <c r="Y939">
        <v>0</v>
      </c>
      <c r="Z939">
        <f t="shared" si="49"/>
        <v>0</v>
      </c>
      <c r="AA939" t="e">
        <v>#N/A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8499.3649999999998</v>
      </c>
      <c r="AM939">
        <v>3472.2809999999999</v>
      </c>
      <c r="AN939">
        <v>59.866999999999997</v>
      </c>
      <c r="AO939" s="4">
        <v>0.14699999999999999</v>
      </c>
      <c r="AP939">
        <v>0</v>
      </c>
      <c r="AQ939">
        <v>0</v>
      </c>
    </row>
    <row r="940" spans="1:43" ht="15.75" x14ac:dyDescent="0.25">
      <c r="A940">
        <v>1985</v>
      </c>
      <c r="B940" t="s">
        <v>187</v>
      </c>
      <c r="D940" t="e">
        <v>#N/A</v>
      </c>
      <c r="E940" t="e">
        <v>#N/A</v>
      </c>
      <c r="F940" t="e">
        <v>#N/A</v>
      </c>
      <c r="G940" t="e">
        <v>#N/A</v>
      </c>
      <c r="H940">
        <v>0.88</v>
      </c>
      <c r="I940">
        <f t="shared" si="48"/>
        <v>0.88</v>
      </c>
      <c r="J940" t="s">
        <v>191</v>
      </c>
      <c r="K940">
        <v>5.6189999999999998</v>
      </c>
      <c r="L940" t="s">
        <v>191</v>
      </c>
      <c r="M940" t="s">
        <v>191</v>
      </c>
      <c r="N940">
        <v>91.602000000000004</v>
      </c>
      <c r="O940">
        <v>0</v>
      </c>
      <c r="P940" t="s">
        <v>32</v>
      </c>
      <c r="Q940" t="s">
        <v>32</v>
      </c>
      <c r="R940" t="s">
        <v>32</v>
      </c>
      <c r="S940" t="s">
        <v>32</v>
      </c>
      <c r="T940" t="s">
        <v>32</v>
      </c>
      <c r="U940" t="s">
        <v>32</v>
      </c>
      <c r="V940" t="s">
        <v>32</v>
      </c>
      <c r="W940" t="s">
        <v>32</v>
      </c>
      <c r="Y940">
        <v>0</v>
      </c>
      <c r="Z940">
        <f t="shared" si="49"/>
        <v>0</v>
      </c>
      <c r="AA940" t="e">
        <v>#N/A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715.07</v>
      </c>
      <c r="AM940">
        <v>251.202</v>
      </c>
      <c r="AN940">
        <v>14.999000000000001</v>
      </c>
      <c r="AO940" s="4">
        <v>5.8999999999999997E-2</v>
      </c>
      <c r="AP940">
        <v>0</v>
      </c>
      <c r="AQ940">
        <v>0</v>
      </c>
    </row>
    <row r="941" spans="1:43" ht="15.75" x14ac:dyDescent="0.25">
      <c r="A941">
        <v>1985</v>
      </c>
      <c r="B941" t="s">
        <v>188</v>
      </c>
      <c r="D941" t="e">
        <v>#N/A</v>
      </c>
      <c r="E941" t="e">
        <v>#N/A</v>
      </c>
      <c r="F941" t="e">
        <v>#N/A</v>
      </c>
      <c r="G941" t="e">
        <v>#N/A</v>
      </c>
      <c r="H941">
        <v>0.21</v>
      </c>
      <c r="I941">
        <f t="shared" si="48"/>
        <v>0.21</v>
      </c>
      <c r="J941" t="s">
        <v>191</v>
      </c>
      <c r="K941" t="s">
        <v>191</v>
      </c>
      <c r="M941" t="s">
        <v>192</v>
      </c>
      <c r="N941" t="s">
        <v>191</v>
      </c>
      <c r="O941">
        <v>0</v>
      </c>
      <c r="P941" t="s">
        <v>32</v>
      </c>
      <c r="Q941" t="s">
        <v>32</v>
      </c>
      <c r="R941" t="s">
        <v>32</v>
      </c>
      <c r="S941" t="s">
        <v>32</v>
      </c>
      <c r="T941" t="s">
        <v>32</v>
      </c>
      <c r="U941" t="s">
        <v>32</v>
      </c>
      <c r="V941" t="s">
        <v>32</v>
      </c>
      <c r="W941" t="s">
        <v>32</v>
      </c>
      <c r="Y941">
        <v>0</v>
      </c>
      <c r="Z941">
        <f t="shared" si="49"/>
        <v>0</v>
      </c>
      <c r="AA941" t="e">
        <v>#N/A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 t="s">
        <v>192</v>
      </c>
      <c r="AM941" t="s">
        <v>192</v>
      </c>
      <c r="AN941" t="s">
        <v>192</v>
      </c>
      <c r="AO941" s="4" t="s">
        <v>191</v>
      </c>
      <c r="AP941">
        <v>0</v>
      </c>
      <c r="AQ941">
        <v>0</v>
      </c>
    </row>
    <row r="942" spans="1:43" ht="15.75" x14ac:dyDescent="0.25">
      <c r="A942">
        <v>1985</v>
      </c>
      <c r="B942" t="s">
        <v>189</v>
      </c>
      <c r="C942" t="e">
        <f>IF(AND(F942&gt;0,M942&gt;0,OR(O942=0,O942=1),AL942&gt;0),1,"")</f>
        <v>#N/A</v>
      </c>
      <c r="D942" t="e">
        <v>#N/A</v>
      </c>
      <c r="E942" t="e">
        <v>#N/A</v>
      </c>
      <c r="F942" t="e">
        <v>#N/A</v>
      </c>
      <c r="G942" t="e">
        <v>#N/A</v>
      </c>
      <c r="H942">
        <v>0.16</v>
      </c>
      <c r="I942">
        <f t="shared" si="48"/>
        <v>0.16</v>
      </c>
      <c r="J942" t="s">
        <v>191</v>
      </c>
      <c r="K942">
        <v>1.2370000000000001</v>
      </c>
      <c r="M942">
        <v>73.640747182511106</v>
      </c>
      <c r="N942">
        <v>37.43</v>
      </c>
      <c r="O942">
        <v>0</v>
      </c>
      <c r="P942" t="s">
        <v>32</v>
      </c>
      <c r="Q942" t="s">
        <v>32</v>
      </c>
      <c r="R942" t="s">
        <v>32</v>
      </c>
      <c r="S942" t="s">
        <v>32</v>
      </c>
      <c r="T942" t="s">
        <v>32</v>
      </c>
      <c r="U942" t="s">
        <v>32</v>
      </c>
      <c r="V942" t="s">
        <v>32</v>
      </c>
      <c r="W942" t="s">
        <v>32</v>
      </c>
      <c r="Y942">
        <v>0</v>
      </c>
      <c r="Z942">
        <f t="shared" si="49"/>
        <v>0</v>
      </c>
      <c r="AA942" t="e">
        <v>#N/A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1771.2660000000001</v>
      </c>
      <c r="AM942">
        <v>441.08600000000001</v>
      </c>
      <c r="AN942">
        <v>2.8980000000000001</v>
      </c>
      <c r="AO942" s="4">
        <v>1.4E-2</v>
      </c>
      <c r="AP942">
        <v>0</v>
      </c>
      <c r="AQ942">
        <v>0</v>
      </c>
    </row>
    <row r="943" spans="1:43" ht="15.75" x14ac:dyDescent="0.25">
      <c r="A943">
        <v>1985</v>
      </c>
      <c r="B943" t="s">
        <v>190</v>
      </c>
      <c r="D943" t="e">
        <v>#N/A</v>
      </c>
      <c r="E943" t="e">
        <v>#N/A</v>
      </c>
      <c r="F943" t="e">
        <v>#N/A</v>
      </c>
      <c r="G943" t="e">
        <v>#N/A</v>
      </c>
      <c r="H943">
        <v>2.0099999999999998</v>
      </c>
      <c r="I943">
        <f t="shared" si="48"/>
        <v>2.0099999999999998</v>
      </c>
      <c r="J943" t="e">
        <v>#N/A</v>
      </c>
      <c r="K943" t="s">
        <v>191</v>
      </c>
      <c r="M943">
        <v>44.213676670860252</v>
      </c>
      <c r="N943" t="s">
        <v>191</v>
      </c>
      <c r="O943">
        <v>0</v>
      </c>
      <c r="P943" t="s">
        <v>32</v>
      </c>
      <c r="Q943" t="s">
        <v>32</v>
      </c>
      <c r="R943" t="s">
        <v>32</v>
      </c>
      <c r="S943" t="s">
        <v>32</v>
      </c>
      <c r="T943" t="s">
        <v>32</v>
      </c>
      <c r="U943" t="s">
        <v>32</v>
      </c>
      <c r="V943" t="s">
        <v>32</v>
      </c>
      <c r="W943" t="s">
        <v>32</v>
      </c>
      <c r="Y943">
        <v>0</v>
      </c>
      <c r="Z943">
        <f t="shared" si="49"/>
        <v>0</v>
      </c>
      <c r="AA943" t="e">
        <v>#N/A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 t="s">
        <v>192</v>
      </c>
      <c r="AM943" t="s">
        <v>192</v>
      </c>
      <c r="AN943" t="s">
        <v>192</v>
      </c>
      <c r="AO943" s="4" t="s">
        <v>191</v>
      </c>
      <c r="AP943">
        <v>0</v>
      </c>
      <c r="AQ943">
        <v>0</v>
      </c>
    </row>
    <row r="944" spans="1:43" ht="15.75" x14ac:dyDescent="0.25">
      <c r="A944">
        <v>1986</v>
      </c>
      <c r="B944" t="s">
        <v>31</v>
      </c>
      <c r="D944" t="e">
        <v>#N/A</v>
      </c>
      <c r="E944" t="e">
        <v>#N/A</v>
      </c>
      <c r="F944" t="e">
        <v>#N/A</v>
      </c>
      <c r="G944" t="e">
        <v>#N/A</v>
      </c>
      <c r="I944">
        <f t="shared" si="48"/>
        <v>2.4900000000000002</v>
      </c>
      <c r="J944" t="e">
        <v>#N/A</v>
      </c>
      <c r="K944" t="s">
        <v>191</v>
      </c>
      <c r="M944" t="s">
        <v>191</v>
      </c>
      <c r="N944" t="s">
        <v>191</v>
      </c>
      <c r="O944">
        <v>0</v>
      </c>
      <c r="P944" t="s">
        <v>32</v>
      </c>
      <c r="Q944" t="s">
        <v>32</v>
      </c>
      <c r="R944" t="s">
        <v>32</v>
      </c>
      <c r="S944" t="s">
        <v>32</v>
      </c>
      <c r="T944" t="s">
        <v>32</v>
      </c>
      <c r="U944" t="s">
        <v>32</v>
      </c>
      <c r="V944" t="s">
        <v>32</v>
      </c>
      <c r="W944" t="s">
        <v>32</v>
      </c>
      <c r="Y944" t="e">
        <v>#N/A</v>
      </c>
      <c r="Z944" t="e">
        <f t="shared" si="49"/>
        <v>#N/A</v>
      </c>
      <c r="AA944" t="e">
        <v>#N/A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 t="s">
        <v>192</v>
      </c>
      <c r="AM944" t="s">
        <v>192</v>
      </c>
      <c r="AN944" t="s">
        <v>192</v>
      </c>
      <c r="AO944" s="4" t="s">
        <v>191</v>
      </c>
      <c r="AP944">
        <v>0</v>
      </c>
      <c r="AQ944">
        <v>0</v>
      </c>
    </row>
    <row r="945" spans="1:43" ht="15.75" x14ac:dyDescent="0.25">
      <c r="A945">
        <v>1986</v>
      </c>
      <c r="B945" t="s">
        <v>33</v>
      </c>
      <c r="C945" t="e">
        <f>IF(AND(F945&gt;0,M945&gt;0,OR(O945=0,O945=1),AL945&gt;0),1,"")</f>
        <v>#N/A</v>
      </c>
      <c r="D945" t="e">
        <v>#N/A</v>
      </c>
      <c r="E945" t="e">
        <v>#N/A</v>
      </c>
      <c r="F945" t="e">
        <v>#N/A</v>
      </c>
      <c r="G945" t="e">
        <v>#N/A</v>
      </c>
      <c r="I945">
        <f t="shared" si="48"/>
        <v>2.66</v>
      </c>
      <c r="J945" t="s">
        <v>191</v>
      </c>
      <c r="K945">
        <v>5.6</v>
      </c>
      <c r="L945">
        <v>5.43</v>
      </c>
      <c r="M945">
        <v>30.52501420054621</v>
      </c>
      <c r="N945" t="s">
        <v>191</v>
      </c>
      <c r="O945">
        <v>0</v>
      </c>
      <c r="P945" t="s">
        <v>32</v>
      </c>
      <c r="Q945" t="s">
        <v>32</v>
      </c>
      <c r="R945" t="s">
        <v>32</v>
      </c>
      <c r="S945" t="s">
        <v>32</v>
      </c>
      <c r="T945" t="s">
        <v>32</v>
      </c>
      <c r="U945" t="s">
        <v>32</v>
      </c>
      <c r="V945" t="s">
        <v>32</v>
      </c>
      <c r="W945" t="s">
        <v>32</v>
      </c>
      <c r="Y945" t="e">
        <v>#N/A</v>
      </c>
      <c r="Z945" t="e">
        <f t="shared" si="49"/>
        <v>#N/A</v>
      </c>
      <c r="AA945" t="e">
        <v>#N/A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2741.4259999999999</v>
      </c>
      <c r="AM945">
        <v>807.58600000000001</v>
      </c>
      <c r="AN945">
        <v>2.4359999999999999</v>
      </c>
      <c r="AO945" s="4" t="s">
        <v>191</v>
      </c>
      <c r="AP945">
        <v>0</v>
      </c>
      <c r="AQ945">
        <v>0</v>
      </c>
    </row>
    <row r="946" spans="1:43" ht="15.75" x14ac:dyDescent="0.25">
      <c r="A946">
        <v>1986</v>
      </c>
      <c r="B946" t="s">
        <v>35</v>
      </c>
      <c r="C946" t="e">
        <f>IF(AND(F946&gt;0,M946&gt;0,OR(O946=0,O946=1),AL946&gt;0),1,"")</f>
        <v>#N/A</v>
      </c>
      <c r="D946" t="e">
        <v>#N/A</v>
      </c>
      <c r="E946" t="e">
        <v>#N/A</v>
      </c>
      <c r="F946" t="e">
        <v>#N/A</v>
      </c>
      <c r="G946" t="e">
        <v>#N/A</v>
      </c>
      <c r="I946">
        <f t="shared" si="48"/>
        <v>1.34</v>
      </c>
      <c r="J946" t="s">
        <v>191</v>
      </c>
      <c r="K946">
        <v>-0.2</v>
      </c>
      <c r="L946">
        <v>18.356000000000002</v>
      </c>
      <c r="M946">
        <v>36.026710568855741</v>
      </c>
      <c r="N946">
        <v>14.007</v>
      </c>
      <c r="O946">
        <v>0</v>
      </c>
      <c r="P946" t="s">
        <v>32</v>
      </c>
      <c r="Q946" t="s">
        <v>32</v>
      </c>
      <c r="R946" t="s">
        <v>32</v>
      </c>
      <c r="S946" t="s">
        <v>32</v>
      </c>
      <c r="T946" t="s">
        <v>32</v>
      </c>
      <c r="U946" t="s">
        <v>32</v>
      </c>
      <c r="V946" t="s">
        <v>32</v>
      </c>
      <c r="W946" t="s">
        <v>32</v>
      </c>
      <c r="Y946">
        <v>0</v>
      </c>
      <c r="Z946">
        <f t="shared" si="49"/>
        <v>0</v>
      </c>
      <c r="AA946" t="e">
        <v>#N/A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6370.8879999999999</v>
      </c>
      <c r="AM946">
        <v>2698.915</v>
      </c>
      <c r="AN946">
        <v>61.534999999999997</v>
      </c>
      <c r="AO946" s="4">
        <v>15.824</v>
      </c>
      <c r="AP946">
        <v>0</v>
      </c>
      <c r="AQ946">
        <v>0</v>
      </c>
    </row>
    <row r="947" spans="1:43" ht="15.75" x14ac:dyDescent="0.25">
      <c r="A947">
        <v>1986</v>
      </c>
      <c r="B947" t="s">
        <v>36</v>
      </c>
      <c r="C947" t="e">
        <f>IF(AND(F947&gt;0,M947&gt;0,OR(O947=0,O947=1),AL947&gt;0),1,"")</f>
        <v>#N/A</v>
      </c>
      <c r="D947" t="e">
        <v>#N/A</v>
      </c>
      <c r="E947" t="e">
        <v>#N/A</v>
      </c>
      <c r="F947" t="e">
        <v>#N/A</v>
      </c>
      <c r="G947" t="e">
        <v>#N/A</v>
      </c>
      <c r="I947">
        <f t="shared" si="48"/>
        <v>0</v>
      </c>
      <c r="J947" t="e">
        <v>#N/A</v>
      </c>
      <c r="K947">
        <v>2.9</v>
      </c>
      <c r="M947">
        <v>70.674720778702365</v>
      </c>
      <c r="N947">
        <v>1.833</v>
      </c>
      <c r="O947">
        <v>0</v>
      </c>
      <c r="P947" t="s">
        <v>32</v>
      </c>
      <c r="Q947" t="s">
        <v>32</v>
      </c>
      <c r="R947" t="s">
        <v>32</v>
      </c>
      <c r="S947" t="s">
        <v>32</v>
      </c>
      <c r="T947" t="s">
        <v>32</v>
      </c>
      <c r="U947" t="s">
        <v>32</v>
      </c>
      <c r="V947" t="s">
        <v>32</v>
      </c>
      <c r="W947" t="s">
        <v>32</v>
      </c>
      <c r="Y947">
        <v>0</v>
      </c>
      <c r="Z947">
        <f t="shared" si="49"/>
        <v>0</v>
      </c>
      <c r="AA947" t="e">
        <v>#N/A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2279.62</v>
      </c>
      <c r="AM947">
        <v>729.25400000000002</v>
      </c>
      <c r="AN947">
        <v>7.077</v>
      </c>
      <c r="AO947" s="4" t="s">
        <v>54</v>
      </c>
      <c r="AP947">
        <v>0</v>
      </c>
      <c r="AQ947">
        <v>0</v>
      </c>
    </row>
    <row r="948" spans="1:43" ht="15.75" x14ac:dyDescent="0.25">
      <c r="A948">
        <v>1986</v>
      </c>
      <c r="B948" t="s">
        <v>37</v>
      </c>
      <c r="C948">
        <f>IF(AND(F948&gt;0,M948&gt;0,OR(O948=0,O948=1),AL948&gt;0),1,"")</f>
        <v>1</v>
      </c>
      <c r="D948" t="e">
        <v>#N/A</v>
      </c>
      <c r="E948" t="e">
        <v>#N/A</v>
      </c>
      <c r="F948">
        <v>39.632366180419901</v>
      </c>
      <c r="G948">
        <v>43.1889038085938</v>
      </c>
      <c r="I948">
        <f t="shared" si="48"/>
        <v>4.99</v>
      </c>
      <c r="J948" t="s">
        <v>191</v>
      </c>
      <c r="K948">
        <v>7.1459999999999999</v>
      </c>
      <c r="L948">
        <v>6.3</v>
      </c>
      <c r="M948">
        <v>14.486032792139502</v>
      </c>
      <c r="N948">
        <v>90.09</v>
      </c>
      <c r="O948">
        <v>0</v>
      </c>
      <c r="P948" t="s">
        <v>32</v>
      </c>
      <c r="Q948" t="s">
        <v>32</v>
      </c>
      <c r="R948" t="s">
        <v>32</v>
      </c>
      <c r="S948" t="s">
        <v>32</v>
      </c>
      <c r="T948" t="s">
        <v>32</v>
      </c>
      <c r="U948" t="s">
        <v>32</v>
      </c>
      <c r="V948" t="s">
        <v>32</v>
      </c>
      <c r="W948" t="s">
        <v>32</v>
      </c>
      <c r="Y948">
        <v>0</v>
      </c>
      <c r="Z948">
        <f t="shared" si="49"/>
        <v>0</v>
      </c>
      <c r="AA948" t="e">
        <v>#N/A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7276.0339999999997</v>
      </c>
      <c r="AM948">
        <v>4157.8119999999999</v>
      </c>
      <c r="AN948">
        <v>126.807</v>
      </c>
      <c r="AO948" s="4">
        <v>3.0000000000000001E-3</v>
      </c>
      <c r="AP948">
        <v>0</v>
      </c>
      <c r="AQ948">
        <v>0</v>
      </c>
    </row>
    <row r="949" spans="1:43" ht="15.75" x14ac:dyDescent="0.25">
      <c r="A949">
        <v>1986</v>
      </c>
      <c r="B949" t="s">
        <v>38</v>
      </c>
      <c r="D949" t="e">
        <v>#N/A</v>
      </c>
      <c r="E949" t="e">
        <v>#N/A</v>
      </c>
      <c r="F949">
        <v>25.938764572143601</v>
      </c>
      <c r="G949">
        <v>19.902837753295898</v>
      </c>
      <c r="I949">
        <f t="shared" si="48"/>
        <v>9.32</v>
      </c>
      <c r="J949" t="e">
        <v>#N/A</v>
      </c>
      <c r="K949" t="s">
        <v>191</v>
      </c>
      <c r="L949" t="s">
        <v>191</v>
      </c>
      <c r="M949" t="s">
        <v>191</v>
      </c>
      <c r="N949" t="s">
        <v>191</v>
      </c>
      <c r="O949">
        <v>0</v>
      </c>
      <c r="P949" t="s">
        <v>32</v>
      </c>
      <c r="Q949" t="s">
        <v>32</v>
      </c>
      <c r="R949" t="s">
        <v>32</v>
      </c>
      <c r="S949" t="s">
        <v>32</v>
      </c>
      <c r="T949" t="s">
        <v>32</v>
      </c>
      <c r="U949" t="s">
        <v>32</v>
      </c>
      <c r="V949" t="s">
        <v>32</v>
      </c>
      <c r="W949" t="s">
        <v>32</v>
      </c>
      <c r="Y949">
        <v>0</v>
      </c>
      <c r="Z949">
        <f t="shared" si="49"/>
        <v>0</v>
      </c>
      <c r="AA949" t="e">
        <v>#N/A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 t="s">
        <v>192</v>
      </c>
      <c r="AM949" t="s">
        <v>192</v>
      </c>
      <c r="AN949" t="s">
        <v>192</v>
      </c>
      <c r="AO949" s="4" t="s">
        <v>191</v>
      </c>
      <c r="AP949">
        <v>0</v>
      </c>
      <c r="AQ949">
        <v>0</v>
      </c>
    </row>
    <row r="950" spans="1:43" ht="15.75" x14ac:dyDescent="0.25">
      <c r="A950">
        <v>1986</v>
      </c>
      <c r="B950" t="s">
        <v>39</v>
      </c>
      <c r="C950">
        <f>IF(AND(F950&gt;0,M950&gt;0,OR(O950=0,O950=1),AL950&gt;0),1,"")</f>
        <v>1</v>
      </c>
      <c r="D950">
        <v>0</v>
      </c>
      <c r="E950">
        <v>1</v>
      </c>
      <c r="F950">
        <v>28.208898544311499</v>
      </c>
      <c r="G950">
        <v>45.097194671630902</v>
      </c>
      <c r="I950">
        <f t="shared" si="48"/>
        <v>13.21</v>
      </c>
      <c r="J950" t="s">
        <v>191</v>
      </c>
      <c r="K950">
        <v>2.448</v>
      </c>
      <c r="L950">
        <v>8.1170000000000009</v>
      </c>
      <c r="M950">
        <v>33.126724409569846</v>
      </c>
      <c r="N950">
        <v>9.0500000000000007</v>
      </c>
      <c r="O950">
        <v>0</v>
      </c>
      <c r="P950" t="s">
        <v>32</v>
      </c>
      <c r="Q950" t="s">
        <v>32</v>
      </c>
      <c r="R950" t="s">
        <v>32</v>
      </c>
      <c r="S950" t="s">
        <v>32</v>
      </c>
      <c r="T950" t="s">
        <v>32</v>
      </c>
      <c r="U950" t="s">
        <v>32</v>
      </c>
      <c r="V950" t="s">
        <v>32</v>
      </c>
      <c r="W950" t="s">
        <v>32</v>
      </c>
      <c r="Y950">
        <v>0</v>
      </c>
      <c r="Z950">
        <f t="shared" si="49"/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14897.41</v>
      </c>
      <c r="AM950">
        <v>11299.985000000001</v>
      </c>
      <c r="AN950">
        <v>182.36799999999999</v>
      </c>
      <c r="AO950" s="4">
        <v>42.774999999999999</v>
      </c>
      <c r="AP950">
        <v>0</v>
      </c>
      <c r="AQ950">
        <v>0</v>
      </c>
    </row>
    <row r="951" spans="1:43" ht="15.75" x14ac:dyDescent="0.25">
      <c r="A951">
        <v>1986</v>
      </c>
      <c r="B951" t="s">
        <v>40</v>
      </c>
      <c r="C951">
        <f>IF(AND(F951&gt;0,M951&gt;0,OR(O951=0,O951=1),AL951&gt;0),1,"")</f>
        <v>1</v>
      </c>
      <c r="D951">
        <v>0</v>
      </c>
      <c r="E951">
        <v>0</v>
      </c>
      <c r="F951">
        <v>23.946071624755898</v>
      </c>
      <c r="G951">
        <v>32.913810729980497</v>
      </c>
      <c r="I951">
        <f t="shared" si="48"/>
        <v>2.4700000000000002</v>
      </c>
      <c r="J951" t="s">
        <v>191</v>
      </c>
      <c r="K951">
        <v>2.3410000000000002</v>
      </c>
      <c r="L951">
        <v>3.1</v>
      </c>
      <c r="M951">
        <v>64.142086794922875</v>
      </c>
      <c r="N951">
        <v>1.7370000000000001</v>
      </c>
      <c r="O951">
        <v>0</v>
      </c>
      <c r="P951" t="s">
        <v>32</v>
      </c>
      <c r="Q951" t="s">
        <v>32</v>
      </c>
      <c r="R951" t="s">
        <v>32</v>
      </c>
      <c r="S951" t="s">
        <v>32</v>
      </c>
      <c r="T951" t="s">
        <v>32</v>
      </c>
      <c r="U951" t="s">
        <v>32</v>
      </c>
      <c r="V951" t="s">
        <v>32</v>
      </c>
      <c r="W951" t="s">
        <v>32</v>
      </c>
      <c r="Y951">
        <v>0</v>
      </c>
      <c r="Z951">
        <f t="shared" si="49"/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15565.284</v>
      </c>
      <c r="AM951">
        <v>12740.748</v>
      </c>
      <c r="AN951">
        <v>96.391000000000005</v>
      </c>
      <c r="AO951" s="4">
        <v>68.695999999999998</v>
      </c>
      <c r="AP951">
        <v>0</v>
      </c>
      <c r="AQ951">
        <v>0</v>
      </c>
    </row>
    <row r="952" spans="1:43" ht="15.75" x14ac:dyDescent="0.25">
      <c r="A952">
        <v>1986</v>
      </c>
      <c r="B952" t="s">
        <v>41</v>
      </c>
      <c r="D952" t="e">
        <v>#N/A</v>
      </c>
      <c r="E952" t="e">
        <v>#N/A</v>
      </c>
      <c r="F952">
        <v>27.915145874023398</v>
      </c>
      <c r="G952">
        <v>30.873914718627901</v>
      </c>
      <c r="I952">
        <f t="shared" si="48"/>
        <v>0</v>
      </c>
      <c r="J952" t="e">
        <v>#N/A</v>
      </c>
      <c r="K952" t="s">
        <v>191</v>
      </c>
      <c r="L952" t="s">
        <v>191</v>
      </c>
      <c r="M952" t="s">
        <v>191</v>
      </c>
      <c r="N952" t="s">
        <v>191</v>
      </c>
      <c r="O952">
        <v>0</v>
      </c>
      <c r="P952" t="s">
        <v>32</v>
      </c>
      <c r="Q952" t="s">
        <v>32</v>
      </c>
      <c r="R952" t="s">
        <v>32</v>
      </c>
      <c r="S952" t="s">
        <v>32</v>
      </c>
      <c r="T952" t="s">
        <v>32</v>
      </c>
      <c r="U952" t="s">
        <v>32</v>
      </c>
      <c r="V952" t="s">
        <v>32</v>
      </c>
      <c r="W952" t="s">
        <v>32</v>
      </c>
      <c r="Y952">
        <v>0</v>
      </c>
      <c r="Z952">
        <f t="shared" si="49"/>
        <v>0</v>
      </c>
      <c r="AA952" t="e">
        <v>#N/A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 t="s">
        <v>192</v>
      </c>
      <c r="AM952" t="s">
        <v>192</v>
      </c>
      <c r="AN952" t="s">
        <v>192</v>
      </c>
      <c r="AO952" s="4" t="s">
        <v>191</v>
      </c>
      <c r="AP952">
        <v>0</v>
      </c>
      <c r="AQ952">
        <v>0</v>
      </c>
    </row>
    <row r="953" spans="1:43" ht="15.75" x14ac:dyDescent="0.25">
      <c r="A953">
        <v>1986</v>
      </c>
      <c r="B953" t="s">
        <v>42</v>
      </c>
      <c r="C953">
        <f>IF(AND(F953&gt;0,M953&gt;0,OR(O953=0,O953=1),AL953&gt;0),1,"")</f>
        <v>1</v>
      </c>
      <c r="D953" t="e">
        <v>#N/A</v>
      </c>
      <c r="E953" t="e">
        <v>#N/A</v>
      </c>
      <c r="F953">
        <v>35.202621459960902</v>
      </c>
      <c r="G953">
        <v>35.711940765380902</v>
      </c>
      <c r="I953">
        <f t="shared" si="48"/>
        <v>1.08</v>
      </c>
      <c r="J953" t="s">
        <v>191</v>
      </c>
      <c r="K953">
        <v>3.9849999999999999</v>
      </c>
      <c r="M953">
        <v>17.570978566156306</v>
      </c>
      <c r="N953">
        <v>10.175000000000001</v>
      </c>
      <c r="O953">
        <v>0</v>
      </c>
      <c r="P953" t="s">
        <v>32</v>
      </c>
      <c r="Q953" t="s">
        <v>32</v>
      </c>
      <c r="R953" t="s">
        <v>32</v>
      </c>
      <c r="S953" t="s">
        <v>32</v>
      </c>
      <c r="T953" t="s">
        <v>32</v>
      </c>
      <c r="U953" t="s">
        <v>32</v>
      </c>
      <c r="V953" t="s">
        <v>32</v>
      </c>
      <c r="W953" t="s">
        <v>32</v>
      </c>
      <c r="Y953">
        <v>0</v>
      </c>
      <c r="Z953">
        <f t="shared" si="49"/>
        <v>0</v>
      </c>
      <c r="AA953" t="e">
        <v>#N/A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714.00800000000004</v>
      </c>
      <c r="AM953">
        <v>265.08</v>
      </c>
      <c r="AN953">
        <v>25.672999999999998</v>
      </c>
      <c r="AO953" s="4">
        <v>31.52</v>
      </c>
      <c r="AP953">
        <v>0</v>
      </c>
      <c r="AQ953">
        <v>0</v>
      </c>
    </row>
    <row r="954" spans="1:43" ht="15.75" x14ac:dyDescent="0.25">
      <c r="A954">
        <v>1986</v>
      </c>
      <c r="B954" t="s">
        <v>43</v>
      </c>
      <c r="C954" t="e">
        <f>IF(AND(F954&gt;0,M954&gt;0,OR(O954=0,O954=1),AL954&gt;0),1,"")</f>
        <v>#N/A</v>
      </c>
      <c r="D954" t="e">
        <v>#N/A</v>
      </c>
      <c r="E954" t="e">
        <v>#N/A</v>
      </c>
      <c r="F954" t="e">
        <v>#N/A</v>
      </c>
      <c r="G954" t="e">
        <v>#N/A</v>
      </c>
      <c r="I954">
        <f t="shared" si="48"/>
        <v>2.46</v>
      </c>
      <c r="J954" t="e">
        <v>#N/A</v>
      </c>
      <c r="K954">
        <v>5.0999999999999996</v>
      </c>
      <c r="L954">
        <v>17.734999999999999</v>
      </c>
      <c r="M954">
        <v>110.75585495965629</v>
      </c>
      <c r="N954">
        <v>0.19900000000000001</v>
      </c>
      <c r="O954">
        <v>0</v>
      </c>
      <c r="P954" t="s">
        <v>32</v>
      </c>
      <c r="Q954" t="s">
        <v>32</v>
      </c>
      <c r="R954" t="s">
        <v>32</v>
      </c>
      <c r="S954" t="s">
        <v>32</v>
      </c>
      <c r="T954" t="s">
        <v>32</v>
      </c>
      <c r="U954" t="s">
        <v>32</v>
      </c>
      <c r="V954" t="s">
        <v>32</v>
      </c>
      <c r="W954" t="s">
        <v>32</v>
      </c>
      <c r="Y954">
        <v>0</v>
      </c>
      <c r="Z954">
        <f t="shared" si="49"/>
        <v>0</v>
      </c>
      <c r="AA954" t="e">
        <v>#N/A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7580.6909999999998</v>
      </c>
      <c r="AM954">
        <v>6303.4309999999996</v>
      </c>
      <c r="AN954">
        <v>1.5760000000000001</v>
      </c>
      <c r="AO954" s="4">
        <v>64.546999999999997</v>
      </c>
      <c r="AP954">
        <v>0</v>
      </c>
      <c r="AQ954">
        <v>0</v>
      </c>
    </row>
    <row r="955" spans="1:43" ht="15.75" x14ac:dyDescent="0.25">
      <c r="A955">
        <v>1986</v>
      </c>
      <c r="B955" t="s">
        <v>44</v>
      </c>
      <c r="D955" t="e">
        <v>#N/A</v>
      </c>
      <c r="E955" t="e">
        <v>#N/A</v>
      </c>
      <c r="F955">
        <v>22.4721355438232</v>
      </c>
      <c r="G955">
        <v>18.190742492675799</v>
      </c>
      <c r="I955">
        <f t="shared" si="48"/>
        <v>0</v>
      </c>
      <c r="J955" t="e">
        <v>#N/A</v>
      </c>
      <c r="K955" t="s">
        <v>191</v>
      </c>
      <c r="L955" t="s">
        <v>191</v>
      </c>
      <c r="M955" t="s">
        <v>191</v>
      </c>
      <c r="N955" t="s">
        <v>191</v>
      </c>
      <c r="O955">
        <v>0</v>
      </c>
      <c r="P955" t="s">
        <v>32</v>
      </c>
      <c r="Q955" t="s">
        <v>32</v>
      </c>
      <c r="R955" t="s">
        <v>32</v>
      </c>
      <c r="S955" t="s">
        <v>32</v>
      </c>
      <c r="T955" t="s">
        <v>32</v>
      </c>
      <c r="U955" t="s">
        <v>32</v>
      </c>
      <c r="V955" t="s">
        <v>32</v>
      </c>
      <c r="W955" t="s">
        <v>32</v>
      </c>
      <c r="Y955">
        <v>0</v>
      </c>
      <c r="Z955">
        <f t="shared" si="49"/>
        <v>0</v>
      </c>
      <c r="AA955" t="e">
        <v>#N/A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 t="s">
        <v>192</v>
      </c>
      <c r="AM955" t="s">
        <v>192</v>
      </c>
      <c r="AN955" t="s">
        <v>192</v>
      </c>
      <c r="AO955" s="4" t="s">
        <v>191</v>
      </c>
      <c r="AP955">
        <v>0</v>
      </c>
      <c r="AQ955">
        <v>0</v>
      </c>
    </row>
    <row r="956" spans="1:43" ht="15.75" x14ac:dyDescent="0.25">
      <c r="A956">
        <v>1986</v>
      </c>
      <c r="B956" t="s">
        <v>45</v>
      </c>
      <c r="C956">
        <f>IF(AND(F956&gt;0,M956&gt;0,OR(O956=0,O956=1),AL956&gt;0),1,"")</f>
        <v>1</v>
      </c>
      <c r="D956">
        <v>0</v>
      </c>
      <c r="E956">
        <v>0</v>
      </c>
      <c r="F956">
        <v>23.033704757690401</v>
      </c>
      <c r="G956">
        <v>41.925228118896499</v>
      </c>
      <c r="I956">
        <f t="shared" si="48"/>
        <v>11.2</v>
      </c>
      <c r="J956" t="s">
        <v>191</v>
      </c>
      <c r="K956">
        <v>1.823</v>
      </c>
      <c r="L956">
        <v>10.058</v>
      </c>
      <c r="M956">
        <v>111.64913011433011</v>
      </c>
      <c r="N956">
        <v>1.296</v>
      </c>
      <c r="O956">
        <v>1</v>
      </c>
      <c r="P956">
        <v>1</v>
      </c>
      <c r="Q956">
        <v>0</v>
      </c>
      <c r="R956">
        <v>0</v>
      </c>
      <c r="S956">
        <v>1</v>
      </c>
      <c r="T956">
        <v>0</v>
      </c>
      <c r="U956">
        <v>1</v>
      </c>
      <c r="V956">
        <v>0</v>
      </c>
      <c r="W956">
        <v>1</v>
      </c>
      <c r="Y956">
        <v>0</v>
      </c>
      <c r="Z956">
        <f t="shared" si="49"/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15160.296</v>
      </c>
      <c r="AM956">
        <v>11729.284</v>
      </c>
      <c r="AN956">
        <v>115.63800000000001</v>
      </c>
      <c r="AO956" s="4">
        <v>68.183000000000007</v>
      </c>
      <c r="AP956">
        <v>0.15000000000000036</v>
      </c>
      <c r="AQ956">
        <v>0</v>
      </c>
    </row>
    <row r="957" spans="1:43" ht="15.75" x14ac:dyDescent="0.25">
      <c r="A957">
        <v>1986</v>
      </c>
      <c r="B957" t="s">
        <v>46</v>
      </c>
      <c r="C957" t="e">
        <f>IF(AND(F957&gt;0,M957&gt;0,OR(O957=0,O957=1),AL957&gt;0),1,"")</f>
        <v>#N/A</v>
      </c>
      <c r="D957" t="e">
        <v>#N/A</v>
      </c>
      <c r="E957" t="e">
        <v>#N/A</v>
      </c>
      <c r="F957" t="e">
        <v>#N/A</v>
      </c>
      <c r="G957" t="e">
        <v>#N/A</v>
      </c>
      <c r="I957">
        <f t="shared" ref="I957:I1020" si="51">IF(H957="",I800,H957)</f>
        <v>2.16</v>
      </c>
      <c r="J957" t="e">
        <v>#N/A</v>
      </c>
      <c r="K957">
        <v>7.2750000000000004</v>
      </c>
      <c r="L957" t="s">
        <v>191</v>
      </c>
      <c r="M957">
        <v>113.64933070002195</v>
      </c>
      <c r="N957">
        <v>0.79400000000000004</v>
      </c>
      <c r="O957">
        <v>0</v>
      </c>
      <c r="P957" t="s">
        <v>32</v>
      </c>
      <c r="Q957" t="s">
        <v>32</v>
      </c>
      <c r="R957" t="s">
        <v>32</v>
      </c>
      <c r="S957" t="s">
        <v>32</v>
      </c>
      <c r="T957" t="s">
        <v>32</v>
      </c>
      <c r="U957" t="s">
        <v>32</v>
      </c>
      <c r="V957" t="s">
        <v>32</v>
      </c>
      <c r="W957" t="s">
        <v>32</v>
      </c>
      <c r="Y957">
        <v>0</v>
      </c>
      <c r="Z957">
        <f t="shared" si="49"/>
        <v>0</v>
      </c>
      <c r="AA957" t="e">
        <v>#N/A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1820.4649999999999</v>
      </c>
      <c r="AM957">
        <v>1332.6020000000001</v>
      </c>
      <c r="AN957">
        <v>0.22800000000000001</v>
      </c>
      <c r="AO957" s="4">
        <v>76.028000000000006</v>
      </c>
      <c r="AP957">
        <v>0</v>
      </c>
      <c r="AQ957">
        <v>0</v>
      </c>
    </row>
    <row r="958" spans="1:43" ht="15.75" x14ac:dyDescent="0.25">
      <c r="A958">
        <v>1986</v>
      </c>
      <c r="B958" t="s">
        <v>47</v>
      </c>
      <c r="C958" t="e">
        <f>IF(AND(F958&gt;0,M958&gt;0,OR(O958=0,O958=1),AL958&gt;0),1,"")</f>
        <v>#N/A</v>
      </c>
      <c r="D958" t="e">
        <v>#N/A</v>
      </c>
      <c r="E958" t="e">
        <v>#N/A</v>
      </c>
      <c r="F958" t="e">
        <v>#N/A</v>
      </c>
      <c r="G958" t="e">
        <v>#N/A</v>
      </c>
      <c r="I958">
        <f t="shared" si="51"/>
        <v>0.41</v>
      </c>
      <c r="J958" t="s">
        <v>191</v>
      </c>
      <c r="K958">
        <v>2.7480000000000002</v>
      </c>
      <c r="M958">
        <v>49.291417698204178</v>
      </c>
      <c r="N958">
        <v>0.41399999999999998</v>
      </c>
      <c r="O958">
        <v>0</v>
      </c>
      <c r="P958" t="s">
        <v>32</v>
      </c>
      <c r="Q958" t="s">
        <v>32</v>
      </c>
      <c r="R958" t="s">
        <v>32</v>
      </c>
      <c r="S958" t="s">
        <v>32</v>
      </c>
      <c r="T958" t="s">
        <v>32</v>
      </c>
      <c r="U958" t="s">
        <v>32</v>
      </c>
      <c r="V958" t="s">
        <v>32</v>
      </c>
      <c r="W958" t="s">
        <v>32</v>
      </c>
      <c r="Y958">
        <v>0</v>
      </c>
      <c r="Z958">
        <f t="shared" ref="Z958:Z1021" si="52">IF(Y958=1,0,IF(OR(Y801=1,Y644=1),1,0))</f>
        <v>0</v>
      </c>
      <c r="AA958" t="e">
        <v>#N/A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783.04300000000001</v>
      </c>
      <c r="AM958">
        <v>309.154</v>
      </c>
      <c r="AN958">
        <v>1.419</v>
      </c>
      <c r="AO958" s="4">
        <v>35.905999999999999</v>
      </c>
      <c r="AP958">
        <v>0</v>
      </c>
      <c r="AQ958">
        <v>0</v>
      </c>
    </row>
    <row r="959" spans="1:43" ht="15.75" x14ac:dyDescent="0.25">
      <c r="A959">
        <v>1986</v>
      </c>
      <c r="B959" t="s">
        <v>48</v>
      </c>
      <c r="C959" t="e">
        <f>IF(AND(F959&gt;0,M959&gt;0,OR(O959=0,O959=1),AL959&gt;0),1,"")</f>
        <v>#N/A</v>
      </c>
      <c r="D959" t="e">
        <v>#N/A</v>
      </c>
      <c r="E959" t="e">
        <v>#N/A</v>
      </c>
      <c r="F959" t="e">
        <v>#N/A</v>
      </c>
      <c r="G959" t="e">
        <v>#N/A</v>
      </c>
      <c r="I959">
        <f t="shared" si="51"/>
        <v>0</v>
      </c>
      <c r="J959" t="e">
        <v>#N/A</v>
      </c>
      <c r="K959">
        <v>7.9539999999999997</v>
      </c>
      <c r="L959" t="s">
        <v>191</v>
      </c>
      <c r="M959">
        <v>70.052236639178105</v>
      </c>
      <c r="N959">
        <v>5.952</v>
      </c>
      <c r="O959">
        <v>0</v>
      </c>
      <c r="P959" t="s">
        <v>32</v>
      </c>
      <c r="Q959" t="s">
        <v>32</v>
      </c>
      <c r="R959" t="s">
        <v>32</v>
      </c>
      <c r="S959" t="s">
        <v>32</v>
      </c>
      <c r="T959" t="s">
        <v>32</v>
      </c>
      <c r="U959" t="s">
        <v>32</v>
      </c>
      <c r="V959" t="s">
        <v>32</v>
      </c>
      <c r="W959" t="s">
        <v>32</v>
      </c>
      <c r="Y959">
        <v>0</v>
      </c>
      <c r="Z959">
        <f t="shared" si="52"/>
        <v>0</v>
      </c>
      <c r="AA959" t="e">
        <v>#N/A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852.18899999999996</v>
      </c>
      <c r="AM959">
        <v>389.59899999999999</v>
      </c>
      <c r="AN959">
        <v>0.189</v>
      </c>
      <c r="AO959" s="4">
        <v>163.22800000000001</v>
      </c>
      <c r="AP959">
        <v>0</v>
      </c>
      <c r="AQ959">
        <v>0</v>
      </c>
    </row>
    <row r="960" spans="1:43" ht="15.75" x14ac:dyDescent="0.25">
      <c r="A960">
        <v>1986</v>
      </c>
      <c r="B960" t="s">
        <v>49</v>
      </c>
      <c r="C960">
        <f>IF(AND(F960&gt;0,M960&gt;0,OR(O960=0,O960=1),AL960&gt;0),1,"")</f>
        <v>1</v>
      </c>
      <c r="D960" t="e">
        <v>#N/A</v>
      </c>
      <c r="E960" t="e">
        <v>#N/A</v>
      </c>
      <c r="F960">
        <v>51.796829223632798</v>
      </c>
      <c r="G960">
        <v>59.831207275390597</v>
      </c>
      <c r="I960">
        <f t="shared" si="51"/>
        <v>3.33</v>
      </c>
      <c r="J960" t="s">
        <v>191</v>
      </c>
      <c r="K960">
        <v>-2.5739999999999998</v>
      </c>
      <c r="L960" t="s">
        <v>191</v>
      </c>
      <c r="M960">
        <v>47.031361924389557</v>
      </c>
      <c r="N960">
        <v>273.35000000000002</v>
      </c>
      <c r="O960">
        <v>0</v>
      </c>
      <c r="P960" t="s">
        <v>32</v>
      </c>
      <c r="Q960" t="s">
        <v>32</v>
      </c>
      <c r="R960" t="s">
        <v>32</v>
      </c>
      <c r="S960" t="s">
        <v>32</v>
      </c>
      <c r="T960" t="s">
        <v>32</v>
      </c>
      <c r="U960" t="s">
        <v>32</v>
      </c>
      <c r="V960" t="s">
        <v>32</v>
      </c>
      <c r="W960" t="s">
        <v>32</v>
      </c>
      <c r="Y960">
        <v>0</v>
      </c>
      <c r="Z960">
        <f t="shared" si="52"/>
        <v>0</v>
      </c>
      <c r="AA960" t="e">
        <v>#N/A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2091.3220000000001</v>
      </c>
      <c r="AM960">
        <v>662.06100000000004</v>
      </c>
      <c r="AN960">
        <v>3.97</v>
      </c>
      <c r="AO960" s="4">
        <v>17.599</v>
      </c>
      <c r="AP960">
        <v>0</v>
      </c>
      <c r="AQ960">
        <v>0</v>
      </c>
    </row>
    <row r="961" spans="1:43" ht="15.75" x14ac:dyDescent="0.25">
      <c r="A961">
        <v>1986</v>
      </c>
      <c r="B961" t="s">
        <v>50</v>
      </c>
      <c r="D961" t="e">
        <v>#N/A</v>
      </c>
      <c r="E961" t="e">
        <v>#N/A</v>
      </c>
      <c r="F961" t="e">
        <v>#N/A</v>
      </c>
      <c r="G961" t="e">
        <v>#N/A</v>
      </c>
      <c r="I961">
        <f t="shared" si="51"/>
        <v>0</v>
      </c>
      <c r="J961" t="e">
        <v>#N/A</v>
      </c>
      <c r="K961" t="s">
        <v>191</v>
      </c>
      <c r="L961" t="s">
        <v>191</v>
      </c>
      <c r="M961" t="s">
        <v>191</v>
      </c>
      <c r="N961" t="s">
        <v>191</v>
      </c>
      <c r="O961">
        <v>0</v>
      </c>
      <c r="P961" t="s">
        <v>32</v>
      </c>
      <c r="Q961" t="s">
        <v>32</v>
      </c>
      <c r="R961" t="s">
        <v>32</v>
      </c>
      <c r="S961" t="s">
        <v>32</v>
      </c>
      <c r="T961" t="s">
        <v>32</v>
      </c>
      <c r="U961" t="s">
        <v>32</v>
      </c>
      <c r="V961" t="s">
        <v>32</v>
      </c>
      <c r="W961" t="s">
        <v>32</v>
      </c>
      <c r="Y961">
        <v>0</v>
      </c>
      <c r="Z961">
        <f t="shared" si="52"/>
        <v>0</v>
      </c>
      <c r="AA961" t="e">
        <v>#N/A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 t="s">
        <v>192</v>
      </c>
      <c r="AM961" t="s">
        <v>192</v>
      </c>
      <c r="AN961" t="s">
        <v>192</v>
      </c>
      <c r="AO961" s="4" t="s">
        <v>191</v>
      </c>
      <c r="AP961">
        <v>0</v>
      </c>
      <c r="AQ961">
        <v>0</v>
      </c>
    </row>
    <row r="962" spans="1:43" ht="15.75" x14ac:dyDescent="0.25">
      <c r="A962">
        <v>1986</v>
      </c>
      <c r="B962" t="s">
        <v>51</v>
      </c>
      <c r="C962">
        <f t="shared" ref="C962:C967" si="53">IF(AND(F962&gt;0,M962&gt;0,OR(O962=0,O962=1),AL962&gt;0),1,"")</f>
        <v>1</v>
      </c>
      <c r="D962" t="e">
        <v>#N/A</v>
      </c>
      <c r="E962" t="e">
        <v>#N/A</v>
      </c>
      <c r="F962">
        <v>54.164756774902301</v>
      </c>
      <c r="G962">
        <v>56.855052947997997</v>
      </c>
      <c r="I962">
        <f t="shared" si="51"/>
        <v>1.0900000000000001</v>
      </c>
      <c r="J962" t="s">
        <v>191</v>
      </c>
      <c r="K962">
        <v>8.6159999999999997</v>
      </c>
      <c r="M962">
        <v>117.45958959073712</v>
      </c>
      <c r="N962">
        <v>10</v>
      </c>
      <c r="O962">
        <v>0</v>
      </c>
      <c r="P962" t="s">
        <v>32</v>
      </c>
      <c r="Q962" t="s">
        <v>32</v>
      </c>
      <c r="R962" t="s">
        <v>32</v>
      </c>
      <c r="S962" t="s">
        <v>32</v>
      </c>
      <c r="T962" t="s">
        <v>32</v>
      </c>
      <c r="U962" t="s">
        <v>32</v>
      </c>
      <c r="V962" t="s">
        <v>32</v>
      </c>
      <c r="W962" t="s">
        <v>32</v>
      </c>
      <c r="Y962">
        <v>0</v>
      </c>
      <c r="Z962">
        <f t="shared" si="52"/>
        <v>0</v>
      </c>
      <c r="AA962" t="e">
        <v>#N/A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3046.5529999999999</v>
      </c>
      <c r="AM962">
        <v>1313.2270000000001</v>
      </c>
      <c r="AN962">
        <v>1.5580000000000001</v>
      </c>
      <c r="AO962" s="4">
        <v>24.658000000000001</v>
      </c>
      <c r="AP962">
        <v>0</v>
      </c>
      <c r="AQ962">
        <v>0</v>
      </c>
    </row>
    <row r="963" spans="1:43" ht="15.75" x14ac:dyDescent="0.25">
      <c r="A963">
        <v>1986</v>
      </c>
      <c r="B963" t="s">
        <v>52</v>
      </c>
      <c r="C963">
        <f t="shared" si="53"/>
        <v>1</v>
      </c>
      <c r="D963" t="e">
        <v>#N/A</v>
      </c>
      <c r="E963" t="e">
        <v>#N/A</v>
      </c>
      <c r="F963">
        <v>49.872032165527301</v>
      </c>
      <c r="G963">
        <v>56.484142303466797</v>
      </c>
      <c r="I963">
        <f t="shared" si="51"/>
        <v>2.72</v>
      </c>
      <c r="J963" t="s">
        <v>191</v>
      </c>
      <c r="K963">
        <v>7.5439999999999996</v>
      </c>
      <c r="L963">
        <v>3.6</v>
      </c>
      <c r="M963">
        <v>15.171165232594847</v>
      </c>
      <c r="N963">
        <v>147.143</v>
      </c>
      <c r="O963">
        <v>0</v>
      </c>
      <c r="P963" t="s">
        <v>32</v>
      </c>
      <c r="Q963" t="s">
        <v>32</v>
      </c>
      <c r="R963" t="s">
        <v>32</v>
      </c>
      <c r="S963" t="s">
        <v>32</v>
      </c>
      <c r="T963" t="s">
        <v>32</v>
      </c>
      <c r="U963" t="s">
        <v>32</v>
      </c>
      <c r="V963" t="s">
        <v>32</v>
      </c>
      <c r="W963" t="s">
        <v>32</v>
      </c>
      <c r="Y963">
        <v>0</v>
      </c>
      <c r="Z963">
        <f t="shared" si="52"/>
        <v>0</v>
      </c>
      <c r="AA963" t="e">
        <v>#N/A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6089.4780000000001</v>
      </c>
      <c r="AM963">
        <v>1979.5239999999999</v>
      </c>
      <c r="AN963">
        <v>268.84800000000001</v>
      </c>
      <c r="AO963" s="4">
        <v>14186.210999999999</v>
      </c>
      <c r="AP963">
        <v>0</v>
      </c>
      <c r="AQ963">
        <v>0</v>
      </c>
    </row>
    <row r="964" spans="1:43" ht="15.75" x14ac:dyDescent="0.25">
      <c r="A964">
        <v>1986</v>
      </c>
      <c r="B964" t="s">
        <v>53</v>
      </c>
      <c r="C964">
        <f t="shared" si="53"/>
        <v>1</v>
      </c>
      <c r="D964" t="e">
        <v>#N/A</v>
      </c>
      <c r="E964" t="e">
        <v>#N/A</v>
      </c>
      <c r="F964">
        <v>20.580308914184599</v>
      </c>
      <c r="G964">
        <v>21.228166580200199</v>
      </c>
      <c r="I964">
        <f t="shared" si="51"/>
        <v>8.43</v>
      </c>
      <c r="J964" t="s">
        <v>191</v>
      </c>
      <c r="K964">
        <v>5.3</v>
      </c>
      <c r="L964" t="s">
        <v>191</v>
      </c>
      <c r="M964">
        <v>83.50356439440155</v>
      </c>
      <c r="N964">
        <v>2.7</v>
      </c>
      <c r="O964">
        <v>0</v>
      </c>
      <c r="P964" t="s">
        <v>32</v>
      </c>
      <c r="Q964" t="s">
        <v>32</v>
      </c>
      <c r="R964" t="s">
        <v>32</v>
      </c>
      <c r="S964" t="s">
        <v>32</v>
      </c>
      <c r="T964" t="s">
        <v>32</v>
      </c>
      <c r="U964" t="s">
        <v>32</v>
      </c>
      <c r="V964" t="s">
        <v>32</v>
      </c>
      <c r="W964" t="s">
        <v>32</v>
      </c>
      <c r="Y964">
        <v>0</v>
      </c>
      <c r="Z964">
        <f t="shared" si="52"/>
        <v>0</v>
      </c>
      <c r="AA964" t="e">
        <v>#N/A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7358.9830000000002</v>
      </c>
      <c r="AM964">
        <v>2777.1619999999998</v>
      </c>
      <c r="AN964">
        <v>24.827000000000002</v>
      </c>
      <c r="AO964" s="4">
        <v>3.6999999999999998E-2</v>
      </c>
      <c r="AP964">
        <v>0</v>
      </c>
      <c r="AQ964">
        <v>0</v>
      </c>
    </row>
    <row r="965" spans="1:43" ht="15.75" x14ac:dyDescent="0.25">
      <c r="A965">
        <v>1986</v>
      </c>
      <c r="B965" t="s">
        <v>55</v>
      </c>
      <c r="C965" t="e">
        <f t="shared" si="53"/>
        <v>#N/A</v>
      </c>
      <c r="D965" t="e">
        <v>#N/A</v>
      </c>
      <c r="E965" t="e">
        <v>#N/A</v>
      </c>
      <c r="F965" t="e">
        <v>#N/A</v>
      </c>
      <c r="G965" t="e">
        <v>#N/A</v>
      </c>
      <c r="I965">
        <f t="shared" si="51"/>
        <v>0</v>
      </c>
      <c r="J965" t="s">
        <v>191</v>
      </c>
      <c r="K965">
        <v>7.9550000000000001</v>
      </c>
      <c r="M965">
        <v>37.961729427898156</v>
      </c>
      <c r="N965">
        <v>-2.7</v>
      </c>
      <c r="O965">
        <v>0</v>
      </c>
      <c r="P965" t="s">
        <v>32</v>
      </c>
      <c r="Q965" t="s">
        <v>32</v>
      </c>
      <c r="R965" t="s">
        <v>32</v>
      </c>
      <c r="S965" t="s">
        <v>32</v>
      </c>
      <c r="T965" t="s">
        <v>32</v>
      </c>
      <c r="U965" t="s">
        <v>32</v>
      </c>
      <c r="V965" t="s">
        <v>32</v>
      </c>
      <c r="W965" t="s">
        <v>32</v>
      </c>
      <c r="Y965">
        <v>0</v>
      </c>
      <c r="Z965">
        <f t="shared" si="52"/>
        <v>0</v>
      </c>
      <c r="AA965" t="e">
        <v>#N/A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498.375</v>
      </c>
      <c r="AM965">
        <v>261.048</v>
      </c>
      <c r="AN965">
        <v>2.0369999999999999</v>
      </c>
      <c r="AO965" s="4">
        <v>48.795000000000002</v>
      </c>
      <c r="AP965">
        <v>0</v>
      </c>
      <c r="AQ965">
        <v>0</v>
      </c>
    </row>
    <row r="966" spans="1:43" ht="15.75" x14ac:dyDescent="0.25">
      <c r="A966">
        <v>1986</v>
      </c>
      <c r="B966" t="s">
        <v>56</v>
      </c>
      <c r="C966" t="e">
        <f t="shared" si="53"/>
        <v>#N/A</v>
      </c>
      <c r="D966" t="e">
        <v>#N/A</v>
      </c>
      <c r="E966" t="e">
        <v>#N/A</v>
      </c>
      <c r="F966" t="e">
        <v>#N/A</v>
      </c>
      <c r="G966" t="e">
        <v>#N/A</v>
      </c>
      <c r="I966">
        <f t="shared" si="51"/>
        <v>0.25</v>
      </c>
      <c r="J966" t="e">
        <v>#N/A</v>
      </c>
      <c r="K966">
        <v>3.25</v>
      </c>
      <c r="M966">
        <v>34.038858900922733</v>
      </c>
      <c r="N966">
        <v>1.6679999999999999</v>
      </c>
      <c r="O966">
        <v>0</v>
      </c>
      <c r="P966" t="s">
        <v>32</v>
      </c>
      <c r="Q966" t="s">
        <v>32</v>
      </c>
      <c r="R966" t="s">
        <v>32</v>
      </c>
      <c r="S966" t="s">
        <v>32</v>
      </c>
      <c r="T966" t="s">
        <v>32</v>
      </c>
      <c r="U966" t="s">
        <v>32</v>
      </c>
      <c r="V966" t="s">
        <v>32</v>
      </c>
      <c r="W966" t="s">
        <v>32</v>
      </c>
      <c r="Y966">
        <v>0</v>
      </c>
      <c r="Z966">
        <f t="shared" si="52"/>
        <v>0</v>
      </c>
      <c r="AA966" t="e">
        <v>#N/A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555.36599999999999</v>
      </c>
      <c r="AM966">
        <v>311.31900000000002</v>
      </c>
      <c r="AN966">
        <v>1.514</v>
      </c>
      <c r="AO966" s="4">
        <v>5.6150000000000002</v>
      </c>
      <c r="AP966">
        <v>0</v>
      </c>
      <c r="AQ966">
        <v>0</v>
      </c>
    </row>
    <row r="967" spans="1:43" ht="15.75" x14ac:dyDescent="0.25">
      <c r="A967">
        <v>1986</v>
      </c>
      <c r="B967" t="s">
        <v>57</v>
      </c>
      <c r="C967" t="e">
        <f t="shared" si="53"/>
        <v>#N/A</v>
      </c>
      <c r="D967" t="e">
        <v>#N/A</v>
      </c>
      <c r="E967" t="e">
        <v>#N/A</v>
      </c>
      <c r="F967" t="e">
        <v>#N/A</v>
      </c>
      <c r="G967" t="e">
        <v>#N/A</v>
      </c>
      <c r="I967">
        <f t="shared" si="51"/>
        <v>0</v>
      </c>
      <c r="J967" t="e">
        <v>#N/A</v>
      </c>
      <c r="K967">
        <v>2.8719999999999999</v>
      </c>
      <c r="L967" t="s">
        <v>191</v>
      </c>
      <c r="M967">
        <v>93.052524123148316</v>
      </c>
      <c r="N967">
        <v>11.111000000000001</v>
      </c>
      <c r="O967">
        <v>0</v>
      </c>
      <c r="P967" t="s">
        <v>32</v>
      </c>
      <c r="Q967" t="s">
        <v>32</v>
      </c>
      <c r="R967" t="s">
        <v>32</v>
      </c>
      <c r="S967" t="s">
        <v>32</v>
      </c>
      <c r="T967" t="s">
        <v>32</v>
      </c>
      <c r="U967" t="s">
        <v>32</v>
      </c>
      <c r="V967" t="s">
        <v>32</v>
      </c>
      <c r="W967" t="s">
        <v>32</v>
      </c>
      <c r="Y967">
        <v>0</v>
      </c>
      <c r="Z967">
        <f t="shared" si="52"/>
        <v>0</v>
      </c>
      <c r="AA967" t="e">
        <v>#N/A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1282.037</v>
      </c>
      <c r="AM967">
        <v>625.79100000000005</v>
      </c>
      <c r="AN967">
        <v>0.21</v>
      </c>
      <c r="AO967" s="4">
        <v>45.192999999999998</v>
      </c>
      <c r="AP967">
        <v>0</v>
      </c>
      <c r="AQ967">
        <v>0</v>
      </c>
    </row>
    <row r="968" spans="1:43" ht="15.75" x14ac:dyDescent="0.25">
      <c r="A968">
        <v>1986</v>
      </c>
      <c r="B968" t="s">
        <v>58</v>
      </c>
      <c r="D968" t="e">
        <v>#N/A</v>
      </c>
      <c r="E968" t="e">
        <v>#N/A</v>
      </c>
      <c r="F968" t="e">
        <v>#N/A</v>
      </c>
      <c r="G968" t="e">
        <v>#N/A</v>
      </c>
      <c r="I968">
        <f t="shared" si="51"/>
        <v>0.15</v>
      </c>
      <c r="J968" t="s">
        <v>191</v>
      </c>
      <c r="K968" t="s">
        <v>191</v>
      </c>
      <c r="M968" t="s">
        <v>191</v>
      </c>
      <c r="N968" t="s">
        <v>191</v>
      </c>
      <c r="O968">
        <v>0</v>
      </c>
      <c r="P968" t="s">
        <v>32</v>
      </c>
      <c r="Q968" t="s">
        <v>32</v>
      </c>
      <c r="R968" t="s">
        <v>32</v>
      </c>
      <c r="S968" t="s">
        <v>32</v>
      </c>
      <c r="T968" t="s">
        <v>32</v>
      </c>
      <c r="U968" t="s">
        <v>32</v>
      </c>
      <c r="V968" t="s">
        <v>32</v>
      </c>
      <c r="W968" t="s">
        <v>32</v>
      </c>
      <c r="Y968">
        <v>0</v>
      </c>
      <c r="Z968">
        <f t="shared" si="52"/>
        <v>0</v>
      </c>
      <c r="AA968" t="e">
        <v>#N/A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490.96</v>
      </c>
      <c r="AM968">
        <v>29.16</v>
      </c>
      <c r="AN968">
        <v>0.20499999999999999</v>
      </c>
      <c r="AO968" s="4">
        <v>1.379</v>
      </c>
      <c r="AP968">
        <v>0</v>
      </c>
      <c r="AQ968">
        <v>0</v>
      </c>
    </row>
    <row r="969" spans="1:43" ht="15.75" x14ac:dyDescent="0.25">
      <c r="A969">
        <v>1986</v>
      </c>
      <c r="B969" t="s">
        <v>59</v>
      </c>
      <c r="C969" t="e">
        <f t="shared" ref="C969:C976" si="54">IF(AND(F969&gt;0,M969&gt;0,OR(O969=0,O969=1),AL969&gt;0),1,"")</f>
        <v>#N/A</v>
      </c>
      <c r="D969" t="e">
        <v>#N/A</v>
      </c>
      <c r="E969" t="e">
        <v>#N/A</v>
      </c>
      <c r="F969" t="e">
        <v>#N/A</v>
      </c>
      <c r="G969" t="e">
        <v>#N/A</v>
      </c>
      <c r="I969">
        <f t="shared" si="51"/>
        <v>0.28000000000000003</v>
      </c>
      <c r="J969" t="s">
        <v>191</v>
      </c>
      <c r="K969">
        <v>6.7910000000000004</v>
      </c>
      <c r="M969">
        <v>46.005807024923087</v>
      </c>
      <c r="N969">
        <v>4.3</v>
      </c>
      <c r="O969">
        <v>0</v>
      </c>
      <c r="P969" t="s">
        <v>32</v>
      </c>
      <c r="Q969" t="s">
        <v>32</v>
      </c>
      <c r="R969" t="s">
        <v>32</v>
      </c>
      <c r="S969" t="s">
        <v>32</v>
      </c>
      <c r="T969" t="s">
        <v>32</v>
      </c>
      <c r="U969" t="s">
        <v>32</v>
      </c>
      <c r="V969" t="s">
        <v>32</v>
      </c>
      <c r="W969" t="s">
        <v>32</v>
      </c>
      <c r="Y969">
        <v>0</v>
      </c>
      <c r="Z969">
        <f t="shared" si="52"/>
        <v>0</v>
      </c>
      <c r="AA969" t="e">
        <v>#N/A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2185.0189999999998</v>
      </c>
      <c r="AM969">
        <v>1160.0160000000001</v>
      </c>
      <c r="AN969">
        <v>12.052</v>
      </c>
      <c r="AO969" s="4">
        <v>96.671000000000006</v>
      </c>
      <c r="AP969">
        <v>0</v>
      </c>
      <c r="AQ969">
        <v>0</v>
      </c>
    </row>
    <row r="970" spans="1:43" ht="15.75" x14ac:dyDescent="0.25">
      <c r="A970">
        <v>1986</v>
      </c>
      <c r="B970" t="s">
        <v>60</v>
      </c>
      <c r="C970">
        <f t="shared" si="54"/>
        <v>1</v>
      </c>
      <c r="D970">
        <v>1</v>
      </c>
      <c r="E970">
        <v>1</v>
      </c>
      <c r="F970">
        <v>28.196403503418001</v>
      </c>
      <c r="G970">
        <v>41.136962890625</v>
      </c>
      <c r="I970">
        <f t="shared" si="51"/>
        <v>8.14</v>
      </c>
      <c r="J970" t="s">
        <v>191</v>
      </c>
      <c r="K970">
        <v>2.4209999999999998</v>
      </c>
      <c r="L970">
        <v>9.65</v>
      </c>
      <c r="M970">
        <v>53.334572227192702</v>
      </c>
      <c r="N970">
        <v>4.1740000000000004</v>
      </c>
      <c r="O970">
        <v>1</v>
      </c>
      <c r="P970">
        <v>0</v>
      </c>
      <c r="Q970">
        <v>1</v>
      </c>
      <c r="R970">
        <v>1</v>
      </c>
      <c r="S970">
        <v>0</v>
      </c>
      <c r="T970">
        <v>0</v>
      </c>
      <c r="U970">
        <v>1</v>
      </c>
      <c r="V970">
        <v>1</v>
      </c>
      <c r="W970">
        <v>0</v>
      </c>
      <c r="Y970">
        <v>0</v>
      </c>
      <c r="Z970">
        <f t="shared" si="52"/>
        <v>1</v>
      </c>
      <c r="AA970">
        <v>1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16623.53</v>
      </c>
      <c r="AM970">
        <v>14438.268</v>
      </c>
      <c r="AN970">
        <v>376.38499999999999</v>
      </c>
      <c r="AO970" s="4">
        <v>65.608999999999995</v>
      </c>
      <c r="AP970">
        <v>2.7658400671587131</v>
      </c>
      <c r="AQ970">
        <v>0</v>
      </c>
    </row>
    <row r="971" spans="1:43" ht="15.75" x14ac:dyDescent="0.25">
      <c r="A971">
        <v>1986</v>
      </c>
      <c r="B971" t="s">
        <v>61</v>
      </c>
      <c r="C971" t="e">
        <f t="shared" si="54"/>
        <v>#N/A</v>
      </c>
      <c r="D971" t="e">
        <v>#N/A</v>
      </c>
      <c r="E971" t="e">
        <v>#N/A</v>
      </c>
      <c r="F971" t="e">
        <v>#N/A</v>
      </c>
      <c r="G971" t="e">
        <v>#N/A</v>
      </c>
      <c r="I971">
        <f t="shared" si="51"/>
        <v>0.68</v>
      </c>
      <c r="J971" t="s">
        <v>191</v>
      </c>
      <c r="K971">
        <v>7.1929999999999996</v>
      </c>
      <c r="M971">
        <v>46.809058091275631</v>
      </c>
      <c r="N971">
        <v>2.411</v>
      </c>
      <c r="O971">
        <v>0</v>
      </c>
      <c r="P971" t="s">
        <v>32</v>
      </c>
      <c r="Q971" t="s">
        <v>32</v>
      </c>
      <c r="R971" t="s">
        <v>32</v>
      </c>
      <c r="S971" t="s">
        <v>32</v>
      </c>
      <c r="T971" t="s">
        <v>32</v>
      </c>
      <c r="U971" t="s">
        <v>32</v>
      </c>
      <c r="V971" t="s">
        <v>32</v>
      </c>
      <c r="W971" t="s">
        <v>32</v>
      </c>
      <c r="Y971">
        <v>0</v>
      </c>
      <c r="Z971">
        <f t="shared" si="52"/>
        <v>0</v>
      </c>
      <c r="AA971" t="e">
        <v>#N/A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684.81</v>
      </c>
      <c r="AM971">
        <v>419.553</v>
      </c>
      <c r="AN971">
        <v>1.117</v>
      </c>
      <c r="AO971" s="4">
        <v>76.201999999999998</v>
      </c>
      <c r="AP971">
        <v>0</v>
      </c>
      <c r="AQ971">
        <v>0</v>
      </c>
    </row>
    <row r="972" spans="1:43" ht="15.75" x14ac:dyDescent="0.25">
      <c r="A972">
        <v>1986</v>
      </c>
      <c r="B972" t="s">
        <v>62</v>
      </c>
      <c r="C972" t="e">
        <f t="shared" si="54"/>
        <v>#N/A</v>
      </c>
      <c r="D972" t="e">
        <v>#N/A</v>
      </c>
      <c r="E972" t="e">
        <v>#N/A</v>
      </c>
      <c r="F972" t="e">
        <v>#N/A</v>
      </c>
      <c r="G972" t="e">
        <v>#N/A</v>
      </c>
      <c r="I972">
        <f t="shared" si="51"/>
        <v>0</v>
      </c>
      <c r="J972" t="s">
        <v>191</v>
      </c>
      <c r="K972">
        <v>5.9660000000000002</v>
      </c>
      <c r="M972">
        <v>48.769899127902747</v>
      </c>
      <c r="N972">
        <v>-13.054</v>
      </c>
      <c r="O972">
        <v>0</v>
      </c>
      <c r="P972" t="s">
        <v>32</v>
      </c>
      <c r="Q972" t="s">
        <v>32</v>
      </c>
      <c r="R972" t="s">
        <v>32</v>
      </c>
      <c r="S972" t="s">
        <v>32</v>
      </c>
      <c r="T972" t="s">
        <v>32</v>
      </c>
      <c r="U972" t="s">
        <v>32</v>
      </c>
      <c r="V972" t="s">
        <v>32</v>
      </c>
      <c r="W972" t="s">
        <v>32</v>
      </c>
      <c r="Y972">
        <v>0</v>
      </c>
      <c r="Z972">
        <f t="shared" si="52"/>
        <v>0</v>
      </c>
      <c r="AA972" t="e">
        <v>#N/A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644.53700000000003</v>
      </c>
      <c r="AM972">
        <v>236.6</v>
      </c>
      <c r="AN972">
        <v>1.2110000000000001</v>
      </c>
      <c r="AO972" s="4">
        <v>52.88</v>
      </c>
      <c r="AP972">
        <v>0</v>
      </c>
      <c r="AQ972">
        <v>0</v>
      </c>
    </row>
    <row r="973" spans="1:43" ht="15.75" x14ac:dyDescent="0.25">
      <c r="A973">
        <v>1986</v>
      </c>
      <c r="B973" t="s">
        <v>63</v>
      </c>
      <c r="C973">
        <f t="shared" si="54"/>
        <v>1</v>
      </c>
      <c r="D973" t="e">
        <v>#N/A</v>
      </c>
      <c r="E973" t="e">
        <v>#N/A</v>
      </c>
      <c r="F973">
        <v>51.4026908874512</v>
      </c>
      <c r="G973">
        <v>54.9671020507812</v>
      </c>
      <c r="I973">
        <f t="shared" si="51"/>
        <v>4.4400000000000004</v>
      </c>
      <c r="J973" t="s">
        <v>191</v>
      </c>
      <c r="K973">
        <v>5.5960000000000001</v>
      </c>
      <c r="L973">
        <v>12.298999999999999</v>
      </c>
      <c r="M973">
        <v>55.120087716194007</v>
      </c>
      <c r="N973">
        <v>19.477</v>
      </c>
      <c r="O973">
        <v>0</v>
      </c>
      <c r="P973" t="s">
        <v>32</v>
      </c>
      <c r="Q973" t="s">
        <v>32</v>
      </c>
      <c r="R973" t="s">
        <v>32</v>
      </c>
      <c r="S973" t="s">
        <v>32</v>
      </c>
      <c r="T973" t="s">
        <v>32</v>
      </c>
      <c r="U973" t="s">
        <v>32</v>
      </c>
      <c r="V973" t="s">
        <v>32</v>
      </c>
      <c r="W973" t="s">
        <v>32</v>
      </c>
      <c r="Y973">
        <v>0</v>
      </c>
      <c r="Z973">
        <f t="shared" si="52"/>
        <v>0</v>
      </c>
      <c r="AA973" t="e">
        <v>#N/A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4175.0529999999999</v>
      </c>
      <c r="AM973">
        <v>1497.749</v>
      </c>
      <c r="AN973">
        <v>18.449000000000002</v>
      </c>
      <c r="AO973" s="4">
        <v>13.478999999999999</v>
      </c>
      <c r="AP973">
        <v>0</v>
      </c>
      <c r="AQ973">
        <v>0</v>
      </c>
    </row>
    <row r="974" spans="1:43" ht="15.75" x14ac:dyDescent="0.25">
      <c r="A974">
        <v>1986</v>
      </c>
      <c r="B974" t="s">
        <v>64</v>
      </c>
      <c r="C974">
        <f t="shared" si="54"/>
        <v>1</v>
      </c>
      <c r="D974" t="e">
        <v>#N/A</v>
      </c>
      <c r="E974" t="e">
        <v>#N/A</v>
      </c>
      <c r="F974">
        <v>29.916898727416999</v>
      </c>
      <c r="G974">
        <v>30.7562961578369</v>
      </c>
      <c r="I974">
        <f t="shared" si="51"/>
        <v>0.82</v>
      </c>
      <c r="J974" t="s">
        <v>191</v>
      </c>
      <c r="K974">
        <v>8.8000000000000007</v>
      </c>
      <c r="L974">
        <v>2</v>
      </c>
      <c r="M974">
        <v>22.431887479012513</v>
      </c>
      <c r="N974" t="s">
        <v>191</v>
      </c>
      <c r="O974">
        <v>0</v>
      </c>
      <c r="P974" t="s">
        <v>32</v>
      </c>
      <c r="Q974" t="s">
        <v>32</v>
      </c>
      <c r="R974" t="s">
        <v>32</v>
      </c>
      <c r="S974" t="s">
        <v>32</v>
      </c>
      <c r="T974" t="s">
        <v>32</v>
      </c>
      <c r="U974" t="s">
        <v>32</v>
      </c>
      <c r="V974" t="s">
        <v>32</v>
      </c>
      <c r="W974" t="s">
        <v>32</v>
      </c>
      <c r="Y974">
        <v>0</v>
      </c>
      <c r="Z974">
        <f t="shared" si="52"/>
        <v>0</v>
      </c>
      <c r="AA974" t="e">
        <v>#N/A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661.34299999999996</v>
      </c>
      <c r="AM974">
        <v>282.00700000000001</v>
      </c>
      <c r="AN974">
        <v>303.17700000000002</v>
      </c>
      <c r="AO974" s="4" t="s">
        <v>191</v>
      </c>
      <c r="AP974">
        <v>0</v>
      </c>
      <c r="AQ974">
        <v>0</v>
      </c>
    </row>
    <row r="975" spans="1:43" ht="15.75" x14ac:dyDescent="0.25">
      <c r="A975">
        <v>1986</v>
      </c>
      <c r="B975" t="s">
        <v>65</v>
      </c>
      <c r="C975">
        <f t="shared" si="54"/>
        <v>1</v>
      </c>
      <c r="D975" t="e">
        <v>#N/A</v>
      </c>
      <c r="E975" t="e">
        <v>#N/A</v>
      </c>
      <c r="F975">
        <v>47.195083618164098</v>
      </c>
      <c r="G975">
        <v>49.9338188171387</v>
      </c>
      <c r="I975">
        <f t="shared" si="51"/>
        <v>5.54</v>
      </c>
      <c r="J975" t="s">
        <v>191</v>
      </c>
      <c r="K975">
        <v>5.8239999999999998</v>
      </c>
      <c r="L975">
        <v>7.6539999999999999</v>
      </c>
      <c r="M975">
        <v>30.830635908659399</v>
      </c>
      <c r="N975">
        <v>18.841999999999999</v>
      </c>
      <c r="O975">
        <v>0</v>
      </c>
      <c r="P975" t="s">
        <v>32</v>
      </c>
      <c r="Q975" t="s">
        <v>32</v>
      </c>
      <c r="R975" t="s">
        <v>32</v>
      </c>
      <c r="S975" t="s">
        <v>32</v>
      </c>
      <c r="T975" t="s">
        <v>32</v>
      </c>
      <c r="U975" t="s">
        <v>32</v>
      </c>
      <c r="V975" t="s">
        <v>32</v>
      </c>
      <c r="W975" t="s">
        <v>32</v>
      </c>
      <c r="Y975">
        <v>0</v>
      </c>
      <c r="Z975">
        <f t="shared" si="52"/>
        <v>0</v>
      </c>
      <c r="AA975" t="e">
        <v>#N/A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3914.91</v>
      </c>
      <c r="AM975">
        <v>1543.7439999999999</v>
      </c>
      <c r="AN975">
        <v>48.524999999999999</v>
      </c>
      <c r="AO975" s="4">
        <v>3.8159999999999998</v>
      </c>
      <c r="AP975">
        <v>0</v>
      </c>
      <c r="AQ975">
        <v>0</v>
      </c>
    </row>
    <row r="976" spans="1:43" ht="15.75" x14ac:dyDescent="0.25">
      <c r="A976">
        <v>1986</v>
      </c>
      <c r="B976" t="s">
        <v>66</v>
      </c>
      <c r="C976" t="e">
        <f t="shared" si="54"/>
        <v>#N/A</v>
      </c>
      <c r="D976" t="e">
        <v>#N/A</v>
      </c>
      <c r="E976" t="e">
        <v>#N/A</v>
      </c>
      <c r="F976" t="e">
        <v>#N/A</v>
      </c>
      <c r="G976" t="e">
        <v>#N/A</v>
      </c>
      <c r="I976">
        <f t="shared" si="51"/>
        <v>0</v>
      </c>
      <c r="J976" t="e">
        <v>#N/A</v>
      </c>
      <c r="K976">
        <v>2</v>
      </c>
      <c r="M976">
        <v>57.933181165926463</v>
      </c>
      <c r="N976">
        <v>-11.289</v>
      </c>
      <c r="O976">
        <v>0</v>
      </c>
      <c r="P976" t="s">
        <v>32</v>
      </c>
      <c r="Q976" t="s">
        <v>32</v>
      </c>
      <c r="R976" t="s">
        <v>32</v>
      </c>
      <c r="S976" t="s">
        <v>32</v>
      </c>
      <c r="T976" t="s">
        <v>32</v>
      </c>
      <c r="U976" t="s">
        <v>32</v>
      </c>
      <c r="V976" t="s">
        <v>32</v>
      </c>
      <c r="W976" t="s">
        <v>32</v>
      </c>
      <c r="Y976">
        <v>0</v>
      </c>
      <c r="Z976">
        <f t="shared" si="52"/>
        <v>0</v>
      </c>
      <c r="AA976" t="e">
        <v>#N/A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990.5</v>
      </c>
      <c r="AM976">
        <v>406.66899999999998</v>
      </c>
      <c r="AN976">
        <v>0.16200000000000001</v>
      </c>
      <c r="AO976" s="4">
        <v>67.869</v>
      </c>
      <c r="AP976">
        <v>0</v>
      </c>
      <c r="AQ976">
        <v>0</v>
      </c>
    </row>
    <row r="977" spans="1:43" ht="15.75" x14ac:dyDescent="0.25">
      <c r="A977">
        <v>1986</v>
      </c>
      <c r="B977" t="s">
        <v>67</v>
      </c>
      <c r="D977" t="e">
        <v>#N/A</v>
      </c>
      <c r="E977" t="e">
        <v>#N/A</v>
      </c>
      <c r="F977">
        <v>38.033664703369098</v>
      </c>
      <c r="G977">
        <v>39.945529937744098</v>
      </c>
      <c r="I977">
        <f t="shared" si="51"/>
        <v>7.39</v>
      </c>
      <c r="J977" t="s">
        <v>191</v>
      </c>
      <c r="K977">
        <v>5.5359999999999996</v>
      </c>
      <c r="L977">
        <v>6.2290000000000001</v>
      </c>
      <c r="M977">
        <v>53.980145259197144</v>
      </c>
      <c r="N977">
        <v>11.836</v>
      </c>
      <c r="O977">
        <v>0</v>
      </c>
      <c r="P977" t="s">
        <v>32</v>
      </c>
      <c r="Q977" t="s">
        <v>32</v>
      </c>
      <c r="R977" t="s">
        <v>32</v>
      </c>
      <c r="S977" t="s">
        <v>32</v>
      </c>
      <c r="T977" t="s">
        <v>32</v>
      </c>
      <c r="U977" t="s">
        <v>32</v>
      </c>
      <c r="V977" t="s">
        <v>32</v>
      </c>
      <c r="W977" t="s">
        <v>32</v>
      </c>
      <c r="Y977">
        <v>0</v>
      </c>
      <c r="Z977">
        <f t="shared" si="52"/>
        <v>0</v>
      </c>
      <c r="AA977" t="e">
        <v>#N/A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 t="s">
        <v>192</v>
      </c>
      <c r="AM977" t="s">
        <v>192</v>
      </c>
      <c r="AN977">
        <v>4.4039999999999999</v>
      </c>
      <c r="AO977" s="4">
        <v>6.1159999999999997</v>
      </c>
      <c r="AP977">
        <v>0</v>
      </c>
      <c r="AQ977">
        <v>0</v>
      </c>
    </row>
    <row r="978" spans="1:43" ht="15.75" x14ac:dyDescent="0.25">
      <c r="A978">
        <v>1986</v>
      </c>
      <c r="B978" t="s">
        <v>68</v>
      </c>
      <c r="D978" t="e">
        <v>#N/A</v>
      </c>
      <c r="E978" t="e">
        <v>#N/A</v>
      </c>
      <c r="F978">
        <v>38.962093353271499</v>
      </c>
      <c r="G978">
        <v>41.251552581787102</v>
      </c>
      <c r="I978">
        <f t="shared" si="51"/>
        <v>0</v>
      </c>
      <c r="J978" t="s">
        <v>191</v>
      </c>
      <c r="K978">
        <v>4.8</v>
      </c>
      <c r="M978" t="s">
        <v>192</v>
      </c>
      <c r="N978">
        <v>6.8369999999999997</v>
      </c>
      <c r="O978">
        <v>0</v>
      </c>
      <c r="P978" t="s">
        <v>32</v>
      </c>
      <c r="Q978" t="s">
        <v>32</v>
      </c>
      <c r="R978" t="s">
        <v>32</v>
      </c>
      <c r="S978" t="s">
        <v>32</v>
      </c>
      <c r="T978" t="s">
        <v>32</v>
      </c>
      <c r="U978" t="s">
        <v>32</v>
      </c>
      <c r="V978" t="s">
        <v>32</v>
      </c>
      <c r="W978" t="s">
        <v>32</v>
      </c>
      <c r="Y978">
        <v>0</v>
      </c>
      <c r="Z978">
        <f t="shared" si="52"/>
        <v>0</v>
      </c>
      <c r="AA978" t="e">
        <v>#N/A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1901.4010000000001</v>
      </c>
      <c r="AM978">
        <v>914.14200000000005</v>
      </c>
      <c r="AN978">
        <v>9.4339999999999993</v>
      </c>
      <c r="AO978" s="4">
        <v>48.561</v>
      </c>
      <c r="AP978">
        <v>0</v>
      </c>
      <c r="AQ978">
        <v>0</v>
      </c>
    </row>
    <row r="979" spans="1:43" ht="15.75" x14ac:dyDescent="0.25">
      <c r="A979">
        <v>1986</v>
      </c>
      <c r="B979" t="s">
        <v>69</v>
      </c>
      <c r="D979" t="e">
        <v>#N/A</v>
      </c>
      <c r="E979" t="e">
        <v>#N/A</v>
      </c>
      <c r="F979">
        <v>27.9151306152344</v>
      </c>
      <c r="G979">
        <v>38.861236572265597</v>
      </c>
      <c r="I979">
        <f t="shared" si="51"/>
        <v>3.42</v>
      </c>
      <c r="J979" t="s">
        <v>191</v>
      </c>
      <c r="K979" t="s">
        <v>191</v>
      </c>
      <c r="L979" t="s">
        <v>191</v>
      </c>
      <c r="M979" t="s">
        <v>191</v>
      </c>
      <c r="N979" t="s">
        <v>191</v>
      </c>
      <c r="O979">
        <v>0</v>
      </c>
      <c r="P979" t="s">
        <v>32</v>
      </c>
      <c r="Q979" t="s">
        <v>32</v>
      </c>
      <c r="R979" t="s">
        <v>32</v>
      </c>
      <c r="S979" t="s">
        <v>32</v>
      </c>
      <c r="T979" t="s">
        <v>32</v>
      </c>
      <c r="U979" t="s">
        <v>32</v>
      </c>
      <c r="V979" t="s">
        <v>32</v>
      </c>
      <c r="W979" t="s">
        <v>32</v>
      </c>
      <c r="Y979">
        <v>0</v>
      </c>
      <c r="Z979">
        <f t="shared" si="52"/>
        <v>0</v>
      </c>
      <c r="AA979" t="e">
        <v>#N/A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 t="s">
        <v>192</v>
      </c>
      <c r="AM979" t="s">
        <v>192</v>
      </c>
      <c r="AN979" t="s">
        <v>192</v>
      </c>
      <c r="AO979" s="4" t="s">
        <v>191</v>
      </c>
      <c r="AP979">
        <v>0</v>
      </c>
      <c r="AQ979">
        <v>0</v>
      </c>
    </row>
    <row r="980" spans="1:43" ht="15.75" x14ac:dyDescent="0.25">
      <c r="A980">
        <v>1986</v>
      </c>
      <c r="B980" t="s">
        <v>70</v>
      </c>
      <c r="C980" t="e">
        <f>IF(AND(F980&gt;0,M980&gt;0,OR(O980=0,O980=1),AL980&gt;0),1,"")</f>
        <v>#N/A</v>
      </c>
      <c r="D980" t="e">
        <v>#N/A</v>
      </c>
      <c r="E980" t="e">
        <v>#N/A</v>
      </c>
      <c r="F980" t="e">
        <v>#N/A</v>
      </c>
      <c r="G980" t="e">
        <v>#N/A</v>
      </c>
      <c r="I980">
        <f t="shared" si="51"/>
        <v>8.6999999999999993</v>
      </c>
      <c r="J980" t="e">
        <v>#N/A</v>
      </c>
      <c r="K980">
        <v>3.5830000000000002</v>
      </c>
      <c r="L980">
        <v>3.7</v>
      </c>
      <c r="M980">
        <v>93.459930658201216</v>
      </c>
      <c r="N980">
        <v>1.218</v>
      </c>
      <c r="O980">
        <v>0</v>
      </c>
      <c r="P980" t="s">
        <v>32</v>
      </c>
      <c r="Q980" t="s">
        <v>32</v>
      </c>
      <c r="R980" t="s">
        <v>32</v>
      </c>
      <c r="S980" t="s">
        <v>32</v>
      </c>
      <c r="T980" t="s">
        <v>32</v>
      </c>
      <c r="U980" t="s">
        <v>32</v>
      </c>
      <c r="V980" t="s">
        <v>32</v>
      </c>
      <c r="W980" t="s">
        <v>32</v>
      </c>
      <c r="Y980">
        <v>0</v>
      </c>
      <c r="Z980">
        <f t="shared" si="52"/>
        <v>0</v>
      </c>
      <c r="AA980" t="e">
        <v>#N/A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9773.8009999999995</v>
      </c>
      <c r="AM980">
        <v>5513.0029999999997</v>
      </c>
      <c r="AN980">
        <v>3.0489999999999999</v>
      </c>
      <c r="AO980" s="4">
        <v>52.859000000000002</v>
      </c>
      <c r="AP980">
        <v>0</v>
      </c>
      <c r="AQ980">
        <v>0</v>
      </c>
    </row>
    <row r="981" spans="1:43" ht="15.75" x14ac:dyDescent="0.25">
      <c r="A981">
        <v>1986</v>
      </c>
      <c r="B981" t="s">
        <v>71</v>
      </c>
      <c r="D981" t="e">
        <v>#N/A</v>
      </c>
      <c r="E981" t="e">
        <v>#N/A</v>
      </c>
      <c r="F981" t="e">
        <v>#N/A</v>
      </c>
      <c r="G981" t="e">
        <v>#N/A</v>
      </c>
      <c r="I981">
        <f t="shared" si="51"/>
        <v>4.84</v>
      </c>
      <c r="J981" t="s">
        <v>191</v>
      </c>
      <c r="K981" t="s">
        <v>191</v>
      </c>
      <c r="L981" t="s">
        <v>191</v>
      </c>
      <c r="M981" t="s">
        <v>191</v>
      </c>
      <c r="N981" t="s">
        <v>191</v>
      </c>
      <c r="O981">
        <v>0</v>
      </c>
      <c r="P981" t="s">
        <v>32</v>
      </c>
      <c r="Q981" t="s">
        <v>32</v>
      </c>
      <c r="R981" t="s">
        <v>32</v>
      </c>
      <c r="S981" t="s">
        <v>32</v>
      </c>
      <c r="T981" t="s">
        <v>32</v>
      </c>
      <c r="U981" t="s">
        <v>32</v>
      </c>
      <c r="V981" t="s">
        <v>32</v>
      </c>
      <c r="W981" t="s">
        <v>32</v>
      </c>
      <c r="Y981">
        <v>0</v>
      </c>
      <c r="Z981">
        <f t="shared" si="52"/>
        <v>0</v>
      </c>
      <c r="AA981" t="e">
        <v>#N/A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 t="s">
        <v>192</v>
      </c>
      <c r="AM981" t="s">
        <v>192</v>
      </c>
      <c r="AN981" t="s">
        <v>192</v>
      </c>
      <c r="AO981" s="4" t="s">
        <v>191</v>
      </c>
      <c r="AP981">
        <v>0</v>
      </c>
      <c r="AQ981">
        <v>0</v>
      </c>
    </row>
    <row r="982" spans="1:43" ht="15.75" x14ac:dyDescent="0.25">
      <c r="A982">
        <v>1986</v>
      </c>
      <c r="B982" t="s">
        <v>72</v>
      </c>
      <c r="C982">
        <f>IF(AND(F982&gt;0,M982&gt;0,OR(O982=0,O982=1),AL982&gt;0),1,"")</f>
        <v>1</v>
      </c>
      <c r="D982">
        <v>0</v>
      </c>
      <c r="E982">
        <v>1</v>
      </c>
      <c r="F982">
        <v>22.957584381103501</v>
      </c>
      <c r="G982">
        <v>36.138099670410199</v>
      </c>
      <c r="I982">
        <f t="shared" si="51"/>
        <v>9.33</v>
      </c>
      <c r="J982" t="s">
        <v>191</v>
      </c>
      <c r="K982">
        <v>4.9489999999999998</v>
      </c>
      <c r="L982">
        <v>4.9829999999999997</v>
      </c>
      <c r="M982">
        <v>64.884904195855</v>
      </c>
      <c r="N982">
        <v>0.69</v>
      </c>
      <c r="O982">
        <v>0</v>
      </c>
      <c r="P982" t="s">
        <v>32</v>
      </c>
      <c r="Q982" t="s">
        <v>32</v>
      </c>
      <c r="R982" t="s">
        <v>32</v>
      </c>
      <c r="S982" t="s">
        <v>32</v>
      </c>
      <c r="T982" t="s">
        <v>32</v>
      </c>
      <c r="U982" t="s">
        <v>32</v>
      </c>
      <c r="V982" t="s">
        <v>32</v>
      </c>
      <c r="W982" t="s">
        <v>32</v>
      </c>
      <c r="Y982">
        <v>0</v>
      </c>
      <c r="Z982">
        <f t="shared" si="52"/>
        <v>0</v>
      </c>
      <c r="AA982">
        <v>1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18156.897000000001</v>
      </c>
      <c r="AM982">
        <v>16880.561000000002</v>
      </c>
      <c r="AN982">
        <v>86.366</v>
      </c>
      <c r="AO982" s="4">
        <v>69.358000000000004</v>
      </c>
      <c r="AP982">
        <v>0</v>
      </c>
      <c r="AQ982">
        <v>0</v>
      </c>
    </row>
    <row r="983" spans="1:43" ht="15.75" x14ac:dyDescent="0.25">
      <c r="A983">
        <v>1986</v>
      </c>
      <c r="B983" t="s">
        <v>73</v>
      </c>
      <c r="D983" t="e">
        <v>#N/A</v>
      </c>
      <c r="E983" t="e">
        <v>#N/A</v>
      </c>
      <c r="F983" t="e">
        <v>#N/A</v>
      </c>
      <c r="G983" t="e">
        <v>#N/A</v>
      </c>
      <c r="I983">
        <f t="shared" si="51"/>
        <v>0</v>
      </c>
      <c r="J983" t="e">
        <v>#N/A</v>
      </c>
      <c r="K983" t="s">
        <v>191</v>
      </c>
      <c r="M983" t="s">
        <v>191</v>
      </c>
      <c r="N983" t="s">
        <v>191</v>
      </c>
      <c r="O983">
        <v>0</v>
      </c>
      <c r="P983" t="s">
        <v>32</v>
      </c>
      <c r="Q983" t="s">
        <v>32</v>
      </c>
      <c r="R983" t="s">
        <v>32</v>
      </c>
      <c r="S983" t="s">
        <v>32</v>
      </c>
      <c r="T983" t="s">
        <v>32</v>
      </c>
      <c r="U983" t="s">
        <v>32</v>
      </c>
      <c r="V983" t="s">
        <v>32</v>
      </c>
      <c r="W983" t="s">
        <v>32</v>
      </c>
      <c r="Y983">
        <v>0</v>
      </c>
      <c r="Z983">
        <f t="shared" si="52"/>
        <v>0</v>
      </c>
      <c r="AA983" t="e">
        <v>#N/A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 t="s">
        <v>192</v>
      </c>
      <c r="AM983" t="s">
        <v>192</v>
      </c>
      <c r="AN983" t="s">
        <v>192</v>
      </c>
      <c r="AO983" s="4" t="s">
        <v>191</v>
      </c>
      <c r="AP983">
        <v>0</v>
      </c>
      <c r="AQ983">
        <v>0</v>
      </c>
    </row>
    <row r="984" spans="1:43" ht="15.75" x14ac:dyDescent="0.25">
      <c r="A984">
        <v>1986</v>
      </c>
      <c r="B984" t="s">
        <v>74</v>
      </c>
      <c r="D984" t="e">
        <v>#N/A</v>
      </c>
      <c r="E984" t="e">
        <v>#N/A</v>
      </c>
      <c r="F984" t="e">
        <v>#N/A</v>
      </c>
      <c r="G984" t="e">
        <v>#N/A</v>
      </c>
      <c r="I984">
        <f t="shared" si="51"/>
        <v>0</v>
      </c>
      <c r="J984" t="e">
        <v>#N/A</v>
      </c>
      <c r="K984">
        <v>6.8419999999999996</v>
      </c>
      <c r="M984">
        <v>112.54461335095836</v>
      </c>
      <c r="N984">
        <v>3.016</v>
      </c>
      <c r="O984">
        <v>0</v>
      </c>
      <c r="P984" t="s">
        <v>32</v>
      </c>
      <c r="Q984" t="s">
        <v>32</v>
      </c>
      <c r="R984" t="s">
        <v>32</v>
      </c>
      <c r="S984" t="s">
        <v>32</v>
      </c>
      <c r="T984" t="s">
        <v>32</v>
      </c>
      <c r="U984" t="s">
        <v>32</v>
      </c>
      <c r="V984" t="s">
        <v>32</v>
      </c>
      <c r="W984" t="s">
        <v>32</v>
      </c>
      <c r="Y984">
        <v>0</v>
      </c>
      <c r="Z984">
        <f t="shared" si="52"/>
        <v>0</v>
      </c>
      <c r="AA984" t="e">
        <v>#N/A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 t="s">
        <v>192</v>
      </c>
      <c r="AM984" t="s">
        <v>192</v>
      </c>
      <c r="AN984">
        <v>0.13400000000000001</v>
      </c>
      <c r="AO984" s="4">
        <v>54.945999999999998</v>
      </c>
      <c r="AP984">
        <v>0</v>
      </c>
      <c r="AQ984">
        <v>0</v>
      </c>
    </row>
    <row r="985" spans="1:43" ht="15.75" x14ac:dyDescent="0.25">
      <c r="A985">
        <v>1986</v>
      </c>
      <c r="B985" t="s">
        <v>75</v>
      </c>
      <c r="C985">
        <f>IF(AND(F985&gt;0,M985&gt;0,OR(O985=0,O985=1),AL985&gt;0),1,"")</f>
        <v>1</v>
      </c>
      <c r="D985" t="e">
        <v>#N/A</v>
      </c>
      <c r="E985" t="e">
        <v>#N/A</v>
      </c>
      <c r="F985">
        <v>44.917800903320298</v>
      </c>
      <c r="G985">
        <v>47.971111297607401</v>
      </c>
      <c r="I985">
        <f t="shared" si="51"/>
        <v>1.53</v>
      </c>
      <c r="J985" t="e">
        <v>#N/A</v>
      </c>
      <c r="K985">
        <v>3.5219999999999998</v>
      </c>
      <c r="L985" t="s">
        <v>191</v>
      </c>
      <c r="M985">
        <v>57.824166767436047</v>
      </c>
      <c r="N985">
        <v>7.6390000000000002</v>
      </c>
      <c r="O985">
        <v>0</v>
      </c>
      <c r="P985" t="s">
        <v>32</v>
      </c>
      <c r="Q985" t="s">
        <v>32</v>
      </c>
      <c r="R985" t="s">
        <v>32</v>
      </c>
      <c r="S985" t="s">
        <v>32</v>
      </c>
      <c r="T985" t="s">
        <v>32</v>
      </c>
      <c r="U985" t="s">
        <v>32</v>
      </c>
      <c r="V985" t="s">
        <v>32</v>
      </c>
      <c r="W985" t="s">
        <v>32</v>
      </c>
      <c r="Y985">
        <v>0</v>
      </c>
      <c r="Z985">
        <f t="shared" si="52"/>
        <v>0</v>
      </c>
      <c r="AA985" t="e">
        <v>#N/A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3260.136</v>
      </c>
      <c r="AM985">
        <v>1343.7360000000001</v>
      </c>
      <c r="AN985">
        <v>8.4149999999999991</v>
      </c>
      <c r="AO985" s="4">
        <v>3.323</v>
      </c>
      <c r="AP985">
        <v>0</v>
      </c>
      <c r="AQ985">
        <v>0</v>
      </c>
    </row>
    <row r="986" spans="1:43" ht="15.75" x14ac:dyDescent="0.25">
      <c r="A986">
        <v>1986</v>
      </c>
      <c r="B986" t="s">
        <v>76</v>
      </c>
      <c r="C986">
        <f>IF(AND(F986&gt;0,M986&gt;0,OR(O986=0,O986=1),AL986&gt;0),1,"")</f>
        <v>1</v>
      </c>
      <c r="D986" t="e">
        <v>#N/A</v>
      </c>
      <c r="E986" t="e">
        <v>#N/A</v>
      </c>
      <c r="F986">
        <v>44.554916381835902</v>
      </c>
      <c r="G986">
        <v>42.062282562255902</v>
      </c>
      <c r="I986">
        <f t="shared" si="51"/>
        <v>4.5599999999999996</v>
      </c>
      <c r="J986" t="s">
        <v>191</v>
      </c>
      <c r="K986">
        <v>3.0939999999999999</v>
      </c>
      <c r="L986" t="s">
        <v>191</v>
      </c>
      <c r="M986">
        <v>33.110604480896498</v>
      </c>
      <c r="N986">
        <v>23.03</v>
      </c>
      <c r="O986">
        <v>0</v>
      </c>
      <c r="P986" t="s">
        <v>32</v>
      </c>
      <c r="Q986" t="s">
        <v>32</v>
      </c>
      <c r="R986" t="s">
        <v>32</v>
      </c>
      <c r="S986" t="s">
        <v>32</v>
      </c>
      <c r="T986" t="s">
        <v>32</v>
      </c>
      <c r="U986" t="s">
        <v>32</v>
      </c>
      <c r="V986" t="s">
        <v>32</v>
      </c>
      <c r="W986" t="s">
        <v>32</v>
      </c>
      <c r="Y986">
        <v>0</v>
      </c>
      <c r="Z986">
        <f t="shared" si="52"/>
        <v>0</v>
      </c>
      <c r="AA986" t="e">
        <v>#N/A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4128.6350000000002</v>
      </c>
      <c r="AM986">
        <v>1458.57</v>
      </c>
      <c r="AN986">
        <v>13.986000000000001</v>
      </c>
      <c r="AO986" s="4">
        <v>0.316</v>
      </c>
      <c r="AP986">
        <v>0</v>
      </c>
      <c r="AQ986">
        <v>0</v>
      </c>
    </row>
    <row r="987" spans="1:43" ht="15.75" x14ac:dyDescent="0.25">
      <c r="A987">
        <v>1986</v>
      </c>
      <c r="B987" t="s">
        <v>77</v>
      </c>
      <c r="D987" t="e">
        <v>#N/A</v>
      </c>
      <c r="E987" t="e">
        <v>#N/A</v>
      </c>
      <c r="F987">
        <v>36.361057281494098</v>
      </c>
      <c r="G987">
        <v>40.191505432128899</v>
      </c>
      <c r="I987">
        <f t="shared" si="51"/>
        <v>1.99</v>
      </c>
      <c r="J987" t="s">
        <v>191</v>
      </c>
      <c r="K987">
        <v>4.7590000000000003</v>
      </c>
      <c r="L987" t="s">
        <v>191</v>
      </c>
      <c r="M987" t="s">
        <v>192</v>
      </c>
      <c r="N987">
        <v>23.9</v>
      </c>
      <c r="O987">
        <v>0</v>
      </c>
      <c r="P987" t="s">
        <v>32</v>
      </c>
      <c r="Q987" t="s">
        <v>32</v>
      </c>
      <c r="R987" t="s">
        <v>32</v>
      </c>
      <c r="S987" t="s">
        <v>32</v>
      </c>
      <c r="T987" t="s">
        <v>32</v>
      </c>
      <c r="U987" t="s">
        <v>32</v>
      </c>
      <c r="V987" t="s">
        <v>32</v>
      </c>
      <c r="W987" t="s">
        <v>32</v>
      </c>
      <c r="Y987">
        <v>0</v>
      </c>
      <c r="Z987">
        <f t="shared" si="52"/>
        <v>0</v>
      </c>
      <c r="AA987" t="e">
        <v>#N/A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3463.7139999999999</v>
      </c>
      <c r="AM987">
        <v>1077.0160000000001</v>
      </c>
      <c r="AN987">
        <v>51.429000000000002</v>
      </c>
      <c r="AO987" s="4">
        <v>20.305</v>
      </c>
      <c r="AP987">
        <v>0</v>
      </c>
      <c r="AQ987">
        <v>0</v>
      </c>
    </row>
    <row r="988" spans="1:43" ht="15.75" x14ac:dyDescent="0.25">
      <c r="A988">
        <v>1986</v>
      </c>
      <c r="B988" t="s">
        <v>78</v>
      </c>
      <c r="C988" t="e">
        <f>IF(AND(F988&gt;0,M988&gt;0,OR(O988=0,O988=1),AL988&gt;0),1,"")</f>
        <v>#N/A</v>
      </c>
      <c r="D988" t="e">
        <v>#N/A</v>
      </c>
      <c r="E988" t="e">
        <v>#N/A</v>
      </c>
      <c r="F988" t="e">
        <v>#N/A</v>
      </c>
      <c r="G988" t="e">
        <v>#N/A</v>
      </c>
      <c r="I988">
        <f t="shared" si="51"/>
        <v>4.83</v>
      </c>
      <c r="J988" t="s">
        <v>191</v>
      </c>
      <c r="K988">
        <v>0.19</v>
      </c>
      <c r="L988" t="s">
        <v>191</v>
      </c>
      <c r="M988">
        <v>53.714124791344233</v>
      </c>
      <c r="N988">
        <v>31.945</v>
      </c>
      <c r="O988">
        <v>0</v>
      </c>
      <c r="P988" t="s">
        <v>32</v>
      </c>
      <c r="Q988" t="s">
        <v>32</v>
      </c>
      <c r="R988" t="s">
        <v>32</v>
      </c>
      <c r="S988" t="s">
        <v>32</v>
      </c>
      <c r="T988" t="s">
        <v>32</v>
      </c>
      <c r="U988" t="s">
        <v>32</v>
      </c>
      <c r="V988" t="s">
        <v>32</v>
      </c>
      <c r="W988" t="s">
        <v>32</v>
      </c>
      <c r="Y988">
        <v>0</v>
      </c>
      <c r="Z988">
        <f t="shared" si="52"/>
        <v>0</v>
      </c>
      <c r="AA988" t="e">
        <v>#N/A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2316.248</v>
      </c>
      <c r="AM988">
        <v>442.774</v>
      </c>
      <c r="AN988">
        <v>2.327</v>
      </c>
      <c r="AO988" s="4">
        <v>14.409000000000001</v>
      </c>
      <c r="AP988">
        <v>0</v>
      </c>
      <c r="AQ988">
        <v>0</v>
      </c>
    </row>
    <row r="989" spans="1:43" ht="15.75" x14ac:dyDescent="0.25">
      <c r="A989">
        <v>1986</v>
      </c>
      <c r="B989" t="s">
        <v>79</v>
      </c>
      <c r="C989" t="e">
        <f>IF(AND(F989&gt;0,M989&gt;0,OR(O989=0,O989=1),AL989&gt;0),1,"")</f>
        <v>#N/A</v>
      </c>
      <c r="D989" t="e">
        <v>#N/A</v>
      </c>
      <c r="E989" t="e">
        <v>#N/A</v>
      </c>
      <c r="F989" t="e">
        <v>#N/A</v>
      </c>
      <c r="G989" t="e">
        <v>#N/A</v>
      </c>
      <c r="I989">
        <f t="shared" si="51"/>
        <v>0</v>
      </c>
      <c r="J989" t="e">
        <v>#N/A</v>
      </c>
      <c r="K989">
        <v>-2.331</v>
      </c>
      <c r="M989">
        <v>201.24208001726421</v>
      </c>
      <c r="N989">
        <v>-17.64</v>
      </c>
      <c r="O989">
        <v>0</v>
      </c>
      <c r="P989" t="s">
        <v>32</v>
      </c>
      <c r="Q989" t="s">
        <v>32</v>
      </c>
      <c r="R989" t="s">
        <v>32</v>
      </c>
      <c r="S989" t="s">
        <v>32</v>
      </c>
      <c r="T989" t="s">
        <v>32</v>
      </c>
      <c r="U989" t="s">
        <v>32</v>
      </c>
      <c r="V989" t="s">
        <v>32</v>
      </c>
      <c r="W989" t="s">
        <v>32</v>
      </c>
      <c r="Y989">
        <v>0</v>
      </c>
      <c r="Z989">
        <f t="shared" si="52"/>
        <v>0</v>
      </c>
      <c r="AA989" t="e">
        <v>#N/A</v>
      </c>
      <c r="AB989">
        <v>0</v>
      </c>
      <c r="AC989">
        <v>0</v>
      </c>
      <c r="AD989">
        <v>1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657.88499999999999</v>
      </c>
      <c r="AM989">
        <v>235.56200000000001</v>
      </c>
      <c r="AN989">
        <v>7.5999999999999998E-2</v>
      </c>
      <c r="AO989" s="4">
        <v>55.692</v>
      </c>
      <c r="AP989">
        <v>0</v>
      </c>
      <c r="AQ989">
        <v>0</v>
      </c>
    </row>
    <row r="990" spans="1:43" ht="15.75" x14ac:dyDescent="0.25">
      <c r="A990">
        <v>1986</v>
      </c>
      <c r="B990" t="s">
        <v>80</v>
      </c>
      <c r="D990" t="e">
        <v>#N/A</v>
      </c>
      <c r="E990" t="e">
        <v>#N/A</v>
      </c>
      <c r="F990">
        <v>22.675989151001001</v>
      </c>
      <c r="G990">
        <v>34.857170104980497</v>
      </c>
      <c r="I990">
        <f t="shared" si="51"/>
        <v>7.09</v>
      </c>
      <c r="J990" t="s">
        <v>191</v>
      </c>
      <c r="K990" t="s">
        <v>191</v>
      </c>
      <c r="L990" t="s">
        <v>191</v>
      </c>
      <c r="M990" t="s">
        <v>191</v>
      </c>
      <c r="N990" t="s">
        <v>191</v>
      </c>
      <c r="O990">
        <v>0</v>
      </c>
      <c r="P990" t="s">
        <v>32</v>
      </c>
      <c r="Q990" t="s">
        <v>32</v>
      </c>
      <c r="R990" t="s">
        <v>32</v>
      </c>
      <c r="S990" t="s">
        <v>32</v>
      </c>
      <c r="T990" t="s">
        <v>32</v>
      </c>
      <c r="U990" t="s">
        <v>32</v>
      </c>
      <c r="V990" t="s">
        <v>32</v>
      </c>
      <c r="W990" t="s">
        <v>32</v>
      </c>
      <c r="Y990">
        <v>0</v>
      </c>
      <c r="Z990">
        <f t="shared" si="52"/>
        <v>0</v>
      </c>
      <c r="AA990" t="e">
        <v>#N/A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 t="s">
        <v>192</v>
      </c>
      <c r="AM990" t="s">
        <v>192</v>
      </c>
      <c r="AN990" t="s">
        <v>192</v>
      </c>
      <c r="AO990" s="4" t="s">
        <v>191</v>
      </c>
      <c r="AP990">
        <v>0</v>
      </c>
      <c r="AQ990">
        <v>0</v>
      </c>
    </row>
    <row r="991" spans="1:43" ht="15.75" x14ac:dyDescent="0.25">
      <c r="A991">
        <v>1986</v>
      </c>
      <c r="B991" t="s">
        <v>81</v>
      </c>
      <c r="C991" t="e">
        <f>IF(AND(F991&gt;0,M991&gt;0,OR(O991=0,O991=1),AL991&gt;0),1,"")</f>
        <v>#N/A</v>
      </c>
      <c r="D991" t="e">
        <v>#N/A</v>
      </c>
      <c r="E991" t="e">
        <v>#N/A</v>
      </c>
      <c r="F991" t="e">
        <v>#N/A</v>
      </c>
      <c r="G991" t="e">
        <v>#N/A</v>
      </c>
      <c r="I991">
        <f t="shared" si="51"/>
        <v>0</v>
      </c>
      <c r="J991" t="s">
        <v>191</v>
      </c>
      <c r="K991">
        <v>9.6929999999999996</v>
      </c>
      <c r="M991">
        <v>18.923701259157252</v>
      </c>
      <c r="N991">
        <v>5.55</v>
      </c>
      <c r="O991">
        <v>0</v>
      </c>
      <c r="P991" t="s">
        <v>32</v>
      </c>
      <c r="Q991" t="s">
        <v>32</v>
      </c>
      <c r="R991" t="s">
        <v>32</v>
      </c>
      <c r="S991" t="s">
        <v>32</v>
      </c>
      <c r="T991" t="s">
        <v>32</v>
      </c>
      <c r="U991" t="s">
        <v>32</v>
      </c>
      <c r="V991" t="s">
        <v>32</v>
      </c>
      <c r="W991" t="s">
        <v>32</v>
      </c>
      <c r="Y991">
        <v>0</v>
      </c>
      <c r="Z991">
        <f t="shared" si="52"/>
        <v>0</v>
      </c>
      <c r="AA991" t="e">
        <v>#N/A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348.56799999999998</v>
      </c>
      <c r="AM991">
        <v>235.69300000000001</v>
      </c>
      <c r="AN991">
        <v>10</v>
      </c>
      <c r="AO991" s="4">
        <v>46.503999999999998</v>
      </c>
      <c r="AP991">
        <v>0</v>
      </c>
      <c r="AQ991">
        <v>0</v>
      </c>
    </row>
    <row r="992" spans="1:43" ht="15.75" x14ac:dyDescent="0.25">
      <c r="A992">
        <v>1986</v>
      </c>
      <c r="B992" t="s">
        <v>82</v>
      </c>
      <c r="C992" t="e">
        <f>IF(AND(F992&gt;0,M992&gt;0,OR(O992=0,O992=1),AL992&gt;0),1,"")</f>
        <v>#N/A</v>
      </c>
      <c r="D992" t="e">
        <v>#N/A</v>
      </c>
      <c r="E992" t="e">
        <v>#N/A</v>
      </c>
      <c r="F992" t="e">
        <v>#N/A</v>
      </c>
      <c r="G992" t="e">
        <v>#N/A</v>
      </c>
      <c r="I992">
        <f t="shared" si="51"/>
        <v>2.15</v>
      </c>
      <c r="J992" t="e">
        <v>#N/A</v>
      </c>
      <c r="K992">
        <v>6.5960000000000001</v>
      </c>
      <c r="L992">
        <v>9.5510000000000002</v>
      </c>
      <c r="M992">
        <v>81.138386809878909</v>
      </c>
      <c r="N992">
        <v>1.79</v>
      </c>
      <c r="O992">
        <v>0</v>
      </c>
      <c r="P992" t="s">
        <v>32</v>
      </c>
      <c r="Q992" t="s">
        <v>32</v>
      </c>
      <c r="R992" t="s">
        <v>32</v>
      </c>
      <c r="S992" t="s">
        <v>32</v>
      </c>
      <c r="T992" t="s">
        <v>32</v>
      </c>
      <c r="U992" t="s">
        <v>32</v>
      </c>
      <c r="V992" t="s">
        <v>32</v>
      </c>
      <c r="W992" t="s">
        <v>32</v>
      </c>
      <c r="Y992">
        <v>0</v>
      </c>
      <c r="Z992">
        <f t="shared" si="52"/>
        <v>0</v>
      </c>
      <c r="AA992" t="e">
        <v>#N/A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2701.7840000000001</v>
      </c>
      <c r="AM992">
        <v>1845.5519999999999</v>
      </c>
      <c r="AN992">
        <v>1.32</v>
      </c>
      <c r="AO992" s="4">
        <v>39.186999999999998</v>
      </c>
      <c r="AP992">
        <v>0</v>
      </c>
      <c r="AQ992">
        <v>0</v>
      </c>
    </row>
    <row r="993" spans="1:43" ht="15.75" x14ac:dyDescent="0.25">
      <c r="A993">
        <v>1986</v>
      </c>
      <c r="B993" t="s">
        <v>83</v>
      </c>
      <c r="C993">
        <f>IF(AND(F993&gt;0,M993&gt;0,OR(O993=0,O993=1),AL993&gt;0),1,"")</f>
        <v>1</v>
      </c>
      <c r="D993">
        <v>0</v>
      </c>
      <c r="E993">
        <v>0</v>
      </c>
      <c r="F993">
        <v>20.5747680664062</v>
      </c>
      <c r="G993">
        <v>38.559394836425803</v>
      </c>
      <c r="I993">
        <f t="shared" si="51"/>
        <v>5.66</v>
      </c>
      <c r="J993" t="s">
        <v>191</v>
      </c>
      <c r="K993">
        <v>2.6379999999999999</v>
      </c>
      <c r="L993">
        <v>5.3719999999999999</v>
      </c>
      <c r="M993">
        <v>49.945808096907875</v>
      </c>
      <c r="N993">
        <v>2.9</v>
      </c>
      <c r="O993">
        <v>0</v>
      </c>
      <c r="P993" t="s">
        <v>32</v>
      </c>
      <c r="Q993" t="s">
        <v>32</v>
      </c>
      <c r="R993" t="s">
        <v>32</v>
      </c>
      <c r="S993" t="s">
        <v>32</v>
      </c>
      <c r="T993" t="s">
        <v>32</v>
      </c>
      <c r="U993" t="s">
        <v>32</v>
      </c>
      <c r="V993" t="s">
        <v>32</v>
      </c>
      <c r="W993" t="s">
        <v>32</v>
      </c>
      <c r="Y993">
        <v>0</v>
      </c>
      <c r="Z993">
        <f t="shared" si="52"/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14514.239</v>
      </c>
      <c r="AM993">
        <v>15249.666999999999</v>
      </c>
      <c r="AN993">
        <v>75.114000000000004</v>
      </c>
      <c r="AO993" s="4">
        <v>63.124000000000002</v>
      </c>
      <c r="AP993">
        <v>0</v>
      </c>
      <c r="AQ993">
        <v>0</v>
      </c>
    </row>
    <row r="994" spans="1:43" ht="15.75" x14ac:dyDescent="0.25">
      <c r="A994">
        <v>1986</v>
      </c>
      <c r="B994" t="s">
        <v>84</v>
      </c>
      <c r="C994">
        <f>IF(AND(F994&gt;0,M994&gt;0,OR(O994=0,O994=1),AL994&gt;0),1,"")</f>
        <v>1</v>
      </c>
      <c r="D994">
        <v>0</v>
      </c>
      <c r="E994">
        <v>0</v>
      </c>
      <c r="F994">
        <v>31.265132904052699</v>
      </c>
      <c r="G994">
        <v>47.532264709472699</v>
      </c>
      <c r="I994">
        <f t="shared" si="51"/>
        <v>4.8600000000000003</v>
      </c>
      <c r="J994" t="s">
        <v>191</v>
      </c>
      <c r="K994">
        <v>2.351</v>
      </c>
      <c r="L994">
        <v>10.574999999999999</v>
      </c>
      <c r="M994">
        <v>40.575824046834761</v>
      </c>
      <c r="N994">
        <v>2.5390000000000001</v>
      </c>
      <c r="O994">
        <v>0</v>
      </c>
      <c r="P994" t="s">
        <v>32</v>
      </c>
      <c r="Q994" t="s">
        <v>32</v>
      </c>
      <c r="R994" t="s">
        <v>32</v>
      </c>
      <c r="S994" t="s">
        <v>32</v>
      </c>
      <c r="T994" t="s">
        <v>32</v>
      </c>
      <c r="U994" t="s">
        <v>32</v>
      </c>
      <c r="V994" t="s">
        <v>32</v>
      </c>
      <c r="W994" t="s">
        <v>32</v>
      </c>
      <c r="Y994">
        <v>0</v>
      </c>
      <c r="Z994">
        <f t="shared" si="52"/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15216.566999999999</v>
      </c>
      <c r="AM994">
        <v>14003.1</v>
      </c>
      <c r="AN994">
        <v>775.92899999999997</v>
      </c>
      <c r="AO994" s="4">
        <v>66.771000000000001</v>
      </c>
      <c r="AP994">
        <v>0</v>
      </c>
      <c r="AQ994">
        <v>0</v>
      </c>
    </row>
    <row r="995" spans="1:43" ht="15.75" x14ac:dyDescent="0.25">
      <c r="A995">
        <v>1986</v>
      </c>
      <c r="B995" t="s">
        <v>85</v>
      </c>
      <c r="C995" t="e">
        <f>IF(AND(F995&gt;0,M995&gt;0,OR(O995=0,O995=1),AL995&gt;0),1,"")</f>
        <v>#N/A</v>
      </c>
      <c r="D995" t="e">
        <v>#N/A</v>
      </c>
      <c r="E995" t="e">
        <v>#N/A</v>
      </c>
      <c r="F995" t="e">
        <v>#N/A</v>
      </c>
      <c r="G995" t="e">
        <v>#N/A</v>
      </c>
      <c r="I995">
        <f t="shared" si="51"/>
        <v>3.5</v>
      </c>
      <c r="J995" t="s">
        <v>191</v>
      </c>
      <c r="K995">
        <v>-2.1</v>
      </c>
      <c r="M995">
        <v>89.895647747518453</v>
      </c>
      <c r="N995">
        <v>6.4</v>
      </c>
      <c r="O995">
        <v>0</v>
      </c>
      <c r="P995" t="s">
        <v>32</v>
      </c>
      <c r="Q995" t="s">
        <v>32</v>
      </c>
      <c r="R995" t="s">
        <v>32</v>
      </c>
      <c r="S995" t="s">
        <v>32</v>
      </c>
      <c r="T995" t="s">
        <v>32</v>
      </c>
      <c r="U995" t="s">
        <v>32</v>
      </c>
      <c r="V995" t="s">
        <v>32</v>
      </c>
      <c r="W995" t="s">
        <v>32</v>
      </c>
      <c r="Y995">
        <v>0</v>
      </c>
      <c r="Z995">
        <f t="shared" si="52"/>
        <v>0</v>
      </c>
      <c r="AA995" t="e">
        <v>#N/A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12091.797</v>
      </c>
      <c r="AM995">
        <v>5944.6130000000003</v>
      </c>
      <c r="AN995">
        <v>5.0679999999999996</v>
      </c>
      <c r="AO995" s="4">
        <v>70.878</v>
      </c>
      <c r="AP995">
        <v>0</v>
      </c>
      <c r="AQ995">
        <v>0</v>
      </c>
    </row>
    <row r="996" spans="1:43" ht="15.75" x14ac:dyDescent="0.25">
      <c r="A996">
        <v>1986</v>
      </c>
      <c r="B996" t="s">
        <v>86</v>
      </c>
      <c r="D996" t="e">
        <v>#N/A</v>
      </c>
      <c r="E996" t="e">
        <v>#N/A</v>
      </c>
      <c r="F996">
        <v>24.851730346679702</v>
      </c>
      <c r="G996">
        <v>35.010475158691399</v>
      </c>
      <c r="I996">
        <f t="shared" si="51"/>
        <v>0</v>
      </c>
      <c r="J996" t="e">
        <v>#N/A</v>
      </c>
      <c r="K996" t="s">
        <v>191</v>
      </c>
      <c r="L996" t="s">
        <v>191</v>
      </c>
      <c r="M996" t="s">
        <v>191</v>
      </c>
      <c r="N996" t="s">
        <v>191</v>
      </c>
      <c r="O996">
        <v>0</v>
      </c>
      <c r="P996" t="s">
        <v>32</v>
      </c>
      <c r="Q996" t="s">
        <v>32</v>
      </c>
      <c r="R996" t="s">
        <v>32</v>
      </c>
      <c r="S996" t="s">
        <v>32</v>
      </c>
      <c r="T996" t="s">
        <v>32</v>
      </c>
      <c r="U996" t="s">
        <v>32</v>
      </c>
      <c r="V996" t="s">
        <v>32</v>
      </c>
      <c r="W996" t="s">
        <v>32</v>
      </c>
      <c r="Y996">
        <v>0</v>
      </c>
      <c r="Z996">
        <f t="shared" si="52"/>
        <v>0</v>
      </c>
      <c r="AA996" t="e">
        <v>#N/A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 t="s">
        <v>192</v>
      </c>
      <c r="AM996" t="s">
        <v>192</v>
      </c>
      <c r="AN996" t="s">
        <v>192</v>
      </c>
      <c r="AO996" s="4" t="s">
        <v>191</v>
      </c>
      <c r="AP996">
        <v>0</v>
      </c>
      <c r="AQ996">
        <v>0</v>
      </c>
    </row>
    <row r="997" spans="1:43" ht="15.75" x14ac:dyDescent="0.25">
      <c r="A997">
        <v>1986</v>
      </c>
      <c r="B997" t="s">
        <v>87</v>
      </c>
      <c r="C997">
        <f>IF(AND(F997&gt;0,M997&gt;0,OR(O997=0,O997=1),AL997&gt;0),1,"")</f>
        <v>1</v>
      </c>
      <c r="D997">
        <v>0</v>
      </c>
      <c r="E997">
        <v>0</v>
      </c>
      <c r="F997">
        <v>26.583028793335</v>
      </c>
      <c r="G997">
        <v>42.780399322509801</v>
      </c>
      <c r="I997">
        <f t="shared" si="51"/>
        <v>3.67</v>
      </c>
      <c r="J997" t="s">
        <v>191</v>
      </c>
      <c r="K997">
        <v>2.4169999999999998</v>
      </c>
      <c r="L997">
        <v>7.8339999999999996</v>
      </c>
      <c r="M997">
        <v>43.085752999906973</v>
      </c>
      <c r="N997">
        <v>-0.125</v>
      </c>
      <c r="O997">
        <v>0</v>
      </c>
      <c r="P997" t="s">
        <v>32</v>
      </c>
      <c r="Q997" t="s">
        <v>32</v>
      </c>
      <c r="R997" t="s">
        <v>32</v>
      </c>
      <c r="S997" t="s">
        <v>32</v>
      </c>
      <c r="T997" t="s">
        <v>32</v>
      </c>
      <c r="U997" t="s">
        <v>32</v>
      </c>
      <c r="V997" t="s">
        <v>32</v>
      </c>
      <c r="W997" t="s">
        <v>32</v>
      </c>
      <c r="Y997">
        <v>0</v>
      </c>
      <c r="Z997">
        <f t="shared" si="52"/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15615.268</v>
      </c>
      <c r="AM997">
        <v>11929.091</v>
      </c>
      <c r="AN997">
        <v>913.64099999999996</v>
      </c>
      <c r="AO997" s="4">
        <v>68.873000000000005</v>
      </c>
      <c r="AP997">
        <v>0</v>
      </c>
      <c r="AQ997">
        <v>0</v>
      </c>
    </row>
    <row r="998" spans="1:43" ht="15.75" x14ac:dyDescent="0.25">
      <c r="A998">
        <v>1986</v>
      </c>
      <c r="B998" t="s">
        <v>88</v>
      </c>
      <c r="C998" t="e">
        <f>IF(AND(F998&gt;0,M998&gt;0,OR(O998=0,O998=1),AL998&gt;0),1,"")</f>
        <v>#N/A</v>
      </c>
      <c r="D998" t="e">
        <v>#N/A</v>
      </c>
      <c r="E998" t="e">
        <v>#N/A</v>
      </c>
      <c r="F998" t="e">
        <v>#N/A</v>
      </c>
      <c r="G998" t="e">
        <v>#N/A</v>
      </c>
      <c r="I998">
        <f t="shared" si="51"/>
        <v>0.88</v>
      </c>
      <c r="J998" t="s">
        <v>191</v>
      </c>
      <c r="K998">
        <v>4.3250000000000002</v>
      </c>
      <c r="M998">
        <v>36.711687488878411</v>
      </c>
      <c r="N998">
        <v>24.539000000000001</v>
      </c>
      <c r="O998">
        <v>0</v>
      </c>
      <c r="P998" t="s">
        <v>32</v>
      </c>
      <c r="Q998" t="s">
        <v>32</v>
      </c>
      <c r="R998" t="s">
        <v>32</v>
      </c>
      <c r="S998" t="s">
        <v>32</v>
      </c>
      <c r="T998" t="s">
        <v>32</v>
      </c>
      <c r="U998" t="s">
        <v>32</v>
      </c>
      <c r="V998" t="s">
        <v>32</v>
      </c>
      <c r="W998" t="s">
        <v>32</v>
      </c>
      <c r="Y998">
        <v>0</v>
      </c>
      <c r="Z998">
        <f t="shared" si="52"/>
        <v>0</v>
      </c>
      <c r="AA998" t="e">
        <v>#N/A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946.52</v>
      </c>
      <c r="AM998">
        <v>521.18499999999995</v>
      </c>
      <c r="AN998">
        <v>6.74</v>
      </c>
      <c r="AO998" s="4">
        <v>0.64500000000000002</v>
      </c>
      <c r="AP998">
        <v>0</v>
      </c>
      <c r="AQ998">
        <v>0</v>
      </c>
    </row>
    <row r="999" spans="1:43" ht="15.75" x14ac:dyDescent="0.25">
      <c r="A999">
        <v>1986</v>
      </c>
      <c r="B999" t="s">
        <v>89</v>
      </c>
      <c r="C999">
        <f>IF(AND(F999&gt;0,M999&gt;0,OR(O999=0,O999=1),AL999&gt;0),1,"")</f>
        <v>1</v>
      </c>
      <c r="D999" t="e">
        <v>#N/A</v>
      </c>
      <c r="E999" t="e">
        <v>#N/A</v>
      </c>
      <c r="F999">
        <v>32.470855712890597</v>
      </c>
      <c r="G999">
        <v>51.3624076843262</v>
      </c>
      <c r="I999">
        <f t="shared" si="51"/>
        <v>8.74</v>
      </c>
      <c r="J999" t="s">
        <v>191</v>
      </c>
      <c r="K999">
        <v>0.51800000000000002</v>
      </c>
      <c r="L999">
        <v>7.14</v>
      </c>
      <c r="M999">
        <v>42.554589182985048</v>
      </c>
      <c r="N999">
        <v>23.113</v>
      </c>
      <c r="O999">
        <v>0</v>
      </c>
      <c r="P999" t="s">
        <v>32</v>
      </c>
      <c r="Q999" t="s">
        <v>32</v>
      </c>
      <c r="R999" t="s">
        <v>32</v>
      </c>
      <c r="S999" t="s">
        <v>32</v>
      </c>
      <c r="T999" t="s">
        <v>32</v>
      </c>
      <c r="U999" t="s">
        <v>32</v>
      </c>
      <c r="V999" t="s">
        <v>32</v>
      </c>
      <c r="W999" t="s">
        <v>32</v>
      </c>
      <c r="Y999">
        <v>0</v>
      </c>
      <c r="Z999">
        <f t="shared" si="52"/>
        <v>0</v>
      </c>
      <c r="AA999">
        <v>1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11249.864</v>
      </c>
      <c r="AM999">
        <v>5325.2030000000004</v>
      </c>
      <c r="AN999">
        <v>53.103000000000002</v>
      </c>
      <c r="AO999" s="4">
        <v>19.327000000000002</v>
      </c>
      <c r="AP999">
        <v>0</v>
      </c>
      <c r="AQ999">
        <v>0</v>
      </c>
    </row>
    <row r="1000" spans="1:43" ht="15.75" x14ac:dyDescent="0.25">
      <c r="A1000">
        <v>1986</v>
      </c>
      <c r="B1000" t="s">
        <v>90</v>
      </c>
      <c r="C1000" t="e">
        <f>IF(AND(F1000&gt;0,M1000&gt;0,OR(O1000=0,O1000=1),AL1000&gt;0),1,"")</f>
        <v>#N/A</v>
      </c>
      <c r="D1000" t="e">
        <v>#N/A</v>
      </c>
      <c r="E1000" t="e">
        <v>#N/A</v>
      </c>
      <c r="F1000" t="e">
        <v>#N/A</v>
      </c>
      <c r="G1000" t="e">
        <v>#N/A</v>
      </c>
      <c r="I1000">
        <f t="shared" si="51"/>
        <v>0</v>
      </c>
      <c r="J1000" t="e">
        <v>#N/A</v>
      </c>
      <c r="K1000">
        <v>8.5719999999999992</v>
      </c>
      <c r="M1000">
        <v>126.47686649692669</v>
      </c>
      <c r="N1000">
        <v>0.55700000000000005</v>
      </c>
      <c r="O1000">
        <v>0</v>
      </c>
      <c r="P1000" t="s">
        <v>32</v>
      </c>
      <c r="Q1000" t="s">
        <v>32</v>
      </c>
      <c r="R1000" t="s">
        <v>32</v>
      </c>
      <c r="S1000" t="s">
        <v>32</v>
      </c>
      <c r="T1000" t="s">
        <v>32</v>
      </c>
      <c r="U1000" t="s">
        <v>32</v>
      </c>
      <c r="V1000" t="s">
        <v>32</v>
      </c>
      <c r="W1000" t="s">
        <v>32</v>
      </c>
      <c r="Y1000">
        <v>0</v>
      </c>
      <c r="Z1000">
        <f t="shared" si="52"/>
        <v>0</v>
      </c>
      <c r="AA1000" t="e">
        <v>#N/A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2889.029</v>
      </c>
      <c r="AM1000">
        <v>1740.848</v>
      </c>
      <c r="AN1000">
        <v>0.17399999999999999</v>
      </c>
      <c r="AO1000" s="4">
        <v>56.396999999999998</v>
      </c>
      <c r="AP1000">
        <v>0</v>
      </c>
      <c r="AQ1000">
        <v>0</v>
      </c>
    </row>
    <row r="1001" spans="1:43" ht="15.75" x14ac:dyDescent="0.25">
      <c r="A1001">
        <v>1986</v>
      </c>
      <c r="B1001" t="s">
        <v>91</v>
      </c>
      <c r="C1001" t="e">
        <f>IF(AND(F1001&gt;0,M1001&gt;0,OR(O1001=0,O1001=1),AL1001&gt;0),1,"")</f>
        <v>#N/A</v>
      </c>
      <c r="D1001" t="e">
        <v>#N/A</v>
      </c>
      <c r="E1001" t="e">
        <v>#N/A</v>
      </c>
      <c r="F1001" t="e">
        <v>#N/A</v>
      </c>
      <c r="G1001" t="e">
        <v>#N/A</v>
      </c>
      <c r="I1001">
        <f t="shared" si="51"/>
        <v>1.37</v>
      </c>
      <c r="J1001" t="s">
        <v>191</v>
      </c>
      <c r="K1001">
        <v>0.1</v>
      </c>
      <c r="M1001">
        <v>30.64401924975158</v>
      </c>
      <c r="N1001">
        <v>32.78</v>
      </c>
      <c r="O1001">
        <v>0</v>
      </c>
      <c r="P1001" t="s">
        <v>32</v>
      </c>
      <c r="Q1001" t="s">
        <v>32</v>
      </c>
      <c r="R1001" t="s">
        <v>32</v>
      </c>
      <c r="S1001" t="s">
        <v>32</v>
      </c>
      <c r="T1001" t="s">
        <v>32</v>
      </c>
      <c r="U1001" t="s">
        <v>32</v>
      </c>
      <c r="V1001" t="s">
        <v>32</v>
      </c>
      <c r="W1001" t="s">
        <v>32</v>
      </c>
      <c r="Y1001">
        <v>0</v>
      </c>
      <c r="Z1001">
        <f t="shared" si="52"/>
        <v>0</v>
      </c>
      <c r="AA1001" t="e">
        <v>#N/A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3243.2689999999998</v>
      </c>
      <c r="AM1001">
        <v>754.66899999999998</v>
      </c>
      <c r="AN1001">
        <v>5.6150000000000002</v>
      </c>
      <c r="AO1001" s="4">
        <v>8.99</v>
      </c>
      <c r="AP1001">
        <v>0</v>
      </c>
      <c r="AQ1001">
        <v>0</v>
      </c>
    </row>
    <row r="1002" spans="1:43" ht="15.75" x14ac:dyDescent="0.25">
      <c r="A1002">
        <v>1986</v>
      </c>
      <c r="B1002" t="s">
        <v>92</v>
      </c>
      <c r="D1002" t="e">
        <v>#N/A</v>
      </c>
      <c r="E1002" t="e">
        <v>#N/A</v>
      </c>
      <c r="F1002" t="e">
        <v>#N/A</v>
      </c>
      <c r="G1002" t="e">
        <v>#N/A</v>
      </c>
      <c r="I1002">
        <f t="shared" si="51"/>
        <v>0</v>
      </c>
      <c r="J1002" t="s">
        <v>191</v>
      </c>
      <c r="K1002">
        <v>3.1139999999999999</v>
      </c>
      <c r="M1002">
        <v>59.164318032709453</v>
      </c>
      <c r="N1002">
        <v>64.7</v>
      </c>
      <c r="O1002">
        <v>0</v>
      </c>
      <c r="P1002" t="s">
        <v>32</v>
      </c>
      <c r="Q1002" t="s">
        <v>32</v>
      </c>
      <c r="R1002" t="s">
        <v>32</v>
      </c>
      <c r="S1002" t="s">
        <v>32</v>
      </c>
      <c r="T1002" t="s">
        <v>32</v>
      </c>
      <c r="U1002" t="s">
        <v>32</v>
      </c>
      <c r="V1002" t="s">
        <v>32</v>
      </c>
      <c r="W1002" t="s">
        <v>32</v>
      </c>
      <c r="Y1002">
        <v>0</v>
      </c>
      <c r="Z1002">
        <f t="shared" si="52"/>
        <v>0</v>
      </c>
      <c r="AA1002" t="e">
        <v>#N/A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 t="s">
        <v>192</v>
      </c>
      <c r="AM1002" t="s">
        <v>192</v>
      </c>
      <c r="AN1002">
        <v>1.923</v>
      </c>
      <c r="AO1002" s="4">
        <v>28.224</v>
      </c>
      <c r="AP1002">
        <v>0</v>
      </c>
      <c r="AQ1002">
        <v>0</v>
      </c>
    </row>
    <row r="1003" spans="1:43" ht="15.75" x14ac:dyDescent="0.25">
      <c r="A1003">
        <v>1986</v>
      </c>
      <c r="B1003" t="s">
        <v>93</v>
      </c>
      <c r="C1003" t="e">
        <f>IF(AND(F1003&gt;0,M1003&gt;0,OR(O1003=0,O1003=1),AL1003&gt;0),1,"")</f>
        <v>#N/A</v>
      </c>
      <c r="D1003" t="e">
        <v>#N/A</v>
      </c>
      <c r="E1003" t="e">
        <v>#N/A</v>
      </c>
      <c r="F1003" t="e">
        <v>#N/A</v>
      </c>
      <c r="G1003" t="e">
        <v>#N/A</v>
      </c>
      <c r="I1003">
        <f t="shared" si="51"/>
        <v>0</v>
      </c>
      <c r="J1003" t="e">
        <v>#N/A</v>
      </c>
      <c r="K1003">
        <v>-1</v>
      </c>
      <c r="M1003">
        <v>37.070324162984427</v>
      </c>
      <c r="N1003">
        <v>26.547999999999998</v>
      </c>
      <c r="O1003">
        <v>0</v>
      </c>
      <c r="P1003" t="s">
        <v>32</v>
      </c>
      <c r="Q1003" t="s">
        <v>32</v>
      </c>
      <c r="R1003" t="s">
        <v>32</v>
      </c>
      <c r="S1003" t="s">
        <v>32</v>
      </c>
      <c r="T1003" t="s">
        <v>32</v>
      </c>
      <c r="U1003" t="s">
        <v>32</v>
      </c>
      <c r="V1003" t="s">
        <v>32</v>
      </c>
      <c r="W1003" t="s">
        <v>32</v>
      </c>
      <c r="Y1003">
        <v>0</v>
      </c>
      <c r="Z1003">
        <f t="shared" si="52"/>
        <v>0</v>
      </c>
      <c r="AA1003" t="e">
        <v>#N/A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855.25800000000004</v>
      </c>
      <c r="AM1003">
        <v>443.82100000000003</v>
      </c>
      <c r="AN1003">
        <v>0.39100000000000001</v>
      </c>
      <c r="AO1003" s="4">
        <v>0.55400000000000005</v>
      </c>
      <c r="AP1003">
        <v>0</v>
      </c>
      <c r="AQ1003">
        <v>0</v>
      </c>
    </row>
    <row r="1004" spans="1:43" ht="15.75" x14ac:dyDescent="0.25">
      <c r="A1004">
        <v>1986</v>
      </c>
      <c r="B1004" t="s">
        <v>94</v>
      </c>
      <c r="C1004" t="e">
        <f>IF(AND(F1004&gt;0,M1004&gt;0,OR(O1004=0,O1004=1),AL1004&gt;0),1,"")</f>
        <v>#N/A</v>
      </c>
      <c r="D1004" t="e">
        <v>#N/A</v>
      </c>
      <c r="E1004" t="e">
        <v>#N/A</v>
      </c>
      <c r="F1004" t="e">
        <v>#N/A</v>
      </c>
      <c r="G1004" t="e">
        <v>#N/A</v>
      </c>
      <c r="I1004">
        <f t="shared" si="51"/>
        <v>0.78</v>
      </c>
      <c r="J1004" t="e">
        <v>#N/A</v>
      </c>
      <c r="K1004">
        <v>-0.23400000000000001</v>
      </c>
      <c r="M1004">
        <v>99.516133618255012</v>
      </c>
      <c r="N1004">
        <v>7.9</v>
      </c>
      <c r="O1004">
        <v>0</v>
      </c>
      <c r="P1004" t="s">
        <v>32</v>
      </c>
      <c r="Q1004" t="s">
        <v>32</v>
      </c>
      <c r="R1004" t="s">
        <v>32</v>
      </c>
      <c r="S1004" t="s">
        <v>32</v>
      </c>
      <c r="T1004" t="s">
        <v>32</v>
      </c>
      <c r="U1004" t="s">
        <v>32</v>
      </c>
      <c r="V1004" t="s">
        <v>32</v>
      </c>
      <c r="W1004" t="s">
        <v>32</v>
      </c>
      <c r="Y1004">
        <v>0</v>
      </c>
      <c r="Z1004">
        <f t="shared" si="52"/>
        <v>0</v>
      </c>
      <c r="AA1004" t="e">
        <v>#N/A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1953.6849999999999</v>
      </c>
      <c r="AM1004">
        <v>734.14</v>
      </c>
      <c r="AN1004">
        <v>0.52300000000000002</v>
      </c>
      <c r="AO1004" s="4">
        <v>2.2069999999999999</v>
      </c>
      <c r="AP1004">
        <v>0</v>
      </c>
      <c r="AQ1004">
        <v>0</v>
      </c>
    </row>
    <row r="1005" spans="1:43" ht="15.75" x14ac:dyDescent="0.25">
      <c r="A1005">
        <v>1986</v>
      </c>
      <c r="B1005" t="s">
        <v>95</v>
      </c>
      <c r="D1005" t="e">
        <v>#N/A</v>
      </c>
      <c r="E1005" t="e">
        <v>#N/A</v>
      </c>
      <c r="F1005" t="e">
        <v>#N/A</v>
      </c>
      <c r="G1005" t="e">
        <v>#N/A</v>
      </c>
      <c r="I1005">
        <f t="shared" si="51"/>
        <v>0.4</v>
      </c>
      <c r="J1005" t="e">
        <v>#N/A</v>
      </c>
      <c r="K1005">
        <v>0.27300000000000002</v>
      </c>
      <c r="M1005" t="s">
        <v>191</v>
      </c>
      <c r="N1005">
        <v>3.28</v>
      </c>
      <c r="O1005">
        <v>0</v>
      </c>
      <c r="P1005" t="s">
        <v>32</v>
      </c>
      <c r="Q1005" t="s">
        <v>32</v>
      </c>
      <c r="R1005" t="s">
        <v>32</v>
      </c>
      <c r="S1005" t="s">
        <v>32</v>
      </c>
      <c r="T1005" t="s">
        <v>32</v>
      </c>
      <c r="U1005" t="s">
        <v>32</v>
      </c>
      <c r="V1005" t="s">
        <v>32</v>
      </c>
      <c r="W1005" t="s">
        <v>32</v>
      </c>
      <c r="Y1005">
        <v>0</v>
      </c>
      <c r="Z1005">
        <f t="shared" si="52"/>
        <v>0</v>
      </c>
      <c r="AA1005" t="e">
        <v>#N/A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1244.1969999999999</v>
      </c>
      <c r="AM1005">
        <v>392.21699999999998</v>
      </c>
      <c r="AN1005">
        <v>2.597</v>
      </c>
      <c r="AO1005" s="4">
        <v>5.7990000000000004</v>
      </c>
      <c r="AP1005">
        <v>0</v>
      </c>
      <c r="AQ1005">
        <v>0</v>
      </c>
    </row>
    <row r="1006" spans="1:43" ht="15.75" x14ac:dyDescent="0.25">
      <c r="A1006">
        <v>1986</v>
      </c>
      <c r="B1006" t="s">
        <v>96</v>
      </c>
      <c r="C1006" t="e">
        <f>IF(AND(F1006&gt;0,M1006&gt;0,OR(O1006=0,O1006=1),AL1006&gt;0),1,"")</f>
        <v>#N/A</v>
      </c>
      <c r="D1006" t="e">
        <v>#N/A</v>
      </c>
      <c r="E1006" t="e">
        <v>#N/A</v>
      </c>
      <c r="F1006" t="e">
        <v>#N/A</v>
      </c>
      <c r="G1006" t="e">
        <v>#N/A</v>
      </c>
      <c r="I1006">
        <f t="shared" si="51"/>
        <v>1.55</v>
      </c>
      <c r="J1006" t="s">
        <v>191</v>
      </c>
      <c r="K1006">
        <v>0.72299999999999998</v>
      </c>
      <c r="L1006">
        <v>6.6669999999999998</v>
      </c>
      <c r="M1006">
        <v>54.890376327558869</v>
      </c>
      <c r="N1006">
        <v>4.3529999999999998</v>
      </c>
      <c r="O1006">
        <v>0</v>
      </c>
      <c r="P1006" t="s">
        <v>32</v>
      </c>
      <c r="Q1006" t="s">
        <v>32</v>
      </c>
      <c r="R1006" t="s">
        <v>32</v>
      </c>
      <c r="S1006" t="s">
        <v>32</v>
      </c>
      <c r="T1006" t="s">
        <v>32</v>
      </c>
      <c r="U1006" t="s">
        <v>32</v>
      </c>
      <c r="V1006" t="s">
        <v>32</v>
      </c>
      <c r="W1006" t="s">
        <v>32</v>
      </c>
      <c r="Y1006">
        <v>0</v>
      </c>
      <c r="Z1006">
        <f t="shared" si="52"/>
        <v>0</v>
      </c>
      <c r="AA1006" t="e">
        <v>#N/A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1756.9480000000001</v>
      </c>
      <c r="AM1006">
        <v>1040.8309999999999</v>
      </c>
      <c r="AN1006">
        <v>4.5430000000000001</v>
      </c>
      <c r="AO1006" s="4">
        <v>13.688000000000001</v>
      </c>
      <c r="AP1006">
        <v>0</v>
      </c>
      <c r="AQ1006">
        <v>0</v>
      </c>
    </row>
    <row r="1007" spans="1:43" ht="15.75" x14ac:dyDescent="0.25">
      <c r="A1007">
        <v>1986</v>
      </c>
      <c r="B1007" t="s">
        <v>97</v>
      </c>
      <c r="D1007" t="e">
        <v>#N/A</v>
      </c>
      <c r="E1007" t="e">
        <v>#N/A</v>
      </c>
      <c r="F1007">
        <v>33.521602630615199</v>
      </c>
      <c r="G1007">
        <v>36.991775512695298</v>
      </c>
      <c r="I1007">
        <f t="shared" si="51"/>
        <v>4.1100000000000003</v>
      </c>
      <c r="J1007" t="s">
        <v>191</v>
      </c>
      <c r="K1007">
        <v>11.037000000000001</v>
      </c>
      <c r="L1007">
        <v>2.8170000000000002</v>
      </c>
      <c r="M1007" t="s">
        <v>192</v>
      </c>
      <c r="N1007">
        <v>3.5790000000000002</v>
      </c>
      <c r="O1007">
        <v>0</v>
      </c>
      <c r="P1007" t="s">
        <v>32</v>
      </c>
      <c r="Q1007" t="s">
        <v>32</v>
      </c>
      <c r="R1007" t="s">
        <v>32</v>
      </c>
      <c r="S1007" t="s">
        <v>32</v>
      </c>
      <c r="T1007" t="s">
        <v>32</v>
      </c>
      <c r="U1007" t="s">
        <v>32</v>
      </c>
      <c r="V1007" t="s">
        <v>32</v>
      </c>
      <c r="W1007" t="s">
        <v>32</v>
      </c>
      <c r="Y1007">
        <v>0</v>
      </c>
      <c r="Z1007">
        <f t="shared" si="52"/>
        <v>0</v>
      </c>
      <c r="AA1007" t="e">
        <v>#N/A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12007.121999999999</v>
      </c>
      <c r="AM1007">
        <v>7461.0770000000002</v>
      </c>
      <c r="AN1007">
        <v>41.526000000000003</v>
      </c>
      <c r="AO1007" s="4">
        <v>41.393999999999998</v>
      </c>
      <c r="AP1007">
        <v>0</v>
      </c>
      <c r="AQ1007">
        <v>0</v>
      </c>
    </row>
    <row r="1008" spans="1:43" ht="15.75" x14ac:dyDescent="0.25">
      <c r="A1008">
        <v>1986</v>
      </c>
      <c r="B1008" t="s">
        <v>98</v>
      </c>
      <c r="D1008" t="e">
        <v>#N/A</v>
      </c>
      <c r="E1008" t="e">
        <v>#N/A</v>
      </c>
      <c r="F1008">
        <v>23.875095367431602</v>
      </c>
      <c r="G1008">
        <v>38.395725250244098</v>
      </c>
      <c r="I1008">
        <f t="shared" si="51"/>
        <v>7.27</v>
      </c>
      <c r="J1008" t="s">
        <v>191</v>
      </c>
      <c r="K1008">
        <v>1.5349999999999999</v>
      </c>
      <c r="L1008">
        <v>0.21199999999999999</v>
      </c>
      <c r="M1008" t="s">
        <v>191</v>
      </c>
      <c r="N1008">
        <v>5.2919999999999998</v>
      </c>
      <c r="O1008">
        <v>0</v>
      </c>
      <c r="P1008" t="s">
        <v>32</v>
      </c>
      <c r="Q1008" t="s">
        <v>32</v>
      </c>
      <c r="R1008" t="s">
        <v>32</v>
      </c>
      <c r="S1008" t="s">
        <v>32</v>
      </c>
      <c r="T1008" t="s">
        <v>32</v>
      </c>
      <c r="U1008" t="s">
        <v>32</v>
      </c>
      <c r="V1008" t="s">
        <v>32</v>
      </c>
      <c r="W1008" t="s">
        <v>32</v>
      </c>
      <c r="Y1008">
        <v>0</v>
      </c>
      <c r="Z1008">
        <f t="shared" si="52"/>
        <v>0</v>
      </c>
      <c r="AA1008" t="e">
        <v>#N/A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9271.5849999999991</v>
      </c>
      <c r="AM1008">
        <v>2295.259</v>
      </c>
      <c r="AN1008">
        <v>24.238</v>
      </c>
      <c r="AO1008" s="4">
        <v>6.3840000000000003</v>
      </c>
      <c r="AP1008">
        <v>0</v>
      </c>
      <c r="AQ1008">
        <v>0</v>
      </c>
    </row>
    <row r="1009" spans="1:43" ht="15.75" x14ac:dyDescent="0.25">
      <c r="A1009">
        <v>1986</v>
      </c>
      <c r="B1009" t="s">
        <v>99</v>
      </c>
      <c r="C1009" t="e">
        <f t="shared" ref="C1009:C1017" si="55">IF(AND(F1009&gt;0,M1009&gt;0,OR(O1009=0,O1009=1),AL1009&gt;0),1,"")</f>
        <v>#N/A</v>
      </c>
      <c r="D1009" t="e">
        <v>#N/A</v>
      </c>
      <c r="E1009" t="e">
        <v>#N/A</v>
      </c>
      <c r="F1009" t="e">
        <v>#N/A</v>
      </c>
      <c r="G1009" t="e">
        <v>#N/A</v>
      </c>
      <c r="I1009">
        <f t="shared" si="51"/>
        <v>5.7</v>
      </c>
      <c r="J1009" t="e">
        <v>#N/A</v>
      </c>
      <c r="K1009">
        <v>6.27</v>
      </c>
      <c r="L1009">
        <v>0.65600000000000003</v>
      </c>
      <c r="M1009">
        <v>71.466443933823285</v>
      </c>
      <c r="N1009">
        <v>21.273</v>
      </c>
      <c r="O1009">
        <v>0</v>
      </c>
      <c r="P1009" t="s">
        <v>32</v>
      </c>
      <c r="Q1009" t="s">
        <v>32</v>
      </c>
      <c r="R1009" t="s">
        <v>32</v>
      </c>
      <c r="S1009" t="s">
        <v>32</v>
      </c>
      <c r="T1009" t="s">
        <v>32</v>
      </c>
      <c r="U1009" t="s">
        <v>32</v>
      </c>
      <c r="V1009" t="s">
        <v>32</v>
      </c>
      <c r="W1009" t="s">
        <v>32</v>
      </c>
      <c r="Y1009">
        <v>0</v>
      </c>
      <c r="Z1009">
        <f t="shared" si="52"/>
        <v>0</v>
      </c>
      <c r="AA1009" t="e">
        <v>#N/A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15796.633</v>
      </c>
      <c r="AM1009">
        <v>16228.236999999999</v>
      </c>
      <c r="AN1009">
        <v>3.931</v>
      </c>
      <c r="AO1009" s="4">
        <v>38.997</v>
      </c>
      <c r="AP1009">
        <v>0</v>
      </c>
      <c r="AQ1009">
        <v>0</v>
      </c>
    </row>
    <row r="1010" spans="1:43" ht="15.75" x14ac:dyDescent="0.25">
      <c r="A1010">
        <v>1986</v>
      </c>
      <c r="B1010" t="s">
        <v>100</v>
      </c>
      <c r="C1010">
        <f t="shared" si="55"/>
        <v>1</v>
      </c>
      <c r="D1010" t="e">
        <v>#N/A</v>
      </c>
      <c r="E1010" t="e">
        <v>#N/A</v>
      </c>
      <c r="F1010">
        <v>45.905426025390597</v>
      </c>
      <c r="G1010">
        <v>46.404964447021499</v>
      </c>
      <c r="I1010">
        <f t="shared" si="51"/>
        <v>1.74</v>
      </c>
      <c r="J1010" t="s">
        <v>191</v>
      </c>
      <c r="K1010">
        <v>4.7770000000000001</v>
      </c>
      <c r="M1010">
        <v>12.008676536432207</v>
      </c>
      <c r="N1010">
        <v>8.7309999999999999</v>
      </c>
      <c r="O1010">
        <v>0</v>
      </c>
      <c r="P1010" t="s">
        <v>32</v>
      </c>
      <c r="Q1010" t="s">
        <v>32</v>
      </c>
      <c r="R1010" t="s">
        <v>32</v>
      </c>
      <c r="S1010" t="s">
        <v>32</v>
      </c>
      <c r="T1010" t="s">
        <v>32</v>
      </c>
      <c r="U1010" t="s">
        <v>32</v>
      </c>
      <c r="V1010" t="s">
        <v>32</v>
      </c>
      <c r="W1010" t="s">
        <v>32</v>
      </c>
      <c r="Y1010">
        <v>0</v>
      </c>
      <c r="Z1010">
        <f t="shared" si="52"/>
        <v>0</v>
      </c>
      <c r="AA1010" t="e">
        <v>#N/A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900.96100000000001</v>
      </c>
      <c r="AM1010">
        <v>326.02499999999998</v>
      </c>
      <c r="AN1010">
        <v>252.751</v>
      </c>
      <c r="AO1010" s="4">
        <v>29.219000000000001</v>
      </c>
      <c r="AP1010">
        <v>0</v>
      </c>
      <c r="AQ1010">
        <v>0</v>
      </c>
    </row>
    <row r="1011" spans="1:43" ht="15.75" x14ac:dyDescent="0.25">
      <c r="A1011">
        <v>1986</v>
      </c>
      <c r="B1011" t="s">
        <v>101</v>
      </c>
      <c r="C1011">
        <f t="shared" si="55"/>
        <v>1</v>
      </c>
      <c r="D1011" t="e">
        <v>#N/A</v>
      </c>
      <c r="E1011" t="e">
        <v>#N/A</v>
      </c>
      <c r="F1011">
        <v>34.816780090332003</v>
      </c>
      <c r="G1011">
        <v>35.203403472900398</v>
      </c>
      <c r="I1011">
        <f t="shared" si="51"/>
        <v>0.81</v>
      </c>
      <c r="J1011" t="s">
        <v>191</v>
      </c>
      <c r="K1011">
        <v>5.8760000000000003</v>
      </c>
      <c r="L1011">
        <v>2.64</v>
      </c>
      <c r="M1011">
        <v>39.973861831633599</v>
      </c>
      <c r="N1011">
        <v>5.8280000000000003</v>
      </c>
      <c r="O1011">
        <v>0</v>
      </c>
      <c r="P1011" t="s">
        <v>32</v>
      </c>
      <c r="Q1011" t="s">
        <v>32</v>
      </c>
      <c r="R1011" t="s">
        <v>32</v>
      </c>
      <c r="S1011" t="s">
        <v>32</v>
      </c>
      <c r="T1011" t="s">
        <v>32</v>
      </c>
      <c r="U1011" t="s">
        <v>32</v>
      </c>
      <c r="V1011" t="s">
        <v>32</v>
      </c>
      <c r="W1011" t="s">
        <v>32</v>
      </c>
      <c r="Y1011">
        <v>0</v>
      </c>
      <c r="Z1011">
        <f t="shared" si="52"/>
        <v>0</v>
      </c>
      <c r="AA1011" t="e">
        <v>#N/A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2096.895</v>
      </c>
      <c r="AM1011">
        <v>505.90800000000002</v>
      </c>
      <c r="AN1011">
        <v>83.915000000000006</v>
      </c>
      <c r="AO1011" s="4">
        <v>8.4649999999999999</v>
      </c>
      <c r="AP1011">
        <v>0</v>
      </c>
      <c r="AQ1011">
        <v>0</v>
      </c>
    </row>
    <row r="1012" spans="1:43" ht="15.75" x14ac:dyDescent="0.25">
      <c r="A1012">
        <v>1986</v>
      </c>
      <c r="B1012" t="s">
        <v>102</v>
      </c>
      <c r="C1012">
        <f t="shared" si="55"/>
        <v>1</v>
      </c>
      <c r="D1012">
        <v>1</v>
      </c>
      <c r="E1012">
        <v>1</v>
      </c>
      <c r="F1012">
        <v>32.7406616210938</v>
      </c>
      <c r="G1012">
        <v>49.223487854003899</v>
      </c>
      <c r="I1012">
        <f t="shared" si="51"/>
        <v>8.33</v>
      </c>
      <c r="J1012" t="s">
        <v>191</v>
      </c>
      <c r="K1012">
        <v>0.42399999999999999</v>
      </c>
      <c r="L1012">
        <v>18.100000000000001</v>
      </c>
      <c r="M1012">
        <v>97.222568294898053</v>
      </c>
      <c r="N1012">
        <v>3.0409999999999999</v>
      </c>
      <c r="O1012">
        <v>1</v>
      </c>
      <c r="P1012">
        <v>1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1</v>
      </c>
      <c r="Y1012">
        <v>0</v>
      </c>
      <c r="Z1012">
        <f t="shared" si="52"/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10474.733</v>
      </c>
      <c r="AM1012">
        <v>7997.4059999999999</v>
      </c>
      <c r="AN1012">
        <v>28.315999999999999</v>
      </c>
      <c r="AO1012" s="4">
        <v>57.804000000000002</v>
      </c>
      <c r="AP1012">
        <v>0.63728498418353041</v>
      </c>
      <c r="AQ1012">
        <v>0</v>
      </c>
    </row>
    <row r="1013" spans="1:43" ht="15.75" x14ac:dyDescent="0.25">
      <c r="A1013">
        <v>1986</v>
      </c>
      <c r="B1013" t="s">
        <v>103</v>
      </c>
      <c r="C1013">
        <f t="shared" si="55"/>
        <v>1</v>
      </c>
      <c r="D1013" t="e">
        <v>#N/A</v>
      </c>
      <c r="E1013" t="e">
        <v>#N/A</v>
      </c>
      <c r="F1013">
        <v>30.7062473297119</v>
      </c>
      <c r="G1013">
        <v>47.335575103759801</v>
      </c>
      <c r="I1013">
        <f t="shared" si="51"/>
        <v>12.77</v>
      </c>
      <c r="J1013" t="s">
        <v>191</v>
      </c>
      <c r="K1013">
        <v>3.5510000000000002</v>
      </c>
      <c r="L1013">
        <v>7.0780000000000003</v>
      </c>
      <c r="M1013">
        <v>91.806025460805813</v>
      </c>
      <c r="N1013">
        <v>48.155000000000001</v>
      </c>
      <c r="O1013">
        <v>0</v>
      </c>
      <c r="P1013" t="s">
        <v>32</v>
      </c>
      <c r="Q1013" t="s">
        <v>32</v>
      </c>
      <c r="R1013" t="s">
        <v>32</v>
      </c>
      <c r="S1013" t="s">
        <v>32</v>
      </c>
      <c r="T1013" t="s">
        <v>32</v>
      </c>
      <c r="U1013" t="s">
        <v>32</v>
      </c>
      <c r="V1013" t="s">
        <v>32</v>
      </c>
      <c r="W1013" t="s">
        <v>32</v>
      </c>
      <c r="Y1013">
        <v>0</v>
      </c>
      <c r="Z1013">
        <f t="shared" si="52"/>
        <v>0</v>
      </c>
      <c r="AA1013" t="e">
        <v>#N/A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10366.161</v>
      </c>
      <c r="AM1013">
        <v>7800.5860000000002</v>
      </c>
      <c r="AN1013">
        <v>32.363</v>
      </c>
      <c r="AO1013" s="4">
        <v>15.757</v>
      </c>
      <c r="AP1013">
        <v>0</v>
      </c>
      <c r="AQ1013">
        <v>0</v>
      </c>
    </row>
    <row r="1014" spans="1:43" ht="15.75" x14ac:dyDescent="0.25">
      <c r="A1014">
        <v>1986</v>
      </c>
      <c r="B1014" t="s">
        <v>104</v>
      </c>
      <c r="C1014">
        <f t="shared" si="55"/>
        <v>1</v>
      </c>
      <c r="D1014">
        <v>0</v>
      </c>
      <c r="E1014">
        <v>0</v>
      </c>
      <c r="F1014">
        <v>30.262475967407202</v>
      </c>
      <c r="G1014">
        <v>42.968299865722699</v>
      </c>
      <c r="I1014">
        <f t="shared" si="51"/>
        <v>2.59</v>
      </c>
      <c r="J1014" t="s">
        <v>191</v>
      </c>
      <c r="K1014">
        <v>2.86</v>
      </c>
      <c r="L1014">
        <v>8.8670000000000009</v>
      </c>
      <c r="M1014">
        <v>36.261185399348818</v>
      </c>
      <c r="N1014">
        <v>5.82</v>
      </c>
      <c r="O1014">
        <v>0</v>
      </c>
      <c r="P1014" t="s">
        <v>32</v>
      </c>
      <c r="Q1014" t="s">
        <v>32</v>
      </c>
      <c r="R1014" t="s">
        <v>32</v>
      </c>
      <c r="S1014" t="s">
        <v>32</v>
      </c>
      <c r="T1014" t="s">
        <v>32</v>
      </c>
      <c r="U1014" t="s">
        <v>32</v>
      </c>
      <c r="V1014" t="s">
        <v>32</v>
      </c>
      <c r="W1014" t="s">
        <v>32</v>
      </c>
      <c r="Y1014">
        <v>0</v>
      </c>
      <c r="Z1014">
        <f t="shared" si="52"/>
        <v>0</v>
      </c>
      <c r="AA1014">
        <v>0</v>
      </c>
      <c r="AB1014">
        <v>0</v>
      </c>
      <c r="AC1014">
        <v>0</v>
      </c>
      <c r="AD1014">
        <v>0</v>
      </c>
      <c r="AE1014">
        <v>1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14834.486999999999</v>
      </c>
      <c r="AM1014">
        <v>11161.615</v>
      </c>
      <c r="AN1014">
        <v>631.72299999999996</v>
      </c>
      <c r="AO1014" s="4">
        <v>49.417000000000002</v>
      </c>
      <c r="AP1014">
        <v>0</v>
      </c>
      <c r="AQ1014">
        <v>0</v>
      </c>
    </row>
    <row r="1015" spans="1:43" ht="15.75" x14ac:dyDescent="0.25">
      <c r="A1015">
        <v>1986</v>
      </c>
      <c r="B1015" t="s">
        <v>105</v>
      </c>
      <c r="C1015">
        <f t="shared" si="55"/>
        <v>1</v>
      </c>
      <c r="D1015" t="e">
        <v>#N/A</v>
      </c>
      <c r="E1015" t="e">
        <v>#N/A</v>
      </c>
      <c r="F1015">
        <v>46.818572998046903</v>
      </c>
      <c r="G1015">
        <v>51.705398559570298</v>
      </c>
      <c r="I1015">
        <f t="shared" si="51"/>
        <v>1.2</v>
      </c>
      <c r="J1015" t="s">
        <v>191</v>
      </c>
      <c r="K1015">
        <v>7</v>
      </c>
      <c r="L1015">
        <v>23.654</v>
      </c>
      <c r="M1015">
        <v>94.729508666764161</v>
      </c>
      <c r="N1015">
        <v>24.4</v>
      </c>
      <c r="O1015">
        <v>0</v>
      </c>
      <c r="P1015" t="s">
        <v>32</v>
      </c>
      <c r="Q1015" t="s">
        <v>32</v>
      </c>
      <c r="R1015" t="s">
        <v>32</v>
      </c>
      <c r="S1015" t="s">
        <v>32</v>
      </c>
      <c r="T1015" t="s">
        <v>32</v>
      </c>
      <c r="U1015" t="s">
        <v>32</v>
      </c>
      <c r="V1015" t="s">
        <v>32</v>
      </c>
      <c r="W1015" t="s">
        <v>32</v>
      </c>
      <c r="Y1015">
        <v>0</v>
      </c>
      <c r="Z1015">
        <f t="shared" si="52"/>
        <v>0</v>
      </c>
      <c r="AA1015" t="e">
        <v>#N/A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4237.9179999999997</v>
      </c>
      <c r="AM1015">
        <v>1036.039</v>
      </c>
      <c r="AN1015">
        <v>2.3690000000000002</v>
      </c>
      <c r="AO1015" s="4">
        <v>6.49</v>
      </c>
      <c r="AP1015">
        <v>0</v>
      </c>
      <c r="AQ1015">
        <v>0</v>
      </c>
    </row>
    <row r="1016" spans="1:43" ht="15.75" x14ac:dyDescent="0.25">
      <c r="A1016">
        <v>1986</v>
      </c>
      <c r="B1016" t="s">
        <v>106</v>
      </c>
      <c r="C1016">
        <f t="shared" si="55"/>
        <v>1</v>
      </c>
      <c r="D1016">
        <v>0</v>
      </c>
      <c r="E1016">
        <v>0</v>
      </c>
      <c r="F1016">
        <v>26.555709838867202</v>
      </c>
      <c r="G1016">
        <v>28.895652770996101</v>
      </c>
      <c r="I1016">
        <f t="shared" si="51"/>
        <v>10.76</v>
      </c>
      <c r="J1016" t="s">
        <v>191</v>
      </c>
      <c r="K1016">
        <v>2.831</v>
      </c>
      <c r="L1016">
        <v>2.758</v>
      </c>
      <c r="M1016">
        <v>18.347182233552456</v>
      </c>
      <c r="N1016">
        <v>0.60399999999999998</v>
      </c>
      <c r="O1016">
        <v>0</v>
      </c>
      <c r="P1016" t="s">
        <v>32</v>
      </c>
      <c r="Q1016" t="s">
        <v>32</v>
      </c>
      <c r="R1016" t="s">
        <v>32</v>
      </c>
      <c r="S1016" t="s">
        <v>32</v>
      </c>
      <c r="T1016" t="s">
        <v>32</v>
      </c>
      <c r="U1016" t="s">
        <v>32</v>
      </c>
      <c r="V1016" t="s">
        <v>32</v>
      </c>
      <c r="W1016" t="s">
        <v>32</v>
      </c>
      <c r="Y1016">
        <v>0</v>
      </c>
      <c r="Z1016">
        <f t="shared" si="52"/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13693.606</v>
      </c>
      <c r="AM1016">
        <v>16890.806</v>
      </c>
      <c r="AN1016">
        <v>2051.0610000000001</v>
      </c>
      <c r="AO1016" s="4">
        <v>88.956000000000003</v>
      </c>
      <c r="AP1016">
        <v>0</v>
      </c>
      <c r="AQ1016">
        <v>0</v>
      </c>
    </row>
    <row r="1017" spans="1:43" ht="15.75" x14ac:dyDescent="0.25">
      <c r="A1017">
        <v>1986</v>
      </c>
      <c r="B1017" t="s">
        <v>107</v>
      </c>
      <c r="C1017">
        <f t="shared" si="55"/>
        <v>1</v>
      </c>
      <c r="D1017" t="e">
        <v>#N/A</v>
      </c>
      <c r="E1017" t="e">
        <v>#N/A</v>
      </c>
      <c r="F1017">
        <v>35.394260406494098</v>
      </c>
      <c r="G1017">
        <v>38.436935424804702</v>
      </c>
      <c r="I1017">
        <f t="shared" si="51"/>
        <v>3.81</v>
      </c>
      <c r="J1017" t="s">
        <v>191</v>
      </c>
      <c r="K1017">
        <v>5.5039999999999996</v>
      </c>
      <c r="L1017">
        <v>8.0370000000000008</v>
      </c>
      <c r="M1017">
        <v>81.839496215771334</v>
      </c>
      <c r="N1017">
        <v>0</v>
      </c>
      <c r="O1017">
        <v>0</v>
      </c>
      <c r="P1017" t="s">
        <v>32</v>
      </c>
      <c r="Q1017" t="s">
        <v>32</v>
      </c>
      <c r="R1017" t="s">
        <v>32</v>
      </c>
      <c r="S1017" t="s">
        <v>32</v>
      </c>
      <c r="T1017" t="s">
        <v>32</v>
      </c>
      <c r="U1017" t="s">
        <v>32</v>
      </c>
      <c r="V1017" t="s">
        <v>32</v>
      </c>
      <c r="W1017" t="s">
        <v>32</v>
      </c>
      <c r="Y1017">
        <v>0</v>
      </c>
      <c r="Z1017">
        <f t="shared" si="52"/>
        <v>0</v>
      </c>
      <c r="AA1017" t="e">
        <v>#N/A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5079.5829999999996</v>
      </c>
      <c r="AM1017">
        <v>2283.096</v>
      </c>
      <c r="AN1017">
        <v>6.4039999999999999</v>
      </c>
      <c r="AO1017" s="4">
        <v>38.113999999999997</v>
      </c>
      <c r="AP1017">
        <v>0</v>
      </c>
      <c r="AQ1017">
        <v>0</v>
      </c>
    </row>
    <row r="1018" spans="1:43" ht="15.75" x14ac:dyDescent="0.25">
      <c r="A1018">
        <v>1986</v>
      </c>
      <c r="B1018" t="s">
        <v>108</v>
      </c>
      <c r="D1018" t="e">
        <v>#N/A</v>
      </c>
      <c r="E1018" t="e">
        <v>#N/A</v>
      </c>
      <c r="F1018">
        <v>21.990982055664102</v>
      </c>
      <c r="G1018">
        <v>26.389112472534201</v>
      </c>
      <c r="I1018">
        <f t="shared" si="51"/>
        <v>5.92</v>
      </c>
      <c r="J1018" t="e">
        <v>#N/A</v>
      </c>
      <c r="K1018" t="s">
        <v>191</v>
      </c>
      <c r="L1018" t="s">
        <v>191</v>
      </c>
      <c r="M1018" t="s">
        <v>191</v>
      </c>
      <c r="N1018" t="s">
        <v>191</v>
      </c>
      <c r="O1018">
        <v>0</v>
      </c>
      <c r="P1018" t="s">
        <v>32</v>
      </c>
      <c r="Q1018" t="s">
        <v>32</v>
      </c>
      <c r="R1018" t="s">
        <v>32</v>
      </c>
      <c r="S1018" t="s">
        <v>32</v>
      </c>
      <c r="T1018" t="s">
        <v>32</v>
      </c>
      <c r="U1018" t="s">
        <v>32</v>
      </c>
      <c r="V1018" t="s">
        <v>32</v>
      </c>
      <c r="W1018" t="s">
        <v>32</v>
      </c>
      <c r="Y1018">
        <v>0</v>
      </c>
      <c r="Z1018">
        <f t="shared" si="52"/>
        <v>0</v>
      </c>
      <c r="AA1018" t="e">
        <v>#N/A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 t="s">
        <v>192</v>
      </c>
      <c r="AM1018" t="s">
        <v>192</v>
      </c>
      <c r="AN1018" t="s">
        <v>192</v>
      </c>
      <c r="AO1018" s="4" t="s">
        <v>191</v>
      </c>
      <c r="AP1018">
        <v>0</v>
      </c>
      <c r="AQ1018">
        <v>0</v>
      </c>
    </row>
    <row r="1019" spans="1:43" ht="15.75" x14ac:dyDescent="0.25">
      <c r="A1019">
        <v>1986</v>
      </c>
      <c r="B1019" t="s">
        <v>109</v>
      </c>
      <c r="C1019">
        <f>IF(AND(F1019&gt;0,M1019&gt;0,OR(O1019=0,O1019=1),AL1019&gt;0),1,"")</f>
        <v>1</v>
      </c>
      <c r="D1019" t="e">
        <v>#N/A</v>
      </c>
      <c r="E1019" t="e">
        <v>#N/A</v>
      </c>
      <c r="F1019">
        <v>53.639381408691399</v>
      </c>
      <c r="G1019">
        <v>57.519290924072301</v>
      </c>
      <c r="I1019">
        <f t="shared" si="51"/>
        <v>0.95</v>
      </c>
      <c r="J1019" t="s">
        <v>191</v>
      </c>
      <c r="K1019">
        <v>6.9820000000000002</v>
      </c>
      <c r="M1019">
        <v>55.741385592736947</v>
      </c>
      <c r="N1019">
        <v>10.284000000000001</v>
      </c>
      <c r="O1019">
        <v>0</v>
      </c>
      <c r="P1019" t="s">
        <v>32</v>
      </c>
      <c r="Q1019" t="s">
        <v>32</v>
      </c>
      <c r="R1019" t="s">
        <v>32</v>
      </c>
      <c r="S1019" t="s">
        <v>32</v>
      </c>
      <c r="T1019" t="s">
        <v>32</v>
      </c>
      <c r="U1019" t="s">
        <v>32</v>
      </c>
      <c r="V1019" t="s">
        <v>32</v>
      </c>
      <c r="W1019" t="s">
        <v>32</v>
      </c>
      <c r="Y1019">
        <v>0</v>
      </c>
      <c r="Z1019">
        <f t="shared" si="52"/>
        <v>0</v>
      </c>
      <c r="AA1019" t="e">
        <v>#N/A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1325.136</v>
      </c>
      <c r="AM1019">
        <v>583.79399999999998</v>
      </c>
      <c r="AN1019">
        <v>11.775</v>
      </c>
      <c r="AO1019" s="4">
        <v>16.113</v>
      </c>
      <c r="AP1019">
        <v>0</v>
      </c>
      <c r="AQ1019">
        <v>0</v>
      </c>
    </row>
    <row r="1020" spans="1:43" ht="15.75" x14ac:dyDescent="0.25">
      <c r="A1020">
        <v>1986</v>
      </c>
      <c r="B1020" t="s">
        <v>110</v>
      </c>
      <c r="D1020" t="e">
        <v>#N/A</v>
      </c>
      <c r="E1020" t="e">
        <v>#N/A</v>
      </c>
      <c r="F1020">
        <v>33.331916809082003</v>
      </c>
      <c r="G1020">
        <v>39.594692230224602</v>
      </c>
      <c r="I1020">
        <f t="shared" si="51"/>
        <v>7.18</v>
      </c>
      <c r="J1020" t="e">
        <v>#N/A</v>
      </c>
      <c r="K1020">
        <v>12.24</v>
      </c>
      <c r="L1020">
        <v>3.8420000000000001</v>
      </c>
      <c r="M1020" t="s">
        <v>192</v>
      </c>
      <c r="N1020">
        <v>2.75</v>
      </c>
      <c r="O1020">
        <v>0</v>
      </c>
      <c r="P1020" t="s">
        <v>32</v>
      </c>
      <c r="Q1020" t="s">
        <v>32</v>
      </c>
      <c r="R1020" t="s">
        <v>32</v>
      </c>
      <c r="S1020" t="s">
        <v>32</v>
      </c>
      <c r="T1020" t="s">
        <v>32</v>
      </c>
      <c r="U1020" t="s">
        <v>32</v>
      </c>
      <c r="V1020" t="s">
        <v>32</v>
      </c>
      <c r="W1020" t="s">
        <v>32</v>
      </c>
      <c r="Y1020">
        <v>0</v>
      </c>
      <c r="Z1020">
        <f t="shared" si="52"/>
        <v>0</v>
      </c>
      <c r="AA1020" t="e">
        <v>#N/A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4858.5739999999996</v>
      </c>
      <c r="AM1020">
        <v>2906.1550000000002</v>
      </c>
      <c r="AN1020">
        <v>119.773</v>
      </c>
      <c r="AO1020" s="4">
        <v>35.152999999999999</v>
      </c>
      <c r="AP1020">
        <v>0</v>
      </c>
      <c r="AQ1020">
        <v>0</v>
      </c>
    </row>
    <row r="1021" spans="1:43" ht="15.75" x14ac:dyDescent="0.25">
      <c r="A1021">
        <v>1986</v>
      </c>
      <c r="B1021" t="s">
        <v>111</v>
      </c>
      <c r="D1021" t="e">
        <v>#N/A</v>
      </c>
      <c r="E1021" t="e">
        <v>#N/A</v>
      </c>
      <c r="F1021">
        <v>20.818113327026399</v>
      </c>
      <c r="G1021">
        <v>21.001466751098601</v>
      </c>
      <c r="I1021">
        <f t="shared" ref="I1021:I1084" si="56">IF(H1021="",I864,H1021)</f>
        <v>0</v>
      </c>
      <c r="J1021" t="e">
        <v>#N/A</v>
      </c>
      <c r="K1021" t="s">
        <v>191</v>
      </c>
      <c r="L1021" t="s">
        <v>191</v>
      </c>
      <c r="M1021" t="s">
        <v>191</v>
      </c>
      <c r="N1021" t="s">
        <v>191</v>
      </c>
      <c r="O1021">
        <v>0</v>
      </c>
      <c r="P1021" t="s">
        <v>32</v>
      </c>
      <c r="Q1021" t="s">
        <v>32</v>
      </c>
      <c r="R1021" t="s">
        <v>32</v>
      </c>
      <c r="S1021" t="s">
        <v>32</v>
      </c>
      <c r="T1021" t="s">
        <v>32</v>
      </c>
      <c r="U1021" t="s">
        <v>32</v>
      </c>
      <c r="V1021" t="s">
        <v>32</v>
      </c>
      <c r="W1021" t="s">
        <v>32</v>
      </c>
      <c r="Y1021">
        <v>0</v>
      </c>
      <c r="Z1021">
        <f t="shared" si="52"/>
        <v>0</v>
      </c>
      <c r="AA1021" t="e">
        <v>#N/A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 t="s">
        <v>192</v>
      </c>
      <c r="AM1021" t="s">
        <v>192</v>
      </c>
      <c r="AN1021" t="s">
        <v>192</v>
      </c>
      <c r="AO1021" s="4" t="s">
        <v>191</v>
      </c>
      <c r="AP1021">
        <v>0</v>
      </c>
      <c r="AQ1021">
        <v>0</v>
      </c>
    </row>
    <row r="1022" spans="1:43" ht="15.75" x14ac:dyDescent="0.25">
      <c r="A1022">
        <v>1986</v>
      </c>
      <c r="B1022" t="s">
        <v>112</v>
      </c>
      <c r="D1022" t="e">
        <v>#N/A</v>
      </c>
      <c r="E1022" t="e">
        <v>#N/A</v>
      </c>
      <c r="F1022">
        <v>23.5327548980713</v>
      </c>
      <c r="G1022">
        <v>37.333908081054702</v>
      </c>
      <c r="I1022">
        <f t="shared" si="56"/>
        <v>7.2</v>
      </c>
      <c r="J1022" t="s">
        <v>191</v>
      </c>
      <c r="K1022" t="s">
        <v>191</v>
      </c>
      <c r="L1022" t="s">
        <v>191</v>
      </c>
      <c r="M1022" t="s">
        <v>191</v>
      </c>
      <c r="N1022" t="s">
        <v>191</v>
      </c>
      <c r="O1022">
        <v>0</v>
      </c>
      <c r="P1022" t="s">
        <v>32</v>
      </c>
      <c r="Q1022" t="s">
        <v>32</v>
      </c>
      <c r="R1022" t="s">
        <v>32</v>
      </c>
      <c r="S1022" t="s">
        <v>32</v>
      </c>
      <c r="T1022" t="s">
        <v>32</v>
      </c>
      <c r="U1022" t="s">
        <v>32</v>
      </c>
      <c r="V1022" t="s">
        <v>32</v>
      </c>
      <c r="W1022" t="s">
        <v>32</v>
      </c>
      <c r="Y1022">
        <v>0</v>
      </c>
      <c r="Z1022">
        <f t="shared" ref="Z1022:Z1085" si="57">IF(Y1022=1,0,IF(OR(Y865=1,Y708=1),1,0))</f>
        <v>0</v>
      </c>
      <c r="AA1022" t="e">
        <v>#N/A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 t="s">
        <v>192</v>
      </c>
      <c r="AM1022" t="s">
        <v>192</v>
      </c>
      <c r="AN1022" t="s">
        <v>192</v>
      </c>
      <c r="AO1022" s="4" t="s">
        <v>191</v>
      </c>
      <c r="AP1022">
        <v>0</v>
      </c>
      <c r="AQ1022">
        <v>0</v>
      </c>
    </row>
    <row r="1023" spans="1:43" ht="15.75" x14ac:dyDescent="0.25">
      <c r="A1023">
        <v>1986</v>
      </c>
      <c r="B1023" t="s">
        <v>113</v>
      </c>
      <c r="D1023" t="e">
        <v>#N/A</v>
      </c>
      <c r="E1023" t="e">
        <v>#N/A</v>
      </c>
      <c r="F1023" t="e">
        <v>#N/A</v>
      </c>
      <c r="G1023" t="e">
        <v>#N/A</v>
      </c>
      <c r="I1023">
        <f t="shared" si="56"/>
        <v>0</v>
      </c>
      <c r="J1023" t="s">
        <v>191</v>
      </c>
      <c r="K1023">
        <v>-6.7729999999999997</v>
      </c>
      <c r="M1023" t="s">
        <v>191</v>
      </c>
      <c r="N1023">
        <v>95.4</v>
      </c>
      <c r="O1023">
        <v>0</v>
      </c>
      <c r="P1023" t="s">
        <v>32</v>
      </c>
      <c r="Q1023" t="s">
        <v>32</v>
      </c>
      <c r="R1023" t="s">
        <v>32</v>
      </c>
      <c r="S1023" t="s">
        <v>32</v>
      </c>
      <c r="T1023" t="s">
        <v>32</v>
      </c>
      <c r="U1023" t="s">
        <v>32</v>
      </c>
      <c r="V1023" t="s">
        <v>32</v>
      </c>
      <c r="W1023" t="s">
        <v>32</v>
      </c>
      <c r="Y1023">
        <v>0</v>
      </c>
      <c r="Z1023">
        <f t="shared" si="57"/>
        <v>0</v>
      </c>
      <c r="AA1023" t="e">
        <v>#N/A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10167.050999999999</v>
      </c>
      <c r="AM1023">
        <v>1088.521</v>
      </c>
      <c r="AN1023">
        <v>2.8170000000000002</v>
      </c>
      <c r="AO1023" s="4">
        <v>0.35399999999999998</v>
      </c>
      <c r="AP1023">
        <v>0</v>
      </c>
      <c r="AQ1023">
        <v>0</v>
      </c>
    </row>
    <row r="1024" spans="1:43" ht="15.75" x14ac:dyDescent="0.25">
      <c r="A1024">
        <v>1986</v>
      </c>
      <c r="B1024" t="s">
        <v>114</v>
      </c>
      <c r="C1024">
        <f>IF(AND(F1024&gt;0,M1024&gt;0,OR(O1024=0,O1024=1),AL1024&gt;0),1,"")</f>
        <v>1</v>
      </c>
      <c r="D1024" t="e">
        <v>#N/A</v>
      </c>
      <c r="E1024" t="e">
        <v>#N/A</v>
      </c>
      <c r="F1024">
        <v>56.866336822509801</v>
      </c>
      <c r="G1024">
        <v>60.8454780578613</v>
      </c>
      <c r="I1024">
        <f t="shared" si="56"/>
        <v>0.28999999999999998</v>
      </c>
      <c r="J1024" t="e">
        <v>#N/A</v>
      </c>
      <c r="K1024">
        <v>5.3520000000000003</v>
      </c>
      <c r="M1024">
        <v>148.40963855421688</v>
      </c>
      <c r="N1024">
        <v>18.154</v>
      </c>
      <c r="O1024">
        <v>0</v>
      </c>
      <c r="P1024" t="s">
        <v>32</v>
      </c>
      <c r="Q1024" t="s">
        <v>32</v>
      </c>
      <c r="R1024" t="s">
        <v>32</v>
      </c>
      <c r="S1024" t="s">
        <v>32</v>
      </c>
      <c r="T1024" t="s">
        <v>32</v>
      </c>
      <c r="U1024" t="s">
        <v>32</v>
      </c>
      <c r="V1024" t="s">
        <v>32</v>
      </c>
      <c r="W1024" t="s">
        <v>32</v>
      </c>
      <c r="Y1024">
        <v>0</v>
      </c>
      <c r="Z1024">
        <f t="shared" si="57"/>
        <v>0</v>
      </c>
      <c r="AA1024" t="e">
        <v>#N/A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686.08900000000006</v>
      </c>
      <c r="AM1024">
        <v>225.624</v>
      </c>
      <c r="AN1024">
        <v>0.30199999999999999</v>
      </c>
      <c r="AO1024" s="4">
        <v>11.645</v>
      </c>
      <c r="AP1024">
        <v>0</v>
      </c>
      <c r="AQ1024">
        <v>0</v>
      </c>
    </row>
    <row r="1025" spans="1:43" ht="15.75" x14ac:dyDescent="0.25">
      <c r="A1025">
        <v>1986</v>
      </c>
      <c r="B1025" t="s">
        <v>115</v>
      </c>
      <c r="D1025" t="e">
        <v>#N/A</v>
      </c>
      <c r="E1025" t="e">
        <v>#N/A</v>
      </c>
      <c r="F1025" t="e">
        <v>#N/A</v>
      </c>
      <c r="G1025" t="e">
        <v>#N/A</v>
      </c>
      <c r="I1025">
        <f t="shared" si="56"/>
        <v>1.1399999999999999</v>
      </c>
      <c r="J1025" t="e">
        <v>#N/A</v>
      </c>
      <c r="K1025" t="s">
        <v>191</v>
      </c>
      <c r="M1025">
        <v>99.052931152796845</v>
      </c>
      <c r="N1025" t="s">
        <v>191</v>
      </c>
      <c r="O1025">
        <v>0</v>
      </c>
      <c r="P1025" t="s">
        <v>32</v>
      </c>
      <c r="Q1025" t="s">
        <v>32</v>
      </c>
      <c r="R1025" t="s">
        <v>32</v>
      </c>
      <c r="S1025" t="s">
        <v>32</v>
      </c>
      <c r="T1025" t="s">
        <v>32</v>
      </c>
      <c r="U1025" t="s">
        <v>32</v>
      </c>
      <c r="V1025" t="s">
        <v>32</v>
      </c>
      <c r="W1025" t="s">
        <v>32</v>
      </c>
      <c r="Y1025">
        <v>0</v>
      </c>
      <c r="Z1025">
        <f t="shared" si="57"/>
        <v>0</v>
      </c>
      <c r="AA1025" t="e">
        <v>#N/A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 t="s">
        <v>192</v>
      </c>
      <c r="AM1025" t="s">
        <v>192</v>
      </c>
      <c r="AN1025" t="s">
        <v>192</v>
      </c>
      <c r="AO1025" s="4" t="s">
        <v>191</v>
      </c>
      <c r="AP1025">
        <v>0</v>
      </c>
      <c r="AQ1025">
        <v>0</v>
      </c>
    </row>
    <row r="1026" spans="1:43" ht="15.75" x14ac:dyDescent="0.25">
      <c r="A1026">
        <v>1986</v>
      </c>
      <c r="B1026" t="s">
        <v>116</v>
      </c>
      <c r="D1026" t="e">
        <v>#N/A</v>
      </c>
      <c r="E1026" t="e">
        <v>#N/A</v>
      </c>
      <c r="F1026">
        <v>18.5649604797363</v>
      </c>
      <c r="G1026">
        <v>32.175823211669901</v>
      </c>
      <c r="I1026">
        <f t="shared" si="56"/>
        <v>6.67</v>
      </c>
      <c r="J1026" t="s">
        <v>191</v>
      </c>
      <c r="K1026" t="s">
        <v>191</v>
      </c>
      <c r="L1026" t="s">
        <v>191</v>
      </c>
      <c r="M1026" t="s">
        <v>191</v>
      </c>
      <c r="N1026" t="s">
        <v>191</v>
      </c>
      <c r="O1026">
        <v>0</v>
      </c>
      <c r="P1026" t="s">
        <v>32</v>
      </c>
      <c r="Q1026" t="s">
        <v>32</v>
      </c>
      <c r="R1026" t="s">
        <v>32</v>
      </c>
      <c r="S1026" t="s">
        <v>32</v>
      </c>
      <c r="T1026" t="s">
        <v>32</v>
      </c>
      <c r="U1026" t="s">
        <v>32</v>
      </c>
      <c r="V1026" t="s">
        <v>32</v>
      </c>
      <c r="W1026" t="s">
        <v>32</v>
      </c>
      <c r="Y1026">
        <v>0</v>
      </c>
      <c r="Z1026">
        <f t="shared" si="57"/>
        <v>0</v>
      </c>
      <c r="AA1026" t="e">
        <v>#N/A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 t="s">
        <v>192</v>
      </c>
      <c r="AM1026" t="s">
        <v>192</v>
      </c>
      <c r="AN1026" t="s">
        <v>192</v>
      </c>
      <c r="AO1026" s="4" t="s">
        <v>191</v>
      </c>
      <c r="AP1026">
        <v>0</v>
      </c>
      <c r="AQ1026">
        <v>0</v>
      </c>
    </row>
    <row r="1027" spans="1:43" ht="15.75" x14ac:dyDescent="0.25">
      <c r="A1027">
        <v>1986</v>
      </c>
      <c r="B1027" t="s">
        <v>117</v>
      </c>
      <c r="C1027">
        <f>IF(AND(F1027&gt;0,M1027&gt;0,OR(O1027=0,O1027=1),AL1027&gt;0),1,"")</f>
        <v>1</v>
      </c>
      <c r="D1027" t="e">
        <v>#N/A</v>
      </c>
      <c r="E1027" t="e">
        <v>#N/A</v>
      </c>
      <c r="F1027">
        <v>24.108718872070298</v>
      </c>
      <c r="G1027">
        <v>38.483657836914098</v>
      </c>
      <c r="I1027">
        <f t="shared" si="56"/>
        <v>5.96</v>
      </c>
      <c r="J1027" t="e">
        <v>#N/A</v>
      </c>
      <c r="K1027">
        <v>9.9830000000000005</v>
      </c>
      <c r="L1027">
        <v>1.458</v>
      </c>
      <c r="M1027">
        <v>184.26070913976906</v>
      </c>
      <c r="N1027">
        <v>0.3</v>
      </c>
      <c r="O1027">
        <v>0</v>
      </c>
      <c r="P1027" t="s">
        <v>32</v>
      </c>
      <c r="Q1027" t="s">
        <v>32</v>
      </c>
      <c r="R1027" t="s">
        <v>32</v>
      </c>
      <c r="S1027" t="s">
        <v>32</v>
      </c>
      <c r="T1027" t="s">
        <v>32</v>
      </c>
      <c r="U1027" t="s">
        <v>32</v>
      </c>
      <c r="V1027" t="s">
        <v>32</v>
      </c>
      <c r="W1027" t="s">
        <v>32</v>
      </c>
      <c r="Y1027">
        <v>0</v>
      </c>
      <c r="Z1027">
        <f t="shared" si="57"/>
        <v>0</v>
      </c>
      <c r="AA1027" t="e">
        <v>#N/A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25209.855</v>
      </c>
      <c r="AM1027">
        <v>18021.245999999999</v>
      </c>
      <c r="AN1027">
        <v>6.65</v>
      </c>
      <c r="AO1027" s="4">
        <v>64.355000000000004</v>
      </c>
      <c r="AP1027">
        <v>0</v>
      </c>
      <c r="AQ1027">
        <v>0</v>
      </c>
    </row>
    <row r="1028" spans="1:43" ht="15.75" x14ac:dyDescent="0.25">
      <c r="A1028">
        <v>1986</v>
      </c>
      <c r="B1028" t="s">
        <v>118</v>
      </c>
      <c r="D1028" t="e">
        <v>#N/A</v>
      </c>
      <c r="E1028" t="e">
        <v>#N/A</v>
      </c>
      <c r="F1028" t="e">
        <v>#N/A</v>
      </c>
      <c r="G1028" t="e">
        <v>#N/A</v>
      </c>
      <c r="I1028">
        <f t="shared" si="56"/>
        <v>0</v>
      </c>
      <c r="J1028" t="e">
        <v>#N/A</v>
      </c>
      <c r="K1028" t="s">
        <v>191</v>
      </c>
      <c r="L1028" t="s">
        <v>191</v>
      </c>
      <c r="M1028" t="s">
        <v>192</v>
      </c>
      <c r="N1028" t="s">
        <v>191</v>
      </c>
      <c r="O1028">
        <v>0</v>
      </c>
      <c r="P1028" t="s">
        <v>32</v>
      </c>
      <c r="Q1028" t="s">
        <v>32</v>
      </c>
      <c r="R1028" t="s">
        <v>32</v>
      </c>
      <c r="S1028" t="s">
        <v>32</v>
      </c>
      <c r="T1028" t="s">
        <v>32</v>
      </c>
      <c r="U1028" t="s">
        <v>32</v>
      </c>
      <c r="V1028" t="s">
        <v>32</v>
      </c>
      <c r="W1028" t="s">
        <v>32</v>
      </c>
      <c r="Y1028">
        <v>0</v>
      </c>
      <c r="Z1028">
        <f t="shared" si="57"/>
        <v>0</v>
      </c>
      <c r="AA1028" t="e">
        <v>#N/A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 t="s">
        <v>192</v>
      </c>
      <c r="AM1028" t="s">
        <v>192</v>
      </c>
      <c r="AN1028" t="s">
        <v>192</v>
      </c>
      <c r="AO1028" s="4" t="s">
        <v>191</v>
      </c>
      <c r="AP1028">
        <v>0</v>
      </c>
      <c r="AQ1028">
        <v>0</v>
      </c>
    </row>
    <row r="1029" spans="1:43" ht="15.75" x14ac:dyDescent="0.25">
      <c r="A1029">
        <v>1986</v>
      </c>
      <c r="B1029" t="s">
        <v>119</v>
      </c>
      <c r="C1029" t="e">
        <f>IF(AND(F1029&gt;0,M1029&gt;0,OR(O1029=0,O1029=1),AL1029&gt;0),1,"")</f>
        <v>#N/A</v>
      </c>
      <c r="D1029" t="e">
        <v>#N/A</v>
      </c>
      <c r="E1029" t="e">
        <v>#N/A</v>
      </c>
      <c r="F1029" t="e">
        <v>#N/A</v>
      </c>
      <c r="G1029" t="e">
        <v>#N/A</v>
      </c>
      <c r="I1029">
        <f t="shared" si="56"/>
        <v>0</v>
      </c>
      <c r="J1029" t="s">
        <v>191</v>
      </c>
      <c r="K1029">
        <v>1.96</v>
      </c>
      <c r="M1029">
        <v>27.695462654522846</v>
      </c>
      <c r="N1029">
        <v>14.492000000000001</v>
      </c>
      <c r="O1029">
        <v>0</v>
      </c>
      <c r="P1029" t="s">
        <v>32</v>
      </c>
      <c r="Q1029" t="s">
        <v>32</v>
      </c>
      <c r="R1029" t="s">
        <v>32</v>
      </c>
      <c r="S1029" t="s">
        <v>32</v>
      </c>
      <c r="T1029" t="s">
        <v>32</v>
      </c>
      <c r="U1029" t="s">
        <v>32</v>
      </c>
      <c r="V1029" t="s">
        <v>32</v>
      </c>
      <c r="W1029" t="s">
        <v>32</v>
      </c>
      <c r="Y1029">
        <v>0</v>
      </c>
      <c r="Z1029">
        <f t="shared" si="57"/>
        <v>0</v>
      </c>
      <c r="AA1029" t="e">
        <v>#N/A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909.26599999999996</v>
      </c>
      <c r="AM1029">
        <v>311.95400000000001</v>
      </c>
      <c r="AN1029">
        <v>3.258</v>
      </c>
      <c r="AO1029" s="4">
        <v>12.491</v>
      </c>
      <c r="AP1029">
        <v>0</v>
      </c>
      <c r="AQ1029">
        <v>0</v>
      </c>
    </row>
    <row r="1030" spans="1:43" ht="15.75" x14ac:dyDescent="0.25">
      <c r="A1030">
        <v>1986</v>
      </c>
      <c r="B1030" t="s">
        <v>120</v>
      </c>
      <c r="C1030">
        <f>IF(AND(F1030&gt;0,M1030&gt;0,OR(O1030=0,O1030=1),AL1030&gt;0),1,"")</f>
        <v>1</v>
      </c>
      <c r="D1030" t="e">
        <v>#N/A</v>
      </c>
      <c r="E1030" t="e">
        <v>#N/A</v>
      </c>
      <c r="F1030">
        <v>57.1987915039062</v>
      </c>
      <c r="G1030">
        <v>65.999328613281193</v>
      </c>
      <c r="I1030">
        <f t="shared" si="56"/>
        <v>0.25</v>
      </c>
      <c r="J1030" t="s">
        <v>191</v>
      </c>
      <c r="K1030">
        <v>-0.215</v>
      </c>
      <c r="M1030">
        <v>47.959508618050876</v>
      </c>
      <c r="N1030">
        <v>14.183</v>
      </c>
      <c r="O1030">
        <v>0</v>
      </c>
      <c r="P1030" t="s">
        <v>32</v>
      </c>
      <c r="Q1030" t="s">
        <v>32</v>
      </c>
      <c r="R1030" t="s">
        <v>32</v>
      </c>
      <c r="S1030" t="s">
        <v>32</v>
      </c>
      <c r="T1030" t="s">
        <v>32</v>
      </c>
      <c r="U1030" t="s">
        <v>32</v>
      </c>
      <c r="V1030" t="s">
        <v>32</v>
      </c>
      <c r="W1030" t="s">
        <v>32</v>
      </c>
      <c r="Y1030">
        <v>0</v>
      </c>
      <c r="Z1030">
        <f t="shared" si="57"/>
        <v>0</v>
      </c>
      <c r="AA1030" t="e">
        <v>#N/A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313.83999999999997</v>
      </c>
      <c r="AM1030">
        <v>145.18199999999999</v>
      </c>
      <c r="AN1030">
        <v>1.181</v>
      </c>
      <c r="AO1030" s="4">
        <v>3.214</v>
      </c>
      <c r="AP1030">
        <v>0</v>
      </c>
      <c r="AQ1030">
        <v>0</v>
      </c>
    </row>
    <row r="1031" spans="1:43" ht="15.75" x14ac:dyDescent="0.25">
      <c r="A1031">
        <v>1986</v>
      </c>
      <c r="B1031" t="s">
        <v>121</v>
      </c>
      <c r="C1031">
        <f>IF(AND(F1031&gt;0,M1031&gt;0,OR(O1031=0,O1031=1),AL1031&gt;0),1,"")</f>
        <v>1</v>
      </c>
      <c r="D1031" t="e">
        <v>#N/A</v>
      </c>
      <c r="E1031" t="e">
        <v>#N/A</v>
      </c>
      <c r="F1031">
        <v>43.7364501953125</v>
      </c>
      <c r="G1031">
        <v>48.242607116699197</v>
      </c>
      <c r="I1031">
        <f t="shared" si="56"/>
        <v>1.98</v>
      </c>
      <c r="J1031" t="s">
        <v>191</v>
      </c>
      <c r="K1031">
        <v>1.153</v>
      </c>
      <c r="L1031">
        <v>8.2609999999999992</v>
      </c>
      <c r="M1031">
        <v>104.95338688765268</v>
      </c>
      <c r="N1031">
        <v>0.35</v>
      </c>
      <c r="O1031">
        <v>0</v>
      </c>
      <c r="P1031" t="s">
        <v>32</v>
      </c>
      <c r="Q1031" t="s">
        <v>32</v>
      </c>
      <c r="R1031" t="s">
        <v>32</v>
      </c>
      <c r="S1031" t="s">
        <v>32</v>
      </c>
      <c r="T1031" t="s">
        <v>32</v>
      </c>
      <c r="U1031" t="s">
        <v>32</v>
      </c>
      <c r="V1031" t="s">
        <v>32</v>
      </c>
      <c r="W1031" t="s">
        <v>32</v>
      </c>
      <c r="Y1031">
        <v>0</v>
      </c>
      <c r="Z1031">
        <f t="shared" si="57"/>
        <v>0</v>
      </c>
      <c r="AA1031" t="e">
        <v>#N/A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4693.5280000000002</v>
      </c>
      <c r="AM1031">
        <v>1711.4559999999999</v>
      </c>
      <c r="AN1031">
        <v>27.823</v>
      </c>
      <c r="AO1031" s="4">
        <v>53.152999999999999</v>
      </c>
      <c r="AP1031">
        <v>0</v>
      </c>
      <c r="AQ1031">
        <v>0</v>
      </c>
    </row>
    <row r="1032" spans="1:43" ht="15.75" x14ac:dyDescent="0.25">
      <c r="A1032">
        <v>1986</v>
      </c>
      <c r="B1032" t="s">
        <v>122</v>
      </c>
      <c r="C1032" t="e">
        <f>IF(AND(F1032&gt;0,M1032&gt;0,OR(O1032=0,O1032=1),AL1032&gt;0),1,"")</f>
        <v>#N/A</v>
      </c>
      <c r="D1032" t="e">
        <v>#N/A</v>
      </c>
      <c r="E1032" t="e">
        <v>#N/A</v>
      </c>
      <c r="F1032" t="e">
        <v>#N/A</v>
      </c>
      <c r="G1032" t="e">
        <v>#N/A</v>
      </c>
      <c r="I1032">
        <f t="shared" si="56"/>
        <v>0.23</v>
      </c>
      <c r="J1032" t="e">
        <v>#N/A</v>
      </c>
      <c r="K1032">
        <v>8.5960000000000001</v>
      </c>
      <c r="M1032">
        <v>128.82121032919378</v>
      </c>
      <c r="N1032">
        <v>9.1</v>
      </c>
      <c r="O1032">
        <v>0</v>
      </c>
      <c r="P1032" t="s">
        <v>32</v>
      </c>
      <c r="Q1032" t="s">
        <v>32</v>
      </c>
      <c r="R1032" t="s">
        <v>32</v>
      </c>
      <c r="S1032" t="s">
        <v>32</v>
      </c>
      <c r="T1032" t="s">
        <v>32</v>
      </c>
      <c r="U1032" t="s">
        <v>32</v>
      </c>
      <c r="V1032" t="s">
        <v>32</v>
      </c>
      <c r="W1032" t="s">
        <v>32</v>
      </c>
      <c r="Y1032">
        <v>0</v>
      </c>
      <c r="Z1032">
        <f t="shared" si="57"/>
        <v>0</v>
      </c>
      <c r="AA1032" t="e">
        <v>#N/A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2073.8629999999998</v>
      </c>
      <c r="AM1032">
        <v>835.63599999999997</v>
      </c>
      <c r="AN1032">
        <v>0.158</v>
      </c>
      <c r="AO1032" s="4">
        <v>31.954999999999998</v>
      </c>
      <c r="AP1032">
        <v>0</v>
      </c>
      <c r="AQ1032">
        <v>0</v>
      </c>
    </row>
    <row r="1033" spans="1:43" ht="15.75" x14ac:dyDescent="0.25">
      <c r="A1033">
        <v>1986</v>
      </c>
      <c r="B1033" t="s">
        <v>123</v>
      </c>
      <c r="C1033" t="e">
        <f>IF(AND(F1033&gt;0,M1033&gt;0,OR(O1033=0,O1033=1),AL1033&gt;0),1,"")</f>
        <v>#N/A</v>
      </c>
      <c r="D1033" t="e">
        <v>#N/A</v>
      </c>
      <c r="E1033" t="e">
        <v>#N/A</v>
      </c>
      <c r="F1033" t="e">
        <v>#N/A</v>
      </c>
      <c r="G1033" t="e">
        <v>#N/A</v>
      </c>
      <c r="I1033">
        <f t="shared" si="56"/>
        <v>0.23</v>
      </c>
      <c r="J1033" t="s">
        <v>191</v>
      </c>
      <c r="K1033">
        <v>8.6020000000000003</v>
      </c>
      <c r="M1033">
        <v>52.59365249699588</v>
      </c>
      <c r="N1033">
        <v>-1.387</v>
      </c>
      <c r="O1033">
        <v>0</v>
      </c>
      <c r="P1033" t="s">
        <v>32</v>
      </c>
      <c r="Q1033" t="s">
        <v>32</v>
      </c>
      <c r="R1033" t="s">
        <v>32</v>
      </c>
      <c r="S1033" t="s">
        <v>32</v>
      </c>
      <c r="T1033" t="s">
        <v>32</v>
      </c>
      <c r="U1033" t="s">
        <v>32</v>
      </c>
      <c r="V1033" t="s">
        <v>32</v>
      </c>
      <c r="W1033" t="s">
        <v>32</v>
      </c>
      <c r="Y1033">
        <v>0</v>
      </c>
      <c r="Z1033">
        <f t="shared" si="57"/>
        <v>0</v>
      </c>
      <c r="AA1033" t="e">
        <v>#N/A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583.19200000000001</v>
      </c>
      <c r="AM1033">
        <v>222.495</v>
      </c>
      <c r="AN1033">
        <v>1.6950000000000001</v>
      </c>
      <c r="AO1033" s="4">
        <v>75.790000000000006</v>
      </c>
      <c r="AP1033">
        <v>0</v>
      </c>
      <c r="AQ1033">
        <v>0</v>
      </c>
    </row>
    <row r="1034" spans="1:43" ht="15.75" x14ac:dyDescent="0.25">
      <c r="A1034">
        <v>1986</v>
      </c>
      <c r="B1034" t="s">
        <v>124</v>
      </c>
      <c r="D1034" t="e">
        <v>#N/A</v>
      </c>
      <c r="E1034" t="e">
        <v>#N/A</v>
      </c>
      <c r="F1034" t="e">
        <v>#N/A</v>
      </c>
      <c r="G1034" t="e">
        <v>#N/A</v>
      </c>
      <c r="I1034">
        <f t="shared" si="56"/>
        <v>4.4000000000000004</v>
      </c>
      <c r="J1034" t="e">
        <v>#N/A</v>
      </c>
      <c r="K1034" t="s">
        <v>191</v>
      </c>
      <c r="L1034">
        <v>11</v>
      </c>
      <c r="M1034">
        <v>138.15952926284217</v>
      </c>
      <c r="N1034">
        <v>2.0310000000000001</v>
      </c>
      <c r="O1034">
        <v>0</v>
      </c>
      <c r="P1034" t="s">
        <v>32</v>
      </c>
      <c r="Q1034" t="s">
        <v>32</v>
      </c>
      <c r="R1034" t="s">
        <v>32</v>
      </c>
      <c r="S1034" t="s">
        <v>32</v>
      </c>
      <c r="T1034" t="s">
        <v>32</v>
      </c>
      <c r="U1034" t="s">
        <v>32</v>
      </c>
      <c r="V1034" t="s">
        <v>32</v>
      </c>
      <c r="W1034" t="s">
        <v>32</v>
      </c>
      <c r="Y1034">
        <v>0</v>
      </c>
      <c r="Z1034">
        <f t="shared" si="57"/>
        <v>0</v>
      </c>
      <c r="AA1034" t="e">
        <v>#N/A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 t="s">
        <v>192</v>
      </c>
      <c r="AM1034" t="s">
        <v>192</v>
      </c>
      <c r="AN1034" t="s">
        <v>192</v>
      </c>
      <c r="AO1034" s="4">
        <v>61.741</v>
      </c>
      <c r="AP1034">
        <v>0</v>
      </c>
      <c r="AQ1034">
        <v>0</v>
      </c>
    </row>
    <row r="1035" spans="1:43" ht="15.75" x14ac:dyDescent="0.25">
      <c r="A1035">
        <v>1986</v>
      </c>
      <c r="B1035" t="s">
        <v>125</v>
      </c>
      <c r="D1035" t="e">
        <v>#N/A</v>
      </c>
      <c r="E1035" t="e">
        <v>#N/A</v>
      </c>
      <c r="F1035" t="e">
        <v>#N/A</v>
      </c>
      <c r="G1035" t="e">
        <v>#N/A</v>
      </c>
      <c r="I1035">
        <f t="shared" si="56"/>
        <v>0.56999999999999995</v>
      </c>
      <c r="J1035" t="s">
        <v>191</v>
      </c>
      <c r="K1035" t="s">
        <v>191</v>
      </c>
      <c r="M1035">
        <v>135.46624172865057</v>
      </c>
      <c r="N1035" t="s">
        <v>191</v>
      </c>
      <c r="O1035">
        <v>0</v>
      </c>
      <c r="P1035" t="s">
        <v>32</v>
      </c>
      <c r="Q1035" t="s">
        <v>32</v>
      </c>
      <c r="R1035" t="s">
        <v>32</v>
      </c>
      <c r="S1035" t="s">
        <v>32</v>
      </c>
      <c r="T1035" t="s">
        <v>32</v>
      </c>
      <c r="U1035" t="s">
        <v>32</v>
      </c>
      <c r="V1035" t="s">
        <v>32</v>
      </c>
      <c r="W1035" t="s">
        <v>32</v>
      </c>
      <c r="Y1035">
        <v>0</v>
      </c>
      <c r="Z1035">
        <f t="shared" si="57"/>
        <v>0</v>
      </c>
      <c r="AA1035" t="e">
        <v>#N/A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 t="s">
        <v>192</v>
      </c>
      <c r="AM1035" t="s">
        <v>192</v>
      </c>
      <c r="AN1035" t="s">
        <v>192</v>
      </c>
      <c r="AO1035" s="4" t="s">
        <v>191</v>
      </c>
      <c r="AP1035">
        <v>0</v>
      </c>
      <c r="AQ1035">
        <v>0</v>
      </c>
    </row>
    <row r="1036" spans="1:43" ht="15.75" x14ac:dyDescent="0.25">
      <c r="A1036">
        <v>1986</v>
      </c>
      <c r="B1036" t="s">
        <v>126</v>
      </c>
      <c r="C1036">
        <f>IF(AND(F1036&gt;0,M1036&gt;0,OR(O1036=0,O1036=1),AL1036&gt;0),1,"")</f>
        <v>1</v>
      </c>
      <c r="D1036" t="e">
        <v>#N/A</v>
      </c>
      <c r="E1036" t="e">
        <v>#N/A</v>
      </c>
      <c r="F1036">
        <v>36.640003204345703</v>
      </c>
      <c r="G1036">
        <v>40.227439880371101</v>
      </c>
      <c r="I1036">
        <f t="shared" si="56"/>
        <v>1.1100000000000001</v>
      </c>
      <c r="J1036" t="s">
        <v>191</v>
      </c>
      <c r="K1036">
        <v>8.8059999999999992</v>
      </c>
      <c r="L1036">
        <v>9.5920000000000005</v>
      </c>
      <c r="M1036">
        <v>113.86680661237037</v>
      </c>
      <c r="N1036">
        <v>4.3360000000000003</v>
      </c>
      <c r="O1036">
        <v>0</v>
      </c>
      <c r="P1036" t="s">
        <v>32</v>
      </c>
      <c r="Q1036" t="s">
        <v>32</v>
      </c>
      <c r="R1036" t="s">
        <v>32</v>
      </c>
      <c r="S1036" t="s">
        <v>32</v>
      </c>
      <c r="T1036" t="s">
        <v>32</v>
      </c>
      <c r="U1036" t="s">
        <v>32</v>
      </c>
      <c r="V1036" t="s">
        <v>32</v>
      </c>
      <c r="W1036" t="s">
        <v>32</v>
      </c>
      <c r="Y1036">
        <v>0</v>
      </c>
      <c r="Z1036">
        <f t="shared" si="57"/>
        <v>0</v>
      </c>
      <c r="AA1036" t="e">
        <v>#N/A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3015.49</v>
      </c>
      <c r="AM1036">
        <v>1318.0609999999999</v>
      </c>
      <c r="AN1036">
        <v>1.3580000000000001</v>
      </c>
      <c r="AO1036" s="4">
        <v>36.954999999999998</v>
      </c>
      <c r="AP1036">
        <v>0</v>
      </c>
      <c r="AQ1036">
        <v>0</v>
      </c>
    </row>
    <row r="1037" spans="1:43" ht="15.75" x14ac:dyDescent="0.25">
      <c r="A1037">
        <v>1986</v>
      </c>
      <c r="B1037" t="s">
        <v>127</v>
      </c>
      <c r="C1037">
        <f>IF(AND(F1037&gt;0,M1037&gt;0,OR(O1037=0,O1037=1),AL1037&gt;0),1,"")</f>
        <v>1</v>
      </c>
      <c r="D1037" t="e">
        <v>#N/A</v>
      </c>
      <c r="E1037" t="e">
        <v>#N/A</v>
      </c>
      <c r="F1037">
        <v>45.517723083496101</v>
      </c>
      <c r="G1037">
        <v>42.422561645507798</v>
      </c>
      <c r="I1037">
        <f t="shared" si="56"/>
        <v>3.58</v>
      </c>
      <c r="J1037" t="s">
        <v>191</v>
      </c>
      <c r="K1037">
        <v>-3.113</v>
      </c>
      <c r="L1037">
        <v>4.3</v>
      </c>
      <c r="M1037">
        <v>30.774985465298165</v>
      </c>
      <c r="N1037">
        <v>86.453999999999994</v>
      </c>
      <c r="O1037">
        <v>0</v>
      </c>
      <c r="P1037" t="s">
        <v>32</v>
      </c>
      <c r="Q1037" t="s">
        <v>32</v>
      </c>
      <c r="R1037" t="s">
        <v>32</v>
      </c>
      <c r="S1037" t="s">
        <v>32</v>
      </c>
      <c r="T1037" t="s">
        <v>32</v>
      </c>
      <c r="U1037" t="s">
        <v>32</v>
      </c>
      <c r="V1037" t="s">
        <v>32</v>
      </c>
      <c r="W1037" t="s">
        <v>32</v>
      </c>
      <c r="Y1037">
        <v>0</v>
      </c>
      <c r="Z1037">
        <f t="shared" si="57"/>
        <v>0</v>
      </c>
      <c r="AA1037" t="e">
        <v>#N/A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7095.3159999999998</v>
      </c>
      <c r="AM1037">
        <v>2005.681</v>
      </c>
      <c r="AN1037">
        <v>154.47</v>
      </c>
      <c r="AO1037" s="4">
        <v>1.5269999999999999</v>
      </c>
      <c r="AP1037">
        <v>0</v>
      </c>
      <c r="AQ1037">
        <v>0</v>
      </c>
    </row>
    <row r="1038" spans="1:43" ht="15.75" x14ac:dyDescent="0.25">
      <c r="A1038">
        <v>1986</v>
      </c>
      <c r="B1038" t="s">
        <v>128</v>
      </c>
      <c r="D1038" t="e">
        <v>#N/A</v>
      </c>
      <c r="E1038" t="e">
        <v>#N/A</v>
      </c>
      <c r="F1038">
        <v>21.316749572753899</v>
      </c>
      <c r="G1038">
        <v>20.810792922973601</v>
      </c>
      <c r="I1038">
        <f t="shared" si="56"/>
        <v>5.67</v>
      </c>
      <c r="J1038" t="e">
        <v>#N/A</v>
      </c>
      <c r="K1038" t="s">
        <v>191</v>
      </c>
      <c r="L1038" t="s">
        <v>191</v>
      </c>
      <c r="M1038" t="s">
        <v>191</v>
      </c>
      <c r="N1038" t="s">
        <v>191</v>
      </c>
      <c r="O1038">
        <v>0</v>
      </c>
      <c r="P1038" t="s">
        <v>32</v>
      </c>
      <c r="Q1038" t="s">
        <v>32</v>
      </c>
      <c r="R1038" t="s">
        <v>32</v>
      </c>
      <c r="S1038" t="s">
        <v>32</v>
      </c>
      <c r="T1038" t="s">
        <v>32</v>
      </c>
      <c r="U1038" t="s">
        <v>32</v>
      </c>
      <c r="V1038" t="s">
        <v>32</v>
      </c>
      <c r="W1038" t="s">
        <v>32</v>
      </c>
      <c r="Y1038">
        <v>0</v>
      </c>
      <c r="Z1038">
        <f t="shared" si="57"/>
        <v>0</v>
      </c>
      <c r="AA1038" t="e">
        <v>#N/A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 t="s">
        <v>192</v>
      </c>
      <c r="AM1038" t="s">
        <v>192</v>
      </c>
      <c r="AN1038" t="s">
        <v>192</v>
      </c>
      <c r="AO1038" s="4" t="s">
        <v>191</v>
      </c>
      <c r="AP1038">
        <v>0</v>
      </c>
      <c r="AQ1038">
        <v>0</v>
      </c>
    </row>
    <row r="1039" spans="1:43" ht="15.75" x14ac:dyDescent="0.25">
      <c r="A1039">
        <v>1986</v>
      </c>
      <c r="B1039" t="s">
        <v>129</v>
      </c>
      <c r="D1039" t="e">
        <v>#N/A</v>
      </c>
      <c r="E1039" t="e">
        <v>#N/A</v>
      </c>
      <c r="F1039" t="e">
        <v>#N/A</v>
      </c>
      <c r="G1039" t="e">
        <v>#N/A</v>
      </c>
      <c r="I1039">
        <f t="shared" si="56"/>
        <v>9.02</v>
      </c>
      <c r="J1039" t="e">
        <v>#N/A</v>
      </c>
      <c r="K1039">
        <v>9.4260000000000002</v>
      </c>
      <c r="L1039" t="s">
        <v>191</v>
      </c>
      <c r="M1039">
        <v>111.57131628791339</v>
      </c>
      <c r="N1039" t="s">
        <v>191</v>
      </c>
      <c r="O1039">
        <v>0</v>
      </c>
      <c r="P1039" t="s">
        <v>32</v>
      </c>
      <c r="Q1039" t="s">
        <v>32</v>
      </c>
      <c r="R1039" t="s">
        <v>32</v>
      </c>
      <c r="S1039" t="s">
        <v>32</v>
      </c>
      <c r="T1039" t="s">
        <v>32</v>
      </c>
      <c r="U1039" t="s">
        <v>32</v>
      </c>
      <c r="V1039" t="s">
        <v>32</v>
      </c>
      <c r="W1039" t="s">
        <v>32</v>
      </c>
      <c r="Y1039">
        <v>0</v>
      </c>
      <c r="Z1039">
        <f t="shared" si="57"/>
        <v>0</v>
      </c>
      <c r="AA1039" t="e">
        <v>#N/A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 t="s">
        <v>192</v>
      </c>
      <c r="AM1039" t="s">
        <v>192</v>
      </c>
      <c r="AN1039">
        <v>3.6360000000000001</v>
      </c>
      <c r="AO1039" s="4" t="s">
        <v>191</v>
      </c>
      <c r="AP1039">
        <v>0</v>
      </c>
      <c r="AQ1039">
        <v>0</v>
      </c>
    </row>
    <row r="1040" spans="1:43" ht="15.75" x14ac:dyDescent="0.25">
      <c r="A1040">
        <v>1986</v>
      </c>
      <c r="B1040" t="s">
        <v>130</v>
      </c>
      <c r="D1040" t="e">
        <v>#N/A</v>
      </c>
      <c r="E1040" t="e">
        <v>#N/A</v>
      </c>
      <c r="F1040" t="e">
        <v>#N/A</v>
      </c>
      <c r="G1040" t="e">
        <v>#N/A</v>
      </c>
      <c r="I1040">
        <f t="shared" si="56"/>
        <v>0</v>
      </c>
      <c r="J1040" t="e">
        <v>#N/A</v>
      </c>
      <c r="K1040" t="s">
        <v>191</v>
      </c>
      <c r="M1040" t="s">
        <v>191</v>
      </c>
      <c r="N1040" t="s">
        <v>191</v>
      </c>
      <c r="O1040">
        <v>0</v>
      </c>
      <c r="P1040" t="s">
        <v>32</v>
      </c>
      <c r="Q1040" t="s">
        <v>32</v>
      </c>
      <c r="R1040" t="s">
        <v>32</v>
      </c>
      <c r="S1040" t="s">
        <v>32</v>
      </c>
      <c r="T1040" t="s">
        <v>32</v>
      </c>
      <c r="U1040" t="s">
        <v>32</v>
      </c>
      <c r="V1040" t="s">
        <v>32</v>
      </c>
      <c r="W1040" t="s">
        <v>32</v>
      </c>
      <c r="Y1040">
        <v>0</v>
      </c>
      <c r="Z1040">
        <f t="shared" si="57"/>
        <v>0</v>
      </c>
      <c r="AA1040" t="e">
        <v>#N/A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 t="s">
        <v>192</v>
      </c>
      <c r="AM1040" t="s">
        <v>192</v>
      </c>
      <c r="AN1040" t="s">
        <v>192</v>
      </c>
      <c r="AO1040" s="4" t="s">
        <v>191</v>
      </c>
      <c r="AP1040">
        <v>0</v>
      </c>
      <c r="AQ1040">
        <v>0</v>
      </c>
    </row>
    <row r="1041" spans="1:43" ht="15.75" x14ac:dyDescent="0.25">
      <c r="A1041">
        <v>1986</v>
      </c>
      <c r="B1041" t="s">
        <v>131</v>
      </c>
      <c r="C1041">
        <f>IF(AND(F1041&gt;0,M1041&gt;0,OR(O1041=0,O1041=1),AL1041&gt;0),1,"")</f>
        <v>1</v>
      </c>
      <c r="D1041" t="e">
        <v>#N/A</v>
      </c>
      <c r="E1041" t="e">
        <v>#N/A</v>
      </c>
      <c r="F1041">
        <v>41.666213989257798</v>
      </c>
      <c r="G1041">
        <v>39.937313079833999</v>
      </c>
      <c r="I1041">
        <f t="shared" si="56"/>
        <v>2.21</v>
      </c>
      <c r="J1041" t="s">
        <v>191</v>
      </c>
      <c r="K1041">
        <v>8.3000000000000007</v>
      </c>
      <c r="L1041" t="s">
        <v>191</v>
      </c>
      <c r="M1041">
        <v>51.368950891416709</v>
      </c>
      <c r="N1041">
        <v>8.734</v>
      </c>
      <c r="O1041">
        <v>0</v>
      </c>
      <c r="P1041" t="s">
        <v>32</v>
      </c>
      <c r="Q1041" t="s">
        <v>32</v>
      </c>
      <c r="R1041" t="s">
        <v>32</v>
      </c>
      <c r="S1041" t="s">
        <v>32</v>
      </c>
      <c r="T1041" t="s">
        <v>32</v>
      </c>
      <c r="U1041" t="s">
        <v>32</v>
      </c>
      <c r="V1041" t="s">
        <v>32</v>
      </c>
      <c r="W1041" t="s">
        <v>32</v>
      </c>
      <c r="Y1041">
        <v>0</v>
      </c>
      <c r="Z1041">
        <f t="shared" si="57"/>
        <v>0</v>
      </c>
      <c r="AA1041" t="e">
        <v>#N/A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2245.0569999999998</v>
      </c>
      <c r="AM1041">
        <v>849.13800000000003</v>
      </c>
      <c r="AN1041">
        <v>18.981999999999999</v>
      </c>
      <c r="AO1041" s="4">
        <v>52.927</v>
      </c>
      <c r="AP1041">
        <v>0</v>
      </c>
      <c r="AQ1041">
        <v>0</v>
      </c>
    </row>
    <row r="1042" spans="1:43" ht="15.75" x14ac:dyDescent="0.25">
      <c r="A1042">
        <v>1986</v>
      </c>
      <c r="B1042" t="s">
        <v>132</v>
      </c>
      <c r="C1042" t="e">
        <f>IF(AND(F1042&gt;0,M1042&gt;0,OR(O1042=0,O1042=1),AL1042&gt;0),1,"")</f>
        <v>#N/A</v>
      </c>
      <c r="D1042" t="e">
        <v>#N/A</v>
      </c>
      <c r="E1042" t="e">
        <v>#N/A</v>
      </c>
      <c r="F1042" t="e">
        <v>#N/A</v>
      </c>
      <c r="G1042" t="e">
        <v>#N/A</v>
      </c>
      <c r="I1042">
        <f t="shared" si="56"/>
        <v>7.0000000000000007E-2</v>
      </c>
      <c r="J1042" t="s">
        <v>191</v>
      </c>
      <c r="K1042">
        <v>-2.2999999999999998</v>
      </c>
      <c r="M1042">
        <v>14.551061246324061</v>
      </c>
      <c r="N1042">
        <v>40.491</v>
      </c>
      <c r="O1042">
        <v>0</v>
      </c>
      <c r="P1042" t="s">
        <v>32</v>
      </c>
      <c r="Q1042" t="s">
        <v>32</v>
      </c>
      <c r="R1042" t="s">
        <v>32</v>
      </c>
      <c r="S1042" t="s">
        <v>32</v>
      </c>
      <c r="T1042" t="s">
        <v>32</v>
      </c>
      <c r="U1042" t="s">
        <v>32</v>
      </c>
      <c r="V1042" t="s">
        <v>32</v>
      </c>
      <c r="W1042" t="s">
        <v>32</v>
      </c>
      <c r="Y1042">
        <v>0</v>
      </c>
      <c r="Z1042">
        <f t="shared" si="57"/>
        <v>0</v>
      </c>
      <c r="AA1042" t="e">
        <v>#N/A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156.559</v>
      </c>
      <c r="AM1042">
        <v>374.34899999999999</v>
      </c>
      <c r="AN1042">
        <v>5.3010000000000002</v>
      </c>
      <c r="AO1042" s="4">
        <v>0.56100000000000005</v>
      </c>
      <c r="AP1042">
        <v>0</v>
      </c>
      <c r="AQ1042">
        <v>0</v>
      </c>
    </row>
    <row r="1043" spans="1:43" ht="15.75" x14ac:dyDescent="0.25">
      <c r="A1043">
        <v>1986</v>
      </c>
      <c r="B1043" t="s">
        <v>133</v>
      </c>
      <c r="D1043" t="e">
        <v>#N/A</v>
      </c>
      <c r="E1043" t="e">
        <v>#N/A</v>
      </c>
      <c r="F1043" t="e">
        <v>#N/A</v>
      </c>
      <c r="G1043" t="e">
        <v>#N/A</v>
      </c>
      <c r="I1043">
        <f t="shared" si="56"/>
        <v>1.17</v>
      </c>
      <c r="J1043" t="s">
        <v>191</v>
      </c>
      <c r="K1043" t="s">
        <v>191</v>
      </c>
      <c r="M1043">
        <v>102.28045160977943</v>
      </c>
      <c r="N1043" t="s">
        <v>191</v>
      </c>
      <c r="O1043">
        <v>0</v>
      </c>
      <c r="P1043" t="s">
        <v>32</v>
      </c>
      <c r="Q1043" t="s">
        <v>32</v>
      </c>
      <c r="R1043" t="s">
        <v>32</v>
      </c>
      <c r="S1043" t="s">
        <v>32</v>
      </c>
      <c r="T1043" t="s">
        <v>32</v>
      </c>
      <c r="U1043" t="s">
        <v>32</v>
      </c>
      <c r="V1043" t="s">
        <v>32</v>
      </c>
      <c r="W1043" t="s">
        <v>32</v>
      </c>
      <c r="Y1043">
        <v>0</v>
      </c>
      <c r="Z1043">
        <f t="shared" si="57"/>
        <v>0</v>
      </c>
      <c r="AA1043" t="e">
        <v>#N/A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 t="s">
        <v>192</v>
      </c>
      <c r="AM1043" t="s">
        <v>192</v>
      </c>
      <c r="AN1043" t="s">
        <v>192</v>
      </c>
      <c r="AO1043" s="4" t="s">
        <v>191</v>
      </c>
      <c r="AP1043">
        <v>0</v>
      </c>
      <c r="AQ1043">
        <v>0</v>
      </c>
    </row>
    <row r="1044" spans="1:43" ht="15.75" x14ac:dyDescent="0.25">
      <c r="A1044">
        <v>1986</v>
      </c>
      <c r="B1044" t="s">
        <v>134</v>
      </c>
      <c r="C1044" t="e">
        <f>IF(AND(F1044&gt;0,M1044&gt;0,OR(O1044=0,O1044=1),AL1044&gt;0),1,"")</f>
        <v>#N/A</v>
      </c>
      <c r="D1044" t="e">
        <v>#N/A</v>
      </c>
      <c r="E1044" t="e">
        <v>#N/A</v>
      </c>
      <c r="F1044" t="e">
        <v>#N/A</v>
      </c>
      <c r="G1044" t="e">
        <v>#N/A</v>
      </c>
      <c r="I1044">
        <f t="shared" si="56"/>
        <v>1.41</v>
      </c>
      <c r="J1044" t="s">
        <v>191</v>
      </c>
      <c r="K1044">
        <v>4.5659999999999998</v>
      </c>
      <c r="M1044">
        <v>31.965041992678202</v>
      </c>
      <c r="N1044">
        <v>15.853999999999999</v>
      </c>
      <c r="O1044">
        <v>0</v>
      </c>
      <c r="P1044" t="s">
        <v>32</v>
      </c>
      <c r="Q1044" t="s">
        <v>32</v>
      </c>
      <c r="R1044" t="s">
        <v>32</v>
      </c>
      <c r="S1044" t="s">
        <v>32</v>
      </c>
      <c r="T1044" t="s">
        <v>32</v>
      </c>
      <c r="U1044" t="s">
        <v>32</v>
      </c>
      <c r="V1044" t="s">
        <v>32</v>
      </c>
      <c r="W1044" t="s">
        <v>32</v>
      </c>
      <c r="Y1044">
        <v>0</v>
      </c>
      <c r="Z1044">
        <f t="shared" si="57"/>
        <v>0</v>
      </c>
      <c r="AA1044" t="e">
        <v>#N/A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637.15800000000002</v>
      </c>
      <c r="AM1044">
        <v>185.33099999999999</v>
      </c>
      <c r="AN1044">
        <v>3.06</v>
      </c>
      <c r="AO1044" s="4">
        <v>21.547999999999998</v>
      </c>
      <c r="AP1044">
        <v>0</v>
      </c>
      <c r="AQ1044">
        <v>0</v>
      </c>
    </row>
    <row r="1045" spans="1:43" ht="15.75" x14ac:dyDescent="0.25">
      <c r="A1045">
        <v>1986</v>
      </c>
      <c r="B1045" t="s">
        <v>135</v>
      </c>
      <c r="C1045">
        <f>IF(AND(F1045&gt;0,M1045&gt;0,OR(O1045=0,O1045=1),AL1045&gt;0),1,"")</f>
        <v>1</v>
      </c>
      <c r="D1045">
        <v>0</v>
      </c>
      <c r="E1045">
        <v>1</v>
      </c>
      <c r="F1045">
        <v>23.632429122924801</v>
      </c>
      <c r="G1045">
        <v>47.702445983886697</v>
      </c>
      <c r="I1045">
        <f t="shared" si="56"/>
        <v>7.84</v>
      </c>
      <c r="J1045" t="s">
        <v>191</v>
      </c>
      <c r="K1045">
        <v>3.1240000000000001</v>
      </c>
      <c r="L1045">
        <v>6.52</v>
      </c>
      <c r="M1045">
        <v>99.191792625268818</v>
      </c>
      <c r="N1045">
        <v>0</v>
      </c>
      <c r="O1045">
        <v>0</v>
      </c>
      <c r="P1045" t="s">
        <v>32</v>
      </c>
      <c r="Q1045" t="s">
        <v>32</v>
      </c>
      <c r="R1045" t="s">
        <v>32</v>
      </c>
      <c r="S1045" t="s">
        <v>32</v>
      </c>
      <c r="T1045" t="s">
        <v>32</v>
      </c>
      <c r="U1045" t="s">
        <v>32</v>
      </c>
      <c r="V1045" t="s">
        <v>32</v>
      </c>
      <c r="W1045" t="s">
        <v>32</v>
      </c>
      <c r="Y1045">
        <v>0</v>
      </c>
      <c r="Z1045">
        <f t="shared" si="57"/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16274.876</v>
      </c>
      <c r="AM1045">
        <v>13514.666999999999</v>
      </c>
      <c r="AN1045">
        <v>196.93600000000001</v>
      </c>
      <c r="AO1045" s="4">
        <v>67.403000000000006</v>
      </c>
      <c r="AP1045">
        <v>0</v>
      </c>
      <c r="AQ1045">
        <v>0</v>
      </c>
    </row>
    <row r="1046" spans="1:43" ht="15.75" x14ac:dyDescent="0.25">
      <c r="A1046">
        <v>1986</v>
      </c>
      <c r="B1046" t="s">
        <v>136</v>
      </c>
      <c r="C1046">
        <f>IF(AND(F1046&gt;0,M1046&gt;0,OR(O1046=0,O1046=1),AL1046&gt;0),1,"")</f>
        <v>1</v>
      </c>
      <c r="D1046" t="e">
        <v>#N/A</v>
      </c>
      <c r="E1046" t="e">
        <v>#N/A</v>
      </c>
      <c r="F1046">
        <v>26.5351676940918</v>
      </c>
      <c r="G1046">
        <v>36.732650756835902</v>
      </c>
      <c r="I1046">
        <f t="shared" si="56"/>
        <v>14.66</v>
      </c>
      <c r="J1046" t="s">
        <v>191</v>
      </c>
      <c r="K1046">
        <v>1.81</v>
      </c>
      <c r="L1046">
        <v>4.125</v>
      </c>
      <c r="M1046">
        <v>53.264097606855479</v>
      </c>
      <c r="N1046">
        <v>13.221</v>
      </c>
      <c r="O1046">
        <v>0</v>
      </c>
      <c r="P1046" t="s">
        <v>32</v>
      </c>
      <c r="Q1046" t="s">
        <v>32</v>
      </c>
      <c r="R1046" t="s">
        <v>32</v>
      </c>
      <c r="S1046" t="s">
        <v>32</v>
      </c>
      <c r="T1046" t="s">
        <v>32</v>
      </c>
      <c r="U1046" t="s">
        <v>32</v>
      </c>
      <c r="V1046" t="s">
        <v>32</v>
      </c>
      <c r="W1046" t="s">
        <v>32</v>
      </c>
      <c r="Y1046">
        <v>0</v>
      </c>
      <c r="Z1046">
        <f t="shared" si="57"/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13145.981</v>
      </c>
      <c r="AM1046">
        <v>8310.9680000000008</v>
      </c>
      <c r="AN1046">
        <v>27.231999999999999</v>
      </c>
      <c r="AO1046" s="4">
        <v>60.811999999999998</v>
      </c>
      <c r="AP1046">
        <v>0</v>
      </c>
      <c r="AQ1046">
        <v>0</v>
      </c>
    </row>
    <row r="1047" spans="1:43" ht="15.75" x14ac:dyDescent="0.25">
      <c r="A1047">
        <v>1986</v>
      </c>
      <c r="B1047" t="s">
        <v>137</v>
      </c>
      <c r="D1047" t="e">
        <v>#N/A</v>
      </c>
      <c r="E1047" t="e">
        <v>#N/A</v>
      </c>
      <c r="F1047" t="e">
        <v>#N/A</v>
      </c>
      <c r="G1047" t="e">
        <v>#N/A</v>
      </c>
      <c r="I1047">
        <f t="shared" si="56"/>
        <v>8.14</v>
      </c>
      <c r="J1047" t="s">
        <v>191</v>
      </c>
      <c r="K1047">
        <v>-1.0149999999999999</v>
      </c>
      <c r="L1047">
        <v>13.1</v>
      </c>
      <c r="M1047">
        <v>33.607915774548616</v>
      </c>
      <c r="N1047">
        <v>885.2</v>
      </c>
      <c r="O1047">
        <v>0</v>
      </c>
      <c r="P1047" t="s">
        <v>32</v>
      </c>
      <c r="Q1047" t="s">
        <v>32</v>
      </c>
      <c r="R1047" t="s">
        <v>32</v>
      </c>
      <c r="S1047" t="s">
        <v>32</v>
      </c>
      <c r="T1047" t="s">
        <v>32</v>
      </c>
      <c r="U1047" t="s">
        <v>32</v>
      </c>
      <c r="V1047" t="s">
        <v>32</v>
      </c>
      <c r="W1047" t="s">
        <v>32</v>
      </c>
      <c r="Y1047">
        <v>0</v>
      </c>
      <c r="Z1047">
        <f t="shared" si="57"/>
        <v>0</v>
      </c>
      <c r="AA1047" t="e">
        <v>#N/A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 t="s">
        <v>192</v>
      </c>
      <c r="AM1047" t="s">
        <v>192</v>
      </c>
      <c r="AN1047">
        <v>5.8</v>
      </c>
      <c r="AO1047" s="4" t="s">
        <v>54</v>
      </c>
      <c r="AP1047">
        <v>0</v>
      </c>
      <c r="AQ1047">
        <v>0</v>
      </c>
    </row>
    <row r="1048" spans="1:43" ht="15.75" x14ac:dyDescent="0.25">
      <c r="A1048">
        <v>1986</v>
      </c>
      <c r="B1048" t="s">
        <v>138</v>
      </c>
      <c r="C1048" t="e">
        <f t="shared" ref="C1048:C1053" si="58">IF(AND(F1048&gt;0,M1048&gt;0,OR(O1048=0,O1048=1),AL1048&gt;0),1,"")</f>
        <v>#N/A</v>
      </c>
      <c r="D1048" t="e">
        <v>#N/A</v>
      </c>
      <c r="E1048" t="e">
        <v>#N/A</v>
      </c>
      <c r="F1048" t="e">
        <v>#N/A</v>
      </c>
      <c r="G1048" t="e">
        <v>#N/A</v>
      </c>
      <c r="I1048">
        <f t="shared" si="56"/>
        <v>0.23</v>
      </c>
      <c r="J1048" t="s">
        <v>191</v>
      </c>
      <c r="K1048">
        <v>6.3520000000000003</v>
      </c>
      <c r="M1048">
        <v>40.692295019167233</v>
      </c>
      <c r="N1048">
        <v>-3.2450000000000001</v>
      </c>
      <c r="O1048">
        <v>0</v>
      </c>
      <c r="P1048" t="s">
        <v>32</v>
      </c>
      <c r="Q1048" t="s">
        <v>32</v>
      </c>
      <c r="R1048" t="s">
        <v>32</v>
      </c>
      <c r="S1048" t="s">
        <v>32</v>
      </c>
      <c r="T1048" t="s">
        <v>32</v>
      </c>
      <c r="U1048" t="s">
        <v>32</v>
      </c>
      <c r="V1048" t="s">
        <v>32</v>
      </c>
      <c r="W1048" t="s">
        <v>32</v>
      </c>
      <c r="Y1048">
        <v>0</v>
      </c>
      <c r="Z1048">
        <f t="shared" si="57"/>
        <v>0</v>
      </c>
      <c r="AA1048" t="e">
        <v>#N/A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547.423</v>
      </c>
      <c r="AM1048">
        <v>273.98899999999998</v>
      </c>
      <c r="AN1048">
        <v>1.9039999999999999</v>
      </c>
      <c r="AO1048" s="4">
        <v>67.442999999999998</v>
      </c>
      <c r="AP1048">
        <v>0</v>
      </c>
      <c r="AQ1048">
        <v>0</v>
      </c>
    </row>
    <row r="1049" spans="1:43" ht="15.75" x14ac:dyDescent="0.25">
      <c r="A1049">
        <v>1986</v>
      </c>
      <c r="B1049" t="s">
        <v>139</v>
      </c>
      <c r="C1049">
        <f t="shared" si="58"/>
        <v>1</v>
      </c>
      <c r="D1049" t="e">
        <v>#N/A</v>
      </c>
      <c r="E1049" t="e">
        <v>#N/A</v>
      </c>
      <c r="F1049">
        <v>41.003189086914098</v>
      </c>
      <c r="G1049">
        <v>43.159023284912102</v>
      </c>
      <c r="I1049">
        <f t="shared" si="56"/>
        <v>0</v>
      </c>
      <c r="J1049" t="s">
        <v>191</v>
      </c>
      <c r="K1049">
        <v>-8.7539999999999996</v>
      </c>
      <c r="L1049" t="s">
        <v>191</v>
      </c>
      <c r="M1049">
        <v>23.716756318598947</v>
      </c>
      <c r="N1049">
        <v>6.25</v>
      </c>
      <c r="O1049">
        <v>0</v>
      </c>
      <c r="P1049" t="s">
        <v>32</v>
      </c>
      <c r="Q1049" t="s">
        <v>32</v>
      </c>
      <c r="R1049" t="s">
        <v>32</v>
      </c>
      <c r="S1049" t="s">
        <v>32</v>
      </c>
      <c r="T1049" t="s">
        <v>32</v>
      </c>
      <c r="U1049" t="s">
        <v>32</v>
      </c>
      <c r="V1049" t="s">
        <v>32</v>
      </c>
      <c r="W1049" t="s">
        <v>32</v>
      </c>
      <c r="Y1049">
        <v>0</v>
      </c>
      <c r="Z1049">
        <f t="shared" si="57"/>
        <v>0</v>
      </c>
      <c r="AA1049" t="e">
        <v>#N/A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1091.136</v>
      </c>
      <c r="AM1049">
        <v>254.845</v>
      </c>
      <c r="AN1049">
        <v>20.562999999999999</v>
      </c>
      <c r="AO1049" s="4">
        <v>1.0960000000000001</v>
      </c>
      <c r="AP1049">
        <v>0</v>
      </c>
      <c r="AQ1049">
        <v>0</v>
      </c>
    </row>
    <row r="1050" spans="1:43" ht="15.75" x14ac:dyDescent="0.25">
      <c r="A1050">
        <v>1986</v>
      </c>
      <c r="B1050" t="s">
        <v>140</v>
      </c>
      <c r="C1050">
        <f t="shared" si="58"/>
        <v>1</v>
      </c>
      <c r="D1050" t="e">
        <v>#N/A</v>
      </c>
      <c r="E1050" t="e">
        <v>#N/A</v>
      </c>
      <c r="F1050">
        <v>23.237735748291001</v>
      </c>
      <c r="G1050">
        <v>36.299285888671903</v>
      </c>
      <c r="I1050">
        <f t="shared" si="56"/>
        <v>5.55</v>
      </c>
      <c r="J1050" t="s">
        <v>191</v>
      </c>
      <c r="K1050">
        <v>4.0380000000000003</v>
      </c>
      <c r="L1050">
        <v>1.962</v>
      </c>
      <c r="M1050">
        <v>71.921133944774141</v>
      </c>
      <c r="N1050">
        <v>7.194</v>
      </c>
      <c r="O1050">
        <v>0</v>
      </c>
      <c r="P1050" t="s">
        <v>32</v>
      </c>
      <c r="Q1050" t="s">
        <v>32</v>
      </c>
      <c r="R1050" t="s">
        <v>32</v>
      </c>
      <c r="S1050" t="s">
        <v>32</v>
      </c>
      <c r="T1050" t="s">
        <v>32</v>
      </c>
      <c r="U1050" t="s">
        <v>32</v>
      </c>
      <c r="V1050" t="s">
        <v>32</v>
      </c>
      <c r="W1050" t="s">
        <v>32</v>
      </c>
      <c r="Y1050">
        <v>0</v>
      </c>
      <c r="Z1050">
        <f t="shared" si="57"/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23509.040000000001</v>
      </c>
      <c r="AM1050">
        <v>18495.974999999999</v>
      </c>
      <c r="AN1050">
        <v>77.201999999999998</v>
      </c>
      <c r="AO1050" s="4">
        <v>51.502000000000002</v>
      </c>
      <c r="AP1050">
        <v>0</v>
      </c>
      <c r="AQ1050">
        <v>0</v>
      </c>
    </row>
    <row r="1051" spans="1:43" ht="15.75" x14ac:dyDescent="0.25">
      <c r="A1051">
        <v>1986</v>
      </c>
      <c r="B1051" t="s">
        <v>141</v>
      </c>
      <c r="C1051">
        <f t="shared" si="58"/>
        <v>1</v>
      </c>
      <c r="D1051" t="e">
        <v>#N/A</v>
      </c>
      <c r="E1051" t="e">
        <v>#N/A</v>
      </c>
      <c r="F1051">
        <v>34.288684844970703</v>
      </c>
      <c r="G1051">
        <v>37.257301330566399</v>
      </c>
      <c r="I1051">
        <f t="shared" si="56"/>
        <v>1.62</v>
      </c>
      <c r="J1051" t="s">
        <v>191</v>
      </c>
      <c r="K1051">
        <v>5.5019999999999998</v>
      </c>
      <c r="L1051">
        <v>3.3</v>
      </c>
      <c r="M1051">
        <v>34.567351754405465</v>
      </c>
      <c r="N1051">
        <v>3.4670000000000001</v>
      </c>
      <c r="O1051">
        <v>0</v>
      </c>
      <c r="P1051" t="s">
        <v>32</v>
      </c>
      <c r="Q1051" t="s">
        <v>32</v>
      </c>
      <c r="R1051" t="s">
        <v>32</v>
      </c>
      <c r="S1051" t="s">
        <v>32</v>
      </c>
      <c r="T1051" t="s">
        <v>32</v>
      </c>
      <c r="U1051" t="s">
        <v>32</v>
      </c>
      <c r="V1051" t="s">
        <v>32</v>
      </c>
      <c r="W1051" t="s">
        <v>32</v>
      </c>
      <c r="Y1051">
        <v>0</v>
      </c>
      <c r="Z1051">
        <f t="shared" si="57"/>
        <v>0</v>
      </c>
      <c r="AA1051" t="e">
        <v>#N/A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1393.046</v>
      </c>
      <c r="AM1051">
        <v>402.72800000000001</v>
      </c>
      <c r="AN1051">
        <v>39.265999999999998</v>
      </c>
      <c r="AO1051" s="4">
        <v>19.152999999999999</v>
      </c>
      <c r="AP1051">
        <v>0</v>
      </c>
      <c r="AQ1051">
        <v>0</v>
      </c>
    </row>
    <row r="1052" spans="1:43" ht="15.75" x14ac:dyDescent="0.25">
      <c r="A1052">
        <v>1986</v>
      </c>
      <c r="B1052" t="s">
        <v>142</v>
      </c>
      <c r="C1052">
        <f t="shared" si="58"/>
        <v>1</v>
      </c>
      <c r="D1052" t="e">
        <v>#N/A</v>
      </c>
      <c r="E1052" t="e">
        <v>#N/A</v>
      </c>
      <c r="F1052">
        <v>47.526805877685497</v>
      </c>
      <c r="G1052">
        <v>49.6190185546875</v>
      </c>
      <c r="I1052">
        <f t="shared" si="56"/>
        <v>4.71</v>
      </c>
      <c r="J1052" t="s">
        <v>191</v>
      </c>
      <c r="K1052">
        <v>3.5680000000000001</v>
      </c>
      <c r="L1052">
        <v>12.504</v>
      </c>
      <c r="M1052">
        <v>132.62732244330832</v>
      </c>
      <c r="N1052">
        <v>-6.6000000000000003E-2</v>
      </c>
      <c r="O1052">
        <v>0</v>
      </c>
      <c r="P1052" t="s">
        <v>32</v>
      </c>
      <c r="Q1052" t="s">
        <v>32</v>
      </c>
      <c r="R1052" t="s">
        <v>32</v>
      </c>
      <c r="S1052" t="s">
        <v>32</v>
      </c>
      <c r="T1052" t="s">
        <v>32</v>
      </c>
      <c r="U1052" t="s">
        <v>32</v>
      </c>
      <c r="V1052" t="s">
        <v>32</v>
      </c>
      <c r="W1052" t="s">
        <v>32</v>
      </c>
      <c r="Y1052">
        <v>0</v>
      </c>
      <c r="Z1052">
        <f t="shared" si="57"/>
        <v>0</v>
      </c>
      <c r="AA1052" t="e">
        <v>#N/A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4445.2079999999996</v>
      </c>
      <c r="AM1052">
        <v>2520.4059999999999</v>
      </c>
      <c r="AN1052">
        <v>5.6139999999999999</v>
      </c>
      <c r="AO1052" s="4">
        <v>99.028000000000006</v>
      </c>
      <c r="AP1052">
        <v>0</v>
      </c>
      <c r="AQ1052">
        <v>0</v>
      </c>
    </row>
    <row r="1053" spans="1:43" ht="15.75" x14ac:dyDescent="0.25">
      <c r="A1053">
        <v>1986</v>
      </c>
      <c r="B1053" t="s">
        <v>143</v>
      </c>
      <c r="C1053" t="e">
        <f t="shared" si="58"/>
        <v>#N/A</v>
      </c>
      <c r="D1053" t="e">
        <v>#N/A</v>
      </c>
      <c r="E1053" t="e">
        <v>#N/A</v>
      </c>
      <c r="F1053" t="e">
        <v>#N/A</v>
      </c>
      <c r="G1053" t="e">
        <v>#N/A</v>
      </c>
      <c r="I1053">
        <f t="shared" si="56"/>
        <v>0.3</v>
      </c>
      <c r="J1053" t="e">
        <v>#N/A</v>
      </c>
      <c r="K1053">
        <v>5.6539999999999999</v>
      </c>
      <c r="M1053">
        <v>94.934488264236819</v>
      </c>
      <c r="N1053">
        <v>5.4539999999999997</v>
      </c>
      <c r="O1053">
        <v>0</v>
      </c>
      <c r="P1053" t="s">
        <v>32</v>
      </c>
      <c r="Q1053" t="s">
        <v>32</v>
      </c>
      <c r="R1053" t="s">
        <v>32</v>
      </c>
      <c r="S1053" t="s">
        <v>32</v>
      </c>
      <c r="T1053" t="s">
        <v>32</v>
      </c>
      <c r="U1053" t="s">
        <v>32</v>
      </c>
      <c r="V1053" t="s">
        <v>32</v>
      </c>
      <c r="W1053" t="s">
        <v>32</v>
      </c>
      <c r="Y1053">
        <v>0</v>
      </c>
      <c r="Z1053">
        <f t="shared" si="57"/>
        <v>0</v>
      </c>
      <c r="AA1053" t="e">
        <v>#N/A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911.71600000000001</v>
      </c>
      <c r="AM1053">
        <v>704.00199999999995</v>
      </c>
      <c r="AN1053">
        <v>2.3940000000000001</v>
      </c>
      <c r="AO1053" s="4">
        <v>82.13</v>
      </c>
      <c r="AP1053">
        <v>0</v>
      </c>
      <c r="AQ1053">
        <v>0</v>
      </c>
    </row>
    <row r="1054" spans="1:43" ht="15.75" x14ac:dyDescent="0.25">
      <c r="A1054">
        <v>1986</v>
      </c>
      <c r="B1054" t="s">
        <v>144</v>
      </c>
      <c r="D1054" t="e">
        <v>#N/A</v>
      </c>
      <c r="E1054" t="e">
        <v>#N/A</v>
      </c>
      <c r="F1054" t="e">
        <v>#N/A</v>
      </c>
      <c r="G1054" t="e">
        <v>#N/A</v>
      </c>
      <c r="I1054">
        <f t="shared" si="56"/>
        <v>2.5299999999999998</v>
      </c>
      <c r="J1054" t="s">
        <v>191</v>
      </c>
      <c r="K1054">
        <v>0.26300000000000001</v>
      </c>
      <c r="L1054">
        <v>6.1</v>
      </c>
      <c r="M1054" t="s">
        <v>191</v>
      </c>
      <c r="N1054">
        <v>26.600999999999999</v>
      </c>
      <c r="O1054">
        <v>0</v>
      </c>
      <c r="P1054" t="s">
        <v>32</v>
      </c>
      <c r="Q1054" t="s">
        <v>32</v>
      </c>
      <c r="R1054" t="s">
        <v>32</v>
      </c>
      <c r="S1054" t="s">
        <v>32</v>
      </c>
      <c r="T1054" t="s">
        <v>32</v>
      </c>
      <c r="U1054" t="s">
        <v>32</v>
      </c>
      <c r="V1054" t="s">
        <v>32</v>
      </c>
      <c r="W1054" t="s">
        <v>32</v>
      </c>
      <c r="Y1054">
        <v>0</v>
      </c>
      <c r="Z1054">
        <f t="shared" si="57"/>
        <v>0</v>
      </c>
      <c r="AA1054" t="e">
        <v>#N/A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3249.5880000000002</v>
      </c>
      <c r="AM1054">
        <v>1351.624</v>
      </c>
      <c r="AN1054">
        <v>5.032</v>
      </c>
      <c r="AO1054" s="4">
        <v>5.4</v>
      </c>
      <c r="AP1054">
        <v>0</v>
      </c>
      <c r="AQ1054">
        <v>0</v>
      </c>
    </row>
    <row r="1055" spans="1:43" ht="15.75" x14ac:dyDescent="0.25">
      <c r="A1055">
        <v>1986</v>
      </c>
      <c r="B1055" t="s">
        <v>145</v>
      </c>
      <c r="C1055">
        <f>IF(AND(F1055&gt;0,M1055&gt;0,OR(O1055=0,O1055=1),AL1055&gt;0),1,"")</f>
        <v>1</v>
      </c>
      <c r="D1055" t="e">
        <v>#N/A</v>
      </c>
      <c r="E1055" t="e">
        <v>#N/A</v>
      </c>
      <c r="F1055">
        <v>55.558364868164098</v>
      </c>
      <c r="G1055">
        <v>60.595748901367202</v>
      </c>
      <c r="I1055">
        <f t="shared" si="56"/>
        <v>9.7100000000000009</v>
      </c>
      <c r="J1055" t="s">
        <v>191</v>
      </c>
      <c r="K1055">
        <v>12.106</v>
      </c>
      <c r="L1055">
        <v>5.3</v>
      </c>
      <c r="M1055">
        <v>16.947439353099732</v>
      </c>
      <c r="N1055">
        <v>77.921000000000006</v>
      </c>
      <c r="O1055">
        <v>0</v>
      </c>
      <c r="P1055" t="s">
        <v>32</v>
      </c>
      <c r="Q1055" t="s">
        <v>32</v>
      </c>
      <c r="R1055" t="s">
        <v>32</v>
      </c>
      <c r="S1055" t="s">
        <v>32</v>
      </c>
      <c r="T1055" t="s">
        <v>32</v>
      </c>
      <c r="U1055" t="s">
        <v>32</v>
      </c>
      <c r="V1055" t="s">
        <v>32</v>
      </c>
      <c r="W1055" t="s">
        <v>32</v>
      </c>
      <c r="Y1055">
        <v>0</v>
      </c>
      <c r="Z1055">
        <f t="shared" si="57"/>
        <v>0</v>
      </c>
      <c r="AA1055" t="e">
        <v>#N/A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3968.1979999999999</v>
      </c>
      <c r="AM1055">
        <v>1233.019</v>
      </c>
      <c r="AN1055">
        <v>24.614999999999998</v>
      </c>
      <c r="AO1055" s="4" t="s">
        <v>54</v>
      </c>
      <c r="AP1055">
        <v>0</v>
      </c>
      <c r="AQ1055">
        <v>0</v>
      </c>
    </row>
    <row r="1056" spans="1:43" ht="15.75" x14ac:dyDescent="0.25">
      <c r="A1056">
        <v>1986</v>
      </c>
      <c r="B1056" t="s">
        <v>146</v>
      </c>
      <c r="C1056">
        <f>IF(AND(F1056&gt;0,M1056&gt;0,OR(O1056=0,O1056=1),AL1056&gt;0),1,"")</f>
        <v>1</v>
      </c>
      <c r="D1056" t="e">
        <v>#N/A</v>
      </c>
      <c r="E1056" t="e">
        <v>#N/A</v>
      </c>
      <c r="F1056">
        <v>40.513435363769503</v>
      </c>
      <c r="G1056">
        <v>43.947357177734403</v>
      </c>
      <c r="I1056">
        <f t="shared" si="56"/>
        <v>7.13</v>
      </c>
      <c r="J1056" t="s">
        <v>191</v>
      </c>
      <c r="K1056">
        <v>3.4169999999999998</v>
      </c>
      <c r="L1056">
        <v>11.682</v>
      </c>
      <c r="M1056">
        <v>48.702632836634713</v>
      </c>
      <c r="N1056">
        <v>-0.32500000000000001</v>
      </c>
      <c r="O1056">
        <v>0</v>
      </c>
      <c r="P1056" t="s">
        <v>32</v>
      </c>
      <c r="Q1056" t="s">
        <v>32</v>
      </c>
      <c r="R1056" t="s">
        <v>32</v>
      </c>
      <c r="S1056" t="s">
        <v>32</v>
      </c>
      <c r="T1056" t="s">
        <v>32</v>
      </c>
      <c r="U1056" t="s">
        <v>32</v>
      </c>
      <c r="V1056" t="s">
        <v>32</v>
      </c>
      <c r="W1056" t="s">
        <v>32</v>
      </c>
      <c r="Y1056">
        <v>0</v>
      </c>
      <c r="Z1056">
        <f t="shared" si="57"/>
        <v>0</v>
      </c>
      <c r="AA1056" t="e">
        <v>#N/A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2057.681</v>
      </c>
      <c r="AM1056">
        <v>590.89499999999998</v>
      </c>
      <c r="AN1056">
        <v>33.090000000000003</v>
      </c>
      <c r="AO1056" s="4">
        <v>22.765999999999998</v>
      </c>
      <c r="AP1056">
        <v>0</v>
      </c>
      <c r="AQ1056">
        <v>0</v>
      </c>
    </row>
    <row r="1057" spans="1:43" ht="15.75" x14ac:dyDescent="0.25">
      <c r="A1057">
        <v>1986</v>
      </c>
      <c r="B1057" t="s">
        <v>147</v>
      </c>
      <c r="D1057" t="e">
        <v>#N/A</v>
      </c>
      <c r="E1057" t="e">
        <v>#N/A</v>
      </c>
      <c r="F1057">
        <v>27.051733016967798</v>
      </c>
      <c r="G1057">
        <v>36.545082092285199</v>
      </c>
      <c r="I1057">
        <f t="shared" si="56"/>
        <v>3.52</v>
      </c>
      <c r="J1057" t="s">
        <v>191</v>
      </c>
      <c r="K1057">
        <v>3.4940000000000002</v>
      </c>
      <c r="L1057" t="s">
        <v>191</v>
      </c>
      <c r="M1057" t="s">
        <v>191</v>
      </c>
      <c r="N1057">
        <v>17.792999999999999</v>
      </c>
      <c r="O1057">
        <v>0</v>
      </c>
      <c r="P1057" t="s">
        <v>32</v>
      </c>
      <c r="Q1057" t="s">
        <v>32</v>
      </c>
      <c r="R1057" t="s">
        <v>32</v>
      </c>
      <c r="S1057" t="s">
        <v>32</v>
      </c>
      <c r="T1057" t="s">
        <v>32</v>
      </c>
      <c r="U1057" t="s">
        <v>32</v>
      </c>
      <c r="V1057" t="s">
        <v>32</v>
      </c>
      <c r="W1057" t="s">
        <v>32</v>
      </c>
      <c r="Y1057">
        <v>0</v>
      </c>
      <c r="Z1057">
        <f t="shared" si="57"/>
        <v>0</v>
      </c>
      <c r="AA1057" t="e">
        <v>#N/A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5590.5609999999997</v>
      </c>
      <c r="AM1057">
        <v>1961.6759999999999</v>
      </c>
      <c r="AN1057">
        <v>73.677000000000007</v>
      </c>
      <c r="AO1057" s="4">
        <v>0.24099999999999999</v>
      </c>
      <c r="AP1057">
        <v>0</v>
      </c>
      <c r="AQ1057">
        <v>0</v>
      </c>
    </row>
    <row r="1058" spans="1:43" ht="15.75" x14ac:dyDescent="0.25">
      <c r="A1058">
        <v>1986</v>
      </c>
      <c r="B1058" t="s">
        <v>148</v>
      </c>
      <c r="C1058">
        <f>IF(AND(F1058&gt;0,M1058&gt;0,OR(O1058=0,O1058=1),AL1058&gt;0),1,"")</f>
        <v>1</v>
      </c>
      <c r="D1058">
        <v>0</v>
      </c>
      <c r="E1058">
        <v>0</v>
      </c>
      <c r="F1058">
        <v>27.660924911498999</v>
      </c>
      <c r="G1058">
        <v>42.435611724853501</v>
      </c>
      <c r="I1058">
        <f t="shared" si="56"/>
        <v>2.19</v>
      </c>
      <c r="J1058" t="s">
        <v>191</v>
      </c>
      <c r="K1058">
        <v>3.32</v>
      </c>
      <c r="L1058">
        <v>8.6029999999999998</v>
      </c>
      <c r="M1058">
        <v>54.013251054664423</v>
      </c>
      <c r="N1058">
        <v>11.666</v>
      </c>
      <c r="O1058">
        <v>0</v>
      </c>
      <c r="P1058" t="s">
        <v>32</v>
      </c>
      <c r="Q1058" t="s">
        <v>32</v>
      </c>
      <c r="R1058" t="s">
        <v>32</v>
      </c>
      <c r="S1058" t="s">
        <v>32</v>
      </c>
      <c r="T1058" t="s">
        <v>32</v>
      </c>
      <c r="U1058" t="s">
        <v>32</v>
      </c>
      <c r="V1058" t="s">
        <v>32</v>
      </c>
      <c r="W1058" t="s">
        <v>32</v>
      </c>
      <c r="Y1058">
        <v>0</v>
      </c>
      <c r="Z1058">
        <f t="shared" si="57"/>
        <v>0</v>
      </c>
      <c r="AA1058">
        <v>1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8226.2070000000003</v>
      </c>
      <c r="AM1058">
        <v>3713.0120000000002</v>
      </c>
      <c r="AN1058">
        <v>37.298000000000002</v>
      </c>
      <c r="AO1058" s="4">
        <v>35.359000000000002</v>
      </c>
      <c r="AP1058">
        <v>0</v>
      </c>
      <c r="AQ1058">
        <v>0</v>
      </c>
    </row>
    <row r="1059" spans="1:43" ht="15.75" x14ac:dyDescent="0.25">
      <c r="A1059">
        <v>1986</v>
      </c>
      <c r="B1059" t="s">
        <v>149</v>
      </c>
      <c r="D1059" t="e">
        <v>#N/A</v>
      </c>
      <c r="E1059" t="e">
        <v>#N/A</v>
      </c>
      <c r="F1059" t="e">
        <v>#N/A</v>
      </c>
      <c r="G1059" t="e">
        <v>#N/A</v>
      </c>
      <c r="I1059">
        <f t="shared" si="56"/>
        <v>3.05</v>
      </c>
      <c r="J1059" t="s">
        <v>191</v>
      </c>
      <c r="K1059">
        <v>2.4</v>
      </c>
      <c r="L1059">
        <v>3.9</v>
      </c>
      <c r="M1059" t="s">
        <v>191</v>
      </c>
      <c r="N1059">
        <v>0.7</v>
      </c>
      <c r="O1059">
        <v>0</v>
      </c>
      <c r="P1059" t="s">
        <v>32</v>
      </c>
      <c r="Q1059" t="s">
        <v>32</v>
      </c>
      <c r="R1059" t="s">
        <v>32</v>
      </c>
      <c r="S1059" t="s">
        <v>32</v>
      </c>
      <c r="T1059" t="s">
        <v>32</v>
      </c>
      <c r="U1059" t="s">
        <v>32</v>
      </c>
      <c r="V1059" t="s">
        <v>32</v>
      </c>
      <c r="W1059" t="s">
        <v>32</v>
      </c>
      <c r="Y1059">
        <v>0</v>
      </c>
      <c r="Z1059">
        <f t="shared" si="57"/>
        <v>0</v>
      </c>
      <c r="AA1059" t="e">
        <v>#N/A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7268.4610000000002</v>
      </c>
      <c r="AM1059">
        <v>2243.9</v>
      </c>
      <c r="AN1059">
        <v>51.765000000000001</v>
      </c>
      <c r="AO1059" s="4">
        <v>1.2E-2</v>
      </c>
      <c r="AP1059">
        <v>0</v>
      </c>
      <c r="AQ1059">
        <v>0</v>
      </c>
    </row>
    <row r="1060" spans="1:43" ht="15.75" x14ac:dyDescent="0.25">
      <c r="A1060">
        <v>1986</v>
      </c>
      <c r="B1060" t="s">
        <v>150</v>
      </c>
      <c r="D1060" t="e">
        <v>#N/A</v>
      </c>
      <c r="E1060" t="e">
        <v>#N/A</v>
      </c>
      <c r="F1060">
        <v>22.459407806396499</v>
      </c>
      <c r="G1060">
        <v>29.011398315429702</v>
      </c>
      <c r="I1060">
        <f t="shared" si="56"/>
        <v>9.81</v>
      </c>
      <c r="J1060" t="s">
        <v>191</v>
      </c>
      <c r="K1060" t="s">
        <v>191</v>
      </c>
      <c r="L1060" t="s">
        <v>191</v>
      </c>
      <c r="M1060" t="s">
        <v>192</v>
      </c>
      <c r="N1060" t="s">
        <v>191</v>
      </c>
      <c r="O1060">
        <v>0</v>
      </c>
      <c r="P1060" t="s">
        <v>32</v>
      </c>
      <c r="Q1060" t="s">
        <v>32</v>
      </c>
      <c r="R1060" t="s">
        <v>32</v>
      </c>
      <c r="S1060" t="s">
        <v>32</v>
      </c>
      <c r="T1060" t="s">
        <v>32</v>
      </c>
      <c r="U1060" t="s">
        <v>32</v>
      </c>
      <c r="V1060" t="s">
        <v>32</v>
      </c>
      <c r="W1060" t="s">
        <v>32</v>
      </c>
      <c r="Y1060">
        <v>0</v>
      </c>
      <c r="Z1060">
        <f t="shared" si="57"/>
        <v>0</v>
      </c>
      <c r="AA1060" t="e">
        <v>#N/A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 t="s">
        <v>192</v>
      </c>
      <c r="AM1060" t="s">
        <v>192</v>
      </c>
      <c r="AN1060" t="s">
        <v>192</v>
      </c>
      <c r="AO1060" s="4" t="s">
        <v>191</v>
      </c>
      <c r="AP1060">
        <v>0</v>
      </c>
      <c r="AQ1060">
        <v>0</v>
      </c>
    </row>
    <row r="1061" spans="1:43" ht="15.75" x14ac:dyDescent="0.25">
      <c r="A1061">
        <v>1986</v>
      </c>
      <c r="B1061" t="s">
        <v>151</v>
      </c>
      <c r="C1061">
        <f>IF(AND(F1061&gt;0,M1061&gt;0,OR(O1061=0,O1061=1),AL1061&gt;0),1,"")</f>
        <v>1</v>
      </c>
      <c r="D1061" t="e">
        <v>#N/A</v>
      </c>
      <c r="E1061" t="e">
        <v>#N/A</v>
      </c>
      <c r="F1061">
        <v>25.281530380248999</v>
      </c>
      <c r="G1061">
        <v>27.134620666503899</v>
      </c>
      <c r="I1061">
        <f t="shared" si="56"/>
        <v>0.1</v>
      </c>
      <c r="J1061" t="e">
        <v>#N/A</v>
      </c>
      <c r="K1061">
        <v>5.5010000000000003</v>
      </c>
      <c r="M1061">
        <v>32.738834715010107</v>
      </c>
      <c r="N1061">
        <v>-1.1000000000000001</v>
      </c>
      <c r="O1061">
        <v>0</v>
      </c>
      <c r="P1061" t="s">
        <v>32</v>
      </c>
      <c r="Q1061" t="s">
        <v>32</v>
      </c>
      <c r="R1061" t="s">
        <v>32</v>
      </c>
      <c r="S1061" t="s">
        <v>32</v>
      </c>
      <c r="T1061" t="s">
        <v>32</v>
      </c>
      <c r="U1061" t="s">
        <v>32</v>
      </c>
      <c r="V1061" t="s">
        <v>32</v>
      </c>
      <c r="W1061" t="s">
        <v>32</v>
      </c>
      <c r="Y1061">
        <v>0</v>
      </c>
      <c r="Z1061">
        <f t="shared" si="57"/>
        <v>0</v>
      </c>
      <c r="AA1061" t="e">
        <v>#N/A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620.625</v>
      </c>
      <c r="AM1061">
        <v>356.13200000000001</v>
      </c>
      <c r="AN1061">
        <v>2.0990000000000002</v>
      </c>
      <c r="AO1061" s="4">
        <v>17.347999999999999</v>
      </c>
      <c r="AP1061">
        <v>0</v>
      </c>
      <c r="AQ1061">
        <v>0</v>
      </c>
    </row>
    <row r="1062" spans="1:43" ht="15.75" x14ac:dyDescent="0.25">
      <c r="A1062">
        <v>1986</v>
      </c>
      <c r="B1062" t="s">
        <v>152</v>
      </c>
      <c r="C1062" t="e">
        <f>IF(AND(F1062&gt;0,M1062&gt;0,OR(O1062=0,O1062=1),AL1062&gt;0),1,"")</f>
        <v>#N/A</v>
      </c>
      <c r="D1062" t="e">
        <v>#N/A</v>
      </c>
      <c r="E1062" t="e">
        <v>#N/A</v>
      </c>
      <c r="F1062" t="e">
        <v>#N/A</v>
      </c>
      <c r="G1062" t="e">
        <v>#N/A</v>
      </c>
      <c r="I1062">
        <f t="shared" si="56"/>
        <v>0.68</v>
      </c>
      <c r="J1062" t="s">
        <v>191</v>
      </c>
      <c r="K1062">
        <v>3.113</v>
      </c>
      <c r="M1062">
        <v>57.209870982207335</v>
      </c>
      <c r="N1062">
        <v>6.1219999999999999</v>
      </c>
      <c r="O1062">
        <v>0</v>
      </c>
      <c r="P1062" t="s">
        <v>32</v>
      </c>
      <c r="Q1062" t="s">
        <v>32</v>
      </c>
      <c r="R1062" t="s">
        <v>32</v>
      </c>
      <c r="S1062" t="s">
        <v>32</v>
      </c>
      <c r="T1062" t="s">
        <v>32</v>
      </c>
      <c r="U1062" t="s">
        <v>32</v>
      </c>
      <c r="V1062" t="s">
        <v>32</v>
      </c>
      <c r="W1062" t="s">
        <v>32</v>
      </c>
      <c r="Y1062">
        <v>0</v>
      </c>
      <c r="Z1062">
        <f t="shared" si="57"/>
        <v>0</v>
      </c>
      <c r="AA1062" t="e">
        <v>#N/A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1071.31</v>
      </c>
      <c r="AM1062">
        <v>620.65300000000002</v>
      </c>
      <c r="AN1062">
        <v>4.1900000000000004</v>
      </c>
      <c r="AO1062" s="4">
        <v>56.976999999999997</v>
      </c>
      <c r="AP1062">
        <v>0</v>
      </c>
      <c r="AQ1062">
        <v>0</v>
      </c>
    </row>
    <row r="1063" spans="1:43" ht="15.75" x14ac:dyDescent="0.25">
      <c r="A1063">
        <v>1986</v>
      </c>
      <c r="B1063" t="s">
        <v>153</v>
      </c>
      <c r="D1063" t="e">
        <v>#N/A</v>
      </c>
      <c r="E1063" t="e">
        <v>#N/A</v>
      </c>
      <c r="F1063" t="e">
        <v>#N/A</v>
      </c>
      <c r="G1063" t="e">
        <v>#N/A</v>
      </c>
      <c r="I1063">
        <f t="shared" si="56"/>
        <v>4.0599999999999996</v>
      </c>
      <c r="J1063" t="e">
        <v>#N/A</v>
      </c>
      <c r="K1063" t="s">
        <v>191</v>
      </c>
      <c r="L1063" t="s">
        <v>191</v>
      </c>
      <c r="M1063" t="s">
        <v>191</v>
      </c>
      <c r="N1063" t="s">
        <v>191</v>
      </c>
      <c r="O1063">
        <v>0</v>
      </c>
      <c r="P1063" t="s">
        <v>32</v>
      </c>
      <c r="Q1063" t="s">
        <v>32</v>
      </c>
      <c r="R1063" t="s">
        <v>32</v>
      </c>
      <c r="S1063" t="s">
        <v>32</v>
      </c>
      <c r="T1063" t="s">
        <v>32</v>
      </c>
      <c r="U1063" t="s">
        <v>32</v>
      </c>
      <c r="V1063" t="s">
        <v>32</v>
      </c>
      <c r="W1063" t="s">
        <v>32</v>
      </c>
      <c r="Y1063">
        <v>0</v>
      </c>
      <c r="Z1063">
        <f t="shared" si="57"/>
        <v>0</v>
      </c>
      <c r="AA1063" t="e">
        <v>#N/A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 t="s">
        <v>192</v>
      </c>
      <c r="AM1063" t="s">
        <v>192</v>
      </c>
      <c r="AN1063" t="s">
        <v>192</v>
      </c>
      <c r="AO1063" s="4" t="s">
        <v>191</v>
      </c>
      <c r="AP1063">
        <v>0</v>
      </c>
      <c r="AQ1063">
        <v>0</v>
      </c>
    </row>
    <row r="1064" spans="1:43" ht="15.75" x14ac:dyDescent="0.25">
      <c r="A1064">
        <v>1986</v>
      </c>
      <c r="B1064" t="s">
        <v>154</v>
      </c>
      <c r="C1064" t="e">
        <f>IF(AND(F1064&gt;0,M1064&gt;0,OR(O1064=0,O1064=1),AL1064&gt;0),1,"")</f>
        <v>#N/A</v>
      </c>
      <c r="D1064" t="e">
        <v>#N/A</v>
      </c>
      <c r="E1064" t="e">
        <v>#N/A</v>
      </c>
      <c r="F1064" t="e">
        <v>#N/A</v>
      </c>
      <c r="G1064" t="e">
        <v>#N/A</v>
      </c>
      <c r="I1064">
        <f t="shared" si="56"/>
        <v>0</v>
      </c>
      <c r="J1064" t="e">
        <v>#N/A</v>
      </c>
      <c r="K1064">
        <v>0.76200000000000001</v>
      </c>
      <c r="L1064" t="s">
        <v>191</v>
      </c>
      <c r="M1064">
        <v>59.634458854227525</v>
      </c>
      <c r="N1064">
        <v>0.23699999999999999</v>
      </c>
      <c r="O1064">
        <v>0</v>
      </c>
      <c r="P1064" t="s">
        <v>32</v>
      </c>
      <c r="Q1064" t="s">
        <v>32</v>
      </c>
      <c r="R1064" t="s">
        <v>32</v>
      </c>
      <c r="S1064" t="s">
        <v>32</v>
      </c>
      <c r="T1064" t="s">
        <v>32</v>
      </c>
      <c r="U1064" t="s">
        <v>32</v>
      </c>
      <c r="V1064" t="s">
        <v>32</v>
      </c>
      <c r="W1064" t="s">
        <v>32</v>
      </c>
      <c r="Y1064">
        <v>0</v>
      </c>
      <c r="Z1064">
        <f t="shared" si="57"/>
        <v>0</v>
      </c>
      <c r="AA1064" t="e">
        <v>#N/A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6379.1769999999997</v>
      </c>
      <c r="AM1064">
        <v>3165.9450000000002</v>
      </c>
      <c r="AN1064">
        <v>0.20799999999999999</v>
      </c>
      <c r="AO1064" s="4">
        <v>72.480999999999995</v>
      </c>
      <c r="AP1064">
        <v>0</v>
      </c>
      <c r="AQ1064">
        <v>0</v>
      </c>
    </row>
    <row r="1065" spans="1:43" ht="15.75" x14ac:dyDescent="0.25">
      <c r="A1065">
        <v>1986</v>
      </c>
      <c r="B1065" t="s">
        <v>155</v>
      </c>
      <c r="C1065" t="e">
        <f>IF(AND(F1065&gt;0,M1065&gt;0,OR(O1065=0,O1065=1),AL1065&gt;0),1,"")</f>
        <v>#N/A</v>
      </c>
      <c r="D1065" t="e">
        <v>#N/A</v>
      </c>
      <c r="E1065" t="e">
        <v>#N/A</v>
      </c>
      <c r="F1065" t="e">
        <v>#N/A</v>
      </c>
      <c r="G1065" t="e">
        <v>#N/A</v>
      </c>
      <c r="I1065">
        <f t="shared" si="56"/>
        <v>0.33</v>
      </c>
      <c r="J1065" t="e">
        <v>#N/A</v>
      </c>
      <c r="K1065">
        <v>0.13200000000000001</v>
      </c>
      <c r="M1065">
        <v>26.926977687626774</v>
      </c>
      <c r="N1065">
        <v>80.867000000000004</v>
      </c>
      <c r="O1065">
        <v>0</v>
      </c>
      <c r="P1065" t="s">
        <v>32</v>
      </c>
      <c r="Q1065" t="s">
        <v>32</v>
      </c>
      <c r="R1065" t="s">
        <v>32</v>
      </c>
      <c r="S1065" t="s">
        <v>32</v>
      </c>
      <c r="T1065" t="s">
        <v>32</v>
      </c>
      <c r="U1065" t="s">
        <v>32</v>
      </c>
      <c r="V1065" t="s">
        <v>32</v>
      </c>
      <c r="W1065" t="s">
        <v>32</v>
      </c>
      <c r="Y1065">
        <v>0</v>
      </c>
      <c r="Z1065">
        <f t="shared" si="57"/>
        <v>0</v>
      </c>
      <c r="AA1065" t="e">
        <v>#N/A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1167.9659999999999</v>
      </c>
      <c r="AM1065">
        <v>415.79599999999999</v>
      </c>
      <c r="AN1065">
        <v>1.3140000000000001</v>
      </c>
      <c r="AO1065" s="4">
        <v>2.4569999999999999</v>
      </c>
      <c r="AP1065">
        <v>0</v>
      </c>
      <c r="AQ1065">
        <v>0</v>
      </c>
    </row>
    <row r="1066" spans="1:43" ht="15.75" x14ac:dyDescent="0.25">
      <c r="A1066">
        <v>1986</v>
      </c>
      <c r="B1066" t="s">
        <v>156</v>
      </c>
      <c r="C1066">
        <f>IF(AND(F1066&gt;0,M1066&gt;0,OR(O1066=0,O1066=1),AL1066&gt;0),1,"")</f>
        <v>1</v>
      </c>
      <c r="D1066" t="e">
        <v>#N/A</v>
      </c>
      <c r="E1066" t="e">
        <v>#N/A</v>
      </c>
      <c r="F1066">
        <v>35.306861877441399</v>
      </c>
      <c r="G1066">
        <v>44.280963897705099</v>
      </c>
      <c r="I1066">
        <f t="shared" si="56"/>
        <v>2.73</v>
      </c>
      <c r="J1066" t="s">
        <v>191</v>
      </c>
      <c r="K1066">
        <v>1.3280000000000001</v>
      </c>
      <c r="L1066">
        <v>2.012</v>
      </c>
      <c r="M1066">
        <v>295.10357538863718</v>
      </c>
      <c r="N1066">
        <v>-1.379</v>
      </c>
      <c r="O1066">
        <v>0</v>
      </c>
      <c r="P1066" t="s">
        <v>32</v>
      </c>
      <c r="Q1066" t="s">
        <v>32</v>
      </c>
      <c r="R1066" t="s">
        <v>32</v>
      </c>
      <c r="S1066" t="s">
        <v>32</v>
      </c>
      <c r="T1066" t="s">
        <v>32</v>
      </c>
      <c r="U1066" t="s">
        <v>32</v>
      </c>
      <c r="V1066" t="s">
        <v>32</v>
      </c>
      <c r="W1066" t="s">
        <v>32</v>
      </c>
      <c r="Y1066">
        <v>0</v>
      </c>
      <c r="Z1066">
        <f t="shared" si="57"/>
        <v>0</v>
      </c>
      <c r="AA1066" t="e">
        <v>#N/A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14442.347</v>
      </c>
      <c r="AM1066">
        <v>6864.2489999999998</v>
      </c>
      <c r="AN1066">
        <v>18.763000000000002</v>
      </c>
      <c r="AO1066" s="4">
        <v>68.366</v>
      </c>
      <c r="AP1066">
        <v>0</v>
      </c>
      <c r="AQ1066">
        <v>0</v>
      </c>
    </row>
    <row r="1067" spans="1:43" ht="15.75" x14ac:dyDescent="0.25">
      <c r="A1067">
        <v>1986</v>
      </c>
      <c r="B1067" t="s">
        <v>157</v>
      </c>
      <c r="D1067" t="e">
        <v>#N/A</v>
      </c>
      <c r="E1067" t="e">
        <v>#N/A</v>
      </c>
      <c r="F1067" t="e">
        <v>#N/A</v>
      </c>
      <c r="G1067" t="e">
        <v>#N/A</v>
      </c>
      <c r="I1067">
        <f t="shared" si="56"/>
        <v>0</v>
      </c>
      <c r="J1067" t="s">
        <v>191</v>
      </c>
      <c r="K1067" t="s">
        <v>191</v>
      </c>
      <c r="L1067" t="s">
        <v>191</v>
      </c>
      <c r="M1067" t="s">
        <v>191</v>
      </c>
      <c r="N1067" t="s">
        <v>191</v>
      </c>
      <c r="O1067">
        <v>0</v>
      </c>
      <c r="P1067" t="s">
        <v>32</v>
      </c>
      <c r="Q1067" t="s">
        <v>32</v>
      </c>
      <c r="R1067" t="s">
        <v>32</v>
      </c>
      <c r="S1067" t="s">
        <v>32</v>
      </c>
      <c r="T1067" t="s">
        <v>32</v>
      </c>
      <c r="U1067" t="s">
        <v>32</v>
      </c>
      <c r="V1067" t="s">
        <v>32</v>
      </c>
      <c r="W1067" t="s">
        <v>32</v>
      </c>
      <c r="Y1067">
        <v>0</v>
      </c>
      <c r="Z1067">
        <f t="shared" si="57"/>
        <v>0</v>
      </c>
      <c r="AA1067" t="e">
        <v>#N/A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 t="s">
        <v>192</v>
      </c>
      <c r="AM1067" t="s">
        <v>192</v>
      </c>
      <c r="AN1067" t="s">
        <v>192</v>
      </c>
      <c r="AO1067" s="4" t="s">
        <v>191</v>
      </c>
      <c r="AP1067">
        <v>0</v>
      </c>
      <c r="AQ1067">
        <v>0</v>
      </c>
    </row>
    <row r="1068" spans="1:43" ht="15.75" x14ac:dyDescent="0.25">
      <c r="A1068">
        <v>1986</v>
      </c>
      <c r="B1068" t="s">
        <v>158</v>
      </c>
      <c r="D1068" t="e">
        <v>#N/A</v>
      </c>
      <c r="E1068" t="e">
        <v>#N/A</v>
      </c>
      <c r="F1068" t="e">
        <v>#N/A</v>
      </c>
      <c r="G1068" t="e">
        <v>#N/A</v>
      </c>
      <c r="I1068">
        <f t="shared" si="56"/>
        <v>4.76</v>
      </c>
      <c r="J1068" t="s">
        <v>191</v>
      </c>
      <c r="K1068" t="s">
        <v>191</v>
      </c>
      <c r="L1068" t="s">
        <v>191</v>
      </c>
      <c r="M1068" t="s">
        <v>191</v>
      </c>
      <c r="N1068" t="s">
        <v>191</v>
      </c>
      <c r="O1068">
        <v>0</v>
      </c>
      <c r="P1068" t="s">
        <v>32</v>
      </c>
      <c r="Q1068" t="s">
        <v>32</v>
      </c>
      <c r="R1068" t="s">
        <v>32</v>
      </c>
      <c r="S1068" t="s">
        <v>32</v>
      </c>
      <c r="T1068" t="s">
        <v>32</v>
      </c>
      <c r="U1068" t="s">
        <v>32</v>
      </c>
      <c r="V1068" t="s">
        <v>32</v>
      </c>
      <c r="W1068" t="s">
        <v>32</v>
      </c>
      <c r="Y1068">
        <v>0</v>
      </c>
      <c r="Z1068">
        <f t="shared" si="57"/>
        <v>0</v>
      </c>
      <c r="AA1068" t="e">
        <v>#N/A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 t="s">
        <v>192</v>
      </c>
      <c r="AM1068" t="s">
        <v>192</v>
      </c>
      <c r="AN1068" t="s">
        <v>192</v>
      </c>
      <c r="AO1068" s="4" t="s">
        <v>191</v>
      </c>
      <c r="AP1068">
        <v>0</v>
      </c>
      <c r="AQ1068">
        <v>0</v>
      </c>
    </row>
    <row r="1069" spans="1:43" ht="15.75" x14ac:dyDescent="0.25">
      <c r="A1069">
        <v>1986</v>
      </c>
      <c r="B1069" t="s">
        <v>159</v>
      </c>
      <c r="C1069">
        <f t="shared" ref="C1069:C1074" si="59">IF(AND(F1069&gt;0,M1069&gt;0,OR(O1069=0,O1069=1),AL1069&gt;0),1,"")</f>
        <v>1</v>
      </c>
      <c r="D1069" t="e">
        <v>#N/A</v>
      </c>
      <c r="E1069" t="e">
        <v>#N/A</v>
      </c>
      <c r="F1069">
        <v>56.971649169921903</v>
      </c>
      <c r="G1069">
        <v>59.749496459960902</v>
      </c>
      <c r="I1069">
        <f t="shared" si="56"/>
        <v>0.16</v>
      </c>
      <c r="J1069" t="s">
        <v>191</v>
      </c>
      <c r="K1069">
        <v>1.7999999999999999E-2</v>
      </c>
      <c r="L1069">
        <v>16.048999999999999</v>
      </c>
      <c r="M1069">
        <v>52.339102691184358</v>
      </c>
      <c r="N1069">
        <v>18.75</v>
      </c>
      <c r="O1069">
        <v>0</v>
      </c>
      <c r="P1069" t="s">
        <v>32</v>
      </c>
      <c r="Q1069" t="s">
        <v>32</v>
      </c>
      <c r="R1069" t="s">
        <v>32</v>
      </c>
      <c r="S1069" t="s">
        <v>32</v>
      </c>
      <c r="T1069" t="s">
        <v>32</v>
      </c>
      <c r="U1069" t="s">
        <v>32</v>
      </c>
      <c r="V1069" t="s">
        <v>32</v>
      </c>
      <c r="W1069" t="s">
        <v>32</v>
      </c>
      <c r="Y1069">
        <v>0</v>
      </c>
      <c r="Z1069">
        <f t="shared" si="57"/>
        <v>0</v>
      </c>
      <c r="AA1069" t="e">
        <v>#N/A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5494.0219999999999</v>
      </c>
      <c r="AM1069">
        <v>1974.6479999999999</v>
      </c>
      <c r="AN1069">
        <v>65.424000000000007</v>
      </c>
      <c r="AO1069" s="4">
        <v>24.7</v>
      </c>
      <c r="AP1069">
        <v>0</v>
      </c>
      <c r="AQ1069">
        <v>0</v>
      </c>
    </row>
    <row r="1070" spans="1:43" ht="15.75" x14ac:dyDescent="0.25">
      <c r="A1070">
        <v>1986</v>
      </c>
      <c r="B1070" t="s">
        <v>160</v>
      </c>
      <c r="C1070">
        <f t="shared" si="59"/>
        <v>1</v>
      </c>
      <c r="D1070">
        <v>0</v>
      </c>
      <c r="E1070">
        <v>0</v>
      </c>
      <c r="F1070">
        <v>27.800775527954102</v>
      </c>
      <c r="G1070">
        <v>33.641399383544901</v>
      </c>
      <c r="I1070">
        <f t="shared" si="56"/>
        <v>4.57</v>
      </c>
      <c r="J1070" t="s">
        <v>191</v>
      </c>
      <c r="K1070">
        <v>3.4319999999999999</v>
      </c>
      <c r="L1070">
        <v>20.907</v>
      </c>
      <c r="M1070">
        <v>35.397410143259059</v>
      </c>
      <c r="N1070">
        <v>8.7949999999999999</v>
      </c>
      <c r="O1070">
        <v>0</v>
      </c>
      <c r="P1070" t="s">
        <v>32</v>
      </c>
      <c r="Q1070" t="s">
        <v>32</v>
      </c>
      <c r="R1070" t="s">
        <v>32</v>
      </c>
      <c r="S1070" t="s">
        <v>32</v>
      </c>
      <c r="T1070" t="s">
        <v>32</v>
      </c>
      <c r="U1070" t="s">
        <v>32</v>
      </c>
      <c r="V1070" t="s">
        <v>32</v>
      </c>
      <c r="W1070" t="s">
        <v>32</v>
      </c>
      <c r="Y1070">
        <v>0</v>
      </c>
      <c r="Z1070">
        <f t="shared" si="57"/>
        <v>0</v>
      </c>
      <c r="AA1070">
        <v>1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11010.951999999999</v>
      </c>
      <c r="AM1070">
        <v>6343.29</v>
      </c>
      <c r="AN1070">
        <v>244.34299999999999</v>
      </c>
      <c r="AO1070" s="4">
        <v>45.975000000000001</v>
      </c>
      <c r="AP1070">
        <v>0</v>
      </c>
      <c r="AQ1070">
        <v>0</v>
      </c>
    </row>
    <row r="1071" spans="1:43" ht="15.75" x14ac:dyDescent="0.25">
      <c r="A1071">
        <v>1986</v>
      </c>
      <c r="B1071" t="s">
        <v>161</v>
      </c>
      <c r="C1071">
        <f t="shared" si="59"/>
        <v>1</v>
      </c>
      <c r="D1071" t="e">
        <v>#N/A</v>
      </c>
      <c r="E1071" t="e">
        <v>#N/A</v>
      </c>
      <c r="F1071">
        <v>37.061271667480497</v>
      </c>
      <c r="G1071">
        <v>40.3494262695312</v>
      </c>
      <c r="I1071">
        <f t="shared" si="56"/>
        <v>1.56</v>
      </c>
      <c r="J1071" t="s">
        <v>191</v>
      </c>
      <c r="K1071">
        <v>4.2809999999999997</v>
      </c>
      <c r="L1071" t="s">
        <v>191</v>
      </c>
      <c r="M1071">
        <v>59.047550062961761</v>
      </c>
      <c r="N1071">
        <v>7.976</v>
      </c>
      <c r="O1071">
        <v>0</v>
      </c>
      <c r="P1071" t="s">
        <v>32</v>
      </c>
      <c r="Q1071" t="s">
        <v>32</v>
      </c>
      <c r="R1071" t="s">
        <v>32</v>
      </c>
      <c r="S1071" t="s">
        <v>32</v>
      </c>
      <c r="T1071" t="s">
        <v>32</v>
      </c>
      <c r="U1071" t="s">
        <v>32</v>
      </c>
      <c r="V1071" t="s">
        <v>32</v>
      </c>
      <c r="W1071" t="s">
        <v>32</v>
      </c>
      <c r="Y1071">
        <v>0</v>
      </c>
      <c r="Z1071">
        <f t="shared" si="57"/>
        <v>0</v>
      </c>
      <c r="AA1071" t="e">
        <v>#N/A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1819.424</v>
      </c>
      <c r="AM1071">
        <v>423.28100000000001</v>
      </c>
      <c r="AN1071">
        <v>6.6150000000000002</v>
      </c>
      <c r="AO1071" s="4">
        <v>11.981999999999999</v>
      </c>
      <c r="AP1071">
        <v>0</v>
      </c>
      <c r="AQ1071">
        <v>0</v>
      </c>
    </row>
    <row r="1072" spans="1:43" ht="15.75" x14ac:dyDescent="0.25">
      <c r="A1072">
        <v>1986</v>
      </c>
      <c r="B1072" t="s">
        <v>162</v>
      </c>
      <c r="C1072" t="e">
        <f t="shared" si="59"/>
        <v>#N/A</v>
      </c>
      <c r="D1072" t="e">
        <v>#N/A</v>
      </c>
      <c r="E1072" t="e">
        <v>#N/A</v>
      </c>
      <c r="F1072" t="e">
        <v>#N/A</v>
      </c>
      <c r="G1072" t="e">
        <v>#N/A</v>
      </c>
      <c r="I1072">
        <f t="shared" si="56"/>
        <v>0</v>
      </c>
      <c r="J1072" t="e">
        <v>#N/A</v>
      </c>
      <c r="K1072">
        <v>15.484999999999999</v>
      </c>
      <c r="M1072">
        <v>155.90551181102362</v>
      </c>
      <c r="N1072">
        <v>2.1739999999999999</v>
      </c>
      <c r="O1072">
        <v>0</v>
      </c>
      <c r="P1072" t="s">
        <v>32</v>
      </c>
      <c r="Q1072" t="s">
        <v>32</v>
      </c>
      <c r="R1072" t="s">
        <v>32</v>
      </c>
      <c r="S1072" t="s">
        <v>32</v>
      </c>
      <c r="T1072" t="s">
        <v>32</v>
      </c>
      <c r="U1072" t="s">
        <v>32</v>
      </c>
      <c r="V1072" t="s">
        <v>32</v>
      </c>
      <c r="W1072" t="s">
        <v>32</v>
      </c>
      <c r="Y1072">
        <v>0</v>
      </c>
      <c r="Z1072">
        <f t="shared" si="57"/>
        <v>0</v>
      </c>
      <c r="AA1072" t="e">
        <v>#N/A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3913.4609999999998</v>
      </c>
      <c r="AM1072">
        <v>2355.7959999999998</v>
      </c>
      <c r="AN1072">
        <v>0.29799999999999999</v>
      </c>
      <c r="AO1072" s="4">
        <v>50.771999999999998</v>
      </c>
      <c r="AP1072">
        <v>0</v>
      </c>
      <c r="AQ1072">
        <v>0</v>
      </c>
    </row>
    <row r="1073" spans="1:43" ht="15.75" x14ac:dyDescent="0.25">
      <c r="A1073">
        <v>1986</v>
      </c>
      <c r="B1073" t="s">
        <v>163</v>
      </c>
      <c r="C1073" t="e">
        <f t="shared" si="59"/>
        <v>#N/A</v>
      </c>
      <c r="D1073" t="e">
        <v>#N/A</v>
      </c>
      <c r="E1073" t="e">
        <v>#N/A</v>
      </c>
      <c r="F1073" t="e">
        <v>#N/A</v>
      </c>
      <c r="G1073" t="e">
        <v>#N/A</v>
      </c>
      <c r="I1073">
        <f t="shared" si="56"/>
        <v>0</v>
      </c>
      <c r="J1073" t="e">
        <v>#N/A</v>
      </c>
      <c r="K1073">
        <v>6.79</v>
      </c>
      <c r="M1073">
        <v>152.98237490232395</v>
      </c>
      <c r="N1073">
        <v>1.1539999999999999</v>
      </c>
      <c r="O1073">
        <v>0</v>
      </c>
      <c r="P1073" t="s">
        <v>32</v>
      </c>
      <c r="Q1073" t="s">
        <v>32</v>
      </c>
      <c r="R1073" t="s">
        <v>32</v>
      </c>
      <c r="S1073" t="s">
        <v>32</v>
      </c>
      <c r="T1073" t="s">
        <v>32</v>
      </c>
      <c r="U1073" t="s">
        <v>32</v>
      </c>
      <c r="V1073" t="s">
        <v>32</v>
      </c>
      <c r="W1073" t="s">
        <v>32</v>
      </c>
      <c r="Y1073">
        <v>0</v>
      </c>
      <c r="Z1073">
        <f t="shared" si="57"/>
        <v>0</v>
      </c>
      <c r="AA1073" t="e">
        <v>#N/A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2567.0970000000002</v>
      </c>
      <c r="AM1073">
        <v>1489.492</v>
      </c>
      <c r="AN1073">
        <v>0.153</v>
      </c>
      <c r="AO1073" s="4">
        <v>52.152000000000001</v>
      </c>
      <c r="AP1073">
        <v>0</v>
      </c>
      <c r="AQ1073">
        <v>0</v>
      </c>
    </row>
    <row r="1074" spans="1:43" ht="15.75" x14ac:dyDescent="0.25">
      <c r="A1074">
        <v>1986</v>
      </c>
      <c r="B1074" t="s">
        <v>164</v>
      </c>
      <c r="C1074" t="e">
        <f t="shared" si="59"/>
        <v>#N/A</v>
      </c>
      <c r="D1074" t="e">
        <v>#N/A</v>
      </c>
      <c r="E1074" t="e">
        <v>#N/A</v>
      </c>
      <c r="F1074" t="e">
        <v>#N/A</v>
      </c>
      <c r="G1074" t="e">
        <v>#N/A</v>
      </c>
      <c r="I1074">
        <f t="shared" si="56"/>
        <v>0.3</v>
      </c>
      <c r="J1074" t="e">
        <v>#N/A</v>
      </c>
      <c r="K1074">
        <v>9.9290000000000003</v>
      </c>
      <c r="L1074">
        <v>19.210999999999999</v>
      </c>
      <c r="M1074">
        <v>12.962485880184696</v>
      </c>
      <c r="N1074">
        <v>59.996000000000002</v>
      </c>
      <c r="O1074">
        <v>0</v>
      </c>
      <c r="P1074" t="s">
        <v>32</v>
      </c>
      <c r="Q1074" t="s">
        <v>32</v>
      </c>
      <c r="R1074" t="s">
        <v>32</v>
      </c>
      <c r="S1074" t="s">
        <v>32</v>
      </c>
      <c r="T1074" t="s">
        <v>32</v>
      </c>
      <c r="U1074" t="s">
        <v>32</v>
      </c>
      <c r="V1074" t="s">
        <v>32</v>
      </c>
      <c r="W1074" t="s">
        <v>32</v>
      </c>
      <c r="Y1074">
        <v>0</v>
      </c>
      <c r="Z1074">
        <f t="shared" si="57"/>
        <v>0</v>
      </c>
      <c r="AA1074" t="e">
        <v>#N/A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513.63499999999999</v>
      </c>
      <c r="AM1074">
        <v>357.726</v>
      </c>
      <c r="AN1074">
        <v>8.0559999999999992</v>
      </c>
      <c r="AO1074" s="4">
        <v>0.1</v>
      </c>
      <c r="AP1074">
        <v>0</v>
      </c>
      <c r="AQ1074">
        <v>0</v>
      </c>
    </row>
    <row r="1075" spans="1:43" ht="15.75" x14ac:dyDescent="0.25">
      <c r="A1075">
        <v>1986</v>
      </c>
      <c r="B1075" t="s">
        <v>165</v>
      </c>
      <c r="D1075" t="e">
        <v>#N/A</v>
      </c>
      <c r="E1075" t="e">
        <v>#N/A</v>
      </c>
      <c r="F1075" t="e">
        <v>#N/A</v>
      </c>
      <c r="G1075" t="e">
        <v>#N/A</v>
      </c>
      <c r="I1075">
        <f t="shared" si="56"/>
        <v>0</v>
      </c>
      <c r="J1075" t="e">
        <v>#N/A</v>
      </c>
      <c r="K1075">
        <v>-2.4</v>
      </c>
      <c r="L1075" t="s">
        <v>191</v>
      </c>
      <c r="M1075">
        <v>65.31425364758698</v>
      </c>
      <c r="N1075">
        <v>18.664000000000001</v>
      </c>
      <c r="O1075">
        <v>0</v>
      </c>
      <c r="P1075" t="s">
        <v>32</v>
      </c>
      <c r="Q1075" t="s">
        <v>32</v>
      </c>
      <c r="R1075" t="s">
        <v>32</v>
      </c>
      <c r="S1075" t="s">
        <v>32</v>
      </c>
      <c r="T1075" t="s">
        <v>32</v>
      </c>
      <c r="U1075" t="s">
        <v>32</v>
      </c>
      <c r="V1075" t="s">
        <v>32</v>
      </c>
      <c r="W1075" t="s">
        <v>32</v>
      </c>
      <c r="Y1075">
        <v>0</v>
      </c>
      <c r="Z1075">
        <f t="shared" si="57"/>
        <v>0</v>
      </c>
      <c r="AA1075" t="e">
        <v>#N/A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 t="s">
        <v>192</v>
      </c>
      <c r="AM1075" t="s">
        <v>192</v>
      </c>
      <c r="AN1075">
        <v>1.3360000000000001</v>
      </c>
      <c r="AO1075" s="4">
        <v>0.13300000000000001</v>
      </c>
      <c r="AP1075">
        <v>0</v>
      </c>
      <c r="AQ1075">
        <v>0</v>
      </c>
    </row>
    <row r="1076" spans="1:43" ht="15.75" x14ac:dyDescent="0.25">
      <c r="A1076">
        <v>1986</v>
      </c>
      <c r="B1076" t="s">
        <v>166</v>
      </c>
      <c r="C1076" t="e">
        <f>IF(AND(F1076&gt;0,M1076&gt;0,OR(O1076=0,O1076=1),AL1076&gt;0),1,"")</f>
        <v>#N/A</v>
      </c>
      <c r="D1076" t="e">
        <v>#N/A</v>
      </c>
      <c r="E1076" t="e">
        <v>#N/A</v>
      </c>
      <c r="F1076" t="e">
        <v>#N/A</v>
      </c>
      <c r="G1076" t="e">
        <v>#N/A</v>
      </c>
      <c r="I1076">
        <f t="shared" si="56"/>
        <v>2.09</v>
      </c>
      <c r="J1076" t="s">
        <v>191</v>
      </c>
      <c r="K1076">
        <v>12.263999999999999</v>
      </c>
      <c r="M1076">
        <v>148.54331092273213</v>
      </c>
      <c r="N1076">
        <v>13.737</v>
      </c>
      <c r="O1076">
        <v>0</v>
      </c>
      <c r="P1076" t="s">
        <v>32</v>
      </c>
      <c r="Q1076" t="s">
        <v>32</v>
      </c>
      <c r="R1076" t="s">
        <v>32</v>
      </c>
      <c r="S1076" t="s">
        <v>32</v>
      </c>
      <c r="T1076" t="s">
        <v>32</v>
      </c>
      <c r="U1076" t="s">
        <v>32</v>
      </c>
      <c r="V1076" t="s">
        <v>32</v>
      </c>
      <c r="W1076" t="s">
        <v>32</v>
      </c>
      <c r="Y1076">
        <v>0</v>
      </c>
      <c r="Z1076">
        <f t="shared" si="57"/>
        <v>0</v>
      </c>
      <c r="AA1076" t="e">
        <v>#N/A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2236.1790000000001</v>
      </c>
      <c r="AM1076">
        <v>858.36500000000001</v>
      </c>
      <c r="AN1076">
        <v>0.66500000000000004</v>
      </c>
      <c r="AO1076" s="4">
        <v>25.629000000000001</v>
      </c>
      <c r="AP1076">
        <v>0</v>
      </c>
      <c r="AQ1076">
        <v>0</v>
      </c>
    </row>
    <row r="1077" spans="1:43" ht="15.75" x14ac:dyDescent="0.25">
      <c r="A1077">
        <v>1986</v>
      </c>
      <c r="B1077" t="s">
        <v>167</v>
      </c>
      <c r="C1077">
        <f>IF(AND(F1077&gt;0,M1077&gt;0,OR(O1077=0,O1077=1),AL1077&gt;0),1,"")</f>
        <v>1</v>
      </c>
      <c r="D1077">
        <v>0</v>
      </c>
      <c r="E1077">
        <v>0</v>
      </c>
      <c r="F1077">
        <v>20.213752746581999</v>
      </c>
      <c r="G1077">
        <v>39.754249572753899</v>
      </c>
      <c r="I1077">
        <f t="shared" si="56"/>
        <v>9.1300000000000008</v>
      </c>
      <c r="J1077" t="s">
        <v>191</v>
      </c>
      <c r="K1077">
        <v>2.7879999999999998</v>
      </c>
      <c r="L1077">
        <v>2.6920000000000002</v>
      </c>
      <c r="M1077">
        <v>59.338838374241945</v>
      </c>
      <c r="N1077">
        <v>4.2359999999999998</v>
      </c>
      <c r="O1077">
        <v>0</v>
      </c>
      <c r="P1077" t="s">
        <v>32</v>
      </c>
      <c r="Q1077" t="s">
        <v>32</v>
      </c>
      <c r="R1077" t="s">
        <v>32</v>
      </c>
      <c r="S1077" t="s">
        <v>32</v>
      </c>
      <c r="T1077" t="s">
        <v>32</v>
      </c>
      <c r="U1077" t="s">
        <v>32</v>
      </c>
      <c r="V1077" t="s">
        <v>32</v>
      </c>
      <c r="W1077" t="s">
        <v>32</v>
      </c>
      <c r="Y1077">
        <v>0</v>
      </c>
      <c r="Z1077">
        <f t="shared" si="57"/>
        <v>0</v>
      </c>
      <c r="AA1077">
        <v>1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15159.097</v>
      </c>
      <c r="AM1077">
        <v>16689.327000000001</v>
      </c>
      <c r="AN1077">
        <v>139.88200000000001</v>
      </c>
      <c r="AO1077" s="4">
        <v>51.027999999999999</v>
      </c>
      <c r="AP1077">
        <v>0</v>
      </c>
      <c r="AQ1077">
        <v>0</v>
      </c>
    </row>
    <row r="1078" spans="1:43" ht="15.75" x14ac:dyDescent="0.25">
      <c r="A1078">
        <v>1986</v>
      </c>
      <c r="B1078" t="s">
        <v>168</v>
      </c>
      <c r="C1078" t="e">
        <f>IF(AND(F1078&gt;0,M1078&gt;0,OR(O1078=0,O1078=1),AL1078&gt;0),1,"")</f>
        <v>#N/A</v>
      </c>
      <c r="D1078" t="e">
        <v>#N/A</v>
      </c>
      <c r="E1078" t="e">
        <v>#N/A</v>
      </c>
      <c r="F1078" t="e">
        <v>#N/A</v>
      </c>
      <c r="G1078" t="e">
        <v>#N/A</v>
      </c>
      <c r="I1078">
        <f t="shared" si="56"/>
        <v>7.23</v>
      </c>
      <c r="J1078" t="s">
        <v>191</v>
      </c>
      <c r="K1078">
        <v>1.859</v>
      </c>
      <c r="L1078">
        <v>0.83199999999999996</v>
      </c>
      <c r="M1078">
        <v>82.143097596336546</v>
      </c>
      <c r="N1078">
        <v>0.74399999999999999</v>
      </c>
      <c r="O1078">
        <v>0</v>
      </c>
      <c r="P1078" t="s">
        <v>32</v>
      </c>
      <c r="Q1078" t="s">
        <v>32</v>
      </c>
      <c r="R1078" t="s">
        <v>32</v>
      </c>
      <c r="S1078" t="s">
        <v>32</v>
      </c>
      <c r="T1078" t="s">
        <v>32</v>
      </c>
      <c r="U1078" t="s">
        <v>32</v>
      </c>
      <c r="V1078" t="s">
        <v>32</v>
      </c>
      <c r="W1078" t="s">
        <v>32</v>
      </c>
      <c r="Y1078">
        <v>0</v>
      </c>
      <c r="Z1078">
        <f t="shared" si="57"/>
        <v>0</v>
      </c>
      <c r="AA1078" t="e">
        <v>#N/A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23173.827000000001</v>
      </c>
      <c r="AM1078">
        <v>22524.907999999999</v>
      </c>
      <c r="AN1078">
        <v>146.07400000000001</v>
      </c>
      <c r="AO1078" s="4">
        <v>67.200999999999993</v>
      </c>
      <c r="AP1078">
        <v>0</v>
      </c>
      <c r="AQ1078">
        <v>0</v>
      </c>
    </row>
    <row r="1079" spans="1:43" ht="15.75" x14ac:dyDescent="0.25">
      <c r="A1079">
        <v>1986</v>
      </c>
      <c r="B1079" t="s">
        <v>169</v>
      </c>
      <c r="D1079" t="e">
        <v>#N/A</v>
      </c>
      <c r="E1079" t="e">
        <v>#N/A</v>
      </c>
      <c r="F1079" t="e">
        <v>#N/A</v>
      </c>
      <c r="G1079" t="e">
        <v>#N/A</v>
      </c>
      <c r="I1079">
        <f t="shared" si="56"/>
        <v>2.06</v>
      </c>
      <c r="J1079" t="s">
        <v>191</v>
      </c>
      <c r="K1079">
        <v>-4.7569999999999997</v>
      </c>
      <c r="L1079" t="s">
        <v>191</v>
      </c>
      <c r="M1079" t="s">
        <v>192</v>
      </c>
      <c r="N1079">
        <v>36.186999999999998</v>
      </c>
      <c r="O1079">
        <v>0</v>
      </c>
      <c r="P1079" t="s">
        <v>32</v>
      </c>
      <c r="Q1079" t="s">
        <v>32</v>
      </c>
      <c r="R1079" t="s">
        <v>32</v>
      </c>
      <c r="S1079" t="s">
        <v>32</v>
      </c>
      <c r="T1079" t="s">
        <v>32</v>
      </c>
      <c r="U1079" t="s">
        <v>32</v>
      </c>
      <c r="V1079" t="s">
        <v>32</v>
      </c>
      <c r="W1079" t="s">
        <v>32</v>
      </c>
      <c r="Y1079">
        <v>0</v>
      </c>
      <c r="Z1079">
        <f t="shared" si="57"/>
        <v>0</v>
      </c>
      <c r="AA1079" t="e">
        <v>#N/A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2411.306</v>
      </c>
      <c r="AM1079">
        <v>2284.0390000000002</v>
      </c>
      <c r="AN1079">
        <v>25.428000000000001</v>
      </c>
      <c r="AO1079" s="4">
        <v>20.212</v>
      </c>
      <c r="AP1079">
        <v>0</v>
      </c>
      <c r="AQ1079">
        <v>0</v>
      </c>
    </row>
    <row r="1080" spans="1:43" ht="15.75" x14ac:dyDescent="0.25">
      <c r="A1080">
        <v>1986</v>
      </c>
      <c r="B1080" t="s">
        <v>170</v>
      </c>
      <c r="D1080" t="e">
        <v>#N/A</v>
      </c>
      <c r="E1080" t="e">
        <v>#N/A</v>
      </c>
      <c r="F1080">
        <v>26.784519195556602</v>
      </c>
      <c r="G1080">
        <v>27.681175231933601</v>
      </c>
      <c r="I1080">
        <f t="shared" si="56"/>
        <v>0</v>
      </c>
      <c r="J1080" t="e">
        <v>#N/A</v>
      </c>
      <c r="K1080">
        <v>11.004</v>
      </c>
      <c r="L1080">
        <v>2.66</v>
      </c>
      <c r="M1080" t="s">
        <v>192</v>
      </c>
      <c r="N1080">
        <v>0.69599999999999995</v>
      </c>
      <c r="O1080">
        <v>0</v>
      </c>
      <c r="P1080" t="s">
        <v>32</v>
      </c>
      <c r="Q1080" t="s">
        <v>32</v>
      </c>
      <c r="R1080" t="s">
        <v>32</v>
      </c>
      <c r="S1080" t="s">
        <v>32</v>
      </c>
      <c r="T1080" t="s">
        <v>32</v>
      </c>
      <c r="U1080" t="s">
        <v>32</v>
      </c>
      <c r="V1080" t="s">
        <v>32</v>
      </c>
      <c r="W1080" t="s">
        <v>32</v>
      </c>
      <c r="Y1080">
        <v>0</v>
      </c>
      <c r="Z1080">
        <f t="shared" si="57"/>
        <v>0</v>
      </c>
      <c r="AA1080" t="e">
        <v>#N/A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6850.8670000000002</v>
      </c>
      <c r="AM1080">
        <v>3979.14</v>
      </c>
      <c r="AN1080">
        <v>77.629000000000005</v>
      </c>
      <c r="AO1080" s="4">
        <v>62.904000000000003</v>
      </c>
      <c r="AP1080">
        <v>0</v>
      </c>
      <c r="AQ1080">
        <v>0</v>
      </c>
    </row>
    <row r="1081" spans="1:43" ht="15.75" x14ac:dyDescent="0.25">
      <c r="A1081">
        <v>1986</v>
      </c>
      <c r="B1081" t="s">
        <v>171</v>
      </c>
      <c r="D1081" t="e">
        <v>#N/A</v>
      </c>
      <c r="E1081" t="e">
        <v>#N/A</v>
      </c>
      <c r="F1081">
        <v>24.2594890594482</v>
      </c>
      <c r="G1081">
        <v>33.045665740966797</v>
      </c>
      <c r="I1081">
        <f t="shared" si="56"/>
        <v>4.97</v>
      </c>
      <c r="J1081" t="e">
        <v>#N/A</v>
      </c>
      <c r="K1081" t="s">
        <v>191</v>
      </c>
      <c r="M1081" t="s">
        <v>191</v>
      </c>
      <c r="N1081" t="s">
        <v>191</v>
      </c>
      <c r="O1081">
        <v>0</v>
      </c>
      <c r="P1081" t="s">
        <v>32</v>
      </c>
      <c r="Q1081" t="s">
        <v>32</v>
      </c>
      <c r="R1081" t="s">
        <v>32</v>
      </c>
      <c r="S1081" t="s">
        <v>32</v>
      </c>
      <c r="T1081" t="s">
        <v>32</v>
      </c>
      <c r="U1081" t="s">
        <v>32</v>
      </c>
      <c r="V1081" t="s">
        <v>32</v>
      </c>
      <c r="W1081" t="s">
        <v>32</v>
      </c>
      <c r="Y1081">
        <v>0</v>
      </c>
      <c r="Z1081">
        <f t="shared" si="57"/>
        <v>0</v>
      </c>
      <c r="AA1081" t="e">
        <v>#N/A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 t="s">
        <v>192</v>
      </c>
      <c r="AM1081" t="s">
        <v>192</v>
      </c>
      <c r="AN1081" t="s">
        <v>192</v>
      </c>
      <c r="AO1081" s="4" t="s">
        <v>191</v>
      </c>
      <c r="AP1081">
        <v>0</v>
      </c>
      <c r="AQ1081">
        <v>0</v>
      </c>
    </row>
    <row r="1082" spans="1:43" ht="15.75" x14ac:dyDescent="0.25">
      <c r="A1082">
        <v>1986</v>
      </c>
      <c r="B1082" t="s">
        <v>172</v>
      </c>
      <c r="D1082" t="e">
        <v>#N/A</v>
      </c>
      <c r="E1082" t="e">
        <v>#N/A</v>
      </c>
      <c r="F1082" t="e">
        <v>#N/A</v>
      </c>
      <c r="G1082" t="e">
        <v>#N/A</v>
      </c>
      <c r="I1082">
        <f t="shared" si="56"/>
        <v>0.3</v>
      </c>
      <c r="J1082" t="s">
        <v>191</v>
      </c>
      <c r="K1082">
        <v>5.6219999999999999</v>
      </c>
      <c r="M1082" t="s">
        <v>191</v>
      </c>
      <c r="N1082">
        <v>33.299999999999997</v>
      </c>
      <c r="O1082">
        <v>0</v>
      </c>
      <c r="P1082" t="s">
        <v>32</v>
      </c>
      <c r="Q1082" t="s">
        <v>32</v>
      </c>
      <c r="R1082" t="s">
        <v>32</v>
      </c>
      <c r="S1082" t="s">
        <v>32</v>
      </c>
      <c r="T1082" t="s">
        <v>32</v>
      </c>
      <c r="U1082" t="s">
        <v>32</v>
      </c>
      <c r="V1082" t="s">
        <v>32</v>
      </c>
      <c r="W1082" t="s">
        <v>32</v>
      </c>
      <c r="Y1082">
        <v>0</v>
      </c>
      <c r="Z1082">
        <f t="shared" si="57"/>
        <v>0</v>
      </c>
      <c r="AA1082" t="e">
        <v>#N/A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532.53499999999997</v>
      </c>
      <c r="AM1082">
        <v>416.26</v>
      </c>
      <c r="AN1082">
        <v>9.1329999999999991</v>
      </c>
      <c r="AO1082" s="4">
        <v>5.875</v>
      </c>
      <c r="AP1082">
        <v>0</v>
      </c>
      <c r="AQ1082">
        <v>0</v>
      </c>
    </row>
    <row r="1083" spans="1:43" ht="15.75" x14ac:dyDescent="0.25">
      <c r="A1083">
        <v>1986</v>
      </c>
      <c r="B1083" t="s">
        <v>173</v>
      </c>
      <c r="C1083">
        <f>IF(AND(F1083&gt;0,M1083&gt;0,OR(O1083=0,O1083=1),AL1083&gt;0),1,"")</f>
        <v>1</v>
      </c>
      <c r="D1083" t="e">
        <v>#N/A</v>
      </c>
      <c r="E1083" t="e">
        <v>#N/A</v>
      </c>
      <c r="F1083">
        <v>46.233325958252003</v>
      </c>
      <c r="G1083">
        <v>45.098869323730497</v>
      </c>
      <c r="I1083">
        <f t="shared" si="56"/>
        <v>3.65</v>
      </c>
      <c r="J1083" t="s">
        <v>191</v>
      </c>
      <c r="K1083">
        <v>5.5339999999999998</v>
      </c>
      <c r="L1083" t="s">
        <v>191</v>
      </c>
      <c r="M1083">
        <v>49.170855237629709</v>
      </c>
      <c r="N1083">
        <v>1.8740000000000001</v>
      </c>
      <c r="O1083">
        <v>0</v>
      </c>
      <c r="P1083" t="s">
        <v>32</v>
      </c>
      <c r="Q1083" t="s">
        <v>32</v>
      </c>
      <c r="R1083" t="s">
        <v>32</v>
      </c>
      <c r="S1083" t="s">
        <v>32</v>
      </c>
      <c r="T1083" t="s">
        <v>32</v>
      </c>
      <c r="U1083" t="s">
        <v>32</v>
      </c>
      <c r="V1083" t="s">
        <v>32</v>
      </c>
      <c r="W1083" t="s">
        <v>32</v>
      </c>
      <c r="Y1083">
        <v>0</v>
      </c>
      <c r="Z1083">
        <f t="shared" si="57"/>
        <v>0</v>
      </c>
      <c r="AA1083" t="e">
        <v>#N/A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2485.029</v>
      </c>
      <c r="AM1083">
        <v>813.60400000000004</v>
      </c>
      <c r="AN1083">
        <v>43.097000000000001</v>
      </c>
      <c r="AO1083" s="4">
        <v>40.362000000000002</v>
      </c>
      <c r="AP1083">
        <v>0</v>
      </c>
      <c r="AQ1083">
        <v>0</v>
      </c>
    </row>
    <row r="1084" spans="1:43" ht="15.75" x14ac:dyDescent="0.25">
      <c r="A1084">
        <v>1986</v>
      </c>
      <c r="B1084" t="s">
        <v>174</v>
      </c>
      <c r="D1084" t="e">
        <v>#N/A</v>
      </c>
      <c r="E1084" t="e">
        <v>#N/A</v>
      </c>
      <c r="F1084" t="e">
        <v>#N/A</v>
      </c>
      <c r="G1084" t="e">
        <v>#N/A</v>
      </c>
      <c r="I1084">
        <f t="shared" si="56"/>
        <v>0</v>
      </c>
      <c r="J1084" t="e">
        <v>#N/A</v>
      </c>
      <c r="K1084" t="s">
        <v>191</v>
      </c>
      <c r="M1084" t="s">
        <v>191</v>
      </c>
      <c r="N1084" t="s">
        <v>191</v>
      </c>
      <c r="O1084">
        <v>0</v>
      </c>
      <c r="P1084" t="s">
        <v>32</v>
      </c>
      <c r="Q1084" t="s">
        <v>32</v>
      </c>
      <c r="R1084" t="s">
        <v>32</v>
      </c>
      <c r="S1084" t="s">
        <v>32</v>
      </c>
      <c r="T1084" t="s">
        <v>32</v>
      </c>
      <c r="U1084" t="s">
        <v>32</v>
      </c>
      <c r="V1084" t="s">
        <v>32</v>
      </c>
      <c r="W1084" t="s">
        <v>32</v>
      </c>
      <c r="Y1084">
        <v>0</v>
      </c>
      <c r="Z1084">
        <f t="shared" si="57"/>
        <v>0</v>
      </c>
      <c r="AA1084" t="e">
        <v>#N/A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 t="s">
        <v>192</v>
      </c>
      <c r="AM1084" t="s">
        <v>192</v>
      </c>
      <c r="AN1084" t="s">
        <v>192</v>
      </c>
      <c r="AO1084" s="4" t="s">
        <v>191</v>
      </c>
      <c r="AP1084">
        <v>0</v>
      </c>
      <c r="AQ1084">
        <v>0</v>
      </c>
    </row>
    <row r="1085" spans="1:43" ht="15.75" x14ac:dyDescent="0.25">
      <c r="A1085">
        <v>1986</v>
      </c>
      <c r="B1085" t="s">
        <v>175</v>
      </c>
      <c r="C1085" t="e">
        <f>IF(AND(F1085&gt;0,M1085&gt;0,OR(O1085=0,O1085=1),AL1085&gt;0),1,"")</f>
        <v>#N/A</v>
      </c>
      <c r="D1085" t="e">
        <v>#N/A</v>
      </c>
      <c r="E1085" t="e">
        <v>#N/A</v>
      </c>
      <c r="F1085" t="e">
        <v>#N/A</v>
      </c>
      <c r="G1085" t="e">
        <v>#N/A</v>
      </c>
      <c r="I1085">
        <f t="shared" ref="I1085:I1148" si="60">IF(H1085="",I928,H1085)</f>
        <v>0.76</v>
      </c>
      <c r="J1085" t="s">
        <v>191</v>
      </c>
      <c r="K1085">
        <v>3.26</v>
      </c>
      <c r="M1085">
        <v>99.673381341932568</v>
      </c>
      <c r="N1085">
        <v>4.125</v>
      </c>
      <c r="O1085">
        <v>0</v>
      </c>
      <c r="P1085" t="s">
        <v>32</v>
      </c>
      <c r="Q1085" t="s">
        <v>32</v>
      </c>
      <c r="R1085" t="s">
        <v>32</v>
      </c>
      <c r="S1085" t="s">
        <v>32</v>
      </c>
      <c r="T1085" t="s">
        <v>32</v>
      </c>
      <c r="U1085" t="s">
        <v>32</v>
      </c>
      <c r="V1085" t="s">
        <v>32</v>
      </c>
      <c r="W1085" t="s">
        <v>32</v>
      </c>
      <c r="Y1085">
        <v>0</v>
      </c>
      <c r="Z1085">
        <f t="shared" si="57"/>
        <v>0</v>
      </c>
      <c r="AA1085" t="e">
        <v>#N/A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879.05399999999997</v>
      </c>
      <c r="AM1085">
        <v>336.97300000000001</v>
      </c>
      <c r="AN1085">
        <v>1.06</v>
      </c>
      <c r="AO1085" s="4">
        <v>43.869</v>
      </c>
      <c r="AP1085">
        <v>0</v>
      </c>
      <c r="AQ1085">
        <v>0</v>
      </c>
    </row>
    <row r="1086" spans="1:43" ht="15.75" x14ac:dyDescent="0.25">
      <c r="A1086">
        <v>1986</v>
      </c>
      <c r="B1086" t="s">
        <v>176</v>
      </c>
      <c r="D1086" t="e">
        <v>#N/A</v>
      </c>
      <c r="E1086" t="e">
        <v>#N/A</v>
      </c>
      <c r="F1086" t="e">
        <v>#N/A</v>
      </c>
      <c r="G1086" t="e">
        <v>#N/A</v>
      </c>
      <c r="I1086">
        <f t="shared" si="60"/>
        <v>1.66</v>
      </c>
      <c r="J1086" t="s">
        <v>191</v>
      </c>
      <c r="K1086">
        <v>-3.2810000000000001</v>
      </c>
      <c r="L1086">
        <v>17.231999999999999</v>
      </c>
      <c r="M1086">
        <v>70.769480688894006</v>
      </c>
      <c r="N1086">
        <v>7.694</v>
      </c>
      <c r="O1086">
        <v>0</v>
      </c>
      <c r="P1086" t="s">
        <v>32</v>
      </c>
      <c r="Q1086" t="s">
        <v>32</v>
      </c>
      <c r="R1086" t="s">
        <v>32</v>
      </c>
      <c r="S1086" t="s">
        <v>32</v>
      </c>
      <c r="T1086" t="s">
        <v>32</v>
      </c>
      <c r="U1086" t="s">
        <v>32</v>
      </c>
      <c r="V1086" t="s">
        <v>32</v>
      </c>
      <c r="W1086" t="s">
        <v>32</v>
      </c>
      <c r="Y1086">
        <v>0</v>
      </c>
      <c r="Z1086">
        <f t="shared" ref="Z1086:Z1149" si="61">IF(Y1086=1,0,IF(OR(Y929=1,Y772=1),1,0))</f>
        <v>0</v>
      </c>
      <c r="AA1086" t="e">
        <v>#N/A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 t="s">
        <v>192</v>
      </c>
      <c r="AM1086" t="s">
        <v>192</v>
      </c>
      <c r="AN1086">
        <v>4.7939999999999996</v>
      </c>
      <c r="AO1086" s="4">
        <v>40.936</v>
      </c>
      <c r="AP1086">
        <v>0</v>
      </c>
      <c r="AQ1086">
        <v>0</v>
      </c>
    </row>
    <row r="1087" spans="1:43" ht="15.75" x14ac:dyDescent="0.25">
      <c r="A1087">
        <v>1986</v>
      </c>
      <c r="B1087" t="s">
        <v>177</v>
      </c>
      <c r="C1087">
        <f>IF(AND(F1087&gt;0,M1087&gt;0,OR(O1087=0,O1087=1),AL1087&gt;0),1,"")</f>
        <v>1</v>
      </c>
      <c r="D1087" t="e">
        <v>#N/A</v>
      </c>
      <c r="E1087" t="e">
        <v>#N/A</v>
      </c>
      <c r="F1087">
        <v>41.802780151367202</v>
      </c>
      <c r="G1087">
        <v>45.919601440429702</v>
      </c>
      <c r="I1087">
        <f t="shared" si="60"/>
        <v>1.38</v>
      </c>
      <c r="J1087" t="s">
        <v>191</v>
      </c>
      <c r="K1087">
        <v>-1.4530000000000001</v>
      </c>
      <c r="L1087" t="s">
        <v>191</v>
      </c>
      <c r="M1087">
        <v>67.485056700742973</v>
      </c>
      <c r="N1087">
        <v>6.1589999999999998</v>
      </c>
      <c r="O1087">
        <v>0</v>
      </c>
      <c r="P1087" t="s">
        <v>32</v>
      </c>
      <c r="Q1087" t="s">
        <v>32</v>
      </c>
      <c r="R1087" t="s">
        <v>32</v>
      </c>
      <c r="S1087" t="s">
        <v>32</v>
      </c>
      <c r="T1087" t="s">
        <v>32</v>
      </c>
      <c r="U1087" t="s">
        <v>32</v>
      </c>
      <c r="V1087" t="s">
        <v>32</v>
      </c>
      <c r="W1087" t="s">
        <v>32</v>
      </c>
      <c r="Y1087">
        <v>0</v>
      </c>
      <c r="Z1087">
        <f t="shared" si="61"/>
        <v>0</v>
      </c>
      <c r="AA1087" t="e">
        <v>#N/A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2902.1170000000002</v>
      </c>
      <c r="AM1087">
        <v>1319.2570000000001</v>
      </c>
      <c r="AN1087">
        <v>9.8680000000000003</v>
      </c>
      <c r="AO1087" s="4">
        <v>42.889000000000003</v>
      </c>
      <c r="AP1087">
        <v>0</v>
      </c>
      <c r="AQ1087">
        <v>0</v>
      </c>
    </row>
    <row r="1088" spans="1:43" ht="15.75" x14ac:dyDescent="0.25">
      <c r="A1088">
        <v>1986</v>
      </c>
      <c r="B1088" t="s">
        <v>178</v>
      </c>
      <c r="C1088">
        <f>IF(AND(F1088&gt;0,M1088&gt;0,OR(O1088=0,O1088=1),AL1088&gt;0),1,"")</f>
        <v>1</v>
      </c>
      <c r="D1088" t="e">
        <v>#N/A</v>
      </c>
      <c r="E1088" t="e">
        <v>#N/A</v>
      </c>
      <c r="F1088">
        <v>45.752937316894503</v>
      </c>
      <c r="G1088">
        <v>47.683460235595703</v>
      </c>
      <c r="I1088">
        <f t="shared" si="60"/>
        <v>6.24</v>
      </c>
      <c r="J1088" t="s">
        <v>191</v>
      </c>
      <c r="K1088">
        <v>6.9409999999999998</v>
      </c>
      <c r="L1088">
        <v>7.7160000000000002</v>
      </c>
      <c r="M1088">
        <v>29.41451079497957</v>
      </c>
      <c r="N1088">
        <v>34.616999999999997</v>
      </c>
      <c r="O1088">
        <v>0</v>
      </c>
      <c r="P1088" t="s">
        <v>32</v>
      </c>
      <c r="Q1088" t="s">
        <v>32</v>
      </c>
      <c r="R1088" t="s">
        <v>32</v>
      </c>
      <c r="S1088" t="s">
        <v>32</v>
      </c>
      <c r="T1088" t="s">
        <v>32</v>
      </c>
      <c r="U1088" t="s">
        <v>32</v>
      </c>
      <c r="V1088" t="s">
        <v>32</v>
      </c>
      <c r="W1088" t="s">
        <v>32</v>
      </c>
      <c r="Y1088">
        <v>0</v>
      </c>
      <c r="Z1088">
        <f t="shared" si="61"/>
        <v>0</v>
      </c>
      <c r="AA1088" t="e">
        <v>#N/A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5270.29</v>
      </c>
      <c r="AM1088">
        <v>1998.7070000000001</v>
      </c>
      <c r="AN1088">
        <v>100.483</v>
      </c>
      <c r="AO1088" s="4">
        <v>0.02</v>
      </c>
      <c r="AP1088">
        <v>0</v>
      </c>
      <c r="AQ1088">
        <v>0</v>
      </c>
    </row>
    <row r="1089" spans="1:43" ht="15.75" x14ac:dyDescent="0.25">
      <c r="A1089">
        <v>1986</v>
      </c>
      <c r="B1089" t="s">
        <v>179</v>
      </c>
      <c r="D1089" t="e">
        <v>#N/A</v>
      </c>
      <c r="E1089" t="e">
        <v>#N/A</v>
      </c>
      <c r="F1089">
        <v>25.737174987793001</v>
      </c>
      <c r="G1089">
        <v>26.178096771240199</v>
      </c>
      <c r="I1089">
        <f t="shared" si="60"/>
        <v>0</v>
      </c>
      <c r="J1089" t="e">
        <v>#N/A</v>
      </c>
      <c r="K1089" t="s">
        <v>191</v>
      </c>
      <c r="M1089" t="s">
        <v>191</v>
      </c>
      <c r="N1089" t="s">
        <v>191</v>
      </c>
      <c r="O1089">
        <v>0</v>
      </c>
      <c r="P1089" t="s">
        <v>32</v>
      </c>
      <c r="Q1089" t="s">
        <v>32</v>
      </c>
      <c r="R1089" t="s">
        <v>32</v>
      </c>
      <c r="S1089" t="s">
        <v>32</v>
      </c>
      <c r="T1089" t="s">
        <v>32</v>
      </c>
      <c r="U1089" t="s">
        <v>32</v>
      </c>
      <c r="V1089" t="s">
        <v>32</v>
      </c>
      <c r="W1089" t="s">
        <v>32</v>
      </c>
      <c r="Y1089">
        <v>0</v>
      </c>
      <c r="Z1089">
        <f t="shared" si="61"/>
        <v>0</v>
      </c>
      <c r="AA1089" t="e">
        <v>#N/A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 t="s">
        <v>192</v>
      </c>
      <c r="AM1089" t="s">
        <v>192</v>
      </c>
      <c r="AN1089" t="s">
        <v>192</v>
      </c>
      <c r="AO1089" s="4" t="s">
        <v>191</v>
      </c>
      <c r="AP1089">
        <v>0</v>
      </c>
      <c r="AQ1089">
        <v>0</v>
      </c>
    </row>
    <row r="1090" spans="1:43" ht="15.75" x14ac:dyDescent="0.25">
      <c r="A1090">
        <v>1986</v>
      </c>
      <c r="B1090" t="s">
        <v>180</v>
      </c>
      <c r="C1090">
        <f>IF(AND(F1090&gt;0,M1090&gt;0,OR(O1090=0,O1090=1),AL1090&gt;0),1,"")</f>
        <v>1</v>
      </c>
      <c r="D1090" t="e">
        <v>#N/A</v>
      </c>
      <c r="E1090" t="e">
        <v>#N/A</v>
      </c>
      <c r="F1090">
        <v>41.753139495849602</v>
      </c>
      <c r="G1090">
        <v>42.171531677246101</v>
      </c>
      <c r="I1090">
        <f t="shared" si="60"/>
        <v>0.19</v>
      </c>
      <c r="J1090" t="s">
        <v>191</v>
      </c>
      <c r="K1090">
        <v>0.94599999999999995</v>
      </c>
      <c r="M1090">
        <v>28.048392136447216</v>
      </c>
      <c r="N1090">
        <v>143.80000000000001</v>
      </c>
      <c r="O1090">
        <v>0</v>
      </c>
      <c r="P1090" t="s">
        <v>32</v>
      </c>
      <c r="Q1090" t="s">
        <v>32</v>
      </c>
      <c r="R1090" t="s">
        <v>32</v>
      </c>
      <c r="S1090" t="s">
        <v>32</v>
      </c>
      <c r="T1090" t="s">
        <v>32</v>
      </c>
      <c r="U1090" t="s">
        <v>32</v>
      </c>
      <c r="V1090" t="s">
        <v>32</v>
      </c>
      <c r="W1090" t="s">
        <v>32</v>
      </c>
      <c r="Y1090">
        <v>0</v>
      </c>
      <c r="Z1090">
        <f t="shared" si="61"/>
        <v>0</v>
      </c>
      <c r="AA1090" t="e">
        <v>#N/A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407.65100000000001</v>
      </c>
      <c r="AM1090">
        <v>293.14100000000002</v>
      </c>
      <c r="AN1090">
        <v>4.452</v>
      </c>
      <c r="AO1090" s="4">
        <v>0.76700000000000002</v>
      </c>
      <c r="AP1090">
        <v>0</v>
      </c>
      <c r="AQ1090">
        <v>0</v>
      </c>
    </row>
    <row r="1091" spans="1:43" ht="15.75" x14ac:dyDescent="0.25">
      <c r="A1091">
        <v>1986</v>
      </c>
      <c r="B1091" t="s">
        <v>181</v>
      </c>
      <c r="D1091" t="e">
        <v>#N/A</v>
      </c>
      <c r="E1091" t="e">
        <v>#N/A</v>
      </c>
      <c r="F1091">
        <v>23.797044754028299</v>
      </c>
      <c r="G1091">
        <v>16.399950027465799</v>
      </c>
      <c r="I1091">
        <f t="shared" si="60"/>
        <v>9.41</v>
      </c>
      <c r="J1091" t="s">
        <v>191</v>
      </c>
      <c r="K1091" t="s">
        <v>191</v>
      </c>
      <c r="L1091" t="s">
        <v>191</v>
      </c>
      <c r="M1091" t="s">
        <v>191</v>
      </c>
      <c r="N1091" t="s">
        <v>191</v>
      </c>
      <c r="O1091">
        <v>0</v>
      </c>
      <c r="P1091" t="s">
        <v>32</v>
      </c>
      <c r="Q1091" t="s">
        <v>32</v>
      </c>
      <c r="R1091" t="s">
        <v>32</v>
      </c>
      <c r="S1091" t="s">
        <v>32</v>
      </c>
      <c r="T1091" t="s">
        <v>32</v>
      </c>
      <c r="U1091" t="s">
        <v>32</v>
      </c>
      <c r="V1091" t="s">
        <v>32</v>
      </c>
      <c r="W1091" t="s">
        <v>32</v>
      </c>
      <c r="Y1091">
        <v>0</v>
      </c>
      <c r="Z1091">
        <f t="shared" si="61"/>
        <v>0</v>
      </c>
      <c r="AA1091" t="e">
        <v>#N/A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 t="s">
        <v>192</v>
      </c>
      <c r="AM1091" t="s">
        <v>192</v>
      </c>
      <c r="AN1091" t="s">
        <v>192</v>
      </c>
      <c r="AO1091" s="4" t="s">
        <v>191</v>
      </c>
      <c r="AP1091">
        <v>0</v>
      </c>
      <c r="AQ1091">
        <v>0</v>
      </c>
    </row>
    <row r="1092" spans="1:43" ht="15.75" x14ac:dyDescent="0.25">
      <c r="A1092">
        <v>1986</v>
      </c>
      <c r="B1092" t="s">
        <v>182</v>
      </c>
      <c r="C1092">
        <f>IF(AND(F1092&gt;0,M1092&gt;0,OR(O1092=0,O1092=1),AL1092&gt;0),1,"")</f>
        <v>1</v>
      </c>
      <c r="D1092">
        <v>0</v>
      </c>
      <c r="E1092">
        <v>0</v>
      </c>
      <c r="F1092">
        <v>30.377803802490199</v>
      </c>
      <c r="G1092">
        <v>49.4699516296387</v>
      </c>
      <c r="I1092">
        <f t="shared" si="60"/>
        <v>6.22</v>
      </c>
      <c r="J1092" t="s">
        <v>191</v>
      </c>
      <c r="K1092">
        <v>4.3029999999999999</v>
      </c>
      <c r="L1092">
        <v>11.324999999999999</v>
      </c>
      <c r="M1092">
        <v>49.447436123801651</v>
      </c>
      <c r="N1092">
        <v>3.6259999999999999</v>
      </c>
      <c r="O1092">
        <v>0</v>
      </c>
      <c r="P1092" t="s">
        <v>32</v>
      </c>
      <c r="Q1092" t="s">
        <v>32</v>
      </c>
      <c r="R1092" t="s">
        <v>32</v>
      </c>
      <c r="S1092" t="s">
        <v>32</v>
      </c>
      <c r="T1092" t="s">
        <v>32</v>
      </c>
      <c r="U1092" t="s">
        <v>32</v>
      </c>
      <c r="V1092" t="s">
        <v>32</v>
      </c>
      <c r="W1092" t="s">
        <v>32</v>
      </c>
      <c r="Y1092">
        <v>0</v>
      </c>
      <c r="Z1092">
        <f t="shared" si="61"/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11776.808999999999</v>
      </c>
      <c r="AM1092">
        <v>10071.346</v>
      </c>
      <c r="AN1092">
        <v>570.88400000000001</v>
      </c>
      <c r="AO1092" s="4">
        <v>58.313000000000002</v>
      </c>
      <c r="AP1092">
        <v>0</v>
      </c>
      <c r="AQ1092">
        <v>0</v>
      </c>
    </row>
    <row r="1093" spans="1:43" ht="15.75" x14ac:dyDescent="0.25">
      <c r="A1093">
        <v>1986</v>
      </c>
      <c r="B1093" t="s">
        <v>183</v>
      </c>
      <c r="C1093">
        <f>IF(AND(F1093&gt;0,M1093&gt;0,OR(O1093=0,O1093=1),AL1093&gt;0),1,"")</f>
        <v>1</v>
      </c>
      <c r="D1093">
        <v>1</v>
      </c>
      <c r="E1093">
        <v>1</v>
      </c>
      <c r="F1093">
        <v>33.043491363525398</v>
      </c>
      <c r="G1093">
        <v>44.978729248046903</v>
      </c>
      <c r="I1093">
        <f t="shared" si="60"/>
        <v>18.510000000000002</v>
      </c>
      <c r="J1093" t="s">
        <v>191</v>
      </c>
      <c r="K1093">
        <v>3.512</v>
      </c>
      <c r="L1093">
        <v>7</v>
      </c>
      <c r="M1093">
        <v>16.859831815607162</v>
      </c>
      <c r="N1093">
        <v>1.944</v>
      </c>
      <c r="O1093">
        <v>0</v>
      </c>
      <c r="P1093" t="s">
        <v>32</v>
      </c>
      <c r="Q1093" t="s">
        <v>32</v>
      </c>
      <c r="R1093" t="s">
        <v>32</v>
      </c>
      <c r="S1093" t="s">
        <v>32</v>
      </c>
      <c r="T1093" t="s">
        <v>32</v>
      </c>
      <c r="U1093" t="s">
        <v>32</v>
      </c>
      <c r="V1093" t="s">
        <v>32</v>
      </c>
      <c r="W1093" t="s">
        <v>32</v>
      </c>
      <c r="Y1093">
        <v>0</v>
      </c>
      <c r="Z1093">
        <f t="shared" si="61"/>
        <v>0</v>
      </c>
      <c r="AA1093" t="e">
        <v>#N/A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19078.407999999999</v>
      </c>
      <c r="AM1093">
        <v>19078.407999999999</v>
      </c>
      <c r="AN1093">
        <v>4590.125</v>
      </c>
      <c r="AO1093" s="4">
        <v>109.69199999999999</v>
      </c>
      <c r="AP1093">
        <v>0</v>
      </c>
      <c r="AQ1093">
        <v>0</v>
      </c>
    </row>
    <row r="1094" spans="1:43" ht="15.75" x14ac:dyDescent="0.25">
      <c r="A1094">
        <v>1986</v>
      </c>
      <c r="B1094" t="s">
        <v>184</v>
      </c>
      <c r="C1094">
        <f>IF(AND(F1094&gt;0,M1094&gt;0,OR(O1094=0,O1094=1),AL1094&gt;0),1,"")</f>
        <v>1</v>
      </c>
      <c r="D1094" t="e">
        <v>#N/A</v>
      </c>
      <c r="E1094" t="e">
        <v>#N/A</v>
      </c>
      <c r="F1094">
        <v>39.816852569580099</v>
      </c>
      <c r="G1094">
        <v>47.064762115478501</v>
      </c>
      <c r="I1094">
        <f t="shared" si="60"/>
        <v>3.38</v>
      </c>
      <c r="J1094" t="s">
        <v>191</v>
      </c>
      <c r="K1094">
        <v>8.8569999999999993</v>
      </c>
      <c r="L1094">
        <v>10.1</v>
      </c>
      <c r="M1094">
        <v>46.483738972574805</v>
      </c>
      <c r="N1094">
        <v>76.38</v>
      </c>
      <c r="O1094">
        <v>0</v>
      </c>
      <c r="P1094" t="s">
        <v>32</v>
      </c>
      <c r="Q1094" t="s">
        <v>32</v>
      </c>
      <c r="R1094" t="s">
        <v>32</v>
      </c>
      <c r="S1094" t="s">
        <v>32</v>
      </c>
      <c r="T1094" t="s">
        <v>32</v>
      </c>
      <c r="U1094" t="s">
        <v>32</v>
      </c>
      <c r="V1094" t="s">
        <v>32</v>
      </c>
      <c r="W1094" t="s">
        <v>32</v>
      </c>
      <c r="Y1094">
        <v>0</v>
      </c>
      <c r="Z1094">
        <f t="shared" si="61"/>
        <v>0</v>
      </c>
      <c r="AA1094" t="e">
        <v>#N/A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5171.4380000000001</v>
      </c>
      <c r="AM1094">
        <v>2138.913</v>
      </c>
      <c r="AN1094">
        <v>6.47</v>
      </c>
      <c r="AO1094" s="4">
        <v>0.20399999999999999</v>
      </c>
      <c r="AP1094">
        <v>0</v>
      </c>
      <c r="AQ1094">
        <v>0</v>
      </c>
    </row>
    <row r="1095" spans="1:43" ht="15.75" x14ac:dyDescent="0.25">
      <c r="A1095">
        <v>1986</v>
      </c>
      <c r="B1095" t="s">
        <v>185</v>
      </c>
      <c r="D1095" t="e">
        <v>#N/A</v>
      </c>
      <c r="E1095" t="e">
        <v>#N/A</v>
      </c>
      <c r="F1095">
        <v>25.5186653137207</v>
      </c>
      <c r="G1095">
        <v>17.8891086578369</v>
      </c>
      <c r="I1095">
        <f t="shared" si="60"/>
        <v>0</v>
      </c>
      <c r="J1095" t="e">
        <v>#N/A</v>
      </c>
      <c r="K1095" t="s">
        <v>191</v>
      </c>
      <c r="M1095" t="s">
        <v>191</v>
      </c>
      <c r="N1095" t="s">
        <v>191</v>
      </c>
      <c r="O1095">
        <v>0</v>
      </c>
      <c r="P1095" t="s">
        <v>32</v>
      </c>
      <c r="Q1095" t="s">
        <v>32</v>
      </c>
      <c r="R1095" t="s">
        <v>32</v>
      </c>
      <c r="S1095" t="s">
        <v>32</v>
      </c>
      <c r="T1095" t="s">
        <v>32</v>
      </c>
      <c r="U1095" t="s">
        <v>32</v>
      </c>
      <c r="V1095" t="s">
        <v>32</v>
      </c>
      <c r="W1095" t="s">
        <v>32</v>
      </c>
      <c r="Y1095">
        <v>0</v>
      </c>
      <c r="Z1095">
        <f t="shared" si="61"/>
        <v>0</v>
      </c>
      <c r="AA1095" t="e">
        <v>#N/A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 t="s">
        <v>192</v>
      </c>
      <c r="AM1095" t="s">
        <v>192</v>
      </c>
      <c r="AN1095" t="s">
        <v>192</v>
      </c>
      <c r="AO1095" s="4" t="s">
        <v>191</v>
      </c>
      <c r="AP1095">
        <v>0</v>
      </c>
      <c r="AQ1095">
        <v>0</v>
      </c>
    </row>
    <row r="1096" spans="1:43" ht="15.75" x14ac:dyDescent="0.25">
      <c r="A1096">
        <v>1986</v>
      </c>
      <c r="B1096" t="s">
        <v>186</v>
      </c>
      <c r="D1096" t="e">
        <v>#N/A</v>
      </c>
      <c r="E1096" t="e">
        <v>#N/A</v>
      </c>
      <c r="F1096">
        <v>39.751022338867202</v>
      </c>
      <c r="G1096">
        <v>42.673530578613303</v>
      </c>
      <c r="I1096">
        <f t="shared" si="60"/>
        <v>2.4900000000000002</v>
      </c>
      <c r="J1096" t="s">
        <v>191</v>
      </c>
      <c r="K1096">
        <v>6.08</v>
      </c>
      <c r="L1096">
        <v>11</v>
      </c>
      <c r="M1096" t="s">
        <v>192</v>
      </c>
      <c r="N1096">
        <v>11.544</v>
      </c>
      <c r="O1096">
        <v>0</v>
      </c>
      <c r="P1096" t="s">
        <v>32</v>
      </c>
      <c r="Q1096" t="s">
        <v>32</v>
      </c>
      <c r="R1096" t="s">
        <v>32</v>
      </c>
      <c r="S1096" t="s">
        <v>32</v>
      </c>
      <c r="T1096" t="s">
        <v>32</v>
      </c>
      <c r="U1096" t="s">
        <v>32</v>
      </c>
      <c r="V1096" t="s">
        <v>32</v>
      </c>
      <c r="W1096" t="s">
        <v>32</v>
      </c>
      <c r="Y1096">
        <v>0</v>
      </c>
      <c r="Z1096">
        <f t="shared" si="61"/>
        <v>0</v>
      </c>
      <c r="AA1096" t="e">
        <v>#N/A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9087.7000000000007</v>
      </c>
      <c r="AM1096">
        <v>3488.66</v>
      </c>
      <c r="AN1096">
        <v>60.878</v>
      </c>
      <c r="AO1096" s="4">
        <v>0.16400000000000001</v>
      </c>
      <c r="AP1096">
        <v>0</v>
      </c>
      <c r="AQ1096">
        <v>0</v>
      </c>
    </row>
    <row r="1097" spans="1:43" ht="15.75" x14ac:dyDescent="0.25">
      <c r="A1097">
        <v>1986</v>
      </c>
      <c r="B1097" t="s">
        <v>187</v>
      </c>
      <c r="C1097" t="e">
        <f>IF(AND(F1097&gt;0,M1097&gt;0,OR(O1097=0,O1097=1),AL1097&gt;0),1,"")</f>
        <v>#N/A</v>
      </c>
      <c r="D1097" t="e">
        <v>#N/A</v>
      </c>
      <c r="E1097" t="e">
        <v>#N/A</v>
      </c>
      <c r="F1097" t="e">
        <v>#N/A</v>
      </c>
      <c r="G1097" t="e">
        <v>#N/A</v>
      </c>
      <c r="I1097">
        <f t="shared" si="60"/>
        <v>0.88</v>
      </c>
      <c r="J1097" t="s">
        <v>191</v>
      </c>
      <c r="K1097">
        <v>3.3570000000000002</v>
      </c>
      <c r="L1097" t="s">
        <v>191</v>
      </c>
      <c r="M1097">
        <v>23.218693432337314</v>
      </c>
      <c r="N1097">
        <v>453.53800000000001</v>
      </c>
      <c r="O1097">
        <v>0</v>
      </c>
      <c r="P1097" t="s">
        <v>32</v>
      </c>
      <c r="Q1097" t="s">
        <v>32</v>
      </c>
      <c r="R1097" t="s">
        <v>32</v>
      </c>
      <c r="S1097" t="s">
        <v>32</v>
      </c>
      <c r="T1097" t="s">
        <v>32</v>
      </c>
      <c r="U1097" t="s">
        <v>32</v>
      </c>
      <c r="V1097" t="s">
        <v>32</v>
      </c>
      <c r="W1097" t="s">
        <v>32</v>
      </c>
      <c r="Y1097">
        <v>0</v>
      </c>
      <c r="Z1097">
        <f t="shared" si="61"/>
        <v>0</v>
      </c>
      <c r="AA1097" t="e">
        <v>#N/A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739.00099999999998</v>
      </c>
      <c r="AM1097">
        <v>556.01900000000001</v>
      </c>
      <c r="AN1097">
        <v>33.872999999999998</v>
      </c>
      <c r="AO1097" s="4">
        <v>0.32800000000000001</v>
      </c>
      <c r="AP1097">
        <v>0</v>
      </c>
      <c r="AQ1097">
        <v>0</v>
      </c>
    </row>
    <row r="1098" spans="1:43" ht="15.75" x14ac:dyDescent="0.25">
      <c r="A1098">
        <v>1986</v>
      </c>
      <c r="B1098" t="s">
        <v>188</v>
      </c>
      <c r="D1098" t="e">
        <v>#N/A</v>
      </c>
      <c r="E1098" t="e">
        <v>#N/A</v>
      </c>
      <c r="F1098" t="e">
        <v>#N/A</v>
      </c>
      <c r="G1098" t="e">
        <v>#N/A</v>
      </c>
      <c r="I1098">
        <f t="shared" si="60"/>
        <v>0.21</v>
      </c>
      <c r="J1098" t="s">
        <v>191</v>
      </c>
      <c r="K1098" t="s">
        <v>191</v>
      </c>
      <c r="M1098" t="s">
        <v>192</v>
      </c>
      <c r="N1098" t="s">
        <v>191</v>
      </c>
      <c r="O1098">
        <v>0</v>
      </c>
      <c r="P1098" t="s">
        <v>32</v>
      </c>
      <c r="Q1098" t="s">
        <v>32</v>
      </c>
      <c r="R1098" t="s">
        <v>32</v>
      </c>
      <c r="S1098" t="s">
        <v>32</v>
      </c>
      <c r="T1098" t="s">
        <v>32</v>
      </c>
      <c r="U1098" t="s">
        <v>32</v>
      </c>
      <c r="V1098" t="s">
        <v>32</v>
      </c>
      <c r="W1098" t="s">
        <v>32</v>
      </c>
      <c r="Y1098">
        <v>0</v>
      </c>
      <c r="Z1098">
        <f t="shared" si="61"/>
        <v>0</v>
      </c>
      <c r="AA1098" t="e">
        <v>#N/A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 t="s">
        <v>192</v>
      </c>
      <c r="AM1098" t="s">
        <v>192</v>
      </c>
      <c r="AN1098" t="s">
        <v>192</v>
      </c>
      <c r="AO1098" s="4" t="s">
        <v>191</v>
      </c>
      <c r="AP1098">
        <v>0</v>
      </c>
      <c r="AQ1098">
        <v>0</v>
      </c>
    </row>
    <row r="1099" spans="1:43" ht="15.75" x14ac:dyDescent="0.25">
      <c r="A1099">
        <v>1986</v>
      </c>
      <c r="B1099" t="s">
        <v>189</v>
      </c>
      <c r="C1099" t="e">
        <f>IF(AND(F1099&gt;0,M1099&gt;0,OR(O1099=0,O1099=1),AL1099&gt;0),1,"")</f>
        <v>#N/A</v>
      </c>
      <c r="D1099" t="e">
        <v>#N/A</v>
      </c>
      <c r="E1099" t="e">
        <v>#N/A</v>
      </c>
      <c r="F1099" t="e">
        <v>#N/A</v>
      </c>
      <c r="G1099" t="e">
        <v>#N/A</v>
      </c>
      <c r="I1099">
        <f t="shared" si="60"/>
        <v>0.16</v>
      </c>
      <c r="J1099" t="s">
        <v>191</v>
      </c>
      <c r="K1099">
        <v>1.698</v>
      </c>
      <c r="M1099">
        <v>86.015798568254795</v>
      </c>
      <c r="N1099">
        <v>54.8</v>
      </c>
      <c r="O1099">
        <v>0</v>
      </c>
      <c r="P1099" t="s">
        <v>32</v>
      </c>
      <c r="Q1099" t="s">
        <v>32</v>
      </c>
      <c r="R1099" t="s">
        <v>32</v>
      </c>
      <c r="S1099" t="s">
        <v>32</v>
      </c>
      <c r="T1099" t="s">
        <v>32</v>
      </c>
      <c r="U1099" t="s">
        <v>32</v>
      </c>
      <c r="V1099" t="s">
        <v>32</v>
      </c>
      <c r="W1099" t="s">
        <v>32</v>
      </c>
      <c r="Y1099">
        <v>0</v>
      </c>
      <c r="Z1099">
        <f t="shared" si="61"/>
        <v>0</v>
      </c>
      <c r="AA1099" t="e">
        <v>#N/A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1784.1289999999999</v>
      </c>
      <c r="AM1099">
        <v>295.036</v>
      </c>
      <c r="AN1099">
        <v>1.9970000000000001</v>
      </c>
      <c r="AO1099" s="4">
        <v>2.1000000000000001E-2</v>
      </c>
      <c r="AP1099">
        <v>0</v>
      </c>
      <c r="AQ1099">
        <v>0</v>
      </c>
    </row>
    <row r="1100" spans="1:43" ht="15.75" x14ac:dyDescent="0.25">
      <c r="A1100">
        <v>1986</v>
      </c>
      <c r="B1100" t="s">
        <v>190</v>
      </c>
      <c r="D1100" t="e">
        <v>#N/A</v>
      </c>
      <c r="E1100" t="e">
        <v>#N/A</v>
      </c>
      <c r="F1100" t="e">
        <v>#N/A</v>
      </c>
      <c r="G1100" t="e">
        <v>#N/A</v>
      </c>
      <c r="I1100">
        <f t="shared" si="60"/>
        <v>2.0099999999999998</v>
      </c>
      <c r="J1100" t="e">
        <v>#N/A</v>
      </c>
      <c r="K1100" t="s">
        <v>191</v>
      </c>
      <c r="M1100">
        <v>45.570353032992863</v>
      </c>
      <c r="N1100" t="s">
        <v>191</v>
      </c>
      <c r="O1100">
        <v>0</v>
      </c>
      <c r="P1100" t="s">
        <v>32</v>
      </c>
      <c r="Q1100" t="s">
        <v>32</v>
      </c>
      <c r="R1100" t="s">
        <v>32</v>
      </c>
      <c r="S1100" t="s">
        <v>32</v>
      </c>
      <c r="T1100" t="s">
        <v>32</v>
      </c>
      <c r="U1100" t="s">
        <v>32</v>
      </c>
      <c r="V1100" t="s">
        <v>32</v>
      </c>
      <c r="W1100" t="s">
        <v>32</v>
      </c>
      <c r="Y1100">
        <v>0</v>
      </c>
      <c r="Z1100">
        <f t="shared" si="61"/>
        <v>0</v>
      </c>
      <c r="AA1100" t="e">
        <v>#N/A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 t="s">
        <v>192</v>
      </c>
      <c r="AM1100" t="s">
        <v>192</v>
      </c>
      <c r="AN1100" t="s">
        <v>192</v>
      </c>
      <c r="AO1100" s="4" t="s">
        <v>191</v>
      </c>
      <c r="AP1100">
        <v>0</v>
      </c>
      <c r="AQ1100">
        <v>0</v>
      </c>
    </row>
    <row r="1101" spans="1:43" ht="15.75" x14ac:dyDescent="0.25">
      <c r="A1101">
        <v>1987</v>
      </c>
      <c r="B1101" t="s">
        <v>31</v>
      </c>
      <c r="D1101" t="e">
        <v>#N/A</v>
      </c>
      <c r="E1101" t="e">
        <v>#N/A</v>
      </c>
      <c r="F1101" t="e">
        <v>#N/A</v>
      </c>
      <c r="G1101" t="e">
        <v>#N/A</v>
      </c>
      <c r="I1101">
        <f t="shared" si="60"/>
        <v>2.4900000000000002</v>
      </c>
      <c r="J1101" t="e">
        <v>#N/A</v>
      </c>
      <c r="K1101" t="s">
        <v>191</v>
      </c>
      <c r="M1101" t="s">
        <v>191</v>
      </c>
      <c r="N1101" t="s">
        <v>191</v>
      </c>
      <c r="O1101">
        <v>0</v>
      </c>
      <c r="P1101" t="s">
        <v>32</v>
      </c>
      <c r="Q1101" t="s">
        <v>32</v>
      </c>
      <c r="R1101" t="s">
        <v>32</v>
      </c>
      <c r="S1101" t="s">
        <v>32</v>
      </c>
      <c r="T1101" t="s">
        <v>32</v>
      </c>
      <c r="U1101" t="s">
        <v>32</v>
      </c>
      <c r="V1101" t="s">
        <v>32</v>
      </c>
      <c r="W1101" t="s">
        <v>32</v>
      </c>
      <c r="Y1101" t="e">
        <v>#N/A</v>
      </c>
      <c r="Z1101" t="e">
        <f t="shared" si="61"/>
        <v>#N/A</v>
      </c>
      <c r="AA1101" t="e">
        <v>#N/A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 t="s">
        <v>192</v>
      </c>
      <c r="AM1101" t="s">
        <v>192</v>
      </c>
      <c r="AN1101" t="s">
        <v>192</v>
      </c>
      <c r="AO1101" s="4" t="s">
        <v>191</v>
      </c>
      <c r="AP1101">
        <v>0</v>
      </c>
      <c r="AQ1101">
        <v>0</v>
      </c>
    </row>
    <row r="1102" spans="1:43" ht="15.75" x14ac:dyDescent="0.25">
      <c r="A1102">
        <v>1987</v>
      </c>
      <c r="B1102" t="s">
        <v>33</v>
      </c>
      <c r="C1102" t="e">
        <f>IF(AND(F1102&gt;0,M1102&gt;0,OR(O1102=0,O1102=1),AL1102&gt;0),1,"")</f>
        <v>#N/A</v>
      </c>
      <c r="D1102" t="e">
        <v>#N/A</v>
      </c>
      <c r="E1102" t="e">
        <v>#N/A</v>
      </c>
      <c r="F1102" t="e">
        <v>#N/A</v>
      </c>
      <c r="G1102" t="e">
        <v>#N/A</v>
      </c>
      <c r="I1102">
        <f t="shared" si="60"/>
        <v>2.66</v>
      </c>
      <c r="J1102" t="s">
        <v>191</v>
      </c>
      <c r="K1102">
        <v>-0.8</v>
      </c>
      <c r="L1102">
        <v>5.1639999999999997</v>
      </c>
      <c r="M1102">
        <v>31.028808023129102</v>
      </c>
      <c r="N1102" t="s">
        <v>191</v>
      </c>
      <c r="O1102">
        <v>0</v>
      </c>
      <c r="P1102" t="s">
        <v>32</v>
      </c>
      <c r="Q1102" t="s">
        <v>32</v>
      </c>
      <c r="R1102" t="s">
        <v>32</v>
      </c>
      <c r="S1102" t="s">
        <v>32</v>
      </c>
      <c r="T1102" t="s">
        <v>32</v>
      </c>
      <c r="U1102" t="s">
        <v>32</v>
      </c>
      <c r="V1102" t="s">
        <v>32</v>
      </c>
      <c r="W1102" t="s">
        <v>32</v>
      </c>
      <c r="Y1102" t="e">
        <v>#N/A</v>
      </c>
      <c r="Z1102" t="e">
        <f t="shared" si="61"/>
        <v>#N/A</v>
      </c>
      <c r="AA1102" t="e">
        <v>#N/A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2734.596</v>
      </c>
      <c r="AM1102">
        <v>785.66700000000003</v>
      </c>
      <c r="AN1102">
        <v>2.4169999999999998</v>
      </c>
      <c r="AO1102" s="4" t="s">
        <v>191</v>
      </c>
      <c r="AP1102">
        <v>0</v>
      </c>
      <c r="AQ1102">
        <v>0</v>
      </c>
    </row>
    <row r="1103" spans="1:43" ht="15.75" x14ac:dyDescent="0.25">
      <c r="A1103">
        <v>1987</v>
      </c>
      <c r="B1103" t="s">
        <v>35</v>
      </c>
      <c r="C1103" t="e">
        <f>IF(AND(F1103&gt;0,M1103&gt;0,OR(O1103=0,O1103=1),AL1103&gt;0),1,"")</f>
        <v>#N/A</v>
      </c>
      <c r="D1103" t="e">
        <v>#N/A</v>
      </c>
      <c r="E1103" t="e">
        <v>#N/A</v>
      </c>
      <c r="F1103" t="e">
        <v>#N/A</v>
      </c>
      <c r="G1103" t="e">
        <v>#N/A</v>
      </c>
      <c r="I1103">
        <f t="shared" si="60"/>
        <v>1.34</v>
      </c>
      <c r="J1103" t="s">
        <v>191</v>
      </c>
      <c r="K1103">
        <v>-0.7</v>
      </c>
      <c r="L1103">
        <v>20.056000000000001</v>
      </c>
      <c r="M1103">
        <v>32.684584462886221</v>
      </c>
      <c r="N1103">
        <v>5.8570000000000002</v>
      </c>
      <c r="O1103">
        <v>0</v>
      </c>
      <c r="P1103" t="s">
        <v>32</v>
      </c>
      <c r="Q1103" t="s">
        <v>32</v>
      </c>
      <c r="R1103" t="s">
        <v>32</v>
      </c>
      <c r="S1103" t="s">
        <v>32</v>
      </c>
      <c r="T1103" t="s">
        <v>32</v>
      </c>
      <c r="U1103" t="s">
        <v>32</v>
      </c>
      <c r="V1103" t="s">
        <v>32</v>
      </c>
      <c r="W1103" t="s">
        <v>32</v>
      </c>
      <c r="Y1103">
        <v>0</v>
      </c>
      <c r="Z1103">
        <f t="shared" si="61"/>
        <v>0</v>
      </c>
      <c r="AA1103" t="e">
        <v>#N/A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6321.4030000000002</v>
      </c>
      <c r="AM1103">
        <v>2705.1109999999999</v>
      </c>
      <c r="AN1103">
        <v>63.3</v>
      </c>
      <c r="AO1103" s="4">
        <v>16.751000000000001</v>
      </c>
      <c r="AP1103">
        <v>0</v>
      </c>
      <c r="AQ1103">
        <v>0</v>
      </c>
    </row>
    <row r="1104" spans="1:43" ht="15.75" x14ac:dyDescent="0.25">
      <c r="A1104">
        <v>1987</v>
      </c>
      <c r="B1104" t="s">
        <v>36</v>
      </c>
      <c r="C1104" t="e">
        <f>IF(AND(F1104&gt;0,M1104&gt;0,OR(O1104=0,O1104=1),AL1104&gt;0),1,"")</f>
        <v>#N/A</v>
      </c>
      <c r="D1104" t="e">
        <v>#N/A</v>
      </c>
      <c r="E1104" t="e">
        <v>#N/A</v>
      </c>
      <c r="F1104" t="e">
        <v>#N/A</v>
      </c>
      <c r="G1104" t="e">
        <v>#N/A</v>
      </c>
      <c r="I1104">
        <f t="shared" si="60"/>
        <v>0</v>
      </c>
      <c r="J1104" t="e">
        <v>#N/A</v>
      </c>
      <c r="K1104">
        <v>4.0830000000000002</v>
      </c>
      <c r="M1104">
        <v>61.882363310494647</v>
      </c>
      <c r="N1104">
        <v>1.833</v>
      </c>
      <c r="O1104">
        <v>0</v>
      </c>
      <c r="P1104" t="s">
        <v>32</v>
      </c>
      <c r="Q1104" t="s">
        <v>32</v>
      </c>
      <c r="R1104" t="s">
        <v>32</v>
      </c>
      <c r="S1104" t="s">
        <v>32</v>
      </c>
      <c r="T1104" t="s">
        <v>32</v>
      </c>
      <c r="U1104" t="s">
        <v>32</v>
      </c>
      <c r="V1104" t="s">
        <v>32</v>
      </c>
      <c r="W1104" t="s">
        <v>32</v>
      </c>
      <c r="Y1104">
        <v>0</v>
      </c>
      <c r="Z1104">
        <f t="shared" si="61"/>
        <v>0</v>
      </c>
      <c r="AA1104" t="e">
        <v>#N/A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2372.6149999999998</v>
      </c>
      <c r="AM1104">
        <v>812.81700000000001</v>
      </c>
      <c r="AN1104">
        <v>8.0890000000000004</v>
      </c>
      <c r="AO1104" s="4" t="s">
        <v>54</v>
      </c>
      <c r="AP1104">
        <v>0</v>
      </c>
      <c r="AQ1104">
        <v>0</v>
      </c>
    </row>
    <row r="1105" spans="1:43" ht="15.75" x14ac:dyDescent="0.25">
      <c r="A1105">
        <v>1987</v>
      </c>
      <c r="B1105" t="s">
        <v>37</v>
      </c>
      <c r="C1105">
        <f>IF(AND(F1105&gt;0,M1105&gt;0,OR(O1105=0,O1105=1),AL1105&gt;0),1,"")</f>
        <v>1</v>
      </c>
      <c r="D1105" t="e">
        <v>#N/A</v>
      </c>
      <c r="E1105" t="e">
        <v>#N/A</v>
      </c>
      <c r="F1105">
        <v>40.725772857666001</v>
      </c>
      <c r="G1105">
        <v>43.297348022460902</v>
      </c>
      <c r="I1105">
        <f t="shared" si="60"/>
        <v>4.99</v>
      </c>
      <c r="J1105" t="s">
        <v>191</v>
      </c>
      <c r="K1105">
        <v>2.5289999999999999</v>
      </c>
      <c r="L1105">
        <v>6</v>
      </c>
      <c r="M1105">
        <v>15.44896988295196</v>
      </c>
      <c r="N1105">
        <v>131.33500000000001</v>
      </c>
      <c r="O1105">
        <v>0</v>
      </c>
      <c r="P1105" t="s">
        <v>32</v>
      </c>
      <c r="Q1105" t="s">
        <v>32</v>
      </c>
      <c r="R1105" t="s">
        <v>32</v>
      </c>
      <c r="S1105" t="s">
        <v>32</v>
      </c>
      <c r="T1105" t="s">
        <v>32</v>
      </c>
      <c r="U1105" t="s">
        <v>32</v>
      </c>
      <c r="V1105" t="s">
        <v>32</v>
      </c>
      <c r="W1105" t="s">
        <v>32</v>
      </c>
      <c r="Y1105">
        <v>0</v>
      </c>
      <c r="Z1105">
        <f t="shared" si="61"/>
        <v>0</v>
      </c>
      <c r="AA1105" t="e">
        <v>#N/A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7564.2960000000003</v>
      </c>
      <c r="AM1105">
        <v>4214.8990000000003</v>
      </c>
      <c r="AN1105">
        <v>130.012</v>
      </c>
      <c r="AO1105" s="4">
        <v>7.0000000000000001E-3</v>
      </c>
      <c r="AP1105">
        <v>0</v>
      </c>
      <c r="AQ1105">
        <v>0</v>
      </c>
    </row>
    <row r="1106" spans="1:43" ht="15.75" x14ac:dyDescent="0.25">
      <c r="A1106">
        <v>1987</v>
      </c>
      <c r="B1106" t="s">
        <v>38</v>
      </c>
      <c r="D1106" t="e">
        <v>#N/A</v>
      </c>
      <c r="E1106" t="e">
        <v>#N/A</v>
      </c>
      <c r="F1106">
        <v>25.142450332641602</v>
      </c>
      <c r="G1106">
        <v>22.925086975097699</v>
      </c>
      <c r="I1106">
        <f t="shared" si="60"/>
        <v>9.32</v>
      </c>
      <c r="J1106" t="e">
        <v>#N/A</v>
      </c>
      <c r="K1106" t="s">
        <v>191</v>
      </c>
      <c r="L1106" t="s">
        <v>191</v>
      </c>
      <c r="M1106" t="s">
        <v>191</v>
      </c>
      <c r="N1106" t="s">
        <v>191</v>
      </c>
      <c r="O1106">
        <v>0</v>
      </c>
      <c r="P1106" t="s">
        <v>32</v>
      </c>
      <c r="Q1106" t="s">
        <v>32</v>
      </c>
      <c r="R1106" t="s">
        <v>32</v>
      </c>
      <c r="S1106" t="s">
        <v>32</v>
      </c>
      <c r="T1106" t="s">
        <v>32</v>
      </c>
      <c r="U1106" t="s">
        <v>32</v>
      </c>
      <c r="V1106" t="s">
        <v>32</v>
      </c>
      <c r="W1106" t="s">
        <v>32</v>
      </c>
      <c r="Y1106">
        <v>0</v>
      </c>
      <c r="Z1106">
        <f t="shared" si="61"/>
        <v>0</v>
      </c>
      <c r="AA1106" t="e">
        <v>#N/A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 t="s">
        <v>192</v>
      </c>
      <c r="AM1106" t="s">
        <v>192</v>
      </c>
      <c r="AN1106" t="s">
        <v>192</v>
      </c>
      <c r="AO1106" s="4" t="s">
        <v>191</v>
      </c>
      <c r="AP1106">
        <v>0</v>
      </c>
      <c r="AQ1106">
        <v>0</v>
      </c>
    </row>
    <row r="1107" spans="1:43" ht="15.75" x14ac:dyDescent="0.25">
      <c r="A1107">
        <v>1987</v>
      </c>
      <c r="B1107" t="s">
        <v>39</v>
      </c>
      <c r="C1107">
        <f>IF(AND(F1107&gt;0,M1107&gt;0,OR(O1107=0,O1107=1),AL1107&gt;0),1,"")</f>
        <v>1</v>
      </c>
      <c r="D1107">
        <v>0</v>
      </c>
      <c r="E1107">
        <v>1</v>
      </c>
      <c r="F1107">
        <v>28.940383911132798</v>
      </c>
      <c r="G1107">
        <v>43.642749786377003</v>
      </c>
      <c r="I1107">
        <f t="shared" si="60"/>
        <v>13.21</v>
      </c>
      <c r="J1107" t="s">
        <v>191</v>
      </c>
      <c r="K1107">
        <v>4.8929999999999998</v>
      </c>
      <c r="L1107">
        <v>8.1080000000000005</v>
      </c>
      <c r="M1107">
        <v>32.61228603020421</v>
      </c>
      <c r="N1107">
        <v>8.5329999999999995</v>
      </c>
      <c r="O1107">
        <v>0</v>
      </c>
      <c r="P1107" t="s">
        <v>32</v>
      </c>
      <c r="Q1107" t="s">
        <v>32</v>
      </c>
      <c r="R1107" t="s">
        <v>32</v>
      </c>
      <c r="S1107" t="s">
        <v>32</v>
      </c>
      <c r="T1107" t="s">
        <v>32</v>
      </c>
      <c r="U1107" t="s">
        <v>32</v>
      </c>
      <c r="V1107" t="s">
        <v>32</v>
      </c>
      <c r="W1107" t="s">
        <v>32</v>
      </c>
      <c r="Y1107">
        <v>0</v>
      </c>
      <c r="Z1107">
        <f t="shared" si="61"/>
        <v>0</v>
      </c>
      <c r="AA1107">
        <v>1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15775.075999999999</v>
      </c>
      <c r="AM1107">
        <v>13061.976000000001</v>
      </c>
      <c r="AN1107">
        <v>214.14599999999999</v>
      </c>
      <c r="AO1107" s="4">
        <v>46.424999999999997</v>
      </c>
      <c r="AP1107">
        <v>0</v>
      </c>
      <c r="AQ1107">
        <v>0</v>
      </c>
    </row>
    <row r="1108" spans="1:43" ht="15.75" x14ac:dyDescent="0.25">
      <c r="A1108">
        <v>1987</v>
      </c>
      <c r="B1108" t="s">
        <v>40</v>
      </c>
      <c r="C1108">
        <f>IF(AND(F1108&gt;0,M1108&gt;0,OR(O1108=0,O1108=1),AL1108&gt;0),1,"")</f>
        <v>1</v>
      </c>
      <c r="D1108">
        <v>0</v>
      </c>
      <c r="E1108">
        <v>0</v>
      </c>
      <c r="F1108">
        <v>22.7917804718018</v>
      </c>
      <c r="G1108">
        <v>31.893281936645501</v>
      </c>
      <c r="I1108">
        <f t="shared" si="60"/>
        <v>2.4700000000000002</v>
      </c>
      <c r="J1108" t="s">
        <v>191</v>
      </c>
      <c r="K1108">
        <v>1.681</v>
      </c>
      <c r="L1108">
        <v>3.8</v>
      </c>
      <c r="M1108">
        <v>62.97889092703651</v>
      </c>
      <c r="N1108">
        <v>1.4079999999999999</v>
      </c>
      <c r="O1108">
        <v>0</v>
      </c>
      <c r="P1108" t="s">
        <v>32</v>
      </c>
      <c r="Q1108" t="s">
        <v>32</v>
      </c>
      <c r="R1108" t="s">
        <v>32</v>
      </c>
      <c r="S1108" t="s">
        <v>32</v>
      </c>
      <c r="T1108" t="s">
        <v>32</v>
      </c>
      <c r="U1108" t="s">
        <v>32</v>
      </c>
      <c r="V1108" t="s">
        <v>32</v>
      </c>
      <c r="W1108" t="s">
        <v>32</v>
      </c>
      <c r="Y1108">
        <v>0</v>
      </c>
      <c r="Z1108">
        <f t="shared" si="61"/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16209.171</v>
      </c>
      <c r="AM1108">
        <v>15911.495000000001</v>
      </c>
      <c r="AN1108">
        <v>120.541</v>
      </c>
      <c r="AO1108" s="4">
        <v>69.662999999999997</v>
      </c>
      <c r="AP1108">
        <v>0</v>
      </c>
      <c r="AQ1108">
        <v>0</v>
      </c>
    </row>
    <row r="1109" spans="1:43" ht="15.75" x14ac:dyDescent="0.25">
      <c r="A1109">
        <v>1987</v>
      </c>
      <c r="B1109" t="s">
        <v>41</v>
      </c>
      <c r="D1109" t="e">
        <v>#N/A</v>
      </c>
      <c r="E1109" t="e">
        <v>#N/A</v>
      </c>
      <c r="F1109">
        <v>26.307542800903299</v>
      </c>
      <c r="G1109">
        <v>31.916923522949201</v>
      </c>
      <c r="I1109">
        <f t="shared" si="60"/>
        <v>0</v>
      </c>
      <c r="J1109" t="e">
        <v>#N/A</v>
      </c>
      <c r="K1109" t="s">
        <v>191</v>
      </c>
      <c r="L1109" t="s">
        <v>191</v>
      </c>
      <c r="M1109" t="s">
        <v>191</v>
      </c>
      <c r="N1109" t="s">
        <v>191</v>
      </c>
      <c r="O1109">
        <v>0</v>
      </c>
      <c r="P1109" t="s">
        <v>32</v>
      </c>
      <c r="Q1109" t="s">
        <v>32</v>
      </c>
      <c r="R1109" t="s">
        <v>32</v>
      </c>
      <c r="S1109" t="s">
        <v>32</v>
      </c>
      <c r="T1109" t="s">
        <v>32</v>
      </c>
      <c r="U1109" t="s">
        <v>32</v>
      </c>
      <c r="V1109" t="s">
        <v>32</v>
      </c>
      <c r="W1109" t="s">
        <v>32</v>
      </c>
      <c r="Y1109">
        <v>0</v>
      </c>
      <c r="Z1109">
        <f t="shared" si="61"/>
        <v>0</v>
      </c>
      <c r="AA1109" t="e">
        <v>#N/A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 t="s">
        <v>192</v>
      </c>
      <c r="AM1109" t="s">
        <v>192</v>
      </c>
      <c r="AN1109" t="s">
        <v>192</v>
      </c>
      <c r="AO1109" s="4" t="s">
        <v>191</v>
      </c>
      <c r="AP1109">
        <v>0</v>
      </c>
      <c r="AQ1109">
        <v>0</v>
      </c>
    </row>
    <row r="1110" spans="1:43" ht="15.75" x14ac:dyDescent="0.25">
      <c r="A1110">
        <v>1987</v>
      </c>
      <c r="B1110" t="s">
        <v>42</v>
      </c>
      <c r="C1110">
        <f>IF(AND(F1110&gt;0,M1110&gt;0,OR(O1110=0,O1110=1),AL1110&gt;0),1,"")</f>
        <v>1</v>
      </c>
      <c r="D1110" t="e">
        <v>#N/A</v>
      </c>
      <c r="E1110" t="e">
        <v>#N/A</v>
      </c>
      <c r="F1110">
        <v>35.387222290039098</v>
      </c>
      <c r="G1110">
        <v>36.812690734863303</v>
      </c>
      <c r="I1110">
        <f t="shared" si="60"/>
        <v>1.08</v>
      </c>
      <c r="J1110" t="s">
        <v>191</v>
      </c>
      <c r="K1110">
        <v>2.931</v>
      </c>
      <c r="M1110">
        <v>17.273203235899967</v>
      </c>
      <c r="N1110">
        <v>10.827999999999999</v>
      </c>
      <c r="O1110">
        <v>0</v>
      </c>
      <c r="P1110" t="s">
        <v>32</v>
      </c>
      <c r="Q1110" t="s">
        <v>32</v>
      </c>
      <c r="R1110" t="s">
        <v>32</v>
      </c>
      <c r="S1110" t="s">
        <v>32</v>
      </c>
      <c r="T1110" t="s">
        <v>32</v>
      </c>
      <c r="U1110" t="s">
        <v>32</v>
      </c>
      <c r="V1110" t="s">
        <v>32</v>
      </c>
      <c r="W1110" t="s">
        <v>32</v>
      </c>
      <c r="Y1110">
        <v>0</v>
      </c>
      <c r="Z1110">
        <f t="shared" si="61"/>
        <v>0</v>
      </c>
      <c r="AA1110" t="e">
        <v>#N/A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733.803</v>
      </c>
      <c r="AM1110">
        <v>284.72699999999998</v>
      </c>
      <c r="AN1110">
        <v>28.324000000000002</v>
      </c>
      <c r="AO1110" s="4">
        <v>34.933999999999997</v>
      </c>
      <c r="AP1110">
        <v>0</v>
      </c>
      <c r="AQ1110">
        <v>0</v>
      </c>
    </row>
    <row r="1111" spans="1:43" ht="15.75" x14ac:dyDescent="0.25">
      <c r="A1111">
        <v>1987</v>
      </c>
      <c r="B1111" t="s">
        <v>43</v>
      </c>
      <c r="C1111" t="e">
        <f>IF(AND(F1111&gt;0,M1111&gt;0,OR(O1111=0,O1111=1),AL1111&gt;0),1,"")</f>
        <v>#N/A</v>
      </c>
      <c r="D1111" t="e">
        <v>#N/A</v>
      </c>
      <c r="E1111" t="e">
        <v>#N/A</v>
      </c>
      <c r="F1111" t="e">
        <v>#N/A</v>
      </c>
      <c r="G1111" t="e">
        <v>#N/A</v>
      </c>
      <c r="I1111">
        <f t="shared" si="60"/>
        <v>2.46</v>
      </c>
      <c r="J1111" t="e">
        <v>#N/A</v>
      </c>
      <c r="K1111">
        <v>2.6</v>
      </c>
      <c r="L1111">
        <v>17.934000000000001</v>
      </c>
      <c r="M1111">
        <v>91.454162892679534</v>
      </c>
      <c r="N1111">
        <v>3.5670000000000002</v>
      </c>
      <c r="O1111">
        <v>0</v>
      </c>
      <c r="P1111" t="s">
        <v>32</v>
      </c>
      <c r="Q1111" t="s">
        <v>32</v>
      </c>
      <c r="R1111" t="s">
        <v>32</v>
      </c>
      <c r="S1111" t="s">
        <v>32</v>
      </c>
      <c r="T1111" t="s">
        <v>32</v>
      </c>
      <c r="U1111" t="s">
        <v>32</v>
      </c>
      <c r="V1111" t="s">
        <v>32</v>
      </c>
      <c r="W1111" t="s">
        <v>32</v>
      </c>
      <c r="Y1111">
        <v>0</v>
      </c>
      <c r="Z1111">
        <f t="shared" si="61"/>
        <v>0</v>
      </c>
      <c r="AA1111" t="e">
        <v>#N/A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7976.299</v>
      </c>
      <c r="AM1111">
        <v>6941.3969999999999</v>
      </c>
      <c r="AN1111">
        <v>1.7350000000000001</v>
      </c>
      <c r="AO1111" s="4">
        <v>66.849000000000004</v>
      </c>
      <c r="AP1111">
        <v>0</v>
      </c>
      <c r="AQ1111">
        <v>0</v>
      </c>
    </row>
    <row r="1112" spans="1:43" ht="15.75" x14ac:dyDescent="0.25">
      <c r="A1112">
        <v>1987</v>
      </c>
      <c r="B1112" t="s">
        <v>44</v>
      </c>
      <c r="D1112" t="e">
        <v>#N/A</v>
      </c>
      <c r="E1112" t="e">
        <v>#N/A</v>
      </c>
      <c r="F1112">
        <v>23.642332077026399</v>
      </c>
      <c r="G1112">
        <v>20.757431030273398</v>
      </c>
      <c r="I1112">
        <f t="shared" si="60"/>
        <v>0</v>
      </c>
      <c r="J1112" t="e">
        <v>#N/A</v>
      </c>
      <c r="K1112" t="s">
        <v>191</v>
      </c>
      <c r="L1112" t="s">
        <v>191</v>
      </c>
      <c r="M1112" t="s">
        <v>191</v>
      </c>
      <c r="N1112" t="s">
        <v>191</v>
      </c>
      <c r="O1112">
        <v>0</v>
      </c>
      <c r="P1112" t="s">
        <v>32</v>
      </c>
      <c r="Q1112" t="s">
        <v>32</v>
      </c>
      <c r="R1112" t="s">
        <v>32</v>
      </c>
      <c r="S1112" t="s">
        <v>32</v>
      </c>
      <c r="T1112" t="s">
        <v>32</v>
      </c>
      <c r="U1112" t="s">
        <v>32</v>
      </c>
      <c r="V1112" t="s">
        <v>32</v>
      </c>
      <c r="W1112" t="s">
        <v>32</v>
      </c>
      <c r="Y1112">
        <v>0</v>
      </c>
      <c r="Z1112">
        <f t="shared" si="61"/>
        <v>0</v>
      </c>
      <c r="AA1112" t="e">
        <v>#N/A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 t="s">
        <v>192</v>
      </c>
      <c r="AM1112" t="s">
        <v>192</v>
      </c>
      <c r="AN1112" t="s">
        <v>192</v>
      </c>
      <c r="AO1112" s="4" t="s">
        <v>191</v>
      </c>
      <c r="AP1112">
        <v>0</v>
      </c>
      <c r="AQ1112">
        <v>0</v>
      </c>
    </row>
    <row r="1113" spans="1:43" ht="15.75" x14ac:dyDescent="0.25">
      <c r="A1113">
        <v>1987</v>
      </c>
      <c r="B1113" t="s">
        <v>45</v>
      </c>
      <c r="C1113">
        <f>IF(AND(F1113&gt;0,M1113&gt;0,OR(O1113=0,O1113=1),AL1113&gt;0),1,"")</f>
        <v>1</v>
      </c>
      <c r="D1113">
        <v>0</v>
      </c>
      <c r="E1113">
        <v>1</v>
      </c>
      <c r="F1113">
        <v>23.94482421875</v>
      </c>
      <c r="G1113">
        <v>42.514434814453097</v>
      </c>
      <c r="I1113">
        <f t="shared" si="60"/>
        <v>11.2</v>
      </c>
      <c r="J1113" t="s">
        <v>191</v>
      </c>
      <c r="K1113">
        <v>2.3069999999999999</v>
      </c>
      <c r="L1113">
        <v>9.8170000000000002</v>
      </c>
      <c r="M1113">
        <v>109.25687513992114</v>
      </c>
      <c r="N1113">
        <v>1.554</v>
      </c>
      <c r="O1113">
        <v>1</v>
      </c>
      <c r="P1113">
        <v>0</v>
      </c>
      <c r="Q1113">
        <v>1</v>
      </c>
      <c r="R1113">
        <v>0</v>
      </c>
      <c r="S1113">
        <v>1</v>
      </c>
      <c r="T1113">
        <v>0</v>
      </c>
      <c r="U1113">
        <v>1</v>
      </c>
      <c r="V1113">
        <v>1</v>
      </c>
      <c r="W1113">
        <v>0</v>
      </c>
      <c r="Y1113">
        <v>0</v>
      </c>
      <c r="Z1113">
        <f t="shared" si="61"/>
        <v>0</v>
      </c>
      <c r="AA1113">
        <v>1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15896.406999999999</v>
      </c>
      <c r="AM1113">
        <v>14561.041999999999</v>
      </c>
      <c r="AN1113">
        <v>143.64099999999999</v>
      </c>
      <c r="AO1113" s="4">
        <v>69.242999999999995</v>
      </c>
      <c r="AP1113">
        <v>2.1489999999999991</v>
      </c>
      <c r="AQ1113">
        <v>0</v>
      </c>
    </row>
    <row r="1114" spans="1:43" ht="15.75" x14ac:dyDescent="0.25">
      <c r="A1114">
        <v>1987</v>
      </c>
      <c r="B1114" t="s">
        <v>46</v>
      </c>
      <c r="C1114" t="e">
        <f>IF(AND(F1114&gt;0,M1114&gt;0,OR(O1114=0,O1114=1),AL1114&gt;0),1,"")</f>
        <v>#N/A</v>
      </c>
      <c r="D1114" t="e">
        <v>#N/A</v>
      </c>
      <c r="E1114" t="e">
        <v>#N/A</v>
      </c>
      <c r="F1114" t="e">
        <v>#N/A</v>
      </c>
      <c r="G1114" t="e">
        <v>#N/A</v>
      </c>
      <c r="I1114">
        <f t="shared" si="60"/>
        <v>2.16</v>
      </c>
      <c r="J1114" t="e">
        <v>#N/A</v>
      </c>
      <c r="K1114">
        <v>21.997</v>
      </c>
      <c r="L1114" t="s">
        <v>191</v>
      </c>
      <c r="M1114">
        <v>123.05188223167558</v>
      </c>
      <c r="N1114">
        <v>2.0209999999999999</v>
      </c>
      <c r="O1114">
        <v>0</v>
      </c>
      <c r="P1114" t="s">
        <v>32</v>
      </c>
      <c r="Q1114" t="s">
        <v>32</v>
      </c>
      <c r="R1114" t="s">
        <v>32</v>
      </c>
      <c r="S1114" t="s">
        <v>32</v>
      </c>
      <c r="T1114" t="s">
        <v>32</v>
      </c>
      <c r="U1114" t="s">
        <v>32</v>
      </c>
      <c r="V1114" t="s">
        <v>32</v>
      </c>
      <c r="W1114" t="s">
        <v>32</v>
      </c>
      <c r="Y1114">
        <v>0</v>
      </c>
      <c r="Z1114">
        <f t="shared" si="61"/>
        <v>0</v>
      </c>
      <c r="AA1114" t="e">
        <v>#N/A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2219.192</v>
      </c>
      <c r="AM1114">
        <v>1518.633</v>
      </c>
      <c r="AN1114">
        <v>0.26700000000000002</v>
      </c>
      <c r="AO1114" s="4">
        <v>77.564999999999998</v>
      </c>
      <c r="AP1114">
        <v>0</v>
      </c>
      <c r="AQ1114">
        <v>0</v>
      </c>
    </row>
    <row r="1115" spans="1:43" ht="15.75" x14ac:dyDescent="0.25">
      <c r="A1115">
        <v>1987</v>
      </c>
      <c r="B1115" t="s">
        <v>47</v>
      </c>
      <c r="C1115" t="e">
        <f>IF(AND(F1115&gt;0,M1115&gt;0,OR(O1115=0,O1115=1),AL1115&gt;0),1,"")</f>
        <v>#N/A</v>
      </c>
      <c r="D1115" t="e">
        <v>#N/A</v>
      </c>
      <c r="E1115" t="e">
        <v>#N/A</v>
      </c>
      <c r="F1115" t="e">
        <v>#N/A</v>
      </c>
      <c r="G1115" t="e">
        <v>#N/A</v>
      </c>
      <c r="I1115">
        <f t="shared" si="60"/>
        <v>0.41</v>
      </c>
      <c r="J1115" t="s">
        <v>191</v>
      </c>
      <c r="K1115">
        <v>-2.0739999999999998</v>
      </c>
      <c r="M1115">
        <v>46.218135214797798</v>
      </c>
      <c r="N1115">
        <v>-1.339</v>
      </c>
      <c r="O1115">
        <v>0</v>
      </c>
      <c r="P1115" t="s">
        <v>32</v>
      </c>
      <c r="Q1115" t="s">
        <v>32</v>
      </c>
      <c r="R1115" t="s">
        <v>32</v>
      </c>
      <c r="S1115" t="s">
        <v>32</v>
      </c>
      <c r="T1115" t="s">
        <v>32</v>
      </c>
      <c r="U1115" t="s">
        <v>32</v>
      </c>
      <c r="V1115" t="s">
        <v>32</v>
      </c>
      <c r="W1115" t="s">
        <v>32</v>
      </c>
      <c r="Y1115">
        <v>0</v>
      </c>
      <c r="Z1115">
        <f t="shared" si="61"/>
        <v>0</v>
      </c>
      <c r="AA1115" t="e">
        <v>#N/A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762.70600000000002</v>
      </c>
      <c r="AM1115">
        <v>350.745</v>
      </c>
      <c r="AN1115">
        <v>1.66</v>
      </c>
      <c r="AO1115" s="4">
        <v>35.424999999999997</v>
      </c>
      <c r="AP1115">
        <v>0</v>
      </c>
      <c r="AQ1115">
        <v>0</v>
      </c>
    </row>
    <row r="1116" spans="1:43" ht="15.75" x14ac:dyDescent="0.25">
      <c r="A1116">
        <v>1987</v>
      </c>
      <c r="B1116" t="s">
        <v>48</v>
      </c>
      <c r="C1116" t="e">
        <f>IF(AND(F1116&gt;0,M1116&gt;0,OR(O1116=0,O1116=1),AL1116&gt;0),1,"")</f>
        <v>#N/A</v>
      </c>
      <c r="D1116" t="e">
        <v>#N/A</v>
      </c>
      <c r="E1116" t="e">
        <v>#N/A</v>
      </c>
      <c r="F1116" t="e">
        <v>#N/A</v>
      </c>
      <c r="G1116" t="e">
        <v>#N/A</v>
      </c>
      <c r="I1116">
        <f t="shared" si="60"/>
        <v>0</v>
      </c>
      <c r="J1116" t="e">
        <v>#N/A</v>
      </c>
      <c r="K1116">
        <v>20.228999999999999</v>
      </c>
      <c r="L1116" t="s">
        <v>191</v>
      </c>
      <c r="M1116">
        <v>61.638501439362372</v>
      </c>
      <c r="N1116">
        <v>8.0749999999999993</v>
      </c>
      <c r="O1116">
        <v>0</v>
      </c>
      <c r="P1116" t="s">
        <v>32</v>
      </c>
      <c r="Q1116" t="s">
        <v>32</v>
      </c>
      <c r="R1116" t="s">
        <v>32</v>
      </c>
      <c r="S1116" t="s">
        <v>32</v>
      </c>
      <c r="T1116" t="s">
        <v>32</v>
      </c>
      <c r="U1116" t="s">
        <v>32</v>
      </c>
      <c r="V1116" t="s">
        <v>32</v>
      </c>
      <c r="W1116" t="s">
        <v>32</v>
      </c>
      <c r="Y1116">
        <v>0</v>
      </c>
      <c r="Z1116">
        <f t="shared" si="61"/>
        <v>0</v>
      </c>
      <c r="AA1116" t="e">
        <v>#N/A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1015.502</v>
      </c>
      <c r="AM1116">
        <v>456.065</v>
      </c>
      <c r="AN1116">
        <v>0.22900000000000001</v>
      </c>
      <c r="AO1116" s="4">
        <v>176.40899999999999</v>
      </c>
      <c r="AP1116">
        <v>0</v>
      </c>
      <c r="AQ1116">
        <v>0</v>
      </c>
    </row>
    <row r="1117" spans="1:43" ht="15.75" x14ac:dyDescent="0.25">
      <c r="A1117">
        <v>1987</v>
      </c>
      <c r="B1117" t="s">
        <v>49</v>
      </c>
      <c r="C1117">
        <f>IF(AND(F1117&gt;0,M1117&gt;0,OR(O1117=0,O1117=1),AL1117&gt;0),1,"")</f>
        <v>1</v>
      </c>
      <c r="D1117" t="e">
        <v>#N/A</v>
      </c>
      <c r="E1117" t="e">
        <v>#N/A</v>
      </c>
      <c r="F1117">
        <v>49.451705932617202</v>
      </c>
      <c r="G1117">
        <v>55.798019409179702</v>
      </c>
      <c r="I1117">
        <f t="shared" si="60"/>
        <v>3.33</v>
      </c>
      <c r="J1117" t="s">
        <v>191</v>
      </c>
      <c r="K1117">
        <v>2.4630000000000001</v>
      </c>
      <c r="L1117" t="s">
        <v>191</v>
      </c>
      <c r="M1117">
        <v>43.62265929948498</v>
      </c>
      <c r="N1117">
        <v>14.579000000000001</v>
      </c>
      <c r="O1117">
        <v>0</v>
      </c>
      <c r="P1117" t="s">
        <v>32</v>
      </c>
      <c r="Q1117" t="s">
        <v>32</v>
      </c>
      <c r="R1117" t="s">
        <v>32</v>
      </c>
      <c r="S1117" t="s">
        <v>32</v>
      </c>
      <c r="T1117" t="s">
        <v>32</v>
      </c>
      <c r="U1117" t="s">
        <v>32</v>
      </c>
      <c r="V1117" t="s">
        <v>32</v>
      </c>
      <c r="W1117" t="s">
        <v>32</v>
      </c>
      <c r="Y1117">
        <v>0</v>
      </c>
      <c r="Z1117">
        <f t="shared" si="61"/>
        <v>0</v>
      </c>
      <c r="AA1117" t="e">
        <v>#N/A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2152.5970000000002</v>
      </c>
      <c r="AM1117">
        <v>706.15300000000002</v>
      </c>
      <c r="AN1117">
        <v>4.3230000000000004</v>
      </c>
      <c r="AO1117" s="4">
        <v>20.164999999999999</v>
      </c>
      <c r="AP1117">
        <v>0</v>
      </c>
      <c r="AQ1117">
        <v>0</v>
      </c>
    </row>
    <row r="1118" spans="1:43" ht="15.75" x14ac:dyDescent="0.25">
      <c r="A1118">
        <v>1987</v>
      </c>
      <c r="B1118" t="s">
        <v>50</v>
      </c>
      <c r="D1118" t="e">
        <v>#N/A</v>
      </c>
      <c r="E1118" t="e">
        <v>#N/A</v>
      </c>
      <c r="F1118" t="e">
        <v>#N/A</v>
      </c>
      <c r="G1118" t="e">
        <v>#N/A</v>
      </c>
      <c r="I1118">
        <f t="shared" si="60"/>
        <v>0</v>
      </c>
      <c r="J1118" t="e">
        <v>#N/A</v>
      </c>
      <c r="K1118" t="s">
        <v>191</v>
      </c>
      <c r="L1118" t="s">
        <v>191</v>
      </c>
      <c r="M1118" t="s">
        <v>191</v>
      </c>
      <c r="N1118" t="s">
        <v>191</v>
      </c>
      <c r="O1118">
        <v>0</v>
      </c>
      <c r="P1118" t="s">
        <v>32</v>
      </c>
      <c r="Q1118" t="s">
        <v>32</v>
      </c>
      <c r="R1118" t="s">
        <v>32</v>
      </c>
      <c r="S1118" t="s">
        <v>32</v>
      </c>
      <c r="T1118" t="s">
        <v>32</v>
      </c>
      <c r="U1118" t="s">
        <v>32</v>
      </c>
      <c r="V1118" t="s">
        <v>32</v>
      </c>
      <c r="W1118" t="s">
        <v>32</v>
      </c>
      <c r="Y1118">
        <v>0</v>
      </c>
      <c r="Z1118">
        <f t="shared" si="61"/>
        <v>0</v>
      </c>
      <c r="AA1118" t="e">
        <v>#N/A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 t="s">
        <v>192</v>
      </c>
      <c r="AM1118" t="s">
        <v>192</v>
      </c>
      <c r="AN1118" t="s">
        <v>192</v>
      </c>
      <c r="AO1118" s="4" t="s">
        <v>191</v>
      </c>
      <c r="AP1118">
        <v>0</v>
      </c>
      <c r="AQ1118">
        <v>0</v>
      </c>
    </row>
    <row r="1119" spans="1:43" ht="15.75" x14ac:dyDescent="0.25">
      <c r="A1119">
        <v>1987</v>
      </c>
      <c r="B1119" t="s">
        <v>51</v>
      </c>
      <c r="C1119">
        <f t="shared" ref="C1119:C1124" si="62">IF(AND(F1119&gt;0,M1119&gt;0,OR(O1119=0,O1119=1),AL1119&gt;0),1,"")</f>
        <v>1</v>
      </c>
      <c r="D1119" t="e">
        <v>#N/A</v>
      </c>
      <c r="E1119" t="e">
        <v>#N/A</v>
      </c>
      <c r="F1119">
        <v>54.726905822753899</v>
      </c>
      <c r="G1119">
        <v>57.6046333312988</v>
      </c>
      <c r="I1119">
        <f t="shared" si="60"/>
        <v>1.0900000000000001</v>
      </c>
      <c r="J1119" t="s">
        <v>191</v>
      </c>
      <c r="K1119">
        <v>14.89</v>
      </c>
      <c r="M1119">
        <v>123.57175329595394</v>
      </c>
      <c r="N1119">
        <v>9.8000000000000007</v>
      </c>
      <c r="O1119">
        <v>0</v>
      </c>
      <c r="P1119" t="s">
        <v>32</v>
      </c>
      <c r="Q1119" t="s">
        <v>32</v>
      </c>
      <c r="R1119" t="s">
        <v>32</v>
      </c>
      <c r="S1119" t="s">
        <v>32</v>
      </c>
      <c r="T1119" t="s">
        <v>32</v>
      </c>
      <c r="U1119" t="s">
        <v>32</v>
      </c>
      <c r="V1119" t="s">
        <v>32</v>
      </c>
      <c r="W1119" t="s">
        <v>32</v>
      </c>
      <c r="Y1119">
        <v>0</v>
      </c>
      <c r="Z1119">
        <f t="shared" si="61"/>
        <v>0</v>
      </c>
      <c r="AA1119" t="e">
        <v>#N/A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3462.4670000000001</v>
      </c>
      <c r="AM1119">
        <v>1984.76</v>
      </c>
      <c r="AN1119">
        <v>2.4409999999999998</v>
      </c>
      <c r="AO1119" s="4">
        <v>27.074000000000002</v>
      </c>
      <c r="AP1119">
        <v>0</v>
      </c>
      <c r="AQ1119">
        <v>0</v>
      </c>
    </row>
    <row r="1120" spans="1:43" ht="15.75" x14ac:dyDescent="0.25">
      <c r="A1120">
        <v>1987</v>
      </c>
      <c r="B1120" t="s">
        <v>52</v>
      </c>
      <c r="C1120">
        <f t="shared" si="62"/>
        <v>1</v>
      </c>
      <c r="D1120" t="e">
        <v>#N/A</v>
      </c>
      <c r="E1120" t="e">
        <v>#N/A</v>
      </c>
      <c r="F1120">
        <v>51.576656341552699</v>
      </c>
      <c r="G1120">
        <v>56.980522155761697</v>
      </c>
      <c r="I1120">
        <f t="shared" si="60"/>
        <v>2.72</v>
      </c>
      <c r="J1120" t="s">
        <v>191</v>
      </c>
      <c r="K1120">
        <v>3.601</v>
      </c>
      <c r="L1120">
        <v>3.7</v>
      </c>
      <c r="M1120">
        <v>15.652605863760879</v>
      </c>
      <c r="N1120">
        <v>228.33600000000001</v>
      </c>
      <c r="O1120">
        <v>0</v>
      </c>
      <c r="P1120" t="s">
        <v>32</v>
      </c>
      <c r="Q1120" t="s">
        <v>32</v>
      </c>
      <c r="R1120" t="s">
        <v>32</v>
      </c>
      <c r="S1120" t="s">
        <v>32</v>
      </c>
      <c r="T1120" t="s">
        <v>32</v>
      </c>
      <c r="U1120" t="s">
        <v>32</v>
      </c>
      <c r="V1120" t="s">
        <v>32</v>
      </c>
      <c r="W1120" t="s">
        <v>32</v>
      </c>
      <c r="Y1120">
        <v>0</v>
      </c>
      <c r="Z1120">
        <f t="shared" si="61"/>
        <v>0</v>
      </c>
      <c r="AA1120" t="e">
        <v>#N/A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6340.3649999999998</v>
      </c>
      <c r="AM1120">
        <v>2111.5100000000002</v>
      </c>
      <c r="AN1120">
        <v>292.62599999999998</v>
      </c>
      <c r="AO1120" s="4">
        <v>46578.461000000003</v>
      </c>
      <c r="AP1120">
        <v>0</v>
      </c>
      <c r="AQ1120">
        <v>0</v>
      </c>
    </row>
    <row r="1121" spans="1:43" ht="15.75" x14ac:dyDescent="0.25">
      <c r="A1121">
        <v>1987</v>
      </c>
      <c r="B1121" t="s">
        <v>53</v>
      </c>
      <c r="C1121">
        <f t="shared" si="62"/>
        <v>1</v>
      </c>
      <c r="D1121" t="e">
        <v>#N/A</v>
      </c>
      <c r="E1121" t="e">
        <v>#N/A</v>
      </c>
      <c r="F1121">
        <v>19.5102729797363</v>
      </c>
      <c r="G1121">
        <v>22.457891464233398</v>
      </c>
      <c r="I1121">
        <f t="shared" si="60"/>
        <v>8.43</v>
      </c>
      <c r="J1121" t="s">
        <v>191</v>
      </c>
      <c r="K1121">
        <v>4.7</v>
      </c>
      <c r="L1121" t="s">
        <v>191</v>
      </c>
      <c r="M1121">
        <v>83.407653163177869</v>
      </c>
      <c r="N1121">
        <v>2.7</v>
      </c>
      <c r="O1121">
        <v>0</v>
      </c>
      <c r="P1121" t="s">
        <v>32</v>
      </c>
      <c r="Q1121" t="s">
        <v>32</v>
      </c>
      <c r="R1121" t="s">
        <v>32</v>
      </c>
      <c r="S1121" t="s">
        <v>32</v>
      </c>
      <c r="T1121" t="s">
        <v>32</v>
      </c>
      <c r="U1121" t="s">
        <v>32</v>
      </c>
      <c r="V1121" t="s">
        <v>32</v>
      </c>
      <c r="W1121" t="s">
        <v>32</v>
      </c>
      <c r="Y1121">
        <v>0</v>
      </c>
      <c r="Z1121">
        <f t="shared" si="61"/>
        <v>0</v>
      </c>
      <c r="AA1121" t="e">
        <v>#N/A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7934.2520000000004</v>
      </c>
      <c r="AM1121">
        <v>3232.5309999999999</v>
      </c>
      <c r="AN1121">
        <v>28.779</v>
      </c>
      <c r="AO1121" s="4">
        <v>3.7999999999999999E-2</v>
      </c>
      <c r="AP1121">
        <v>0</v>
      </c>
      <c r="AQ1121">
        <v>0</v>
      </c>
    </row>
    <row r="1122" spans="1:43" ht="15.75" x14ac:dyDescent="0.25">
      <c r="A1122">
        <v>1987</v>
      </c>
      <c r="B1122" t="s">
        <v>55</v>
      </c>
      <c r="C1122" t="e">
        <f t="shared" si="62"/>
        <v>#N/A</v>
      </c>
      <c r="D1122" t="e">
        <v>#N/A</v>
      </c>
      <c r="E1122" t="e">
        <v>#N/A</v>
      </c>
      <c r="F1122" t="e">
        <v>#N/A</v>
      </c>
      <c r="G1122" t="e">
        <v>#N/A</v>
      </c>
      <c r="I1122">
        <f t="shared" si="60"/>
        <v>0</v>
      </c>
      <c r="J1122" t="s">
        <v>191</v>
      </c>
      <c r="K1122">
        <v>-0.23599999999999999</v>
      </c>
      <c r="M1122">
        <v>39.439946332444023</v>
      </c>
      <c r="N1122">
        <v>-2.85</v>
      </c>
      <c r="O1122">
        <v>0</v>
      </c>
      <c r="P1122" t="s">
        <v>32</v>
      </c>
      <c r="Q1122" t="s">
        <v>32</v>
      </c>
      <c r="R1122" t="s">
        <v>32</v>
      </c>
      <c r="S1122" t="s">
        <v>32</v>
      </c>
      <c r="T1122" t="s">
        <v>32</v>
      </c>
      <c r="U1122" t="s">
        <v>32</v>
      </c>
      <c r="V1122" t="s">
        <v>32</v>
      </c>
      <c r="W1122" t="s">
        <v>32</v>
      </c>
      <c r="Y1122">
        <v>0</v>
      </c>
      <c r="Z1122">
        <f t="shared" si="61"/>
        <v>0</v>
      </c>
      <c r="AA1122" t="e">
        <v>#N/A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495.495</v>
      </c>
      <c r="AM1122">
        <v>295.22199999999998</v>
      </c>
      <c r="AN1122">
        <v>2.37</v>
      </c>
      <c r="AO1122" s="4">
        <v>47.404000000000003</v>
      </c>
      <c r="AP1122">
        <v>0</v>
      </c>
      <c r="AQ1122">
        <v>0</v>
      </c>
    </row>
    <row r="1123" spans="1:43" ht="15.75" x14ac:dyDescent="0.25">
      <c r="A1123">
        <v>1987</v>
      </c>
      <c r="B1123" t="s">
        <v>56</v>
      </c>
      <c r="C1123" t="e">
        <f t="shared" si="62"/>
        <v>#N/A</v>
      </c>
      <c r="D1123" t="e">
        <v>#N/A</v>
      </c>
      <c r="E1123" t="e">
        <v>#N/A</v>
      </c>
      <c r="F1123" t="e">
        <v>#N/A</v>
      </c>
      <c r="G1123" t="e">
        <v>#N/A</v>
      </c>
      <c r="I1123">
        <f t="shared" si="60"/>
        <v>0.25</v>
      </c>
      <c r="J1123" t="e">
        <v>#N/A</v>
      </c>
      <c r="K1123">
        <v>5.5030000000000001</v>
      </c>
      <c r="M1123">
        <v>35.483534645768152</v>
      </c>
      <c r="N1123">
        <v>7.1079999999999997</v>
      </c>
      <c r="O1123">
        <v>0</v>
      </c>
      <c r="P1123" t="s">
        <v>32</v>
      </c>
      <c r="Q1123" t="s">
        <v>32</v>
      </c>
      <c r="R1123" t="s">
        <v>32</v>
      </c>
      <c r="S1123" t="s">
        <v>32</v>
      </c>
      <c r="T1123" t="s">
        <v>32</v>
      </c>
      <c r="U1123" t="s">
        <v>32</v>
      </c>
      <c r="V1123" t="s">
        <v>32</v>
      </c>
      <c r="W1123" t="s">
        <v>32</v>
      </c>
      <c r="Y1123">
        <v>0</v>
      </c>
      <c r="Z1123">
        <f t="shared" si="61"/>
        <v>0</v>
      </c>
      <c r="AA1123" t="e">
        <v>#N/A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583.77300000000002</v>
      </c>
      <c r="AM1123">
        <v>284.923</v>
      </c>
      <c r="AN1123">
        <v>1.427</v>
      </c>
      <c r="AO1123" s="4">
        <v>6.0140000000000002</v>
      </c>
      <c r="AP1123">
        <v>0</v>
      </c>
      <c r="AQ1123">
        <v>0</v>
      </c>
    </row>
    <row r="1124" spans="1:43" ht="15.75" x14ac:dyDescent="0.25">
      <c r="A1124">
        <v>1987</v>
      </c>
      <c r="B1124" t="s">
        <v>57</v>
      </c>
      <c r="C1124" t="e">
        <f t="shared" si="62"/>
        <v>#N/A</v>
      </c>
      <c r="D1124" t="e">
        <v>#N/A</v>
      </c>
      <c r="E1124" t="e">
        <v>#N/A</v>
      </c>
      <c r="F1124" t="e">
        <v>#N/A</v>
      </c>
      <c r="G1124" t="e">
        <v>#N/A</v>
      </c>
      <c r="I1124">
        <f t="shared" si="60"/>
        <v>0</v>
      </c>
      <c r="J1124" t="e">
        <v>#N/A</v>
      </c>
      <c r="K1124">
        <v>4.3079999999999998</v>
      </c>
      <c r="L1124" t="s">
        <v>191</v>
      </c>
      <c r="M1124">
        <v>83.832618892563517</v>
      </c>
      <c r="N1124">
        <v>3.75</v>
      </c>
      <c r="O1124">
        <v>0</v>
      </c>
      <c r="P1124" t="s">
        <v>32</v>
      </c>
      <c r="Q1124" t="s">
        <v>32</v>
      </c>
      <c r="R1124" t="s">
        <v>32</v>
      </c>
      <c r="S1124" t="s">
        <v>32</v>
      </c>
      <c r="T1124" t="s">
        <v>32</v>
      </c>
      <c r="U1124" t="s">
        <v>32</v>
      </c>
      <c r="V1124" t="s">
        <v>32</v>
      </c>
      <c r="W1124" t="s">
        <v>32</v>
      </c>
      <c r="Y1124">
        <v>0</v>
      </c>
      <c r="Z1124">
        <f t="shared" si="61"/>
        <v>0</v>
      </c>
      <c r="AA1124" t="e">
        <v>#N/A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1357.37</v>
      </c>
      <c r="AM1124">
        <v>766.91600000000005</v>
      </c>
      <c r="AN1124">
        <v>0.26</v>
      </c>
      <c r="AO1124" s="4">
        <v>46.887</v>
      </c>
      <c r="AP1124">
        <v>0</v>
      </c>
      <c r="AQ1124">
        <v>0</v>
      </c>
    </row>
    <row r="1125" spans="1:43" ht="15.75" x14ac:dyDescent="0.25">
      <c r="A1125">
        <v>1987</v>
      </c>
      <c r="B1125" t="s">
        <v>58</v>
      </c>
      <c r="D1125" t="e">
        <v>#N/A</v>
      </c>
      <c r="E1125" t="e">
        <v>#N/A</v>
      </c>
      <c r="F1125" t="e">
        <v>#N/A</v>
      </c>
      <c r="G1125" t="e">
        <v>#N/A</v>
      </c>
      <c r="I1125">
        <f t="shared" si="60"/>
        <v>0.15</v>
      </c>
      <c r="J1125" t="s">
        <v>191</v>
      </c>
      <c r="K1125">
        <v>21.532</v>
      </c>
      <c r="M1125" t="s">
        <v>191</v>
      </c>
      <c r="N1125">
        <v>-31.248000000000001</v>
      </c>
      <c r="O1125">
        <v>0</v>
      </c>
      <c r="P1125" t="s">
        <v>32</v>
      </c>
      <c r="Q1125" t="s">
        <v>32</v>
      </c>
      <c r="R1125" t="s">
        <v>32</v>
      </c>
      <c r="S1125" t="s">
        <v>32</v>
      </c>
      <c r="T1125" t="s">
        <v>32</v>
      </c>
      <c r="U1125" t="s">
        <v>32</v>
      </c>
      <c r="V1125" t="s">
        <v>32</v>
      </c>
      <c r="W1125" t="s">
        <v>32</v>
      </c>
      <c r="Y1125">
        <v>0</v>
      </c>
      <c r="Z1125">
        <f t="shared" si="61"/>
        <v>0</v>
      </c>
      <c r="AA1125" t="e">
        <v>#N/A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593.40800000000002</v>
      </c>
      <c r="AM1125">
        <v>19.388999999999999</v>
      </c>
      <c r="AN1125">
        <v>0.14099999999999999</v>
      </c>
      <c r="AO1125" s="4">
        <v>0.94799999999999995</v>
      </c>
      <c r="AP1125">
        <v>0</v>
      </c>
      <c r="AQ1125">
        <v>0</v>
      </c>
    </row>
    <row r="1126" spans="1:43" ht="15.75" x14ac:dyDescent="0.25">
      <c r="A1126">
        <v>1987</v>
      </c>
      <c r="B1126" t="s">
        <v>59</v>
      </c>
      <c r="C1126" t="e">
        <f t="shared" ref="C1126:C1133" si="63">IF(AND(F1126&gt;0,M1126&gt;0,OR(O1126=0,O1126=1),AL1126&gt;0),1,"")</f>
        <v>#N/A</v>
      </c>
      <c r="D1126" t="e">
        <v>#N/A</v>
      </c>
      <c r="E1126" t="e">
        <v>#N/A</v>
      </c>
      <c r="F1126" t="e">
        <v>#N/A</v>
      </c>
      <c r="G1126" t="e">
        <v>#N/A</v>
      </c>
      <c r="I1126">
        <f t="shared" si="60"/>
        <v>0.28000000000000003</v>
      </c>
      <c r="J1126" t="s">
        <v>191</v>
      </c>
      <c r="K1126">
        <v>-2.153</v>
      </c>
      <c r="M1126">
        <v>37.32029526895024</v>
      </c>
      <c r="N1126">
        <v>2.8</v>
      </c>
      <c r="O1126">
        <v>0</v>
      </c>
      <c r="P1126" t="s">
        <v>32</v>
      </c>
      <c r="Q1126" t="s">
        <v>32</v>
      </c>
      <c r="R1126" t="s">
        <v>32</v>
      </c>
      <c r="S1126" t="s">
        <v>32</v>
      </c>
      <c r="T1126" t="s">
        <v>32</v>
      </c>
      <c r="U1126" t="s">
        <v>32</v>
      </c>
      <c r="V1126" t="s">
        <v>32</v>
      </c>
      <c r="W1126" t="s">
        <v>32</v>
      </c>
      <c r="Y1126">
        <v>0</v>
      </c>
      <c r="Z1126">
        <f t="shared" si="61"/>
        <v>0</v>
      </c>
      <c r="AA1126" t="e">
        <v>#N/A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2131.7959999999998</v>
      </c>
      <c r="AM1126">
        <v>1306.414</v>
      </c>
      <c r="AN1126">
        <v>13.96</v>
      </c>
      <c r="AO1126" s="4">
        <v>99.378</v>
      </c>
      <c r="AP1126">
        <v>0</v>
      </c>
      <c r="AQ1126">
        <v>0</v>
      </c>
    </row>
    <row r="1127" spans="1:43" ht="15.75" x14ac:dyDescent="0.25">
      <c r="A1127">
        <v>1987</v>
      </c>
      <c r="B1127" t="s">
        <v>60</v>
      </c>
      <c r="C1127">
        <f t="shared" si="63"/>
        <v>1</v>
      </c>
      <c r="D1127">
        <v>1</v>
      </c>
      <c r="E1127">
        <v>1</v>
      </c>
      <c r="F1127">
        <v>28.464546203613299</v>
      </c>
      <c r="G1127">
        <v>41.006877899169901</v>
      </c>
      <c r="I1127">
        <f t="shared" si="60"/>
        <v>8.14</v>
      </c>
      <c r="J1127" t="s">
        <v>191</v>
      </c>
      <c r="K1127">
        <v>4.2530000000000001</v>
      </c>
      <c r="L1127">
        <v>8.8079999999999998</v>
      </c>
      <c r="M1127">
        <v>51.142064610938654</v>
      </c>
      <c r="N1127">
        <v>4.3650000000000002</v>
      </c>
      <c r="O1127">
        <v>0</v>
      </c>
      <c r="P1127" t="s">
        <v>32</v>
      </c>
      <c r="Q1127" t="s">
        <v>32</v>
      </c>
      <c r="R1127" t="s">
        <v>32</v>
      </c>
      <c r="S1127" t="s">
        <v>32</v>
      </c>
      <c r="T1127" t="s">
        <v>32</v>
      </c>
      <c r="U1127" t="s">
        <v>32</v>
      </c>
      <c r="V1127" t="s">
        <v>32</v>
      </c>
      <c r="W1127" t="s">
        <v>32</v>
      </c>
      <c r="Y1127">
        <v>0</v>
      </c>
      <c r="Z1127">
        <f t="shared" si="61"/>
        <v>1</v>
      </c>
      <c r="AA1127">
        <v>1</v>
      </c>
      <c r="AB1127">
        <v>0</v>
      </c>
      <c r="AC1127">
        <v>0</v>
      </c>
      <c r="AD1127">
        <v>0</v>
      </c>
      <c r="AE1127">
        <v>0</v>
      </c>
      <c r="AF1127">
        <v>1</v>
      </c>
      <c r="AG1127">
        <v>1</v>
      </c>
      <c r="AH1127">
        <v>0</v>
      </c>
      <c r="AI1127">
        <v>0</v>
      </c>
      <c r="AJ1127">
        <v>0</v>
      </c>
      <c r="AK1127">
        <v>0</v>
      </c>
      <c r="AL1127">
        <v>17548.256000000001</v>
      </c>
      <c r="AM1127">
        <v>16291.174000000001</v>
      </c>
      <c r="AN1127">
        <v>430.12400000000002</v>
      </c>
      <c r="AO1127" s="4">
        <v>68.472999999999999</v>
      </c>
      <c r="AP1127">
        <v>0</v>
      </c>
      <c r="AQ1127">
        <v>1</v>
      </c>
    </row>
    <row r="1128" spans="1:43" ht="15.75" x14ac:dyDescent="0.25">
      <c r="A1128">
        <v>1987</v>
      </c>
      <c r="B1128" t="s">
        <v>61</v>
      </c>
      <c r="C1128" t="e">
        <f t="shared" si="63"/>
        <v>#N/A</v>
      </c>
      <c r="D1128" t="e">
        <v>#N/A</v>
      </c>
      <c r="E1128" t="e">
        <v>#N/A</v>
      </c>
      <c r="F1128" t="e">
        <v>#N/A</v>
      </c>
      <c r="G1128" t="e">
        <v>#N/A</v>
      </c>
      <c r="I1128">
        <f t="shared" si="60"/>
        <v>0.68</v>
      </c>
      <c r="J1128" t="s">
        <v>191</v>
      </c>
      <c r="K1128">
        <v>-4.2889999999999997</v>
      </c>
      <c r="M1128">
        <v>46.394434562893764</v>
      </c>
      <c r="N1128">
        <v>-6.9859999999999998</v>
      </c>
      <c r="O1128">
        <v>0</v>
      </c>
      <c r="P1128" t="s">
        <v>32</v>
      </c>
      <c r="Q1128" t="s">
        <v>32</v>
      </c>
      <c r="R1128" t="s">
        <v>32</v>
      </c>
      <c r="S1128" t="s">
        <v>32</v>
      </c>
      <c r="T1128" t="s">
        <v>32</v>
      </c>
      <c r="U1128" t="s">
        <v>32</v>
      </c>
      <c r="V1128" t="s">
        <v>32</v>
      </c>
      <c r="W1128" t="s">
        <v>32</v>
      </c>
      <c r="Y1128">
        <v>0</v>
      </c>
      <c r="Z1128">
        <f t="shared" si="61"/>
        <v>0</v>
      </c>
      <c r="AA1128" t="e">
        <v>#N/A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656.57299999999998</v>
      </c>
      <c r="AM1128">
        <v>451.27499999999998</v>
      </c>
      <c r="AN1128">
        <v>1.23</v>
      </c>
      <c r="AO1128" s="4">
        <v>70.878</v>
      </c>
      <c r="AP1128">
        <v>0</v>
      </c>
      <c r="AQ1128">
        <v>0</v>
      </c>
    </row>
    <row r="1129" spans="1:43" ht="15.75" x14ac:dyDescent="0.25">
      <c r="A1129">
        <v>1987</v>
      </c>
      <c r="B1129" t="s">
        <v>62</v>
      </c>
      <c r="C1129" t="e">
        <f t="shared" si="63"/>
        <v>#N/A</v>
      </c>
      <c r="D1129" t="e">
        <v>#N/A</v>
      </c>
      <c r="E1129" t="e">
        <v>#N/A</v>
      </c>
      <c r="F1129" t="e">
        <v>#N/A</v>
      </c>
      <c r="G1129" t="e">
        <v>#N/A</v>
      </c>
      <c r="I1129">
        <f t="shared" si="60"/>
        <v>0</v>
      </c>
      <c r="J1129" t="s">
        <v>191</v>
      </c>
      <c r="K1129">
        <v>3.6469999999999998</v>
      </c>
      <c r="M1129">
        <v>51.881726398325199</v>
      </c>
      <c r="N1129">
        <v>-2.73</v>
      </c>
      <c r="O1129">
        <v>0</v>
      </c>
      <c r="P1129" t="s">
        <v>32</v>
      </c>
      <c r="Q1129" t="s">
        <v>32</v>
      </c>
      <c r="R1129" t="s">
        <v>32</v>
      </c>
      <c r="S1129" t="s">
        <v>32</v>
      </c>
      <c r="T1129" t="s">
        <v>32</v>
      </c>
      <c r="U1129" t="s">
        <v>32</v>
      </c>
      <c r="V1129" t="s">
        <v>32</v>
      </c>
      <c r="W1129" t="s">
        <v>32</v>
      </c>
      <c r="Y1129">
        <v>0</v>
      </c>
      <c r="Z1129">
        <f t="shared" si="61"/>
        <v>0</v>
      </c>
      <c r="AA1129" t="e">
        <v>#N/A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668.38300000000004</v>
      </c>
      <c r="AM1129">
        <v>261.65699999999998</v>
      </c>
      <c r="AN1129">
        <v>1.3720000000000001</v>
      </c>
      <c r="AO1129" s="4">
        <v>51.436999999999998</v>
      </c>
      <c r="AP1129">
        <v>0</v>
      </c>
      <c r="AQ1129">
        <v>0</v>
      </c>
    </row>
    <row r="1130" spans="1:43" ht="15.75" x14ac:dyDescent="0.25">
      <c r="A1130">
        <v>1987</v>
      </c>
      <c r="B1130" t="s">
        <v>63</v>
      </c>
      <c r="C1130">
        <f t="shared" si="63"/>
        <v>1</v>
      </c>
      <c r="D1130" t="e">
        <v>#N/A</v>
      </c>
      <c r="E1130" t="e">
        <v>#N/A</v>
      </c>
      <c r="F1130">
        <v>50.760730743408203</v>
      </c>
      <c r="G1130">
        <v>54.676097869872997</v>
      </c>
      <c r="I1130">
        <f t="shared" si="60"/>
        <v>4.4400000000000004</v>
      </c>
      <c r="J1130" t="s">
        <v>191</v>
      </c>
      <c r="K1130">
        <v>6.5810000000000004</v>
      </c>
      <c r="L1130">
        <v>10.984</v>
      </c>
      <c r="M1130">
        <v>57.348037964043321</v>
      </c>
      <c r="N1130">
        <v>19.881</v>
      </c>
      <c r="O1130">
        <v>0</v>
      </c>
      <c r="P1130" t="s">
        <v>32</v>
      </c>
      <c r="Q1130" t="s">
        <v>32</v>
      </c>
      <c r="R1130" t="s">
        <v>32</v>
      </c>
      <c r="S1130" t="s">
        <v>32</v>
      </c>
      <c r="T1130" t="s">
        <v>32</v>
      </c>
      <c r="U1130" t="s">
        <v>32</v>
      </c>
      <c r="V1130" t="s">
        <v>32</v>
      </c>
      <c r="W1130" t="s">
        <v>32</v>
      </c>
      <c r="Y1130">
        <v>0</v>
      </c>
      <c r="Z1130">
        <f t="shared" si="61"/>
        <v>0</v>
      </c>
      <c r="AA1130" t="e">
        <v>#N/A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4484.9740000000002</v>
      </c>
      <c r="AM1130">
        <v>1736.134</v>
      </c>
      <c r="AN1130">
        <v>21.759</v>
      </c>
      <c r="AO1130" s="4">
        <v>16.158999999999999</v>
      </c>
      <c r="AP1130">
        <v>0</v>
      </c>
      <c r="AQ1130">
        <v>0</v>
      </c>
    </row>
    <row r="1131" spans="1:43" ht="15.75" x14ac:dyDescent="0.25">
      <c r="A1131">
        <v>1987</v>
      </c>
      <c r="B1131" t="s">
        <v>64</v>
      </c>
      <c r="C1131">
        <f t="shared" si="63"/>
        <v>1</v>
      </c>
      <c r="D1131" t="e">
        <v>#N/A</v>
      </c>
      <c r="E1131" t="e">
        <v>#N/A</v>
      </c>
      <c r="F1131">
        <v>32.05908203125</v>
      </c>
      <c r="G1131">
        <v>32.439178466796903</v>
      </c>
      <c r="I1131">
        <f t="shared" si="60"/>
        <v>0.82</v>
      </c>
      <c r="J1131" t="s">
        <v>191</v>
      </c>
      <c r="K1131">
        <v>11.6</v>
      </c>
      <c r="L1131">
        <v>2</v>
      </c>
      <c r="M1131">
        <v>24.091790316593258</v>
      </c>
      <c r="N1131" t="s">
        <v>191</v>
      </c>
      <c r="O1131">
        <v>0</v>
      </c>
      <c r="P1131" t="s">
        <v>32</v>
      </c>
      <c r="Q1131" t="s">
        <v>32</v>
      </c>
      <c r="R1131" t="s">
        <v>32</v>
      </c>
      <c r="S1131" t="s">
        <v>32</v>
      </c>
      <c r="T1131" t="s">
        <v>32</v>
      </c>
      <c r="U1131" t="s">
        <v>32</v>
      </c>
      <c r="V1131" t="s">
        <v>32</v>
      </c>
      <c r="W1131" t="s">
        <v>32</v>
      </c>
      <c r="Y1131">
        <v>0</v>
      </c>
      <c r="Z1131">
        <f t="shared" si="61"/>
        <v>0</v>
      </c>
      <c r="AA1131" t="e">
        <v>#N/A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744.47900000000004</v>
      </c>
      <c r="AM1131">
        <v>301.97199999999998</v>
      </c>
      <c r="AN1131">
        <v>330.05500000000001</v>
      </c>
      <c r="AO1131" s="4" t="s">
        <v>191</v>
      </c>
      <c r="AP1131">
        <v>0</v>
      </c>
      <c r="AQ1131">
        <v>0</v>
      </c>
    </row>
    <row r="1132" spans="1:43" ht="15.75" x14ac:dyDescent="0.25">
      <c r="A1132">
        <v>1987</v>
      </c>
      <c r="B1132" t="s">
        <v>65</v>
      </c>
      <c r="C1132">
        <f t="shared" si="63"/>
        <v>1</v>
      </c>
      <c r="D1132" t="e">
        <v>#N/A</v>
      </c>
      <c r="E1132" t="e">
        <v>#N/A</v>
      </c>
      <c r="F1132">
        <v>45.272350311279297</v>
      </c>
      <c r="G1132">
        <v>49.222339630127003</v>
      </c>
      <c r="I1132">
        <f t="shared" si="60"/>
        <v>5.54</v>
      </c>
      <c r="J1132" t="s">
        <v>191</v>
      </c>
      <c r="K1132">
        <v>5.3689999999999998</v>
      </c>
      <c r="L1132">
        <v>7.3609999999999998</v>
      </c>
      <c r="M1132">
        <v>29.871692265362164</v>
      </c>
      <c r="N1132">
        <v>23.302</v>
      </c>
      <c r="O1132">
        <v>0</v>
      </c>
      <c r="P1132" t="s">
        <v>32</v>
      </c>
      <c r="Q1132" t="s">
        <v>32</v>
      </c>
      <c r="R1132" t="s">
        <v>32</v>
      </c>
      <c r="S1132" t="s">
        <v>32</v>
      </c>
      <c r="T1132" t="s">
        <v>32</v>
      </c>
      <c r="U1132" t="s">
        <v>32</v>
      </c>
      <c r="V1132" t="s">
        <v>32</v>
      </c>
      <c r="W1132" t="s">
        <v>32</v>
      </c>
      <c r="Y1132">
        <v>0</v>
      </c>
      <c r="Z1132">
        <f t="shared" si="61"/>
        <v>0</v>
      </c>
      <c r="AA1132" t="e">
        <v>#N/A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4143.59</v>
      </c>
      <c r="AM1132">
        <v>1573.96</v>
      </c>
      <c r="AN1132">
        <v>50.511000000000003</v>
      </c>
      <c r="AO1132" s="4">
        <v>4.7050000000000001</v>
      </c>
      <c r="AP1132">
        <v>0</v>
      </c>
      <c r="AQ1132">
        <v>0</v>
      </c>
    </row>
    <row r="1133" spans="1:43" ht="15.75" x14ac:dyDescent="0.25">
      <c r="A1133">
        <v>1987</v>
      </c>
      <c r="B1133" t="s">
        <v>66</v>
      </c>
      <c r="C1133" t="e">
        <f t="shared" si="63"/>
        <v>#N/A</v>
      </c>
      <c r="D1133" t="e">
        <v>#N/A</v>
      </c>
      <c r="E1133" t="e">
        <v>#N/A</v>
      </c>
      <c r="F1133" t="e">
        <v>#N/A</v>
      </c>
      <c r="G1133" t="e">
        <v>#N/A</v>
      </c>
      <c r="I1133">
        <f t="shared" si="60"/>
        <v>0</v>
      </c>
      <c r="J1133" t="e">
        <v>#N/A</v>
      </c>
      <c r="K1133">
        <v>1.6379999999999999</v>
      </c>
      <c r="M1133">
        <v>57.745408550921887</v>
      </c>
      <c r="N1133">
        <v>3.3</v>
      </c>
      <c r="O1133">
        <v>0</v>
      </c>
      <c r="P1133" t="s">
        <v>32</v>
      </c>
      <c r="Q1133" t="s">
        <v>32</v>
      </c>
      <c r="R1133" t="s">
        <v>32</v>
      </c>
      <c r="S1133" t="s">
        <v>32</v>
      </c>
      <c r="T1133" t="s">
        <v>32</v>
      </c>
      <c r="U1133" t="s">
        <v>32</v>
      </c>
      <c r="V1133" t="s">
        <v>32</v>
      </c>
      <c r="W1133" t="s">
        <v>32</v>
      </c>
      <c r="Y1133">
        <v>0</v>
      </c>
      <c r="Z1133">
        <f t="shared" si="61"/>
        <v>0</v>
      </c>
      <c r="AA1133" t="e">
        <v>#N/A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1000.405</v>
      </c>
      <c r="AM1133">
        <v>476.38499999999999</v>
      </c>
      <c r="AN1133">
        <v>0.19600000000000001</v>
      </c>
      <c r="AO1133" s="4">
        <v>70.108000000000004</v>
      </c>
      <c r="AP1133">
        <v>0</v>
      </c>
      <c r="AQ1133">
        <v>0</v>
      </c>
    </row>
    <row r="1134" spans="1:43" ht="15.75" x14ac:dyDescent="0.25">
      <c r="A1134">
        <v>1987</v>
      </c>
      <c r="B1134" t="s">
        <v>67</v>
      </c>
      <c r="D1134" t="e">
        <v>#N/A</v>
      </c>
      <c r="E1134" t="e">
        <v>#N/A</v>
      </c>
      <c r="F1134">
        <v>38.805488586425803</v>
      </c>
      <c r="G1134">
        <v>41.920215606689503</v>
      </c>
      <c r="I1134">
        <f t="shared" si="60"/>
        <v>7.39</v>
      </c>
      <c r="J1134" t="s">
        <v>191</v>
      </c>
      <c r="K1134">
        <v>4.7649999999999997</v>
      </c>
      <c r="L1134">
        <v>5.577</v>
      </c>
      <c r="M1134">
        <v>57.411686553364582</v>
      </c>
      <c r="N1134">
        <v>16.852</v>
      </c>
      <c r="O1134">
        <v>0</v>
      </c>
      <c r="P1134" t="s">
        <v>32</v>
      </c>
      <c r="Q1134" t="s">
        <v>32</v>
      </c>
      <c r="R1134" t="s">
        <v>32</v>
      </c>
      <c r="S1134" t="s">
        <v>32</v>
      </c>
      <c r="T1134" t="s">
        <v>32</v>
      </c>
      <c r="U1134" t="s">
        <v>32</v>
      </c>
      <c r="V1134" t="s">
        <v>32</v>
      </c>
      <c r="W1134" t="s">
        <v>32</v>
      </c>
      <c r="Y1134">
        <v>0</v>
      </c>
      <c r="Z1134">
        <f t="shared" si="61"/>
        <v>0</v>
      </c>
      <c r="AA1134" t="e">
        <v>#N/A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 t="s">
        <v>192</v>
      </c>
      <c r="AM1134" t="s">
        <v>192</v>
      </c>
      <c r="AN1134">
        <v>4.5330000000000004</v>
      </c>
      <c r="AO1134" s="4">
        <v>7.1470000000000002</v>
      </c>
      <c r="AP1134">
        <v>0</v>
      </c>
      <c r="AQ1134">
        <v>0</v>
      </c>
    </row>
    <row r="1135" spans="1:43" ht="15.75" x14ac:dyDescent="0.25">
      <c r="A1135">
        <v>1987</v>
      </c>
      <c r="B1135" t="s">
        <v>68</v>
      </c>
      <c r="D1135" t="e">
        <v>#N/A</v>
      </c>
      <c r="E1135" t="e">
        <v>#N/A</v>
      </c>
      <c r="F1135">
        <v>42.595535278320298</v>
      </c>
      <c r="G1135">
        <v>43.048347473144503</v>
      </c>
      <c r="I1135">
        <f t="shared" si="60"/>
        <v>0</v>
      </c>
      <c r="J1135" t="s">
        <v>191</v>
      </c>
      <c r="K1135">
        <v>-0.5</v>
      </c>
      <c r="M1135" t="s">
        <v>192</v>
      </c>
      <c r="N1135">
        <v>6.9779999999999998</v>
      </c>
      <c r="O1135">
        <v>0</v>
      </c>
      <c r="P1135" t="s">
        <v>32</v>
      </c>
      <c r="Q1135" t="s">
        <v>32</v>
      </c>
      <c r="R1135" t="s">
        <v>32</v>
      </c>
      <c r="S1135" t="s">
        <v>32</v>
      </c>
      <c r="T1135" t="s">
        <v>32</v>
      </c>
      <c r="U1135" t="s">
        <v>32</v>
      </c>
      <c r="V1135" t="s">
        <v>32</v>
      </c>
      <c r="W1135" t="s">
        <v>32</v>
      </c>
      <c r="Y1135">
        <v>0</v>
      </c>
      <c r="Z1135">
        <f t="shared" si="61"/>
        <v>0</v>
      </c>
      <c r="AA1135" t="e">
        <v>#N/A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1867.7850000000001</v>
      </c>
      <c r="AM1135">
        <v>968.10299999999995</v>
      </c>
      <c r="AN1135">
        <v>10.378</v>
      </c>
      <c r="AO1135" s="4">
        <v>51.948999999999998</v>
      </c>
      <c r="AP1135">
        <v>0</v>
      </c>
      <c r="AQ1135">
        <v>0</v>
      </c>
    </row>
    <row r="1136" spans="1:43" ht="15.75" x14ac:dyDescent="0.25">
      <c r="A1136">
        <v>1987</v>
      </c>
      <c r="B1136" t="s">
        <v>69</v>
      </c>
      <c r="D1136" t="e">
        <v>#N/A</v>
      </c>
      <c r="E1136" t="e">
        <v>#N/A</v>
      </c>
      <c r="F1136">
        <v>26.4959812164307</v>
      </c>
      <c r="G1136">
        <v>40.5986518859863</v>
      </c>
      <c r="I1136">
        <f t="shared" si="60"/>
        <v>3.42</v>
      </c>
      <c r="J1136" t="s">
        <v>191</v>
      </c>
      <c r="K1136" t="s">
        <v>191</v>
      </c>
      <c r="L1136" t="s">
        <v>191</v>
      </c>
      <c r="M1136" t="s">
        <v>191</v>
      </c>
      <c r="N1136" t="s">
        <v>191</v>
      </c>
      <c r="O1136">
        <v>0</v>
      </c>
      <c r="P1136" t="s">
        <v>32</v>
      </c>
      <c r="Q1136" t="s">
        <v>32</v>
      </c>
      <c r="R1136" t="s">
        <v>32</v>
      </c>
      <c r="S1136" t="s">
        <v>32</v>
      </c>
      <c r="T1136" t="s">
        <v>32</v>
      </c>
      <c r="U1136" t="s">
        <v>32</v>
      </c>
      <c r="V1136" t="s">
        <v>32</v>
      </c>
      <c r="W1136" t="s">
        <v>32</v>
      </c>
      <c r="Y1136">
        <v>0</v>
      </c>
      <c r="Z1136">
        <f t="shared" si="61"/>
        <v>0</v>
      </c>
      <c r="AA1136" t="e">
        <v>#N/A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 t="s">
        <v>192</v>
      </c>
      <c r="AM1136" t="s">
        <v>192</v>
      </c>
      <c r="AN1136" t="s">
        <v>192</v>
      </c>
      <c r="AO1136" s="4" t="s">
        <v>191</v>
      </c>
      <c r="AP1136">
        <v>0</v>
      </c>
      <c r="AQ1136">
        <v>0</v>
      </c>
    </row>
    <row r="1137" spans="1:43" ht="15.75" x14ac:dyDescent="0.25">
      <c r="A1137">
        <v>1987</v>
      </c>
      <c r="B1137" t="s">
        <v>70</v>
      </c>
      <c r="C1137" t="e">
        <f>IF(AND(F1137&gt;0,M1137&gt;0,OR(O1137=0,O1137=1),AL1137&gt;0),1,"")</f>
        <v>#N/A</v>
      </c>
      <c r="D1137" t="e">
        <v>#N/A</v>
      </c>
      <c r="E1137" t="e">
        <v>#N/A</v>
      </c>
      <c r="F1137" t="e">
        <v>#N/A</v>
      </c>
      <c r="G1137" t="e">
        <v>#N/A</v>
      </c>
      <c r="I1137">
        <f t="shared" si="60"/>
        <v>8.6999999999999993</v>
      </c>
      <c r="J1137" t="e">
        <v>#N/A</v>
      </c>
      <c r="K1137">
        <v>7.1390000000000002</v>
      </c>
      <c r="L1137">
        <v>3.4</v>
      </c>
      <c r="M1137">
        <v>97.556456040677602</v>
      </c>
      <c r="N1137">
        <v>2.6789999999999998</v>
      </c>
      <c r="O1137">
        <v>0</v>
      </c>
      <c r="P1137" t="s">
        <v>32</v>
      </c>
      <c r="Q1137" t="s">
        <v>32</v>
      </c>
      <c r="R1137" t="s">
        <v>32</v>
      </c>
      <c r="S1137" t="s">
        <v>32</v>
      </c>
      <c r="T1137" t="s">
        <v>32</v>
      </c>
      <c r="U1137" t="s">
        <v>32</v>
      </c>
      <c r="V1137" t="s">
        <v>32</v>
      </c>
      <c r="W1137" t="s">
        <v>32</v>
      </c>
      <c r="Y1137">
        <v>0</v>
      </c>
      <c r="Z1137">
        <f t="shared" si="61"/>
        <v>0</v>
      </c>
      <c r="AA1137" t="e">
        <v>#N/A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10622.371999999999</v>
      </c>
      <c r="AM1137">
        <v>6541.6459999999997</v>
      </c>
      <c r="AN1137">
        <v>3.6579999999999999</v>
      </c>
      <c r="AO1137" s="4">
        <v>54.274999999999999</v>
      </c>
      <c r="AP1137">
        <v>0</v>
      </c>
      <c r="AQ1137">
        <v>0</v>
      </c>
    </row>
    <row r="1138" spans="1:43" ht="15.75" x14ac:dyDescent="0.25">
      <c r="A1138">
        <v>1987</v>
      </c>
      <c r="B1138" t="s">
        <v>71</v>
      </c>
      <c r="D1138" t="e">
        <v>#N/A</v>
      </c>
      <c r="E1138" t="e">
        <v>#N/A</v>
      </c>
      <c r="F1138">
        <v>18.316347122192401</v>
      </c>
      <c r="G1138">
        <v>31.374080657958999</v>
      </c>
      <c r="I1138">
        <f t="shared" si="60"/>
        <v>4.84</v>
      </c>
      <c r="J1138" t="s">
        <v>191</v>
      </c>
      <c r="K1138" t="s">
        <v>191</v>
      </c>
      <c r="L1138" t="s">
        <v>191</v>
      </c>
      <c r="M1138" t="s">
        <v>191</v>
      </c>
      <c r="N1138" t="s">
        <v>191</v>
      </c>
      <c r="O1138">
        <v>0</v>
      </c>
      <c r="P1138" t="s">
        <v>32</v>
      </c>
      <c r="Q1138" t="s">
        <v>32</v>
      </c>
      <c r="R1138" t="s">
        <v>32</v>
      </c>
      <c r="S1138" t="s">
        <v>32</v>
      </c>
      <c r="T1138" t="s">
        <v>32</v>
      </c>
      <c r="U1138" t="s">
        <v>32</v>
      </c>
      <c r="V1138" t="s">
        <v>32</v>
      </c>
      <c r="W1138" t="s">
        <v>32</v>
      </c>
      <c r="Y1138">
        <v>0</v>
      </c>
      <c r="Z1138">
        <f t="shared" si="61"/>
        <v>0</v>
      </c>
      <c r="AA1138" t="e">
        <v>#N/A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 t="s">
        <v>192</v>
      </c>
      <c r="AM1138" t="s">
        <v>192</v>
      </c>
      <c r="AN1138" t="s">
        <v>192</v>
      </c>
      <c r="AO1138" s="4" t="s">
        <v>191</v>
      </c>
      <c r="AP1138">
        <v>0</v>
      </c>
      <c r="AQ1138">
        <v>0</v>
      </c>
    </row>
    <row r="1139" spans="1:43" ht="15.75" x14ac:dyDescent="0.25">
      <c r="A1139">
        <v>1987</v>
      </c>
      <c r="B1139" t="s">
        <v>72</v>
      </c>
      <c r="C1139">
        <f>IF(AND(F1139&gt;0,M1139&gt;0,OR(O1139=0,O1139=1),AL1139&gt;0),1,"")</f>
        <v>1</v>
      </c>
      <c r="D1139">
        <v>0</v>
      </c>
      <c r="E1139">
        <v>0</v>
      </c>
      <c r="F1139">
        <v>25.3293132781982</v>
      </c>
      <c r="G1139">
        <v>41.6523628234863</v>
      </c>
      <c r="I1139">
        <f t="shared" si="60"/>
        <v>9.33</v>
      </c>
      <c r="J1139" t="s">
        <v>191</v>
      </c>
      <c r="K1139">
        <v>0.28999999999999998</v>
      </c>
      <c r="L1139">
        <v>5</v>
      </c>
      <c r="M1139">
        <v>61.517341977418269</v>
      </c>
      <c r="N1139">
        <v>3.1240000000000001</v>
      </c>
      <c r="O1139">
        <v>0</v>
      </c>
      <c r="P1139" t="s">
        <v>32</v>
      </c>
      <c r="Q1139" t="s">
        <v>32</v>
      </c>
      <c r="R1139" t="s">
        <v>32</v>
      </c>
      <c r="S1139" t="s">
        <v>32</v>
      </c>
      <c r="T1139" t="s">
        <v>32</v>
      </c>
      <c r="U1139" t="s">
        <v>32</v>
      </c>
      <c r="V1139" t="s">
        <v>32</v>
      </c>
      <c r="W1139" t="s">
        <v>32</v>
      </c>
      <c r="Y1139">
        <v>0</v>
      </c>
      <c r="Z1139">
        <f t="shared" si="61"/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18643.227999999999</v>
      </c>
      <c r="AM1139">
        <v>20950.322</v>
      </c>
      <c r="AN1139">
        <v>107.366</v>
      </c>
      <c r="AO1139" s="4">
        <v>71.525000000000006</v>
      </c>
      <c r="AP1139">
        <v>0</v>
      </c>
      <c r="AQ1139">
        <v>0</v>
      </c>
    </row>
    <row r="1140" spans="1:43" ht="15.75" x14ac:dyDescent="0.25">
      <c r="A1140">
        <v>1987</v>
      </c>
      <c r="B1140" t="s">
        <v>73</v>
      </c>
      <c r="D1140" t="e">
        <v>#N/A</v>
      </c>
      <c r="E1140" t="e">
        <v>#N/A</v>
      </c>
      <c r="F1140" t="e">
        <v>#N/A</v>
      </c>
      <c r="G1140" t="e">
        <v>#N/A</v>
      </c>
      <c r="I1140">
        <f t="shared" si="60"/>
        <v>0</v>
      </c>
      <c r="J1140" t="e">
        <v>#N/A</v>
      </c>
      <c r="K1140" t="s">
        <v>191</v>
      </c>
      <c r="M1140" t="s">
        <v>191</v>
      </c>
      <c r="N1140" t="s">
        <v>191</v>
      </c>
      <c r="O1140">
        <v>0</v>
      </c>
      <c r="P1140" t="s">
        <v>32</v>
      </c>
      <c r="Q1140" t="s">
        <v>32</v>
      </c>
      <c r="R1140" t="s">
        <v>32</v>
      </c>
      <c r="S1140" t="s">
        <v>32</v>
      </c>
      <c r="T1140" t="s">
        <v>32</v>
      </c>
      <c r="U1140" t="s">
        <v>32</v>
      </c>
      <c r="V1140" t="s">
        <v>32</v>
      </c>
      <c r="W1140" t="s">
        <v>32</v>
      </c>
      <c r="Y1140">
        <v>0</v>
      </c>
      <c r="Z1140">
        <f t="shared" si="61"/>
        <v>0</v>
      </c>
      <c r="AA1140" t="e">
        <v>#N/A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 t="s">
        <v>192</v>
      </c>
      <c r="AM1140" t="s">
        <v>192</v>
      </c>
      <c r="AN1140" t="s">
        <v>192</v>
      </c>
      <c r="AO1140" s="4" t="s">
        <v>191</v>
      </c>
      <c r="AP1140">
        <v>0</v>
      </c>
      <c r="AQ1140">
        <v>0</v>
      </c>
    </row>
    <row r="1141" spans="1:43" ht="15.75" x14ac:dyDescent="0.25">
      <c r="A1141">
        <v>1987</v>
      </c>
      <c r="B1141" t="s">
        <v>74</v>
      </c>
      <c r="D1141" t="e">
        <v>#N/A</v>
      </c>
      <c r="E1141" t="e">
        <v>#N/A</v>
      </c>
      <c r="F1141" t="e">
        <v>#N/A</v>
      </c>
      <c r="G1141" t="e">
        <v>#N/A</v>
      </c>
      <c r="I1141">
        <f t="shared" si="60"/>
        <v>0</v>
      </c>
      <c r="J1141" t="e">
        <v>#N/A</v>
      </c>
      <c r="K1141">
        <v>6.8019999999999996</v>
      </c>
      <c r="M1141">
        <v>114.56879873365773</v>
      </c>
      <c r="N1141">
        <v>4.8159999999999998</v>
      </c>
      <c r="O1141">
        <v>0</v>
      </c>
      <c r="P1141" t="s">
        <v>32</v>
      </c>
      <c r="Q1141" t="s">
        <v>32</v>
      </c>
      <c r="R1141" t="s">
        <v>32</v>
      </c>
      <c r="S1141" t="s">
        <v>32</v>
      </c>
      <c r="T1141" t="s">
        <v>32</v>
      </c>
      <c r="U1141" t="s">
        <v>32</v>
      </c>
      <c r="V1141" t="s">
        <v>32</v>
      </c>
      <c r="W1141" t="s">
        <v>32</v>
      </c>
      <c r="Y1141">
        <v>0</v>
      </c>
      <c r="Z1141">
        <f t="shared" si="61"/>
        <v>0</v>
      </c>
      <c r="AA1141" t="e">
        <v>#N/A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 t="s">
        <v>192</v>
      </c>
      <c r="AM1141" t="s">
        <v>192</v>
      </c>
      <c r="AN1141">
        <v>0.151</v>
      </c>
      <c r="AO1141" s="4">
        <v>57.591999999999999</v>
      </c>
      <c r="AP1141">
        <v>0</v>
      </c>
      <c r="AQ1141">
        <v>0</v>
      </c>
    </row>
    <row r="1142" spans="1:43" ht="15.75" x14ac:dyDescent="0.25">
      <c r="A1142">
        <v>1987</v>
      </c>
      <c r="B1142" t="s">
        <v>75</v>
      </c>
      <c r="C1142">
        <f>IF(AND(F1142&gt;0,M1142&gt;0,OR(O1142=0,O1142=1),AL1142&gt;0),1,"")</f>
        <v>1</v>
      </c>
      <c r="D1142" t="e">
        <v>#N/A</v>
      </c>
      <c r="E1142" t="e">
        <v>#N/A</v>
      </c>
      <c r="F1142">
        <v>44.810935974121101</v>
      </c>
      <c r="G1142">
        <v>48.8720703125</v>
      </c>
      <c r="I1142">
        <f t="shared" si="60"/>
        <v>1.53</v>
      </c>
      <c r="J1142" t="e">
        <v>#N/A</v>
      </c>
      <c r="K1142">
        <v>10.117000000000001</v>
      </c>
      <c r="L1142" t="s">
        <v>191</v>
      </c>
      <c r="M1142">
        <v>62.988568569541172</v>
      </c>
      <c r="N1142">
        <v>13.551</v>
      </c>
      <c r="O1142">
        <v>0</v>
      </c>
      <c r="P1142" t="s">
        <v>32</v>
      </c>
      <c r="Q1142" t="s">
        <v>32</v>
      </c>
      <c r="R1142" t="s">
        <v>32</v>
      </c>
      <c r="S1142" t="s">
        <v>32</v>
      </c>
      <c r="T1142" t="s">
        <v>32</v>
      </c>
      <c r="U1142" t="s">
        <v>32</v>
      </c>
      <c r="V1142" t="s">
        <v>32</v>
      </c>
      <c r="W1142" t="s">
        <v>32</v>
      </c>
      <c r="Y1142">
        <v>0</v>
      </c>
      <c r="Z1142">
        <f t="shared" si="61"/>
        <v>0</v>
      </c>
      <c r="AA1142" t="e">
        <v>#N/A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3593.1970000000001</v>
      </c>
      <c r="AM1142">
        <v>1380.222</v>
      </c>
      <c r="AN1142">
        <v>8.8559999999999999</v>
      </c>
      <c r="AO1142" s="4">
        <v>3.7730000000000001</v>
      </c>
      <c r="AP1142">
        <v>0</v>
      </c>
      <c r="AQ1142">
        <v>0</v>
      </c>
    </row>
    <row r="1143" spans="1:43" ht="15.75" x14ac:dyDescent="0.25">
      <c r="A1143">
        <v>1987</v>
      </c>
      <c r="B1143" t="s">
        <v>76</v>
      </c>
      <c r="C1143">
        <f>IF(AND(F1143&gt;0,M1143&gt;0,OR(O1143=0,O1143=1),AL1143&gt;0),1,"")</f>
        <v>1</v>
      </c>
      <c r="D1143" t="e">
        <v>#N/A</v>
      </c>
      <c r="E1143" t="e">
        <v>#N/A</v>
      </c>
      <c r="F1143">
        <v>42.2892036437988</v>
      </c>
      <c r="G1143">
        <v>43.709644317627003</v>
      </c>
      <c r="I1143">
        <f t="shared" si="60"/>
        <v>4.5599999999999996</v>
      </c>
      <c r="J1143" t="s">
        <v>191</v>
      </c>
      <c r="K1143">
        <v>-5.9720000000000004</v>
      </c>
      <c r="L1143" t="s">
        <v>191</v>
      </c>
      <c r="M1143">
        <v>37.730722854787452</v>
      </c>
      <c r="N1143">
        <v>29.504000000000001</v>
      </c>
      <c r="O1143">
        <v>0</v>
      </c>
      <c r="P1143" t="s">
        <v>32</v>
      </c>
      <c r="Q1143" t="s">
        <v>32</v>
      </c>
      <c r="R1143" t="s">
        <v>32</v>
      </c>
      <c r="S1143" t="s">
        <v>32</v>
      </c>
      <c r="T1143" t="s">
        <v>32</v>
      </c>
      <c r="U1143" t="s">
        <v>32</v>
      </c>
      <c r="V1143" t="s">
        <v>32</v>
      </c>
      <c r="W1143" t="s">
        <v>32</v>
      </c>
      <c r="Y1143">
        <v>0</v>
      </c>
      <c r="Z1143">
        <f t="shared" si="61"/>
        <v>0</v>
      </c>
      <c r="AA1143" t="e">
        <v>#N/A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3882.4250000000002</v>
      </c>
      <c r="AM1143">
        <v>1329.095</v>
      </c>
      <c r="AN1143">
        <v>13.068</v>
      </c>
      <c r="AO1143" s="4">
        <v>0.40899999999999997</v>
      </c>
      <c r="AP1143">
        <v>0</v>
      </c>
      <c r="AQ1143">
        <v>0</v>
      </c>
    </row>
    <row r="1144" spans="1:43" ht="15.75" x14ac:dyDescent="0.25">
      <c r="A1144">
        <v>1987</v>
      </c>
      <c r="B1144" t="s">
        <v>77</v>
      </c>
      <c r="D1144" t="e">
        <v>#N/A</v>
      </c>
      <c r="E1144" t="e">
        <v>#N/A</v>
      </c>
      <c r="F1144">
        <v>36.371700286865199</v>
      </c>
      <c r="G1144">
        <v>41.090419769287102</v>
      </c>
      <c r="I1144">
        <f t="shared" si="60"/>
        <v>1.99</v>
      </c>
      <c r="J1144" t="s">
        <v>191</v>
      </c>
      <c r="K1144">
        <v>4.2729999999999997</v>
      </c>
      <c r="L1144" t="s">
        <v>191</v>
      </c>
      <c r="M1144" t="s">
        <v>192</v>
      </c>
      <c r="N1144">
        <v>25.184999999999999</v>
      </c>
      <c r="O1144">
        <v>0</v>
      </c>
      <c r="P1144" t="s">
        <v>32</v>
      </c>
      <c r="Q1144" t="s">
        <v>32</v>
      </c>
      <c r="R1144" t="s">
        <v>32</v>
      </c>
      <c r="S1144" t="s">
        <v>32</v>
      </c>
      <c r="T1144" t="s">
        <v>32</v>
      </c>
      <c r="U1144" t="s">
        <v>32</v>
      </c>
      <c r="V1144" t="s">
        <v>32</v>
      </c>
      <c r="W1144" t="s">
        <v>32</v>
      </c>
      <c r="Y1144">
        <v>0</v>
      </c>
      <c r="Z1144">
        <f t="shared" si="61"/>
        <v>0</v>
      </c>
      <c r="AA1144" t="e">
        <v>#N/A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3624.2660000000001</v>
      </c>
      <c r="AM1144">
        <v>1507.6110000000001</v>
      </c>
      <c r="AN1144">
        <v>73.570999999999998</v>
      </c>
      <c r="AO1144" s="4">
        <v>25.417999999999999</v>
      </c>
      <c r="AP1144">
        <v>0</v>
      </c>
      <c r="AQ1144">
        <v>0</v>
      </c>
    </row>
    <row r="1145" spans="1:43" ht="15.75" x14ac:dyDescent="0.25">
      <c r="A1145">
        <v>1987</v>
      </c>
      <c r="B1145" t="s">
        <v>78</v>
      </c>
      <c r="C1145" t="e">
        <f>IF(AND(F1145&gt;0,M1145&gt;0,OR(O1145=0,O1145=1),AL1145&gt;0),1,"")</f>
        <v>#N/A</v>
      </c>
      <c r="D1145" t="e">
        <v>#N/A</v>
      </c>
      <c r="E1145" t="e">
        <v>#N/A</v>
      </c>
      <c r="F1145" t="e">
        <v>#N/A</v>
      </c>
      <c r="G1145" t="e">
        <v>#N/A</v>
      </c>
      <c r="I1145">
        <f t="shared" si="60"/>
        <v>4.83</v>
      </c>
      <c r="J1145" t="s">
        <v>191</v>
      </c>
      <c r="K1145">
        <v>2.5129999999999999</v>
      </c>
      <c r="L1145" t="s">
        <v>191</v>
      </c>
      <c r="M1145">
        <v>45.094621990310458</v>
      </c>
      <c r="N1145">
        <v>24.849</v>
      </c>
      <c r="O1145">
        <v>0</v>
      </c>
      <c r="P1145" t="s">
        <v>32</v>
      </c>
      <c r="Q1145" t="s">
        <v>32</v>
      </c>
      <c r="R1145" t="s">
        <v>32</v>
      </c>
      <c r="S1145" t="s">
        <v>32</v>
      </c>
      <c r="T1145" t="s">
        <v>32</v>
      </c>
      <c r="U1145" t="s">
        <v>32</v>
      </c>
      <c r="V1145" t="s">
        <v>32</v>
      </c>
      <c r="W1145" t="s">
        <v>32</v>
      </c>
      <c r="Y1145">
        <v>0</v>
      </c>
      <c r="Z1145">
        <f t="shared" si="61"/>
        <v>0</v>
      </c>
      <c r="AA1145" t="e">
        <v>#N/A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2405.9160000000002</v>
      </c>
      <c r="AM1145">
        <v>444.85500000000002</v>
      </c>
      <c r="AN1145">
        <v>2.3660000000000001</v>
      </c>
      <c r="AO1145" s="4">
        <v>17.989000000000001</v>
      </c>
      <c r="AP1145">
        <v>0</v>
      </c>
      <c r="AQ1145">
        <v>0</v>
      </c>
    </row>
    <row r="1146" spans="1:43" ht="15.75" x14ac:dyDescent="0.25">
      <c r="A1146">
        <v>1987</v>
      </c>
      <c r="B1146" t="s">
        <v>79</v>
      </c>
      <c r="C1146" t="e">
        <f>IF(AND(F1146&gt;0,M1146&gt;0,OR(O1146=0,O1146=1),AL1146&gt;0),1,"")</f>
        <v>#N/A</v>
      </c>
      <c r="D1146" t="e">
        <v>#N/A</v>
      </c>
      <c r="E1146" t="e">
        <v>#N/A</v>
      </c>
      <c r="F1146" t="e">
        <v>#N/A</v>
      </c>
      <c r="G1146" t="e">
        <v>#N/A</v>
      </c>
      <c r="I1146">
        <f t="shared" si="60"/>
        <v>0</v>
      </c>
      <c r="J1146" t="e">
        <v>#N/A</v>
      </c>
      <c r="K1146">
        <v>4.4370000000000003</v>
      </c>
      <c r="M1146">
        <v>246.70726635580422</v>
      </c>
      <c r="N1146">
        <v>-13.173999999999999</v>
      </c>
      <c r="O1146">
        <v>0</v>
      </c>
      <c r="P1146" t="s">
        <v>32</v>
      </c>
      <c r="Q1146" t="s">
        <v>32</v>
      </c>
      <c r="R1146" t="s">
        <v>32</v>
      </c>
      <c r="S1146" t="s">
        <v>32</v>
      </c>
      <c r="T1146" t="s">
        <v>32</v>
      </c>
      <c r="U1146" t="s">
        <v>32</v>
      </c>
      <c r="V1146" t="s">
        <v>32</v>
      </c>
      <c r="W1146" t="s">
        <v>32</v>
      </c>
      <c r="Y1146">
        <v>0</v>
      </c>
      <c r="Z1146">
        <f t="shared" si="61"/>
        <v>0</v>
      </c>
      <c r="AA1146" t="e">
        <v>#N/A</v>
      </c>
      <c r="AB1146">
        <v>0</v>
      </c>
      <c r="AC1146">
        <v>1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678.34199999999998</v>
      </c>
      <c r="AM1146">
        <v>277.04599999999999</v>
      </c>
      <c r="AN1146">
        <v>9.2999999999999999E-2</v>
      </c>
      <c r="AO1146" s="4">
        <v>48.354999999999997</v>
      </c>
      <c r="AP1146">
        <v>0</v>
      </c>
      <c r="AQ1146">
        <v>0</v>
      </c>
    </row>
    <row r="1147" spans="1:43" ht="15.75" x14ac:dyDescent="0.25">
      <c r="A1147">
        <v>1987</v>
      </c>
      <c r="B1147" t="s">
        <v>80</v>
      </c>
      <c r="D1147" t="e">
        <v>#N/A</v>
      </c>
      <c r="E1147" t="e">
        <v>#N/A</v>
      </c>
      <c r="F1147">
        <v>23.3321647644043</v>
      </c>
      <c r="G1147">
        <v>34.167453765869098</v>
      </c>
      <c r="I1147">
        <f t="shared" si="60"/>
        <v>7.09</v>
      </c>
      <c r="J1147" t="s">
        <v>191</v>
      </c>
      <c r="K1147" t="s">
        <v>191</v>
      </c>
      <c r="L1147" t="s">
        <v>191</v>
      </c>
      <c r="M1147" t="s">
        <v>191</v>
      </c>
      <c r="N1147" t="s">
        <v>191</v>
      </c>
      <c r="O1147">
        <v>0</v>
      </c>
      <c r="P1147" t="s">
        <v>32</v>
      </c>
      <c r="Q1147" t="s">
        <v>32</v>
      </c>
      <c r="R1147" t="s">
        <v>32</v>
      </c>
      <c r="S1147" t="s">
        <v>32</v>
      </c>
      <c r="T1147" t="s">
        <v>32</v>
      </c>
      <c r="U1147" t="s">
        <v>32</v>
      </c>
      <c r="V1147" t="s">
        <v>32</v>
      </c>
      <c r="W1147" t="s">
        <v>32</v>
      </c>
      <c r="Y1147">
        <v>0</v>
      </c>
      <c r="Z1147">
        <f t="shared" si="61"/>
        <v>0</v>
      </c>
      <c r="AA1147" t="e">
        <v>#N/A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 t="s">
        <v>192</v>
      </c>
      <c r="AM1147" t="s">
        <v>192</v>
      </c>
      <c r="AN1147" t="s">
        <v>192</v>
      </c>
      <c r="AO1147" s="4" t="s">
        <v>191</v>
      </c>
      <c r="AP1147">
        <v>0</v>
      </c>
      <c r="AQ1147">
        <v>0</v>
      </c>
    </row>
    <row r="1148" spans="1:43" ht="15.75" x14ac:dyDescent="0.25">
      <c r="A1148">
        <v>1987</v>
      </c>
      <c r="B1148" t="s">
        <v>81</v>
      </c>
      <c r="C1148" t="e">
        <f>IF(AND(F1148&gt;0,M1148&gt;0,OR(O1148=0,O1148=1),AL1148&gt;0),1,"")</f>
        <v>#N/A</v>
      </c>
      <c r="D1148" t="e">
        <v>#N/A</v>
      </c>
      <c r="E1148" t="e">
        <v>#N/A</v>
      </c>
      <c r="F1148" t="e">
        <v>#N/A</v>
      </c>
      <c r="G1148" t="e">
        <v>#N/A</v>
      </c>
      <c r="I1148">
        <f t="shared" si="60"/>
        <v>0</v>
      </c>
      <c r="J1148" t="s">
        <v>191</v>
      </c>
      <c r="K1148">
        <v>13.87</v>
      </c>
      <c r="M1148">
        <v>17.483808318539019</v>
      </c>
      <c r="N1148">
        <v>-9.1460000000000008</v>
      </c>
      <c r="O1148">
        <v>0</v>
      </c>
      <c r="P1148" t="s">
        <v>32</v>
      </c>
      <c r="Q1148" t="s">
        <v>32</v>
      </c>
      <c r="R1148" t="s">
        <v>32</v>
      </c>
      <c r="S1148" t="s">
        <v>32</v>
      </c>
      <c r="T1148" t="s">
        <v>32</v>
      </c>
      <c r="U1148" t="s">
        <v>32</v>
      </c>
      <c r="V1148" t="s">
        <v>32</v>
      </c>
      <c r="W1148" t="s">
        <v>32</v>
      </c>
      <c r="Y1148">
        <v>0</v>
      </c>
      <c r="Z1148">
        <f t="shared" si="61"/>
        <v>0</v>
      </c>
      <c r="AA1148" t="e">
        <v>#N/A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394.19299999999998</v>
      </c>
      <c r="AM1148">
        <v>243.97900000000001</v>
      </c>
      <c r="AN1148">
        <v>10.689</v>
      </c>
      <c r="AO1148" s="4">
        <v>42.250999999999998</v>
      </c>
      <c r="AP1148">
        <v>0</v>
      </c>
      <c r="AQ1148">
        <v>0</v>
      </c>
    </row>
    <row r="1149" spans="1:43" ht="15.75" x14ac:dyDescent="0.25">
      <c r="A1149">
        <v>1987</v>
      </c>
      <c r="B1149" t="s">
        <v>82</v>
      </c>
      <c r="C1149" t="e">
        <f>IF(AND(F1149&gt;0,M1149&gt;0,OR(O1149=0,O1149=1),AL1149&gt;0),1,"")</f>
        <v>#N/A</v>
      </c>
      <c r="D1149" t="e">
        <v>#N/A</v>
      </c>
      <c r="E1149" t="e">
        <v>#N/A</v>
      </c>
      <c r="F1149" t="e">
        <v>#N/A</v>
      </c>
      <c r="G1149" t="e">
        <v>#N/A</v>
      </c>
      <c r="I1149">
        <f t="shared" ref="I1149:I1212" si="64">IF(H1149="",I992,H1149)</f>
        <v>2.15</v>
      </c>
      <c r="J1149" t="e">
        <v>#N/A</v>
      </c>
      <c r="K1149">
        <v>-7.194</v>
      </c>
      <c r="L1149">
        <v>11.907999999999999</v>
      </c>
      <c r="M1149">
        <v>87.360087360087363</v>
      </c>
      <c r="N1149">
        <v>5.6639999999999997</v>
      </c>
      <c r="O1149">
        <v>0</v>
      </c>
      <c r="P1149" t="s">
        <v>32</v>
      </c>
      <c r="Q1149" t="s">
        <v>32</v>
      </c>
      <c r="R1149" t="s">
        <v>32</v>
      </c>
      <c r="S1149" t="s">
        <v>32</v>
      </c>
      <c r="T1149" t="s">
        <v>32</v>
      </c>
      <c r="U1149" t="s">
        <v>32</v>
      </c>
      <c r="V1149" t="s">
        <v>32</v>
      </c>
      <c r="W1149" t="s">
        <v>32</v>
      </c>
      <c r="Y1149">
        <v>0</v>
      </c>
      <c r="Z1149">
        <f t="shared" si="61"/>
        <v>0</v>
      </c>
      <c r="AA1149" t="e">
        <v>#N/A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2561.2139999999999</v>
      </c>
      <c r="AM1149">
        <v>1678.2049999999999</v>
      </c>
      <c r="AN1149">
        <v>1.2050000000000001</v>
      </c>
      <c r="AO1149" s="4">
        <v>41.405999999999999</v>
      </c>
      <c r="AP1149">
        <v>0</v>
      </c>
      <c r="AQ1149">
        <v>0</v>
      </c>
    </row>
    <row r="1150" spans="1:43" ht="15.75" x14ac:dyDescent="0.25">
      <c r="A1150">
        <v>1987</v>
      </c>
      <c r="B1150" t="s">
        <v>83</v>
      </c>
      <c r="C1150">
        <f>IF(AND(F1150&gt;0,M1150&gt;0,OR(O1150=0,O1150=1),AL1150&gt;0),1,"")</f>
        <v>1</v>
      </c>
      <c r="D1150">
        <v>0</v>
      </c>
      <c r="E1150">
        <v>0</v>
      </c>
      <c r="F1150">
        <v>20.537431716918899</v>
      </c>
      <c r="G1150">
        <v>39.097728729247997</v>
      </c>
      <c r="I1150">
        <f t="shared" si="64"/>
        <v>5.66</v>
      </c>
      <c r="J1150" t="s">
        <v>191</v>
      </c>
      <c r="K1150">
        <v>3.4910000000000001</v>
      </c>
      <c r="L1150">
        <v>4.7380000000000004</v>
      </c>
      <c r="M1150">
        <v>49.453144603031689</v>
      </c>
      <c r="N1150">
        <v>4.0819999999999999</v>
      </c>
      <c r="O1150">
        <v>0</v>
      </c>
      <c r="P1150" t="s">
        <v>32</v>
      </c>
      <c r="Q1150" t="s">
        <v>32</v>
      </c>
      <c r="R1150" t="s">
        <v>32</v>
      </c>
      <c r="S1150" t="s">
        <v>32</v>
      </c>
      <c r="T1150" t="s">
        <v>32</v>
      </c>
      <c r="U1150" t="s">
        <v>32</v>
      </c>
      <c r="V1150" t="s">
        <v>32</v>
      </c>
      <c r="W1150" t="s">
        <v>32</v>
      </c>
      <c r="Y1150">
        <v>0</v>
      </c>
      <c r="Z1150">
        <f t="shared" ref="Z1150:Z1213" si="65">IF(Y1150=1,0,IF(OR(Y993=1,Y836=1),1,0))</f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15363.936</v>
      </c>
      <c r="AM1150">
        <v>18949.597000000002</v>
      </c>
      <c r="AN1150">
        <v>93.584999999999994</v>
      </c>
      <c r="AO1150" s="4">
        <v>65.7</v>
      </c>
      <c r="AP1150">
        <v>0</v>
      </c>
      <c r="AQ1150">
        <v>0</v>
      </c>
    </row>
    <row r="1151" spans="1:43" ht="15.75" x14ac:dyDescent="0.25">
      <c r="A1151">
        <v>1987</v>
      </c>
      <c r="B1151" t="s">
        <v>84</v>
      </c>
      <c r="C1151">
        <f>IF(AND(F1151&gt;0,M1151&gt;0,OR(O1151=0,O1151=1),AL1151&gt;0),1,"")</f>
        <v>1</v>
      </c>
      <c r="D1151">
        <v>0</v>
      </c>
      <c r="E1151">
        <v>1</v>
      </c>
      <c r="F1151">
        <v>29.849201202392599</v>
      </c>
      <c r="G1151">
        <v>47.242733001708999</v>
      </c>
      <c r="I1151">
        <f t="shared" si="64"/>
        <v>4.8600000000000003</v>
      </c>
      <c r="J1151" t="s">
        <v>191</v>
      </c>
      <c r="K1151">
        <v>2.577</v>
      </c>
      <c r="L1151">
        <v>10.632999999999999</v>
      </c>
      <c r="M1151">
        <v>39.973506298360014</v>
      </c>
      <c r="N1151">
        <v>3.2890000000000001</v>
      </c>
      <c r="O1151">
        <v>0</v>
      </c>
      <c r="P1151" t="s">
        <v>32</v>
      </c>
      <c r="Q1151" t="s">
        <v>32</v>
      </c>
      <c r="R1151" t="s">
        <v>32</v>
      </c>
      <c r="S1151" t="s">
        <v>32</v>
      </c>
      <c r="T1151" t="s">
        <v>32</v>
      </c>
      <c r="U1151" t="s">
        <v>32</v>
      </c>
      <c r="V1151" t="s">
        <v>32</v>
      </c>
      <c r="W1151" t="s">
        <v>32</v>
      </c>
      <c r="Y1151">
        <v>0</v>
      </c>
      <c r="Z1151">
        <f t="shared" si="65"/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15929.35</v>
      </c>
      <c r="AM1151">
        <v>16869.374</v>
      </c>
      <c r="AN1151">
        <v>939.31700000000001</v>
      </c>
      <c r="AO1151" s="4">
        <v>68.966999999999999</v>
      </c>
      <c r="AP1151">
        <v>0</v>
      </c>
      <c r="AQ1151">
        <v>0</v>
      </c>
    </row>
    <row r="1152" spans="1:43" ht="15.75" x14ac:dyDescent="0.25">
      <c r="A1152">
        <v>1987</v>
      </c>
      <c r="B1152" t="s">
        <v>85</v>
      </c>
      <c r="C1152" t="e">
        <f>IF(AND(F1152&gt;0,M1152&gt;0,OR(O1152=0,O1152=1),AL1152&gt;0),1,"")</f>
        <v>#N/A</v>
      </c>
      <c r="D1152" t="e">
        <v>#N/A</v>
      </c>
      <c r="E1152" t="e">
        <v>#N/A</v>
      </c>
      <c r="F1152" t="e">
        <v>#N/A</v>
      </c>
      <c r="G1152" t="e">
        <v>#N/A</v>
      </c>
      <c r="I1152">
        <f t="shared" si="64"/>
        <v>3.5</v>
      </c>
      <c r="J1152" t="s">
        <v>191</v>
      </c>
      <c r="K1152">
        <v>-15.4</v>
      </c>
      <c r="M1152">
        <v>87.914427613289874</v>
      </c>
      <c r="N1152">
        <v>-1</v>
      </c>
      <c r="O1152">
        <v>0</v>
      </c>
      <c r="P1152" t="s">
        <v>32</v>
      </c>
      <c r="Q1152" t="s">
        <v>32</v>
      </c>
      <c r="R1152" t="s">
        <v>32</v>
      </c>
      <c r="S1152" t="s">
        <v>32</v>
      </c>
      <c r="T1152" t="s">
        <v>32</v>
      </c>
      <c r="U1152" t="s">
        <v>32</v>
      </c>
      <c r="V1152" t="s">
        <v>32</v>
      </c>
      <c r="W1152" t="s">
        <v>32</v>
      </c>
      <c r="Y1152">
        <v>0</v>
      </c>
      <c r="Z1152">
        <f t="shared" si="65"/>
        <v>0</v>
      </c>
      <c r="AA1152" t="e">
        <v>#N/A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10264.921</v>
      </c>
      <c r="AM1152">
        <v>4400.8710000000001</v>
      </c>
      <c r="AN1152">
        <v>3.8340000000000001</v>
      </c>
      <c r="AO1152" s="4">
        <v>70.168999999999997</v>
      </c>
      <c r="AP1152">
        <v>0</v>
      </c>
      <c r="AQ1152">
        <v>0</v>
      </c>
    </row>
    <row r="1153" spans="1:43" ht="15.75" x14ac:dyDescent="0.25">
      <c r="A1153">
        <v>1987</v>
      </c>
      <c r="B1153" t="s">
        <v>86</v>
      </c>
      <c r="D1153" t="e">
        <v>#N/A</v>
      </c>
      <c r="E1153" t="e">
        <v>#N/A</v>
      </c>
      <c r="F1153">
        <v>26.826946258544901</v>
      </c>
      <c r="G1153">
        <v>31.614000320434599</v>
      </c>
      <c r="I1153">
        <f t="shared" si="64"/>
        <v>0</v>
      </c>
      <c r="J1153" t="e">
        <v>#N/A</v>
      </c>
      <c r="K1153" t="s">
        <v>191</v>
      </c>
      <c r="L1153" t="s">
        <v>191</v>
      </c>
      <c r="M1153">
        <v>82.394366197183103</v>
      </c>
      <c r="N1153" t="s">
        <v>191</v>
      </c>
      <c r="O1153">
        <v>0</v>
      </c>
      <c r="P1153" t="s">
        <v>32</v>
      </c>
      <c r="Q1153" t="s">
        <v>32</v>
      </c>
      <c r="R1153" t="s">
        <v>32</v>
      </c>
      <c r="S1153" t="s">
        <v>32</v>
      </c>
      <c r="T1153" t="s">
        <v>32</v>
      </c>
      <c r="U1153" t="s">
        <v>32</v>
      </c>
      <c r="V1153" t="s">
        <v>32</v>
      </c>
      <c r="W1153" t="s">
        <v>32</v>
      </c>
      <c r="Y1153">
        <v>0</v>
      </c>
      <c r="Z1153">
        <f t="shared" si="65"/>
        <v>0</v>
      </c>
      <c r="AA1153" t="e">
        <v>#N/A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 t="s">
        <v>192</v>
      </c>
      <c r="AM1153" t="s">
        <v>192</v>
      </c>
      <c r="AN1153" t="s">
        <v>192</v>
      </c>
      <c r="AO1153" s="4" t="s">
        <v>191</v>
      </c>
      <c r="AP1153">
        <v>0</v>
      </c>
      <c r="AQ1153">
        <v>0</v>
      </c>
    </row>
    <row r="1154" spans="1:43" ht="15.75" x14ac:dyDescent="0.25">
      <c r="A1154">
        <v>1987</v>
      </c>
      <c r="B1154" t="s">
        <v>87</v>
      </c>
      <c r="C1154">
        <f>IF(AND(F1154&gt;0,M1154&gt;0,OR(O1154=0,O1154=1),AL1154&gt;0),1,"")</f>
        <v>1</v>
      </c>
      <c r="D1154">
        <v>0</v>
      </c>
      <c r="E1154">
        <v>0</v>
      </c>
      <c r="F1154">
        <v>26.355970382690401</v>
      </c>
      <c r="G1154">
        <v>43.9536323547363</v>
      </c>
      <c r="I1154">
        <f t="shared" si="64"/>
        <v>3.67</v>
      </c>
      <c r="J1154" t="s">
        <v>191</v>
      </c>
      <c r="K1154">
        <v>1.4690000000000001</v>
      </c>
      <c r="L1154">
        <v>7.843</v>
      </c>
      <c r="M1154">
        <v>41.82644758589187</v>
      </c>
      <c r="N1154">
        <v>0.24199999999999999</v>
      </c>
      <c r="O1154">
        <v>0</v>
      </c>
      <c r="P1154" t="s">
        <v>32</v>
      </c>
      <c r="Q1154" t="s">
        <v>32</v>
      </c>
      <c r="R1154" t="s">
        <v>32</v>
      </c>
      <c r="S1154" t="s">
        <v>32</v>
      </c>
      <c r="T1154" t="s">
        <v>32</v>
      </c>
      <c r="U1154" t="s">
        <v>32</v>
      </c>
      <c r="V1154" t="s">
        <v>32</v>
      </c>
      <c r="W1154" t="s">
        <v>32</v>
      </c>
      <c r="Y1154">
        <v>0</v>
      </c>
      <c r="Z1154">
        <f t="shared" si="65"/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16246.18</v>
      </c>
      <c r="AM1154">
        <v>14841.800999999999</v>
      </c>
      <c r="AN1154">
        <v>1136.9290000000001</v>
      </c>
      <c r="AO1154" s="4">
        <v>69.040000000000006</v>
      </c>
      <c r="AP1154">
        <v>0</v>
      </c>
      <c r="AQ1154">
        <v>0</v>
      </c>
    </row>
    <row r="1155" spans="1:43" ht="15.75" x14ac:dyDescent="0.25">
      <c r="A1155">
        <v>1987</v>
      </c>
      <c r="B1155" t="s">
        <v>88</v>
      </c>
      <c r="C1155">
        <f>IF(AND(F1155&gt;0,M1155&gt;0,OR(O1155=0,O1155=1),AL1155&gt;0),1,"")</f>
        <v>1</v>
      </c>
      <c r="D1155" t="e">
        <v>#N/A</v>
      </c>
      <c r="E1155" t="e">
        <v>#N/A</v>
      </c>
      <c r="F1155">
        <v>35.266128540039098</v>
      </c>
      <c r="G1155">
        <v>39.913528442382798</v>
      </c>
      <c r="I1155">
        <f t="shared" si="64"/>
        <v>0.88</v>
      </c>
      <c r="J1155" t="s">
        <v>191</v>
      </c>
      <c r="K1155">
        <v>5.8620000000000001</v>
      </c>
      <c r="M1155">
        <v>45.848123324396781</v>
      </c>
      <c r="N1155">
        <v>39.758000000000003</v>
      </c>
      <c r="O1155">
        <v>0</v>
      </c>
      <c r="P1155" t="s">
        <v>32</v>
      </c>
      <c r="Q1155" t="s">
        <v>32</v>
      </c>
      <c r="R1155" t="s">
        <v>32</v>
      </c>
      <c r="S1155" t="s">
        <v>32</v>
      </c>
      <c r="T1155" t="s">
        <v>32</v>
      </c>
      <c r="U1155" t="s">
        <v>32</v>
      </c>
      <c r="V1155" t="s">
        <v>32</v>
      </c>
      <c r="W1155" t="s">
        <v>32</v>
      </c>
      <c r="Y1155">
        <v>0</v>
      </c>
      <c r="Z1155">
        <f t="shared" si="65"/>
        <v>0</v>
      </c>
      <c r="AA1155" t="e">
        <v>#N/A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1001.974</v>
      </c>
      <c r="AM1155">
        <v>506.05399999999997</v>
      </c>
      <c r="AN1155">
        <v>6.7119999999999997</v>
      </c>
      <c r="AO1155" s="4">
        <v>0.90100000000000002</v>
      </c>
      <c r="AP1155">
        <v>0</v>
      </c>
      <c r="AQ1155">
        <v>0</v>
      </c>
    </row>
    <row r="1156" spans="1:43" ht="15.75" x14ac:dyDescent="0.25">
      <c r="A1156">
        <v>1987</v>
      </c>
      <c r="B1156" t="s">
        <v>89</v>
      </c>
      <c r="C1156">
        <f>IF(AND(F1156&gt;0,M1156&gt;0,OR(O1156=0,O1156=1),AL1156&gt;0),1,"")</f>
        <v>1</v>
      </c>
      <c r="D1156" t="e">
        <v>#N/A</v>
      </c>
      <c r="E1156" t="e">
        <v>#N/A</v>
      </c>
      <c r="F1156">
        <v>35.3282661437988</v>
      </c>
      <c r="G1156">
        <v>42.8616943359375</v>
      </c>
      <c r="I1156">
        <f t="shared" si="64"/>
        <v>8.74</v>
      </c>
      <c r="J1156" t="s">
        <v>191</v>
      </c>
      <c r="K1156">
        <v>-2.2589999999999999</v>
      </c>
      <c r="L1156">
        <v>7.1219999999999999</v>
      </c>
      <c r="M1156">
        <v>42.219255301951222</v>
      </c>
      <c r="N1156">
        <v>16.361000000000001</v>
      </c>
      <c r="O1156">
        <v>0</v>
      </c>
      <c r="P1156" t="s">
        <v>32</v>
      </c>
      <c r="Q1156" t="s">
        <v>32</v>
      </c>
      <c r="R1156" t="s">
        <v>32</v>
      </c>
      <c r="S1156" t="s">
        <v>32</v>
      </c>
      <c r="T1156" t="s">
        <v>32</v>
      </c>
      <c r="U1156" t="s">
        <v>32</v>
      </c>
      <c r="V1156" t="s">
        <v>32</v>
      </c>
      <c r="W1156" t="s">
        <v>32</v>
      </c>
      <c r="Y1156">
        <v>0</v>
      </c>
      <c r="Z1156">
        <f t="shared" si="65"/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11236.946</v>
      </c>
      <c r="AM1156">
        <v>6174.134</v>
      </c>
      <c r="AN1156">
        <v>61.784999999999997</v>
      </c>
      <c r="AO1156" s="4">
        <v>22.489000000000001</v>
      </c>
      <c r="AP1156">
        <v>0</v>
      </c>
      <c r="AQ1156">
        <v>0</v>
      </c>
    </row>
    <row r="1157" spans="1:43" ht="15.75" x14ac:dyDescent="0.25">
      <c r="A1157">
        <v>1987</v>
      </c>
      <c r="B1157" t="s">
        <v>90</v>
      </c>
      <c r="C1157" t="e">
        <f>IF(AND(F1157&gt;0,M1157&gt;0,OR(O1157=0,O1157=1),AL1157&gt;0),1,"")</f>
        <v>#N/A</v>
      </c>
      <c r="D1157" t="e">
        <v>#N/A</v>
      </c>
      <c r="E1157" t="e">
        <v>#N/A</v>
      </c>
      <c r="F1157" t="e">
        <v>#N/A</v>
      </c>
      <c r="G1157" t="e">
        <v>#N/A</v>
      </c>
      <c r="I1157">
        <f t="shared" si="64"/>
        <v>0</v>
      </c>
      <c r="J1157" t="e">
        <v>#N/A</v>
      </c>
      <c r="K1157">
        <v>10.768000000000001</v>
      </c>
      <c r="M1157">
        <v>116.81653082919914</v>
      </c>
      <c r="N1157">
        <v>-0.872</v>
      </c>
      <c r="O1157">
        <v>0</v>
      </c>
      <c r="P1157" t="s">
        <v>32</v>
      </c>
      <c r="Q1157" t="s">
        <v>32</v>
      </c>
      <c r="R1157" t="s">
        <v>32</v>
      </c>
      <c r="S1157" t="s">
        <v>32</v>
      </c>
      <c r="T1157" t="s">
        <v>32</v>
      </c>
      <c r="U1157" t="s">
        <v>32</v>
      </c>
      <c r="V1157" t="s">
        <v>32</v>
      </c>
      <c r="W1157" t="s">
        <v>32</v>
      </c>
      <c r="Y1157">
        <v>0</v>
      </c>
      <c r="Z1157">
        <f t="shared" si="65"/>
        <v>0</v>
      </c>
      <c r="AA1157" t="e">
        <v>#N/A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3307.069</v>
      </c>
      <c r="AM1157">
        <v>2037.0820000000001</v>
      </c>
      <c r="AN1157">
        <v>0.20200000000000001</v>
      </c>
      <c r="AO1157" s="4">
        <v>55.905000000000001</v>
      </c>
      <c r="AP1157">
        <v>0</v>
      </c>
      <c r="AQ1157">
        <v>0</v>
      </c>
    </row>
    <row r="1158" spans="1:43" ht="15.75" x14ac:dyDescent="0.25">
      <c r="A1158">
        <v>1987</v>
      </c>
      <c r="B1158" t="s">
        <v>91</v>
      </c>
      <c r="C1158">
        <f>IF(AND(F1158&gt;0,M1158&gt;0,OR(O1158=0,O1158=1),AL1158&gt;0),1,"")</f>
        <v>1</v>
      </c>
      <c r="D1158" t="e">
        <v>#N/A</v>
      </c>
      <c r="E1158" t="e">
        <v>#N/A</v>
      </c>
      <c r="F1158">
        <v>51.515903472900398</v>
      </c>
      <c r="G1158">
        <v>56.584602355957003</v>
      </c>
      <c r="I1158">
        <f t="shared" si="64"/>
        <v>1.37</v>
      </c>
      <c r="J1158" t="s">
        <v>191</v>
      </c>
      <c r="K1158">
        <v>3.5790000000000002</v>
      </c>
      <c r="M1158">
        <v>38.142963146521794</v>
      </c>
      <c r="N1158">
        <v>10.848000000000001</v>
      </c>
      <c r="O1158">
        <v>0</v>
      </c>
      <c r="P1158" t="s">
        <v>32</v>
      </c>
      <c r="Q1158" t="s">
        <v>32</v>
      </c>
      <c r="R1158" t="s">
        <v>32</v>
      </c>
      <c r="S1158" t="s">
        <v>32</v>
      </c>
      <c r="T1158" t="s">
        <v>32</v>
      </c>
      <c r="U1158" t="s">
        <v>32</v>
      </c>
      <c r="V1158" t="s">
        <v>32</v>
      </c>
      <c r="W1158" t="s">
        <v>32</v>
      </c>
      <c r="Y1158">
        <v>0</v>
      </c>
      <c r="Z1158">
        <f t="shared" si="65"/>
        <v>0</v>
      </c>
      <c r="AA1158" t="e">
        <v>#N/A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3359.3420000000001</v>
      </c>
      <c r="AM1158">
        <v>852.19100000000003</v>
      </c>
      <c r="AN1158">
        <v>6.5019999999999998</v>
      </c>
      <c r="AO1158" s="4">
        <v>9.9649999999999999</v>
      </c>
      <c r="AP1158">
        <v>0</v>
      </c>
      <c r="AQ1158">
        <v>0</v>
      </c>
    </row>
    <row r="1159" spans="1:43" ht="15.75" x14ac:dyDescent="0.25">
      <c r="A1159">
        <v>1987</v>
      </c>
      <c r="B1159" t="s">
        <v>92</v>
      </c>
      <c r="D1159" t="e">
        <v>#N/A</v>
      </c>
      <c r="E1159" t="e">
        <v>#N/A</v>
      </c>
      <c r="F1159" t="e">
        <v>#N/A</v>
      </c>
      <c r="G1159" t="e">
        <v>#N/A</v>
      </c>
      <c r="I1159">
        <f t="shared" si="64"/>
        <v>0</v>
      </c>
      <c r="J1159" t="s">
        <v>191</v>
      </c>
      <c r="K1159">
        <v>3.3</v>
      </c>
      <c r="M1159">
        <v>62.335102941299915</v>
      </c>
      <c r="N1159">
        <v>36.89</v>
      </c>
      <c r="O1159">
        <v>0</v>
      </c>
      <c r="P1159" t="s">
        <v>32</v>
      </c>
      <c r="Q1159" t="s">
        <v>32</v>
      </c>
      <c r="R1159" t="s">
        <v>32</v>
      </c>
      <c r="S1159" t="s">
        <v>32</v>
      </c>
      <c r="T1159" t="s">
        <v>32</v>
      </c>
      <c r="U1159" t="s">
        <v>32</v>
      </c>
      <c r="V1159" t="s">
        <v>32</v>
      </c>
      <c r="W1159" t="s">
        <v>32</v>
      </c>
      <c r="Y1159">
        <v>0</v>
      </c>
      <c r="Z1159">
        <f t="shared" si="65"/>
        <v>0</v>
      </c>
      <c r="AA1159" t="e">
        <v>#N/A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 t="s">
        <v>192</v>
      </c>
      <c r="AM1159" t="s">
        <v>192</v>
      </c>
      <c r="AN1159">
        <v>2.0419999999999998</v>
      </c>
      <c r="AO1159" s="4">
        <v>38.636000000000003</v>
      </c>
      <c r="AP1159">
        <v>0</v>
      </c>
      <c r="AQ1159">
        <v>0</v>
      </c>
    </row>
    <row r="1160" spans="1:43" ht="15.75" x14ac:dyDescent="0.25">
      <c r="A1160">
        <v>1987</v>
      </c>
      <c r="B1160" t="s">
        <v>93</v>
      </c>
      <c r="C1160" t="e">
        <f>IF(AND(F1160&gt;0,M1160&gt;0,OR(O1160=0,O1160=1),AL1160&gt;0),1,"")</f>
        <v>#N/A</v>
      </c>
      <c r="D1160" t="e">
        <v>#N/A</v>
      </c>
      <c r="E1160" t="e">
        <v>#N/A</v>
      </c>
      <c r="F1160" t="e">
        <v>#N/A</v>
      </c>
      <c r="G1160" t="e">
        <v>#N/A</v>
      </c>
      <c r="I1160">
        <f t="shared" si="64"/>
        <v>0</v>
      </c>
      <c r="J1160" t="e">
        <v>#N/A</v>
      </c>
      <c r="K1160">
        <v>5.6</v>
      </c>
      <c r="M1160">
        <v>50.323153948288144</v>
      </c>
      <c r="N1160">
        <v>119.58499999999999</v>
      </c>
      <c r="O1160">
        <v>0</v>
      </c>
      <c r="P1160" t="s">
        <v>32</v>
      </c>
      <c r="Q1160" t="s">
        <v>32</v>
      </c>
      <c r="R1160" t="s">
        <v>32</v>
      </c>
      <c r="S1160" t="s">
        <v>32</v>
      </c>
      <c r="T1160" t="s">
        <v>32</v>
      </c>
      <c r="U1160" t="s">
        <v>32</v>
      </c>
      <c r="V1160" t="s">
        <v>32</v>
      </c>
      <c r="W1160" t="s">
        <v>32</v>
      </c>
      <c r="Y1160">
        <v>0</v>
      </c>
      <c r="Z1160">
        <f t="shared" si="65"/>
        <v>0</v>
      </c>
      <c r="AA1160" t="e">
        <v>#N/A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907.15300000000002</v>
      </c>
      <c r="AM1160">
        <v>367.82400000000001</v>
      </c>
      <c r="AN1160">
        <v>0.33100000000000002</v>
      </c>
      <c r="AO1160" s="4">
        <v>1.216</v>
      </c>
      <c r="AP1160">
        <v>0</v>
      </c>
      <c r="AQ1160">
        <v>0</v>
      </c>
    </row>
    <row r="1161" spans="1:43" ht="15.75" x14ac:dyDescent="0.25">
      <c r="A1161">
        <v>1987</v>
      </c>
      <c r="B1161" t="s">
        <v>94</v>
      </c>
      <c r="C1161" t="e">
        <f>IF(AND(F1161&gt;0,M1161&gt;0,OR(O1161=0,O1161=1),AL1161&gt;0),1,"")</f>
        <v>#N/A</v>
      </c>
      <c r="D1161" t="e">
        <v>#N/A</v>
      </c>
      <c r="E1161" t="e">
        <v>#N/A</v>
      </c>
      <c r="F1161" t="e">
        <v>#N/A</v>
      </c>
      <c r="G1161" t="e">
        <v>#N/A</v>
      </c>
      <c r="I1161">
        <f t="shared" si="64"/>
        <v>0.78</v>
      </c>
      <c r="J1161" t="e">
        <v>#N/A</v>
      </c>
      <c r="K1161">
        <v>-0.13</v>
      </c>
      <c r="M1161">
        <v>170.33092459479354</v>
      </c>
      <c r="N1161">
        <v>28.7</v>
      </c>
      <c r="O1161">
        <v>0</v>
      </c>
      <c r="P1161" t="s">
        <v>32</v>
      </c>
      <c r="Q1161" t="s">
        <v>32</v>
      </c>
      <c r="R1161" t="s">
        <v>32</v>
      </c>
      <c r="S1161" t="s">
        <v>32</v>
      </c>
      <c r="T1161" t="s">
        <v>32</v>
      </c>
      <c r="U1161" t="s">
        <v>32</v>
      </c>
      <c r="V1161" t="s">
        <v>32</v>
      </c>
      <c r="W1161" t="s">
        <v>32</v>
      </c>
      <c r="Y1161">
        <v>0</v>
      </c>
      <c r="Z1161">
        <f t="shared" si="65"/>
        <v>0</v>
      </c>
      <c r="AA1161" t="e">
        <v>#N/A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2000.9349999999999</v>
      </c>
      <c r="AM1161">
        <v>678.13800000000003</v>
      </c>
      <c r="AN1161">
        <v>0.48399999999999999</v>
      </c>
      <c r="AO1161" s="4">
        <v>2.84</v>
      </c>
      <c r="AP1161">
        <v>0</v>
      </c>
      <c r="AQ1161">
        <v>0</v>
      </c>
    </row>
    <row r="1162" spans="1:43" ht="15.75" x14ac:dyDescent="0.25">
      <c r="A1162">
        <v>1987</v>
      </c>
      <c r="B1162" t="s">
        <v>95</v>
      </c>
      <c r="D1162" t="e">
        <v>#N/A</v>
      </c>
      <c r="E1162" t="e">
        <v>#N/A</v>
      </c>
      <c r="F1162">
        <v>51.499973297119098</v>
      </c>
      <c r="G1162">
        <v>55.452663421630902</v>
      </c>
      <c r="I1162">
        <f t="shared" si="64"/>
        <v>0.4</v>
      </c>
      <c r="J1162" t="e">
        <v>#N/A</v>
      </c>
      <c r="K1162">
        <v>-0.432</v>
      </c>
      <c r="M1162" t="s">
        <v>191</v>
      </c>
      <c r="N1162">
        <v>-11.449</v>
      </c>
      <c r="O1162">
        <v>0</v>
      </c>
      <c r="P1162" t="s">
        <v>32</v>
      </c>
      <c r="Q1162" t="s">
        <v>32</v>
      </c>
      <c r="R1162" t="s">
        <v>32</v>
      </c>
      <c r="S1162" t="s">
        <v>32</v>
      </c>
      <c r="T1162" t="s">
        <v>32</v>
      </c>
      <c r="U1162" t="s">
        <v>32</v>
      </c>
      <c r="V1162" t="s">
        <v>32</v>
      </c>
      <c r="W1162" t="s">
        <v>32</v>
      </c>
      <c r="Y1162">
        <v>0</v>
      </c>
      <c r="Z1162">
        <f t="shared" si="65"/>
        <v>0</v>
      </c>
      <c r="AA1162" t="e">
        <v>#N/A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1247.894</v>
      </c>
      <c r="AM1162">
        <v>189.809</v>
      </c>
      <c r="AN1162">
        <v>1.2789999999999999</v>
      </c>
      <c r="AO1162" s="4">
        <v>5.1349999999999998</v>
      </c>
      <c r="AP1162">
        <v>0</v>
      </c>
      <c r="AQ1162">
        <v>0</v>
      </c>
    </row>
    <row r="1163" spans="1:43" ht="15.75" x14ac:dyDescent="0.25">
      <c r="A1163">
        <v>1987</v>
      </c>
      <c r="B1163" t="s">
        <v>96</v>
      </c>
      <c r="C1163" t="e">
        <f>IF(AND(F1163&gt;0,M1163&gt;0,OR(O1163=0,O1163=1),AL1163&gt;0),1,"")</f>
        <v>#N/A</v>
      </c>
      <c r="D1163" t="e">
        <v>#N/A</v>
      </c>
      <c r="E1163" t="e">
        <v>#N/A</v>
      </c>
      <c r="F1163" t="e">
        <v>#N/A</v>
      </c>
      <c r="G1163" t="e">
        <v>#N/A</v>
      </c>
      <c r="I1163">
        <f t="shared" si="64"/>
        <v>1.55</v>
      </c>
      <c r="J1163" t="s">
        <v>191</v>
      </c>
      <c r="K1163">
        <v>6.0309999999999997</v>
      </c>
      <c r="L1163">
        <v>7.0919999999999996</v>
      </c>
      <c r="M1163">
        <v>48.789885987062334</v>
      </c>
      <c r="N1163">
        <v>2.4870000000000001</v>
      </c>
      <c r="O1163">
        <v>0</v>
      </c>
      <c r="P1163" t="s">
        <v>32</v>
      </c>
      <c r="Q1163" t="s">
        <v>32</v>
      </c>
      <c r="R1163" t="s">
        <v>32</v>
      </c>
      <c r="S1163" t="s">
        <v>32</v>
      </c>
      <c r="T1163" t="s">
        <v>32</v>
      </c>
      <c r="U1163" t="s">
        <v>32</v>
      </c>
      <c r="V1163" t="s">
        <v>32</v>
      </c>
      <c r="W1163" t="s">
        <v>32</v>
      </c>
      <c r="Y1163">
        <v>0</v>
      </c>
      <c r="Z1163">
        <f t="shared" si="65"/>
        <v>0</v>
      </c>
      <c r="AA1163" t="e">
        <v>#N/A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1854.806</v>
      </c>
      <c r="AM1163">
        <v>1101.7819999999999</v>
      </c>
      <c r="AN1163">
        <v>4.9539999999999997</v>
      </c>
      <c r="AO1163" s="4">
        <v>14.029</v>
      </c>
      <c r="AP1163">
        <v>0</v>
      </c>
      <c r="AQ1163">
        <v>0</v>
      </c>
    </row>
    <row r="1164" spans="1:43" ht="15.75" x14ac:dyDescent="0.25">
      <c r="A1164">
        <v>1987</v>
      </c>
      <c r="B1164" t="s">
        <v>97</v>
      </c>
      <c r="D1164" t="e">
        <v>#N/A</v>
      </c>
      <c r="E1164" t="e">
        <v>#N/A</v>
      </c>
      <c r="F1164">
        <v>35.549980163574197</v>
      </c>
      <c r="G1164">
        <v>39.530471801757798</v>
      </c>
      <c r="I1164">
        <f t="shared" si="64"/>
        <v>4.1100000000000003</v>
      </c>
      <c r="J1164" t="s">
        <v>191</v>
      </c>
      <c r="K1164">
        <v>13.406000000000001</v>
      </c>
      <c r="L1164">
        <v>1.736</v>
      </c>
      <c r="M1164" t="s">
        <v>192</v>
      </c>
      <c r="N1164">
        <v>5.7160000000000002</v>
      </c>
      <c r="O1164">
        <v>0</v>
      </c>
      <c r="P1164" t="s">
        <v>32</v>
      </c>
      <c r="Q1164" t="s">
        <v>32</v>
      </c>
      <c r="R1164" t="s">
        <v>32</v>
      </c>
      <c r="S1164" t="s">
        <v>32</v>
      </c>
      <c r="T1164" t="s">
        <v>32</v>
      </c>
      <c r="U1164" t="s">
        <v>32</v>
      </c>
      <c r="V1164" t="s">
        <v>32</v>
      </c>
      <c r="W1164" t="s">
        <v>32</v>
      </c>
      <c r="Y1164">
        <v>0</v>
      </c>
      <c r="Z1164">
        <f t="shared" si="65"/>
        <v>0</v>
      </c>
      <c r="AA1164" t="e">
        <v>#N/A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13885.466</v>
      </c>
      <c r="AM1164">
        <v>9151.8770000000004</v>
      </c>
      <c r="AN1164">
        <v>51.225999999999999</v>
      </c>
      <c r="AO1164" s="4">
        <v>43.76</v>
      </c>
      <c r="AP1164">
        <v>0</v>
      </c>
      <c r="AQ1164">
        <v>0</v>
      </c>
    </row>
    <row r="1165" spans="1:43" ht="15.75" x14ac:dyDescent="0.25">
      <c r="A1165">
        <v>1987</v>
      </c>
      <c r="B1165" t="s">
        <v>98</v>
      </c>
      <c r="D1165" t="e">
        <v>#N/A</v>
      </c>
      <c r="E1165" t="e">
        <v>#N/A</v>
      </c>
      <c r="F1165">
        <v>24.734683990478501</v>
      </c>
      <c r="G1165">
        <v>40.622325897216797</v>
      </c>
      <c r="I1165">
        <f t="shared" si="64"/>
        <v>7.27</v>
      </c>
      <c r="J1165" t="s">
        <v>191</v>
      </c>
      <c r="K1165">
        <v>4.0510000000000002</v>
      </c>
      <c r="L1165">
        <v>0.315</v>
      </c>
      <c r="M1165" t="s">
        <v>191</v>
      </c>
      <c r="N1165">
        <v>8.6820000000000004</v>
      </c>
      <c r="O1165">
        <v>0</v>
      </c>
      <c r="P1165" t="s">
        <v>32</v>
      </c>
      <c r="Q1165" t="s">
        <v>32</v>
      </c>
      <c r="R1165" t="s">
        <v>32</v>
      </c>
      <c r="S1165" t="s">
        <v>32</v>
      </c>
      <c r="T1165" t="s">
        <v>32</v>
      </c>
      <c r="U1165" t="s">
        <v>32</v>
      </c>
      <c r="V1165" t="s">
        <v>32</v>
      </c>
      <c r="W1165" t="s">
        <v>32</v>
      </c>
      <c r="Y1165">
        <v>0</v>
      </c>
      <c r="Z1165">
        <f t="shared" si="65"/>
        <v>0</v>
      </c>
      <c r="AA1165" t="e">
        <v>#N/A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9941.0959999999995</v>
      </c>
      <c r="AM1165">
        <v>2534.7640000000001</v>
      </c>
      <c r="AN1165">
        <v>26.638999999999999</v>
      </c>
      <c r="AO1165" s="4">
        <v>6.9379999999999997</v>
      </c>
      <c r="AP1165">
        <v>0</v>
      </c>
      <c r="AQ1165">
        <v>0</v>
      </c>
    </row>
    <row r="1166" spans="1:43" ht="15.75" x14ac:dyDescent="0.25">
      <c r="A1166">
        <v>1987</v>
      </c>
      <c r="B1166" t="s">
        <v>99</v>
      </c>
      <c r="C1166" t="e">
        <f t="shared" ref="C1166:C1174" si="66">IF(AND(F1166&gt;0,M1166&gt;0,OR(O1166=0,O1166=1),AL1166&gt;0),1,"")</f>
        <v>#N/A</v>
      </c>
      <c r="D1166" t="e">
        <v>#N/A</v>
      </c>
      <c r="E1166" t="e">
        <v>#N/A</v>
      </c>
      <c r="F1166" t="e">
        <v>#N/A</v>
      </c>
      <c r="G1166" t="e">
        <v>#N/A</v>
      </c>
      <c r="I1166">
        <f t="shared" si="64"/>
        <v>5.7</v>
      </c>
      <c r="J1166" t="e">
        <v>#N/A</v>
      </c>
      <c r="K1166">
        <v>8.5459999999999994</v>
      </c>
      <c r="L1166">
        <v>0.441</v>
      </c>
      <c r="M1166">
        <v>67.842303378321617</v>
      </c>
      <c r="N1166">
        <v>18.763000000000002</v>
      </c>
      <c r="O1166">
        <v>0</v>
      </c>
      <c r="P1166" t="s">
        <v>32</v>
      </c>
      <c r="Q1166" t="s">
        <v>32</v>
      </c>
      <c r="R1166" t="s">
        <v>32</v>
      </c>
      <c r="S1166" t="s">
        <v>32</v>
      </c>
      <c r="T1166" t="s">
        <v>32</v>
      </c>
      <c r="U1166" t="s">
        <v>32</v>
      </c>
      <c r="V1166" t="s">
        <v>32</v>
      </c>
      <c r="W1166" t="s">
        <v>32</v>
      </c>
      <c r="Y1166">
        <v>0</v>
      </c>
      <c r="Z1166">
        <f t="shared" si="65"/>
        <v>0</v>
      </c>
      <c r="AA1166" t="e">
        <v>#N/A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17443.52</v>
      </c>
      <c r="AM1166">
        <v>22274.723000000002</v>
      </c>
      <c r="AN1166">
        <v>5.4390000000000001</v>
      </c>
      <c r="AO1166" s="4">
        <v>46.314</v>
      </c>
      <c r="AP1166">
        <v>0</v>
      </c>
      <c r="AQ1166">
        <v>0</v>
      </c>
    </row>
    <row r="1167" spans="1:43" ht="15.75" x14ac:dyDescent="0.25">
      <c r="A1167">
        <v>1987</v>
      </c>
      <c r="B1167" t="s">
        <v>100</v>
      </c>
      <c r="C1167">
        <f t="shared" si="66"/>
        <v>1</v>
      </c>
      <c r="D1167" t="e">
        <v>#N/A</v>
      </c>
      <c r="E1167" t="e">
        <v>#N/A</v>
      </c>
      <c r="F1167">
        <v>46.573600769042997</v>
      </c>
      <c r="G1167">
        <v>44.553840637207003</v>
      </c>
      <c r="I1167">
        <f t="shared" si="64"/>
        <v>1.74</v>
      </c>
      <c r="J1167" t="s">
        <v>191</v>
      </c>
      <c r="K1167">
        <v>3.9649999999999999</v>
      </c>
      <c r="M1167">
        <v>12.367918667506581</v>
      </c>
      <c r="N1167">
        <v>8.7989999999999995</v>
      </c>
      <c r="O1167">
        <v>0</v>
      </c>
      <c r="P1167" t="s">
        <v>32</v>
      </c>
      <c r="Q1167" t="s">
        <v>32</v>
      </c>
      <c r="R1167" t="s">
        <v>32</v>
      </c>
      <c r="S1167" t="s">
        <v>32</v>
      </c>
      <c r="T1167" t="s">
        <v>32</v>
      </c>
      <c r="U1167" t="s">
        <v>32</v>
      </c>
      <c r="V1167" t="s">
        <v>32</v>
      </c>
      <c r="W1167" t="s">
        <v>32</v>
      </c>
      <c r="Y1167">
        <v>0</v>
      </c>
      <c r="Z1167">
        <f t="shared" si="65"/>
        <v>0</v>
      </c>
      <c r="AA1167" t="e">
        <v>#N/A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939.98199999999997</v>
      </c>
      <c r="AM1167">
        <v>358.15699999999998</v>
      </c>
      <c r="AN1167">
        <v>283.75</v>
      </c>
      <c r="AO1167" s="4">
        <v>31.79</v>
      </c>
      <c r="AP1167">
        <v>0</v>
      </c>
      <c r="AQ1167">
        <v>0</v>
      </c>
    </row>
    <row r="1168" spans="1:43" ht="15.75" x14ac:dyDescent="0.25">
      <c r="A1168">
        <v>1987</v>
      </c>
      <c r="B1168" t="s">
        <v>101</v>
      </c>
      <c r="C1168">
        <f t="shared" si="66"/>
        <v>1</v>
      </c>
      <c r="D1168" t="e">
        <v>#N/A</v>
      </c>
      <c r="E1168" t="e">
        <v>#N/A</v>
      </c>
      <c r="F1168">
        <v>33.5938911437988</v>
      </c>
      <c r="G1168">
        <v>35.326438903808601</v>
      </c>
      <c r="I1168">
        <f t="shared" si="64"/>
        <v>0.81</v>
      </c>
      <c r="J1168" t="s">
        <v>191</v>
      </c>
      <c r="K1168">
        <v>4.9260000000000002</v>
      </c>
      <c r="L1168">
        <v>2.5499999999999998</v>
      </c>
      <c r="M1168">
        <v>46.331705773882135</v>
      </c>
      <c r="N1168">
        <v>9.2729999999999997</v>
      </c>
      <c r="O1168">
        <v>0</v>
      </c>
      <c r="P1168" t="s">
        <v>32</v>
      </c>
      <c r="Q1168" t="s">
        <v>32</v>
      </c>
      <c r="R1168" t="s">
        <v>32</v>
      </c>
      <c r="S1168" t="s">
        <v>32</v>
      </c>
      <c r="T1168" t="s">
        <v>32</v>
      </c>
      <c r="U1168" t="s">
        <v>32</v>
      </c>
      <c r="V1168" t="s">
        <v>32</v>
      </c>
      <c r="W1168" t="s">
        <v>32</v>
      </c>
      <c r="Y1168">
        <v>0</v>
      </c>
      <c r="Z1168">
        <f t="shared" si="65"/>
        <v>0</v>
      </c>
      <c r="AA1168" t="e">
        <v>#N/A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2212.598</v>
      </c>
      <c r="AM1168">
        <v>470.08100000000002</v>
      </c>
      <c r="AN1168">
        <v>79.513999999999996</v>
      </c>
      <c r="AO1168" s="4">
        <v>9.25</v>
      </c>
      <c r="AP1168">
        <v>0</v>
      </c>
      <c r="AQ1168">
        <v>0</v>
      </c>
    </row>
    <row r="1169" spans="1:43" ht="15.75" x14ac:dyDescent="0.25">
      <c r="A1169">
        <v>1987</v>
      </c>
      <c r="B1169" t="s">
        <v>102</v>
      </c>
      <c r="C1169">
        <f t="shared" si="66"/>
        <v>1</v>
      </c>
      <c r="D1169">
        <v>0</v>
      </c>
      <c r="E1169">
        <v>1</v>
      </c>
      <c r="F1169">
        <v>32.649169921875</v>
      </c>
      <c r="G1169">
        <v>50.731330871582003</v>
      </c>
      <c r="I1169">
        <f t="shared" si="64"/>
        <v>8.33</v>
      </c>
      <c r="J1169" t="s">
        <v>191</v>
      </c>
      <c r="K1169">
        <v>3.641</v>
      </c>
      <c r="L1169">
        <v>18.8</v>
      </c>
      <c r="M1169">
        <v>100.84491658763417</v>
      </c>
      <c r="N1169">
        <v>3.1539999999999999</v>
      </c>
      <c r="O1169">
        <v>0</v>
      </c>
      <c r="P1169" t="s">
        <v>32</v>
      </c>
      <c r="Q1169" t="s">
        <v>32</v>
      </c>
      <c r="R1169" t="s">
        <v>32</v>
      </c>
      <c r="S1169" t="s">
        <v>32</v>
      </c>
      <c r="T1169" t="s">
        <v>32</v>
      </c>
      <c r="U1169" t="s">
        <v>32</v>
      </c>
      <c r="V1169" t="s">
        <v>32</v>
      </c>
      <c r="W1169" t="s">
        <v>32</v>
      </c>
      <c r="Y1169">
        <v>0</v>
      </c>
      <c r="Z1169">
        <f t="shared" si="65"/>
        <v>0</v>
      </c>
      <c r="AA1169">
        <v>1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1</v>
      </c>
      <c r="AH1169">
        <v>0</v>
      </c>
      <c r="AI1169">
        <v>0</v>
      </c>
      <c r="AJ1169">
        <v>0</v>
      </c>
      <c r="AK1169">
        <v>0</v>
      </c>
      <c r="AL1169">
        <v>11114.655000000001</v>
      </c>
      <c r="AM1169">
        <v>9465.5949999999993</v>
      </c>
      <c r="AN1169">
        <v>33.57</v>
      </c>
      <c r="AO1169" s="4">
        <v>59.627000000000002</v>
      </c>
      <c r="AP1169">
        <v>0</v>
      </c>
      <c r="AQ1169">
        <v>1</v>
      </c>
    </row>
    <row r="1170" spans="1:43" ht="15.75" x14ac:dyDescent="0.25">
      <c r="A1170">
        <v>1987</v>
      </c>
      <c r="B1170" t="s">
        <v>103</v>
      </c>
      <c r="C1170">
        <f t="shared" si="66"/>
        <v>1</v>
      </c>
      <c r="D1170" t="e">
        <v>#N/A</v>
      </c>
      <c r="E1170" t="e">
        <v>#N/A</v>
      </c>
      <c r="F1170">
        <v>31.830146789550799</v>
      </c>
      <c r="G1170">
        <v>50.053424835205099</v>
      </c>
      <c r="I1170">
        <f t="shared" si="64"/>
        <v>12.77</v>
      </c>
      <c r="J1170" t="s">
        <v>191</v>
      </c>
      <c r="K1170">
        <v>7.49</v>
      </c>
      <c r="L1170">
        <v>6.0570000000000004</v>
      </c>
      <c r="M1170">
        <v>96.303829056361124</v>
      </c>
      <c r="N1170">
        <v>19.853000000000002</v>
      </c>
      <c r="O1170">
        <v>0</v>
      </c>
      <c r="P1170" t="s">
        <v>32</v>
      </c>
      <c r="Q1170" t="s">
        <v>32</v>
      </c>
      <c r="R1170" t="s">
        <v>32</v>
      </c>
      <c r="S1170" t="s">
        <v>32</v>
      </c>
      <c r="T1170" t="s">
        <v>32</v>
      </c>
      <c r="U1170" t="s">
        <v>32</v>
      </c>
      <c r="V1170" t="s">
        <v>32</v>
      </c>
      <c r="W1170" t="s">
        <v>32</v>
      </c>
      <c r="Y1170">
        <v>0</v>
      </c>
      <c r="Z1170">
        <f t="shared" si="65"/>
        <v>0</v>
      </c>
      <c r="AA1170" t="e">
        <v>#N/A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11245.423000000001</v>
      </c>
      <c r="AM1170">
        <v>9168.902</v>
      </c>
      <c r="AN1170">
        <v>38.654000000000003</v>
      </c>
      <c r="AO1170" s="4">
        <v>18.885999999999999</v>
      </c>
      <c r="AP1170">
        <v>0</v>
      </c>
      <c r="AQ1170">
        <v>0</v>
      </c>
    </row>
    <row r="1171" spans="1:43" ht="15.75" x14ac:dyDescent="0.25">
      <c r="A1171">
        <v>1987</v>
      </c>
      <c r="B1171" t="s">
        <v>104</v>
      </c>
      <c r="C1171">
        <f t="shared" si="66"/>
        <v>1</v>
      </c>
      <c r="D1171">
        <v>0</v>
      </c>
      <c r="E1171">
        <v>0</v>
      </c>
      <c r="F1171">
        <v>33.623649597167997</v>
      </c>
      <c r="G1171">
        <v>45.985794067382798</v>
      </c>
      <c r="I1171">
        <f t="shared" si="64"/>
        <v>2.59</v>
      </c>
      <c r="J1171" t="s">
        <v>191</v>
      </c>
      <c r="K1171">
        <v>3.1920000000000002</v>
      </c>
      <c r="L1171">
        <v>9.625</v>
      </c>
      <c r="M1171">
        <v>35.658780244861163</v>
      </c>
      <c r="N1171">
        <v>4.72</v>
      </c>
      <c r="O1171">
        <v>0</v>
      </c>
      <c r="P1171" t="s">
        <v>32</v>
      </c>
      <c r="Q1171" t="s">
        <v>32</v>
      </c>
      <c r="R1171" t="s">
        <v>32</v>
      </c>
      <c r="S1171" t="s">
        <v>32</v>
      </c>
      <c r="T1171" t="s">
        <v>32</v>
      </c>
      <c r="U1171" t="s">
        <v>32</v>
      </c>
      <c r="V1171" t="s">
        <v>32</v>
      </c>
      <c r="W1171" t="s">
        <v>32</v>
      </c>
      <c r="Y1171">
        <v>0</v>
      </c>
      <c r="Z1171">
        <f t="shared" si="65"/>
        <v>0</v>
      </c>
      <c r="AA1171">
        <v>0</v>
      </c>
      <c r="AB1171">
        <v>0</v>
      </c>
      <c r="AC1171">
        <v>0</v>
      </c>
      <c r="AD1171">
        <v>1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15699.616</v>
      </c>
      <c r="AM1171">
        <v>14009.861000000001</v>
      </c>
      <c r="AN1171">
        <v>792.88099999999997</v>
      </c>
      <c r="AO1171" s="4">
        <v>51.75</v>
      </c>
      <c r="AP1171">
        <v>0</v>
      </c>
      <c r="AQ1171">
        <v>0</v>
      </c>
    </row>
    <row r="1172" spans="1:43" ht="15.75" x14ac:dyDescent="0.25">
      <c r="A1172">
        <v>1987</v>
      </c>
      <c r="B1172" t="s">
        <v>105</v>
      </c>
      <c r="C1172">
        <f t="shared" si="66"/>
        <v>1</v>
      </c>
      <c r="D1172" t="e">
        <v>#N/A</v>
      </c>
      <c r="E1172" t="e">
        <v>#N/A</v>
      </c>
      <c r="F1172">
        <v>41.883579254150398</v>
      </c>
      <c r="G1172">
        <v>49.586219787597699</v>
      </c>
      <c r="I1172">
        <f t="shared" si="64"/>
        <v>1.2</v>
      </c>
      <c r="J1172" t="s">
        <v>191</v>
      </c>
      <c r="K1172">
        <v>7.7</v>
      </c>
      <c r="L1172">
        <v>20.968</v>
      </c>
      <c r="M1172">
        <v>92.869227538047014</v>
      </c>
      <c r="N1172">
        <v>11.2</v>
      </c>
      <c r="O1172">
        <v>0</v>
      </c>
      <c r="P1172" t="s">
        <v>32</v>
      </c>
      <c r="Q1172" t="s">
        <v>32</v>
      </c>
      <c r="R1172" t="s">
        <v>32</v>
      </c>
      <c r="S1172" t="s">
        <v>32</v>
      </c>
      <c r="T1172" t="s">
        <v>32</v>
      </c>
      <c r="U1172" t="s">
        <v>32</v>
      </c>
      <c r="V1172" t="s">
        <v>32</v>
      </c>
      <c r="W1172" t="s">
        <v>32</v>
      </c>
      <c r="Y1172">
        <v>0</v>
      </c>
      <c r="Z1172">
        <f t="shared" si="65"/>
        <v>0</v>
      </c>
      <c r="AA1172" t="e">
        <v>#N/A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4646.9250000000002</v>
      </c>
      <c r="AM1172">
        <v>1160.0150000000001</v>
      </c>
      <c r="AN1172">
        <v>2.6720000000000002</v>
      </c>
      <c r="AO1172" s="4">
        <v>7.2169999999999996</v>
      </c>
      <c r="AP1172">
        <v>0</v>
      </c>
      <c r="AQ1172">
        <v>0</v>
      </c>
    </row>
    <row r="1173" spans="1:43" ht="15.75" x14ac:dyDescent="0.25">
      <c r="A1173">
        <v>1987</v>
      </c>
      <c r="B1173" t="s">
        <v>106</v>
      </c>
      <c r="C1173">
        <f t="shared" si="66"/>
        <v>1</v>
      </c>
      <c r="D1173">
        <v>0</v>
      </c>
      <c r="E1173">
        <v>0</v>
      </c>
      <c r="F1173">
        <v>28.103199005126999</v>
      </c>
      <c r="G1173">
        <v>32.028228759765597</v>
      </c>
      <c r="I1173">
        <f t="shared" si="64"/>
        <v>10.76</v>
      </c>
      <c r="J1173" t="s">
        <v>191</v>
      </c>
      <c r="K1173">
        <v>4.1070000000000002</v>
      </c>
      <c r="L1173">
        <v>2.85</v>
      </c>
      <c r="M1173">
        <v>17.352196991862488</v>
      </c>
      <c r="N1173">
        <v>0.13900000000000001</v>
      </c>
      <c r="O1173">
        <v>0</v>
      </c>
      <c r="P1173" t="s">
        <v>32</v>
      </c>
      <c r="Q1173" t="s">
        <v>32</v>
      </c>
      <c r="R1173" t="s">
        <v>32</v>
      </c>
      <c r="S1173" t="s">
        <v>32</v>
      </c>
      <c r="T1173" t="s">
        <v>32</v>
      </c>
      <c r="U1173" t="s">
        <v>32</v>
      </c>
      <c r="V1173" t="s">
        <v>32</v>
      </c>
      <c r="W1173" t="s">
        <v>32</v>
      </c>
      <c r="Y1173">
        <v>0</v>
      </c>
      <c r="Z1173">
        <f t="shared" si="65"/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14549.101000000001</v>
      </c>
      <c r="AM1173">
        <v>20367.177</v>
      </c>
      <c r="AN1173">
        <v>2485.2370000000001</v>
      </c>
      <c r="AO1173" s="4">
        <v>89.08</v>
      </c>
      <c r="AP1173">
        <v>0</v>
      </c>
      <c r="AQ1173">
        <v>0</v>
      </c>
    </row>
    <row r="1174" spans="1:43" ht="15.75" x14ac:dyDescent="0.25">
      <c r="A1174">
        <v>1987</v>
      </c>
      <c r="B1174" t="s">
        <v>107</v>
      </c>
      <c r="C1174">
        <f t="shared" si="66"/>
        <v>1</v>
      </c>
      <c r="D1174" t="e">
        <v>#N/A</v>
      </c>
      <c r="E1174" t="e">
        <v>#N/A</v>
      </c>
      <c r="F1174">
        <v>34.148693084716797</v>
      </c>
      <c r="G1174">
        <v>36.316028594970703</v>
      </c>
      <c r="I1174">
        <f t="shared" si="64"/>
        <v>3.81</v>
      </c>
      <c r="J1174" t="s">
        <v>191</v>
      </c>
      <c r="K1174">
        <v>2.3250000000000002</v>
      </c>
      <c r="L1174">
        <v>8.391</v>
      </c>
      <c r="M1174">
        <v>90.778684680310917</v>
      </c>
      <c r="N1174">
        <v>-0.21</v>
      </c>
      <c r="O1174">
        <v>0</v>
      </c>
      <c r="P1174" t="s">
        <v>32</v>
      </c>
      <c r="Q1174" t="s">
        <v>32</v>
      </c>
      <c r="R1174" t="s">
        <v>32</v>
      </c>
      <c r="S1174" t="s">
        <v>32</v>
      </c>
      <c r="T1174" t="s">
        <v>32</v>
      </c>
      <c r="U1174" t="s">
        <v>32</v>
      </c>
      <c r="V1174" t="s">
        <v>32</v>
      </c>
      <c r="W1174" t="s">
        <v>32</v>
      </c>
      <c r="Y1174">
        <v>0</v>
      </c>
      <c r="Z1174">
        <f t="shared" si="65"/>
        <v>0</v>
      </c>
      <c r="AA1174" t="e">
        <v>#N/A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5130.9359999999997</v>
      </c>
      <c r="AM1174">
        <v>2316.703</v>
      </c>
      <c r="AN1174">
        <v>6.7510000000000003</v>
      </c>
      <c r="AO1174" s="4">
        <v>38.033999999999999</v>
      </c>
      <c r="AP1174">
        <v>0</v>
      </c>
      <c r="AQ1174">
        <v>0</v>
      </c>
    </row>
    <row r="1175" spans="1:43" ht="15.75" x14ac:dyDescent="0.25">
      <c r="A1175">
        <v>1987</v>
      </c>
      <c r="B1175" t="s">
        <v>108</v>
      </c>
      <c r="D1175" t="e">
        <v>#N/A</v>
      </c>
      <c r="E1175" t="e">
        <v>#N/A</v>
      </c>
      <c r="F1175">
        <v>23.2996616363525</v>
      </c>
      <c r="G1175">
        <v>27.126060485839801</v>
      </c>
      <c r="I1175">
        <f t="shared" si="64"/>
        <v>5.92</v>
      </c>
      <c r="J1175" t="e">
        <v>#N/A</v>
      </c>
      <c r="K1175" t="s">
        <v>191</v>
      </c>
      <c r="L1175" t="s">
        <v>191</v>
      </c>
      <c r="M1175" t="s">
        <v>191</v>
      </c>
      <c r="N1175" t="s">
        <v>191</v>
      </c>
      <c r="O1175">
        <v>0</v>
      </c>
      <c r="P1175" t="s">
        <v>32</v>
      </c>
      <c r="Q1175" t="s">
        <v>32</v>
      </c>
      <c r="R1175" t="s">
        <v>32</v>
      </c>
      <c r="S1175" t="s">
        <v>32</v>
      </c>
      <c r="T1175" t="s">
        <v>32</v>
      </c>
      <c r="U1175" t="s">
        <v>32</v>
      </c>
      <c r="V1175" t="s">
        <v>32</v>
      </c>
      <c r="W1175" t="s">
        <v>32</v>
      </c>
      <c r="Y1175">
        <v>0</v>
      </c>
      <c r="Z1175">
        <f t="shared" si="65"/>
        <v>0</v>
      </c>
      <c r="AA1175" t="e">
        <v>#N/A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 t="s">
        <v>192</v>
      </c>
      <c r="AM1175" t="s">
        <v>192</v>
      </c>
      <c r="AN1175" t="s">
        <v>192</v>
      </c>
      <c r="AO1175" s="4" t="s">
        <v>191</v>
      </c>
      <c r="AP1175">
        <v>0</v>
      </c>
      <c r="AQ1175">
        <v>0</v>
      </c>
    </row>
    <row r="1176" spans="1:43" ht="15.75" x14ac:dyDescent="0.25">
      <c r="A1176">
        <v>1987</v>
      </c>
      <c r="B1176" t="s">
        <v>109</v>
      </c>
      <c r="C1176">
        <f>IF(AND(F1176&gt;0,M1176&gt;0,OR(O1176=0,O1176=1),AL1176&gt;0),1,"")</f>
        <v>1</v>
      </c>
      <c r="D1176" t="e">
        <v>#N/A</v>
      </c>
      <c r="E1176" t="e">
        <v>#N/A</v>
      </c>
      <c r="F1176">
        <v>52.426307678222699</v>
      </c>
      <c r="G1176">
        <v>56.530124664306598</v>
      </c>
      <c r="I1176">
        <f t="shared" si="64"/>
        <v>0.95</v>
      </c>
      <c r="J1176" t="s">
        <v>191</v>
      </c>
      <c r="K1176">
        <v>5.8109999999999999</v>
      </c>
      <c r="M1176">
        <v>47.702768005684845</v>
      </c>
      <c r="N1176">
        <v>13.007</v>
      </c>
      <c r="O1176">
        <v>0</v>
      </c>
      <c r="P1176" t="s">
        <v>32</v>
      </c>
      <c r="Q1176" t="s">
        <v>32</v>
      </c>
      <c r="R1176" t="s">
        <v>32</v>
      </c>
      <c r="S1176" t="s">
        <v>32</v>
      </c>
      <c r="T1176" t="s">
        <v>32</v>
      </c>
      <c r="U1176" t="s">
        <v>32</v>
      </c>
      <c r="V1176" t="s">
        <v>32</v>
      </c>
      <c r="W1176" t="s">
        <v>32</v>
      </c>
      <c r="Y1176">
        <v>0</v>
      </c>
      <c r="Z1176">
        <f t="shared" si="65"/>
        <v>0</v>
      </c>
      <c r="AA1176" t="e">
        <v>#N/A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1388.683</v>
      </c>
      <c r="AM1176">
        <v>618.06899999999996</v>
      </c>
      <c r="AN1176">
        <v>12.907999999999999</v>
      </c>
      <c r="AO1176" s="4">
        <v>18.209</v>
      </c>
      <c r="AP1176">
        <v>0</v>
      </c>
      <c r="AQ1176">
        <v>0</v>
      </c>
    </row>
    <row r="1177" spans="1:43" ht="15.75" x14ac:dyDescent="0.25">
      <c r="A1177">
        <v>1987</v>
      </c>
      <c r="B1177" t="s">
        <v>110</v>
      </c>
      <c r="D1177" t="e">
        <v>#N/A</v>
      </c>
      <c r="E1177" t="e">
        <v>#N/A</v>
      </c>
      <c r="F1177">
        <v>34.2667236328125</v>
      </c>
      <c r="G1177">
        <v>37.190479278564503</v>
      </c>
      <c r="I1177">
        <f t="shared" si="64"/>
        <v>7.18</v>
      </c>
      <c r="J1177" t="e">
        <v>#N/A</v>
      </c>
      <c r="K1177">
        <v>12.266</v>
      </c>
      <c r="L1177">
        <v>3.1080000000000001</v>
      </c>
      <c r="M1177" t="s">
        <v>192</v>
      </c>
      <c r="N1177">
        <v>3.048</v>
      </c>
      <c r="O1177">
        <v>0</v>
      </c>
      <c r="P1177" t="s">
        <v>32</v>
      </c>
      <c r="Q1177" t="s">
        <v>32</v>
      </c>
      <c r="R1177" t="s">
        <v>32</v>
      </c>
      <c r="S1177" t="s">
        <v>32</v>
      </c>
      <c r="T1177" t="s">
        <v>32</v>
      </c>
      <c r="U1177" t="s">
        <v>32</v>
      </c>
      <c r="V1177" t="s">
        <v>32</v>
      </c>
      <c r="W1177" t="s">
        <v>32</v>
      </c>
      <c r="Y1177">
        <v>0</v>
      </c>
      <c r="Z1177">
        <f t="shared" si="65"/>
        <v>0</v>
      </c>
      <c r="AA1177" t="e">
        <v>#N/A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5538.9059999999999</v>
      </c>
      <c r="AM1177">
        <v>3627.6129999999998</v>
      </c>
      <c r="AN1177">
        <v>150.98699999999999</v>
      </c>
      <c r="AO1177" s="4">
        <v>36.225000000000001</v>
      </c>
      <c r="AP1177">
        <v>0</v>
      </c>
      <c r="AQ1177">
        <v>0</v>
      </c>
    </row>
    <row r="1178" spans="1:43" ht="15.75" x14ac:dyDescent="0.25">
      <c r="A1178">
        <v>1987</v>
      </c>
      <c r="B1178" t="s">
        <v>111</v>
      </c>
      <c r="D1178" t="e">
        <v>#N/A</v>
      </c>
      <c r="E1178" t="e">
        <v>#N/A</v>
      </c>
      <c r="F1178">
        <v>21.351856231689499</v>
      </c>
      <c r="G1178">
        <v>21.857307434081999</v>
      </c>
      <c r="I1178">
        <f t="shared" si="64"/>
        <v>0</v>
      </c>
      <c r="J1178" t="e">
        <v>#N/A</v>
      </c>
      <c r="K1178" t="s">
        <v>191</v>
      </c>
      <c r="L1178" t="s">
        <v>191</v>
      </c>
      <c r="M1178" t="s">
        <v>191</v>
      </c>
      <c r="N1178" t="s">
        <v>191</v>
      </c>
      <c r="O1178">
        <v>0</v>
      </c>
      <c r="P1178" t="s">
        <v>32</v>
      </c>
      <c r="Q1178" t="s">
        <v>32</v>
      </c>
      <c r="R1178" t="s">
        <v>32</v>
      </c>
      <c r="S1178" t="s">
        <v>32</v>
      </c>
      <c r="T1178" t="s">
        <v>32</v>
      </c>
      <c r="U1178" t="s">
        <v>32</v>
      </c>
      <c r="V1178" t="s">
        <v>32</v>
      </c>
      <c r="W1178" t="s">
        <v>32</v>
      </c>
      <c r="Y1178">
        <v>0</v>
      </c>
      <c r="Z1178">
        <f t="shared" si="65"/>
        <v>0</v>
      </c>
      <c r="AA1178" t="e">
        <v>#N/A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 t="s">
        <v>192</v>
      </c>
      <c r="AM1178" t="s">
        <v>192</v>
      </c>
      <c r="AN1178" t="s">
        <v>192</v>
      </c>
      <c r="AO1178" s="4" t="s">
        <v>191</v>
      </c>
      <c r="AP1178">
        <v>0</v>
      </c>
      <c r="AQ1178">
        <v>0</v>
      </c>
    </row>
    <row r="1179" spans="1:43" ht="15.75" x14ac:dyDescent="0.25">
      <c r="A1179">
        <v>1987</v>
      </c>
      <c r="B1179" t="s">
        <v>112</v>
      </c>
      <c r="D1179" t="e">
        <v>#N/A</v>
      </c>
      <c r="E1179" t="e">
        <v>#N/A</v>
      </c>
      <c r="F1179">
        <v>23.120376586914102</v>
      </c>
      <c r="G1179">
        <v>36.956794738769503</v>
      </c>
      <c r="I1179">
        <f t="shared" si="64"/>
        <v>7.2</v>
      </c>
      <c r="J1179" t="s">
        <v>191</v>
      </c>
      <c r="K1179" t="s">
        <v>191</v>
      </c>
      <c r="L1179" t="s">
        <v>191</v>
      </c>
      <c r="M1179" t="s">
        <v>191</v>
      </c>
      <c r="N1179" t="s">
        <v>191</v>
      </c>
      <c r="O1179">
        <v>0</v>
      </c>
      <c r="P1179" t="s">
        <v>32</v>
      </c>
      <c r="Q1179" t="s">
        <v>32</v>
      </c>
      <c r="R1179" t="s">
        <v>32</v>
      </c>
      <c r="S1179" t="s">
        <v>32</v>
      </c>
      <c r="T1179" t="s">
        <v>32</v>
      </c>
      <c r="U1179" t="s">
        <v>32</v>
      </c>
      <c r="V1179" t="s">
        <v>32</v>
      </c>
      <c r="W1179" t="s">
        <v>32</v>
      </c>
      <c r="Y1179">
        <v>0</v>
      </c>
      <c r="Z1179">
        <f t="shared" si="65"/>
        <v>0</v>
      </c>
      <c r="AA1179" t="e">
        <v>#N/A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 t="s">
        <v>192</v>
      </c>
      <c r="AM1179" t="s">
        <v>192</v>
      </c>
      <c r="AN1179" t="s">
        <v>192</v>
      </c>
      <c r="AO1179" s="4" t="s">
        <v>191</v>
      </c>
      <c r="AP1179">
        <v>0</v>
      </c>
      <c r="AQ1179">
        <v>0</v>
      </c>
    </row>
    <row r="1180" spans="1:43" ht="15.75" x14ac:dyDescent="0.25">
      <c r="A1180">
        <v>1987</v>
      </c>
      <c r="B1180" t="s">
        <v>113</v>
      </c>
      <c r="D1180" t="e">
        <v>#N/A</v>
      </c>
      <c r="E1180" t="e">
        <v>#N/A</v>
      </c>
      <c r="F1180" t="e">
        <v>#N/A</v>
      </c>
      <c r="G1180" t="e">
        <v>#N/A</v>
      </c>
      <c r="I1180">
        <f t="shared" si="64"/>
        <v>0</v>
      </c>
      <c r="J1180" t="s">
        <v>191</v>
      </c>
      <c r="K1180">
        <v>16.728999999999999</v>
      </c>
      <c r="M1180" t="s">
        <v>191</v>
      </c>
      <c r="N1180">
        <v>487.2</v>
      </c>
      <c r="O1180">
        <v>0</v>
      </c>
      <c r="P1180" t="s">
        <v>32</v>
      </c>
      <c r="Q1180" t="s">
        <v>32</v>
      </c>
      <c r="R1180" t="s">
        <v>32</v>
      </c>
      <c r="S1180" t="s">
        <v>32</v>
      </c>
      <c r="T1180" t="s">
        <v>32</v>
      </c>
      <c r="U1180" t="s">
        <v>32</v>
      </c>
      <c r="V1180" t="s">
        <v>32</v>
      </c>
      <c r="W1180" t="s">
        <v>32</v>
      </c>
      <c r="Y1180">
        <v>0</v>
      </c>
      <c r="Z1180">
        <f t="shared" si="65"/>
        <v>0</v>
      </c>
      <c r="AA1180" t="e">
        <v>#N/A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12037.543</v>
      </c>
      <c r="AM1180">
        <v>1260.3800000000001</v>
      </c>
      <c r="AN1180">
        <v>3.298</v>
      </c>
      <c r="AO1180" s="4">
        <v>2.077</v>
      </c>
      <c r="AP1180">
        <v>0</v>
      </c>
      <c r="AQ1180">
        <v>0</v>
      </c>
    </row>
    <row r="1181" spans="1:43" ht="15.75" x14ac:dyDescent="0.25">
      <c r="A1181">
        <v>1987</v>
      </c>
      <c r="B1181" t="s">
        <v>114</v>
      </c>
      <c r="C1181">
        <f>IF(AND(F1181&gt;0,M1181&gt;0,OR(O1181=0,O1181=1),AL1181&gt;0),1,"")</f>
        <v>1</v>
      </c>
      <c r="D1181" t="e">
        <v>#N/A</v>
      </c>
      <c r="E1181" t="e">
        <v>#N/A</v>
      </c>
      <c r="F1181">
        <v>56.059528350830099</v>
      </c>
      <c r="G1181">
        <v>61.846035003662102</v>
      </c>
      <c r="I1181">
        <f t="shared" si="64"/>
        <v>0.28999999999999998</v>
      </c>
      <c r="J1181" t="e">
        <v>#N/A</v>
      </c>
      <c r="K1181">
        <v>0.189</v>
      </c>
      <c r="M1181">
        <v>145.46367021276595</v>
      </c>
      <c r="N1181">
        <v>11.632</v>
      </c>
      <c r="O1181">
        <v>0</v>
      </c>
      <c r="P1181" t="s">
        <v>32</v>
      </c>
      <c r="Q1181" t="s">
        <v>32</v>
      </c>
      <c r="R1181" t="s">
        <v>32</v>
      </c>
      <c r="S1181" t="s">
        <v>32</v>
      </c>
      <c r="T1181" t="s">
        <v>32</v>
      </c>
      <c r="U1181" t="s">
        <v>32</v>
      </c>
      <c r="V1181" t="s">
        <v>32</v>
      </c>
      <c r="W1181" t="s">
        <v>32</v>
      </c>
      <c r="Y1181">
        <v>0</v>
      </c>
      <c r="Z1181">
        <f t="shared" si="65"/>
        <v>0</v>
      </c>
      <c r="AA1181" t="e">
        <v>#N/A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673.37099999999998</v>
      </c>
      <c r="AM1181">
        <v>271.36900000000003</v>
      </c>
      <c r="AN1181">
        <v>0.38</v>
      </c>
      <c r="AO1181" s="4">
        <v>13</v>
      </c>
      <c r="AP1181">
        <v>0</v>
      </c>
      <c r="AQ1181">
        <v>0</v>
      </c>
    </row>
    <row r="1182" spans="1:43" ht="15.75" x14ac:dyDescent="0.25">
      <c r="A1182">
        <v>1987</v>
      </c>
      <c r="B1182" t="s">
        <v>115</v>
      </c>
      <c r="D1182" t="e">
        <v>#N/A</v>
      </c>
      <c r="E1182" t="e">
        <v>#N/A</v>
      </c>
      <c r="F1182" t="e">
        <v>#N/A</v>
      </c>
      <c r="G1182" t="e">
        <v>#N/A</v>
      </c>
      <c r="I1182">
        <f t="shared" si="64"/>
        <v>1.1399999999999999</v>
      </c>
      <c r="J1182" t="e">
        <v>#N/A</v>
      </c>
      <c r="K1182" t="s">
        <v>191</v>
      </c>
      <c r="M1182" t="s">
        <v>191</v>
      </c>
      <c r="N1182" t="s">
        <v>191</v>
      </c>
      <c r="O1182">
        <v>0</v>
      </c>
      <c r="P1182" t="s">
        <v>32</v>
      </c>
      <c r="Q1182" t="s">
        <v>32</v>
      </c>
      <c r="R1182" t="s">
        <v>32</v>
      </c>
      <c r="S1182" t="s">
        <v>32</v>
      </c>
      <c r="T1182" t="s">
        <v>32</v>
      </c>
      <c r="U1182" t="s">
        <v>32</v>
      </c>
      <c r="V1182" t="s">
        <v>32</v>
      </c>
      <c r="W1182" t="s">
        <v>32</v>
      </c>
      <c r="Y1182">
        <v>0</v>
      </c>
      <c r="Z1182">
        <f t="shared" si="65"/>
        <v>0</v>
      </c>
      <c r="AA1182" t="e">
        <v>#N/A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 t="s">
        <v>192</v>
      </c>
      <c r="AM1182" t="s">
        <v>192</v>
      </c>
      <c r="AN1182" t="s">
        <v>192</v>
      </c>
      <c r="AO1182" s="4" t="s">
        <v>191</v>
      </c>
      <c r="AP1182">
        <v>0</v>
      </c>
      <c r="AQ1182">
        <v>0</v>
      </c>
    </row>
    <row r="1183" spans="1:43" ht="15.75" x14ac:dyDescent="0.25">
      <c r="A1183">
        <v>1987</v>
      </c>
      <c r="B1183" t="s">
        <v>116</v>
      </c>
      <c r="D1183" t="e">
        <v>#N/A</v>
      </c>
      <c r="E1183" t="e">
        <v>#N/A</v>
      </c>
      <c r="F1183">
        <v>19.9401664733887</v>
      </c>
      <c r="G1183">
        <v>33.646434783935497</v>
      </c>
      <c r="I1183">
        <f t="shared" si="64"/>
        <v>6.67</v>
      </c>
      <c r="J1183" t="s">
        <v>191</v>
      </c>
      <c r="K1183" t="s">
        <v>191</v>
      </c>
      <c r="L1183" t="s">
        <v>191</v>
      </c>
      <c r="M1183" t="s">
        <v>191</v>
      </c>
      <c r="N1183" t="s">
        <v>191</v>
      </c>
      <c r="O1183">
        <v>0</v>
      </c>
      <c r="P1183" t="s">
        <v>32</v>
      </c>
      <c r="Q1183" t="s">
        <v>32</v>
      </c>
      <c r="R1183" t="s">
        <v>32</v>
      </c>
      <c r="S1183" t="s">
        <v>32</v>
      </c>
      <c r="T1183" t="s">
        <v>32</v>
      </c>
      <c r="U1183" t="s">
        <v>32</v>
      </c>
      <c r="V1183" t="s">
        <v>32</v>
      </c>
      <c r="W1183" t="s">
        <v>32</v>
      </c>
      <c r="Y1183">
        <v>0</v>
      </c>
      <c r="Z1183">
        <f t="shared" si="65"/>
        <v>0</v>
      </c>
      <c r="AA1183" t="e">
        <v>#N/A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 t="s">
        <v>192</v>
      </c>
      <c r="AM1183" t="s">
        <v>192</v>
      </c>
      <c r="AN1183" t="s">
        <v>192</v>
      </c>
      <c r="AO1183" s="4" t="s">
        <v>191</v>
      </c>
      <c r="AP1183">
        <v>0</v>
      </c>
      <c r="AQ1183">
        <v>0</v>
      </c>
    </row>
    <row r="1184" spans="1:43" ht="15.75" x14ac:dyDescent="0.25">
      <c r="A1184">
        <v>1987</v>
      </c>
      <c r="B1184" t="s">
        <v>117</v>
      </c>
      <c r="C1184">
        <f>IF(AND(F1184&gt;0,M1184&gt;0,OR(O1184=0,O1184=1),AL1184&gt;0),1,"")</f>
        <v>1</v>
      </c>
      <c r="D1184" t="e">
        <v>#N/A</v>
      </c>
      <c r="E1184" t="e">
        <v>#N/A</v>
      </c>
      <c r="F1184">
        <v>24.81862449646</v>
      </c>
      <c r="G1184">
        <v>38.853305816650398</v>
      </c>
      <c r="I1184">
        <f t="shared" si="64"/>
        <v>5.96</v>
      </c>
      <c r="J1184" t="e">
        <v>#N/A</v>
      </c>
      <c r="K1184">
        <v>3.9510000000000001</v>
      </c>
      <c r="L1184">
        <v>1.669</v>
      </c>
      <c r="M1184">
        <v>183.04646301593868</v>
      </c>
      <c r="N1184">
        <v>-0.1</v>
      </c>
      <c r="O1184">
        <v>0</v>
      </c>
      <c r="P1184" t="s">
        <v>32</v>
      </c>
      <c r="Q1184" t="s">
        <v>32</v>
      </c>
      <c r="R1184" t="s">
        <v>32</v>
      </c>
      <c r="S1184" t="s">
        <v>32</v>
      </c>
      <c r="T1184" t="s">
        <v>32</v>
      </c>
      <c r="U1184" t="s">
        <v>32</v>
      </c>
      <c r="V1184" t="s">
        <v>32</v>
      </c>
      <c r="W1184" t="s">
        <v>32</v>
      </c>
      <c r="Y1184">
        <v>0</v>
      </c>
      <c r="Z1184">
        <f t="shared" si="65"/>
        <v>0</v>
      </c>
      <c r="AA1184" t="e">
        <v>#N/A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26700.758000000002</v>
      </c>
      <c r="AM1184">
        <v>22237.43</v>
      </c>
      <c r="AN1184">
        <v>8.26</v>
      </c>
      <c r="AO1184" s="4">
        <v>64.290999999999997</v>
      </c>
      <c r="AP1184">
        <v>0</v>
      </c>
      <c r="AQ1184">
        <v>0</v>
      </c>
    </row>
    <row r="1185" spans="1:43" ht="15.75" x14ac:dyDescent="0.25">
      <c r="A1185">
        <v>1987</v>
      </c>
      <c r="B1185" t="s">
        <v>118</v>
      </c>
      <c r="D1185" t="e">
        <v>#N/A</v>
      </c>
      <c r="E1185" t="e">
        <v>#N/A</v>
      </c>
      <c r="F1185" t="e">
        <v>#N/A</v>
      </c>
      <c r="G1185" t="e">
        <v>#N/A</v>
      </c>
      <c r="I1185">
        <f t="shared" si="64"/>
        <v>0</v>
      </c>
      <c r="J1185" t="e">
        <v>#N/A</v>
      </c>
      <c r="K1185" t="s">
        <v>191</v>
      </c>
      <c r="L1185" t="s">
        <v>191</v>
      </c>
      <c r="M1185" t="s">
        <v>192</v>
      </c>
      <c r="N1185" t="s">
        <v>191</v>
      </c>
      <c r="O1185">
        <v>0</v>
      </c>
      <c r="P1185" t="s">
        <v>32</v>
      </c>
      <c r="Q1185" t="s">
        <v>32</v>
      </c>
      <c r="R1185" t="s">
        <v>32</v>
      </c>
      <c r="S1185" t="s">
        <v>32</v>
      </c>
      <c r="T1185" t="s">
        <v>32</v>
      </c>
      <c r="U1185" t="s">
        <v>32</v>
      </c>
      <c r="V1185" t="s">
        <v>32</v>
      </c>
      <c r="W1185" t="s">
        <v>32</v>
      </c>
      <c r="Y1185">
        <v>0</v>
      </c>
      <c r="Z1185">
        <f t="shared" si="65"/>
        <v>0</v>
      </c>
      <c r="AA1185" t="e">
        <v>#N/A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 t="s">
        <v>192</v>
      </c>
      <c r="AM1185" t="s">
        <v>192</v>
      </c>
      <c r="AN1185" t="s">
        <v>192</v>
      </c>
      <c r="AO1185" s="4" t="s">
        <v>191</v>
      </c>
      <c r="AP1185">
        <v>0</v>
      </c>
      <c r="AQ1185">
        <v>0</v>
      </c>
    </row>
    <row r="1186" spans="1:43" ht="15.75" x14ac:dyDescent="0.25">
      <c r="A1186">
        <v>1987</v>
      </c>
      <c r="B1186" t="s">
        <v>119</v>
      </c>
      <c r="C1186" t="e">
        <f>IF(AND(F1186&gt;0,M1186&gt;0,OR(O1186=0,O1186=1),AL1186&gt;0),1,"")</f>
        <v>#N/A</v>
      </c>
      <c r="D1186" t="e">
        <v>#N/A</v>
      </c>
      <c r="E1186" t="e">
        <v>#N/A</v>
      </c>
      <c r="F1186" t="e">
        <v>#N/A</v>
      </c>
      <c r="G1186" t="e">
        <v>#N/A</v>
      </c>
      <c r="I1186">
        <f t="shared" si="64"/>
        <v>0</v>
      </c>
      <c r="J1186" t="s">
        <v>191</v>
      </c>
      <c r="K1186">
        <v>1.175</v>
      </c>
      <c r="M1186">
        <v>39.070526738908761</v>
      </c>
      <c r="N1186">
        <v>15.461</v>
      </c>
      <c r="O1186">
        <v>0</v>
      </c>
      <c r="P1186" t="s">
        <v>32</v>
      </c>
      <c r="Q1186" t="s">
        <v>32</v>
      </c>
      <c r="R1186" t="s">
        <v>32</v>
      </c>
      <c r="S1186" t="s">
        <v>32</v>
      </c>
      <c r="T1186" t="s">
        <v>32</v>
      </c>
      <c r="U1186" t="s">
        <v>32</v>
      </c>
      <c r="V1186" t="s">
        <v>32</v>
      </c>
      <c r="W1186" t="s">
        <v>32</v>
      </c>
      <c r="Y1186">
        <v>0</v>
      </c>
      <c r="Z1186">
        <f t="shared" si="65"/>
        <v>0</v>
      </c>
      <c r="AA1186" t="e">
        <v>#N/A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917.173</v>
      </c>
      <c r="AM1186">
        <v>238.791</v>
      </c>
      <c r="AN1186">
        <v>2.5659999999999998</v>
      </c>
      <c r="AO1186" s="4">
        <v>14.422000000000001</v>
      </c>
      <c r="AP1186">
        <v>0</v>
      </c>
      <c r="AQ1186">
        <v>0</v>
      </c>
    </row>
    <row r="1187" spans="1:43" ht="15.75" x14ac:dyDescent="0.25">
      <c r="A1187">
        <v>1987</v>
      </c>
      <c r="B1187" t="s">
        <v>120</v>
      </c>
      <c r="C1187">
        <f>IF(AND(F1187&gt;0,M1187&gt;0,OR(O1187=0,O1187=1),AL1187&gt;0),1,"")</f>
        <v>1</v>
      </c>
      <c r="D1187" t="e">
        <v>#N/A</v>
      </c>
      <c r="E1187" t="e">
        <v>#N/A</v>
      </c>
      <c r="F1187">
        <v>57.562938690185497</v>
      </c>
      <c r="G1187">
        <v>65.915046691894503</v>
      </c>
      <c r="I1187">
        <f t="shared" si="64"/>
        <v>0.25</v>
      </c>
      <c r="J1187" t="s">
        <v>191</v>
      </c>
      <c r="K1187">
        <v>1.625</v>
      </c>
      <c r="M1187">
        <v>53.262410430371155</v>
      </c>
      <c r="N1187">
        <v>25.053000000000001</v>
      </c>
      <c r="O1187">
        <v>0</v>
      </c>
      <c r="P1187" t="s">
        <v>32</v>
      </c>
      <c r="Q1187" t="s">
        <v>32</v>
      </c>
      <c r="R1187" t="s">
        <v>32</v>
      </c>
      <c r="S1187" t="s">
        <v>32</v>
      </c>
      <c r="T1187" t="s">
        <v>32</v>
      </c>
      <c r="U1187" t="s">
        <v>32</v>
      </c>
      <c r="V1187" t="s">
        <v>32</v>
      </c>
      <c r="W1187" t="s">
        <v>32</v>
      </c>
      <c r="Y1187">
        <v>0</v>
      </c>
      <c r="Z1187">
        <f t="shared" si="65"/>
        <v>0</v>
      </c>
      <c r="AA1187" t="e">
        <v>#N/A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307.64100000000002</v>
      </c>
      <c r="AM1187">
        <v>134.24100000000001</v>
      </c>
      <c r="AN1187">
        <v>1.161</v>
      </c>
      <c r="AO1187" s="4">
        <v>4.0190000000000001</v>
      </c>
      <c r="AP1187">
        <v>0</v>
      </c>
      <c r="AQ1187">
        <v>0</v>
      </c>
    </row>
    <row r="1188" spans="1:43" ht="15.75" x14ac:dyDescent="0.25">
      <c r="A1188">
        <v>1987</v>
      </c>
      <c r="B1188" t="s">
        <v>121</v>
      </c>
      <c r="C1188">
        <f>IF(AND(F1188&gt;0,M1188&gt;0,OR(O1188=0,O1188=1),AL1188&gt;0),1,"")</f>
        <v>1</v>
      </c>
      <c r="D1188" t="e">
        <v>#N/A</v>
      </c>
      <c r="E1188" t="e">
        <v>#N/A</v>
      </c>
      <c r="F1188">
        <v>42.779273986816399</v>
      </c>
      <c r="G1188">
        <v>46.190971374511697</v>
      </c>
      <c r="I1188">
        <f t="shared" si="64"/>
        <v>1.98</v>
      </c>
      <c r="J1188" t="s">
        <v>191</v>
      </c>
      <c r="K1188">
        <v>5.3890000000000002</v>
      </c>
      <c r="L1188">
        <v>8.2070000000000007</v>
      </c>
      <c r="M1188">
        <v>111.91959524234572</v>
      </c>
      <c r="N1188">
        <v>0.73699999999999999</v>
      </c>
      <c r="O1188">
        <v>0</v>
      </c>
      <c r="P1188" t="s">
        <v>32</v>
      </c>
      <c r="Q1188" t="s">
        <v>32</v>
      </c>
      <c r="R1188" t="s">
        <v>32</v>
      </c>
      <c r="S1188" t="s">
        <v>32</v>
      </c>
      <c r="T1188" t="s">
        <v>32</v>
      </c>
      <c r="U1188" t="s">
        <v>32</v>
      </c>
      <c r="V1188" t="s">
        <v>32</v>
      </c>
      <c r="W1188" t="s">
        <v>32</v>
      </c>
      <c r="Y1188">
        <v>0</v>
      </c>
      <c r="Z1188">
        <f t="shared" si="65"/>
        <v>0</v>
      </c>
      <c r="AA1188" t="e">
        <v>#N/A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4943.8040000000001</v>
      </c>
      <c r="AM1188">
        <v>1900.575</v>
      </c>
      <c r="AN1188">
        <v>31.702999999999999</v>
      </c>
      <c r="AO1188" s="4">
        <v>53.545000000000002</v>
      </c>
      <c r="AP1188">
        <v>0</v>
      </c>
      <c r="AQ1188">
        <v>0</v>
      </c>
    </row>
    <row r="1189" spans="1:43" ht="15.75" x14ac:dyDescent="0.25">
      <c r="A1189">
        <v>1987</v>
      </c>
      <c r="B1189" t="s">
        <v>122</v>
      </c>
      <c r="C1189" t="e">
        <f>IF(AND(F1189&gt;0,M1189&gt;0,OR(O1189=0,O1189=1),AL1189&gt;0),1,"")</f>
        <v>#N/A</v>
      </c>
      <c r="D1189" t="e">
        <v>#N/A</v>
      </c>
      <c r="E1189" t="e">
        <v>#N/A</v>
      </c>
      <c r="F1189" t="e">
        <v>#N/A</v>
      </c>
      <c r="G1189" t="e">
        <v>#N/A</v>
      </c>
      <c r="I1189">
        <f t="shared" si="64"/>
        <v>0.23</v>
      </c>
      <c r="J1189" t="e">
        <v>#N/A</v>
      </c>
      <c r="K1189">
        <v>8.8659999999999997</v>
      </c>
      <c r="M1189">
        <v>145.89190019193859</v>
      </c>
      <c r="N1189">
        <v>11.7</v>
      </c>
      <c r="O1189">
        <v>0</v>
      </c>
      <c r="P1189" t="s">
        <v>32</v>
      </c>
      <c r="Q1189" t="s">
        <v>32</v>
      </c>
      <c r="R1189" t="s">
        <v>32</v>
      </c>
      <c r="S1189" t="s">
        <v>32</v>
      </c>
      <c r="T1189" t="s">
        <v>32</v>
      </c>
      <c r="U1189" t="s">
        <v>32</v>
      </c>
      <c r="V1189" t="s">
        <v>32</v>
      </c>
      <c r="W1189" t="s">
        <v>32</v>
      </c>
      <c r="Y1189">
        <v>0</v>
      </c>
      <c r="Z1189">
        <f t="shared" si="65"/>
        <v>0</v>
      </c>
      <c r="AA1189" t="e">
        <v>#N/A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2256.6889999999999</v>
      </c>
      <c r="AM1189">
        <v>769.82399999999996</v>
      </c>
      <c r="AN1189">
        <v>0.14899999999999999</v>
      </c>
      <c r="AO1189" s="4">
        <v>35.694000000000003</v>
      </c>
      <c r="AP1189">
        <v>0</v>
      </c>
      <c r="AQ1189">
        <v>0</v>
      </c>
    </row>
    <row r="1190" spans="1:43" ht="15.75" x14ac:dyDescent="0.25">
      <c r="A1190">
        <v>1987</v>
      </c>
      <c r="B1190" t="s">
        <v>123</v>
      </c>
      <c r="C1190" t="e">
        <f>IF(AND(F1190&gt;0,M1190&gt;0,OR(O1190=0,O1190=1),AL1190&gt;0),1,"")</f>
        <v>#N/A</v>
      </c>
      <c r="D1190" t="e">
        <v>#N/A</v>
      </c>
      <c r="E1190" t="e">
        <v>#N/A</v>
      </c>
      <c r="F1190" t="e">
        <v>#N/A</v>
      </c>
      <c r="G1190" t="e">
        <v>#N/A</v>
      </c>
      <c r="I1190">
        <f t="shared" si="64"/>
        <v>0.23</v>
      </c>
      <c r="J1190" t="s">
        <v>191</v>
      </c>
      <c r="K1190">
        <v>1.998</v>
      </c>
      <c r="M1190">
        <v>49.64832258885378</v>
      </c>
      <c r="N1190">
        <v>-14.936</v>
      </c>
      <c r="O1190">
        <v>0</v>
      </c>
      <c r="P1190" t="s">
        <v>32</v>
      </c>
      <c r="Q1190" t="s">
        <v>32</v>
      </c>
      <c r="R1190" t="s">
        <v>32</v>
      </c>
      <c r="S1190" t="s">
        <v>32</v>
      </c>
      <c r="T1190" t="s">
        <v>32</v>
      </c>
      <c r="U1190" t="s">
        <v>32</v>
      </c>
      <c r="V1190" t="s">
        <v>32</v>
      </c>
      <c r="W1190" t="s">
        <v>32</v>
      </c>
      <c r="Y1190">
        <v>0</v>
      </c>
      <c r="Z1190">
        <f t="shared" si="65"/>
        <v>0</v>
      </c>
      <c r="AA1190" t="e">
        <v>#N/A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592.25800000000004</v>
      </c>
      <c r="AM1190">
        <v>250.33500000000001</v>
      </c>
      <c r="AN1190">
        <v>1.964</v>
      </c>
      <c r="AO1190" s="4">
        <v>64.47</v>
      </c>
      <c r="AP1190">
        <v>0</v>
      </c>
      <c r="AQ1190">
        <v>0</v>
      </c>
    </row>
    <row r="1191" spans="1:43" ht="15.75" x14ac:dyDescent="0.25">
      <c r="A1191">
        <v>1987</v>
      </c>
      <c r="B1191" t="s">
        <v>124</v>
      </c>
      <c r="D1191" t="e">
        <v>#N/A</v>
      </c>
      <c r="E1191" t="e">
        <v>#N/A</v>
      </c>
      <c r="F1191" t="e">
        <v>#N/A</v>
      </c>
      <c r="G1191" t="e">
        <v>#N/A</v>
      </c>
      <c r="I1191">
        <f t="shared" si="64"/>
        <v>4.4000000000000004</v>
      </c>
      <c r="J1191" t="e">
        <v>#N/A</v>
      </c>
      <c r="K1191" t="s">
        <v>191</v>
      </c>
      <c r="L1191">
        <v>8.1999999999999993</v>
      </c>
      <c r="M1191">
        <v>148.04795881071374</v>
      </c>
      <c r="N1191">
        <v>0.41599999999999998</v>
      </c>
      <c r="O1191">
        <v>0</v>
      </c>
      <c r="P1191" t="s">
        <v>32</v>
      </c>
      <c r="Q1191" t="s">
        <v>32</v>
      </c>
      <c r="R1191" t="s">
        <v>32</v>
      </c>
      <c r="S1191" t="s">
        <v>32</v>
      </c>
      <c r="T1191" t="s">
        <v>32</v>
      </c>
      <c r="U1191" t="s">
        <v>32</v>
      </c>
      <c r="V1191" t="s">
        <v>32</v>
      </c>
      <c r="W1191" t="s">
        <v>32</v>
      </c>
      <c r="Y1191">
        <v>0</v>
      </c>
      <c r="Z1191">
        <f t="shared" si="65"/>
        <v>0</v>
      </c>
      <c r="AA1191" t="e">
        <v>#N/A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 t="s">
        <v>192</v>
      </c>
      <c r="AM1191" t="s">
        <v>192</v>
      </c>
      <c r="AN1191" t="s">
        <v>192</v>
      </c>
      <c r="AO1191" s="4">
        <v>61.997999999999998</v>
      </c>
      <c r="AP1191">
        <v>0</v>
      </c>
      <c r="AQ1191">
        <v>0</v>
      </c>
    </row>
    <row r="1192" spans="1:43" ht="15.75" x14ac:dyDescent="0.25">
      <c r="A1192">
        <v>1987</v>
      </c>
      <c r="B1192" t="s">
        <v>125</v>
      </c>
      <c r="D1192" t="e">
        <v>#N/A</v>
      </c>
      <c r="E1192" t="e">
        <v>#N/A</v>
      </c>
      <c r="F1192">
        <v>42.586555480957003</v>
      </c>
      <c r="G1192">
        <v>48.9801216125488</v>
      </c>
      <c r="I1192">
        <f t="shared" si="64"/>
        <v>0.56999999999999995</v>
      </c>
      <c r="J1192" t="s">
        <v>191</v>
      </c>
      <c r="K1192" t="s">
        <v>191</v>
      </c>
      <c r="M1192">
        <v>115.67394601990517</v>
      </c>
      <c r="N1192" t="s">
        <v>191</v>
      </c>
      <c r="O1192">
        <v>0</v>
      </c>
      <c r="P1192" t="s">
        <v>32</v>
      </c>
      <c r="Q1192" t="s">
        <v>32</v>
      </c>
      <c r="R1192" t="s">
        <v>32</v>
      </c>
      <c r="S1192" t="s">
        <v>32</v>
      </c>
      <c r="T1192" t="s">
        <v>32</v>
      </c>
      <c r="U1192" t="s">
        <v>32</v>
      </c>
      <c r="V1192" t="s">
        <v>32</v>
      </c>
      <c r="W1192" t="s">
        <v>32</v>
      </c>
      <c r="Y1192">
        <v>0</v>
      </c>
      <c r="Z1192">
        <f t="shared" si="65"/>
        <v>0</v>
      </c>
      <c r="AA1192" t="e">
        <v>#N/A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 t="s">
        <v>192</v>
      </c>
      <c r="AM1192" t="s">
        <v>192</v>
      </c>
      <c r="AN1192" t="s">
        <v>192</v>
      </c>
      <c r="AO1192" s="4" t="s">
        <v>191</v>
      </c>
      <c r="AP1192">
        <v>0</v>
      </c>
      <c r="AQ1192">
        <v>0</v>
      </c>
    </row>
    <row r="1193" spans="1:43" ht="15.75" x14ac:dyDescent="0.25">
      <c r="A1193">
        <v>1987</v>
      </c>
      <c r="B1193" t="s">
        <v>126</v>
      </c>
      <c r="C1193">
        <f>IF(AND(F1193&gt;0,M1193&gt;0,OR(O1193=0,O1193=1),AL1193&gt;0),1,"")</f>
        <v>1</v>
      </c>
      <c r="D1193" t="e">
        <v>#N/A</v>
      </c>
      <c r="E1193" t="e">
        <v>#N/A</v>
      </c>
      <c r="F1193">
        <v>35.540138244628899</v>
      </c>
      <c r="G1193">
        <v>40.100761413574197</v>
      </c>
      <c r="I1193">
        <f t="shared" si="64"/>
        <v>1.1100000000000001</v>
      </c>
      <c r="J1193" t="s">
        <v>191</v>
      </c>
      <c r="K1193">
        <v>11.154999999999999</v>
      </c>
      <c r="L1193">
        <v>4.9180000000000001</v>
      </c>
      <c r="M1193">
        <v>126.54293500133922</v>
      </c>
      <c r="N1193">
        <v>0.71899999999999997</v>
      </c>
      <c r="O1193">
        <v>0</v>
      </c>
      <c r="P1193" t="s">
        <v>32</v>
      </c>
      <c r="Q1193" t="s">
        <v>32</v>
      </c>
      <c r="R1193" t="s">
        <v>32</v>
      </c>
      <c r="S1193" t="s">
        <v>32</v>
      </c>
      <c r="T1193" t="s">
        <v>32</v>
      </c>
      <c r="U1193" t="s">
        <v>32</v>
      </c>
      <c r="V1193" t="s">
        <v>32</v>
      </c>
      <c r="W1193" t="s">
        <v>32</v>
      </c>
      <c r="Y1193">
        <v>0</v>
      </c>
      <c r="Z1193">
        <f t="shared" si="65"/>
        <v>0</v>
      </c>
      <c r="AA1193" t="e">
        <v>#N/A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3401.4369999999999</v>
      </c>
      <c r="AM1193">
        <v>1742.82</v>
      </c>
      <c r="AN1193">
        <v>1.8149999999999999</v>
      </c>
      <c r="AO1193" s="4">
        <v>37.220999999999997</v>
      </c>
      <c r="AP1193">
        <v>0</v>
      </c>
      <c r="AQ1193">
        <v>0</v>
      </c>
    </row>
    <row r="1194" spans="1:43" ht="15.75" x14ac:dyDescent="0.25">
      <c r="A1194">
        <v>1987</v>
      </c>
      <c r="B1194" t="s">
        <v>127</v>
      </c>
      <c r="C1194">
        <f>IF(AND(F1194&gt;0,M1194&gt;0,OR(O1194=0,O1194=1),AL1194&gt;0),1,"")</f>
        <v>1</v>
      </c>
      <c r="D1194" t="e">
        <v>#N/A</v>
      </c>
      <c r="E1194" t="e">
        <v>#N/A</v>
      </c>
      <c r="F1194">
        <v>47.461433410644503</v>
      </c>
      <c r="G1194">
        <v>44.701793670654297</v>
      </c>
      <c r="I1194">
        <f t="shared" si="64"/>
        <v>3.58</v>
      </c>
      <c r="J1194" t="s">
        <v>191</v>
      </c>
      <c r="K1194">
        <v>1.736</v>
      </c>
      <c r="L1194">
        <v>3.883</v>
      </c>
      <c r="M1194">
        <v>32.884249978776467</v>
      </c>
      <c r="N1194">
        <v>131.96199999999999</v>
      </c>
      <c r="O1194">
        <v>0</v>
      </c>
      <c r="P1194" t="s">
        <v>32</v>
      </c>
      <c r="Q1194" t="s">
        <v>32</v>
      </c>
      <c r="R1194" t="s">
        <v>32</v>
      </c>
      <c r="S1194" t="s">
        <v>32</v>
      </c>
      <c r="T1194" t="s">
        <v>32</v>
      </c>
      <c r="U1194" t="s">
        <v>32</v>
      </c>
      <c r="V1194" t="s">
        <v>32</v>
      </c>
      <c r="W1194" t="s">
        <v>32</v>
      </c>
      <c r="Y1194">
        <v>0</v>
      </c>
      <c r="Z1194">
        <f t="shared" si="65"/>
        <v>0</v>
      </c>
      <c r="AA1194" t="e">
        <v>#N/A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7256.7730000000001</v>
      </c>
      <c r="AM1194">
        <v>2156.1219999999998</v>
      </c>
      <c r="AN1194">
        <v>169.39699999999999</v>
      </c>
      <c r="AO1194" s="4">
        <v>3.5430000000000001</v>
      </c>
      <c r="AP1194">
        <v>0</v>
      </c>
      <c r="AQ1194">
        <v>0</v>
      </c>
    </row>
    <row r="1195" spans="1:43" ht="15.75" x14ac:dyDescent="0.25">
      <c r="A1195">
        <v>1987</v>
      </c>
      <c r="B1195" t="s">
        <v>128</v>
      </c>
      <c r="D1195" t="e">
        <v>#N/A</v>
      </c>
      <c r="E1195" t="e">
        <v>#N/A</v>
      </c>
      <c r="F1195">
        <v>21.6271362304688</v>
      </c>
      <c r="G1195">
        <v>23.2331867218018</v>
      </c>
      <c r="I1195">
        <f t="shared" si="64"/>
        <v>5.67</v>
      </c>
      <c r="J1195" t="e">
        <v>#N/A</v>
      </c>
      <c r="K1195" t="s">
        <v>191</v>
      </c>
      <c r="L1195" t="s">
        <v>191</v>
      </c>
      <c r="M1195" t="s">
        <v>191</v>
      </c>
      <c r="N1195" t="s">
        <v>191</v>
      </c>
      <c r="O1195">
        <v>0</v>
      </c>
      <c r="P1195" t="s">
        <v>32</v>
      </c>
      <c r="Q1195" t="s">
        <v>32</v>
      </c>
      <c r="R1195" t="s">
        <v>32</v>
      </c>
      <c r="S1195" t="s">
        <v>32</v>
      </c>
      <c r="T1195" t="s">
        <v>32</v>
      </c>
      <c r="U1195" t="s">
        <v>32</v>
      </c>
      <c r="V1195" t="s">
        <v>32</v>
      </c>
      <c r="W1195" t="s">
        <v>32</v>
      </c>
      <c r="Y1195">
        <v>0</v>
      </c>
      <c r="Z1195">
        <f t="shared" si="65"/>
        <v>0</v>
      </c>
      <c r="AA1195" t="e">
        <v>#N/A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 t="s">
        <v>192</v>
      </c>
      <c r="AM1195" t="s">
        <v>192</v>
      </c>
      <c r="AN1195" t="s">
        <v>192</v>
      </c>
      <c r="AO1195" s="4" t="s">
        <v>191</v>
      </c>
      <c r="AP1195">
        <v>0</v>
      </c>
      <c r="AQ1195">
        <v>0</v>
      </c>
    </row>
    <row r="1196" spans="1:43" ht="15.75" x14ac:dyDescent="0.25">
      <c r="A1196">
        <v>1987</v>
      </c>
      <c r="B1196" t="s">
        <v>129</v>
      </c>
      <c r="D1196" t="e">
        <v>#N/A</v>
      </c>
      <c r="E1196" t="e">
        <v>#N/A</v>
      </c>
      <c r="F1196" t="e">
        <v>#N/A</v>
      </c>
      <c r="G1196" t="e">
        <v>#N/A</v>
      </c>
      <c r="I1196">
        <f t="shared" si="64"/>
        <v>9.02</v>
      </c>
      <c r="J1196" t="e">
        <v>#N/A</v>
      </c>
      <c r="K1196">
        <v>3.5419999999999998</v>
      </c>
      <c r="L1196" t="s">
        <v>191</v>
      </c>
      <c r="M1196">
        <v>103.06555561431627</v>
      </c>
      <c r="N1196" t="s">
        <v>191</v>
      </c>
      <c r="O1196">
        <v>0</v>
      </c>
      <c r="P1196" t="s">
        <v>32</v>
      </c>
      <c r="Q1196" t="s">
        <v>32</v>
      </c>
      <c r="R1196" t="s">
        <v>32</v>
      </c>
      <c r="S1196" t="s">
        <v>32</v>
      </c>
      <c r="T1196" t="s">
        <v>32</v>
      </c>
      <c r="U1196" t="s">
        <v>32</v>
      </c>
      <c r="V1196" t="s">
        <v>32</v>
      </c>
      <c r="W1196" t="s">
        <v>32</v>
      </c>
      <c r="Y1196">
        <v>0</v>
      </c>
      <c r="Z1196">
        <f t="shared" si="65"/>
        <v>0</v>
      </c>
      <c r="AA1196" t="e">
        <v>#N/A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 t="s">
        <v>192</v>
      </c>
      <c r="AM1196" t="s">
        <v>192</v>
      </c>
      <c r="AN1196">
        <v>4.0860000000000003</v>
      </c>
      <c r="AO1196" s="4" t="s">
        <v>191</v>
      </c>
      <c r="AP1196">
        <v>0</v>
      </c>
      <c r="AQ1196">
        <v>0</v>
      </c>
    </row>
    <row r="1197" spans="1:43" ht="15.75" x14ac:dyDescent="0.25">
      <c r="A1197">
        <v>1987</v>
      </c>
      <c r="B1197" t="s">
        <v>130</v>
      </c>
      <c r="D1197" t="e">
        <v>#N/A</v>
      </c>
      <c r="E1197" t="e">
        <v>#N/A</v>
      </c>
      <c r="F1197" t="e">
        <v>#N/A</v>
      </c>
      <c r="G1197" t="e">
        <v>#N/A</v>
      </c>
      <c r="I1197">
        <f t="shared" si="64"/>
        <v>0</v>
      </c>
      <c r="J1197" t="e">
        <v>#N/A</v>
      </c>
      <c r="K1197" t="s">
        <v>191</v>
      </c>
      <c r="M1197" t="s">
        <v>191</v>
      </c>
      <c r="N1197" t="s">
        <v>191</v>
      </c>
      <c r="O1197">
        <v>0</v>
      </c>
      <c r="P1197" t="s">
        <v>32</v>
      </c>
      <c r="Q1197" t="s">
        <v>32</v>
      </c>
      <c r="R1197" t="s">
        <v>32</v>
      </c>
      <c r="S1197" t="s">
        <v>32</v>
      </c>
      <c r="T1197" t="s">
        <v>32</v>
      </c>
      <c r="U1197" t="s">
        <v>32</v>
      </c>
      <c r="V1197" t="s">
        <v>32</v>
      </c>
      <c r="W1197" t="s">
        <v>32</v>
      </c>
      <c r="Y1197">
        <v>0</v>
      </c>
      <c r="Z1197">
        <f t="shared" si="65"/>
        <v>0</v>
      </c>
      <c r="AA1197" t="e">
        <v>#N/A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 t="s">
        <v>192</v>
      </c>
      <c r="AM1197" t="s">
        <v>192</v>
      </c>
      <c r="AN1197" t="s">
        <v>192</v>
      </c>
      <c r="AO1197" s="4" t="s">
        <v>191</v>
      </c>
      <c r="AP1197">
        <v>0</v>
      </c>
      <c r="AQ1197">
        <v>0</v>
      </c>
    </row>
    <row r="1198" spans="1:43" ht="15.75" x14ac:dyDescent="0.25">
      <c r="A1198">
        <v>1987</v>
      </c>
      <c r="B1198" t="s">
        <v>131</v>
      </c>
      <c r="C1198">
        <f>IF(AND(F1198&gt;0,M1198&gt;0,OR(O1198=0,O1198=1),AL1198&gt;0),1,"")</f>
        <v>1</v>
      </c>
      <c r="D1198" t="e">
        <v>#N/A</v>
      </c>
      <c r="E1198" t="e">
        <v>#N/A</v>
      </c>
      <c r="F1198">
        <v>40.203697204589801</v>
      </c>
      <c r="G1198">
        <v>39.421424865722699</v>
      </c>
      <c r="I1198">
        <f t="shared" si="64"/>
        <v>2.21</v>
      </c>
      <c r="J1198" t="s">
        <v>191</v>
      </c>
      <c r="K1198">
        <v>-2.544</v>
      </c>
      <c r="L1198" t="s">
        <v>191</v>
      </c>
      <c r="M1198">
        <v>51.536982556927427</v>
      </c>
      <c r="N1198">
        <v>2.6989999999999998</v>
      </c>
      <c r="O1198">
        <v>0</v>
      </c>
      <c r="P1198" t="s">
        <v>32</v>
      </c>
      <c r="Q1198" t="s">
        <v>32</v>
      </c>
      <c r="R1198" t="s">
        <v>32</v>
      </c>
      <c r="S1198" t="s">
        <v>32</v>
      </c>
      <c r="T1198" t="s">
        <v>32</v>
      </c>
      <c r="U1198" t="s">
        <v>32</v>
      </c>
      <c r="V1198" t="s">
        <v>32</v>
      </c>
      <c r="W1198" t="s">
        <v>32</v>
      </c>
      <c r="Y1198">
        <v>0</v>
      </c>
      <c r="Z1198">
        <f t="shared" si="65"/>
        <v>0</v>
      </c>
      <c r="AA1198" t="e">
        <v>#N/A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2191.8150000000001</v>
      </c>
      <c r="AM1198">
        <v>914.95799999999997</v>
      </c>
      <c r="AN1198">
        <v>20.937999999999999</v>
      </c>
      <c r="AO1198" s="4">
        <v>54.354999999999997</v>
      </c>
      <c r="AP1198">
        <v>0</v>
      </c>
      <c r="AQ1198">
        <v>0</v>
      </c>
    </row>
    <row r="1199" spans="1:43" ht="15.75" x14ac:dyDescent="0.25">
      <c r="A1199">
        <v>1987</v>
      </c>
      <c r="B1199" t="s">
        <v>132</v>
      </c>
      <c r="C1199" t="e">
        <f>IF(AND(F1199&gt;0,M1199&gt;0,OR(O1199=0,O1199=1),AL1199&gt;0),1,"")</f>
        <v>#N/A</v>
      </c>
      <c r="D1199" t="e">
        <v>#N/A</v>
      </c>
      <c r="E1199" t="e">
        <v>#N/A</v>
      </c>
      <c r="F1199" t="e">
        <v>#N/A</v>
      </c>
      <c r="G1199" t="e">
        <v>#N/A</v>
      </c>
      <c r="I1199">
        <f t="shared" si="64"/>
        <v>7.0000000000000007E-2</v>
      </c>
      <c r="J1199" t="s">
        <v>191</v>
      </c>
      <c r="K1199">
        <v>14.7</v>
      </c>
      <c r="M1199">
        <v>38.02624097691519</v>
      </c>
      <c r="N1199">
        <v>164.11500000000001</v>
      </c>
      <c r="O1199">
        <v>0</v>
      </c>
      <c r="P1199" t="s">
        <v>32</v>
      </c>
      <c r="Q1199" t="s">
        <v>32</v>
      </c>
      <c r="R1199" t="s">
        <v>32</v>
      </c>
      <c r="S1199" t="s">
        <v>32</v>
      </c>
      <c r="T1199" t="s">
        <v>32</v>
      </c>
      <c r="U1199" t="s">
        <v>32</v>
      </c>
      <c r="V1199" t="s">
        <v>32</v>
      </c>
      <c r="W1199" t="s">
        <v>32</v>
      </c>
      <c r="Y1199">
        <v>0</v>
      </c>
      <c r="Z1199">
        <f t="shared" si="65"/>
        <v>0</v>
      </c>
      <c r="AA1199" t="e">
        <v>#N/A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182.41900000000001</v>
      </c>
      <c r="AM1199">
        <v>167.54300000000001</v>
      </c>
      <c r="AN1199">
        <v>2.395</v>
      </c>
      <c r="AO1199" s="4">
        <v>1.482</v>
      </c>
      <c r="AP1199">
        <v>0</v>
      </c>
      <c r="AQ1199">
        <v>0</v>
      </c>
    </row>
    <row r="1200" spans="1:43" ht="15.75" x14ac:dyDescent="0.25">
      <c r="A1200">
        <v>1987</v>
      </c>
      <c r="B1200" t="s">
        <v>133</v>
      </c>
      <c r="D1200" t="e">
        <v>#N/A</v>
      </c>
      <c r="E1200" t="e">
        <v>#N/A</v>
      </c>
      <c r="F1200" t="e">
        <v>#N/A</v>
      </c>
      <c r="G1200" t="e">
        <v>#N/A</v>
      </c>
      <c r="I1200">
        <f t="shared" si="64"/>
        <v>1.17</v>
      </c>
      <c r="J1200" t="s">
        <v>191</v>
      </c>
      <c r="K1200" t="s">
        <v>191</v>
      </c>
      <c r="M1200">
        <v>97.408338363180107</v>
      </c>
      <c r="N1200" t="s">
        <v>191</v>
      </c>
      <c r="O1200">
        <v>0</v>
      </c>
      <c r="P1200" t="s">
        <v>32</v>
      </c>
      <c r="Q1200" t="s">
        <v>32</v>
      </c>
      <c r="R1200" t="s">
        <v>32</v>
      </c>
      <c r="S1200" t="s">
        <v>32</v>
      </c>
      <c r="T1200" t="s">
        <v>32</v>
      </c>
      <c r="U1200" t="s">
        <v>32</v>
      </c>
      <c r="V1200" t="s">
        <v>32</v>
      </c>
      <c r="W1200" t="s">
        <v>32</v>
      </c>
      <c r="Y1200">
        <v>0</v>
      </c>
      <c r="Z1200">
        <f t="shared" si="65"/>
        <v>0</v>
      </c>
      <c r="AA1200" t="e">
        <v>#N/A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 t="s">
        <v>192</v>
      </c>
      <c r="AM1200" t="s">
        <v>192</v>
      </c>
      <c r="AN1200" t="s">
        <v>192</v>
      </c>
      <c r="AO1200" s="4" t="s">
        <v>191</v>
      </c>
      <c r="AP1200">
        <v>0</v>
      </c>
      <c r="AQ1200">
        <v>0</v>
      </c>
    </row>
    <row r="1201" spans="1:43" ht="15.75" x14ac:dyDescent="0.25">
      <c r="A1201">
        <v>1987</v>
      </c>
      <c r="B1201" t="s">
        <v>134</v>
      </c>
      <c r="C1201" t="e">
        <f>IF(AND(F1201&gt;0,M1201&gt;0,OR(O1201=0,O1201=1),AL1201&gt;0),1,"")</f>
        <v>#N/A</v>
      </c>
      <c r="D1201" t="e">
        <v>#N/A</v>
      </c>
      <c r="E1201" t="e">
        <v>#N/A</v>
      </c>
      <c r="F1201" t="e">
        <v>#N/A</v>
      </c>
      <c r="G1201" t="e">
        <v>#N/A</v>
      </c>
      <c r="I1201">
        <f t="shared" si="64"/>
        <v>1.41</v>
      </c>
      <c r="J1201" t="s">
        <v>191</v>
      </c>
      <c r="K1201">
        <v>1.7</v>
      </c>
      <c r="M1201">
        <v>32.719889139421269</v>
      </c>
      <c r="N1201">
        <v>13.285</v>
      </c>
      <c r="O1201">
        <v>0</v>
      </c>
      <c r="P1201" t="s">
        <v>32</v>
      </c>
      <c r="Q1201" t="s">
        <v>32</v>
      </c>
      <c r="R1201" t="s">
        <v>32</v>
      </c>
      <c r="S1201" t="s">
        <v>32</v>
      </c>
      <c r="T1201" t="s">
        <v>32</v>
      </c>
      <c r="U1201" t="s">
        <v>32</v>
      </c>
      <c r="V1201" t="s">
        <v>32</v>
      </c>
      <c r="W1201" t="s">
        <v>32</v>
      </c>
      <c r="Y1201">
        <v>0</v>
      </c>
      <c r="Z1201">
        <f t="shared" si="65"/>
        <v>0</v>
      </c>
      <c r="AA1201" t="e">
        <v>#N/A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649.79100000000005</v>
      </c>
      <c r="AM1201">
        <v>187.989</v>
      </c>
      <c r="AN1201">
        <v>3.1749999999999998</v>
      </c>
      <c r="AO1201" s="4">
        <v>24.411000000000001</v>
      </c>
      <c r="AP1201">
        <v>0</v>
      </c>
      <c r="AQ1201">
        <v>0</v>
      </c>
    </row>
    <row r="1202" spans="1:43" ht="15.75" x14ac:dyDescent="0.25">
      <c r="A1202">
        <v>1987</v>
      </c>
      <c r="B1202" t="s">
        <v>135</v>
      </c>
      <c r="C1202">
        <f>IF(AND(F1202&gt;0,M1202&gt;0,OR(O1202=0,O1202=1),AL1202&gt;0),1,"")</f>
        <v>1</v>
      </c>
      <c r="D1202">
        <v>1</v>
      </c>
      <c r="E1202">
        <v>1</v>
      </c>
      <c r="F1202">
        <v>23.6565456390381</v>
      </c>
      <c r="G1202">
        <v>47.729930877685497</v>
      </c>
      <c r="I1202">
        <f t="shared" si="64"/>
        <v>7.84</v>
      </c>
      <c r="J1202" t="s">
        <v>191</v>
      </c>
      <c r="K1202">
        <v>1.851</v>
      </c>
      <c r="L1202">
        <v>6.3369999999999997</v>
      </c>
      <c r="M1202">
        <v>97.706627405222974</v>
      </c>
      <c r="N1202">
        <v>-1</v>
      </c>
      <c r="O1202">
        <v>0</v>
      </c>
      <c r="P1202" t="s">
        <v>32</v>
      </c>
      <c r="Q1202" t="s">
        <v>32</v>
      </c>
      <c r="R1202" t="s">
        <v>32</v>
      </c>
      <c r="S1202" t="s">
        <v>32</v>
      </c>
      <c r="T1202" t="s">
        <v>32</v>
      </c>
      <c r="U1202" t="s">
        <v>32</v>
      </c>
      <c r="V1202" t="s">
        <v>32</v>
      </c>
      <c r="W1202" t="s">
        <v>32</v>
      </c>
      <c r="Y1202">
        <v>0</v>
      </c>
      <c r="Z1202">
        <f t="shared" si="65"/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16891.339</v>
      </c>
      <c r="AM1202">
        <v>16448.345000000001</v>
      </c>
      <c r="AN1202">
        <v>241.215</v>
      </c>
      <c r="AO1202" s="4">
        <v>66.728999999999999</v>
      </c>
      <c r="AP1202">
        <v>0</v>
      </c>
      <c r="AQ1202">
        <v>0</v>
      </c>
    </row>
    <row r="1203" spans="1:43" ht="15.75" x14ac:dyDescent="0.25">
      <c r="A1203">
        <v>1987</v>
      </c>
      <c r="B1203" t="s">
        <v>136</v>
      </c>
      <c r="C1203">
        <f>IF(AND(F1203&gt;0,M1203&gt;0,OR(O1203=0,O1203=1),AL1203&gt;0),1,"")</f>
        <v>1</v>
      </c>
      <c r="D1203" t="e">
        <v>#N/A</v>
      </c>
      <c r="E1203" t="e">
        <v>#N/A</v>
      </c>
      <c r="F1203">
        <v>26.9352912902832</v>
      </c>
      <c r="G1203">
        <v>39.228794097900398</v>
      </c>
      <c r="I1203">
        <f t="shared" si="64"/>
        <v>14.66</v>
      </c>
      <c r="J1203" t="s">
        <v>191</v>
      </c>
      <c r="K1203">
        <v>2.4359999999999999</v>
      </c>
      <c r="L1203">
        <v>4.05</v>
      </c>
      <c r="M1203">
        <v>50.479684907762781</v>
      </c>
      <c r="N1203">
        <v>15.762</v>
      </c>
      <c r="O1203">
        <v>0</v>
      </c>
      <c r="P1203" t="s">
        <v>32</v>
      </c>
      <c r="Q1203" t="s">
        <v>32</v>
      </c>
      <c r="R1203" t="s">
        <v>32</v>
      </c>
      <c r="S1203" t="s">
        <v>32</v>
      </c>
      <c r="T1203" t="s">
        <v>32</v>
      </c>
      <c r="U1203" t="s">
        <v>32</v>
      </c>
      <c r="V1203" t="s">
        <v>32</v>
      </c>
      <c r="W1203" t="s">
        <v>32</v>
      </c>
      <c r="Y1203">
        <v>0</v>
      </c>
      <c r="Z1203">
        <f t="shared" si="65"/>
        <v>0</v>
      </c>
      <c r="AA1203">
        <v>1</v>
      </c>
      <c r="AB1203">
        <v>0</v>
      </c>
      <c r="AC1203">
        <v>0</v>
      </c>
      <c r="AD1203">
        <v>0</v>
      </c>
      <c r="AE1203">
        <v>0</v>
      </c>
      <c r="AF1203">
        <v>1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13688.064</v>
      </c>
      <c r="AM1203">
        <v>11103.171</v>
      </c>
      <c r="AN1203">
        <v>36.704999999999998</v>
      </c>
      <c r="AO1203" s="4">
        <v>70.397000000000006</v>
      </c>
      <c r="AP1203">
        <v>0</v>
      </c>
      <c r="AQ1203">
        <v>0</v>
      </c>
    </row>
    <row r="1204" spans="1:43" ht="15.75" x14ac:dyDescent="0.25">
      <c r="A1204">
        <v>1987</v>
      </c>
      <c r="B1204" t="s">
        <v>137</v>
      </c>
      <c r="D1204" t="e">
        <v>#N/A</v>
      </c>
      <c r="E1204" t="e">
        <v>#N/A</v>
      </c>
      <c r="F1204" t="e">
        <v>#N/A</v>
      </c>
      <c r="G1204" t="e">
        <v>#N/A</v>
      </c>
      <c r="I1204">
        <f t="shared" si="64"/>
        <v>8.14</v>
      </c>
      <c r="J1204" t="s">
        <v>191</v>
      </c>
      <c r="K1204">
        <v>-0.70599999999999996</v>
      </c>
      <c r="L1204">
        <v>14</v>
      </c>
      <c r="M1204">
        <v>25.531049349314451</v>
      </c>
      <c r="N1204">
        <v>13109.5</v>
      </c>
      <c r="O1204">
        <v>0</v>
      </c>
      <c r="P1204" t="s">
        <v>32</v>
      </c>
      <c r="Q1204" t="s">
        <v>32</v>
      </c>
      <c r="R1204" t="s">
        <v>32</v>
      </c>
      <c r="S1204" t="s">
        <v>32</v>
      </c>
      <c r="T1204" t="s">
        <v>32</v>
      </c>
      <c r="U1204" t="s">
        <v>32</v>
      </c>
      <c r="V1204" t="s">
        <v>32</v>
      </c>
      <c r="W1204" t="s">
        <v>32</v>
      </c>
      <c r="Y1204">
        <v>0</v>
      </c>
      <c r="Z1204">
        <f t="shared" si="65"/>
        <v>0</v>
      </c>
      <c r="AA1204" t="e">
        <v>#N/A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 t="s">
        <v>192</v>
      </c>
      <c r="AM1204" t="s">
        <v>192</v>
      </c>
      <c r="AN1204">
        <v>3.4089999999999998</v>
      </c>
      <c r="AO1204" s="4" t="s">
        <v>54</v>
      </c>
      <c r="AP1204">
        <v>0</v>
      </c>
      <c r="AQ1204">
        <v>0</v>
      </c>
    </row>
    <row r="1205" spans="1:43" ht="15.75" x14ac:dyDescent="0.25">
      <c r="A1205">
        <v>1987</v>
      </c>
      <c r="B1205" t="s">
        <v>138</v>
      </c>
      <c r="C1205" t="e">
        <f t="shared" ref="C1205:C1210" si="67">IF(AND(F1205&gt;0,M1205&gt;0,OR(O1205=0,O1205=1),AL1205&gt;0),1,"")</f>
        <v>#N/A</v>
      </c>
      <c r="D1205" t="e">
        <v>#N/A</v>
      </c>
      <c r="E1205" t="e">
        <v>#N/A</v>
      </c>
      <c r="F1205" t="e">
        <v>#N/A</v>
      </c>
      <c r="G1205" t="e">
        <v>#N/A</v>
      </c>
      <c r="I1205">
        <f t="shared" si="64"/>
        <v>0.23</v>
      </c>
      <c r="J1205" t="s">
        <v>191</v>
      </c>
      <c r="K1205">
        <v>8.7999999999999995E-2</v>
      </c>
      <c r="M1205">
        <v>45.984511437125022</v>
      </c>
      <c r="N1205">
        <v>-6.6390000000000002</v>
      </c>
      <c r="O1205">
        <v>0</v>
      </c>
      <c r="P1205" t="s">
        <v>32</v>
      </c>
      <c r="Q1205" t="s">
        <v>32</v>
      </c>
      <c r="R1205" t="s">
        <v>32</v>
      </c>
      <c r="S1205" t="s">
        <v>32</v>
      </c>
      <c r="T1205" t="s">
        <v>32</v>
      </c>
      <c r="U1205" t="s">
        <v>32</v>
      </c>
      <c r="V1205" t="s">
        <v>32</v>
      </c>
      <c r="W1205" t="s">
        <v>32</v>
      </c>
      <c r="Y1205">
        <v>0</v>
      </c>
      <c r="Z1205">
        <f t="shared" si="65"/>
        <v>0</v>
      </c>
      <c r="AA1205" t="e">
        <v>#N/A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544.47</v>
      </c>
      <c r="AM1205">
        <v>311.39299999999997</v>
      </c>
      <c r="AN1205">
        <v>2.2330000000000001</v>
      </c>
      <c r="AO1205" s="4">
        <v>62.966000000000001</v>
      </c>
      <c r="AP1205">
        <v>0</v>
      </c>
      <c r="AQ1205">
        <v>0</v>
      </c>
    </row>
    <row r="1206" spans="1:43" ht="15.75" x14ac:dyDescent="0.25">
      <c r="A1206">
        <v>1987</v>
      </c>
      <c r="B1206" t="s">
        <v>139</v>
      </c>
      <c r="C1206">
        <f t="shared" si="67"/>
        <v>1</v>
      </c>
      <c r="D1206" t="e">
        <v>#N/A</v>
      </c>
      <c r="E1206" t="e">
        <v>#N/A</v>
      </c>
      <c r="F1206">
        <v>42.055660247802699</v>
      </c>
      <c r="G1206">
        <v>43.780364990234403</v>
      </c>
      <c r="I1206">
        <f t="shared" si="64"/>
        <v>0</v>
      </c>
      <c r="J1206" t="s">
        <v>191</v>
      </c>
      <c r="K1206">
        <v>-10.752000000000001</v>
      </c>
      <c r="L1206" t="s">
        <v>191</v>
      </c>
      <c r="M1206">
        <v>41.646662275753123</v>
      </c>
      <c r="N1206">
        <v>11.765000000000001</v>
      </c>
      <c r="O1206">
        <v>0</v>
      </c>
      <c r="P1206" t="s">
        <v>32</v>
      </c>
      <c r="Q1206" t="s">
        <v>32</v>
      </c>
      <c r="R1206" t="s">
        <v>32</v>
      </c>
      <c r="S1206" t="s">
        <v>32</v>
      </c>
      <c r="T1206" t="s">
        <v>32</v>
      </c>
      <c r="U1206" t="s">
        <v>32</v>
      </c>
      <c r="V1206" t="s">
        <v>32</v>
      </c>
      <c r="W1206" t="s">
        <v>32</v>
      </c>
      <c r="Y1206">
        <v>0</v>
      </c>
      <c r="Z1206">
        <f t="shared" si="65"/>
        <v>0</v>
      </c>
      <c r="AA1206" t="e">
        <v>#N/A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970.346</v>
      </c>
      <c r="AM1206">
        <v>263.86</v>
      </c>
      <c r="AN1206">
        <v>21.911999999999999</v>
      </c>
      <c r="AO1206" s="4">
        <v>1.2250000000000001</v>
      </c>
      <c r="AP1206">
        <v>0</v>
      </c>
      <c r="AQ1206">
        <v>0</v>
      </c>
    </row>
    <row r="1207" spans="1:43" ht="15.75" x14ac:dyDescent="0.25">
      <c r="A1207">
        <v>1987</v>
      </c>
      <c r="B1207" t="s">
        <v>140</v>
      </c>
      <c r="C1207">
        <f t="shared" si="67"/>
        <v>1</v>
      </c>
      <c r="D1207" t="e">
        <v>#N/A</v>
      </c>
      <c r="E1207" t="e">
        <v>#N/A</v>
      </c>
      <c r="F1207">
        <v>23.2323322296143</v>
      </c>
      <c r="G1207">
        <v>37.183280944824197</v>
      </c>
      <c r="I1207">
        <f t="shared" si="64"/>
        <v>5.55</v>
      </c>
      <c r="J1207" t="s">
        <v>191</v>
      </c>
      <c r="K1207">
        <v>1.78</v>
      </c>
      <c r="L1207">
        <v>2.0840000000000001</v>
      </c>
      <c r="M1207">
        <v>67.000820399860643</v>
      </c>
      <c r="N1207">
        <v>8.7219999999999995</v>
      </c>
      <c r="O1207">
        <v>0</v>
      </c>
      <c r="P1207" t="s">
        <v>32</v>
      </c>
      <c r="Q1207" t="s">
        <v>32</v>
      </c>
      <c r="R1207" t="s">
        <v>32</v>
      </c>
      <c r="S1207" t="s">
        <v>32</v>
      </c>
      <c r="T1207" t="s">
        <v>32</v>
      </c>
      <c r="U1207" t="s">
        <v>32</v>
      </c>
      <c r="V1207" t="s">
        <v>32</v>
      </c>
      <c r="W1207" t="s">
        <v>32</v>
      </c>
      <c r="Y1207">
        <v>0</v>
      </c>
      <c r="Z1207">
        <f t="shared" si="65"/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24396.282999999999</v>
      </c>
      <c r="AM1207">
        <v>22020.512999999999</v>
      </c>
      <c r="AN1207">
        <v>92.447999999999993</v>
      </c>
      <c r="AO1207" s="4">
        <v>55.994</v>
      </c>
      <c r="AP1207">
        <v>0</v>
      </c>
      <c r="AQ1207">
        <v>0</v>
      </c>
    </row>
    <row r="1208" spans="1:43" ht="15.75" x14ac:dyDescent="0.25">
      <c r="A1208">
        <v>1987</v>
      </c>
      <c r="B1208" t="s">
        <v>141</v>
      </c>
      <c r="C1208">
        <f t="shared" si="67"/>
        <v>1</v>
      </c>
      <c r="D1208" t="e">
        <v>#N/A</v>
      </c>
      <c r="E1208" t="e">
        <v>#N/A</v>
      </c>
      <c r="F1208">
        <v>32.746284484863303</v>
      </c>
      <c r="G1208">
        <v>35.408046722412102</v>
      </c>
      <c r="I1208">
        <f t="shared" si="64"/>
        <v>1.62</v>
      </c>
      <c r="J1208" t="s">
        <v>191</v>
      </c>
      <c r="K1208">
        <v>6.452</v>
      </c>
      <c r="L1208">
        <v>3.0710000000000002</v>
      </c>
      <c r="M1208">
        <v>34.238456883627599</v>
      </c>
      <c r="N1208">
        <v>4.6920000000000002</v>
      </c>
      <c r="O1208">
        <v>0</v>
      </c>
      <c r="P1208" t="s">
        <v>32</v>
      </c>
      <c r="Q1208" t="s">
        <v>32</v>
      </c>
      <c r="R1208" t="s">
        <v>32</v>
      </c>
      <c r="S1208" t="s">
        <v>32</v>
      </c>
      <c r="T1208" t="s">
        <v>32</v>
      </c>
      <c r="U1208" t="s">
        <v>32</v>
      </c>
      <c r="V1208" t="s">
        <v>32</v>
      </c>
      <c r="W1208" t="s">
        <v>32</v>
      </c>
      <c r="Y1208">
        <v>0</v>
      </c>
      <c r="Z1208">
        <f t="shared" si="65"/>
        <v>0</v>
      </c>
      <c r="AA1208" t="e">
        <v>#N/A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1481.425</v>
      </c>
      <c r="AM1208">
        <v>419.77300000000002</v>
      </c>
      <c r="AN1208">
        <v>42.015000000000001</v>
      </c>
      <c r="AO1208" s="4">
        <v>20.052</v>
      </c>
      <c r="AP1208">
        <v>0</v>
      </c>
      <c r="AQ1208">
        <v>0</v>
      </c>
    </row>
    <row r="1209" spans="1:43" ht="15.75" x14ac:dyDescent="0.25">
      <c r="A1209">
        <v>1987</v>
      </c>
      <c r="B1209" t="s">
        <v>142</v>
      </c>
      <c r="C1209">
        <f t="shared" si="67"/>
        <v>1</v>
      </c>
      <c r="D1209" t="e">
        <v>#N/A</v>
      </c>
      <c r="E1209" t="e">
        <v>#N/A</v>
      </c>
      <c r="F1209">
        <v>49.7042846679688</v>
      </c>
      <c r="G1209">
        <v>49.360374450683601</v>
      </c>
      <c r="I1209">
        <f t="shared" si="64"/>
        <v>4.71</v>
      </c>
      <c r="J1209" t="s">
        <v>191</v>
      </c>
      <c r="K1209">
        <v>-1.8089999999999999</v>
      </c>
      <c r="L1209">
        <v>14.102</v>
      </c>
      <c r="M1209">
        <v>134.24791160456166</v>
      </c>
      <c r="N1209">
        <v>0.996</v>
      </c>
      <c r="O1209">
        <v>0</v>
      </c>
      <c r="P1209" t="s">
        <v>32</v>
      </c>
      <c r="Q1209" t="s">
        <v>32</v>
      </c>
      <c r="R1209" t="s">
        <v>32</v>
      </c>
      <c r="S1209" t="s">
        <v>32</v>
      </c>
      <c r="T1209" t="s">
        <v>32</v>
      </c>
      <c r="U1209" t="s">
        <v>32</v>
      </c>
      <c r="V1209" t="s">
        <v>32</v>
      </c>
      <c r="W1209" t="s">
        <v>32</v>
      </c>
      <c r="Y1209">
        <v>0</v>
      </c>
      <c r="Z1209">
        <f t="shared" si="65"/>
        <v>0</v>
      </c>
      <c r="AA1209" t="e">
        <v>#N/A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4383.4960000000001</v>
      </c>
      <c r="AM1209">
        <v>2479.027</v>
      </c>
      <c r="AN1209">
        <v>5.6379999999999999</v>
      </c>
      <c r="AO1209" s="4">
        <v>100.014</v>
      </c>
      <c r="AP1209">
        <v>0</v>
      </c>
      <c r="AQ1209">
        <v>0</v>
      </c>
    </row>
    <row r="1210" spans="1:43" ht="15.75" x14ac:dyDescent="0.25">
      <c r="A1210">
        <v>1987</v>
      </c>
      <c r="B1210" t="s">
        <v>143</v>
      </c>
      <c r="C1210" t="e">
        <f t="shared" si="67"/>
        <v>#N/A</v>
      </c>
      <c r="D1210" t="e">
        <v>#N/A</v>
      </c>
      <c r="E1210" t="e">
        <v>#N/A</v>
      </c>
      <c r="F1210" t="e">
        <v>#N/A</v>
      </c>
      <c r="G1210" t="e">
        <v>#N/A</v>
      </c>
      <c r="I1210">
        <f t="shared" si="64"/>
        <v>0.3</v>
      </c>
      <c r="J1210" t="e">
        <v>#N/A</v>
      </c>
      <c r="K1210">
        <v>2.762</v>
      </c>
      <c r="M1210">
        <v>92.838874439453434</v>
      </c>
      <c r="N1210">
        <v>3.3370000000000002</v>
      </c>
      <c r="O1210">
        <v>0</v>
      </c>
      <c r="P1210" t="s">
        <v>32</v>
      </c>
      <c r="Q1210" t="s">
        <v>32</v>
      </c>
      <c r="R1210" t="s">
        <v>32</v>
      </c>
      <c r="S1210" t="s">
        <v>32</v>
      </c>
      <c r="T1210" t="s">
        <v>32</v>
      </c>
      <c r="U1210" t="s">
        <v>32</v>
      </c>
      <c r="V1210" t="s">
        <v>32</v>
      </c>
      <c r="W1210" t="s">
        <v>32</v>
      </c>
      <c r="Y1210">
        <v>0</v>
      </c>
      <c r="Z1210">
        <f t="shared" si="65"/>
        <v>0</v>
      </c>
      <c r="AA1210" t="e">
        <v>#N/A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975.14700000000005</v>
      </c>
      <c r="AM1210">
        <v>785.26499999999999</v>
      </c>
      <c r="AN1210">
        <v>2.6309999999999998</v>
      </c>
      <c r="AO1210" s="4">
        <v>84.870999999999995</v>
      </c>
      <c r="AP1210">
        <v>0</v>
      </c>
      <c r="AQ1210">
        <v>0</v>
      </c>
    </row>
    <row r="1211" spans="1:43" ht="15.75" x14ac:dyDescent="0.25">
      <c r="A1211">
        <v>1987</v>
      </c>
      <c r="B1211" t="s">
        <v>144</v>
      </c>
      <c r="D1211" t="e">
        <v>#N/A</v>
      </c>
      <c r="E1211" t="e">
        <v>#N/A</v>
      </c>
      <c r="F1211" t="e">
        <v>#N/A</v>
      </c>
      <c r="G1211" t="e">
        <v>#N/A</v>
      </c>
      <c r="I1211">
        <f t="shared" si="64"/>
        <v>2.5299999999999998</v>
      </c>
      <c r="J1211" t="s">
        <v>191</v>
      </c>
      <c r="K1211">
        <v>4.0720000000000001</v>
      </c>
      <c r="L1211">
        <v>5.5</v>
      </c>
      <c r="M1211" t="s">
        <v>191</v>
      </c>
      <c r="N1211">
        <v>26.600999999999999</v>
      </c>
      <c r="O1211">
        <v>0</v>
      </c>
      <c r="P1211" t="s">
        <v>32</v>
      </c>
      <c r="Q1211" t="s">
        <v>32</v>
      </c>
      <c r="R1211" t="s">
        <v>32</v>
      </c>
      <c r="S1211" t="s">
        <v>32</v>
      </c>
      <c r="T1211" t="s">
        <v>32</v>
      </c>
      <c r="U1211" t="s">
        <v>32</v>
      </c>
      <c r="V1211" t="s">
        <v>32</v>
      </c>
      <c r="W1211" t="s">
        <v>32</v>
      </c>
      <c r="Y1211">
        <v>0</v>
      </c>
      <c r="Z1211">
        <f t="shared" si="65"/>
        <v>0</v>
      </c>
      <c r="AA1211" t="e">
        <v>#N/A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3361.5859999999998</v>
      </c>
      <c r="AM1211">
        <v>1097.577</v>
      </c>
      <c r="AN1211">
        <v>4.2160000000000002</v>
      </c>
      <c r="AO1211" s="4">
        <v>6.8369999999999997</v>
      </c>
      <c r="AP1211">
        <v>0</v>
      </c>
      <c r="AQ1211">
        <v>0</v>
      </c>
    </row>
    <row r="1212" spans="1:43" ht="15.75" x14ac:dyDescent="0.25">
      <c r="A1212">
        <v>1987</v>
      </c>
      <c r="B1212" t="s">
        <v>145</v>
      </c>
      <c r="C1212">
        <f>IF(AND(F1212&gt;0,M1212&gt;0,OR(O1212=0,O1212=1),AL1212&gt;0),1,"")</f>
        <v>1</v>
      </c>
      <c r="D1212" t="e">
        <v>#N/A</v>
      </c>
      <c r="E1212" t="e">
        <v>#N/A</v>
      </c>
      <c r="F1212">
        <v>56.367645263671903</v>
      </c>
      <c r="G1212">
        <v>58.309928894042997</v>
      </c>
      <c r="I1212">
        <f t="shared" si="64"/>
        <v>9.7100000000000009</v>
      </c>
      <c r="J1212" t="s">
        <v>191</v>
      </c>
      <c r="K1212">
        <v>7.7380000000000004</v>
      </c>
      <c r="L1212">
        <v>4.8</v>
      </c>
      <c r="M1212">
        <v>13.182269268938141</v>
      </c>
      <c r="N1212">
        <v>85.846000000000004</v>
      </c>
      <c r="O1212">
        <v>0</v>
      </c>
      <c r="P1212" t="s">
        <v>32</v>
      </c>
      <c r="Q1212" t="s">
        <v>32</v>
      </c>
      <c r="R1212" t="s">
        <v>32</v>
      </c>
      <c r="S1212" t="s">
        <v>32</v>
      </c>
      <c r="T1212" t="s">
        <v>32</v>
      </c>
      <c r="U1212" t="s">
        <v>32</v>
      </c>
      <c r="V1212" t="s">
        <v>32</v>
      </c>
      <c r="W1212" t="s">
        <v>32</v>
      </c>
      <c r="Y1212">
        <v>0</v>
      </c>
      <c r="Z1212">
        <f t="shared" si="65"/>
        <v>0</v>
      </c>
      <c r="AA1212" t="e">
        <v>#N/A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4287.2860000000001</v>
      </c>
      <c r="AM1212">
        <v>1991.06</v>
      </c>
      <c r="AN1212">
        <v>40.646999999999998</v>
      </c>
      <c r="AO1212" s="4" t="s">
        <v>54</v>
      </c>
      <c r="AP1212">
        <v>0</v>
      </c>
      <c r="AQ1212">
        <v>0</v>
      </c>
    </row>
    <row r="1213" spans="1:43" ht="15.75" x14ac:dyDescent="0.25">
      <c r="A1213">
        <v>1987</v>
      </c>
      <c r="B1213" t="s">
        <v>146</v>
      </c>
      <c r="C1213">
        <f>IF(AND(F1213&gt;0,M1213&gt;0,OR(O1213=0,O1213=1),AL1213&gt;0),1,"")</f>
        <v>1</v>
      </c>
      <c r="D1213" t="e">
        <v>#N/A</v>
      </c>
      <c r="E1213" t="e">
        <v>#N/A</v>
      </c>
      <c r="F1213">
        <v>41.412956237792997</v>
      </c>
      <c r="G1213">
        <v>45.795028686523402</v>
      </c>
      <c r="I1213">
        <f t="shared" ref="I1213:I1276" si="68">IF(H1213="",I1056,H1213)</f>
        <v>7.13</v>
      </c>
      <c r="J1213" t="s">
        <v>191</v>
      </c>
      <c r="K1213">
        <v>4.3120000000000003</v>
      </c>
      <c r="L1213">
        <v>11.061999999999999</v>
      </c>
      <c r="M1213">
        <v>52.863507742060214</v>
      </c>
      <c r="N1213">
        <v>3.0419999999999998</v>
      </c>
      <c r="O1213">
        <v>0</v>
      </c>
      <c r="P1213" t="s">
        <v>32</v>
      </c>
      <c r="Q1213" t="s">
        <v>32</v>
      </c>
      <c r="R1213" t="s">
        <v>32</v>
      </c>
      <c r="S1213" t="s">
        <v>32</v>
      </c>
      <c r="T1213" t="s">
        <v>32</v>
      </c>
      <c r="U1213" t="s">
        <v>32</v>
      </c>
      <c r="V1213" t="s">
        <v>32</v>
      </c>
      <c r="W1213" t="s">
        <v>32</v>
      </c>
      <c r="Y1213">
        <v>0</v>
      </c>
      <c r="Z1213">
        <f t="shared" si="65"/>
        <v>0</v>
      </c>
      <c r="AA1213" t="e">
        <v>#N/A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2147.4949999999999</v>
      </c>
      <c r="AM1213">
        <v>640.726</v>
      </c>
      <c r="AN1213">
        <v>36.777999999999999</v>
      </c>
      <c r="AO1213" s="4">
        <v>23.459</v>
      </c>
      <c r="AP1213">
        <v>0</v>
      </c>
      <c r="AQ1213">
        <v>0</v>
      </c>
    </row>
    <row r="1214" spans="1:43" ht="15.75" x14ac:dyDescent="0.25">
      <c r="A1214">
        <v>1987</v>
      </c>
      <c r="B1214" t="s">
        <v>147</v>
      </c>
      <c r="D1214" t="e">
        <v>#N/A</v>
      </c>
      <c r="E1214" t="e">
        <v>#N/A</v>
      </c>
      <c r="F1214">
        <v>26.337461471557599</v>
      </c>
      <c r="G1214">
        <v>36.905269622802699</v>
      </c>
      <c r="I1214">
        <f t="shared" si="68"/>
        <v>3.52</v>
      </c>
      <c r="J1214" t="s">
        <v>191</v>
      </c>
      <c r="K1214">
        <v>2.302</v>
      </c>
      <c r="L1214" t="s">
        <v>191</v>
      </c>
      <c r="M1214" t="s">
        <v>191</v>
      </c>
      <c r="N1214">
        <v>25.23</v>
      </c>
      <c r="O1214">
        <v>0</v>
      </c>
      <c r="P1214" t="s">
        <v>32</v>
      </c>
      <c r="Q1214" t="s">
        <v>32</v>
      </c>
      <c r="R1214" t="s">
        <v>32</v>
      </c>
      <c r="S1214" t="s">
        <v>32</v>
      </c>
      <c r="T1214" t="s">
        <v>32</v>
      </c>
      <c r="U1214" t="s">
        <v>32</v>
      </c>
      <c r="V1214" t="s">
        <v>32</v>
      </c>
      <c r="W1214" t="s">
        <v>32</v>
      </c>
      <c r="Y1214">
        <v>0</v>
      </c>
      <c r="Z1214">
        <f t="shared" ref="Z1214:Z1277" si="69">IF(Y1214=1,0,IF(OR(Y1057=1,Y900=1),1,0))</f>
        <v>0</v>
      </c>
      <c r="AA1214" t="e">
        <v>#N/A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5835.3819999999996</v>
      </c>
      <c r="AM1214">
        <v>1687.8040000000001</v>
      </c>
      <c r="AN1214">
        <v>63.713999999999999</v>
      </c>
      <c r="AO1214" s="4">
        <v>0.30199999999999999</v>
      </c>
      <c r="AP1214">
        <v>0</v>
      </c>
      <c r="AQ1214">
        <v>0</v>
      </c>
    </row>
    <row r="1215" spans="1:43" ht="15.75" x14ac:dyDescent="0.25">
      <c r="A1215">
        <v>1987</v>
      </c>
      <c r="B1215" t="s">
        <v>148</v>
      </c>
      <c r="C1215">
        <f>IF(AND(F1215&gt;0,M1215&gt;0,OR(O1215=0,O1215=1),AL1215&gt;0),1,"")</f>
        <v>1</v>
      </c>
      <c r="D1215">
        <v>0</v>
      </c>
      <c r="E1215">
        <v>0</v>
      </c>
      <c r="F1215">
        <v>28.044599533081101</v>
      </c>
      <c r="G1215">
        <v>45.7557373046875</v>
      </c>
      <c r="I1215">
        <f t="shared" si="68"/>
        <v>2.19</v>
      </c>
      <c r="J1215" t="s">
        <v>191</v>
      </c>
      <c r="K1215">
        <v>7.6319999999999997</v>
      </c>
      <c r="L1215">
        <v>7.1260000000000003</v>
      </c>
      <c r="M1215">
        <v>59.568415659823813</v>
      </c>
      <c r="N1215">
        <v>9.4019999999999992</v>
      </c>
      <c r="O1215">
        <v>0</v>
      </c>
      <c r="P1215" t="s">
        <v>32</v>
      </c>
      <c r="Q1215" t="s">
        <v>32</v>
      </c>
      <c r="R1215" t="s">
        <v>32</v>
      </c>
      <c r="S1215" t="s">
        <v>32</v>
      </c>
      <c r="T1215" t="s">
        <v>32</v>
      </c>
      <c r="U1215" t="s">
        <v>32</v>
      </c>
      <c r="V1215" t="s">
        <v>32</v>
      </c>
      <c r="W1215" t="s">
        <v>32</v>
      </c>
      <c r="Y1215">
        <v>0</v>
      </c>
      <c r="Z1215">
        <f t="shared" si="69"/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9076.2049999999999</v>
      </c>
      <c r="AM1215">
        <v>4644.1779999999999</v>
      </c>
      <c r="AN1215">
        <v>46.671999999999997</v>
      </c>
      <c r="AO1215" s="4">
        <v>38.683999999999997</v>
      </c>
      <c r="AP1215">
        <v>0</v>
      </c>
      <c r="AQ1215">
        <v>0</v>
      </c>
    </row>
    <row r="1216" spans="1:43" ht="15.75" x14ac:dyDescent="0.25">
      <c r="A1216">
        <v>1987</v>
      </c>
      <c r="B1216" t="s">
        <v>149</v>
      </c>
      <c r="D1216" t="e">
        <v>#N/A</v>
      </c>
      <c r="E1216" t="e">
        <v>#N/A</v>
      </c>
      <c r="F1216" t="e">
        <v>#N/A</v>
      </c>
      <c r="G1216" t="e">
        <v>#N/A</v>
      </c>
      <c r="I1216">
        <f t="shared" si="68"/>
        <v>3.05</v>
      </c>
      <c r="J1216" t="s">
        <v>191</v>
      </c>
      <c r="K1216">
        <v>0.8</v>
      </c>
      <c r="L1216">
        <v>3.7</v>
      </c>
      <c r="M1216" t="s">
        <v>191</v>
      </c>
      <c r="N1216">
        <v>1.1000000000000001</v>
      </c>
      <c r="O1216">
        <v>0</v>
      </c>
      <c r="P1216" t="s">
        <v>32</v>
      </c>
      <c r="Q1216" t="s">
        <v>32</v>
      </c>
      <c r="R1216" t="s">
        <v>32</v>
      </c>
      <c r="S1216" t="s">
        <v>32</v>
      </c>
      <c r="T1216" t="s">
        <v>32</v>
      </c>
      <c r="U1216" t="s">
        <v>32</v>
      </c>
      <c r="V1216" t="s">
        <v>32</v>
      </c>
      <c r="W1216" t="s">
        <v>32</v>
      </c>
      <c r="Y1216">
        <v>0</v>
      </c>
      <c r="Z1216">
        <f t="shared" si="69"/>
        <v>0</v>
      </c>
      <c r="AA1216" t="e">
        <v>#N/A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7471.0479999999998</v>
      </c>
      <c r="AM1216">
        <v>2495.19</v>
      </c>
      <c r="AN1216">
        <v>57.89</v>
      </c>
      <c r="AO1216" s="4">
        <v>1.2999999999999999E-2</v>
      </c>
      <c r="AP1216">
        <v>0</v>
      </c>
      <c r="AQ1216">
        <v>0</v>
      </c>
    </row>
    <row r="1217" spans="1:43" ht="15.75" x14ac:dyDescent="0.25">
      <c r="A1217">
        <v>1987</v>
      </c>
      <c r="B1217" t="s">
        <v>150</v>
      </c>
      <c r="D1217" t="e">
        <v>#N/A</v>
      </c>
      <c r="E1217" t="e">
        <v>#N/A</v>
      </c>
      <c r="F1217">
        <v>23.360519409179702</v>
      </c>
      <c r="G1217">
        <v>28.094678878784201</v>
      </c>
      <c r="I1217">
        <f t="shared" si="68"/>
        <v>9.81</v>
      </c>
      <c r="J1217" t="s">
        <v>191</v>
      </c>
      <c r="K1217" t="s">
        <v>191</v>
      </c>
      <c r="L1217" t="s">
        <v>191</v>
      </c>
      <c r="M1217" t="s">
        <v>192</v>
      </c>
      <c r="N1217" t="s">
        <v>191</v>
      </c>
      <c r="O1217">
        <v>0</v>
      </c>
      <c r="P1217" t="s">
        <v>32</v>
      </c>
      <c r="Q1217" t="s">
        <v>32</v>
      </c>
      <c r="R1217" t="s">
        <v>32</v>
      </c>
      <c r="S1217" t="s">
        <v>32</v>
      </c>
      <c r="T1217" t="s">
        <v>32</v>
      </c>
      <c r="U1217" t="s">
        <v>32</v>
      </c>
      <c r="V1217" t="s">
        <v>32</v>
      </c>
      <c r="W1217" t="s">
        <v>32</v>
      </c>
      <c r="Y1217">
        <v>0</v>
      </c>
      <c r="Z1217">
        <f t="shared" si="69"/>
        <v>0</v>
      </c>
      <c r="AA1217" t="e">
        <v>#N/A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 t="s">
        <v>192</v>
      </c>
      <c r="AM1217" t="s">
        <v>192</v>
      </c>
      <c r="AN1217" t="s">
        <v>192</v>
      </c>
      <c r="AO1217" s="4" t="s">
        <v>191</v>
      </c>
      <c r="AP1217">
        <v>0</v>
      </c>
      <c r="AQ1217">
        <v>0</v>
      </c>
    </row>
    <row r="1218" spans="1:43" ht="15.75" x14ac:dyDescent="0.25">
      <c r="A1218">
        <v>1987</v>
      </c>
      <c r="B1218" t="s">
        <v>151</v>
      </c>
      <c r="C1218">
        <f>IF(AND(F1218&gt;0,M1218&gt;0,OR(O1218=0,O1218=1),AL1218&gt;0),1,"")</f>
        <v>1</v>
      </c>
      <c r="D1218" t="e">
        <v>#N/A</v>
      </c>
      <c r="E1218" t="e">
        <v>#N/A</v>
      </c>
      <c r="F1218">
        <v>27.056564331054702</v>
      </c>
      <c r="G1218">
        <v>28.6454982757568</v>
      </c>
      <c r="I1218">
        <f t="shared" si="68"/>
        <v>0.1</v>
      </c>
      <c r="J1218" t="e">
        <v>#N/A</v>
      </c>
      <c r="K1218">
        <v>-0.29499999999999998</v>
      </c>
      <c r="M1218">
        <v>26.591281202578383</v>
      </c>
      <c r="N1218">
        <v>4.1459999999999999</v>
      </c>
      <c r="O1218">
        <v>0</v>
      </c>
      <c r="P1218" t="s">
        <v>32</v>
      </c>
      <c r="Q1218" t="s">
        <v>32</v>
      </c>
      <c r="R1218" t="s">
        <v>32</v>
      </c>
      <c r="S1218" t="s">
        <v>32</v>
      </c>
      <c r="T1218" t="s">
        <v>32</v>
      </c>
      <c r="U1218" t="s">
        <v>32</v>
      </c>
      <c r="V1218" t="s">
        <v>32</v>
      </c>
      <c r="W1218" t="s">
        <v>32</v>
      </c>
      <c r="Y1218">
        <v>0</v>
      </c>
      <c r="Z1218">
        <f t="shared" si="69"/>
        <v>0</v>
      </c>
      <c r="AA1218" t="e">
        <v>#N/A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613.20699999999999</v>
      </c>
      <c r="AM1218">
        <v>382.11599999999999</v>
      </c>
      <c r="AN1218">
        <v>2.331</v>
      </c>
      <c r="AO1218" s="4">
        <v>18.067</v>
      </c>
      <c r="AP1218">
        <v>0</v>
      </c>
      <c r="AQ1218">
        <v>0</v>
      </c>
    </row>
    <row r="1219" spans="1:43" ht="15.75" x14ac:dyDescent="0.25">
      <c r="A1219">
        <v>1987</v>
      </c>
      <c r="B1219" t="s">
        <v>152</v>
      </c>
      <c r="C1219" t="e">
        <f>IF(AND(F1219&gt;0,M1219&gt;0,OR(O1219=0,O1219=1),AL1219&gt;0),1,"")</f>
        <v>#N/A</v>
      </c>
      <c r="D1219" t="e">
        <v>#N/A</v>
      </c>
      <c r="E1219" t="e">
        <v>#N/A</v>
      </c>
      <c r="F1219" t="e">
        <v>#N/A</v>
      </c>
      <c r="G1219" t="e">
        <v>#N/A</v>
      </c>
      <c r="I1219">
        <f t="shared" si="68"/>
        <v>0.68</v>
      </c>
      <c r="J1219" t="s">
        <v>191</v>
      </c>
      <c r="K1219">
        <v>6.0940000000000003</v>
      </c>
      <c r="M1219">
        <v>50.204061356608257</v>
      </c>
      <c r="N1219">
        <v>-4.13</v>
      </c>
      <c r="O1219">
        <v>0</v>
      </c>
      <c r="P1219" t="s">
        <v>32</v>
      </c>
      <c r="Q1219" t="s">
        <v>32</v>
      </c>
      <c r="R1219" t="s">
        <v>32</v>
      </c>
      <c r="S1219" t="s">
        <v>32</v>
      </c>
      <c r="T1219" t="s">
        <v>32</v>
      </c>
      <c r="U1219" t="s">
        <v>32</v>
      </c>
      <c r="V1219" t="s">
        <v>32</v>
      </c>
      <c r="W1219" t="s">
        <v>32</v>
      </c>
      <c r="Y1219">
        <v>0</v>
      </c>
      <c r="Z1219">
        <f t="shared" si="69"/>
        <v>0</v>
      </c>
      <c r="AA1219" t="e">
        <v>#N/A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1130.732</v>
      </c>
      <c r="AM1219">
        <v>724.327</v>
      </c>
      <c r="AN1219">
        <v>5.0410000000000004</v>
      </c>
      <c r="AO1219" s="4">
        <v>54.624000000000002</v>
      </c>
      <c r="AP1219">
        <v>0</v>
      </c>
      <c r="AQ1219">
        <v>0</v>
      </c>
    </row>
    <row r="1220" spans="1:43" ht="15.75" x14ac:dyDescent="0.25">
      <c r="A1220">
        <v>1987</v>
      </c>
      <c r="B1220" t="s">
        <v>153</v>
      </c>
      <c r="D1220" t="e">
        <v>#N/A</v>
      </c>
      <c r="E1220" t="e">
        <v>#N/A</v>
      </c>
      <c r="F1220" t="e">
        <v>#N/A</v>
      </c>
      <c r="G1220" t="e">
        <v>#N/A</v>
      </c>
      <c r="I1220">
        <f t="shared" si="68"/>
        <v>4.0599999999999996</v>
      </c>
      <c r="J1220" t="e">
        <v>#N/A</v>
      </c>
      <c r="K1220" t="s">
        <v>191</v>
      </c>
      <c r="L1220" t="s">
        <v>191</v>
      </c>
      <c r="M1220" t="s">
        <v>191</v>
      </c>
      <c r="N1220" t="s">
        <v>191</v>
      </c>
      <c r="O1220">
        <v>0</v>
      </c>
      <c r="P1220" t="s">
        <v>32</v>
      </c>
      <c r="Q1220" t="s">
        <v>32</v>
      </c>
      <c r="R1220" t="s">
        <v>32</v>
      </c>
      <c r="S1220" t="s">
        <v>32</v>
      </c>
      <c r="T1220" t="s">
        <v>32</v>
      </c>
      <c r="U1220" t="s">
        <v>32</v>
      </c>
      <c r="V1220" t="s">
        <v>32</v>
      </c>
      <c r="W1220" t="s">
        <v>32</v>
      </c>
      <c r="Y1220">
        <v>0</v>
      </c>
      <c r="Z1220">
        <f t="shared" si="69"/>
        <v>0</v>
      </c>
      <c r="AA1220" t="e">
        <v>#N/A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 t="s">
        <v>192</v>
      </c>
      <c r="AM1220" t="s">
        <v>192</v>
      </c>
      <c r="AN1220" t="s">
        <v>192</v>
      </c>
      <c r="AO1220" s="4" t="s">
        <v>191</v>
      </c>
      <c r="AP1220">
        <v>0</v>
      </c>
      <c r="AQ1220">
        <v>0</v>
      </c>
    </row>
    <row r="1221" spans="1:43" ht="15.75" x14ac:dyDescent="0.25">
      <c r="A1221">
        <v>1987</v>
      </c>
      <c r="B1221" t="s">
        <v>154</v>
      </c>
      <c r="C1221" t="e">
        <f>IF(AND(F1221&gt;0,M1221&gt;0,OR(O1221=0,O1221=1),AL1221&gt;0),1,"")</f>
        <v>#N/A</v>
      </c>
      <c r="D1221" t="e">
        <v>#N/A</v>
      </c>
      <c r="E1221" t="e">
        <v>#N/A</v>
      </c>
      <c r="F1221" t="e">
        <v>#N/A</v>
      </c>
      <c r="G1221" t="e">
        <v>#N/A</v>
      </c>
      <c r="I1221">
        <f t="shared" si="68"/>
        <v>0</v>
      </c>
      <c r="J1221" t="e">
        <v>#N/A</v>
      </c>
      <c r="K1221">
        <v>4.875</v>
      </c>
      <c r="L1221" t="s">
        <v>191</v>
      </c>
      <c r="M1221">
        <v>54.299990880705593</v>
      </c>
      <c r="N1221">
        <v>2.5939999999999999</v>
      </c>
      <c r="O1221">
        <v>0</v>
      </c>
      <c r="P1221" t="s">
        <v>32</v>
      </c>
      <c r="Q1221" t="s">
        <v>32</v>
      </c>
      <c r="R1221" t="s">
        <v>32</v>
      </c>
      <c r="S1221" t="s">
        <v>32</v>
      </c>
      <c r="T1221" t="s">
        <v>32</v>
      </c>
      <c r="U1221" t="s">
        <v>32</v>
      </c>
      <c r="V1221" t="s">
        <v>32</v>
      </c>
      <c r="W1221" t="s">
        <v>32</v>
      </c>
      <c r="Y1221">
        <v>0</v>
      </c>
      <c r="Z1221">
        <f t="shared" si="69"/>
        <v>0</v>
      </c>
      <c r="AA1221" t="e">
        <v>#N/A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6575.7269999999999</v>
      </c>
      <c r="AM1221">
        <v>3638.9879999999998</v>
      </c>
      <c r="AN1221">
        <v>0.249</v>
      </c>
      <c r="AO1221" s="4">
        <v>74.361000000000004</v>
      </c>
      <c r="AP1221">
        <v>0</v>
      </c>
      <c r="AQ1221">
        <v>0</v>
      </c>
    </row>
    <row r="1222" spans="1:43" ht="15.75" x14ac:dyDescent="0.25">
      <c r="A1222">
        <v>1987</v>
      </c>
      <c r="B1222" t="s">
        <v>155</v>
      </c>
      <c r="C1222" t="e">
        <f>IF(AND(F1222&gt;0,M1222&gt;0,OR(O1222=0,O1222=1),AL1222&gt;0),1,"")</f>
        <v>#N/A</v>
      </c>
      <c r="D1222" t="e">
        <v>#N/A</v>
      </c>
      <c r="E1222" t="e">
        <v>#N/A</v>
      </c>
      <c r="F1222" t="e">
        <v>#N/A</v>
      </c>
      <c r="G1222" t="e">
        <v>#N/A</v>
      </c>
      <c r="I1222">
        <f t="shared" si="68"/>
        <v>0.33</v>
      </c>
      <c r="J1222" t="e">
        <v>#N/A</v>
      </c>
      <c r="K1222">
        <v>2.3820000000000001</v>
      </c>
      <c r="M1222">
        <v>55.15308007468748</v>
      </c>
      <c r="N1222">
        <v>178.7</v>
      </c>
      <c r="O1222">
        <v>0</v>
      </c>
      <c r="P1222" t="s">
        <v>32</v>
      </c>
      <c r="Q1222" t="s">
        <v>32</v>
      </c>
      <c r="R1222" t="s">
        <v>32</v>
      </c>
      <c r="S1222" t="s">
        <v>32</v>
      </c>
      <c r="T1222" t="s">
        <v>32</v>
      </c>
      <c r="U1222" t="s">
        <v>32</v>
      </c>
      <c r="V1222" t="s">
        <v>32</v>
      </c>
      <c r="W1222" t="s">
        <v>32</v>
      </c>
      <c r="Y1222">
        <v>0</v>
      </c>
      <c r="Z1222">
        <f t="shared" si="69"/>
        <v>0</v>
      </c>
      <c r="AA1222" t="e">
        <v>#N/A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1200.078</v>
      </c>
      <c r="AM1222">
        <v>354.46600000000001</v>
      </c>
      <c r="AN1222">
        <v>1.145</v>
      </c>
      <c r="AO1222" s="4">
        <v>6.8479999999999999</v>
      </c>
      <c r="AP1222">
        <v>0</v>
      </c>
      <c r="AQ1222">
        <v>0</v>
      </c>
    </row>
    <row r="1223" spans="1:43" ht="15.75" x14ac:dyDescent="0.25">
      <c r="A1223">
        <v>1987</v>
      </c>
      <c r="B1223" t="s">
        <v>156</v>
      </c>
      <c r="C1223">
        <f>IF(AND(F1223&gt;0,M1223&gt;0,OR(O1223=0,O1223=1),AL1223&gt;0),1,"")</f>
        <v>1</v>
      </c>
      <c r="D1223" t="e">
        <v>#N/A</v>
      </c>
      <c r="E1223" t="e">
        <v>#N/A</v>
      </c>
      <c r="F1223">
        <v>37.471897125244098</v>
      </c>
      <c r="G1223">
        <v>45.108562469482401</v>
      </c>
      <c r="I1223">
        <f t="shared" si="68"/>
        <v>2.73</v>
      </c>
      <c r="J1223" t="s">
        <v>191</v>
      </c>
      <c r="K1223">
        <v>10.757</v>
      </c>
      <c r="L1223">
        <v>3.9</v>
      </c>
      <c r="M1223">
        <v>325.37421020823029</v>
      </c>
      <c r="N1223">
        <v>0.48099999999999998</v>
      </c>
      <c r="O1223">
        <v>0</v>
      </c>
      <c r="P1223" t="s">
        <v>32</v>
      </c>
      <c r="Q1223" t="s">
        <v>32</v>
      </c>
      <c r="R1223" t="s">
        <v>32</v>
      </c>
      <c r="S1223" t="s">
        <v>32</v>
      </c>
      <c r="T1223" t="s">
        <v>32</v>
      </c>
      <c r="U1223" t="s">
        <v>32</v>
      </c>
      <c r="V1223" t="s">
        <v>32</v>
      </c>
      <c r="W1223" t="s">
        <v>32</v>
      </c>
      <c r="Y1223">
        <v>0</v>
      </c>
      <c r="Z1223">
        <f t="shared" si="69"/>
        <v>0</v>
      </c>
      <c r="AA1223" t="e">
        <v>#N/A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16159.401</v>
      </c>
      <c r="AM1223">
        <v>7786.6139999999996</v>
      </c>
      <c r="AN1223">
        <v>21.606000000000002</v>
      </c>
      <c r="AO1223" s="4">
        <v>68.694999999999993</v>
      </c>
      <c r="AP1223">
        <v>0</v>
      </c>
      <c r="AQ1223">
        <v>0</v>
      </c>
    </row>
    <row r="1224" spans="1:43" ht="15.75" x14ac:dyDescent="0.25">
      <c r="A1224">
        <v>1987</v>
      </c>
      <c r="B1224" t="s">
        <v>157</v>
      </c>
      <c r="D1224" t="e">
        <v>#N/A</v>
      </c>
      <c r="E1224" t="e">
        <v>#N/A</v>
      </c>
      <c r="F1224">
        <v>19.334403991699201</v>
      </c>
      <c r="G1224">
        <v>31.944744110107401</v>
      </c>
      <c r="I1224">
        <f t="shared" si="68"/>
        <v>0</v>
      </c>
      <c r="J1224" t="s">
        <v>191</v>
      </c>
      <c r="K1224" t="s">
        <v>191</v>
      </c>
      <c r="L1224" t="s">
        <v>191</v>
      </c>
      <c r="M1224" t="s">
        <v>191</v>
      </c>
      <c r="N1224" t="s">
        <v>191</v>
      </c>
      <c r="O1224">
        <v>0</v>
      </c>
      <c r="P1224" t="s">
        <v>32</v>
      </c>
      <c r="Q1224" t="s">
        <v>32</v>
      </c>
      <c r="R1224" t="s">
        <v>32</v>
      </c>
      <c r="S1224" t="s">
        <v>32</v>
      </c>
      <c r="T1224" t="s">
        <v>32</v>
      </c>
      <c r="U1224" t="s">
        <v>32</v>
      </c>
      <c r="V1224" t="s">
        <v>32</v>
      </c>
      <c r="W1224" t="s">
        <v>32</v>
      </c>
      <c r="Y1224">
        <v>0</v>
      </c>
      <c r="Z1224">
        <f t="shared" si="69"/>
        <v>0</v>
      </c>
      <c r="AA1224" t="e">
        <v>#N/A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 t="s">
        <v>192</v>
      </c>
      <c r="AM1224" t="s">
        <v>192</v>
      </c>
      <c r="AN1224" t="s">
        <v>192</v>
      </c>
      <c r="AO1224" s="4" t="s">
        <v>191</v>
      </c>
      <c r="AP1224">
        <v>0</v>
      </c>
      <c r="AQ1224">
        <v>0</v>
      </c>
    </row>
    <row r="1225" spans="1:43" ht="15.75" x14ac:dyDescent="0.25">
      <c r="A1225">
        <v>1987</v>
      </c>
      <c r="B1225" t="s">
        <v>158</v>
      </c>
      <c r="D1225" t="e">
        <v>#N/A</v>
      </c>
      <c r="E1225" t="e">
        <v>#N/A</v>
      </c>
      <c r="F1225">
        <v>17.058275222778299</v>
      </c>
      <c r="G1225">
        <v>26.2845554351807</v>
      </c>
      <c r="I1225">
        <f t="shared" si="68"/>
        <v>4.76</v>
      </c>
      <c r="J1225" t="s">
        <v>191</v>
      </c>
      <c r="K1225" t="s">
        <v>191</v>
      </c>
      <c r="L1225" t="s">
        <v>191</v>
      </c>
      <c r="M1225" t="s">
        <v>191</v>
      </c>
      <c r="N1225" t="s">
        <v>191</v>
      </c>
      <c r="O1225">
        <v>0</v>
      </c>
      <c r="P1225" t="s">
        <v>32</v>
      </c>
      <c r="Q1225" t="s">
        <v>32</v>
      </c>
      <c r="R1225" t="s">
        <v>32</v>
      </c>
      <c r="S1225" t="s">
        <v>32</v>
      </c>
      <c r="T1225" t="s">
        <v>32</v>
      </c>
      <c r="U1225" t="s">
        <v>32</v>
      </c>
      <c r="V1225" t="s">
        <v>32</v>
      </c>
      <c r="W1225" t="s">
        <v>32</v>
      </c>
      <c r="Y1225">
        <v>0</v>
      </c>
      <c r="Z1225">
        <f t="shared" si="69"/>
        <v>0</v>
      </c>
      <c r="AA1225" t="e">
        <v>#N/A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 t="s">
        <v>192</v>
      </c>
      <c r="AM1225" t="s">
        <v>192</v>
      </c>
      <c r="AN1225" t="s">
        <v>192</v>
      </c>
      <c r="AO1225" s="4" t="s">
        <v>191</v>
      </c>
      <c r="AP1225">
        <v>0</v>
      </c>
      <c r="AQ1225">
        <v>0</v>
      </c>
    </row>
    <row r="1226" spans="1:43" ht="15.75" x14ac:dyDescent="0.25">
      <c r="A1226">
        <v>1987</v>
      </c>
      <c r="B1226" t="s">
        <v>159</v>
      </c>
      <c r="C1226">
        <f t="shared" ref="C1226:C1231" si="70">IF(AND(F1226&gt;0,M1226&gt;0,OR(O1226=0,O1226=1),AL1226&gt;0),1,"")</f>
        <v>1</v>
      </c>
      <c r="D1226" t="e">
        <v>#N/A</v>
      </c>
      <c r="E1226" t="e">
        <v>#N/A</v>
      </c>
      <c r="F1226">
        <v>58.453487396240199</v>
      </c>
      <c r="G1226">
        <v>58.709449768066399</v>
      </c>
      <c r="I1226">
        <f t="shared" si="68"/>
        <v>0.16</v>
      </c>
      <c r="J1226" t="s">
        <v>191</v>
      </c>
      <c r="K1226">
        <v>2.101</v>
      </c>
      <c r="L1226">
        <v>16.591999999999999</v>
      </c>
      <c r="M1226">
        <v>50.611232682654986</v>
      </c>
      <c r="N1226">
        <v>16.193999999999999</v>
      </c>
      <c r="O1226">
        <v>0</v>
      </c>
      <c r="P1226" t="s">
        <v>32</v>
      </c>
      <c r="Q1226" t="s">
        <v>32</v>
      </c>
      <c r="R1226" t="s">
        <v>32</v>
      </c>
      <c r="S1226" t="s">
        <v>32</v>
      </c>
      <c r="T1226" t="s">
        <v>32</v>
      </c>
      <c r="U1226" t="s">
        <v>32</v>
      </c>
      <c r="V1226" t="s">
        <v>32</v>
      </c>
      <c r="W1226" t="s">
        <v>32</v>
      </c>
      <c r="Y1226">
        <v>0</v>
      </c>
      <c r="Z1226">
        <f t="shared" si="69"/>
        <v>0</v>
      </c>
      <c r="AA1226" t="e">
        <v>#N/A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5626.4489999999996</v>
      </c>
      <c r="AM1226">
        <v>2532.6289999999999</v>
      </c>
      <c r="AN1226">
        <v>85.792000000000002</v>
      </c>
      <c r="AO1226" s="4">
        <v>28.7</v>
      </c>
      <c r="AP1226">
        <v>0</v>
      </c>
      <c r="AQ1226">
        <v>0</v>
      </c>
    </row>
    <row r="1227" spans="1:43" ht="15.75" x14ac:dyDescent="0.25">
      <c r="A1227">
        <v>1987</v>
      </c>
      <c r="B1227" t="s">
        <v>160</v>
      </c>
      <c r="C1227">
        <f t="shared" si="70"/>
        <v>1</v>
      </c>
      <c r="D1227">
        <v>0</v>
      </c>
      <c r="E1227">
        <v>0</v>
      </c>
      <c r="F1227">
        <v>27.549619674682599</v>
      </c>
      <c r="G1227">
        <v>33.1258735656738</v>
      </c>
      <c r="I1227">
        <f t="shared" si="68"/>
        <v>4.57</v>
      </c>
      <c r="J1227" t="s">
        <v>191</v>
      </c>
      <c r="K1227">
        <v>5.7089999999999996</v>
      </c>
      <c r="L1227">
        <v>20.222999999999999</v>
      </c>
      <c r="M1227">
        <v>36.364622504133322</v>
      </c>
      <c r="N1227">
        <v>5.2480000000000002</v>
      </c>
      <c r="O1227">
        <v>0</v>
      </c>
      <c r="P1227" t="s">
        <v>32</v>
      </c>
      <c r="Q1227" t="s">
        <v>32</v>
      </c>
      <c r="R1227" t="s">
        <v>32</v>
      </c>
      <c r="S1227" t="s">
        <v>32</v>
      </c>
      <c r="T1227" t="s">
        <v>32</v>
      </c>
      <c r="U1227" t="s">
        <v>32</v>
      </c>
      <c r="V1227" t="s">
        <v>32</v>
      </c>
      <c r="W1227" t="s">
        <v>32</v>
      </c>
      <c r="Y1227">
        <v>0</v>
      </c>
      <c r="Z1227">
        <f t="shared" si="69"/>
        <v>0</v>
      </c>
      <c r="AA1227">
        <v>1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11908.82</v>
      </c>
      <c r="AM1227">
        <v>8017.9</v>
      </c>
      <c r="AN1227">
        <v>309.57100000000003</v>
      </c>
      <c r="AO1227" s="4">
        <v>48.387</v>
      </c>
      <c r="AP1227">
        <v>0</v>
      </c>
      <c r="AQ1227">
        <v>0</v>
      </c>
    </row>
    <row r="1228" spans="1:43" ht="15.75" x14ac:dyDescent="0.25">
      <c r="A1228">
        <v>1987</v>
      </c>
      <c r="B1228" t="s">
        <v>161</v>
      </c>
      <c r="C1228">
        <f t="shared" si="70"/>
        <v>1</v>
      </c>
      <c r="D1228" t="e">
        <v>#N/A</v>
      </c>
      <c r="E1228" t="e">
        <v>#N/A</v>
      </c>
      <c r="F1228">
        <v>38.493148803710902</v>
      </c>
      <c r="G1228">
        <v>40.186611175537102</v>
      </c>
      <c r="I1228">
        <f t="shared" si="68"/>
        <v>1.56</v>
      </c>
      <c r="J1228" t="s">
        <v>191</v>
      </c>
      <c r="K1228">
        <v>1.454</v>
      </c>
      <c r="L1228" t="s">
        <v>191</v>
      </c>
      <c r="M1228">
        <v>60.888660705662275</v>
      </c>
      <c r="N1228">
        <v>7.7169999999999996</v>
      </c>
      <c r="O1228">
        <v>0</v>
      </c>
      <c r="P1228" t="s">
        <v>32</v>
      </c>
      <c r="Q1228" t="s">
        <v>32</v>
      </c>
      <c r="R1228" t="s">
        <v>32</v>
      </c>
      <c r="S1228" t="s">
        <v>32</v>
      </c>
      <c r="T1228" t="s">
        <v>32</v>
      </c>
      <c r="U1228" t="s">
        <v>32</v>
      </c>
      <c r="V1228" t="s">
        <v>32</v>
      </c>
      <c r="W1228" t="s">
        <v>32</v>
      </c>
      <c r="Y1228">
        <v>0</v>
      </c>
      <c r="Z1228">
        <f t="shared" si="69"/>
        <v>0</v>
      </c>
      <c r="AA1228" t="e">
        <v>#N/A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1874.3030000000001</v>
      </c>
      <c r="AM1228">
        <v>436.42899999999997</v>
      </c>
      <c r="AN1228">
        <v>6.8890000000000002</v>
      </c>
      <c r="AO1228" s="4">
        <v>12.906000000000001</v>
      </c>
      <c r="AP1228">
        <v>0</v>
      </c>
      <c r="AQ1228">
        <v>0</v>
      </c>
    </row>
    <row r="1229" spans="1:43" ht="15.75" x14ac:dyDescent="0.25">
      <c r="A1229">
        <v>1987</v>
      </c>
      <c r="B1229" t="s">
        <v>162</v>
      </c>
      <c r="C1229" t="e">
        <f t="shared" si="70"/>
        <v>#N/A</v>
      </c>
      <c r="D1229" t="e">
        <v>#N/A</v>
      </c>
      <c r="E1229" t="e">
        <v>#N/A</v>
      </c>
      <c r="F1229" t="e">
        <v>#N/A</v>
      </c>
      <c r="G1229" t="e">
        <v>#N/A</v>
      </c>
      <c r="I1229">
        <f t="shared" si="68"/>
        <v>0</v>
      </c>
      <c r="J1229" t="e">
        <v>#N/A</v>
      </c>
      <c r="K1229">
        <v>1.4370000000000001</v>
      </c>
      <c r="M1229">
        <v>160.56475765540003</v>
      </c>
      <c r="N1229">
        <v>7.0389999999999997</v>
      </c>
      <c r="O1229">
        <v>0</v>
      </c>
      <c r="P1229" t="s">
        <v>32</v>
      </c>
      <c r="Q1229" t="s">
        <v>32</v>
      </c>
      <c r="R1229" t="s">
        <v>32</v>
      </c>
      <c r="S1229" t="s">
        <v>32</v>
      </c>
      <c r="T1229" t="s">
        <v>32</v>
      </c>
      <c r="U1229" t="s">
        <v>32</v>
      </c>
      <c r="V1229" t="s">
        <v>32</v>
      </c>
      <c r="W1229" t="s">
        <v>32</v>
      </c>
      <c r="Y1229">
        <v>0</v>
      </c>
      <c r="Z1229">
        <f t="shared" si="69"/>
        <v>0</v>
      </c>
      <c r="AA1229" t="e">
        <v>#N/A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4014.002</v>
      </c>
      <c r="AM1229">
        <v>2535.4520000000002</v>
      </c>
      <c r="AN1229">
        <v>0.32600000000000001</v>
      </c>
      <c r="AO1229" s="4">
        <v>54.344999999999999</v>
      </c>
      <c r="AP1229">
        <v>0</v>
      </c>
      <c r="AQ1229">
        <v>0</v>
      </c>
    </row>
    <row r="1230" spans="1:43" ht="15.75" x14ac:dyDescent="0.25">
      <c r="A1230">
        <v>1987</v>
      </c>
      <c r="B1230" t="s">
        <v>163</v>
      </c>
      <c r="C1230" t="e">
        <f t="shared" si="70"/>
        <v>#N/A</v>
      </c>
      <c r="D1230" t="e">
        <v>#N/A</v>
      </c>
      <c r="E1230" t="e">
        <v>#N/A</v>
      </c>
      <c r="F1230" t="e">
        <v>#N/A</v>
      </c>
      <c r="G1230" t="e">
        <v>#N/A</v>
      </c>
      <c r="I1230">
        <f t="shared" si="68"/>
        <v>0</v>
      </c>
      <c r="J1230" t="e">
        <v>#N/A</v>
      </c>
      <c r="K1230">
        <v>4.5010000000000003</v>
      </c>
      <c r="M1230">
        <v>144.2244138541206</v>
      </c>
      <c r="N1230">
        <v>2.8740000000000001</v>
      </c>
      <c r="O1230">
        <v>0</v>
      </c>
      <c r="P1230" t="s">
        <v>32</v>
      </c>
      <c r="Q1230" t="s">
        <v>32</v>
      </c>
      <c r="R1230" t="s">
        <v>32</v>
      </c>
      <c r="S1230" t="s">
        <v>32</v>
      </c>
      <c r="T1230" t="s">
        <v>32</v>
      </c>
      <c r="U1230" t="s">
        <v>32</v>
      </c>
      <c r="V1230" t="s">
        <v>32</v>
      </c>
      <c r="W1230" t="s">
        <v>32</v>
      </c>
      <c r="Y1230">
        <v>0</v>
      </c>
      <c r="Z1230">
        <f t="shared" si="69"/>
        <v>0</v>
      </c>
      <c r="AA1230" t="e">
        <v>#N/A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2729.2649999999999</v>
      </c>
      <c r="AM1230">
        <v>1633.7</v>
      </c>
      <c r="AN1230">
        <v>0.16900000000000001</v>
      </c>
      <c r="AO1230" s="4">
        <v>53.651000000000003</v>
      </c>
      <c r="AP1230">
        <v>0</v>
      </c>
      <c r="AQ1230">
        <v>0</v>
      </c>
    </row>
    <row r="1231" spans="1:43" ht="15.75" x14ac:dyDescent="0.25">
      <c r="A1231">
        <v>1987</v>
      </c>
      <c r="B1231" t="s">
        <v>164</v>
      </c>
      <c r="C1231" t="e">
        <f t="shared" si="70"/>
        <v>#N/A</v>
      </c>
      <c r="D1231" t="e">
        <v>#N/A</v>
      </c>
      <c r="E1231" t="e">
        <v>#N/A</v>
      </c>
      <c r="F1231" t="e">
        <v>#N/A</v>
      </c>
      <c r="G1231" t="e">
        <v>#N/A</v>
      </c>
      <c r="I1231">
        <f t="shared" si="68"/>
        <v>0.3</v>
      </c>
      <c r="J1231" t="e">
        <v>#N/A</v>
      </c>
      <c r="K1231">
        <v>6.4630000000000001</v>
      </c>
      <c r="L1231">
        <v>18.524999999999999</v>
      </c>
      <c r="M1231">
        <v>16.656560088202866</v>
      </c>
      <c r="N1231">
        <v>26.512</v>
      </c>
      <c r="O1231">
        <v>0</v>
      </c>
      <c r="P1231" t="s">
        <v>32</v>
      </c>
      <c r="Q1231" t="s">
        <v>32</v>
      </c>
      <c r="R1231" t="s">
        <v>32</v>
      </c>
      <c r="S1231" t="s">
        <v>32</v>
      </c>
      <c r="T1231" t="s">
        <v>32</v>
      </c>
      <c r="U1231" t="s">
        <v>32</v>
      </c>
      <c r="V1231" t="s">
        <v>32</v>
      </c>
      <c r="W1231" t="s">
        <v>32</v>
      </c>
      <c r="Y1231">
        <v>0</v>
      </c>
      <c r="Z1231">
        <f t="shared" si="69"/>
        <v>0</v>
      </c>
      <c r="AA1231" t="e">
        <v>#N/A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545.51199999999994</v>
      </c>
      <c r="AM1231">
        <v>562.60799999999995</v>
      </c>
      <c r="AN1231">
        <v>13.025</v>
      </c>
      <c r="AO1231" s="4">
        <v>0.126</v>
      </c>
      <c r="AP1231">
        <v>0</v>
      </c>
      <c r="AQ1231">
        <v>0</v>
      </c>
    </row>
    <row r="1232" spans="1:43" ht="15.75" x14ac:dyDescent="0.25">
      <c r="A1232">
        <v>1987</v>
      </c>
      <c r="B1232" t="s">
        <v>165</v>
      </c>
      <c r="D1232" t="e">
        <v>#N/A</v>
      </c>
      <c r="E1232" t="e">
        <v>#N/A</v>
      </c>
      <c r="F1232" t="e">
        <v>#N/A</v>
      </c>
      <c r="G1232" t="e">
        <v>#N/A</v>
      </c>
      <c r="I1232">
        <f t="shared" si="68"/>
        <v>0</v>
      </c>
      <c r="J1232" t="e">
        <v>#N/A</v>
      </c>
      <c r="K1232">
        <v>-8.8000000000000007</v>
      </c>
      <c r="L1232" t="s">
        <v>191</v>
      </c>
      <c r="M1232">
        <v>56.687248048170638</v>
      </c>
      <c r="N1232">
        <v>53.417999999999999</v>
      </c>
      <c r="O1232">
        <v>0</v>
      </c>
      <c r="P1232" t="s">
        <v>32</v>
      </c>
      <c r="Q1232" t="s">
        <v>32</v>
      </c>
      <c r="R1232" t="s">
        <v>32</v>
      </c>
      <c r="S1232" t="s">
        <v>32</v>
      </c>
      <c r="T1232" t="s">
        <v>32</v>
      </c>
      <c r="U1232" t="s">
        <v>32</v>
      </c>
      <c r="V1232" t="s">
        <v>32</v>
      </c>
      <c r="W1232" t="s">
        <v>32</v>
      </c>
      <c r="Y1232">
        <v>0</v>
      </c>
      <c r="Z1232">
        <f t="shared" si="69"/>
        <v>0</v>
      </c>
      <c r="AA1232" t="e">
        <v>#N/A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 t="s">
        <v>192</v>
      </c>
      <c r="AM1232" t="s">
        <v>192</v>
      </c>
      <c r="AN1232">
        <v>1.4690000000000001</v>
      </c>
      <c r="AO1232" s="4">
        <v>0.20399999999999999</v>
      </c>
      <c r="AP1232">
        <v>0</v>
      </c>
      <c r="AQ1232">
        <v>0</v>
      </c>
    </row>
    <row r="1233" spans="1:43" ht="15.75" x14ac:dyDescent="0.25">
      <c r="A1233">
        <v>1987</v>
      </c>
      <c r="B1233" t="s">
        <v>166</v>
      </c>
      <c r="C1233" t="e">
        <f>IF(AND(F1233&gt;0,M1233&gt;0,OR(O1233=0,O1233=1),AL1233&gt;0),1,"")</f>
        <v>#N/A</v>
      </c>
      <c r="D1233" t="e">
        <v>#N/A</v>
      </c>
      <c r="E1233" t="e">
        <v>#N/A</v>
      </c>
      <c r="F1233" t="e">
        <v>#N/A</v>
      </c>
      <c r="G1233" t="e">
        <v>#N/A</v>
      </c>
      <c r="I1233">
        <f t="shared" si="68"/>
        <v>2.09</v>
      </c>
      <c r="J1233" t="s">
        <v>191</v>
      </c>
      <c r="K1233">
        <v>14.606999999999999</v>
      </c>
      <c r="M1233">
        <v>163.95358614310939</v>
      </c>
      <c r="N1233">
        <v>13.377000000000001</v>
      </c>
      <c r="O1233">
        <v>0</v>
      </c>
      <c r="P1233" t="s">
        <v>32</v>
      </c>
      <c r="Q1233" t="s">
        <v>32</v>
      </c>
      <c r="R1233" t="s">
        <v>32</v>
      </c>
      <c r="S1233" t="s">
        <v>32</v>
      </c>
      <c r="T1233" t="s">
        <v>32</v>
      </c>
      <c r="U1233" t="s">
        <v>32</v>
      </c>
      <c r="V1233" t="s">
        <v>32</v>
      </c>
      <c r="W1233" t="s">
        <v>32</v>
      </c>
      <c r="Y1233">
        <v>0</v>
      </c>
      <c r="Z1233">
        <f t="shared" si="69"/>
        <v>0</v>
      </c>
      <c r="AA1233" t="e">
        <v>#N/A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2538.1089999999999</v>
      </c>
      <c r="AM1233">
        <v>1100.2809999999999</v>
      </c>
      <c r="AN1233">
        <v>0.88300000000000001</v>
      </c>
      <c r="AO1233" s="4">
        <v>29.056999999999999</v>
      </c>
      <c r="AP1233">
        <v>0</v>
      </c>
      <c r="AQ1233">
        <v>0</v>
      </c>
    </row>
    <row r="1234" spans="1:43" ht="15.75" x14ac:dyDescent="0.25">
      <c r="A1234">
        <v>1987</v>
      </c>
      <c r="B1234" t="s">
        <v>167</v>
      </c>
      <c r="C1234">
        <f>IF(AND(F1234&gt;0,M1234&gt;0,OR(O1234=0,O1234=1),AL1234&gt;0),1,"")</f>
        <v>1</v>
      </c>
      <c r="D1234">
        <v>0</v>
      </c>
      <c r="E1234">
        <v>0</v>
      </c>
      <c r="F1234">
        <v>21.088306427001999</v>
      </c>
      <c r="G1234">
        <v>43.165512084960902</v>
      </c>
      <c r="I1234">
        <f t="shared" si="68"/>
        <v>9.1300000000000008</v>
      </c>
      <c r="J1234" t="s">
        <v>191</v>
      </c>
      <c r="K1234">
        <v>3.4</v>
      </c>
      <c r="L1234">
        <v>2.1920000000000002</v>
      </c>
      <c r="M1234">
        <v>59.779468998019524</v>
      </c>
      <c r="N1234">
        <v>4.1890000000000001</v>
      </c>
      <c r="O1234">
        <v>0</v>
      </c>
      <c r="P1234" t="s">
        <v>32</v>
      </c>
      <c r="Q1234" t="s">
        <v>32</v>
      </c>
      <c r="R1234" t="s">
        <v>32</v>
      </c>
      <c r="S1234" t="s">
        <v>32</v>
      </c>
      <c r="T1234" t="s">
        <v>32</v>
      </c>
      <c r="U1234" t="s">
        <v>32</v>
      </c>
      <c r="V1234" t="s">
        <v>32</v>
      </c>
      <c r="W1234" t="s">
        <v>32</v>
      </c>
      <c r="Y1234">
        <v>0</v>
      </c>
      <c r="Z1234">
        <f t="shared" si="69"/>
        <v>0</v>
      </c>
      <c r="AA1234">
        <v>1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16012.416999999999</v>
      </c>
      <c r="AM1234">
        <v>20252.998</v>
      </c>
      <c r="AN1234">
        <v>170.41</v>
      </c>
      <c r="AO1234" s="4">
        <v>53.165999999999997</v>
      </c>
      <c r="AP1234">
        <v>0</v>
      </c>
      <c r="AQ1234">
        <v>0</v>
      </c>
    </row>
    <row r="1235" spans="1:43" ht="15.75" x14ac:dyDescent="0.25">
      <c r="A1235">
        <v>1987</v>
      </c>
      <c r="B1235" t="s">
        <v>168</v>
      </c>
      <c r="C1235" t="e">
        <f>IF(AND(F1235&gt;0,M1235&gt;0,OR(O1235=0,O1235=1),AL1235&gt;0),1,"")</f>
        <v>#N/A</v>
      </c>
      <c r="D1235" t="e">
        <v>#N/A</v>
      </c>
      <c r="E1235" t="e">
        <v>#N/A</v>
      </c>
      <c r="F1235" t="e">
        <v>#N/A</v>
      </c>
      <c r="G1235" t="e">
        <v>#N/A</v>
      </c>
      <c r="I1235">
        <f t="shared" si="68"/>
        <v>7.23</v>
      </c>
      <c r="J1235" t="s">
        <v>191</v>
      </c>
      <c r="K1235">
        <v>1.585</v>
      </c>
      <c r="L1235">
        <v>0.79800000000000004</v>
      </c>
      <c r="M1235">
        <v>80.613295061983678</v>
      </c>
      <c r="N1235">
        <v>1.4339999999999999</v>
      </c>
      <c r="O1235">
        <v>0</v>
      </c>
      <c r="P1235" t="s">
        <v>32</v>
      </c>
      <c r="Q1235" t="s">
        <v>32</v>
      </c>
      <c r="R1235" t="s">
        <v>32</v>
      </c>
      <c r="S1235" t="s">
        <v>32</v>
      </c>
      <c r="T1235" t="s">
        <v>32</v>
      </c>
      <c r="U1235" t="s">
        <v>32</v>
      </c>
      <c r="V1235" t="s">
        <v>32</v>
      </c>
      <c r="W1235" t="s">
        <v>32</v>
      </c>
      <c r="Y1235">
        <v>0</v>
      </c>
      <c r="Z1235">
        <f t="shared" si="69"/>
        <v>0</v>
      </c>
      <c r="AA1235" t="e">
        <v>#N/A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24001.437000000002</v>
      </c>
      <c r="AM1235">
        <v>28045.151000000002</v>
      </c>
      <c r="AN1235">
        <v>182.93899999999999</v>
      </c>
      <c r="AO1235" s="4">
        <v>68.165000000000006</v>
      </c>
      <c r="AP1235">
        <v>0</v>
      </c>
      <c r="AQ1235">
        <v>0</v>
      </c>
    </row>
    <row r="1236" spans="1:43" ht="15.75" x14ac:dyDescent="0.25">
      <c r="A1236">
        <v>1987</v>
      </c>
      <c r="B1236" t="s">
        <v>169</v>
      </c>
      <c r="D1236" t="e">
        <v>#N/A</v>
      </c>
      <c r="E1236" t="e">
        <v>#N/A</v>
      </c>
      <c r="F1236" t="e">
        <v>#N/A</v>
      </c>
      <c r="G1236" t="e">
        <v>#N/A</v>
      </c>
      <c r="I1236">
        <f t="shared" si="68"/>
        <v>2.06</v>
      </c>
      <c r="J1236" t="s">
        <v>191</v>
      </c>
      <c r="K1236">
        <v>1.2509999999999999</v>
      </c>
      <c r="L1236" t="s">
        <v>191</v>
      </c>
      <c r="M1236" t="s">
        <v>192</v>
      </c>
      <c r="N1236">
        <v>71.429000000000002</v>
      </c>
      <c r="O1236">
        <v>0</v>
      </c>
      <c r="P1236" t="s">
        <v>32</v>
      </c>
      <c r="Q1236" t="s">
        <v>32</v>
      </c>
      <c r="R1236" t="s">
        <v>32</v>
      </c>
      <c r="S1236" t="s">
        <v>32</v>
      </c>
      <c r="T1236" t="s">
        <v>32</v>
      </c>
      <c r="U1236" t="s">
        <v>32</v>
      </c>
      <c r="V1236" t="s">
        <v>32</v>
      </c>
      <c r="W1236" t="s">
        <v>32</v>
      </c>
      <c r="Y1236">
        <v>0</v>
      </c>
      <c r="Z1236">
        <f t="shared" si="69"/>
        <v>0</v>
      </c>
      <c r="AA1236" t="e">
        <v>#N/A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2421.6219999999998</v>
      </c>
      <c r="AM1236">
        <v>2823.1570000000002</v>
      </c>
      <c r="AN1236">
        <v>32.497</v>
      </c>
      <c r="AO1236" s="4">
        <v>34.649000000000001</v>
      </c>
      <c r="AP1236">
        <v>0</v>
      </c>
      <c r="AQ1236">
        <v>0</v>
      </c>
    </row>
    <row r="1237" spans="1:43" ht="15.75" x14ac:dyDescent="0.25">
      <c r="A1237">
        <v>1987</v>
      </c>
      <c r="B1237" t="s">
        <v>170</v>
      </c>
      <c r="D1237" t="e">
        <v>#N/A</v>
      </c>
      <c r="E1237" t="e">
        <v>#N/A</v>
      </c>
      <c r="F1237">
        <v>27.020074844360401</v>
      </c>
      <c r="G1237">
        <v>28.007617950439499</v>
      </c>
      <c r="I1237">
        <f t="shared" si="68"/>
        <v>0</v>
      </c>
      <c r="J1237" t="e">
        <v>#N/A</v>
      </c>
      <c r="K1237">
        <v>10.679</v>
      </c>
      <c r="L1237">
        <v>1.97</v>
      </c>
      <c r="M1237" t="s">
        <v>192</v>
      </c>
      <c r="N1237">
        <v>0.51400000000000001</v>
      </c>
      <c r="O1237">
        <v>0</v>
      </c>
      <c r="P1237" t="s">
        <v>32</v>
      </c>
      <c r="Q1237" t="s">
        <v>32</v>
      </c>
      <c r="R1237" t="s">
        <v>32</v>
      </c>
      <c r="S1237" t="s">
        <v>32</v>
      </c>
      <c r="T1237" t="s">
        <v>32</v>
      </c>
      <c r="U1237" t="s">
        <v>32</v>
      </c>
      <c r="V1237" t="s">
        <v>32</v>
      </c>
      <c r="W1237" t="s">
        <v>32</v>
      </c>
      <c r="Y1237">
        <v>0</v>
      </c>
      <c r="Z1237">
        <f t="shared" si="69"/>
        <v>0</v>
      </c>
      <c r="AA1237" t="e">
        <v>#N/A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7690.8810000000003</v>
      </c>
      <c r="AM1237">
        <v>5240.6729999999998</v>
      </c>
      <c r="AN1237">
        <v>103.372</v>
      </c>
      <c r="AO1237" s="4">
        <v>63.228000000000002</v>
      </c>
      <c r="AP1237">
        <v>0</v>
      </c>
      <c r="AQ1237">
        <v>0</v>
      </c>
    </row>
    <row r="1238" spans="1:43" ht="15.75" x14ac:dyDescent="0.25">
      <c r="A1238">
        <v>1987</v>
      </c>
      <c r="B1238" t="s">
        <v>171</v>
      </c>
      <c r="D1238" t="e">
        <v>#N/A</v>
      </c>
      <c r="E1238" t="e">
        <v>#N/A</v>
      </c>
      <c r="F1238">
        <v>26.414100646972699</v>
      </c>
      <c r="G1238">
        <v>29.604555130004901</v>
      </c>
      <c r="I1238">
        <f t="shared" si="68"/>
        <v>4.97</v>
      </c>
      <c r="J1238" t="e">
        <v>#N/A</v>
      </c>
      <c r="K1238" t="s">
        <v>191</v>
      </c>
      <c r="M1238" t="s">
        <v>191</v>
      </c>
      <c r="N1238" t="s">
        <v>191</v>
      </c>
      <c r="O1238">
        <v>0</v>
      </c>
      <c r="P1238" t="s">
        <v>32</v>
      </c>
      <c r="Q1238" t="s">
        <v>32</v>
      </c>
      <c r="R1238" t="s">
        <v>32</v>
      </c>
      <c r="S1238" t="s">
        <v>32</v>
      </c>
      <c r="T1238" t="s">
        <v>32</v>
      </c>
      <c r="U1238" t="s">
        <v>32</v>
      </c>
      <c r="V1238" t="s">
        <v>32</v>
      </c>
      <c r="W1238" t="s">
        <v>32</v>
      </c>
      <c r="Y1238">
        <v>0</v>
      </c>
      <c r="Z1238">
        <f t="shared" si="69"/>
        <v>0</v>
      </c>
      <c r="AA1238" t="e">
        <v>#N/A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 t="s">
        <v>192</v>
      </c>
      <c r="AM1238" t="s">
        <v>192</v>
      </c>
      <c r="AN1238" t="s">
        <v>192</v>
      </c>
      <c r="AO1238" s="4" t="s">
        <v>191</v>
      </c>
      <c r="AP1238">
        <v>0</v>
      </c>
      <c r="AQ1238">
        <v>0</v>
      </c>
    </row>
    <row r="1239" spans="1:43" ht="15.75" x14ac:dyDescent="0.25">
      <c r="A1239">
        <v>1987</v>
      </c>
      <c r="B1239" t="s">
        <v>172</v>
      </c>
      <c r="D1239" t="e">
        <v>#N/A</v>
      </c>
      <c r="E1239" t="e">
        <v>#N/A</v>
      </c>
      <c r="F1239" t="e">
        <v>#N/A</v>
      </c>
      <c r="G1239" t="e">
        <v>#N/A</v>
      </c>
      <c r="I1239">
        <f t="shared" si="68"/>
        <v>0.3</v>
      </c>
      <c r="J1239" t="s">
        <v>191</v>
      </c>
      <c r="K1239">
        <v>6.2320000000000002</v>
      </c>
      <c r="M1239" t="s">
        <v>191</v>
      </c>
      <c r="N1239">
        <v>32.4</v>
      </c>
      <c r="O1239">
        <v>0</v>
      </c>
      <c r="P1239" t="s">
        <v>32</v>
      </c>
      <c r="Q1239" t="s">
        <v>32</v>
      </c>
      <c r="R1239" t="s">
        <v>32</v>
      </c>
      <c r="S1239" t="s">
        <v>32</v>
      </c>
      <c r="T1239" t="s">
        <v>32</v>
      </c>
      <c r="U1239" t="s">
        <v>32</v>
      </c>
      <c r="V1239" t="s">
        <v>32</v>
      </c>
      <c r="W1239" t="s">
        <v>32</v>
      </c>
      <c r="Y1239">
        <v>0</v>
      </c>
      <c r="Z1239">
        <f t="shared" si="69"/>
        <v>0</v>
      </c>
      <c r="AA1239" t="e">
        <v>#N/A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561.173</v>
      </c>
      <c r="AM1239">
        <v>198.364</v>
      </c>
      <c r="AN1239">
        <v>4.4989999999999997</v>
      </c>
      <c r="AO1239" s="4">
        <v>7.7789999999999999</v>
      </c>
      <c r="AP1239">
        <v>0</v>
      </c>
      <c r="AQ1239">
        <v>0</v>
      </c>
    </row>
    <row r="1240" spans="1:43" ht="15.75" x14ac:dyDescent="0.25">
      <c r="A1240">
        <v>1987</v>
      </c>
      <c r="B1240" t="s">
        <v>173</v>
      </c>
      <c r="C1240">
        <f>IF(AND(F1240&gt;0,M1240&gt;0,OR(O1240=0,O1240=1),AL1240&gt;0),1,"")</f>
        <v>1</v>
      </c>
      <c r="D1240" t="e">
        <v>#N/A</v>
      </c>
      <c r="E1240" t="e">
        <v>#N/A</v>
      </c>
      <c r="F1240">
        <v>45.612751007080099</v>
      </c>
      <c r="G1240">
        <v>45.195766448974602</v>
      </c>
      <c r="I1240">
        <f t="shared" si="68"/>
        <v>3.65</v>
      </c>
      <c r="J1240" t="s">
        <v>191</v>
      </c>
      <c r="K1240">
        <v>9.5190000000000001</v>
      </c>
      <c r="L1240" t="s">
        <v>191</v>
      </c>
      <c r="M1240">
        <v>57.227985458634343</v>
      </c>
      <c r="N1240">
        <v>2.4529999999999998</v>
      </c>
      <c r="O1240">
        <v>0</v>
      </c>
      <c r="P1240" t="s">
        <v>32</v>
      </c>
      <c r="Q1240" t="s">
        <v>32</v>
      </c>
      <c r="R1240" t="s">
        <v>32</v>
      </c>
      <c r="S1240" t="s">
        <v>32</v>
      </c>
      <c r="T1240" t="s">
        <v>32</v>
      </c>
      <c r="U1240" t="s">
        <v>32</v>
      </c>
      <c r="V1240" t="s">
        <v>32</v>
      </c>
      <c r="W1240" t="s">
        <v>32</v>
      </c>
      <c r="Y1240">
        <v>0</v>
      </c>
      <c r="Z1240">
        <f t="shared" si="69"/>
        <v>0</v>
      </c>
      <c r="AA1240" t="e">
        <v>#N/A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2744.41</v>
      </c>
      <c r="AM1240">
        <v>938.09299999999996</v>
      </c>
      <c r="AN1240">
        <v>50.534999999999997</v>
      </c>
      <c r="AO1240" s="4">
        <v>41.351999999999997</v>
      </c>
      <c r="AP1240">
        <v>0</v>
      </c>
      <c r="AQ1240">
        <v>0</v>
      </c>
    </row>
    <row r="1241" spans="1:43" ht="15.75" x14ac:dyDescent="0.25">
      <c r="A1241">
        <v>1987</v>
      </c>
      <c r="B1241" t="s">
        <v>174</v>
      </c>
      <c r="D1241" t="e">
        <v>#N/A</v>
      </c>
      <c r="E1241" t="e">
        <v>#N/A</v>
      </c>
      <c r="F1241" t="e">
        <v>#N/A</v>
      </c>
      <c r="G1241" t="e">
        <v>#N/A</v>
      </c>
      <c r="I1241">
        <f t="shared" si="68"/>
        <v>0</v>
      </c>
      <c r="J1241" t="e">
        <v>#N/A</v>
      </c>
      <c r="K1241" t="s">
        <v>191</v>
      </c>
      <c r="M1241" t="s">
        <v>191</v>
      </c>
      <c r="N1241" t="s">
        <v>191</v>
      </c>
      <c r="O1241">
        <v>0</v>
      </c>
      <c r="P1241" t="s">
        <v>32</v>
      </c>
      <c r="Q1241" t="s">
        <v>32</v>
      </c>
      <c r="R1241" t="s">
        <v>32</v>
      </c>
      <c r="S1241" t="s">
        <v>32</v>
      </c>
      <c r="T1241" t="s">
        <v>32</v>
      </c>
      <c r="U1241" t="s">
        <v>32</v>
      </c>
      <c r="V1241" t="s">
        <v>32</v>
      </c>
      <c r="W1241" t="s">
        <v>32</v>
      </c>
      <c r="Y1241">
        <v>0</v>
      </c>
      <c r="Z1241">
        <f t="shared" si="69"/>
        <v>0</v>
      </c>
      <c r="AA1241" t="e">
        <v>#N/A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 t="s">
        <v>192</v>
      </c>
      <c r="AM1241" t="s">
        <v>192</v>
      </c>
      <c r="AN1241" t="s">
        <v>192</v>
      </c>
      <c r="AO1241" s="4" t="s">
        <v>191</v>
      </c>
      <c r="AP1241">
        <v>0</v>
      </c>
      <c r="AQ1241">
        <v>0</v>
      </c>
    </row>
    <row r="1242" spans="1:43" ht="15.75" x14ac:dyDescent="0.25">
      <c r="A1242">
        <v>1987</v>
      </c>
      <c r="B1242" t="s">
        <v>175</v>
      </c>
      <c r="C1242" t="e">
        <f>IF(AND(F1242&gt;0,M1242&gt;0,OR(O1242=0,O1242=1),AL1242&gt;0),1,"")</f>
        <v>#N/A</v>
      </c>
      <c r="D1242" t="e">
        <v>#N/A</v>
      </c>
      <c r="E1242" t="e">
        <v>#N/A</v>
      </c>
      <c r="F1242" t="e">
        <v>#N/A</v>
      </c>
      <c r="G1242" t="e">
        <v>#N/A</v>
      </c>
      <c r="I1242">
        <f t="shared" si="68"/>
        <v>0.76</v>
      </c>
      <c r="J1242" t="s">
        <v>191</v>
      </c>
      <c r="K1242">
        <v>-2.484</v>
      </c>
      <c r="M1242">
        <v>92.115075732572976</v>
      </c>
      <c r="N1242">
        <v>5.3999999999999999E-2</v>
      </c>
      <c r="O1242">
        <v>0</v>
      </c>
      <c r="P1242" t="s">
        <v>32</v>
      </c>
      <c r="Q1242" t="s">
        <v>32</v>
      </c>
      <c r="R1242" t="s">
        <v>32</v>
      </c>
      <c r="S1242" t="s">
        <v>32</v>
      </c>
      <c r="T1242" t="s">
        <v>32</v>
      </c>
      <c r="U1242" t="s">
        <v>32</v>
      </c>
      <c r="V1242" t="s">
        <v>32</v>
      </c>
      <c r="W1242" t="s">
        <v>32</v>
      </c>
      <c r="Y1242">
        <v>0</v>
      </c>
      <c r="Z1242">
        <f t="shared" si="69"/>
        <v>0</v>
      </c>
      <c r="AA1242" t="e">
        <v>#N/A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848.60699999999997</v>
      </c>
      <c r="AM1242">
        <v>382.98500000000001</v>
      </c>
      <c r="AN1242">
        <v>1.248</v>
      </c>
      <c r="AO1242" s="4">
        <v>43.892000000000003</v>
      </c>
      <c r="AP1242">
        <v>0</v>
      </c>
      <c r="AQ1242">
        <v>0</v>
      </c>
    </row>
    <row r="1243" spans="1:43" ht="15.75" x14ac:dyDescent="0.25">
      <c r="A1243">
        <v>1987</v>
      </c>
      <c r="B1243" t="s">
        <v>176</v>
      </c>
      <c r="D1243" t="e">
        <v>#N/A</v>
      </c>
      <c r="E1243" t="e">
        <v>#N/A</v>
      </c>
      <c r="F1243" t="e">
        <v>#N/A</v>
      </c>
      <c r="G1243" t="e">
        <v>#N/A</v>
      </c>
      <c r="I1243">
        <f t="shared" si="68"/>
        <v>1.66</v>
      </c>
      <c r="J1243" t="s">
        <v>191</v>
      </c>
      <c r="K1243">
        <v>-4.5620000000000003</v>
      </c>
      <c r="L1243">
        <v>22.242999999999999</v>
      </c>
      <c r="M1243">
        <v>66.370233542688027</v>
      </c>
      <c r="N1243">
        <v>10.752000000000001</v>
      </c>
      <c r="O1243">
        <v>0</v>
      </c>
      <c r="P1243" t="s">
        <v>32</v>
      </c>
      <c r="Q1243" t="s">
        <v>32</v>
      </c>
      <c r="R1243" t="s">
        <v>32</v>
      </c>
      <c r="S1243" t="s">
        <v>32</v>
      </c>
      <c r="T1243" t="s">
        <v>32</v>
      </c>
      <c r="U1243" t="s">
        <v>32</v>
      </c>
      <c r="V1243" t="s">
        <v>32</v>
      </c>
      <c r="W1243" t="s">
        <v>32</v>
      </c>
      <c r="Y1243">
        <v>0</v>
      </c>
      <c r="Z1243">
        <f t="shared" si="69"/>
        <v>0</v>
      </c>
      <c r="AA1243" t="e">
        <v>#N/A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 t="s">
        <v>192</v>
      </c>
      <c r="AM1243" t="s">
        <v>192</v>
      </c>
      <c r="AN1243">
        <v>4.798</v>
      </c>
      <c r="AO1243" s="4">
        <v>45.338000000000001</v>
      </c>
      <c r="AP1243">
        <v>0</v>
      </c>
      <c r="AQ1243">
        <v>0</v>
      </c>
    </row>
    <row r="1244" spans="1:43" ht="15.75" x14ac:dyDescent="0.25">
      <c r="A1244">
        <v>1987</v>
      </c>
      <c r="B1244" t="s">
        <v>177</v>
      </c>
      <c r="C1244">
        <f>IF(AND(F1244&gt;0,M1244&gt;0,OR(O1244=0,O1244=1),AL1244&gt;0),1,"")</f>
        <v>1</v>
      </c>
      <c r="D1244" t="e">
        <v>#N/A</v>
      </c>
      <c r="E1244" t="e">
        <v>#N/A</v>
      </c>
      <c r="F1244">
        <v>40.900417327880902</v>
      </c>
      <c r="G1244">
        <v>45.0130004882812</v>
      </c>
      <c r="I1244">
        <f t="shared" si="68"/>
        <v>1.38</v>
      </c>
      <c r="J1244" t="s">
        <v>191</v>
      </c>
      <c r="K1244">
        <v>6.7009999999999996</v>
      </c>
      <c r="L1244" t="s">
        <v>191</v>
      </c>
      <c r="M1244">
        <v>70.642041989720354</v>
      </c>
      <c r="N1244">
        <v>8.2240000000000002</v>
      </c>
      <c r="O1244">
        <v>0</v>
      </c>
      <c r="P1244" t="s">
        <v>32</v>
      </c>
      <c r="Q1244" t="s">
        <v>32</v>
      </c>
      <c r="R1244" t="s">
        <v>32</v>
      </c>
      <c r="S1244" t="s">
        <v>32</v>
      </c>
      <c r="T1244" t="s">
        <v>32</v>
      </c>
      <c r="U1244" t="s">
        <v>32</v>
      </c>
      <c r="V1244" t="s">
        <v>32</v>
      </c>
      <c r="W1244" t="s">
        <v>32</v>
      </c>
      <c r="Y1244">
        <v>0</v>
      </c>
      <c r="Z1244">
        <f t="shared" si="69"/>
        <v>0</v>
      </c>
      <c r="AA1244" t="e">
        <v>#N/A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3109.1260000000002</v>
      </c>
      <c r="AM1244">
        <v>1388.7550000000001</v>
      </c>
      <c r="AN1244">
        <v>10.61</v>
      </c>
      <c r="AO1244" s="4">
        <v>46.415999999999997</v>
      </c>
      <c r="AP1244">
        <v>0</v>
      </c>
      <c r="AQ1244">
        <v>0</v>
      </c>
    </row>
    <row r="1245" spans="1:43" ht="15.75" x14ac:dyDescent="0.25">
      <c r="A1245">
        <v>1987</v>
      </c>
      <c r="B1245" t="s">
        <v>178</v>
      </c>
      <c r="C1245">
        <f>IF(AND(F1245&gt;0,M1245&gt;0,OR(O1245=0,O1245=1),AL1245&gt;0),1,"")</f>
        <v>1</v>
      </c>
      <c r="D1245" t="e">
        <v>#N/A</v>
      </c>
      <c r="E1245" t="e">
        <v>#N/A</v>
      </c>
      <c r="F1245">
        <v>42.397071838378899</v>
      </c>
      <c r="G1245">
        <v>45.327281951904297</v>
      </c>
      <c r="I1245">
        <f t="shared" si="68"/>
        <v>6.24</v>
      </c>
      <c r="J1245" t="s">
        <v>191</v>
      </c>
      <c r="K1245">
        <v>10.026999999999999</v>
      </c>
      <c r="L1245">
        <v>8.1310000000000002</v>
      </c>
      <c r="M1245">
        <v>33.338285027548821</v>
      </c>
      <c r="N1245">
        <v>38.850999999999999</v>
      </c>
      <c r="O1245">
        <v>0</v>
      </c>
      <c r="P1245" t="s">
        <v>32</v>
      </c>
      <c r="Q1245" t="s">
        <v>32</v>
      </c>
      <c r="R1245" t="s">
        <v>32</v>
      </c>
      <c r="S1245" t="s">
        <v>32</v>
      </c>
      <c r="T1245" t="s">
        <v>32</v>
      </c>
      <c r="U1245" t="s">
        <v>32</v>
      </c>
      <c r="V1245" t="s">
        <v>32</v>
      </c>
      <c r="W1245" t="s">
        <v>32</v>
      </c>
      <c r="Y1245">
        <v>0</v>
      </c>
      <c r="Z1245">
        <f t="shared" si="69"/>
        <v>0</v>
      </c>
      <c r="AA1245" t="e">
        <v>#N/A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5819.8440000000001</v>
      </c>
      <c r="AM1245">
        <v>2256.1329999999998</v>
      </c>
      <c r="AN1245">
        <v>115.898</v>
      </c>
      <c r="AO1245" s="4">
        <v>2.7E-2</v>
      </c>
      <c r="AP1245">
        <v>0</v>
      </c>
      <c r="AQ1245">
        <v>0</v>
      </c>
    </row>
    <row r="1246" spans="1:43" ht="15.75" x14ac:dyDescent="0.25">
      <c r="A1246">
        <v>1987</v>
      </c>
      <c r="B1246" t="s">
        <v>179</v>
      </c>
      <c r="D1246" t="e">
        <v>#N/A</v>
      </c>
      <c r="E1246" t="e">
        <v>#N/A</v>
      </c>
      <c r="F1246">
        <v>25.9284973144531</v>
      </c>
      <c r="G1246">
        <v>26.037960052490199</v>
      </c>
      <c r="I1246">
        <f t="shared" si="68"/>
        <v>0</v>
      </c>
      <c r="J1246" t="e">
        <v>#N/A</v>
      </c>
      <c r="K1246" t="s">
        <v>191</v>
      </c>
      <c r="M1246" t="s">
        <v>191</v>
      </c>
      <c r="N1246" t="s">
        <v>191</v>
      </c>
      <c r="O1246">
        <v>0</v>
      </c>
      <c r="P1246" t="s">
        <v>32</v>
      </c>
      <c r="Q1246" t="s">
        <v>32</v>
      </c>
      <c r="R1246" t="s">
        <v>32</v>
      </c>
      <c r="S1246" t="s">
        <v>32</v>
      </c>
      <c r="T1246" t="s">
        <v>32</v>
      </c>
      <c r="U1246" t="s">
        <v>32</v>
      </c>
      <c r="V1246" t="s">
        <v>32</v>
      </c>
      <c r="W1246" t="s">
        <v>32</v>
      </c>
      <c r="Y1246">
        <v>0</v>
      </c>
      <c r="Z1246">
        <f t="shared" si="69"/>
        <v>0</v>
      </c>
      <c r="AA1246" t="e">
        <v>#N/A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 t="s">
        <v>192</v>
      </c>
      <c r="AM1246" t="s">
        <v>192</v>
      </c>
      <c r="AN1246" t="s">
        <v>192</v>
      </c>
      <c r="AO1246" s="4" t="s">
        <v>191</v>
      </c>
      <c r="AP1246">
        <v>0</v>
      </c>
      <c r="AQ1246">
        <v>0</v>
      </c>
    </row>
    <row r="1247" spans="1:43" ht="15.75" x14ac:dyDescent="0.25">
      <c r="A1247">
        <v>1987</v>
      </c>
      <c r="B1247" t="s">
        <v>180</v>
      </c>
      <c r="C1247">
        <f>IF(AND(F1247&gt;0,M1247&gt;0,OR(O1247=0,O1247=1),AL1247&gt;0),1,"")</f>
        <v>1</v>
      </c>
      <c r="D1247" t="e">
        <v>#N/A</v>
      </c>
      <c r="E1247" t="e">
        <v>#N/A</v>
      </c>
      <c r="F1247">
        <v>42.839626312255902</v>
      </c>
      <c r="G1247">
        <v>44.410186767578097</v>
      </c>
      <c r="I1247">
        <f t="shared" si="68"/>
        <v>0.19</v>
      </c>
      <c r="J1247" t="s">
        <v>191</v>
      </c>
      <c r="K1247">
        <v>4</v>
      </c>
      <c r="M1247">
        <v>26.29039062922137</v>
      </c>
      <c r="N1247">
        <v>215.4</v>
      </c>
      <c r="O1247">
        <v>0</v>
      </c>
      <c r="P1247" t="s">
        <v>32</v>
      </c>
      <c r="Q1247" t="s">
        <v>32</v>
      </c>
      <c r="R1247" t="s">
        <v>32</v>
      </c>
      <c r="S1247" t="s">
        <v>32</v>
      </c>
      <c r="T1247" t="s">
        <v>32</v>
      </c>
      <c r="U1247" t="s">
        <v>32</v>
      </c>
      <c r="V1247" t="s">
        <v>32</v>
      </c>
      <c r="W1247" t="s">
        <v>32</v>
      </c>
      <c r="Y1247">
        <v>0</v>
      </c>
      <c r="Z1247">
        <f t="shared" si="69"/>
        <v>0</v>
      </c>
      <c r="AA1247" t="e">
        <v>#N/A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419.24</v>
      </c>
      <c r="AM1247">
        <v>455.81900000000002</v>
      </c>
      <c r="AN1247">
        <v>7.18</v>
      </c>
      <c r="AO1247" s="4">
        <v>2.42</v>
      </c>
      <c r="AP1247">
        <v>0</v>
      </c>
      <c r="AQ1247">
        <v>0</v>
      </c>
    </row>
    <row r="1248" spans="1:43" ht="15.75" x14ac:dyDescent="0.25">
      <c r="A1248">
        <v>1987</v>
      </c>
      <c r="B1248" t="s">
        <v>181</v>
      </c>
      <c r="D1248" t="e">
        <v>#N/A</v>
      </c>
      <c r="E1248" t="e">
        <v>#N/A</v>
      </c>
      <c r="F1248">
        <v>23.471553802490199</v>
      </c>
      <c r="G1248">
        <v>19.307579040527301</v>
      </c>
      <c r="I1248">
        <f t="shared" si="68"/>
        <v>9.41</v>
      </c>
      <c r="J1248" t="s">
        <v>191</v>
      </c>
      <c r="K1248" t="s">
        <v>191</v>
      </c>
      <c r="L1248" t="s">
        <v>191</v>
      </c>
      <c r="M1248" t="s">
        <v>191</v>
      </c>
      <c r="N1248" t="s">
        <v>191</v>
      </c>
      <c r="O1248">
        <v>0</v>
      </c>
      <c r="P1248" t="s">
        <v>32</v>
      </c>
      <c r="Q1248" t="s">
        <v>32</v>
      </c>
      <c r="R1248" t="s">
        <v>32</v>
      </c>
      <c r="S1248" t="s">
        <v>32</v>
      </c>
      <c r="T1248" t="s">
        <v>32</v>
      </c>
      <c r="U1248" t="s">
        <v>32</v>
      </c>
      <c r="V1248" t="s">
        <v>32</v>
      </c>
      <c r="W1248" t="s">
        <v>32</v>
      </c>
      <c r="Y1248">
        <v>0</v>
      </c>
      <c r="Z1248">
        <f t="shared" si="69"/>
        <v>0</v>
      </c>
      <c r="AA1248" t="e">
        <v>#N/A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 t="s">
        <v>192</v>
      </c>
      <c r="AM1248" t="s">
        <v>192</v>
      </c>
      <c r="AN1248" t="s">
        <v>192</v>
      </c>
      <c r="AO1248" s="4" t="s">
        <v>191</v>
      </c>
      <c r="AP1248">
        <v>0</v>
      </c>
      <c r="AQ1248">
        <v>0</v>
      </c>
    </row>
    <row r="1249" spans="1:43" ht="15.75" x14ac:dyDescent="0.25">
      <c r="A1249">
        <v>1987</v>
      </c>
      <c r="B1249" t="s">
        <v>182</v>
      </c>
      <c r="C1249">
        <f>IF(AND(F1249&gt;0,M1249&gt;0,OR(O1249=0,O1249=1),AL1249&gt;0),1,"")</f>
        <v>1</v>
      </c>
      <c r="D1249">
        <v>0</v>
      </c>
      <c r="E1249">
        <v>0</v>
      </c>
      <c r="F1249">
        <v>30.984550476074201</v>
      </c>
      <c r="G1249">
        <v>49.075538635253899</v>
      </c>
      <c r="I1249">
        <f t="shared" si="68"/>
        <v>6.22</v>
      </c>
      <c r="J1249" t="s">
        <v>191</v>
      </c>
      <c r="K1249">
        <v>5.1550000000000002</v>
      </c>
      <c r="L1249">
        <v>10.425000000000001</v>
      </c>
      <c r="M1249">
        <v>49.260052727042151</v>
      </c>
      <c r="N1249">
        <v>4.0659999999999998</v>
      </c>
      <c r="O1249">
        <v>0</v>
      </c>
      <c r="P1249" t="s">
        <v>32</v>
      </c>
      <c r="Q1249" t="s">
        <v>32</v>
      </c>
      <c r="R1249" t="s">
        <v>32</v>
      </c>
      <c r="S1249" t="s">
        <v>32</v>
      </c>
      <c r="T1249" t="s">
        <v>32</v>
      </c>
      <c r="U1249" t="s">
        <v>32</v>
      </c>
      <c r="V1249" t="s">
        <v>32</v>
      </c>
      <c r="W1249" t="s">
        <v>32</v>
      </c>
      <c r="Y1249">
        <v>0</v>
      </c>
      <c r="Z1249">
        <f t="shared" si="69"/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12673.135</v>
      </c>
      <c r="AM1249">
        <v>12395.145</v>
      </c>
      <c r="AN1249">
        <v>704.09400000000005</v>
      </c>
      <c r="AO1249" s="4">
        <v>60.683999999999997</v>
      </c>
      <c r="AP1249">
        <v>0</v>
      </c>
      <c r="AQ1249">
        <v>0</v>
      </c>
    </row>
    <row r="1250" spans="1:43" ht="15.75" x14ac:dyDescent="0.25">
      <c r="A1250">
        <v>1987</v>
      </c>
      <c r="B1250" t="s">
        <v>183</v>
      </c>
      <c r="C1250">
        <f>IF(AND(F1250&gt;0,M1250&gt;0,OR(O1250=0,O1250=1),AL1250&gt;0),1,"")</f>
        <v>1</v>
      </c>
      <c r="D1250">
        <v>0</v>
      </c>
      <c r="E1250">
        <v>0</v>
      </c>
      <c r="F1250">
        <v>32.800586700439503</v>
      </c>
      <c r="G1250">
        <v>44.884037017822301</v>
      </c>
      <c r="I1250">
        <f t="shared" si="68"/>
        <v>18.510000000000002</v>
      </c>
      <c r="J1250" t="s">
        <v>191</v>
      </c>
      <c r="K1250">
        <v>3.4620000000000002</v>
      </c>
      <c r="L1250">
        <v>6.1749999999999998</v>
      </c>
      <c r="M1250">
        <v>17.917128660013962</v>
      </c>
      <c r="N1250">
        <v>3.5779999999999998</v>
      </c>
      <c r="O1250">
        <v>0</v>
      </c>
      <c r="P1250" t="s">
        <v>32</v>
      </c>
      <c r="Q1250" t="s">
        <v>32</v>
      </c>
      <c r="R1250" t="s">
        <v>32</v>
      </c>
      <c r="S1250" t="s">
        <v>32</v>
      </c>
      <c r="T1250" t="s">
        <v>32</v>
      </c>
      <c r="U1250" t="s">
        <v>32</v>
      </c>
      <c r="V1250" t="s">
        <v>32</v>
      </c>
      <c r="W1250" t="s">
        <v>32</v>
      </c>
      <c r="Y1250">
        <v>0</v>
      </c>
      <c r="Z1250">
        <f t="shared" si="69"/>
        <v>0</v>
      </c>
      <c r="AA1250" t="e">
        <v>#N/A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20062.656999999999</v>
      </c>
      <c r="AM1250">
        <v>20062.656999999999</v>
      </c>
      <c r="AN1250">
        <v>4870.2250000000004</v>
      </c>
      <c r="AO1250" s="4">
        <v>113.617</v>
      </c>
      <c r="AP1250">
        <v>0</v>
      </c>
      <c r="AQ1250">
        <v>0</v>
      </c>
    </row>
    <row r="1251" spans="1:43" ht="15.75" x14ac:dyDescent="0.25">
      <c r="A1251">
        <v>1987</v>
      </c>
      <c r="B1251" t="s">
        <v>184</v>
      </c>
      <c r="C1251">
        <f>IF(AND(F1251&gt;0,M1251&gt;0,OR(O1251=0,O1251=1),AL1251&gt;0),1,"")</f>
        <v>1</v>
      </c>
      <c r="D1251" t="e">
        <v>#N/A</v>
      </c>
      <c r="E1251" t="e">
        <v>#N/A</v>
      </c>
      <c r="F1251">
        <v>40.058559417724602</v>
      </c>
      <c r="G1251">
        <v>47.242733001708999</v>
      </c>
      <c r="I1251">
        <f t="shared" si="68"/>
        <v>3.38</v>
      </c>
      <c r="J1251" t="s">
        <v>191</v>
      </c>
      <c r="K1251">
        <v>7.9329999999999998</v>
      </c>
      <c r="L1251">
        <v>9.1</v>
      </c>
      <c r="M1251">
        <v>40.854643721969488</v>
      </c>
      <c r="N1251">
        <v>63.567</v>
      </c>
      <c r="O1251">
        <v>0</v>
      </c>
      <c r="P1251" t="s">
        <v>32</v>
      </c>
      <c r="Q1251" t="s">
        <v>32</v>
      </c>
      <c r="R1251" t="s">
        <v>32</v>
      </c>
      <c r="S1251" t="s">
        <v>32</v>
      </c>
      <c r="T1251" t="s">
        <v>32</v>
      </c>
      <c r="U1251" t="s">
        <v>32</v>
      </c>
      <c r="V1251" t="s">
        <v>32</v>
      </c>
      <c r="W1251" t="s">
        <v>32</v>
      </c>
      <c r="Y1251">
        <v>0</v>
      </c>
      <c r="Z1251">
        <f t="shared" si="69"/>
        <v>0</v>
      </c>
      <c r="AA1251" t="e">
        <v>#N/A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5692.1610000000001</v>
      </c>
      <c r="AM1251">
        <v>2661.1210000000001</v>
      </c>
      <c r="AN1251">
        <v>8.0950000000000006</v>
      </c>
      <c r="AO1251" s="4">
        <v>0.33400000000000002</v>
      </c>
      <c r="AP1251">
        <v>0</v>
      </c>
      <c r="AQ1251">
        <v>0</v>
      </c>
    </row>
    <row r="1252" spans="1:43" ht="15.75" x14ac:dyDescent="0.25">
      <c r="A1252">
        <v>1987</v>
      </c>
      <c r="B1252" t="s">
        <v>185</v>
      </c>
      <c r="D1252" t="e">
        <v>#N/A</v>
      </c>
      <c r="E1252" t="e">
        <v>#N/A</v>
      </c>
      <c r="F1252">
        <v>24.9324951171875</v>
      </c>
      <c r="G1252">
        <v>21.9913520812988</v>
      </c>
      <c r="I1252">
        <f t="shared" si="68"/>
        <v>0</v>
      </c>
      <c r="J1252" t="e">
        <v>#N/A</v>
      </c>
      <c r="K1252" t="s">
        <v>191</v>
      </c>
      <c r="M1252" t="s">
        <v>191</v>
      </c>
      <c r="N1252" t="s">
        <v>191</v>
      </c>
      <c r="O1252">
        <v>0</v>
      </c>
      <c r="P1252" t="s">
        <v>32</v>
      </c>
      <c r="Q1252" t="s">
        <v>32</v>
      </c>
      <c r="R1252" t="s">
        <v>32</v>
      </c>
      <c r="S1252" t="s">
        <v>32</v>
      </c>
      <c r="T1252" t="s">
        <v>32</v>
      </c>
      <c r="U1252" t="s">
        <v>32</v>
      </c>
      <c r="V1252" t="s">
        <v>32</v>
      </c>
      <c r="W1252" t="s">
        <v>32</v>
      </c>
      <c r="Y1252">
        <v>0</v>
      </c>
      <c r="Z1252">
        <f t="shared" si="69"/>
        <v>0</v>
      </c>
      <c r="AA1252" t="e">
        <v>#N/A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 t="s">
        <v>192</v>
      </c>
      <c r="AM1252" t="s">
        <v>192</v>
      </c>
      <c r="AN1252" t="s">
        <v>192</v>
      </c>
      <c r="AO1252" s="4" t="s">
        <v>191</v>
      </c>
      <c r="AP1252">
        <v>0</v>
      </c>
      <c r="AQ1252">
        <v>0</v>
      </c>
    </row>
    <row r="1253" spans="1:43" ht="15.75" x14ac:dyDescent="0.25">
      <c r="A1253">
        <v>1987</v>
      </c>
      <c r="B1253" t="s">
        <v>186</v>
      </c>
      <c r="D1253" t="e">
        <v>#N/A</v>
      </c>
      <c r="E1253" t="e">
        <v>#N/A</v>
      </c>
      <c r="F1253">
        <v>39.830753326416001</v>
      </c>
      <c r="G1253">
        <v>41.9813232421875</v>
      </c>
      <c r="I1253">
        <f t="shared" si="68"/>
        <v>2.4900000000000002</v>
      </c>
      <c r="J1253" t="s">
        <v>191</v>
      </c>
      <c r="K1253">
        <v>4.8010000000000002</v>
      </c>
      <c r="L1253">
        <v>9.1999999999999993</v>
      </c>
      <c r="M1253" t="s">
        <v>192</v>
      </c>
      <c r="N1253">
        <v>28.137</v>
      </c>
      <c r="O1253">
        <v>0</v>
      </c>
      <c r="P1253" t="s">
        <v>32</v>
      </c>
      <c r="Q1253" t="s">
        <v>32</v>
      </c>
      <c r="R1253" t="s">
        <v>32</v>
      </c>
      <c r="S1253" t="s">
        <v>32</v>
      </c>
      <c r="T1253" t="s">
        <v>32</v>
      </c>
      <c r="U1253" t="s">
        <v>32</v>
      </c>
      <c r="V1253" t="s">
        <v>32</v>
      </c>
      <c r="W1253" t="s">
        <v>32</v>
      </c>
      <c r="Y1253">
        <v>0</v>
      </c>
      <c r="Z1253">
        <f t="shared" si="69"/>
        <v>0</v>
      </c>
      <c r="AA1253" t="e">
        <v>#N/A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9527.9359999999997</v>
      </c>
      <c r="AM1253">
        <v>2619.3110000000001</v>
      </c>
      <c r="AN1253">
        <v>46.854999999999997</v>
      </c>
      <c r="AO1253" s="4">
        <v>0.21</v>
      </c>
      <c r="AP1253">
        <v>0</v>
      </c>
      <c r="AQ1253">
        <v>0</v>
      </c>
    </row>
    <row r="1254" spans="1:43" ht="15.75" x14ac:dyDescent="0.25">
      <c r="A1254">
        <v>1987</v>
      </c>
      <c r="B1254" t="s">
        <v>187</v>
      </c>
      <c r="C1254" t="e">
        <f>IF(AND(F1254&gt;0,M1254&gt;0,OR(O1254=0,O1254=1),AL1254&gt;0),1,"")</f>
        <v>#N/A</v>
      </c>
      <c r="D1254" t="e">
        <v>#N/A</v>
      </c>
      <c r="E1254" t="e">
        <v>#N/A</v>
      </c>
      <c r="F1254" t="e">
        <v>#N/A</v>
      </c>
      <c r="G1254" t="e">
        <v>#N/A</v>
      </c>
      <c r="I1254">
        <f t="shared" si="68"/>
        <v>0.88</v>
      </c>
      <c r="J1254" t="s">
        <v>191</v>
      </c>
      <c r="K1254">
        <v>2.5489999999999999</v>
      </c>
      <c r="L1254" t="s">
        <v>191</v>
      </c>
      <c r="M1254">
        <v>20.798606864064258</v>
      </c>
      <c r="N1254">
        <v>360.35700000000003</v>
      </c>
      <c r="O1254">
        <v>0</v>
      </c>
      <c r="P1254" t="s">
        <v>32</v>
      </c>
      <c r="Q1254" t="s">
        <v>32</v>
      </c>
      <c r="R1254" t="s">
        <v>32</v>
      </c>
      <c r="S1254" t="s">
        <v>32</v>
      </c>
      <c r="T1254" t="s">
        <v>32</v>
      </c>
      <c r="U1254" t="s">
        <v>32</v>
      </c>
      <c r="V1254" t="s">
        <v>32</v>
      </c>
      <c r="W1254" t="s">
        <v>32</v>
      </c>
      <c r="Y1254">
        <v>0</v>
      </c>
      <c r="Z1254">
        <f t="shared" si="69"/>
        <v>0</v>
      </c>
      <c r="AA1254" t="e">
        <v>#N/A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759.96400000000006</v>
      </c>
      <c r="AM1254">
        <v>674.88</v>
      </c>
      <c r="AN1254">
        <v>42.045000000000002</v>
      </c>
      <c r="AO1254" s="4">
        <v>1.51</v>
      </c>
      <c r="AP1254">
        <v>0</v>
      </c>
      <c r="AQ1254">
        <v>0</v>
      </c>
    </row>
    <row r="1255" spans="1:43" ht="15.75" x14ac:dyDescent="0.25">
      <c r="A1255">
        <v>1987</v>
      </c>
      <c r="B1255" t="s">
        <v>188</v>
      </c>
      <c r="D1255" t="e">
        <v>#N/A</v>
      </c>
      <c r="E1255" t="e">
        <v>#N/A</v>
      </c>
      <c r="F1255" t="e">
        <v>#N/A</v>
      </c>
      <c r="G1255" t="e">
        <v>#N/A</v>
      </c>
      <c r="I1255">
        <f t="shared" si="68"/>
        <v>0.21</v>
      </c>
      <c r="J1255" t="s">
        <v>191</v>
      </c>
      <c r="K1255" t="s">
        <v>191</v>
      </c>
      <c r="M1255" t="s">
        <v>192</v>
      </c>
      <c r="N1255" t="s">
        <v>191</v>
      </c>
      <c r="O1255">
        <v>0</v>
      </c>
      <c r="P1255" t="s">
        <v>32</v>
      </c>
      <c r="Q1255" t="s">
        <v>32</v>
      </c>
      <c r="R1255" t="s">
        <v>32</v>
      </c>
      <c r="S1255" t="s">
        <v>32</v>
      </c>
      <c r="T1255" t="s">
        <v>32</v>
      </c>
      <c r="U1255" t="s">
        <v>32</v>
      </c>
      <c r="V1255" t="s">
        <v>32</v>
      </c>
      <c r="W1255" t="s">
        <v>32</v>
      </c>
      <c r="Y1255">
        <v>0</v>
      </c>
      <c r="Z1255">
        <f t="shared" si="69"/>
        <v>0</v>
      </c>
      <c r="AA1255" t="e">
        <v>#N/A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 t="s">
        <v>192</v>
      </c>
      <c r="AM1255" t="s">
        <v>192</v>
      </c>
      <c r="AN1255" t="s">
        <v>192</v>
      </c>
      <c r="AO1255" s="4" t="s">
        <v>191</v>
      </c>
      <c r="AP1255">
        <v>0</v>
      </c>
      <c r="AQ1255">
        <v>0</v>
      </c>
    </row>
    <row r="1256" spans="1:43" ht="15.75" x14ac:dyDescent="0.25">
      <c r="A1256">
        <v>1987</v>
      </c>
      <c r="B1256" t="s">
        <v>189</v>
      </c>
      <c r="C1256" t="e">
        <f>IF(AND(F1256&gt;0,M1256&gt;0,OR(O1256=0,O1256=1),AL1256&gt;0),1,"")</f>
        <v>#N/A</v>
      </c>
      <c r="D1256" t="e">
        <v>#N/A</v>
      </c>
      <c r="E1256" t="e">
        <v>#N/A</v>
      </c>
      <c r="F1256" t="e">
        <v>#N/A</v>
      </c>
      <c r="G1256" t="e">
        <v>#N/A</v>
      </c>
      <c r="I1256">
        <f t="shared" si="68"/>
        <v>0.16</v>
      </c>
      <c r="J1256" t="s">
        <v>191</v>
      </c>
      <c r="K1256">
        <v>1.4910000000000001</v>
      </c>
      <c r="M1256">
        <v>75.159061398627301</v>
      </c>
      <c r="N1256">
        <v>47.027999999999999</v>
      </c>
      <c r="O1256">
        <v>0</v>
      </c>
      <c r="P1256" t="s">
        <v>32</v>
      </c>
      <c r="Q1256" t="s">
        <v>32</v>
      </c>
      <c r="R1256" t="s">
        <v>32</v>
      </c>
      <c r="S1256" t="s">
        <v>32</v>
      </c>
      <c r="T1256" t="s">
        <v>32</v>
      </c>
      <c r="U1256" t="s">
        <v>32</v>
      </c>
      <c r="V1256" t="s">
        <v>32</v>
      </c>
      <c r="W1256" t="s">
        <v>32</v>
      </c>
      <c r="Y1256">
        <v>0</v>
      </c>
      <c r="Z1256">
        <f t="shared" si="69"/>
        <v>0</v>
      </c>
      <c r="AA1256" t="e">
        <v>#N/A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1802.9290000000001</v>
      </c>
      <c r="AM1256">
        <v>354.99099999999999</v>
      </c>
      <c r="AN1256">
        <v>2.4740000000000002</v>
      </c>
      <c r="AO1256" s="4">
        <v>3.1E-2</v>
      </c>
      <c r="AP1256">
        <v>0</v>
      </c>
      <c r="AQ1256">
        <v>0</v>
      </c>
    </row>
    <row r="1257" spans="1:43" ht="15.75" x14ac:dyDescent="0.25">
      <c r="A1257">
        <v>1987</v>
      </c>
      <c r="B1257" t="s">
        <v>190</v>
      </c>
      <c r="D1257" t="e">
        <v>#N/A</v>
      </c>
      <c r="E1257" t="e">
        <v>#N/A</v>
      </c>
      <c r="F1257" t="e">
        <v>#N/A</v>
      </c>
      <c r="G1257" t="e">
        <v>#N/A</v>
      </c>
      <c r="I1257">
        <f t="shared" si="68"/>
        <v>2.0099999999999998</v>
      </c>
      <c r="J1257" t="e">
        <v>#N/A</v>
      </c>
      <c r="K1257" t="s">
        <v>191</v>
      </c>
      <c r="M1257">
        <v>45.290596052928201</v>
      </c>
      <c r="N1257" t="s">
        <v>191</v>
      </c>
      <c r="O1257">
        <v>0</v>
      </c>
      <c r="P1257" t="s">
        <v>32</v>
      </c>
      <c r="Q1257" t="s">
        <v>32</v>
      </c>
      <c r="R1257" t="s">
        <v>32</v>
      </c>
      <c r="S1257" t="s">
        <v>32</v>
      </c>
      <c r="T1257" t="s">
        <v>32</v>
      </c>
      <c r="U1257" t="s">
        <v>32</v>
      </c>
      <c r="V1257" t="s">
        <v>32</v>
      </c>
      <c r="W1257" t="s">
        <v>32</v>
      </c>
      <c r="Y1257">
        <v>0</v>
      </c>
      <c r="Z1257">
        <f t="shared" si="69"/>
        <v>0</v>
      </c>
      <c r="AA1257" t="e">
        <v>#N/A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 t="s">
        <v>192</v>
      </c>
      <c r="AM1257" t="s">
        <v>192</v>
      </c>
      <c r="AN1257" t="s">
        <v>192</v>
      </c>
      <c r="AO1257" s="4" t="s">
        <v>191</v>
      </c>
      <c r="AP1257">
        <v>0</v>
      </c>
      <c r="AQ1257">
        <v>0</v>
      </c>
    </row>
    <row r="1258" spans="1:43" ht="15.75" x14ac:dyDescent="0.25">
      <c r="A1258">
        <v>1988</v>
      </c>
      <c r="B1258" t="s">
        <v>31</v>
      </c>
      <c r="D1258" t="e">
        <v>#N/A</v>
      </c>
      <c r="E1258" t="e">
        <v>#N/A</v>
      </c>
      <c r="F1258" t="e">
        <v>#N/A</v>
      </c>
      <c r="G1258" t="e">
        <v>#N/A</v>
      </c>
      <c r="I1258">
        <f t="shared" si="68"/>
        <v>2.4900000000000002</v>
      </c>
      <c r="J1258" t="e">
        <v>#N/A</v>
      </c>
      <c r="K1258" t="s">
        <v>191</v>
      </c>
      <c r="M1258" t="s">
        <v>191</v>
      </c>
      <c r="N1258" t="s">
        <v>191</v>
      </c>
      <c r="O1258">
        <v>0</v>
      </c>
      <c r="P1258" t="s">
        <v>32</v>
      </c>
      <c r="Q1258" t="s">
        <v>32</v>
      </c>
      <c r="R1258" t="s">
        <v>32</v>
      </c>
      <c r="S1258" t="s">
        <v>32</v>
      </c>
      <c r="T1258" t="s">
        <v>32</v>
      </c>
      <c r="U1258" t="s">
        <v>32</v>
      </c>
      <c r="V1258" t="s">
        <v>32</v>
      </c>
      <c r="W1258" t="s">
        <v>32</v>
      </c>
      <c r="Y1258" t="e">
        <v>#N/A</v>
      </c>
      <c r="Z1258" t="e">
        <f t="shared" si="69"/>
        <v>#N/A</v>
      </c>
      <c r="AA1258" t="e">
        <v>#N/A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 t="s">
        <v>192</v>
      </c>
      <c r="AM1258" t="s">
        <v>192</v>
      </c>
      <c r="AN1258" t="s">
        <v>192</v>
      </c>
      <c r="AO1258" s="4" t="s">
        <v>191</v>
      </c>
      <c r="AP1258">
        <v>0</v>
      </c>
      <c r="AQ1258">
        <v>0</v>
      </c>
    </row>
    <row r="1259" spans="1:43" ht="15.75" x14ac:dyDescent="0.25">
      <c r="A1259">
        <v>1988</v>
      </c>
      <c r="B1259" t="s">
        <v>33</v>
      </c>
      <c r="C1259" t="e">
        <f>IF(AND(F1259&gt;0,M1259&gt;0,OR(O1259=0,O1259=1),AL1259&gt;0),1,"")</f>
        <v>#N/A</v>
      </c>
      <c r="D1259" t="e">
        <v>#N/A</v>
      </c>
      <c r="E1259" t="e">
        <v>#N/A</v>
      </c>
      <c r="F1259" t="e">
        <v>#N/A</v>
      </c>
      <c r="G1259" t="e">
        <v>#N/A</v>
      </c>
      <c r="I1259">
        <f t="shared" si="68"/>
        <v>2.66</v>
      </c>
      <c r="J1259" t="s">
        <v>191</v>
      </c>
      <c r="K1259">
        <v>-1.4</v>
      </c>
      <c r="L1259">
        <v>6.0330000000000004</v>
      </c>
      <c r="M1259">
        <v>35.60030573847601</v>
      </c>
      <c r="N1259" t="s">
        <v>191</v>
      </c>
      <c r="O1259">
        <v>0</v>
      </c>
      <c r="P1259" t="s">
        <v>32</v>
      </c>
      <c r="Q1259" t="s">
        <v>32</v>
      </c>
      <c r="R1259" t="s">
        <v>32</v>
      </c>
      <c r="S1259" t="s">
        <v>32</v>
      </c>
      <c r="T1259" t="s">
        <v>32</v>
      </c>
      <c r="U1259" t="s">
        <v>32</v>
      </c>
      <c r="V1259" t="s">
        <v>32</v>
      </c>
      <c r="W1259" t="s">
        <v>32</v>
      </c>
      <c r="Y1259" t="e">
        <v>#N/A</v>
      </c>
      <c r="Z1259" t="e">
        <f t="shared" si="69"/>
        <v>#N/A</v>
      </c>
      <c r="AA1259" t="e">
        <v>#N/A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2735.5619999999999</v>
      </c>
      <c r="AM1259">
        <v>759.16399999999999</v>
      </c>
      <c r="AN1259">
        <v>2.3820000000000001</v>
      </c>
      <c r="AO1259" s="4" t="s">
        <v>191</v>
      </c>
      <c r="AP1259">
        <v>0</v>
      </c>
      <c r="AQ1259">
        <v>0</v>
      </c>
    </row>
    <row r="1260" spans="1:43" ht="15.75" x14ac:dyDescent="0.25">
      <c r="A1260">
        <v>1988</v>
      </c>
      <c r="B1260" t="s">
        <v>35</v>
      </c>
      <c r="C1260">
        <f>IF(AND(F1260&gt;0,M1260&gt;0,OR(O1260=0,O1260=1),AL1260&gt;0),1,"")</f>
        <v>1</v>
      </c>
      <c r="D1260" t="e">
        <v>#N/A</v>
      </c>
      <c r="E1260" t="e">
        <v>#N/A</v>
      </c>
      <c r="F1260">
        <v>36.415374755859403</v>
      </c>
      <c r="G1260">
        <v>39.993667602539098</v>
      </c>
      <c r="I1260">
        <f t="shared" si="68"/>
        <v>1.34</v>
      </c>
      <c r="J1260" t="s">
        <v>191</v>
      </c>
      <c r="K1260">
        <v>-1.9</v>
      </c>
      <c r="L1260">
        <v>21.800999999999998</v>
      </c>
      <c r="M1260">
        <v>38.111587270602918</v>
      </c>
      <c r="N1260">
        <v>5.9379999999999997</v>
      </c>
      <c r="O1260">
        <v>0</v>
      </c>
      <c r="P1260" t="s">
        <v>32</v>
      </c>
      <c r="Q1260" t="s">
        <v>32</v>
      </c>
      <c r="R1260" t="s">
        <v>32</v>
      </c>
      <c r="S1260" t="s">
        <v>32</v>
      </c>
      <c r="T1260" t="s">
        <v>32</v>
      </c>
      <c r="U1260" t="s">
        <v>32</v>
      </c>
      <c r="V1260" t="s">
        <v>32</v>
      </c>
      <c r="W1260" t="s">
        <v>32</v>
      </c>
      <c r="Y1260">
        <v>0</v>
      </c>
      <c r="Z1260">
        <f t="shared" si="69"/>
        <v>0</v>
      </c>
      <c r="AA1260" t="e">
        <v>#N/A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6231.95</v>
      </c>
      <c r="AM1260">
        <v>2143.7420000000002</v>
      </c>
      <c r="AN1260">
        <v>51.664000000000001</v>
      </c>
      <c r="AO1260" s="4">
        <v>17.745999999999999</v>
      </c>
      <c r="AP1260">
        <v>0</v>
      </c>
      <c r="AQ1260">
        <v>0</v>
      </c>
    </row>
    <row r="1261" spans="1:43" ht="15.75" x14ac:dyDescent="0.25">
      <c r="A1261">
        <v>1988</v>
      </c>
      <c r="B1261" t="s">
        <v>36</v>
      </c>
      <c r="C1261" t="e">
        <f>IF(AND(F1261&gt;0,M1261&gt;0,OR(O1261=0,O1261=1),AL1261&gt;0),1,"")</f>
        <v>#N/A</v>
      </c>
      <c r="D1261" t="e">
        <v>#N/A</v>
      </c>
      <c r="E1261" t="e">
        <v>#N/A</v>
      </c>
      <c r="F1261" t="e">
        <v>#N/A</v>
      </c>
      <c r="G1261" t="e">
        <v>#N/A</v>
      </c>
      <c r="I1261">
        <f t="shared" si="68"/>
        <v>0</v>
      </c>
      <c r="J1261" t="e">
        <v>#N/A</v>
      </c>
      <c r="K1261">
        <v>6.1289999999999996</v>
      </c>
      <c r="M1261">
        <v>55.156951260492484</v>
      </c>
      <c r="N1261">
        <v>1.833</v>
      </c>
      <c r="O1261">
        <v>0</v>
      </c>
      <c r="P1261" t="s">
        <v>32</v>
      </c>
      <c r="Q1261" t="s">
        <v>32</v>
      </c>
      <c r="R1261" t="s">
        <v>32</v>
      </c>
      <c r="S1261" t="s">
        <v>32</v>
      </c>
      <c r="T1261" t="s">
        <v>32</v>
      </c>
      <c r="U1261" t="s">
        <v>32</v>
      </c>
      <c r="V1261" t="s">
        <v>32</v>
      </c>
      <c r="W1261" t="s">
        <v>32</v>
      </c>
      <c r="Y1261">
        <v>0</v>
      </c>
      <c r="Z1261">
        <f t="shared" si="69"/>
        <v>0</v>
      </c>
      <c r="AA1261" t="e">
        <v>#N/A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2537.4470000000001</v>
      </c>
      <c r="AM1261">
        <v>858.47799999999995</v>
      </c>
      <c r="AN1261">
        <v>8.7750000000000004</v>
      </c>
      <c r="AO1261" s="4" t="s">
        <v>54</v>
      </c>
      <c r="AP1261">
        <v>0</v>
      </c>
      <c r="AQ1261">
        <v>0</v>
      </c>
    </row>
    <row r="1262" spans="1:43" ht="15.75" x14ac:dyDescent="0.25">
      <c r="A1262">
        <v>1988</v>
      </c>
      <c r="B1262" t="s">
        <v>37</v>
      </c>
      <c r="C1262">
        <f>IF(AND(F1262&gt;0,M1262&gt;0,OR(O1262=0,O1262=1),AL1262&gt;0),1,"")</f>
        <v>1</v>
      </c>
      <c r="D1262" t="e">
        <v>#N/A</v>
      </c>
      <c r="E1262" t="e">
        <v>#N/A</v>
      </c>
      <c r="F1262">
        <v>40.375637054443402</v>
      </c>
      <c r="G1262">
        <v>43.816204071044901</v>
      </c>
      <c r="I1262">
        <f t="shared" si="68"/>
        <v>4.99</v>
      </c>
      <c r="J1262" t="s">
        <v>191</v>
      </c>
      <c r="K1262">
        <v>-1.9570000000000001</v>
      </c>
      <c r="L1262">
        <v>6.5</v>
      </c>
      <c r="M1262">
        <v>15.743458608705046</v>
      </c>
      <c r="N1262">
        <v>342.95400000000001</v>
      </c>
      <c r="O1262">
        <v>0</v>
      </c>
      <c r="P1262" t="s">
        <v>32</v>
      </c>
      <c r="Q1262" t="s">
        <v>32</v>
      </c>
      <c r="R1262" t="s">
        <v>32</v>
      </c>
      <c r="S1262" t="s">
        <v>32</v>
      </c>
      <c r="T1262" t="s">
        <v>32</v>
      </c>
      <c r="U1262" t="s">
        <v>32</v>
      </c>
      <c r="V1262" t="s">
        <v>32</v>
      </c>
      <c r="W1262" t="s">
        <v>32</v>
      </c>
      <c r="Y1262">
        <v>0</v>
      </c>
      <c r="Z1262">
        <f t="shared" si="69"/>
        <v>0</v>
      </c>
      <c r="AA1262" t="e">
        <v>#N/A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7583.2139999999999</v>
      </c>
      <c r="AM1262">
        <v>4877.3339999999998</v>
      </c>
      <c r="AN1262">
        <v>152.28399999999999</v>
      </c>
      <c r="AO1262" s="4">
        <v>3.2000000000000001E-2</v>
      </c>
      <c r="AP1262">
        <v>0</v>
      </c>
      <c r="AQ1262">
        <v>0</v>
      </c>
    </row>
    <row r="1263" spans="1:43" ht="15.75" x14ac:dyDescent="0.25">
      <c r="A1263">
        <v>1988</v>
      </c>
      <c r="B1263" t="s">
        <v>38</v>
      </c>
      <c r="D1263" t="e">
        <v>#N/A</v>
      </c>
      <c r="E1263" t="e">
        <v>#N/A</v>
      </c>
      <c r="F1263">
        <v>24.346136093139599</v>
      </c>
      <c r="G1263">
        <v>25.9473361968994</v>
      </c>
      <c r="I1263">
        <f t="shared" si="68"/>
        <v>9.32</v>
      </c>
      <c r="J1263" t="e">
        <v>#N/A</v>
      </c>
      <c r="K1263" t="s">
        <v>191</v>
      </c>
      <c r="L1263" t="s">
        <v>191</v>
      </c>
      <c r="M1263" t="s">
        <v>191</v>
      </c>
      <c r="N1263" t="s">
        <v>191</v>
      </c>
      <c r="O1263">
        <v>0</v>
      </c>
      <c r="P1263" t="s">
        <v>32</v>
      </c>
      <c r="Q1263" t="s">
        <v>32</v>
      </c>
      <c r="R1263" t="s">
        <v>32</v>
      </c>
      <c r="S1263" t="s">
        <v>32</v>
      </c>
      <c r="T1263" t="s">
        <v>32</v>
      </c>
      <c r="U1263" t="s">
        <v>32</v>
      </c>
      <c r="V1263" t="s">
        <v>32</v>
      </c>
      <c r="W1263" t="s">
        <v>32</v>
      </c>
      <c r="Y1263">
        <v>0</v>
      </c>
      <c r="Z1263">
        <f t="shared" si="69"/>
        <v>0</v>
      </c>
      <c r="AA1263" t="e">
        <v>#N/A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 t="s">
        <v>192</v>
      </c>
      <c r="AM1263" t="s">
        <v>192</v>
      </c>
      <c r="AN1263" t="s">
        <v>192</v>
      </c>
      <c r="AO1263" s="4" t="s">
        <v>191</v>
      </c>
      <c r="AP1263">
        <v>0</v>
      </c>
      <c r="AQ1263">
        <v>0</v>
      </c>
    </row>
    <row r="1264" spans="1:43" ht="15.75" x14ac:dyDescent="0.25">
      <c r="A1264">
        <v>1988</v>
      </c>
      <c r="B1264" t="s">
        <v>39</v>
      </c>
      <c r="C1264">
        <f>IF(AND(F1264&gt;0,M1264&gt;0,OR(O1264=0,O1264=1),AL1264&gt;0),1,"")</f>
        <v>1</v>
      </c>
      <c r="D1264">
        <v>0</v>
      </c>
      <c r="E1264">
        <v>1</v>
      </c>
      <c r="F1264">
        <v>28.669580459594702</v>
      </c>
      <c r="G1264">
        <v>43.713916778564503</v>
      </c>
      <c r="I1264">
        <f t="shared" si="68"/>
        <v>13.21</v>
      </c>
      <c r="J1264" t="s">
        <v>191</v>
      </c>
      <c r="K1264">
        <v>4.2530000000000001</v>
      </c>
      <c r="L1264">
        <v>7.2080000000000002</v>
      </c>
      <c r="M1264">
        <v>32.652607802114389</v>
      </c>
      <c r="N1264">
        <v>7.2160000000000002</v>
      </c>
      <c r="O1264">
        <v>0</v>
      </c>
      <c r="P1264" t="s">
        <v>32</v>
      </c>
      <c r="Q1264" t="s">
        <v>32</v>
      </c>
      <c r="R1264" t="s">
        <v>32</v>
      </c>
      <c r="S1264" t="s">
        <v>32</v>
      </c>
      <c r="T1264" t="s">
        <v>32</v>
      </c>
      <c r="U1264" t="s">
        <v>32</v>
      </c>
      <c r="V1264" t="s">
        <v>32</v>
      </c>
      <c r="W1264" t="s">
        <v>32</v>
      </c>
      <c r="Y1264">
        <v>0</v>
      </c>
      <c r="Z1264">
        <f t="shared" si="69"/>
        <v>0</v>
      </c>
      <c r="AA1264">
        <v>1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16723.385999999999</v>
      </c>
      <c r="AM1264">
        <v>16326.128000000001</v>
      </c>
      <c r="AN1264">
        <v>272.435</v>
      </c>
      <c r="AO1264" s="4">
        <v>49.774999999999999</v>
      </c>
      <c r="AP1264">
        <v>0</v>
      </c>
      <c r="AQ1264">
        <v>0</v>
      </c>
    </row>
    <row r="1265" spans="1:43" ht="15.75" x14ac:dyDescent="0.25">
      <c r="A1265">
        <v>1988</v>
      </c>
      <c r="B1265" t="s">
        <v>40</v>
      </c>
      <c r="C1265">
        <f>IF(AND(F1265&gt;0,M1265&gt;0,OR(O1265=0,O1265=1),AL1265&gt;0),1,"")</f>
        <v>1</v>
      </c>
      <c r="D1265">
        <v>0</v>
      </c>
      <c r="E1265">
        <v>0</v>
      </c>
      <c r="F1265">
        <v>23.382543563842798</v>
      </c>
      <c r="G1265">
        <v>32.902809143066399</v>
      </c>
      <c r="I1265">
        <f t="shared" si="68"/>
        <v>2.4700000000000002</v>
      </c>
      <c r="J1265" t="s">
        <v>191</v>
      </c>
      <c r="K1265">
        <v>0.96099999999999997</v>
      </c>
      <c r="L1265">
        <v>2.6760000000000002</v>
      </c>
      <c r="M1265">
        <v>66.694944862126874</v>
      </c>
      <c r="N1265">
        <v>1.8680000000000001</v>
      </c>
      <c r="O1265">
        <v>0</v>
      </c>
      <c r="P1265" t="s">
        <v>32</v>
      </c>
      <c r="Q1265" t="s">
        <v>32</v>
      </c>
      <c r="R1265" t="s">
        <v>32</v>
      </c>
      <c r="S1265" t="s">
        <v>32</v>
      </c>
      <c r="T1265" t="s">
        <v>32</v>
      </c>
      <c r="U1265" t="s">
        <v>32</v>
      </c>
      <c r="V1265" t="s">
        <v>32</v>
      </c>
      <c r="W1265" t="s">
        <v>32</v>
      </c>
      <c r="Y1265">
        <v>0</v>
      </c>
      <c r="Z1265">
        <f t="shared" si="69"/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16916.278999999999</v>
      </c>
      <c r="AM1265">
        <v>17431.464</v>
      </c>
      <c r="AN1265">
        <v>132.22300000000001</v>
      </c>
      <c r="AO1265" s="4">
        <v>70.963999999999999</v>
      </c>
      <c r="AP1265">
        <v>0</v>
      </c>
      <c r="AQ1265">
        <v>0</v>
      </c>
    </row>
    <row r="1266" spans="1:43" ht="15.75" x14ac:dyDescent="0.25">
      <c r="A1266">
        <v>1988</v>
      </c>
      <c r="B1266" t="s">
        <v>41</v>
      </c>
      <c r="D1266" t="e">
        <v>#N/A</v>
      </c>
      <c r="E1266" t="e">
        <v>#N/A</v>
      </c>
      <c r="F1266">
        <v>24.6999397277832</v>
      </c>
      <c r="G1266">
        <v>32.959930419921903</v>
      </c>
      <c r="I1266">
        <f t="shared" si="68"/>
        <v>0</v>
      </c>
      <c r="J1266" t="e">
        <v>#N/A</v>
      </c>
      <c r="K1266" t="s">
        <v>191</v>
      </c>
      <c r="L1266" t="s">
        <v>191</v>
      </c>
      <c r="M1266" t="s">
        <v>191</v>
      </c>
      <c r="N1266" t="s">
        <v>191</v>
      </c>
      <c r="O1266">
        <v>0</v>
      </c>
      <c r="P1266" t="s">
        <v>32</v>
      </c>
      <c r="Q1266" t="s">
        <v>32</v>
      </c>
      <c r="R1266" t="s">
        <v>32</v>
      </c>
      <c r="S1266" t="s">
        <v>32</v>
      </c>
      <c r="T1266" t="s">
        <v>32</v>
      </c>
      <c r="U1266" t="s">
        <v>32</v>
      </c>
      <c r="V1266" t="s">
        <v>32</v>
      </c>
      <c r="W1266" t="s">
        <v>32</v>
      </c>
      <c r="Y1266">
        <v>0</v>
      </c>
      <c r="Z1266">
        <f t="shared" si="69"/>
        <v>0</v>
      </c>
      <c r="AA1266" t="e">
        <v>#N/A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 t="s">
        <v>192</v>
      </c>
      <c r="AM1266" t="s">
        <v>192</v>
      </c>
      <c r="AN1266" t="s">
        <v>192</v>
      </c>
      <c r="AO1266" s="4" t="s">
        <v>191</v>
      </c>
      <c r="AP1266">
        <v>0</v>
      </c>
      <c r="AQ1266">
        <v>0</v>
      </c>
    </row>
    <row r="1267" spans="1:43" ht="15.75" x14ac:dyDescent="0.25">
      <c r="A1267">
        <v>1988</v>
      </c>
      <c r="B1267" t="s">
        <v>42</v>
      </c>
      <c r="C1267">
        <f>IF(AND(F1267&gt;0,M1267&gt;0,OR(O1267=0,O1267=1),AL1267&gt;0),1,"")</f>
        <v>1</v>
      </c>
      <c r="D1267" t="e">
        <v>#N/A</v>
      </c>
      <c r="E1267" t="e">
        <v>#N/A</v>
      </c>
      <c r="F1267">
        <v>34.99755859375</v>
      </c>
      <c r="G1267">
        <v>35.9326171875</v>
      </c>
      <c r="I1267">
        <f t="shared" si="68"/>
        <v>1.08</v>
      </c>
      <c r="J1267" t="s">
        <v>191</v>
      </c>
      <c r="K1267">
        <v>2.3879999999999999</v>
      </c>
      <c r="M1267">
        <v>18.326376465911352</v>
      </c>
      <c r="N1267">
        <v>9.6739999999999995</v>
      </c>
      <c r="O1267">
        <v>0</v>
      </c>
      <c r="P1267" t="s">
        <v>32</v>
      </c>
      <c r="Q1267" t="s">
        <v>32</v>
      </c>
      <c r="R1267" t="s">
        <v>32</v>
      </c>
      <c r="S1267" t="s">
        <v>32</v>
      </c>
      <c r="T1267" t="s">
        <v>32</v>
      </c>
      <c r="U1267" t="s">
        <v>32</v>
      </c>
      <c r="V1267" t="s">
        <v>32</v>
      </c>
      <c r="W1267" t="s">
        <v>32</v>
      </c>
      <c r="Y1267">
        <v>0</v>
      </c>
      <c r="Z1267">
        <f t="shared" si="69"/>
        <v>0</v>
      </c>
      <c r="AA1267" t="e">
        <v>#N/A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757.40499999999997</v>
      </c>
      <c r="AM1267">
        <v>299.315</v>
      </c>
      <c r="AN1267">
        <v>30.57</v>
      </c>
      <c r="AO1267" s="4">
        <v>38.313000000000002</v>
      </c>
      <c r="AP1267">
        <v>0</v>
      </c>
      <c r="AQ1267">
        <v>0</v>
      </c>
    </row>
    <row r="1268" spans="1:43" ht="15.75" x14ac:dyDescent="0.25">
      <c r="A1268">
        <v>1988</v>
      </c>
      <c r="B1268" t="s">
        <v>43</v>
      </c>
      <c r="C1268" t="e">
        <f>IF(AND(F1268&gt;0,M1268&gt;0,OR(O1268=0,O1268=1),AL1268&gt;0),1,"")</f>
        <v>#N/A</v>
      </c>
      <c r="D1268" t="e">
        <v>#N/A</v>
      </c>
      <c r="E1268" t="e">
        <v>#N/A</v>
      </c>
      <c r="F1268" t="e">
        <v>#N/A</v>
      </c>
      <c r="G1268" t="e">
        <v>#N/A</v>
      </c>
      <c r="I1268">
        <f t="shared" si="68"/>
        <v>2.46</v>
      </c>
      <c r="J1268" t="e">
        <v>#N/A</v>
      </c>
      <c r="K1268">
        <v>3.5</v>
      </c>
      <c r="L1268">
        <v>17.137</v>
      </c>
      <c r="M1268">
        <v>96.954052658750641</v>
      </c>
      <c r="N1268">
        <v>4.7190000000000003</v>
      </c>
      <c r="O1268">
        <v>0</v>
      </c>
      <c r="P1268" t="s">
        <v>32</v>
      </c>
      <c r="Q1268" t="s">
        <v>32</v>
      </c>
      <c r="R1268" t="s">
        <v>32</v>
      </c>
      <c r="S1268" t="s">
        <v>32</v>
      </c>
      <c r="T1268" t="s">
        <v>32</v>
      </c>
      <c r="U1268" t="s">
        <v>32</v>
      </c>
      <c r="V1268" t="s">
        <v>32</v>
      </c>
      <c r="W1268" t="s">
        <v>32</v>
      </c>
      <c r="Y1268">
        <v>0</v>
      </c>
      <c r="Z1268">
        <f t="shared" si="69"/>
        <v>0</v>
      </c>
      <c r="AA1268" t="e">
        <v>#N/A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8544.4570000000003</v>
      </c>
      <c r="AM1268">
        <v>7383.0659999999998</v>
      </c>
      <c r="AN1268">
        <v>1.8460000000000001</v>
      </c>
      <c r="AO1268" s="4">
        <v>70.004000000000005</v>
      </c>
      <c r="AP1268">
        <v>0</v>
      </c>
      <c r="AQ1268">
        <v>0</v>
      </c>
    </row>
    <row r="1269" spans="1:43" ht="15.75" x14ac:dyDescent="0.25">
      <c r="A1269">
        <v>1988</v>
      </c>
      <c r="B1269" t="s">
        <v>44</v>
      </c>
      <c r="D1269" t="e">
        <v>#N/A</v>
      </c>
      <c r="E1269" t="e">
        <v>#N/A</v>
      </c>
      <c r="F1269">
        <v>24.812528610229499</v>
      </c>
      <c r="G1269">
        <v>23.324119567871101</v>
      </c>
      <c r="I1269">
        <f t="shared" si="68"/>
        <v>0</v>
      </c>
      <c r="J1269" t="e">
        <v>#N/A</v>
      </c>
      <c r="K1269" t="s">
        <v>191</v>
      </c>
      <c r="L1269" t="s">
        <v>191</v>
      </c>
      <c r="M1269" t="s">
        <v>191</v>
      </c>
      <c r="N1269" t="s">
        <v>191</v>
      </c>
      <c r="O1269">
        <v>0</v>
      </c>
      <c r="P1269" t="s">
        <v>32</v>
      </c>
      <c r="Q1269" t="s">
        <v>32</v>
      </c>
      <c r="R1269" t="s">
        <v>32</v>
      </c>
      <c r="S1269" t="s">
        <v>32</v>
      </c>
      <c r="T1269" t="s">
        <v>32</v>
      </c>
      <c r="U1269" t="s">
        <v>32</v>
      </c>
      <c r="V1269" t="s">
        <v>32</v>
      </c>
      <c r="W1269" t="s">
        <v>32</v>
      </c>
      <c r="Y1269">
        <v>0</v>
      </c>
      <c r="Z1269">
        <f t="shared" si="69"/>
        <v>0</v>
      </c>
      <c r="AA1269" t="e">
        <v>#N/A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 t="s">
        <v>192</v>
      </c>
      <c r="AM1269" t="s">
        <v>192</v>
      </c>
      <c r="AN1269" t="s">
        <v>192</v>
      </c>
      <c r="AO1269" s="4" t="s">
        <v>191</v>
      </c>
      <c r="AP1269">
        <v>0</v>
      </c>
      <c r="AQ1269">
        <v>0</v>
      </c>
    </row>
    <row r="1270" spans="1:43" ht="15.75" x14ac:dyDescent="0.25">
      <c r="A1270">
        <v>1988</v>
      </c>
      <c r="B1270" t="s">
        <v>45</v>
      </c>
      <c r="C1270">
        <f>IF(AND(F1270&gt;0,M1270&gt;0,OR(O1270=0,O1270=1),AL1270&gt;0),1,"")</f>
        <v>1</v>
      </c>
      <c r="D1270">
        <v>0</v>
      </c>
      <c r="E1270">
        <v>0</v>
      </c>
      <c r="F1270">
        <v>23.224012374877901</v>
      </c>
      <c r="G1270">
        <v>42.539901733398402</v>
      </c>
      <c r="I1270">
        <f t="shared" si="68"/>
        <v>11.2</v>
      </c>
      <c r="J1270" t="s">
        <v>191</v>
      </c>
      <c r="K1270">
        <v>4.7229999999999999</v>
      </c>
      <c r="L1270">
        <v>8.8249999999999993</v>
      </c>
      <c r="M1270">
        <v>115.72011355693057</v>
      </c>
      <c r="N1270">
        <v>1.1619999999999999</v>
      </c>
      <c r="O1270">
        <v>0</v>
      </c>
      <c r="P1270" t="s">
        <v>32</v>
      </c>
      <c r="Q1270" t="s">
        <v>32</v>
      </c>
      <c r="R1270" t="s">
        <v>32</v>
      </c>
      <c r="S1270" t="s">
        <v>32</v>
      </c>
      <c r="T1270" t="s">
        <v>32</v>
      </c>
      <c r="U1270" t="s">
        <v>32</v>
      </c>
      <c r="V1270" t="s">
        <v>32</v>
      </c>
      <c r="W1270" t="s">
        <v>32</v>
      </c>
      <c r="Y1270">
        <v>0</v>
      </c>
      <c r="Z1270">
        <f t="shared" si="69"/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1</v>
      </c>
      <c r="AH1270">
        <v>0</v>
      </c>
      <c r="AI1270">
        <v>0</v>
      </c>
      <c r="AJ1270">
        <v>0</v>
      </c>
      <c r="AK1270">
        <v>0</v>
      </c>
      <c r="AL1270">
        <v>17210.843000000001</v>
      </c>
      <c r="AM1270">
        <v>15813.79</v>
      </c>
      <c r="AN1270">
        <v>156.172</v>
      </c>
      <c r="AO1270" s="4">
        <v>70.048000000000002</v>
      </c>
      <c r="AP1270">
        <v>0</v>
      </c>
      <c r="AQ1270">
        <v>1</v>
      </c>
    </row>
    <row r="1271" spans="1:43" ht="15.75" x14ac:dyDescent="0.25">
      <c r="A1271">
        <v>1988</v>
      </c>
      <c r="B1271" t="s">
        <v>46</v>
      </c>
      <c r="C1271" t="e">
        <f>IF(AND(F1271&gt;0,M1271&gt;0,OR(O1271=0,O1271=1),AL1271&gt;0),1,"")</f>
        <v>#N/A</v>
      </c>
      <c r="D1271" t="e">
        <v>#N/A</v>
      </c>
      <c r="E1271" t="e">
        <v>#N/A</v>
      </c>
      <c r="F1271" t="e">
        <v>#N/A</v>
      </c>
      <c r="G1271" t="e">
        <v>#N/A</v>
      </c>
      <c r="I1271">
        <f t="shared" si="68"/>
        <v>2.16</v>
      </c>
      <c r="J1271" t="e">
        <v>#N/A</v>
      </c>
      <c r="K1271">
        <v>10.861000000000001</v>
      </c>
      <c r="L1271" t="s">
        <v>191</v>
      </c>
      <c r="M1271">
        <v>129.86662432518258</v>
      </c>
      <c r="N1271">
        <v>5.3209999999999997</v>
      </c>
      <c r="O1271">
        <v>0</v>
      </c>
      <c r="P1271" t="s">
        <v>32</v>
      </c>
      <c r="Q1271" t="s">
        <v>32</v>
      </c>
      <c r="R1271" t="s">
        <v>32</v>
      </c>
      <c r="S1271" t="s">
        <v>32</v>
      </c>
      <c r="T1271" t="s">
        <v>32</v>
      </c>
      <c r="U1271" t="s">
        <v>32</v>
      </c>
      <c r="V1271" t="s">
        <v>32</v>
      </c>
      <c r="W1271" t="s">
        <v>32</v>
      </c>
      <c r="Y1271">
        <v>0</v>
      </c>
      <c r="Z1271">
        <f t="shared" si="69"/>
        <v>0</v>
      </c>
      <c r="AA1271" t="e">
        <v>#N/A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2496.5500000000002</v>
      </c>
      <c r="AM1271">
        <v>1759.2180000000001</v>
      </c>
      <c r="AN1271">
        <v>0.315</v>
      </c>
      <c r="AO1271" s="4">
        <v>81.691999999999993</v>
      </c>
      <c r="AP1271">
        <v>0</v>
      </c>
      <c r="AQ1271">
        <v>0</v>
      </c>
    </row>
    <row r="1272" spans="1:43" ht="15.75" x14ac:dyDescent="0.25">
      <c r="A1272">
        <v>1988</v>
      </c>
      <c r="B1272" t="s">
        <v>47</v>
      </c>
      <c r="C1272" t="e">
        <f>IF(AND(F1272&gt;0,M1272&gt;0,OR(O1272=0,O1272=1),AL1272&gt;0),1,"")</f>
        <v>#N/A</v>
      </c>
      <c r="D1272" t="e">
        <v>#N/A</v>
      </c>
      <c r="E1272" t="e">
        <v>#N/A</v>
      </c>
      <c r="F1272" t="e">
        <v>#N/A</v>
      </c>
      <c r="G1272" t="e">
        <v>#N/A</v>
      </c>
      <c r="I1272">
        <f t="shared" si="68"/>
        <v>0.41</v>
      </c>
      <c r="J1272" t="s">
        <v>191</v>
      </c>
      <c r="K1272">
        <v>3.4279999999999999</v>
      </c>
      <c r="M1272">
        <v>45.886828029030575</v>
      </c>
      <c r="N1272">
        <v>3.4449999999999998</v>
      </c>
      <c r="O1272">
        <v>0</v>
      </c>
      <c r="P1272" t="s">
        <v>32</v>
      </c>
      <c r="Q1272" t="s">
        <v>32</v>
      </c>
      <c r="R1272" t="s">
        <v>32</v>
      </c>
      <c r="S1272" t="s">
        <v>32</v>
      </c>
      <c r="T1272" t="s">
        <v>32</v>
      </c>
      <c r="U1272" t="s">
        <v>32</v>
      </c>
      <c r="V1272" t="s">
        <v>32</v>
      </c>
      <c r="W1272" t="s">
        <v>32</v>
      </c>
      <c r="Y1272">
        <v>0</v>
      </c>
      <c r="Z1272">
        <f t="shared" si="69"/>
        <v>0</v>
      </c>
      <c r="AA1272" t="e">
        <v>#N/A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790.83399999999995</v>
      </c>
      <c r="AM1272">
        <v>353.654</v>
      </c>
      <c r="AN1272">
        <v>1.728</v>
      </c>
      <c r="AO1272" s="4">
        <v>36.645000000000003</v>
      </c>
      <c r="AP1272">
        <v>0</v>
      </c>
      <c r="AQ1272">
        <v>0</v>
      </c>
    </row>
    <row r="1273" spans="1:43" ht="15.75" x14ac:dyDescent="0.25">
      <c r="A1273">
        <v>1988</v>
      </c>
      <c r="B1273" t="s">
        <v>48</v>
      </c>
      <c r="C1273" t="e">
        <f>IF(AND(F1273&gt;0,M1273&gt;0,OR(O1273=0,O1273=1),AL1273&gt;0),1,"")</f>
        <v>#N/A</v>
      </c>
      <c r="D1273" t="e">
        <v>#N/A</v>
      </c>
      <c r="E1273" t="e">
        <v>#N/A</v>
      </c>
      <c r="F1273" t="e">
        <v>#N/A</v>
      </c>
      <c r="G1273" t="e">
        <v>#N/A</v>
      </c>
      <c r="I1273">
        <f t="shared" si="68"/>
        <v>0</v>
      </c>
      <c r="J1273" t="e">
        <v>#N/A</v>
      </c>
      <c r="K1273">
        <v>15.079000000000001</v>
      </c>
      <c r="L1273" t="s">
        <v>191</v>
      </c>
      <c r="M1273">
        <v>77.189043774548409</v>
      </c>
      <c r="N1273">
        <v>8.2840000000000007</v>
      </c>
      <c r="O1273">
        <v>0</v>
      </c>
      <c r="P1273" t="s">
        <v>32</v>
      </c>
      <c r="Q1273" t="s">
        <v>32</v>
      </c>
      <c r="R1273" t="s">
        <v>32</v>
      </c>
      <c r="S1273" t="s">
        <v>32</v>
      </c>
      <c r="T1273" t="s">
        <v>32</v>
      </c>
      <c r="U1273" t="s">
        <v>32</v>
      </c>
      <c r="V1273" t="s">
        <v>32</v>
      </c>
      <c r="W1273" t="s">
        <v>32</v>
      </c>
      <c r="Y1273">
        <v>0</v>
      </c>
      <c r="Z1273">
        <f t="shared" si="69"/>
        <v>0</v>
      </c>
      <c r="AA1273" t="e">
        <v>#N/A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1171.8630000000001</v>
      </c>
      <c r="AM1273">
        <v>506.20800000000003</v>
      </c>
      <c r="AN1273">
        <v>0.26200000000000001</v>
      </c>
      <c r="AO1273" s="4">
        <v>191.02199999999999</v>
      </c>
      <c r="AP1273">
        <v>0</v>
      </c>
      <c r="AQ1273">
        <v>0</v>
      </c>
    </row>
    <row r="1274" spans="1:43" ht="15.75" x14ac:dyDescent="0.25">
      <c r="A1274">
        <v>1988</v>
      </c>
      <c r="B1274" t="s">
        <v>49</v>
      </c>
      <c r="C1274">
        <f>IF(AND(F1274&gt;0,M1274&gt;0,OR(O1274=0,O1274=1),AL1274&gt;0),1,"")</f>
        <v>1</v>
      </c>
      <c r="D1274" t="e">
        <v>#N/A</v>
      </c>
      <c r="E1274" t="e">
        <v>#N/A</v>
      </c>
      <c r="F1274">
        <v>47.1065864562988</v>
      </c>
      <c r="G1274">
        <v>51.764827728271499</v>
      </c>
      <c r="I1274">
        <f t="shared" si="68"/>
        <v>3.33</v>
      </c>
      <c r="J1274" t="s">
        <v>191</v>
      </c>
      <c r="K1274">
        <v>2.91</v>
      </c>
      <c r="L1274" t="s">
        <v>191</v>
      </c>
      <c r="M1274">
        <v>41.906251446022857</v>
      </c>
      <c r="N1274">
        <v>16.001999999999999</v>
      </c>
      <c r="O1274">
        <v>0</v>
      </c>
      <c r="P1274" t="s">
        <v>32</v>
      </c>
      <c r="Q1274" t="s">
        <v>32</v>
      </c>
      <c r="R1274" t="s">
        <v>32</v>
      </c>
      <c r="S1274" t="s">
        <v>32</v>
      </c>
      <c r="T1274" t="s">
        <v>32</v>
      </c>
      <c r="U1274" t="s">
        <v>32</v>
      </c>
      <c r="V1274" t="s">
        <v>32</v>
      </c>
      <c r="W1274" t="s">
        <v>32</v>
      </c>
      <c r="Y1274">
        <v>0</v>
      </c>
      <c r="Z1274">
        <f t="shared" si="69"/>
        <v>0</v>
      </c>
      <c r="AA1274" t="e">
        <v>#N/A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2245.89</v>
      </c>
      <c r="AM1274">
        <v>735.61500000000001</v>
      </c>
      <c r="AN1274">
        <v>4.5979999999999999</v>
      </c>
      <c r="AO1274" s="4">
        <v>23.391999999999999</v>
      </c>
      <c r="AP1274">
        <v>0</v>
      </c>
      <c r="AQ1274">
        <v>0</v>
      </c>
    </row>
    <row r="1275" spans="1:43" ht="15.75" x14ac:dyDescent="0.25">
      <c r="A1275">
        <v>1988</v>
      </c>
      <c r="B1275" t="s">
        <v>50</v>
      </c>
      <c r="D1275" t="e">
        <v>#N/A</v>
      </c>
      <c r="E1275" t="e">
        <v>#N/A</v>
      </c>
      <c r="F1275" t="e">
        <v>#N/A</v>
      </c>
      <c r="G1275" t="e">
        <v>#N/A</v>
      </c>
      <c r="I1275">
        <f t="shared" si="68"/>
        <v>0</v>
      </c>
      <c r="J1275" t="e">
        <v>#N/A</v>
      </c>
      <c r="K1275" t="s">
        <v>191</v>
      </c>
      <c r="L1275" t="s">
        <v>191</v>
      </c>
      <c r="M1275" t="s">
        <v>191</v>
      </c>
      <c r="N1275" t="s">
        <v>191</v>
      </c>
      <c r="O1275">
        <v>0</v>
      </c>
      <c r="P1275" t="s">
        <v>32</v>
      </c>
      <c r="Q1275" t="s">
        <v>32</v>
      </c>
      <c r="R1275" t="s">
        <v>32</v>
      </c>
      <c r="S1275" t="s">
        <v>32</v>
      </c>
      <c r="T1275" t="s">
        <v>32</v>
      </c>
      <c r="U1275" t="s">
        <v>32</v>
      </c>
      <c r="V1275" t="s">
        <v>32</v>
      </c>
      <c r="W1275" t="s">
        <v>32</v>
      </c>
      <c r="Y1275">
        <v>0</v>
      </c>
      <c r="Z1275">
        <f t="shared" si="69"/>
        <v>0</v>
      </c>
      <c r="AA1275" t="e">
        <v>#N/A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 t="s">
        <v>192</v>
      </c>
      <c r="AM1275" t="s">
        <v>192</v>
      </c>
      <c r="AN1275" t="s">
        <v>192</v>
      </c>
      <c r="AO1275" s="4" t="s">
        <v>191</v>
      </c>
      <c r="AP1275">
        <v>0</v>
      </c>
      <c r="AQ1275">
        <v>0</v>
      </c>
    </row>
    <row r="1276" spans="1:43" ht="15.75" x14ac:dyDescent="0.25">
      <c r="A1276">
        <v>1988</v>
      </c>
      <c r="B1276" t="s">
        <v>51</v>
      </c>
      <c r="C1276">
        <f t="shared" ref="C1276:C1281" si="71">IF(AND(F1276&gt;0,M1276&gt;0,OR(O1276=0,O1276=1),AL1276&gt;0),1,"")</f>
        <v>1</v>
      </c>
      <c r="D1276" t="e">
        <v>#N/A</v>
      </c>
      <c r="E1276" t="e">
        <v>#N/A</v>
      </c>
      <c r="F1276">
        <v>55.289051055908203</v>
      </c>
      <c r="G1276">
        <v>58.354213714599602</v>
      </c>
      <c r="I1276">
        <f t="shared" si="68"/>
        <v>1.0900000000000001</v>
      </c>
      <c r="J1276" t="s">
        <v>191</v>
      </c>
      <c r="K1276">
        <v>23.42</v>
      </c>
      <c r="M1276">
        <v>114.45159022292071</v>
      </c>
      <c r="N1276">
        <v>8.4</v>
      </c>
      <c r="O1276">
        <v>0</v>
      </c>
      <c r="P1276" t="s">
        <v>32</v>
      </c>
      <c r="Q1276" t="s">
        <v>32</v>
      </c>
      <c r="R1276" t="s">
        <v>32</v>
      </c>
      <c r="S1276" t="s">
        <v>32</v>
      </c>
      <c r="T1276" t="s">
        <v>32</v>
      </c>
      <c r="U1276" t="s">
        <v>32</v>
      </c>
      <c r="V1276" t="s">
        <v>32</v>
      </c>
      <c r="W1276" t="s">
        <v>32</v>
      </c>
      <c r="Y1276">
        <v>0</v>
      </c>
      <c r="Z1276">
        <f t="shared" si="69"/>
        <v>0</v>
      </c>
      <c r="AA1276" t="e">
        <v>#N/A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4267.0469999999996</v>
      </c>
      <c r="AM1276">
        <v>2485.9169999999999</v>
      </c>
      <c r="AN1276">
        <v>3.17</v>
      </c>
      <c r="AO1276" s="4">
        <v>29.349</v>
      </c>
      <c r="AP1276">
        <v>0</v>
      </c>
      <c r="AQ1276">
        <v>0</v>
      </c>
    </row>
    <row r="1277" spans="1:43" ht="15.75" x14ac:dyDescent="0.25">
      <c r="A1277">
        <v>1988</v>
      </c>
      <c r="B1277" t="s">
        <v>52</v>
      </c>
      <c r="C1277">
        <f t="shared" si="71"/>
        <v>1</v>
      </c>
      <c r="D1277" t="e">
        <v>#N/A</v>
      </c>
      <c r="E1277" t="e">
        <v>#N/A</v>
      </c>
      <c r="F1277">
        <v>52.593994140625</v>
      </c>
      <c r="G1277">
        <v>60.139854431152301</v>
      </c>
      <c r="I1277">
        <f t="shared" ref="I1277:I1340" si="72">IF(H1277="",I1120,H1277)</f>
        <v>2.72</v>
      </c>
      <c r="J1277" t="s">
        <v>191</v>
      </c>
      <c r="K1277">
        <v>0.26400000000000001</v>
      </c>
      <c r="L1277">
        <v>3.85</v>
      </c>
      <c r="M1277">
        <v>16.580754762393177</v>
      </c>
      <c r="N1277">
        <v>629.11500000000001</v>
      </c>
      <c r="O1277">
        <v>0</v>
      </c>
      <c r="P1277" t="s">
        <v>32</v>
      </c>
      <c r="Q1277" t="s">
        <v>32</v>
      </c>
      <c r="R1277" t="s">
        <v>32</v>
      </c>
      <c r="S1277" t="s">
        <v>32</v>
      </c>
      <c r="T1277" t="s">
        <v>32</v>
      </c>
      <c r="U1277" t="s">
        <v>32</v>
      </c>
      <c r="V1277" t="s">
        <v>32</v>
      </c>
      <c r="W1277" t="s">
        <v>32</v>
      </c>
      <c r="Y1277">
        <v>0</v>
      </c>
      <c r="Z1277">
        <f t="shared" si="69"/>
        <v>0</v>
      </c>
      <c r="AA1277" t="e">
        <v>#N/A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6452.68</v>
      </c>
      <c r="AM1277">
        <v>2313.3330000000001</v>
      </c>
      <c r="AN1277">
        <v>326.904</v>
      </c>
      <c r="AO1277" s="4">
        <v>339610.41800000001</v>
      </c>
      <c r="AP1277">
        <v>0</v>
      </c>
      <c r="AQ1277">
        <v>0</v>
      </c>
    </row>
    <row r="1278" spans="1:43" ht="15.75" x14ac:dyDescent="0.25">
      <c r="A1278">
        <v>1988</v>
      </c>
      <c r="B1278" t="s">
        <v>53</v>
      </c>
      <c r="C1278">
        <f t="shared" si="71"/>
        <v>1</v>
      </c>
      <c r="D1278" t="e">
        <v>#N/A</v>
      </c>
      <c r="E1278" t="e">
        <v>#N/A</v>
      </c>
      <c r="F1278">
        <v>21.422906875610401</v>
      </c>
      <c r="G1278">
        <v>20.151220321655298</v>
      </c>
      <c r="I1278">
        <f t="shared" si="72"/>
        <v>8.43</v>
      </c>
      <c r="J1278" t="s">
        <v>191</v>
      </c>
      <c r="K1278">
        <v>2.4</v>
      </c>
      <c r="L1278" t="s">
        <v>191</v>
      </c>
      <c r="M1278">
        <v>91.461751305903491</v>
      </c>
      <c r="N1278">
        <v>2.5</v>
      </c>
      <c r="O1278">
        <v>0</v>
      </c>
      <c r="P1278" t="s">
        <v>32</v>
      </c>
      <c r="Q1278" t="s">
        <v>32</v>
      </c>
      <c r="R1278" t="s">
        <v>32</v>
      </c>
      <c r="S1278" t="s">
        <v>32</v>
      </c>
      <c r="T1278" t="s">
        <v>32</v>
      </c>
      <c r="U1278" t="s">
        <v>32</v>
      </c>
      <c r="V1278" t="s">
        <v>32</v>
      </c>
      <c r="W1278" t="s">
        <v>32</v>
      </c>
      <c r="Y1278">
        <v>0</v>
      </c>
      <c r="Z1278">
        <f t="shared" ref="Z1278:Z1341" si="73">IF(Y1278=1,0,IF(OR(Y1121=1,Y964=1),1,0))</f>
        <v>0</v>
      </c>
      <c r="AA1278" t="e">
        <v>#N/A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8457.8349999999991</v>
      </c>
      <c r="AM1278">
        <v>5313.2150000000001</v>
      </c>
      <c r="AN1278">
        <v>47.030999999999999</v>
      </c>
      <c r="AO1278" s="4">
        <v>3.7999999999999999E-2</v>
      </c>
      <c r="AP1278">
        <v>0</v>
      </c>
      <c r="AQ1278">
        <v>0</v>
      </c>
    </row>
    <row r="1279" spans="1:43" ht="15.75" x14ac:dyDescent="0.25">
      <c r="A1279">
        <v>1988</v>
      </c>
      <c r="B1279" t="s">
        <v>55</v>
      </c>
      <c r="C1279" t="e">
        <f t="shared" si="71"/>
        <v>#N/A</v>
      </c>
      <c r="D1279" t="e">
        <v>#N/A</v>
      </c>
      <c r="E1279" t="e">
        <v>#N/A</v>
      </c>
      <c r="F1279" t="e">
        <v>#N/A</v>
      </c>
      <c r="G1279" t="e">
        <v>#N/A</v>
      </c>
      <c r="I1279">
        <f t="shared" si="72"/>
        <v>0</v>
      </c>
      <c r="J1279" t="s">
        <v>191</v>
      </c>
      <c r="K1279">
        <v>5.7960000000000003</v>
      </c>
      <c r="M1279">
        <v>38.129682273832579</v>
      </c>
      <c r="N1279">
        <v>4.1909999999999998</v>
      </c>
      <c r="O1279">
        <v>0</v>
      </c>
      <c r="P1279" t="s">
        <v>32</v>
      </c>
      <c r="Q1279" t="s">
        <v>32</v>
      </c>
      <c r="R1279" t="s">
        <v>32</v>
      </c>
      <c r="S1279" t="s">
        <v>32</v>
      </c>
      <c r="T1279" t="s">
        <v>32</v>
      </c>
      <c r="U1279" t="s">
        <v>32</v>
      </c>
      <c r="V1279" t="s">
        <v>32</v>
      </c>
      <c r="W1279" t="s">
        <v>32</v>
      </c>
      <c r="Y1279">
        <v>0</v>
      </c>
      <c r="Z1279">
        <f t="shared" si="73"/>
        <v>0</v>
      </c>
      <c r="AA1279" t="e">
        <v>#N/A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526.79899999999998</v>
      </c>
      <c r="AM1279">
        <v>316.42700000000002</v>
      </c>
      <c r="AN1279">
        <v>2.617</v>
      </c>
      <c r="AO1279" s="4">
        <v>49.390999999999998</v>
      </c>
      <c r="AP1279">
        <v>0</v>
      </c>
      <c r="AQ1279">
        <v>0</v>
      </c>
    </row>
    <row r="1280" spans="1:43" ht="15.75" x14ac:dyDescent="0.25">
      <c r="A1280">
        <v>1988</v>
      </c>
      <c r="B1280" t="s">
        <v>56</v>
      </c>
      <c r="C1280" t="e">
        <f t="shared" si="71"/>
        <v>#N/A</v>
      </c>
      <c r="D1280" t="e">
        <v>#N/A</v>
      </c>
      <c r="E1280" t="e">
        <v>#N/A</v>
      </c>
      <c r="F1280" t="e">
        <v>#N/A</v>
      </c>
      <c r="G1280" t="e">
        <v>#N/A</v>
      </c>
      <c r="I1280">
        <f t="shared" si="72"/>
        <v>0.25</v>
      </c>
      <c r="J1280" t="e">
        <v>#N/A</v>
      </c>
      <c r="K1280">
        <v>5.0309999999999997</v>
      </c>
      <c r="M1280">
        <v>38.54395333407998</v>
      </c>
      <c r="N1280">
        <v>4.49</v>
      </c>
      <c r="O1280">
        <v>0</v>
      </c>
      <c r="P1280" t="s">
        <v>32</v>
      </c>
      <c r="Q1280" t="s">
        <v>32</v>
      </c>
      <c r="R1280" t="s">
        <v>32</v>
      </c>
      <c r="S1280" t="s">
        <v>32</v>
      </c>
      <c r="T1280" t="s">
        <v>32</v>
      </c>
      <c r="U1280" t="s">
        <v>32</v>
      </c>
      <c r="V1280" t="s">
        <v>32</v>
      </c>
      <c r="W1280" t="s">
        <v>32</v>
      </c>
      <c r="Y1280">
        <v>0</v>
      </c>
      <c r="Z1280">
        <f t="shared" si="73"/>
        <v>0</v>
      </c>
      <c r="AA1280" t="e">
        <v>#N/A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616.54100000000005</v>
      </c>
      <c r="AM1280">
        <v>259.41699999999997</v>
      </c>
      <c r="AN1280">
        <v>1.337</v>
      </c>
      <c r="AO1280" s="4">
        <v>6.2839999999999998</v>
      </c>
      <c r="AP1280">
        <v>0</v>
      </c>
      <c r="AQ1280">
        <v>0</v>
      </c>
    </row>
    <row r="1281" spans="1:43" ht="15.75" x14ac:dyDescent="0.25">
      <c r="A1281">
        <v>1988</v>
      </c>
      <c r="B1281" t="s">
        <v>57</v>
      </c>
      <c r="C1281" t="e">
        <f t="shared" si="71"/>
        <v>#N/A</v>
      </c>
      <c r="D1281" t="e">
        <v>#N/A</v>
      </c>
      <c r="E1281" t="e">
        <v>#N/A</v>
      </c>
      <c r="F1281" t="e">
        <v>#N/A</v>
      </c>
      <c r="G1281" t="e">
        <v>#N/A</v>
      </c>
      <c r="I1281">
        <f t="shared" si="72"/>
        <v>0</v>
      </c>
      <c r="J1281" t="e">
        <v>#N/A</v>
      </c>
      <c r="K1281">
        <v>5.9969999999999999</v>
      </c>
      <c r="L1281" t="s">
        <v>191</v>
      </c>
      <c r="M1281">
        <v>76.201624851758268</v>
      </c>
      <c r="N1281">
        <v>3.6139999999999999</v>
      </c>
      <c r="O1281">
        <v>0</v>
      </c>
      <c r="P1281" t="s">
        <v>32</v>
      </c>
      <c r="Q1281" t="s">
        <v>32</v>
      </c>
      <c r="R1281" t="s">
        <v>32</v>
      </c>
      <c r="S1281" t="s">
        <v>32</v>
      </c>
      <c r="T1281" t="s">
        <v>32</v>
      </c>
      <c r="U1281" t="s">
        <v>32</v>
      </c>
      <c r="V1281" t="s">
        <v>32</v>
      </c>
      <c r="W1281" t="s">
        <v>32</v>
      </c>
      <c r="Y1281">
        <v>0</v>
      </c>
      <c r="Z1281">
        <f t="shared" si="73"/>
        <v>0</v>
      </c>
      <c r="AA1281" t="e">
        <v>#N/A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1475.3320000000001</v>
      </c>
      <c r="AM1281">
        <v>853.75599999999997</v>
      </c>
      <c r="AN1281">
        <v>0.29199999999999998</v>
      </c>
      <c r="AO1281" s="4">
        <v>48.582000000000001</v>
      </c>
      <c r="AP1281">
        <v>0</v>
      </c>
      <c r="AQ1281">
        <v>0</v>
      </c>
    </row>
    <row r="1282" spans="1:43" ht="15.75" x14ac:dyDescent="0.25">
      <c r="A1282">
        <v>1988</v>
      </c>
      <c r="B1282" t="s">
        <v>58</v>
      </c>
      <c r="D1282" t="e">
        <v>#N/A</v>
      </c>
      <c r="E1282" t="e">
        <v>#N/A</v>
      </c>
      <c r="F1282" t="e">
        <v>#N/A</v>
      </c>
      <c r="G1282" t="e">
        <v>#N/A</v>
      </c>
      <c r="I1282">
        <f t="shared" si="72"/>
        <v>0.15</v>
      </c>
      <c r="J1282" t="s">
        <v>191</v>
      </c>
      <c r="K1282">
        <v>9.6159999999999997</v>
      </c>
      <c r="M1282" t="s">
        <v>191</v>
      </c>
      <c r="N1282">
        <v>23</v>
      </c>
      <c r="O1282">
        <v>0</v>
      </c>
      <c r="P1282" t="s">
        <v>32</v>
      </c>
      <c r="Q1282" t="s">
        <v>32</v>
      </c>
      <c r="R1282" t="s">
        <v>32</v>
      </c>
      <c r="S1282" t="s">
        <v>32</v>
      </c>
      <c r="T1282" t="s">
        <v>32</v>
      </c>
      <c r="U1282" t="s">
        <v>32</v>
      </c>
      <c r="V1282" t="s">
        <v>32</v>
      </c>
      <c r="W1282" t="s">
        <v>32</v>
      </c>
      <c r="Y1282">
        <v>0</v>
      </c>
      <c r="Z1282">
        <f t="shared" si="73"/>
        <v>0</v>
      </c>
      <c r="AA1282" t="e">
        <v>#N/A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652.89499999999998</v>
      </c>
      <c r="AM1282">
        <v>36.863</v>
      </c>
      <c r="AN1282">
        <v>0.27600000000000002</v>
      </c>
      <c r="AO1282" s="4">
        <v>1.1659999999999999</v>
      </c>
      <c r="AP1282">
        <v>0</v>
      </c>
      <c r="AQ1282">
        <v>0</v>
      </c>
    </row>
    <row r="1283" spans="1:43" ht="15.75" x14ac:dyDescent="0.25">
      <c r="A1283">
        <v>1988</v>
      </c>
      <c r="B1283" t="s">
        <v>59</v>
      </c>
      <c r="C1283" t="e">
        <f t="shared" ref="C1283:C1290" si="74">IF(AND(F1283&gt;0,M1283&gt;0,OR(O1283=0,O1283=1),AL1283&gt;0),1,"")</f>
        <v>#N/A</v>
      </c>
      <c r="D1283" t="e">
        <v>#N/A</v>
      </c>
      <c r="E1283" t="e">
        <v>#N/A</v>
      </c>
      <c r="F1283" t="e">
        <v>#N/A</v>
      </c>
      <c r="G1283" t="e">
        <v>#N/A</v>
      </c>
      <c r="I1283">
        <f t="shared" si="72"/>
        <v>0.28000000000000003</v>
      </c>
      <c r="J1283" t="s">
        <v>191</v>
      </c>
      <c r="K1283">
        <v>-7.8650000000000002</v>
      </c>
      <c r="M1283">
        <v>31.99460885683343</v>
      </c>
      <c r="N1283">
        <v>1.7</v>
      </c>
      <c r="O1283">
        <v>0</v>
      </c>
      <c r="P1283" t="s">
        <v>32</v>
      </c>
      <c r="Q1283" t="s">
        <v>32</v>
      </c>
      <c r="R1283" t="s">
        <v>32</v>
      </c>
      <c r="S1283" t="s">
        <v>32</v>
      </c>
      <c r="T1283" t="s">
        <v>32</v>
      </c>
      <c r="U1283" t="s">
        <v>32</v>
      </c>
      <c r="V1283" t="s">
        <v>32</v>
      </c>
      <c r="W1283" t="s">
        <v>32</v>
      </c>
      <c r="Y1283">
        <v>0</v>
      </c>
      <c r="Z1283">
        <f t="shared" si="73"/>
        <v>0</v>
      </c>
      <c r="AA1283" t="e">
        <v>#N/A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1974.98</v>
      </c>
      <c r="AM1283">
        <v>1288.884</v>
      </c>
      <c r="AN1283">
        <v>14.176</v>
      </c>
      <c r="AO1283" s="4">
        <v>101.06699999999999</v>
      </c>
      <c r="AP1283">
        <v>0</v>
      </c>
      <c r="AQ1283">
        <v>0</v>
      </c>
    </row>
    <row r="1284" spans="1:43" ht="15.75" x14ac:dyDescent="0.25">
      <c r="A1284">
        <v>1988</v>
      </c>
      <c r="B1284" t="s">
        <v>60</v>
      </c>
      <c r="C1284">
        <f t="shared" si="74"/>
        <v>1</v>
      </c>
      <c r="D1284">
        <v>1</v>
      </c>
      <c r="E1284">
        <v>1</v>
      </c>
      <c r="F1284">
        <v>27.962976455688501</v>
      </c>
      <c r="G1284">
        <v>41.214935302734403</v>
      </c>
      <c r="I1284">
        <f t="shared" si="72"/>
        <v>8.14</v>
      </c>
      <c r="J1284" t="s">
        <v>191</v>
      </c>
      <c r="K1284">
        <v>4.9740000000000002</v>
      </c>
      <c r="L1284">
        <v>7.7750000000000004</v>
      </c>
      <c r="M1284">
        <v>51.498821368240534</v>
      </c>
      <c r="N1284">
        <v>4.0609999999999999</v>
      </c>
      <c r="O1284">
        <v>0</v>
      </c>
      <c r="P1284" t="s">
        <v>32</v>
      </c>
      <c r="Q1284" t="s">
        <v>32</v>
      </c>
      <c r="R1284" t="s">
        <v>32</v>
      </c>
      <c r="S1284" t="s">
        <v>32</v>
      </c>
      <c r="T1284" t="s">
        <v>32</v>
      </c>
      <c r="U1284" t="s">
        <v>32</v>
      </c>
      <c r="V1284" t="s">
        <v>32</v>
      </c>
      <c r="W1284" t="s">
        <v>32</v>
      </c>
      <c r="Y1284">
        <v>0</v>
      </c>
      <c r="Z1284">
        <f t="shared" si="73"/>
        <v>0</v>
      </c>
      <c r="AA1284">
        <v>0</v>
      </c>
      <c r="AB1284">
        <v>0</v>
      </c>
      <c r="AC1284">
        <v>0</v>
      </c>
      <c r="AD1284">
        <v>0</v>
      </c>
      <c r="AE1284">
        <v>1</v>
      </c>
      <c r="AF1284">
        <v>0</v>
      </c>
      <c r="AG1284">
        <v>0</v>
      </c>
      <c r="AH1284">
        <v>1</v>
      </c>
      <c r="AI1284">
        <v>0</v>
      </c>
      <c r="AJ1284">
        <v>0</v>
      </c>
      <c r="AK1284">
        <v>0</v>
      </c>
      <c r="AL1284">
        <v>18817.147000000001</v>
      </c>
      <c r="AM1284">
        <v>19001.438999999998</v>
      </c>
      <c r="AN1284">
        <v>508.31599999999997</v>
      </c>
      <c r="AO1284" s="4">
        <v>71.253</v>
      </c>
      <c r="AP1284">
        <v>0</v>
      </c>
      <c r="AQ1284">
        <v>1</v>
      </c>
    </row>
    <row r="1285" spans="1:43" ht="15.75" x14ac:dyDescent="0.25">
      <c r="A1285">
        <v>1988</v>
      </c>
      <c r="B1285" t="s">
        <v>61</v>
      </c>
      <c r="C1285" t="e">
        <f t="shared" si="74"/>
        <v>#N/A</v>
      </c>
      <c r="D1285" t="e">
        <v>#N/A</v>
      </c>
      <c r="E1285" t="e">
        <v>#N/A</v>
      </c>
      <c r="F1285" t="e">
        <v>#N/A</v>
      </c>
      <c r="G1285" t="e">
        <v>#N/A</v>
      </c>
      <c r="I1285">
        <f t="shared" si="72"/>
        <v>0.68</v>
      </c>
      <c r="J1285" t="s">
        <v>191</v>
      </c>
      <c r="K1285">
        <v>1.718</v>
      </c>
      <c r="M1285">
        <v>42.798634631106204</v>
      </c>
      <c r="N1285">
        <v>-3.9340000000000002</v>
      </c>
      <c r="O1285">
        <v>0</v>
      </c>
      <c r="P1285" t="s">
        <v>32</v>
      </c>
      <c r="Q1285" t="s">
        <v>32</v>
      </c>
      <c r="R1285" t="s">
        <v>32</v>
      </c>
      <c r="S1285" t="s">
        <v>32</v>
      </c>
      <c r="T1285" t="s">
        <v>32</v>
      </c>
      <c r="U1285" t="s">
        <v>32</v>
      </c>
      <c r="V1285" t="s">
        <v>32</v>
      </c>
      <c r="W1285" t="s">
        <v>32</v>
      </c>
      <c r="Y1285">
        <v>0</v>
      </c>
      <c r="Z1285">
        <f t="shared" si="73"/>
        <v>0</v>
      </c>
      <c r="AA1285" t="e">
        <v>#N/A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676.84</v>
      </c>
      <c r="AM1285">
        <v>475.61599999999999</v>
      </c>
      <c r="AN1285">
        <v>1.3240000000000001</v>
      </c>
      <c r="AO1285" s="4">
        <v>68.09</v>
      </c>
      <c r="AP1285">
        <v>0</v>
      </c>
      <c r="AQ1285">
        <v>0</v>
      </c>
    </row>
    <row r="1286" spans="1:43" ht="15.75" x14ac:dyDescent="0.25">
      <c r="A1286">
        <v>1988</v>
      </c>
      <c r="B1286" t="s">
        <v>62</v>
      </c>
      <c r="C1286" t="e">
        <f t="shared" si="74"/>
        <v>#N/A</v>
      </c>
      <c r="D1286" t="e">
        <v>#N/A</v>
      </c>
      <c r="E1286" t="e">
        <v>#N/A</v>
      </c>
      <c r="F1286" t="e">
        <v>#N/A</v>
      </c>
      <c r="G1286" t="e">
        <v>#N/A</v>
      </c>
      <c r="I1286">
        <f t="shared" si="72"/>
        <v>0</v>
      </c>
      <c r="J1286" t="s">
        <v>191</v>
      </c>
      <c r="K1286">
        <v>7.5439999999999996</v>
      </c>
      <c r="M1286">
        <v>45.123382903232226</v>
      </c>
      <c r="N1286">
        <v>14.9</v>
      </c>
      <c r="O1286">
        <v>0</v>
      </c>
      <c r="P1286" t="s">
        <v>32</v>
      </c>
      <c r="Q1286" t="s">
        <v>32</v>
      </c>
      <c r="R1286" t="s">
        <v>32</v>
      </c>
      <c r="S1286" t="s">
        <v>32</v>
      </c>
      <c r="T1286" t="s">
        <v>32</v>
      </c>
      <c r="U1286" t="s">
        <v>32</v>
      </c>
      <c r="V1286" t="s">
        <v>32</v>
      </c>
      <c r="W1286" t="s">
        <v>32</v>
      </c>
      <c r="Y1286">
        <v>0</v>
      </c>
      <c r="Z1286">
        <f t="shared" si="73"/>
        <v>0</v>
      </c>
      <c r="AA1286" t="e">
        <v>#N/A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725.82600000000002</v>
      </c>
      <c r="AM1286">
        <v>298.41800000000001</v>
      </c>
      <c r="AN1286">
        <v>1.6040000000000001</v>
      </c>
      <c r="AO1286" s="4">
        <v>59.100999999999999</v>
      </c>
      <c r="AP1286">
        <v>0</v>
      </c>
      <c r="AQ1286">
        <v>0</v>
      </c>
    </row>
    <row r="1287" spans="1:43" ht="15.75" x14ac:dyDescent="0.25">
      <c r="A1287">
        <v>1988</v>
      </c>
      <c r="B1287" t="s">
        <v>63</v>
      </c>
      <c r="C1287">
        <f t="shared" si="74"/>
        <v>1</v>
      </c>
      <c r="D1287" t="e">
        <v>#N/A</v>
      </c>
      <c r="E1287" t="e">
        <v>#N/A</v>
      </c>
      <c r="F1287">
        <v>50.368602752685497</v>
      </c>
      <c r="G1287">
        <v>53.567428588867202</v>
      </c>
      <c r="I1287">
        <f t="shared" si="72"/>
        <v>4.4400000000000004</v>
      </c>
      <c r="J1287" t="s">
        <v>191</v>
      </c>
      <c r="K1287">
        <v>7.2880000000000003</v>
      </c>
      <c r="L1287">
        <v>9.875</v>
      </c>
      <c r="M1287">
        <v>61.501026126047044</v>
      </c>
      <c r="N1287">
        <v>14.683999999999999</v>
      </c>
      <c r="O1287">
        <v>0</v>
      </c>
      <c r="P1287" t="s">
        <v>32</v>
      </c>
      <c r="Q1287" t="s">
        <v>32</v>
      </c>
      <c r="R1287" t="s">
        <v>32</v>
      </c>
      <c r="S1287" t="s">
        <v>32</v>
      </c>
      <c r="T1287" t="s">
        <v>32</v>
      </c>
      <c r="U1287" t="s">
        <v>32</v>
      </c>
      <c r="V1287" t="s">
        <v>32</v>
      </c>
      <c r="W1287" t="s">
        <v>32</v>
      </c>
      <c r="Y1287">
        <v>0</v>
      </c>
      <c r="Z1287">
        <f t="shared" si="73"/>
        <v>0</v>
      </c>
      <c r="AA1287" t="e">
        <v>#N/A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4896.1549999999997</v>
      </c>
      <c r="AM1287">
        <v>2012.068</v>
      </c>
      <c r="AN1287">
        <v>25.65</v>
      </c>
      <c r="AO1287" s="4">
        <v>18.532</v>
      </c>
      <c r="AP1287">
        <v>0</v>
      </c>
      <c r="AQ1287">
        <v>0</v>
      </c>
    </row>
    <row r="1288" spans="1:43" ht="15.75" x14ac:dyDescent="0.25">
      <c r="A1288">
        <v>1988</v>
      </c>
      <c r="B1288" t="s">
        <v>64</v>
      </c>
      <c r="C1288">
        <f t="shared" si="74"/>
        <v>1</v>
      </c>
      <c r="D1288" t="e">
        <v>#N/A</v>
      </c>
      <c r="E1288" t="e">
        <v>#N/A</v>
      </c>
      <c r="F1288">
        <v>31.810571670532202</v>
      </c>
      <c r="G1288">
        <v>32.072704315185497</v>
      </c>
      <c r="I1288">
        <f t="shared" si="72"/>
        <v>0.82</v>
      </c>
      <c r="J1288" t="s">
        <v>191</v>
      </c>
      <c r="K1288">
        <v>11.3</v>
      </c>
      <c r="L1288">
        <v>2</v>
      </c>
      <c r="M1288">
        <v>23.724924248776361</v>
      </c>
      <c r="N1288" t="s">
        <v>191</v>
      </c>
      <c r="O1288">
        <v>0</v>
      </c>
      <c r="P1288" t="s">
        <v>32</v>
      </c>
      <c r="Q1288" t="s">
        <v>32</v>
      </c>
      <c r="R1288" t="s">
        <v>32</v>
      </c>
      <c r="S1288" t="s">
        <v>32</v>
      </c>
      <c r="T1288" t="s">
        <v>32</v>
      </c>
      <c r="U1288" t="s">
        <v>32</v>
      </c>
      <c r="V1288" t="s">
        <v>32</v>
      </c>
      <c r="W1288" t="s">
        <v>32</v>
      </c>
      <c r="Y1288">
        <v>0</v>
      </c>
      <c r="Z1288">
        <f t="shared" si="73"/>
        <v>0</v>
      </c>
      <c r="AA1288" t="e">
        <v>#N/A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844.279</v>
      </c>
      <c r="AM1288">
        <v>370.846</v>
      </c>
      <c r="AN1288">
        <v>411.73599999999999</v>
      </c>
      <c r="AO1288" s="4" t="s">
        <v>191</v>
      </c>
      <c r="AP1288">
        <v>0</v>
      </c>
      <c r="AQ1288">
        <v>0</v>
      </c>
    </row>
    <row r="1289" spans="1:43" ht="15.75" x14ac:dyDescent="0.25">
      <c r="A1289">
        <v>1988</v>
      </c>
      <c r="B1289" t="s">
        <v>65</v>
      </c>
      <c r="C1289">
        <f t="shared" si="74"/>
        <v>1</v>
      </c>
      <c r="D1289" t="e">
        <v>#N/A</v>
      </c>
      <c r="E1289" t="e">
        <v>#N/A</v>
      </c>
      <c r="F1289">
        <v>45.339481353759801</v>
      </c>
      <c r="G1289">
        <v>49.624168395996101</v>
      </c>
      <c r="I1289">
        <f t="shared" si="72"/>
        <v>5.54</v>
      </c>
      <c r="J1289" t="s">
        <v>191</v>
      </c>
      <c r="K1289">
        <v>4.0640000000000001</v>
      </c>
      <c r="L1289">
        <v>6.4509999999999996</v>
      </c>
      <c r="M1289">
        <v>30.149988485551702</v>
      </c>
      <c r="N1289">
        <v>28.126000000000001</v>
      </c>
      <c r="O1289">
        <v>0</v>
      </c>
      <c r="P1289" t="s">
        <v>32</v>
      </c>
      <c r="Q1289" t="s">
        <v>32</v>
      </c>
      <c r="R1289" t="s">
        <v>32</v>
      </c>
      <c r="S1289" t="s">
        <v>32</v>
      </c>
      <c r="T1289" t="s">
        <v>32</v>
      </c>
      <c r="U1289" t="s">
        <v>32</v>
      </c>
      <c r="V1289" t="s">
        <v>32</v>
      </c>
      <c r="W1289" t="s">
        <v>32</v>
      </c>
      <c r="Y1289">
        <v>0</v>
      </c>
      <c r="Z1289">
        <f t="shared" si="73"/>
        <v>0</v>
      </c>
      <c r="AA1289" t="e">
        <v>#N/A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4371.3879999999999</v>
      </c>
      <c r="AM1289">
        <v>1662.0550000000001</v>
      </c>
      <c r="AN1289">
        <v>54.454999999999998</v>
      </c>
      <c r="AO1289" s="4">
        <v>6.0279999999999996</v>
      </c>
      <c r="AP1289">
        <v>0</v>
      </c>
      <c r="AQ1289">
        <v>0</v>
      </c>
    </row>
    <row r="1290" spans="1:43" ht="15.75" x14ac:dyDescent="0.25">
      <c r="A1290">
        <v>1988</v>
      </c>
      <c r="B1290" t="s">
        <v>66</v>
      </c>
      <c r="C1290" t="e">
        <f t="shared" si="74"/>
        <v>#N/A</v>
      </c>
      <c r="D1290" t="e">
        <v>#N/A</v>
      </c>
      <c r="E1290" t="e">
        <v>#N/A</v>
      </c>
      <c r="F1290" t="e">
        <v>#N/A</v>
      </c>
      <c r="G1290" t="e">
        <v>#N/A</v>
      </c>
      <c r="I1290">
        <f t="shared" si="72"/>
        <v>0</v>
      </c>
      <c r="J1290" t="e">
        <v>#N/A</v>
      </c>
      <c r="K1290">
        <v>2.6880000000000002</v>
      </c>
      <c r="M1290">
        <v>59.756296166853659</v>
      </c>
      <c r="N1290">
        <v>0.28999999999999998</v>
      </c>
      <c r="O1290">
        <v>0</v>
      </c>
      <c r="P1290" t="s">
        <v>32</v>
      </c>
      <c r="Q1290" t="s">
        <v>32</v>
      </c>
      <c r="R1290" t="s">
        <v>32</v>
      </c>
      <c r="S1290" t="s">
        <v>32</v>
      </c>
      <c r="T1290" t="s">
        <v>32</v>
      </c>
      <c r="U1290" t="s">
        <v>32</v>
      </c>
      <c r="V1290" t="s">
        <v>32</v>
      </c>
      <c r="W1290" t="s">
        <v>32</v>
      </c>
      <c r="Y1290">
        <v>0</v>
      </c>
      <c r="Z1290">
        <f t="shared" si="73"/>
        <v>0</v>
      </c>
      <c r="AA1290" t="e">
        <v>#N/A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1030.2829999999999</v>
      </c>
      <c r="AM1290">
        <v>487.56599999999997</v>
      </c>
      <c r="AN1290">
        <v>0.20699999999999999</v>
      </c>
      <c r="AO1290" s="4">
        <v>70.311999999999998</v>
      </c>
      <c r="AP1290">
        <v>0</v>
      </c>
      <c r="AQ1290">
        <v>0</v>
      </c>
    </row>
    <row r="1291" spans="1:43" ht="15.75" x14ac:dyDescent="0.25">
      <c r="A1291">
        <v>1988</v>
      </c>
      <c r="B1291" t="s">
        <v>67</v>
      </c>
      <c r="D1291" t="e">
        <v>#N/A</v>
      </c>
      <c r="E1291" t="e">
        <v>#N/A</v>
      </c>
      <c r="F1291">
        <v>39.577308654785199</v>
      </c>
      <c r="G1291">
        <v>43.894901275634801</v>
      </c>
      <c r="I1291">
        <f t="shared" si="72"/>
        <v>7.39</v>
      </c>
      <c r="J1291" t="s">
        <v>191</v>
      </c>
      <c r="K1291">
        <v>3.4319999999999999</v>
      </c>
      <c r="L1291">
        <v>5.4610000000000003</v>
      </c>
      <c r="M1291">
        <v>60.921773808873489</v>
      </c>
      <c r="N1291">
        <v>20.826000000000001</v>
      </c>
      <c r="O1291">
        <v>0</v>
      </c>
      <c r="P1291" t="s">
        <v>32</v>
      </c>
      <c r="Q1291" t="s">
        <v>32</v>
      </c>
      <c r="R1291" t="s">
        <v>32</v>
      </c>
      <c r="S1291" t="s">
        <v>32</v>
      </c>
      <c r="T1291" t="s">
        <v>32</v>
      </c>
      <c r="U1291" t="s">
        <v>32</v>
      </c>
      <c r="V1291" t="s">
        <v>32</v>
      </c>
      <c r="W1291" t="s">
        <v>32</v>
      </c>
      <c r="Y1291">
        <v>0</v>
      </c>
      <c r="Z1291">
        <f t="shared" si="73"/>
        <v>0</v>
      </c>
      <c r="AA1291" t="e">
        <v>#N/A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 t="s">
        <v>192</v>
      </c>
      <c r="AM1291" t="s">
        <v>192</v>
      </c>
      <c r="AN1291">
        <v>4.6139999999999999</v>
      </c>
      <c r="AO1291" s="4">
        <v>8.6359999999999992</v>
      </c>
      <c r="AP1291">
        <v>0</v>
      </c>
      <c r="AQ1291">
        <v>0</v>
      </c>
    </row>
    <row r="1292" spans="1:43" ht="15.75" x14ac:dyDescent="0.25">
      <c r="A1292">
        <v>1988</v>
      </c>
      <c r="B1292" t="s">
        <v>68</v>
      </c>
      <c r="D1292" t="e">
        <v>#N/A</v>
      </c>
      <c r="E1292" t="e">
        <v>#N/A</v>
      </c>
      <c r="F1292">
        <v>40.002506256103501</v>
      </c>
      <c r="G1292">
        <v>40.082176208496101</v>
      </c>
      <c r="I1292">
        <f t="shared" si="72"/>
        <v>0</v>
      </c>
      <c r="J1292" t="s">
        <v>191</v>
      </c>
      <c r="K1292">
        <v>1.1399999999999999</v>
      </c>
      <c r="M1292" t="s">
        <v>192</v>
      </c>
      <c r="N1292">
        <v>6.9349999999999996</v>
      </c>
      <c r="O1292">
        <v>0</v>
      </c>
      <c r="P1292" t="s">
        <v>32</v>
      </c>
      <c r="Q1292" t="s">
        <v>32</v>
      </c>
      <c r="R1292" t="s">
        <v>32</v>
      </c>
      <c r="S1292" t="s">
        <v>32</v>
      </c>
      <c r="T1292" t="s">
        <v>32</v>
      </c>
      <c r="U1292" t="s">
        <v>32</v>
      </c>
      <c r="V1292" t="s">
        <v>32</v>
      </c>
      <c r="W1292" t="s">
        <v>32</v>
      </c>
      <c r="Y1292">
        <v>0</v>
      </c>
      <c r="Z1292">
        <f t="shared" si="73"/>
        <v>0</v>
      </c>
      <c r="AA1292" t="e">
        <v>#N/A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1937.136</v>
      </c>
      <c r="AM1292">
        <v>969.346</v>
      </c>
      <c r="AN1292">
        <v>10.488</v>
      </c>
      <c r="AO1292" s="4">
        <v>55.552</v>
      </c>
      <c r="AP1292">
        <v>0</v>
      </c>
      <c r="AQ1292">
        <v>0</v>
      </c>
    </row>
    <row r="1293" spans="1:43" ht="15.75" x14ac:dyDescent="0.25">
      <c r="A1293">
        <v>1988</v>
      </c>
      <c r="B1293" t="s">
        <v>69</v>
      </c>
      <c r="D1293" t="e">
        <v>#N/A</v>
      </c>
      <c r="E1293" t="e">
        <v>#N/A</v>
      </c>
      <c r="F1293">
        <v>27.2018718719482</v>
      </c>
      <c r="G1293">
        <v>39.660789489746101</v>
      </c>
      <c r="I1293">
        <f t="shared" si="72"/>
        <v>3.42</v>
      </c>
      <c r="J1293" t="s">
        <v>191</v>
      </c>
      <c r="K1293" t="s">
        <v>191</v>
      </c>
      <c r="L1293" t="s">
        <v>191</v>
      </c>
      <c r="M1293" t="s">
        <v>191</v>
      </c>
      <c r="N1293" t="s">
        <v>191</v>
      </c>
      <c r="O1293">
        <v>0</v>
      </c>
      <c r="P1293" t="s">
        <v>32</v>
      </c>
      <c r="Q1293" t="s">
        <v>32</v>
      </c>
      <c r="R1293" t="s">
        <v>32</v>
      </c>
      <c r="S1293" t="s">
        <v>32</v>
      </c>
      <c r="T1293" t="s">
        <v>32</v>
      </c>
      <c r="U1293" t="s">
        <v>32</v>
      </c>
      <c r="V1293" t="s">
        <v>32</v>
      </c>
      <c r="W1293" t="s">
        <v>32</v>
      </c>
      <c r="Y1293">
        <v>0</v>
      </c>
      <c r="Z1293">
        <f t="shared" si="73"/>
        <v>0</v>
      </c>
      <c r="AA1293" t="e">
        <v>#N/A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 t="s">
        <v>192</v>
      </c>
      <c r="AM1293" t="s">
        <v>192</v>
      </c>
      <c r="AN1293" t="s">
        <v>192</v>
      </c>
      <c r="AO1293" s="4" t="s">
        <v>191</v>
      </c>
      <c r="AP1293">
        <v>0</v>
      </c>
      <c r="AQ1293">
        <v>0</v>
      </c>
    </row>
    <row r="1294" spans="1:43" ht="15.75" x14ac:dyDescent="0.25">
      <c r="A1294">
        <v>1988</v>
      </c>
      <c r="B1294" t="s">
        <v>70</v>
      </c>
      <c r="C1294" t="e">
        <f>IF(AND(F1294&gt;0,M1294&gt;0,OR(O1294=0,O1294=1),AL1294&gt;0),1,"")</f>
        <v>#N/A</v>
      </c>
      <c r="D1294" t="e">
        <v>#N/A</v>
      </c>
      <c r="E1294" t="e">
        <v>#N/A</v>
      </c>
      <c r="F1294" t="e">
        <v>#N/A</v>
      </c>
      <c r="G1294" t="e">
        <v>#N/A</v>
      </c>
      <c r="I1294">
        <f t="shared" si="72"/>
        <v>8.6999999999999993</v>
      </c>
      <c r="J1294" t="e">
        <v>#N/A</v>
      </c>
      <c r="K1294">
        <v>8.3170000000000002</v>
      </c>
      <c r="L1294">
        <v>2.8</v>
      </c>
      <c r="M1294">
        <v>101.58324562820624</v>
      </c>
      <c r="N1294">
        <v>3.4329999999999998</v>
      </c>
      <c r="O1294">
        <v>0</v>
      </c>
      <c r="P1294" t="s">
        <v>32</v>
      </c>
      <c r="Q1294" t="s">
        <v>32</v>
      </c>
      <c r="R1294" t="s">
        <v>32</v>
      </c>
      <c r="S1294" t="s">
        <v>32</v>
      </c>
      <c r="T1294" t="s">
        <v>32</v>
      </c>
      <c r="U1294" t="s">
        <v>32</v>
      </c>
      <c r="V1294" t="s">
        <v>32</v>
      </c>
      <c r="W1294" t="s">
        <v>32</v>
      </c>
      <c r="Y1294">
        <v>0</v>
      </c>
      <c r="Z1294">
        <f t="shared" si="73"/>
        <v>0</v>
      </c>
      <c r="AA1294" t="e">
        <v>#N/A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11785.067999999999</v>
      </c>
      <c r="AM1294">
        <v>7466.3339999999998</v>
      </c>
      <c r="AN1294">
        <v>4.218</v>
      </c>
      <c r="AO1294" s="4">
        <v>56.137999999999998</v>
      </c>
      <c r="AP1294">
        <v>0</v>
      </c>
      <c r="AQ1294">
        <v>0</v>
      </c>
    </row>
    <row r="1295" spans="1:43" ht="15.75" x14ac:dyDescent="0.25">
      <c r="A1295">
        <v>1988</v>
      </c>
      <c r="B1295" t="s">
        <v>71</v>
      </c>
      <c r="D1295" t="e">
        <v>#N/A</v>
      </c>
      <c r="E1295" t="e">
        <v>#N/A</v>
      </c>
      <c r="F1295">
        <v>18.233821868896499</v>
      </c>
      <c r="G1295">
        <v>32.657089233398402</v>
      </c>
      <c r="I1295">
        <f t="shared" si="72"/>
        <v>4.84</v>
      </c>
      <c r="J1295" t="s">
        <v>191</v>
      </c>
      <c r="K1295" t="s">
        <v>191</v>
      </c>
      <c r="L1295" t="s">
        <v>191</v>
      </c>
      <c r="M1295" t="s">
        <v>191</v>
      </c>
      <c r="N1295" t="s">
        <v>191</v>
      </c>
      <c r="O1295">
        <v>0</v>
      </c>
      <c r="P1295" t="s">
        <v>32</v>
      </c>
      <c r="Q1295" t="s">
        <v>32</v>
      </c>
      <c r="R1295" t="s">
        <v>32</v>
      </c>
      <c r="S1295" t="s">
        <v>32</v>
      </c>
      <c r="T1295" t="s">
        <v>32</v>
      </c>
      <c r="U1295" t="s">
        <v>32</v>
      </c>
      <c r="V1295" t="s">
        <v>32</v>
      </c>
      <c r="W1295" t="s">
        <v>32</v>
      </c>
      <c r="Y1295">
        <v>0</v>
      </c>
      <c r="Z1295">
        <f t="shared" si="73"/>
        <v>0</v>
      </c>
      <c r="AA1295" t="e">
        <v>#N/A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 t="s">
        <v>192</v>
      </c>
      <c r="AM1295" t="s">
        <v>192</v>
      </c>
      <c r="AN1295" t="s">
        <v>192</v>
      </c>
      <c r="AO1295" s="4" t="s">
        <v>191</v>
      </c>
      <c r="AP1295">
        <v>0</v>
      </c>
      <c r="AQ1295">
        <v>0</v>
      </c>
    </row>
    <row r="1296" spans="1:43" ht="15.75" x14ac:dyDescent="0.25">
      <c r="A1296">
        <v>1988</v>
      </c>
      <c r="B1296" t="s">
        <v>72</v>
      </c>
      <c r="C1296">
        <f>IF(AND(F1296&gt;0,M1296&gt;0,OR(O1296=0,O1296=1),AL1296&gt;0),1,"")</f>
        <v>1</v>
      </c>
      <c r="D1296">
        <v>0</v>
      </c>
      <c r="E1296">
        <v>0</v>
      </c>
      <c r="F1296">
        <v>26.6345024108887</v>
      </c>
      <c r="G1296">
        <v>40.281078338622997</v>
      </c>
      <c r="I1296">
        <f t="shared" si="72"/>
        <v>9.33</v>
      </c>
      <c r="J1296" t="s">
        <v>191</v>
      </c>
      <c r="K1296">
        <v>-0.14299999999999999</v>
      </c>
      <c r="L1296">
        <v>5.6580000000000004</v>
      </c>
      <c r="M1296">
        <v>63.924795461561587</v>
      </c>
      <c r="N1296">
        <v>5.01</v>
      </c>
      <c r="O1296">
        <v>0</v>
      </c>
      <c r="P1296" t="s">
        <v>32</v>
      </c>
      <c r="Q1296" t="s">
        <v>32</v>
      </c>
      <c r="R1296" t="s">
        <v>32</v>
      </c>
      <c r="S1296" t="s">
        <v>32</v>
      </c>
      <c r="T1296" t="s">
        <v>32</v>
      </c>
      <c r="U1296" t="s">
        <v>32</v>
      </c>
      <c r="V1296" t="s">
        <v>32</v>
      </c>
      <c r="W1296" t="s">
        <v>32</v>
      </c>
      <c r="Y1296">
        <v>0</v>
      </c>
      <c r="Z1296">
        <f t="shared" si="73"/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19251.560000000001</v>
      </c>
      <c r="AM1296">
        <v>22075.404999999999</v>
      </c>
      <c r="AN1296">
        <v>113.23</v>
      </c>
      <c r="AO1296" s="4">
        <v>75.108000000000004</v>
      </c>
      <c r="AP1296">
        <v>0</v>
      </c>
      <c r="AQ1296">
        <v>0</v>
      </c>
    </row>
    <row r="1297" spans="1:43" ht="15.75" x14ac:dyDescent="0.25">
      <c r="A1297">
        <v>1988</v>
      </c>
      <c r="B1297" t="s">
        <v>73</v>
      </c>
      <c r="D1297" t="e">
        <v>#N/A</v>
      </c>
      <c r="E1297" t="e">
        <v>#N/A</v>
      </c>
      <c r="F1297" t="e">
        <v>#N/A</v>
      </c>
      <c r="G1297" t="e">
        <v>#N/A</v>
      </c>
      <c r="I1297">
        <f t="shared" si="72"/>
        <v>0</v>
      </c>
      <c r="J1297" t="e">
        <v>#N/A</v>
      </c>
      <c r="K1297" t="s">
        <v>191</v>
      </c>
      <c r="M1297" t="s">
        <v>191</v>
      </c>
      <c r="N1297" t="s">
        <v>191</v>
      </c>
      <c r="O1297">
        <v>0</v>
      </c>
      <c r="P1297" t="s">
        <v>32</v>
      </c>
      <c r="Q1297" t="s">
        <v>32</v>
      </c>
      <c r="R1297" t="s">
        <v>32</v>
      </c>
      <c r="S1297" t="s">
        <v>32</v>
      </c>
      <c r="T1297" t="s">
        <v>32</v>
      </c>
      <c r="U1297" t="s">
        <v>32</v>
      </c>
      <c r="V1297" t="s">
        <v>32</v>
      </c>
      <c r="W1297" t="s">
        <v>32</v>
      </c>
      <c r="Y1297">
        <v>0</v>
      </c>
      <c r="Z1297">
        <f t="shared" si="73"/>
        <v>0</v>
      </c>
      <c r="AA1297" t="e">
        <v>#N/A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 t="s">
        <v>192</v>
      </c>
      <c r="AM1297" t="s">
        <v>192</v>
      </c>
      <c r="AN1297" t="s">
        <v>192</v>
      </c>
      <c r="AO1297" s="4" t="s">
        <v>191</v>
      </c>
      <c r="AP1297">
        <v>0</v>
      </c>
      <c r="AQ1297">
        <v>0</v>
      </c>
    </row>
    <row r="1298" spans="1:43" ht="15.75" x14ac:dyDescent="0.25">
      <c r="A1298">
        <v>1988</v>
      </c>
      <c r="B1298" t="s">
        <v>74</v>
      </c>
      <c r="D1298" t="e">
        <v>#N/A</v>
      </c>
      <c r="E1298" t="e">
        <v>#N/A</v>
      </c>
      <c r="F1298" t="e">
        <v>#N/A</v>
      </c>
      <c r="G1298" t="e">
        <v>#N/A</v>
      </c>
      <c r="I1298">
        <f t="shared" si="72"/>
        <v>0</v>
      </c>
      <c r="J1298" t="e">
        <v>#N/A</v>
      </c>
      <c r="K1298">
        <v>7.3789999999999996</v>
      </c>
      <c r="M1298">
        <v>123.42787953731613</v>
      </c>
      <c r="N1298">
        <v>2.2519999999999998</v>
      </c>
      <c r="O1298">
        <v>0</v>
      </c>
      <c r="P1298" t="s">
        <v>32</v>
      </c>
      <c r="Q1298" t="s">
        <v>32</v>
      </c>
      <c r="R1298" t="s">
        <v>32</v>
      </c>
      <c r="S1298" t="s">
        <v>32</v>
      </c>
      <c r="T1298" t="s">
        <v>32</v>
      </c>
      <c r="U1298" t="s">
        <v>32</v>
      </c>
      <c r="V1298" t="s">
        <v>32</v>
      </c>
      <c r="W1298" t="s">
        <v>32</v>
      </c>
      <c r="Y1298">
        <v>0</v>
      </c>
      <c r="Z1298">
        <f t="shared" si="73"/>
        <v>0</v>
      </c>
      <c r="AA1298" t="e">
        <v>#N/A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 t="s">
        <v>192</v>
      </c>
      <c r="AM1298" t="s">
        <v>192</v>
      </c>
      <c r="AN1298">
        <v>0.17100000000000001</v>
      </c>
      <c r="AO1298" s="4">
        <v>58.889000000000003</v>
      </c>
      <c r="AP1298">
        <v>0</v>
      </c>
      <c r="AQ1298">
        <v>0</v>
      </c>
    </row>
    <row r="1299" spans="1:43" ht="15.75" x14ac:dyDescent="0.25">
      <c r="A1299">
        <v>1988</v>
      </c>
      <c r="B1299" t="s">
        <v>75</v>
      </c>
      <c r="C1299">
        <f>IF(AND(F1299&gt;0,M1299&gt;0,OR(O1299=0,O1299=1),AL1299&gt;0),1,"")</f>
        <v>1</v>
      </c>
      <c r="D1299" t="e">
        <v>#N/A</v>
      </c>
      <c r="E1299" t="e">
        <v>#N/A</v>
      </c>
      <c r="F1299">
        <v>44.704067230224602</v>
      </c>
      <c r="G1299">
        <v>49.773025512695298</v>
      </c>
      <c r="I1299">
        <f t="shared" si="72"/>
        <v>1.53</v>
      </c>
      <c r="J1299" t="e">
        <v>#N/A</v>
      </c>
      <c r="K1299">
        <v>2.1560000000000001</v>
      </c>
      <c r="L1299" t="s">
        <v>191</v>
      </c>
      <c r="M1299">
        <v>74.768037331886589</v>
      </c>
      <c r="N1299">
        <v>43.863999999999997</v>
      </c>
      <c r="O1299">
        <v>0</v>
      </c>
      <c r="P1299" t="s">
        <v>32</v>
      </c>
      <c r="Q1299" t="s">
        <v>32</v>
      </c>
      <c r="R1299" t="s">
        <v>32</v>
      </c>
      <c r="S1299" t="s">
        <v>32</v>
      </c>
      <c r="T1299" t="s">
        <v>32</v>
      </c>
      <c r="U1299" t="s">
        <v>32</v>
      </c>
      <c r="V1299" t="s">
        <v>32</v>
      </c>
      <c r="W1299" t="s">
        <v>32</v>
      </c>
      <c r="Y1299">
        <v>0</v>
      </c>
      <c r="Z1299">
        <f t="shared" si="73"/>
        <v>0</v>
      </c>
      <c r="AA1299" t="e">
        <v>#N/A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3710.68</v>
      </c>
      <c r="AM1299">
        <v>1234.5409999999999</v>
      </c>
      <c r="AN1299">
        <v>8.11</v>
      </c>
      <c r="AO1299" s="4">
        <v>5.4279999999999999</v>
      </c>
      <c r="AP1299">
        <v>0</v>
      </c>
      <c r="AQ1299">
        <v>0</v>
      </c>
    </row>
    <row r="1300" spans="1:43" ht="15.75" x14ac:dyDescent="0.25">
      <c r="A1300">
        <v>1988</v>
      </c>
      <c r="B1300" t="s">
        <v>76</v>
      </c>
      <c r="C1300">
        <f>IF(AND(F1300&gt;0,M1300&gt;0,OR(O1300=0,O1300=1),AL1300&gt;0),1,"")</f>
        <v>1</v>
      </c>
      <c r="D1300" t="e">
        <v>#N/A</v>
      </c>
      <c r="E1300" t="e">
        <v>#N/A</v>
      </c>
      <c r="F1300">
        <v>43.109416961669901</v>
      </c>
      <c r="G1300">
        <v>40.519157409667997</v>
      </c>
      <c r="I1300">
        <f t="shared" si="72"/>
        <v>4.5599999999999996</v>
      </c>
      <c r="J1300" t="s">
        <v>191</v>
      </c>
      <c r="K1300">
        <v>10.486000000000001</v>
      </c>
      <c r="L1300">
        <v>7</v>
      </c>
      <c r="M1300">
        <v>42.662301475666567</v>
      </c>
      <c r="N1300">
        <v>58.216000000000001</v>
      </c>
      <c r="O1300">
        <v>0</v>
      </c>
      <c r="P1300" t="s">
        <v>32</v>
      </c>
      <c r="Q1300" t="s">
        <v>32</v>
      </c>
      <c r="R1300" t="s">
        <v>32</v>
      </c>
      <c r="S1300" t="s">
        <v>32</v>
      </c>
      <c r="T1300" t="s">
        <v>32</v>
      </c>
      <c r="U1300" t="s">
        <v>32</v>
      </c>
      <c r="V1300" t="s">
        <v>32</v>
      </c>
      <c r="W1300" t="s">
        <v>32</v>
      </c>
      <c r="Y1300">
        <v>0</v>
      </c>
      <c r="Z1300">
        <f t="shared" si="73"/>
        <v>0</v>
      </c>
      <c r="AA1300" t="e">
        <v>#N/A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4326.9160000000002</v>
      </c>
      <c r="AM1300">
        <v>1231.8430000000001</v>
      </c>
      <c r="AN1300">
        <v>12.428000000000001</v>
      </c>
      <c r="AO1300" s="4">
        <v>0.64700000000000002</v>
      </c>
      <c r="AP1300">
        <v>0</v>
      </c>
      <c r="AQ1300">
        <v>0</v>
      </c>
    </row>
    <row r="1301" spans="1:43" ht="15.75" x14ac:dyDescent="0.25">
      <c r="A1301">
        <v>1988</v>
      </c>
      <c r="B1301" t="s">
        <v>77</v>
      </c>
      <c r="D1301" t="e">
        <v>#N/A</v>
      </c>
      <c r="E1301" t="e">
        <v>#N/A</v>
      </c>
      <c r="F1301">
        <v>33.550613403320298</v>
      </c>
      <c r="G1301">
        <v>38.645580291747997</v>
      </c>
      <c r="I1301">
        <f t="shared" si="72"/>
        <v>1.99</v>
      </c>
      <c r="J1301" t="s">
        <v>191</v>
      </c>
      <c r="K1301">
        <v>3.9940000000000002</v>
      </c>
      <c r="L1301" t="s">
        <v>191</v>
      </c>
      <c r="M1301" t="s">
        <v>192</v>
      </c>
      <c r="N1301">
        <v>15.185</v>
      </c>
      <c r="O1301">
        <v>0</v>
      </c>
      <c r="P1301" t="s">
        <v>32</v>
      </c>
      <c r="Q1301" t="s">
        <v>32</v>
      </c>
      <c r="R1301" t="s">
        <v>32</v>
      </c>
      <c r="S1301" t="s">
        <v>32</v>
      </c>
      <c r="T1301" t="s">
        <v>32</v>
      </c>
      <c r="U1301" t="s">
        <v>32</v>
      </c>
      <c r="V1301" t="s">
        <v>32</v>
      </c>
      <c r="W1301" t="s">
        <v>32</v>
      </c>
      <c r="Y1301">
        <v>0</v>
      </c>
      <c r="Z1301">
        <f t="shared" si="73"/>
        <v>0</v>
      </c>
      <c r="AA1301" t="e">
        <v>#N/A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3822.6149999999998</v>
      </c>
      <c r="AM1301">
        <v>1767.068</v>
      </c>
      <c r="AN1301">
        <v>88</v>
      </c>
      <c r="AO1301" s="4">
        <v>29.277999999999999</v>
      </c>
      <c r="AP1301">
        <v>0</v>
      </c>
      <c r="AQ1301">
        <v>0</v>
      </c>
    </row>
    <row r="1302" spans="1:43" ht="15.75" x14ac:dyDescent="0.25">
      <c r="A1302">
        <v>1988</v>
      </c>
      <c r="B1302" t="s">
        <v>78</v>
      </c>
      <c r="C1302" t="e">
        <f>IF(AND(F1302&gt;0,M1302&gt;0,OR(O1302=0,O1302=1),AL1302&gt;0),1,"")</f>
        <v>#N/A</v>
      </c>
      <c r="D1302" t="e">
        <v>#N/A</v>
      </c>
      <c r="E1302" t="e">
        <v>#N/A</v>
      </c>
      <c r="F1302" t="e">
        <v>#N/A</v>
      </c>
      <c r="G1302" t="e">
        <v>#N/A</v>
      </c>
      <c r="I1302">
        <f t="shared" si="72"/>
        <v>4.83</v>
      </c>
      <c r="J1302" t="s">
        <v>191</v>
      </c>
      <c r="K1302">
        <v>1.8779999999999999</v>
      </c>
      <c r="L1302">
        <v>10.154</v>
      </c>
      <c r="M1302">
        <v>38.095704363306332</v>
      </c>
      <c r="N1302">
        <v>19.771999999999998</v>
      </c>
      <c r="O1302">
        <v>0</v>
      </c>
      <c r="P1302" t="s">
        <v>32</v>
      </c>
      <c r="Q1302" t="s">
        <v>32</v>
      </c>
      <c r="R1302" t="s">
        <v>32</v>
      </c>
      <c r="S1302" t="s">
        <v>32</v>
      </c>
      <c r="T1302" t="s">
        <v>32</v>
      </c>
      <c r="U1302" t="s">
        <v>32</v>
      </c>
      <c r="V1302" t="s">
        <v>32</v>
      </c>
      <c r="W1302" t="s">
        <v>32</v>
      </c>
      <c r="Y1302">
        <v>0</v>
      </c>
      <c r="Z1302">
        <f t="shared" si="73"/>
        <v>0</v>
      </c>
      <c r="AA1302" t="e">
        <v>#N/A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2501.7260000000001</v>
      </c>
      <c r="AM1302">
        <v>512.05499999999995</v>
      </c>
      <c r="AN1302">
        <v>2.762</v>
      </c>
      <c r="AO1302" s="4">
        <v>21.545999999999999</v>
      </c>
      <c r="AP1302">
        <v>0</v>
      </c>
      <c r="AQ1302">
        <v>0</v>
      </c>
    </row>
    <row r="1303" spans="1:43" ht="15.75" x14ac:dyDescent="0.25">
      <c r="A1303">
        <v>1988</v>
      </c>
      <c r="B1303" t="s">
        <v>79</v>
      </c>
      <c r="C1303" t="e">
        <f>IF(AND(F1303&gt;0,M1303&gt;0,OR(O1303=0,O1303=1),AL1303&gt;0),1,"")</f>
        <v>#N/A</v>
      </c>
      <c r="D1303" t="e">
        <v>#N/A</v>
      </c>
      <c r="E1303" t="e">
        <v>#N/A</v>
      </c>
      <c r="F1303" t="e">
        <v>#N/A</v>
      </c>
      <c r="G1303" t="e">
        <v>#N/A</v>
      </c>
      <c r="I1303">
        <f t="shared" si="72"/>
        <v>0</v>
      </c>
      <c r="J1303" t="e">
        <v>#N/A</v>
      </c>
      <c r="K1303">
        <v>2.6549999999999998</v>
      </c>
      <c r="M1303">
        <v>265.98296854684259</v>
      </c>
      <c r="N1303">
        <v>2.524</v>
      </c>
      <c r="O1303">
        <v>0</v>
      </c>
      <c r="P1303" t="s">
        <v>32</v>
      </c>
      <c r="Q1303" t="s">
        <v>32</v>
      </c>
      <c r="R1303" t="s">
        <v>32</v>
      </c>
      <c r="S1303" t="s">
        <v>32</v>
      </c>
      <c r="T1303" t="s">
        <v>32</v>
      </c>
      <c r="U1303" t="s">
        <v>32</v>
      </c>
      <c r="V1303" t="s">
        <v>32</v>
      </c>
      <c r="W1303" t="s">
        <v>32</v>
      </c>
      <c r="Y1303">
        <v>0</v>
      </c>
      <c r="Z1303">
        <f t="shared" si="73"/>
        <v>0</v>
      </c>
      <c r="AA1303" t="e">
        <v>#N/A</v>
      </c>
      <c r="AB1303">
        <v>1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698.45600000000002</v>
      </c>
      <c r="AM1303">
        <v>289.16199999999998</v>
      </c>
      <c r="AN1303">
        <v>0.10100000000000001</v>
      </c>
      <c r="AO1303" s="4">
        <v>49.575000000000003</v>
      </c>
      <c r="AP1303">
        <v>0</v>
      </c>
      <c r="AQ1303">
        <v>0</v>
      </c>
    </row>
    <row r="1304" spans="1:43" ht="15.75" x14ac:dyDescent="0.25">
      <c r="A1304">
        <v>1988</v>
      </c>
      <c r="B1304" t="s">
        <v>80</v>
      </c>
      <c r="D1304" t="e">
        <v>#N/A</v>
      </c>
      <c r="E1304" t="e">
        <v>#N/A</v>
      </c>
      <c r="F1304">
        <v>23.9883422851562</v>
      </c>
      <c r="G1304">
        <v>33.477737426757798</v>
      </c>
      <c r="I1304">
        <f t="shared" si="72"/>
        <v>7.09</v>
      </c>
      <c r="J1304" t="s">
        <v>191</v>
      </c>
      <c r="K1304" t="s">
        <v>191</v>
      </c>
      <c r="L1304" t="s">
        <v>191</v>
      </c>
      <c r="M1304" t="s">
        <v>191</v>
      </c>
      <c r="N1304" t="s">
        <v>191</v>
      </c>
      <c r="O1304">
        <v>0</v>
      </c>
      <c r="P1304" t="s">
        <v>32</v>
      </c>
      <c r="Q1304" t="s">
        <v>32</v>
      </c>
      <c r="R1304" t="s">
        <v>32</v>
      </c>
      <c r="S1304" t="s">
        <v>32</v>
      </c>
      <c r="T1304" t="s">
        <v>32</v>
      </c>
      <c r="U1304" t="s">
        <v>32</v>
      </c>
      <c r="V1304" t="s">
        <v>32</v>
      </c>
      <c r="W1304" t="s">
        <v>32</v>
      </c>
      <c r="Y1304">
        <v>0</v>
      </c>
      <c r="Z1304">
        <f t="shared" si="73"/>
        <v>0</v>
      </c>
      <c r="AA1304" t="e">
        <v>#N/A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 t="s">
        <v>192</v>
      </c>
      <c r="AM1304" t="s">
        <v>192</v>
      </c>
      <c r="AN1304" t="s">
        <v>192</v>
      </c>
      <c r="AO1304" s="4" t="s">
        <v>191</v>
      </c>
      <c r="AP1304">
        <v>0</v>
      </c>
      <c r="AQ1304">
        <v>0</v>
      </c>
    </row>
    <row r="1305" spans="1:43" ht="15.75" x14ac:dyDescent="0.25">
      <c r="A1305">
        <v>1988</v>
      </c>
      <c r="B1305" t="s">
        <v>81</v>
      </c>
      <c r="C1305">
        <f>IF(AND(F1305&gt;0,M1305&gt;0,OR(O1305=0,O1305=1),AL1305&gt;0),1,"")</f>
        <v>1</v>
      </c>
      <c r="D1305" t="e">
        <v>#N/A</v>
      </c>
      <c r="E1305" t="e">
        <v>#N/A</v>
      </c>
      <c r="F1305">
        <v>23.892707824706999</v>
      </c>
      <c r="G1305">
        <v>29.0473937988281</v>
      </c>
      <c r="I1305">
        <f t="shared" si="72"/>
        <v>0</v>
      </c>
      <c r="J1305" t="s">
        <v>191</v>
      </c>
      <c r="K1305">
        <v>0.57399999999999995</v>
      </c>
      <c r="M1305">
        <v>17.308861321284414</v>
      </c>
      <c r="N1305">
        <v>2.206</v>
      </c>
      <c r="O1305">
        <v>0</v>
      </c>
      <c r="P1305" t="s">
        <v>32</v>
      </c>
      <c r="Q1305" t="s">
        <v>32</v>
      </c>
      <c r="R1305" t="s">
        <v>32</v>
      </c>
      <c r="S1305" t="s">
        <v>32</v>
      </c>
      <c r="T1305" t="s">
        <v>32</v>
      </c>
      <c r="U1305" t="s">
        <v>32</v>
      </c>
      <c r="V1305" t="s">
        <v>32</v>
      </c>
      <c r="W1305" t="s">
        <v>32</v>
      </c>
      <c r="Y1305">
        <v>0</v>
      </c>
      <c r="Z1305">
        <f t="shared" si="73"/>
        <v>0</v>
      </c>
      <c r="AA1305" t="e">
        <v>#N/A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397.31</v>
      </c>
      <c r="AM1305">
        <v>244.798</v>
      </c>
      <c r="AN1305">
        <v>11.077</v>
      </c>
      <c r="AO1305" s="4">
        <v>43.183</v>
      </c>
      <c r="AP1305">
        <v>0</v>
      </c>
      <c r="AQ1305">
        <v>0</v>
      </c>
    </row>
    <row r="1306" spans="1:43" ht="15.75" x14ac:dyDescent="0.25">
      <c r="A1306">
        <v>1988</v>
      </c>
      <c r="B1306" t="s">
        <v>82</v>
      </c>
      <c r="C1306" t="e">
        <f>IF(AND(F1306&gt;0,M1306&gt;0,OR(O1306=0,O1306=1),AL1306&gt;0),1,"")</f>
        <v>#N/A</v>
      </c>
      <c r="D1306" t="e">
        <v>#N/A</v>
      </c>
      <c r="E1306" t="e">
        <v>#N/A</v>
      </c>
      <c r="F1306" t="e">
        <v>#N/A</v>
      </c>
      <c r="G1306" t="e">
        <v>#N/A</v>
      </c>
      <c r="I1306">
        <f t="shared" si="72"/>
        <v>2.15</v>
      </c>
      <c r="J1306" t="e">
        <v>#N/A</v>
      </c>
      <c r="K1306">
        <v>3.4620000000000002</v>
      </c>
      <c r="L1306">
        <v>12.003</v>
      </c>
      <c r="M1306">
        <v>105.44218316956413</v>
      </c>
      <c r="N1306">
        <v>11.757999999999999</v>
      </c>
      <c r="O1306">
        <v>0</v>
      </c>
      <c r="P1306" t="s">
        <v>32</v>
      </c>
      <c r="Q1306" t="s">
        <v>32</v>
      </c>
      <c r="R1306" t="s">
        <v>32</v>
      </c>
      <c r="S1306" t="s">
        <v>32</v>
      </c>
      <c r="T1306" t="s">
        <v>32</v>
      </c>
      <c r="U1306" t="s">
        <v>32</v>
      </c>
      <c r="V1306" t="s">
        <v>32</v>
      </c>
      <c r="W1306" t="s">
        <v>32</v>
      </c>
      <c r="Y1306">
        <v>0</v>
      </c>
      <c r="Z1306">
        <f t="shared" si="73"/>
        <v>0</v>
      </c>
      <c r="AA1306" t="e">
        <v>#N/A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2739.4830000000002</v>
      </c>
      <c r="AM1306">
        <v>1579.6</v>
      </c>
      <c r="AN1306">
        <v>1.1359999999999999</v>
      </c>
      <c r="AO1306" s="4">
        <v>46.274999999999999</v>
      </c>
      <c r="AP1306">
        <v>0</v>
      </c>
      <c r="AQ1306">
        <v>0</v>
      </c>
    </row>
    <row r="1307" spans="1:43" ht="15.75" x14ac:dyDescent="0.25">
      <c r="A1307">
        <v>1988</v>
      </c>
      <c r="B1307" t="s">
        <v>83</v>
      </c>
      <c r="C1307">
        <f>IF(AND(F1307&gt;0,M1307&gt;0,OR(O1307=0,O1307=1),AL1307&gt;0),1,"")</f>
        <v>1</v>
      </c>
      <c r="D1307">
        <v>0</v>
      </c>
      <c r="E1307">
        <v>0</v>
      </c>
      <c r="F1307">
        <v>20.724840164184599</v>
      </c>
      <c r="G1307">
        <v>38.650772094726598</v>
      </c>
      <c r="I1307">
        <f t="shared" si="72"/>
        <v>5.66</v>
      </c>
      <c r="J1307" t="s">
        <v>191</v>
      </c>
      <c r="K1307">
        <v>5.2149999999999999</v>
      </c>
      <c r="L1307">
        <v>4.5170000000000003</v>
      </c>
      <c r="M1307">
        <v>48.138207780701983</v>
      </c>
      <c r="N1307">
        <v>5.1349999999999998</v>
      </c>
      <c r="O1307">
        <v>0</v>
      </c>
      <c r="P1307" t="s">
        <v>32</v>
      </c>
      <c r="Q1307" t="s">
        <v>32</v>
      </c>
      <c r="R1307" t="s">
        <v>32</v>
      </c>
      <c r="S1307" t="s">
        <v>32</v>
      </c>
      <c r="T1307" t="s">
        <v>32</v>
      </c>
      <c r="U1307" t="s">
        <v>32</v>
      </c>
      <c r="V1307" t="s">
        <v>32</v>
      </c>
      <c r="W1307" t="s">
        <v>32</v>
      </c>
      <c r="Y1307">
        <v>0</v>
      </c>
      <c r="Z1307">
        <f t="shared" si="73"/>
        <v>0</v>
      </c>
      <c r="AA1307">
        <v>1</v>
      </c>
      <c r="AB1307">
        <v>0</v>
      </c>
      <c r="AC1307">
        <v>0</v>
      </c>
      <c r="AD1307">
        <v>0</v>
      </c>
      <c r="AE1307">
        <v>0</v>
      </c>
      <c r="AF1307">
        <v>1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16677.82</v>
      </c>
      <c r="AM1307">
        <v>22482.09</v>
      </c>
      <c r="AN1307">
        <v>111.384</v>
      </c>
      <c r="AO1307" s="4">
        <v>69.073999999999998</v>
      </c>
      <c r="AP1307">
        <v>0</v>
      </c>
      <c r="AQ1307">
        <v>0</v>
      </c>
    </row>
    <row r="1308" spans="1:43" ht="15.75" x14ac:dyDescent="0.25">
      <c r="A1308">
        <v>1988</v>
      </c>
      <c r="B1308" t="s">
        <v>84</v>
      </c>
      <c r="C1308">
        <f>IF(AND(F1308&gt;0,M1308&gt;0,OR(O1308=0,O1308=1),AL1308&gt;0),1,"")</f>
        <v>1</v>
      </c>
      <c r="D1308">
        <v>0</v>
      </c>
      <c r="E1308">
        <v>0</v>
      </c>
      <c r="F1308">
        <v>29.1261081695557</v>
      </c>
      <c r="G1308">
        <v>46.630687713622997</v>
      </c>
      <c r="I1308">
        <f t="shared" si="72"/>
        <v>4.8600000000000003</v>
      </c>
      <c r="J1308" t="s">
        <v>191</v>
      </c>
      <c r="K1308">
        <v>4.734</v>
      </c>
      <c r="L1308">
        <v>10.074999999999999</v>
      </c>
      <c r="M1308">
        <v>41.075632313512159</v>
      </c>
      <c r="N1308">
        <v>2.7010000000000001</v>
      </c>
      <c r="O1308">
        <v>0</v>
      </c>
      <c r="P1308" t="s">
        <v>32</v>
      </c>
      <c r="Q1308" t="s">
        <v>32</v>
      </c>
      <c r="R1308" t="s">
        <v>32</v>
      </c>
      <c r="S1308" t="s">
        <v>32</v>
      </c>
      <c r="T1308" t="s">
        <v>32</v>
      </c>
      <c r="U1308" t="s">
        <v>32</v>
      </c>
      <c r="V1308" t="s">
        <v>32</v>
      </c>
      <c r="W1308" t="s">
        <v>32</v>
      </c>
      <c r="Y1308">
        <v>0</v>
      </c>
      <c r="Z1308">
        <f t="shared" si="73"/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17179.717000000001</v>
      </c>
      <c r="AM1308">
        <v>18324.375</v>
      </c>
      <c r="AN1308">
        <v>1025.5450000000001</v>
      </c>
      <c r="AO1308" s="4">
        <v>70.83</v>
      </c>
      <c r="AP1308">
        <v>0</v>
      </c>
      <c r="AQ1308">
        <v>0</v>
      </c>
    </row>
    <row r="1309" spans="1:43" ht="15.75" x14ac:dyDescent="0.25">
      <c r="A1309">
        <v>1988</v>
      </c>
      <c r="B1309" t="s">
        <v>85</v>
      </c>
      <c r="C1309" t="e">
        <f>IF(AND(F1309&gt;0,M1309&gt;0,OR(O1309=0,O1309=1),AL1309&gt;0),1,"")</f>
        <v>#N/A</v>
      </c>
      <c r="D1309" t="e">
        <v>#N/A</v>
      </c>
      <c r="E1309" t="e">
        <v>#N/A</v>
      </c>
      <c r="F1309" t="e">
        <v>#N/A</v>
      </c>
      <c r="G1309" t="e">
        <v>#N/A</v>
      </c>
      <c r="I1309">
        <f t="shared" si="72"/>
        <v>3.5</v>
      </c>
      <c r="J1309" t="s">
        <v>191</v>
      </c>
      <c r="K1309">
        <v>3.5</v>
      </c>
      <c r="M1309">
        <v>78.522020750802739</v>
      </c>
      <c r="N1309">
        <v>-9.8000000000000007</v>
      </c>
      <c r="O1309">
        <v>0</v>
      </c>
      <c r="P1309" t="s">
        <v>32</v>
      </c>
      <c r="Q1309" t="s">
        <v>32</v>
      </c>
      <c r="R1309" t="s">
        <v>32</v>
      </c>
      <c r="S1309" t="s">
        <v>32</v>
      </c>
      <c r="T1309" t="s">
        <v>32</v>
      </c>
      <c r="U1309" t="s">
        <v>32</v>
      </c>
      <c r="V1309" t="s">
        <v>32</v>
      </c>
      <c r="W1309" t="s">
        <v>32</v>
      </c>
      <c r="Y1309">
        <v>0</v>
      </c>
      <c r="Z1309">
        <f t="shared" si="73"/>
        <v>0</v>
      </c>
      <c r="AA1309" t="e">
        <v>#N/A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10759.394</v>
      </c>
      <c r="AM1309">
        <v>4748.29</v>
      </c>
      <c r="AN1309">
        <v>4.2279999999999998</v>
      </c>
      <c r="AO1309" s="4">
        <v>63.292999999999999</v>
      </c>
      <c r="AP1309">
        <v>0</v>
      </c>
      <c r="AQ1309">
        <v>0</v>
      </c>
    </row>
    <row r="1310" spans="1:43" ht="15.75" x14ac:dyDescent="0.25">
      <c r="A1310">
        <v>1988</v>
      </c>
      <c r="B1310" t="s">
        <v>86</v>
      </c>
      <c r="D1310" t="e">
        <v>#N/A</v>
      </c>
      <c r="E1310" t="e">
        <v>#N/A</v>
      </c>
      <c r="F1310">
        <v>28.8021640777588</v>
      </c>
      <c r="G1310">
        <v>28.217525482177699</v>
      </c>
      <c r="I1310">
        <f t="shared" si="72"/>
        <v>0</v>
      </c>
      <c r="J1310" t="e">
        <v>#N/A</v>
      </c>
      <c r="K1310" t="s">
        <v>191</v>
      </c>
      <c r="L1310" t="s">
        <v>191</v>
      </c>
      <c r="M1310">
        <v>88.435374149659864</v>
      </c>
      <c r="N1310" t="s">
        <v>191</v>
      </c>
      <c r="O1310">
        <v>0</v>
      </c>
      <c r="P1310" t="s">
        <v>32</v>
      </c>
      <c r="Q1310" t="s">
        <v>32</v>
      </c>
      <c r="R1310" t="s">
        <v>32</v>
      </c>
      <c r="S1310" t="s">
        <v>32</v>
      </c>
      <c r="T1310" t="s">
        <v>32</v>
      </c>
      <c r="U1310" t="s">
        <v>32</v>
      </c>
      <c r="V1310" t="s">
        <v>32</v>
      </c>
      <c r="W1310" t="s">
        <v>32</v>
      </c>
      <c r="Y1310">
        <v>0</v>
      </c>
      <c r="Z1310">
        <f t="shared" si="73"/>
        <v>0</v>
      </c>
      <c r="AA1310" t="e">
        <v>#N/A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 t="s">
        <v>192</v>
      </c>
      <c r="AM1310" t="s">
        <v>192</v>
      </c>
      <c r="AN1310" t="s">
        <v>192</v>
      </c>
      <c r="AO1310" s="4" t="s">
        <v>191</v>
      </c>
      <c r="AP1310">
        <v>0</v>
      </c>
      <c r="AQ1310">
        <v>0</v>
      </c>
    </row>
    <row r="1311" spans="1:43" ht="15.75" x14ac:dyDescent="0.25">
      <c r="A1311">
        <v>1988</v>
      </c>
      <c r="B1311" t="s">
        <v>87</v>
      </c>
      <c r="C1311">
        <f>IF(AND(F1311&gt;0,M1311&gt;0,OR(O1311=0,O1311=1),AL1311&gt;0),1,"")</f>
        <v>1</v>
      </c>
      <c r="D1311">
        <v>0</v>
      </c>
      <c r="E1311">
        <v>0</v>
      </c>
      <c r="F1311">
        <v>26.2208576202393</v>
      </c>
      <c r="G1311">
        <v>43.3742866516113</v>
      </c>
      <c r="I1311">
        <f t="shared" si="72"/>
        <v>3.67</v>
      </c>
      <c r="J1311" t="s">
        <v>191</v>
      </c>
      <c r="K1311">
        <v>3.7360000000000002</v>
      </c>
      <c r="L1311">
        <v>7.7350000000000003</v>
      </c>
      <c r="M1311">
        <v>42.666260560941431</v>
      </c>
      <c r="N1311">
        <v>1.274</v>
      </c>
      <c r="O1311">
        <v>0</v>
      </c>
      <c r="P1311" t="s">
        <v>32</v>
      </c>
      <c r="Q1311" t="s">
        <v>32</v>
      </c>
      <c r="R1311" t="s">
        <v>32</v>
      </c>
      <c r="S1311" t="s">
        <v>32</v>
      </c>
      <c r="T1311" t="s">
        <v>32</v>
      </c>
      <c r="U1311" t="s">
        <v>32</v>
      </c>
      <c r="V1311" t="s">
        <v>32</v>
      </c>
      <c r="W1311" t="s">
        <v>32</v>
      </c>
      <c r="Y1311">
        <v>0</v>
      </c>
      <c r="Z1311">
        <f t="shared" si="73"/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17337.437000000002</v>
      </c>
      <c r="AM1311">
        <v>15904.146000000001</v>
      </c>
      <c r="AN1311">
        <v>1225.7280000000001</v>
      </c>
      <c r="AO1311" s="4">
        <v>69.918999999999997</v>
      </c>
      <c r="AP1311">
        <v>0</v>
      </c>
      <c r="AQ1311">
        <v>0</v>
      </c>
    </row>
    <row r="1312" spans="1:43" ht="15.75" x14ac:dyDescent="0.25">
      <c r="A1312">
        <v>1988</v>
      </c>
      <c r="B1312" t="s">
        <v>88</v>
      </c>
      <c r="C1312">
        <f>IF(AND(F1312&gt;0,M1312&gt;0,OR(O1312=0,O1312=1),AL1312&gt;0),1,"")</f>
        <v>1</v>
      </c>
      <c r="D1312" t="e">
        <v>#N/A</v>
      </c>
      <c r="E1312" t="e">
        <v>#N/A</v>
      </c>
      <c r="F1312">
        <v>36.410049438476598</v>
      </c>
      <c r="G1312">
        <v>41.830833435058601</v>
      </c>
      <c r="I1312">
        <f t="shared" si="72"/>
        <v>0.88</v>
      </c>
      <c r="J1312" t="s">
        <v>191</v>
      </c>
      <c r="K1312">
        <v>9.3770000000000007</v>
      </c>
      <c r="M1312">
        <v>42.245499412098219</v>
      </c>
      <c r="N1312">
        <v>31.369</v>
      </c>
      <c r="O1312">
        <v>0</v>
      </c>
      <c r="P1312" t="s">
        <v>32</v>
      </c>
      <c r="Q1312" t="s">
        <v>32</v>
      </c>
      <c r="R1312" t="s">
        <v>32</v>
      </c>
      <c r="S1312" t="s">
        <v>32</v>
      </c>
      <c r="T1312" t="s">
        <v>32</v>
      </c>
      <c r="U1312" t="s">
        <v>32</v>
      </c>
      <c r="V1312" t="s">
        <v>32</v>
      </c>
      <c r="W1312" t="s">
        <v>32</v>
      </c>
      <c r="Y1312">
        <v>0</v>
      </c>
      <c r="Z1312">
        <f t="shared" si="73"/>
        <v>0</v>
      </c>
      <c r="AA1312" t="e">
        <v>#N/A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1106.03</v>
      </c>
      <c r="AM1312">
        <v>531.59100000000001</v>
      </c>
      <c r="AN1312">
        <v>7.2309999999999999</v>
      </c>
      <c r="AO1312" s="4">
        <v>1.1839999999999999</v>
      </c>
      <c r="AP1312">
        <v>0</v>
      </c>
      <c r="AQ1312">
        <v>0</v>
      </c>
    </row>
    <row r="1313" spans="1:43" ht="15.75" x14ac:dyDescent="0.25">
      <c r="A1313">
        <v>1988</v>
      </c>
      <c r="B1313" t="s">
        <v>89</v>
      </c>
      <c r="C1313">
        <f>IF(AND(F1313&gt;0,M1313&gt;0,OR(O1313=0,O1313=1),AL1313&gt;0),1,"")</f>
        <v>1</v>
      </c>
      <c r="D1313" t="e">
        <v>#N/A</v>
      </c>
      <c r="E1313" t="e">
        <v>#N/A</v>
      </c>
      <c r="F1313">
        <v>34.344676971435497</v>
      </c>
      <c r="G1313">
        <v>44.926891326904297</v>
      </c>
      <c r="I1313">
        <f t="shared" si="72"/>
        <v>8.74</v>
      </c>
      <c r="J1313" t="s">
        <v>191</v>
      </c>
      <c r="K1313">
        <v>4.2880000000000003</v>
      </c>
      <c r="L1313">
        <v>7.423</v>
      </c>
      <c r="M1313">
        <v>39.523228086558738</v>
      </c>
      <c r="N1313">
        <v>13.48</v>
      </c>
      <c r="O1313">
        <v>0</v>
      </c>
      <c r="P1313" t="s">
        <v>32</v>
      </c>
      <c r="Q1313" t="s">
        <v>32</v>
      </c>
      <c r="R1313" t="s">
        <v>32</v>
      </c>
      <c r="S1313" t="s">
        <v>32</v>
      </c>
      <c r="T1313" t="s">
        <v>32</v>
      </c>
      <c r="U1313" t="s">
        <v>32</v>
      </c>
      <c r="V1313" t="s">
        <v>32</v>
      </c>
      <c r="W1313" t="s">
        <v>32</v>
      </c>
      <c r="Y1313">
        <v>0</v>
      </c>
      <c r="Z1313">
        <f t="shared" si="73"/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12084.313</v>
      </c>
      <c r="AM1313">
        <v>7163.5820000000003</v>
      </c>
      <c r="AN1313">
        <v>71.950999999999993</v>
      </c>
      <c r="AO1313" s="4">
        <v>25.52</v>
      </c>
      <c r="AP1313">
        <v>0</v>
      </c>
      <c r="AQ1313">
        <v>0</v>
      </c>
    </row>
    <row r="1314" spans="1:43" ht="15.75" x14ac:dyDescent="0.25">
      <c r="A1314">
        <v>1988</v>
      </c>
      <c r="B1314" t="s">
        <v>90</v>
      </c>
      <c r="C1314" t="e">
        <f>IF(AND(F1314&gt;0,M1314&gt;0,OR(O1314=0,O1314=1),AL1314&gt;0),1,"")</f>
        <v>#N/A</v>
      </c>
      <c r="D1314" t="e">
        <v>#N/A</v>
      </c>
      <c r="E1314" t="e">
        <v>#N/A</v>
      </c>
      <c r="F1314" t="e">
        <v>#N/A</v>
      </c>
      <c r="G1314" t="e">
        <v>#N/A</v>
      </c>
      <c r="I1314">
        <f t="shared" si="72"/>
        <v>0</v>
      </c>
      <c r="J1314" t="e">
        <v>#N/A</v>
      </c>
      <c r="K1314">
        <v>3.2130000000000001</v>
      </c>
      <c r="M1314">
        <v>112.01429030186256</v>
      </c>
      <c r="N1314">
        <v>4</v>
      </c>
      <c r="O1314">
        <v>0</v>
      </c>
      <c r="P1314" t="s">
        <v>32</v>
      </c>
      <c r="Q1314" t="s">
        <v>32</v>
      </c>
      <c r="R1314" t="s">
        <v>32</v>
      </c>
      <c r="S1314" t="s">
        <v>32</v>
      </c>
      <c r="T1314" t="s">
        <v>32</v>
      </c>
      <c r="U1314" t="s">
        <v>32</v>
      </c>
      <c r="V1314" t="s">
        <v>32</v>
      </c>
      <c r="W1314" t="s">
        <v>32</v>
      </c>
      <c r="Y1314">
        <v>0</v>
      </c>
      <c r="Z1314">
        <f t="shared" si="73"/>
        <v>0</v>
      </c>
      <c r="AA1314" t="e">
        <v>#N/A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3580.3029999999999</v>
      </c>
      <c r="AM1314">
        <v>2278.076</v>
      </c>
      <c r="AN1314">
        <v>0.223</v>
      </c>
      <c r="AO1314" s="4">
        <v>58.142000000000003</v>
      </c>
      <c r="AP1314">
        <v>0</v>
      </c>
      <c r="AQ1314">
        <v>0</v>
      </c>
    </row>
    <row r="1315" spans="1:43" ht="15.75" x14ac:dyDescent="0.25">
      <c r="A1315">
        <v>1988</v>
      </c>
      <c r="B1315" t="s">
        <v>91</v>
      </c>
      <c r="C1315">
        <f>IF(AND(F1315&gt;0,M1315&gt;0,OR(O1315=0,O1315=1),AL1315&gt;0),1,"")</f>
        <v>1</v>
      </c>
      <c r="D1315" t="e">
        <v>#N/A</v>
      </c>
      <c r="E1315" t="e">
        <v>#N/A</v>
      </c>
      <c r="F1315">
        <v>51.6271362304688</v>
      </c>
      <c r="G1315">
        <v>55.5800170898438</v>
      </c>
      <c r="I1315">
        <f t="shared" si="72"/>
        <v>1.37</v>
      </c>
      <c r="J1315" t="s">
        <v>191</v>
      </c>
      <c r="K1315">
        <v>3.8919999999999999</v>
      </c>
      <c r="M1315">
        <v>38.039913921196906</v>
      </c>
      <c r="N1315">
        <v>10.295</v>
      </c>
      <c r="O1315">
        <v>0</v>
      </c>
      <c r="P1315" t="s">
        <v>32</v>
      </c>
      <c r="Q1315" t="s">
        <v>32</v>
      </c>
      <c r="R1315" t="s">
        <v>32</v>
      </c>
      <c r="S1315" t="s">
        <v>32</v>
      </c>
      <c r="T1315" t="s">
        <v>32</v>
      </c>
      <c r="U1315" t="s">
        <v>32</v>
      </c>
      <c r="V1315" t="s">
        <v>32</v>
      </c>
      <c r="W1315" t="s">
        <v>32</v>
      </c>
      <c r="Y1315">
        <v>0</v>
      </c>
      <c r="Z1315">
        <f t="shared" si="73"/>
        <v>0</v>
      </c>
      <c r="AA1315" t="e">
        <v>#N/A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3523.0920000000001</v>
      </c>
      <c r="AM1315">
        <v>900.10900000000004</v>
      </c>
      <c r="AN1315">
        <v>7.0419999999999998</v>
      </c>
      <c r="AO1315" s="4">
        <v>10.991</v>
      </c>
      <c r="AP1315">
        <v>0</v>
      </c>
      <c r="AQ1315">
        <v>0</v>
      </c>
    </row>
    <row r="1316" spans="1:43" ht="15.75" x14ac:dyDescent="0.25">
      <c r="A1316">
        <v>1988</v>
      </c>
      <c r="B1316" t="s">
        <v>92</v>
      </c>
      <c r="D1316" t="e">
        <v>#N/A</v>
      </c>
      <c r="E1316" t="e">
        <v>#N/A</v>
      </c>
      <c r="F1316" t="e">
        <v>#N/A</v>
      </c>
      <c r="G1316" t="e">
        <v>#N/A</v>
      </c>
      <c r="I1316">
        <f t="shared" si="72"/>
        <v>0</v>
      </c>
      <c r="J1316" t="s">
        <v>191</v>
      </c>
      <c r="K1316">
        <v>6.3079999999999998</v>
      </c>
      <c r="M1316">
        <v>57.947140901161966</v>
      </c>
      <c r="N1316">
        <v>27.291</v>
      </c>
      <c r="O1316">
        <v>0</v>
      </c>
      <c r="P1316" t="s">
        <v>32</v>
      </c>
      <c r="Q1316" t="s">
        <v>32</v>
      </c>
      <c r="R1316" t="s">
        <v>32</v>
      </c>
      <c r="S1316" t="s">
        <v>32</v>
      </c>
      <c r="T1316" t="s">
        <v>32</v>
      </c>
      <c r="U1316" t="s">
        <v>32</v>
      </c>
      <c r="V1316" t="s">
        <v>32</v>
      </c>
      <c r="W1316" t="s">
        <v>32</v>
      </c>
      <c r="Y1316">
        <v>0</v>
      </c>
      <c r="Z1316">
        <f t="shared" si="73"/>
        <v>0</v>
      </c>
      <c r="AA1316" t="e">
        <v>#N/A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 t="s">
        <v>192</v>
      </c>
      <c r="AM1316" t="s">
        <v>192</v>
      </c>
      <c r="AN1316">
        <v>2.3839999999999999</v>
      </c>
      <c r="AO1316" s="4">
        <v>49.18</v>
      </c>
      <c r="AP1316">
        <v>0</v>
      </c>
      <c r="AQ1316">
        <v>0</v>
      </c>
    </row>
    <row r="1317" spans="1:43" ht="15.75" x14ac:dyDescent="0.25">
      <c r="A1317">
        <v>1988</v>
      </c>
      <c r="B1317" t="s">
        <v>93</v>
      </c>
      <c r="C1317" t="e">
        <f>IF(AND(F1317&gt;0,M1317&gt;0,OR(O1317=0,O1317=1),AL1317&gt;0),1,"")</f>
        <v>#N/A</v>
      </c>
      <c r="D1317" t="e">
        <v>#N/A</v>
      </c>
      <c r="E1317" t="e">
        <v>#N/A</v>
      </c>
      <c r="F1317" t="e">
        <v>#N/A</v>
      </c>
      <c r="G1317" t="e">
        <v>#N/A</v>
      </c>
      <c r="I1317">
        <f t="shared" si="72"/>
        <v>0</v>
      </c>
      <c r="J1317" t="e">
        <v>#N/A</v>
      </c>
      <c r="K1317">
        <v>1.958</v>
      </c>
      <c r="M1317">
        <v>63.609090227522813</v>
      </c>
      <c r="N1317">
        <v>60.308999999999997</v>
      </c>
      <c r="O1317">
        <v>0</v>
      </c>
      <c r="P1317" t="s">
        <v>32</v>
      </c>
      <c r="Q1317" t="s">
        <v>32</v>
      </c>
      <c r="R1317" t="s">
        <v>32</v>
      </c>
      <c r="S1317" t="s">
        <v>32</v>
      </c>
      <c r="T1317" t="s">
        <v>32</v>
      </c>
      <c r="U1317" t="s">
        <v>32</v>
      </c>
      <c r="V1317" t="s">
        <v>32</v>
      </c>
      <c r="W1317" t="s">
        <v>32</v>
      </c>
      <c r="Y1317">
        <v>0</v>
      </c>
      <c r="Z1317">
        <f t="shared" si="73"/>
        <v>0</v>
      </c>
      <c r="AA1317" t="e">
        <v>#N/A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937.60599999999999</v>
      </c>
      <c r="AM1317">
        <v>335.32299999999998</v>
      </c>
      <c r="AN1317">
        <v>0.308</v>
      </c>
      <c r="AO1317" s="4">
        <v>1.95</v>
      </c>
      <c r="AP1317">
        <v>0</v>
      </c>
      <c r="AQ1317">
        <v>0</v>
      </c>
    </row>
    <row r="1318" spans="1:43" ht="15.75" x14ac:dyDescent="0.25">
      <c r="A1318">
        <v>1988</v>
      </c>
      <c r="B1318" t="s">
        <v>94</v>
      </c>
      <c r="C1318" t="e">
        <f>IF(AND(F1318&gt;0,M1318&gt;0,OR(O1318=0,O1318=1),AL1318&gt;0),1,"")</f>
        <v>#N/A</v>
      </c>
      <c r="D1318" t="e">
        <v>#N/A</v>
      </c>
      <c r="E1318" t="e">
        <v>#N/A</v>
      </c>
      <c r="F1318" t="e">
        <v>#N/A</v>
      </c>
      <c r="G1318" t="e">
        <v>#N/A</v>
      </c>
      <c r="I1318">
        <f t="shared" si="72"/>
        <v>0.78</v>
      </c>
      <c r="J1318" t="e">
        <v>#N/A</v>
      </c>
      <c r="K1318">
        <v>-5.9809999999999999</v>
      </c>
      <c r="M1318">
        <v>131.56114382699718</v>
      </c>
      <c r="N1318">
        <v>39.9</v>
      </c>
      <c r="O1318">
        <v>0</v>
      </c>
      <c r="P1318" t="s">
        <v>32</v>
      </c>
      <c r="Q1318" t="s">
        <v>32</v>
      </c>
      <c r="R1318" t="s">
        <v>32</v>
      </c>
      <c r="S1318" t="s">
        <v>32</v>
      </c>
      <c r="T1318" t="s">
        <v>32</v>
      </c>
      <c r="U1318" t="s">
        <v>32</v>
      </c>
      <c r="V1318" t="s">
        <v>32</v>
      </c>
      <c r="W1318" t="s">
        <v>32</v>
      </c>
      <c r="Y1318">
        <v>0</v>
      </c>
      <c r="Z1318">
        <f t="shared" si="73"/>
        <v>0</v>
      </c>
      <c r="AA1318" t="e">
        <v>#N/A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1947.1210000000001</v>
      </c>
      <c r="AM1318">
        <v>861.88099999999997</v>
      </c>
      <c r="AN1318">
        <v>0.61499999999999999</v>
      </c>
      <c r="AO1318" s="4">
        <v>3.9729999999999999</v>
      </c>
      <c r="AP1318">
        <v>0</v>
      </c>
      <c r="AQ1318">
        <v>0</v>
      </c>
    </row>
    <row r="1319" spans="1:43" ht="15.75" x14ac:dyDescent="0.25">
      <c r="A1319">
        <v>1988</v>
      </c>
      <c r="B1319" t="s">
        <v>95</v>
      </c>
      <c r="D1319" t="e">
        <v>#N/A</v>
      </c>
      <c r="E1319" t="e">
        <v>#N/A</v>
      </c>
      <c r="F1319">
        <v>51.747600555419901</v>
      </c>
      <c r="G1319">
        <v>55.370429992675803</v>
      </c>
      <c r="I1319">
        <f t="shared" si="72"/>
        <v>0.4</v>
      </c>
      <c r="J1319" t="e">
        <v>#N/A</v>
      </c>
      <c r="K1319">
        <v>0.55900000000000005</v>
      </c>
      <c r="M1319" t="s">
        <v>191</v>
      </c>
      <c r="N1319">
        <v>4.1050000000000004</v>
      </c>
      <c r="O1319">
        <v>0</v>
      </c>
      <c r="P1319" t="s">
        <v>32</v>
      </c>
      <c r="Q1319" t="s">
        <v>32</v>
      </c>
      <c r="R1319" t="s">
        <v>32</v>
      </c>
      <c r="S1319" t="s">
        <v>32</v>
      </c>
      <c r="T1319" t="s">
        <v>32</v>
      </c>
      <c r="U1319" t="s">
        <v>32</v>
      </c>
      <c r="V1319" t="s">
        <v>32</v>
      </c>
      <c r="W1319" t="s">
        <v>32</v>
      </c>
      <c r="Y1319">
        <v>0</v>
      </c>
      <c r="Z1319">
        <f t="shared" si="73"/>
        <v>0</v>
      </c>
      <c r="AA1319" t="e">
        <v>#N/A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1283.5540000000001</v>
      </c>
      <c r="AM1319">
        <v>123.343</v>
      </c>
      <c r="AN1319">
        <v>0.84099999999999997</v>
      </c>
      <c r="AO1319" s="4">
        <v>5.3460000000000001</v>
      </c>
      <c r="AP1319">
        <v>0</v>
      </c>
      <c r="AQ1319">
        <v>0</v>
      </c>
    </row>
    <row r="1320" spans="1:43" ht="15.75" x14ac:dyDescent="0.25">
      <c r="A1320">
        <v>1988</v>
      </c>
      <c r="B1320" t="s">
        <v>96</v>
      </c>
      <c r="C1320" t="e">
        <f>IF(AND(F1320&gt;0,M1320&gt;0,OR(O1320=0,O1320=1),AL1320&gt;0),1,"")</f>
        <v>#N/A</v>
      </c>
      <c r="D1320" t="e">
        <v>#N/A</v>
      </c>
      <c r="E1320" t="e">
        <v>#N/A</v>
      </c>
      <c r="F1320" t="e">
        <v>#N/A</v>
      </c>
      <c r="G1320" t="e">
        <v>#N/A</v>
      </c>
      <c r="I1320">
        <f t="shared" si="72"/>
        <v>1.55</v>
      </c>
      <c r="J1320" t="s">
        <v>191</v>
      </c>
      <c r="K1320">
        <v>4.6100000000000003</v>
      </c>
      <c r="L1320">
        <v>6.944</v>
      </c>
      <c r="M1320">
        <v>55.21565236190682</v>
      </c>
      <c r="N1320">
        <v>4.4909999999999997</v>
      </c>
      <c r="O1320">
        <v>0</v>
      </c>
      <c r="P1320" t="s">
        <v>32</v>
      </c>
      <c r="Q1320" t="s">
        <v>32</v>
      </c>
      <c r="R1320" t="s">
        <v>32</v>
      </c>
      <c r="S1320" t="s">
        <v>32</v>
      </c>
      <c r="T1320" t="s">
        <v>32</v>
      </c>
      <c r="U1320" t="s">
        <v>32</v>
      </c>
      <c r="V1320" t="s">
        <v>32</v>
      </c>
      <c r="W1320" t="s">
        <v>32</v>
      </c>
      <c r="Y1320">
        <v>0</v>
      </c>
      <c r="Z1320">
        <f t="shared" si="73"/>
        <v>0</v>
      </c>
      <c r="AA1320" t="e">
        <v>#N/A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1949.7260000000001</v>
      </c>
      <c r="AM1320">
        <v>1191.529</v>
      </c>
      <c r="AN1320">
        <v>5.5179999999999998</v>
      </c>
      <c r="AO1320" s="4">
        <v>14.659000000000001</v>
      </c>
      <c r="AP1320">
        <v>0</v>
      </c>
      <c r="AQ1320">
        <v>0</v>
      </c>
    </row>
    <row r="1321" spans="1:43" ht="15.75" x14ac:dyDescent="0.25">
      <c r="A1321">
        <v>1988</v>
      </c>
      <c r="B1321" t="s">
        <v>97</v>
      </c>
      <c r="D1321" t="e">
        <v>#N/A</v>
      </c>
      <c r="E1321" t="e">
        <v>#N/A</v>
      </c>
      <c r="F1321">
        <v>36.476165771484403</v>
      </c>
      <c r="G1321">
        <v>39.926521301269503</v>
      </c>
      <c r="I1321">
        <f t="shared" si="72"/>
        <v>4.1100000000000003</v>
      </c>
      <c r="J1321" t="s">
        <v>191</v>
      </c>
      <c r="K1321">
        <v>8.4450000000000003</v>
      </c>
      <c r="L1321">
        <v>1.365</v>
      </c>
      <c r="M1321" t="s">
        <v>192</v>
      </c>
      <c r="N1321">
        <v>7.8369999999999997</v>
      </c>
      <c r="O1321">
        <v>0</v>
      </c>
      <c r="P1321" t="s">
        <v>32</v>
      </c>
      <c r="Q1321" t="s">
        <v>32</v>
      </c>
      <c r="R1321" t="s">
        <v>32</v>
      </c>
      <c r="S1321" t="s">
        <v>32</v>
      </c>
      <c r="T1321" t="s">
        <v>32</v>
      </c>
      <c r="U1321" t="s">
        <v>32</v>
      </c>
      <c r="V1321" t="s">
        <v>32</v>
      </c>
      <c r="W1321" t="s">
        <v>32</v>
      </c>
      <c r="Y1321">
        <v>0</v>
      </c>
      <c r="Z1321">
        <f t="shared" si="73"/>
        <v>0</v>
      </c>
      <c r="AA1321" t="e">
        <v>#N/A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15380.995000000001</v>
      </c>
      <c r="AM1321">
        <v>10666.998</v>
      </c>
      <c r="AN1321">
        <v>60.499000000000002</v>
      </c>
      <c r="AO1321" s="4">
        <v>47.19</v>
      </c>
      <c r="AP1321">
        <v>0</v>
      </c>
      <c r="AQ1321">
        <v>0</v>
      </c>
    </row>
    <row r="1322" spans="1:43" ht="15.75" x14ac:dyDescent="0.25">
      <c r="A1322">
        <v>1988</v>
      </c>
      <c r="B1322" t="s">
        <v>98</v>
      </c>
      <c r="D1322" t="e">
        <v>#N/A</v>
      </c>
      <c r="E1322" t="e">
        <v>#N/A</v>
      </c>
      <c r="F1322">
        <v>24.6442680358887</v>
      </c>
      <c r="G1322">
        <v>41.386131286621101</v>
      </c>
      <c r="I1322">
        <f t="shared" si="72"/>
        <v>7.27</v>
      </c>
      <c r="J1322" t="s">
        <v>191</v>
      </c>
      <c r="K1322">
        <v>-6.5000000000000002E-2</v>
      </c>
      <c r="L1322">
        <v>0.46300000000000002</v>
      </c>
      <c r="M1322" t="s">
        <v>191</v>
      </c>
      <c r="N1322">
        <v>15.788</v>
      </c>
      <c r="O1322">
        <v>0</v>
      </c>
      <c r="P1322" t="s">
        <v>32</v>
      </c>
      <c r="Q1322" t="s">
        <v>32</v>
      </c>
      <c r="R1322" t="s">
        <v>32</v>
      </c>
      <c r="S1322" t="s">
        <v>32</v>
      </c>
      <c r="T1322" t="s">
        <v>32</v>
      </c>
      <c r="U1322" t="s">
        <v>32</v>
      </c>
      <c r="V1322" t="s">
        <v>32</v>
      </c>
      <c r="W1322" t="s">
        <v>32</v>
      </c>
      <c r="Y1322">
        <v>0</v>
      </c>
      <c r="Z1322">
        <f t="shared" si="73"/>
        <v>0</v>
      </c>
      <c r="AA1322" t="e">
        <v>#N/A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10326.683999999999</v>
      </c>
      <c r="AM1322">
        <v>2785.7170000000001</v>
      </c>
      <c r="AN1322">
        <v>29.15</v>
      </c>
      <c r="AO1322" s="4">
        <v>8.0340000000000007</v>
      </c>
      <c r="AP1322">
        <v>0</v>
      </c>
      <c r="AQ1322">
        <v>0</v>
      </c>
    </row>
    <row r="1323" spans="1:43" ht="15.75" x14ac:dyDescent="0.25">
      <c r="A1323">
        <v>1988</v>
      </c>
      <c r="B1323" t="s">
        <v>99</v>
      </c>
      <c r="C1323" t="e">
        <f t="shared" ref="C1323:C1331" si="75">IF(AND(F1323&gt;0,M1323&gt;0,OR(O1323=0,O1323=1),AL1323&gt;0),1,"")</f>
        <v>#N/A</v>
      </c>
      <c r="D1323" t="e">
        <v>#N/A</v>
      </c>
      <c r="E1323" t="e">
        <v>#N/A</v>
      </c>
      <c r="F1323" t="e">
        <v>#N/A</v>
      </c>
      <c r="G1323" t="e">
        <v>#N/A</v>
      </c>
      <c r="I1323">
        <f t="shared" si="72"/>
        <v>5.7</v>
      </c>
      <c r="J1323" t="e">
        <v>#N/A</v>
      </c>
      <c r="K1323">
        <v>-0.09</v>
      </c>
      <c r="L1323">
        <v>0.63600000000000001</v>
      </c>
      <c r="M1323">
        <v>62.787946072300528</v>
      </c>
      <c r="N1323">
        <v>25.456</v>
      </c>
      <c r="O1323">
        <v>0</v>
      </c>
      <c r="P1323" t="s">
        <v>32</v>
      </c>
      <c r="Q1323" t="s">
        <v>32</v>
      </c>
      <c r="R1323" t="s">
        <v>32</v>
      </c>
      <c r="S1323" t="s">
        <v>32</v>
      </c>
      <c r="T1323" t="s">
        <v>32</v>
      </c>
      <c r="U1323" t="s">
        <v>32</v>
      </c>
      <c r="V1323" t="s">
        <v>32</v>
      </c>
      <c r="W1323" t="s">
        <v>32</v>
      </c>
      <c r="Y1323">
        <v>0</v>
      </c>
      <c r="Z1323">
        <f t="shared" si="73"/>
        <v>0</v>
      </c>
      <c r="AA1323" t="e">
        <v>#N/A</v>
      </c>
      <c r="AB1323">
        <v>0</v>
      </c>
      <c r="AC1323">
        <v>0</v>
      </c>
      <c r="AD1323">
        <v>0</v>
      </c>
      <c r="AE1323">
        <v>0</v>
      </c>
      <c r="AF1323">
        <v>1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17789.91</v>
      </c>
      <c r="AM1323">
        <v>24289.84</v>
      </c>
      <c r="AN1323">
        <v>6.0129999999999999</v>
      </c>
      <c r="AO1323" s="4">
        <v>58.103999999999999</v>
      </c>
      <c r="AP1323">
        <v>0</v>
      </c>
      <c r="AQ1323">
        <v>0</v>
      </c>
    </row>
    <row r="1324" spans="1:43" ht="15.75" x14ac:dyDescent="0.25">
      <c r="A1324">
        <v>1988</v>
      </c>
      <c r="B1324" t="s">
        <v>100</v>
      </c>
      <c r="C1324">
        <f t="shared" si="75"/>
        <v>1</v>
      </c>
      <c r="D1324" t="e">
        <v>#N/A</v>
      </c>
      <c r="E1324" t="e">
        <v>#N/A</v>
      </c>
      <c r="F1324">
        <v>45.97900390625</v>
      </c>
      <c r="G1324">
        <v>46.188423156738303</v>
      </c>
      <c r="I1324">
        <f t="shared" si="72"/>
        <v>1.74</v>
      </c>
      <c r="J1324" t="s">
        <v>191</v>
      </c>
      <c r="K1324">
        <v>9.6280000000000001</v>
      </c>
      <c r="M1324">
        <v>13.257946391018068</v>
      </c>
      <c r="N1324">
        <v>9.3849999999999998</v>
      </c>
      <c r="O1324">
        <v>0</v>
      </c>
      <c r="P1324" t="s">
        <v>32</v>
      </c>
      <c r="Q1324" t="s">
        <v>32</v>
      </c>
      <c r="R1324" t="s">
        <v>32</v>
      </c>
      <c r="S1324" t="s">
        <v>32</v>
      </c>
      <c r="T1324" t="s">
        <v>32</v>
      </c>
      <c r="U1324" t="s">
        <v>32</v>
      </c>
      <c r="V1324" t="s">
        <v>32</v>
      </c>
      <c r="W1324" t="s">
        <v>32</v>
      </c>
      <c r="Y1324">
        <v>0</v>
      </c>
      <c r="Z1324">
        <f t="shared" si="73"/>
        <v>0</v>
      </c>
      <c r="AA1324" t="e">
        <v>#N/A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1044.1489999999999</v>
      </c>
      <c r="AM1324">
        <v>370.27499999999998</v>
      </c>
      <c r="AN1324">
        <v>299.64499999999998</v>
      </c>
      <c r="AO1324" s="4">
        <v>34.773000000000003</v>
      </c>
      <c r="AP1324">
        <v>0</v>
      </c>
      <c r="AQ1324">
        <v>0</v>
      </c>
    </row>
    <row r="1325" spans="1:43" ht="15.75" x14ac:dyDescent="0.25">
      <c r="A1325">
        <v>1988</v>
      </c>
      <c r="B1325" t="s">
        <v>101</v>
      </c>
      <c r="C1325">
        <f t="shared" si="75"/>
        <v>1</v>
      </c>
      <c r="D1325" t="e">
        <v>#N/A</v>
      </c>
      <c r="E1325" t="e">
        <v>#N/A</v>
      </c>
      <c r="F1325">
        <v>34.359504699707003</v>
      </c>
      <c r="G1325">
        <v>35.312858581542997</v>
      </c>
      <c r="I1325">
        <f t="shared" si="72"/>
        <v>0.81</v>
      </c>
      <c r="J1325" t="s">
        <v>191</v>
      </c>
      <c r="K1325">
        <v>5.78</v>
      </c>
      <c r="L1325">
        <v>2.8</v>
      </c>
      <c r="M1325">
        <v>44.866252157163643</v>
      </c>
      <c r="N1325">
        <v>8.0440000000000005</v>
      </c>
      <c r="O1325">
        <v>0</v>
      </c>
      <c r="P1325" t="s">
        <v>32</v>
      </c>
      <c r="Q1325" t="s">
        <v>32</v>
      </c>
      <c r="R1325" t="s">
        <v>32</v>
      </c>
      <c r="S1325" t="s">
        <v>32</v>
      </c>
      <c r="T1325" t="s">
        <v>32</v>
      </c>
      <c r="U1325" t="s">
        <v>32</v>
      </c>
      <c r="V1325" t="s">
        <v>32</v>
      </c>
      <c r="W1325" t="s">
        <v>32</v>
      </c>
      <c r="Y1325">
        <v>0</v>
      </c>
      <c r="Z1325">
        <f t="shared" si="73"/>
        <v>0</v>
      </c>
      <c r="AA1325" t="e">
        <v>#N/A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2375.4580000000001</v>
      </c>
      <c r="AM1325">
        <v>511.786</v>
      </c>
      <c r="AN1325">
        <v>88.278999999999996</v>
      </c>
      <c r="AO1325" s="4">
        <v>9.9939999999999998</v>
      </c>
      <c r="AP1325">
        <v>0</v>
      </c>
      <c r="AQ1325">
        <v>0</v>
      </c>
    </row>
    <row r="1326" spans="1:43" ht="15.75" x14ac:dyDescent="0.25">
      <c r="A1326">
        <v>1988</v>
      </c>
      <c r="B1326" t="s">
        <v>102</v>
      </c>
      <c r="C1326">
        <f t="shared" si="75"/>
        <v>1</v>
      </c>
      <c r="D1326">
        <v>0</v>
      </c>
      <c r="E1326">
        <v>1</v>
      </c>
      <c r="F1326">
        <v>32.408241271972699</v>
      </c>
      <c r="G1326">
        <v>49.228214263916001</v>
      </c>
      <c r="I1326">
        <f t="shared" si="72"/>
        <v>8.33</v>
      </c>
      <c r="J1326" t="s">
        <v>191</v>
      </c>
      <c r="K1326">
        <v>2.9980000000000002</v>
      </c>
      <c r="L1326">
        <v>18.399999999999999</v>
      </c>
      <c r="M1326">
        <v>105.32360244530001</v>
      </c>
      <c r="N1326">
        <v>2.1659999999999999</v>
      </c>
      <c r="O1326">
        <v>0</v>
      </c>
      <c r="P1326" t="s">
        <v>32</v>
      </c>
      <c r="Q1326" t="s">
        <v>32</v>
      </c>
      <c r="R1326" t="s">
        <v>32</v>
      </c>
      <c r="S1326" t="s">
        <v>32</v>
      </c>
      <c r="T1326" t="s">
        <v>32</v>
      </c>
      <c r="U1326" t="s">
        <v>32</v>
      </c>
      <c r="V1326" t="s">
        <v>32</v>
      </c>
      <c r="W1326" t="s">
        <v>32</v>
      </c>
      <c r="Y1326">
        <v>0</v>
      </c>
      <c r="Z1326">
        <f t="shared" si="73"/>
        <v>0</v>
      </c>
      <c r="AA1326">
        <v>1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11901.636</v>
      </c>
      <c r="AM1326">
        <v>10416.125</v>
      </c>
      <c r="AN1326">
        <v>36.776000000000003</v>
      </c>
      <c r="AO1326" s="4">
        <v>60.918999999999997</v>
      </c>
      <c r="AP1326">
        <v>0</v>
      </c>
      <c r="AQ1326">
        <v>1</v>
      </c>
    </row>
    <row r="1327" spans="1:43" ht="15.75" x14ac:dyDescent="0.25">
      <c r="A1327">
        <v>1988</v>
      </c>
      <c r="B1327" t="s">
        <v>103</v>
      </c>
      <c r="C1327">
        <f t="shared" si="75"/>
        <v>1</v>
      </c>
      <c r="D1327" t="e">
        <v>#N/A</v>
      </c>
      <c r="E1327" t="e">
        <v>#N/A</v>
      </c>
      <c r="F1327">
        <v>30.677200317382798</v>
      </c>
      <c r="G1327">
        <v>50.650543212890597</v>
      </c>
      <c r="I1327">
        <f t="shared" si="72"/>
        <v>12.77</v>
      </c>
      <c r="J1327" t="s">
        <v>191</v>
      </c>
      <c r="K1327">
        <v>3.5640000000000001</v>
      </c>
      <c r="L1327">
        <v>6.4279999999999999</v>
      </c>
      <c r="M1327">
        <v>83.261848902599354</v>
      </c>
      <c r="N1327">
        <v>16.231000000000002</v>
      </c>
      <c r="O1327">
        <v>0</v>
      </c>
      <c r="P1327" t="s">
        <v>32</v>
      </c>
      <c r="Q1327" t="s">
        <v>32</v>
      </c>
      <c r="R1327" t="s">
        <v>32</v>
      </c>
      <c r="S1327" t="s">
        <v>32</v>
      </c>
      <c r="T1327" t="s">
        <v>32</v>
      </c>
      <c r="U1327" t="s">
        <v>32</v>
      </c>
      <c r="V1327" t="s">
        <v>32</v>
      </c>
      <c r="W1327" t="s">
        <v>32</v>
      </c>
      <c r="Y1327">
        <v>0</v>
      </c>
      <c r="Z1327">
        <f t="shared" si="73"/>
        <v>0</v>
      </c>
      <c r="AA1327" t="e">
        <v>#N/A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11842.895</v>
      </c>
      <c r="AM1327">
        <v>11159.335999999999</v>
      </c>
      <c r="AN1327">
        <v>47.883000000000003</v>
      </c>
      <c r="AO1327" s="4">
        <v>21.951000000000001</v>
      </c>
      <c r="AP1327">
        <v>0</v>
      </c>
      <c r="AQ1327">
        <v>0</v>
      </c>
    </row>
    <row r="1328" spans="1:43" ht="15.75" x14ac:dyDescent="0.25">
      <c r="A1328">
        <v>1988</v>
      </c>
      <c r="B1328" t="s">
        <v>104</v>
      </c>
      <c r="C1328">
        <f t="shared" si="75"/>
        <v>1</v>
      </c>
      <c r="D1328">
        <v>0</v>
      </c>
      <c r="E1328">
        <v>0</v>
      </c>
      <c r="F1328">
        <v>32.317802429199197</v>
      </c>
      <c r="G1328">
        <v>45.368221282958999</v>
      </c>
      <c r="I1328">
        <f t="shared" si="72"/>
        <v>2.59</v>
      </c>
      <c r="J1328" t="s">
        <v>191</v>
      </c>
      <c r="K1328">
        <v>4.194</v>
      </c>
      <c r="L1328">
        <v>9.6829999999999998</v>
      </c>
      <c r="M1328">
        <v>35.206034205311163</v>
      </c>
      <c r="N1328">
        <v>5.09</v>
      </c>
      <c r="O1328">
        <v>0</v>
      </c>
      <c r="P1328" t="s">
        <v>32</v>
      </c>
      <c r="Q1328" t="s">
        <v>32</v>
      </c>
      <c r="R1328" t="s">
        <v>32</v>
      </c>
      <c r="S1328" t="s">
        <v>32</v>
      </c>
      <c r="T1328" t="s">
        <v>32</v>
      </c>
      <c r="U1328" t="s">
        <v>32</v>
      </c>
      <c r="V1328" t="s">
        <v>32</v>
      </c>
      <c r="W1328" t="s">
        <v>32</v>
      </c>
      <c r="Y1328">
        <v>0</v>
      </c>
      <c r="Z1328">
        <f t="shared" si="73"/>
        <v>0</v>
      </c>
      <c r="AA1328">
        <v>0</v>
      </c>
      <c r="AB1328">
        <v>0</v>
      </c>
      <c r="AC1328">
        <v>1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16926.289000000001</v>
      </c>
      <c r="AM1328">
        <v>15517.724</v>
      </c>
      <c r="AN1328">
        <v>878.44899999999996</v>
      </c>
      <c r="AO1328" s="4">
        <v>54.384</v>
      </c>
      <c r="AP1328">
        <v>0</v>
      </c>
      <c r="AQ1328">
        <v>0</v>
      </c>
    </row>
    <row r="1329" spans="1:43" ht="15.75" x14ac:dyDescent="0.25">
      <c r="A1329">
        <v>1988</v>
      </c>
      <c r="B1329" t="s">
        <v>105</v>
      </c>
      <c r="C1329">
        <f t="shared" si="75"/>
        <v>1</v>
      </c>
      <c r="D1329" t="e">
        <v>#N/A</v>
      </c>
      <c r="E1329" t="e">
        <v>#N/A</v>
      </c>
      <c r="F1329">
        <v>44.244594573974602</v>
      </c>
      <c r="G1329">
        <v>47.467041015625</v>
      </c>
      <c r="I1329">
        <f t="shared" si="72"/>
        <v>1.2</v>
      </c>
      <c r="J1329" t="s">
        <v>191</v>
      </c>
      <c r="K1329">
        <v>-3.9929999999999999</v>
      </c>
      <c r="L1329">
        <v>19.088999999999999</v>
      </c>
      <c r="M1329">
        <v>91.417472351794842</v>
      </c>
      <c r="N1329">
        <v>8.1999999999999993</v>
      </c>
      <c r="O1329">
        <v>0</v>
      </c>
      <c r="P1329" t="s">
        <v>32</v>
      </c>
      <c r="Q1329" t="s">
        <v>32</v>
      </c>
      <c r="R1329" t="s">
        <v>32</v>
      </c>
      <c r="S1329" t="s">
        <v>32</v>
      </c>
      <c r="T1329" t="s">
        <v>32</v>
      </c>
      <c r="U1329" t="s">
        <v>32</v>
      </c>
      <c r="V1329" t="s">
        <v>32</v>
      </c>
      <c r="W1329" t="s">
        <v>32</v>
      </c>
      <c r="Y1329">
        <v>0</v>
      </c>
      <c r="Z1329">
        <f t="shared" si="73"/>
        <v>0</v>
      </c>
      <c r="AA1329" t="e">
        <v>#N/A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4590.4960000000001</v>
      </c>
      <c r="AM1329">
        <v>1374.415</v>
      </c>
      <c r="AN1329">
        <v>3.1840000000000002</v>
      </c>
      <c r="AO1329" s="4">
        <v>7.8090000000000002</v>
      </c>
      <c r="AP1329">
        <v>0</v>
      </c>
      <c r="AQ1329">
        <v>0</v>
      </c>
    </row>
    <row r="1330" spans="1:43" ht="15.75" x14ac:dyDescent="0.25">
      <c r="A1330">
        <v>1988</v>
      </c>
      <c r="B1330" t="s">
        <v>106</v>
      </c>
      <c r="C1330">
        <f t="shared" si="75"/>
        <v>1</v>
      </c>
      <c r="D1330">
        <v>0</v>
      </c>
      <c r="E1330">
        <v>0</v>
      </c>
      <c r="F1330">
        <v>26.620212554931602</v>
      </c>
      <c r="G1330">
        <v>33.856327056884801</v>
      </c>
      <c r="I1330">
        <f t="shared" si="72"/>
        <v>10.76</v>
      </c>
      <c r="J1330" t="s">
        <v>191</v>
      </c>
      <c r="K1330">
        <v>7.1470000000000002</v>
      </c>
      <c r="L1330">
        <v>2.508</v>
      </c>
      <c r="M1330">
        <v>17.401981063818468</v>
      </c>
      <c r="N1330">
        <v>0.66700000000000004</v>
      </c>
      <c r="O1330">
        <v>0</v>
      </c>
      <c r="P1330" t="s">
        <v>32</v>
      </c>
      <c r="Q1330" t="s">
        <v>32</v>
      </c>
      <c r="R1330" t="s">
        <v>32</v>
      </c>
      <c r="S1330" t="s">
        <v>32</v>
      </c>
      <c r="T1330" t="s">
        <v>32</v>
      </c>
      <c r="U1330" t="s">
        <v>32</v>
      </c>
      <c r="V1330" t="s">
        <v>32</v>
      </c>
      <c r="W1330" t="s">
        <v>32</v>
      </c>
      <c r="Y1330">
        <v>0</v>
      </c>
      <c r="Z1330">
        <f t="shared" si="73"/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16064.352000000001</v>
      </c>
      <c r="AM1330">
        <v>24604.398000000001</v>
      </c>
      <c r="AN1330">
        <v>3015.3939999999998</v>
      </c>
      <c r="AO1330" s="4">
        <v>89.674000000000007</v>
      </c>
      <c r="AP1330">
        <v>0</v>
      </c>
      <c r="AQ1330">
        <v>0</v>
      </c>
    </row>
    <row r="1331" spans="1:43" ht="15.75" x14ac:dyDescent="0.25">
      <c r="A1331">
        <v>1988</v>
      </c>
      <c r="B1331" t="s">
        <v>107</v>
      </c>
      <c r="C1331">
        <f t="shared" si="75"/>
        <v>1</v>
      </c>
      <c r="D1331" t="e">
        <v>#N/A</v>
      </c>
      <c r="E1331" t="e">
        <v>#N/A</v>
      </c>
      <c r="F1331">
        <v>36.756385803222699</v>
      </c>
      <c r="G1331">
        <v>39.2886962890625</v>
      </c>
      <c r="I1331">
        <f t="shared" si="72"/>
        <v>3.81</v>
      </c>
      <c r="J1331" t="s">
        <v>191</v>
      </c>
      <c r="K1331">
        <v>1.4610000000000001</v>
      </c>
      <c r="L1331">
        <v>8.8049999999999997</v>
      </c>
      <c r="M1331">
        <v>108.12685806461224</v>
      </c>
      <c r="N1331">
        <v>6.7050000000000001</v>
      </c>
      <c r="O1331">
        <v>0</v>
      </c>
      <c r="P1331" t="s">
        <v>32</v>
      </c>
      <c r="Q1331" t="s">
        <v>32</v>
      </c>
      <c r="R1331" t="s">
        <v>32</v>
      </c>
      <c r="S1331" t="s">
        <v>32</v>
      </c>
      <c r="T1331" t="s">
        <v>32</v>
      </c>
      <c r="U1331" t="s">
        <v>32</v>
      </c>
      <c r="V1331" t="s">
        <v>32</v>
      </c>
      <c r="W1331" t="s">
        <v>32</v>
      </c>
      <c r="Y1331">
        <v>0</v>
      </c>
      <c r="Z1331">
        <f t="shared" si="73"/>
        <v>0</v>
      </c>
      <c r="AA1331" t="e">
        <v>#N/A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5186.982</v>
      </c>
      <c r="AM1331">
        <v>2089.2710000000002</v>
      </c>
      <c r="AN1331">
        <v>6.3239999999999998</v>
      </c>
      <c r="AO1331" s="4">
        <v>40.584000000000003</v>
      </c>
      <c r="AP1331">
        <v>0</v>
      </c>
      <c r="AQ1331">
        <v>0</v>
      </c>
    </row>
    <row r="1332" spans="1:43" ht="15.75" x14ac:dyDescent="0.25">
      <c r="A1332">
        <v>1988</v>
      </c>
      <c r="B1332" t="s">
        <v>108</v>
      </c>
      <c r="D1332" t="e">
        <v>#N/A</v>
      </c>
      <c r="E1332" t="e">
        <v>#N/A</v>
      </c>
      <c r="F1332">
        <v>24.608341217041001</v>
      </c>
      <c r="G1332">
        <v>27.863010406494102</v>
      </c>
      <c r="I1332">
        <f t="shared" si="72"/>
        <v>5.92</v>
      </c>
      <c r="J1332" t="e">
        <v>#N/A</v>
      </c>
      <c r="K1332" t="s">
        <v>191</v>
      </c>
      <c r="L1332" t="s">
        <v>191</v>
      </c>
      <c r="M1332" t="s">
        <v>191</v>
      </c>
      <c r="N1332" t="s">
        <v>191</v>
      </c>
      <c r="O1332">
        <v>0</v>
      </c>
      <c r="P1332" t="s">
        <v>32</v>
      </c>
      <c r="Q1332" t="s">
        <v>32</v>
      </c>
      <c r="R1332" t="s">
        <v>32</v>
      </c>
      <c r="S1332" t="s">
        <v>32</v>
      </c>
      <c r="T1332" t="s">
        <v>32</v>
      </c>
      <c r="U1332" t="s">
        <v>32</v>
      </c>
      <c r="V1332" t="s">
        <v>32</v>
      </c>
      <c r="W1332" t="s">
        <v>32</v>
      </c>
      <c r="Y1332">
        <v>0</v>
      </c>
      <c r="Z1332">
        <f t="shared" si="73"/>
        <v>0</v>
      </c>
      <c r="AA1332" t="e">
        <v>#N/A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 t="s">
        <v>192</v>
      </c>
      <c r="AM1332" t="s">
        <v>192</v>
      </c>
      <c r="AN1332" t="s">
        <v>192</v>
      </c>
      <c r="AO1332" s="4" t="s">
        <v>191</v>
      </c>
      <c r="AP1332">
        <v>0</v>
      </c>
      <c r="AQ1332">
        <v>0</v>
      </c>
    </row>
    <row r="1333" spans="1:43" ht="15.75" x14ac:dyDescent="0.25">
      <c r="A1333">
        <v>1988</v>
      </c>
      <c r="B1333" t="s">
        <v>109</v>
      </c>
      <c r="C1333">
        <f>IF(AND(F1333&gt;0,M1333&gt;0,OR(O1333=0,O1333=1),AL1333&gt;0),1,"")</f>
        <v>1</v>
      </c>
      <c r="D1333" t="e">
        <v>#N/A</v>
      </c>
      <c r="E1333" t="e">
        <v>#N/A</v>
      </c>
      <c r="F1333">
        <v>51.2132377624512</v>
      </c>
      <c r="G1333">
        <v>55.540962219238303</v>
      </c>
      <c r="I1333">
        <f t="shared" si="72"/>
        <v>0.95</v>
      </c>
      <c r="J1333" t="s">
        <v>191</v>
      </c>
      <c r="K1333">
        <v>6.0910000000000002</v>
      </c>
      <c r="M1333">
        <v>49.974982091770251</v>
      </c>
      <c r="N1333">
        <v>4.8040000000000003</v>
      </c>
      <c r="O1333">
        <v>0</v>
      </c>
      <c r="P1333" t="s">
        <v>32</v>
      </c>
      <c r="Q1333" t="s">
        <v>32</v>
      </c>
      <c r="R1333" t="s">
        <v>32</v>
      </c>
      <c r="S1333" t="s">
        <v>32</v>
      </c>
      <c r="T1333" t="s">
        <v>32</v>
      </c>
      <c r="U1333" t="s">
        <v>32</v>
      </c>
      <c r="V1333" t="s">
        <v>32</v>
      </c>
      <c r="W1333" t="s">
        <v>32</v>
      </c>
      <c r="Y1333">
        <v>0</v>
      </c>
      <c r="Z1333">
        <f t="shared" si="73"/>
        <v>0</v>
      </c>
      <c r="AA1333" t="e">
        <v>#N/A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1473.5229999999999</v>
      </c>
      <c r="AM1333">
        <v>619.26</v>
      </c>
      <c r="AN1333">
        <v>13.382999999999999</v>
      </c>
      <c r="AO1333" s="4">
        <v>19.084</v>
      </c>
      <c r="AP1333">
        <v>0</v>
      </c>
      <c r="AQ1333">
        <v>0</v>
      </c>
    </row>
    <row r="1334" spans="1:43" ht="15.75" x14ac:dyDescent="0.25">
      <c r="A1334">
        <v>1988</v>
      </c>
      <c r="B1334" t="s">
        <v>110</v>
      </c>
      <c r="D1334" t="e">
        <v>#N/A</v>
      </c>
      <c r="E1334" t="e">
        <v>#N/A</v>
      </c>
      <c r="F1334">
        <v>31.018602371215799</v>
      </c>
      <c r="G1334">
        <v>34.556571960449197</v>
      </c>
      <c r="I1334">
        <f t="shared" si="72"/>
        <v>7.18</v>
      </c>
      <c r="J1334" t="e">
        <v>#N/A</v>
      </c>
      <c r="K1334">
        <v>11.66</v>
      </c>
      <c r="L1334">
        <v>2.5249999999999999</v>
      </c>
      <c r="M1334" t="s">
        <v>192</v>
      </c>
      <c r="N1334">
        <v>7.1459999999999999</v>
      </c>
      <c r="O1334">
        <v>0</v>
      </c>
      <c r="P1334" t="s">
        <v>32</v>
      </c>
      <c r="Q1334" t="s">
        <v>32</v>
      </c>
      <c r="R1334" t="s">
        <v>32</v>
      </c>
      <c r="S1334" t="s">
        <v>32</v>
      </c>
      <c r="T1334" t="s">
        <v>32</v>
      </c>
      <c r="U1334" t="s">
        <v>32</v>
      </c>
      <c r="V1334" t="s">
        <v>32</v>
      </c>
      <c r="W1334" t="s">
        <v>32</v>
      </c>
      <c r="Y1334">
        <v>0</v>
      </c>
      <c r="Z1334">
        <f t="shared" si="73"/>
        <v>0</v>
      </c>
      <c r="AA1334" t="e">
        <v>#N/A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6338.8919999999998</v>
      </c>
      <c r="AM1334">
        <v>4813.2960000000003</v>
      </c>
      <c r="AN1334">
        <v>202.309</v>
      </c>
      <c r="AO1334" s="4">
        <v>38.813000000000002</v>
      </c>
      <c r="AP1334">
        <v>0</v>
      </c>
      <c r="AQ1334">
        <v>0</v>
      </c>
    </row>
    <row r="1335" spans="1:43" ht="15.75" x14ac:dyDescent="0.25">
      <c r="A1335">
        <v>1988</v>
      </c>
      <c r="B1335" t="s">
        <v>111</v>
      </c>
      <c r="D1335" t="e">
        <v>#N/A</v>
      </c>
      <c r="E1335" t="e">
        <v>#N/A</v>
      </c>
      <c r="F1335">
        <v>21.885597229003899</v>
      </c>
      <c r="G1335">
        <v>22.7131462097168</v>
      </c>
      <c r="I1335">
        <f t="shared" si="72"/>
        <v>0</v>
      </c>
      <c r="J1335" t="e">
        <v>#N/A</v>
      </c>
      <c r="K1335" t="s">
        <v>191</v>
      </c>
      <c r="L1335" t="s">
        <v>191</v>
      </c>
      <c r="M1335" t="s">
        <v>191</v>
      </c>
      <c r="N1335" t="s">
        <v>191</v>
      </c>
      <c r="O1335">
        <v>0</v>
      </c>
      <c r="P1335" t="s">
        <v>32</v>
      </c>
      <c r="Q1335" t="s">
        <v>32</v>
      </c>
      <c r="R1335" t="s">
        <v>32</v>
      </c>
      <c r="S1335" t="s">
        <v>32</v>
      </c>
      <c r="T1335" t="s">
        <v>32</v>
      </c>
      <c r="U1335" t="s">
        <v>32</v>
      </c>
      <c r="V1335" t="s">
        <v>32</v>
      </c>
      <c r="W1335" t="s">
        <v>32</v>
      </c>
      <c r="Y1335">
        <v>0</v>
      </c>
      <c r="Z1335">
        <f t="shared" si="73"/>
        <v>0</v>
      </c>
      <c r="AA1335" t="e">
        <v>#N/A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 t="s">
        <v>192</v>
      </c>
      <c r="AM1335" t="s">
        <v>192</v>
      </c>
      <c r="AN1335" t="s">
        <v>192</v>
      </c>
      <c r="AO1335" s="4" t="s">
        <v>191</v>
      </c>
      <c r="AP1335">
        <v>0</v>
      </c>
      <c r="AQ1335">
        <v>0</v>
      </c>
    </row>
    <row r="1336" spans="1:43" ht="15.75" x14ac:dyDescent="0.25">
      <c r="A1336">
        <v>1988</v>
      </c>
      <c r="B1336" t="s">
        <v>112</v>
      </c>
      <c r="D1336" t="e">
        <v>#N/A</v>
      </c>
      <c r="E1336" t="e">
        <v>#N/A</v>
      </c>
      <c r="F1336">
        <v>22.7079982757568</v>
      </c>
      <c r="G1336">
        <v>36.579685211181598</v>
      </c>
      <c r="I1336">
        <f t="shared" si="72"/>
        <v>7.2</v>
      </c>
      <c r="J1336" t="s">
        <v>191</v>
      </c>
      <c r="K1336" t="s">
        <v>191</v>
      </c>
      <c r="L1336" t="s">
        <v>191</v>
      </c>
      <c r="M1336" t="s">
        <v>191</v>
      </c>
      <c r="N1336" t="s">
        <v>191</v>
      </c>
      <c r="O1336">
        <v>0</v>
      </c>
      <c r="P1336" t="s">
        <v>32</v>
      </c>
      <c r="Q1336" t="s">
        <v>32</v>
      </c>
      <c r="R1336" t="s">
        <v>32</v>
      </c>
      <c r="S1336" t="s">
        <v>32</v>
      </c>
      <c r="T1336" t="s">
        <v>32</v>
      </c>
      <c r="U1336" t="s">
        <v>32</v>
      </c>
      <c r="V1336" t="s">
        <v>32</v>
      </c>
      <c r="W1336" t="s">
        <v>32</v>
      </c>
      <c r="Y1336">
        <v>0</v>
      </c>
      <c r="Z1336">
        <f t="shared" si="73"/>
        <v>0</v>
      </c>
      <c r="AA1336" t="e">
        <v>#N/A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 t="s">
        <v>192</v>
      </c>
      <c r="AM1336" t="s">
        <v>192</v>
      </c>
      <c r="AN1336" t="s">
        <v>192</v>
      </c>
      <c r="AO1336" s="4" t="s">
        <v>191</v>
      </c>
      <c r="AP1336">
        <v>0</v>
      </c>
      <c r="AQ1336">
        <v>0</v>
      </c>
    </row>
    <row r="1337" spans="1:43" ht="15.75" x14ac:dyDescent="0.25">
      <c r="A1337">
        <v>1988</v>
      </c>
      <c r="B1337" t="s">
        <v>113</v>
      </c>
      <c r="D1337" t="e">
        <v>#N/A</v>
      </c>
      <c r="E1337" t="e">
        <v>#N/A</v>
      </c>
      <c r="F1337" t="e">
        <v>#N/A</v>
      </c>
      <c r="G1337" t="e">
        <v>#N/A</v>
      </c>
      <c r="I1337">
        <f t="shared" si="72"/>
        <v>0</v>
      </c>
      <c r="J1337" t="s">
        <v>191</v>
      </c>
      <c r="K1337">
        <v>-28.209</v>
      </c>
      <c r="M1337" t="s">
        <v>191</v>
      </c>
      <c r="N1337">
        <v>155</v>
      </c>
      <c r="O1337">
        <v>0</v>
      </c>
      <c r="P1337" t="s">
        <v>32</v>
      </c>
      <c r="Q1337" t="s">
        <v>32</v>
      </c>
      <c r="R1337" t="s">
        <v>32</v>
      </c>
      <c r="S1337" t="s">
        <v>32</v>
      </c>
      <c r="T1337" t="s">
        <v>32</v>
      </c>
      <c r="U1337" t="s">
        <v>32</v>
      </c>
      <c r="V1337" t="s">
        <v>32</v>
      </c>
      <c r="W1337" t="s">
        <v>32</v>
      </c>
      <c r="Y1337">
        <v>0</v>
      </c>
      <c r="Z1337">
        <f t="shared" si="73"/>
        <v>0</v>
      </c>
      <c r="AA1337" t="e">
        <v>#N/A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8847.5300000000007</v>
      </c>
      <c r="AM1337">
        <v>1252.5630000000001</v>
      </c>
      <c r="AN1337">
        <v>3.3140000000000001</v>
      </c>
      <c r="AO1337" s="4">
        <v>5.2949999999999999</v>
      </c>
      <c r="AP1337">
        <v>0</v>
      </c>
      <c r="AQ1337">
        <v>0</v>
      </c>
    </row>
    <row r="1338" spans="1:43" ht="15.75" x14ac:dyDescent="0.25">
      <c r="A1338">
        <v>1988</v>
      </c>
      <c r="B1338" t="s">
        <v>114</v>
      </c>
      <c r="C1338">
        <f>IF(AND(F1338&gt;0,M1338&gt;0,OR(O1338=0,O1338=1),AL1338&gt;0),1,"")</f>
        <v>1</v>
      </c>
      <c r="D1338" t="e">
        <v>#N/A</v>
      </c>
      <c r="E1338" t="e">
        <v>#N/A</v>
      </c>
      <c r="F1338">
        <v>57.001365661621101</v>
      </c>
      <c r="G1338">
        <v>62.667476654052699</v>
      </c>
      <c r="I1338">
        <f t="shared" si="72"/>
        <v>0.28999999999999998</v>
      </c>
      <c r="J1338" t="e">
        <v>#N/A</v>
      </c>
      <c r="K1338">
        <v>8.8279999999999994</v>
      </c>
      <c r="M1338">
        <v>161.71584442169907</v>
      </c>
      <c r="N1338">
        <v>11.586</v>
      </c>
      <c r="O1338">
        <v>0</v>
      </c>
      <c r="P1338" t="s">
        <v>32</v>
      </c>
      <c r="Q1338" t="s">
        <v>32</v>
      </c>
      <c r="R1338" t="s">
        <v>32</v>
      </c>
      <c r="S1338" t="s">
        <v>32</v>
      </c>
      <c r="T1338" t="s">
        <v>32</v>
      </c>
      <c r="U1338" t="s">
        <v>32</v>
      </c>
      <c r="V1338" t="s">
        <v>32</v>
      </c>
      <c r="W1338" t="s">
        <v>32</v>
      </c>
      <c r="Y1338">
        <v>0</v>
      </c>
      <c r="Z1338">
        <f t="shared" si="73"/>
        <v>0</v>
      </c>
      <c r="AA1338" t="e">
        <v>#N/A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738.44899999999996</v>
      </c>
      <c r="AM1338">
        <v>307.06400000000002</v>
      </c>
      <c r="AN1338">
        <v>0.442</v>
      </c>
      <c r="AO1338" s="4">
        <v>14.506</v>
      </c>
      <c r="AP1338">
        <v>0</v>
      </c>
      <c r="AQ1338">
        <v>0</v>
      </c>
    </row>
    <row r="1339" spans="1:43" ht="15.75" x14ac:dyDescent="0.25">
      <c r="A1339">
        <v>1988</v>
      </c>
      <c r="B1339" t="s">
        <v>115</v>
      </c>
      <c r="D1339" t="e">
        <v>#N/A</v>
      </c>
      <c r="E1339" t="e">
        <v>#N/A</v>
      </c>
      <c r="F1339" t="e">
        <v>#N/A</v>
      </c>
      <c r="G1339" t="e">
        <v>#N/A</v>
      </c>
      <c r="I1339">
        <f t="shared" si="72"/>
        <v>1.1399999999999999</v>
      </c>
      <c r="J1339" t="e">
        <v>#N/A</v>
      </c>
      <c r="K1339" t="s">
        <v>191</v>
      </c>
      <c r="M1339" t="s">
        <v>191</v>
      </c>
      <c r="N1339" t="s">
        <v>191</v>
      </c>
      <c r="O1339">
        <v>0</v>
      </c>
      <c r="P1339" t="s">
        <v>32</v>
      </c>
      <c r="Q1339" t="s">
        <v>32</v>
      </c>
      <c r="R1339" t="s">
        <v>32</v>
      </c>
      <c r="S1339" t="s">
        <v>32</v>
      </c>
      <c r="T1339" t="s">
        <v>32</v>
      </c>
      <c r="U1339" t="s">
        <v>32</v>
      </c>
      <c r="V1339" t="s">
        <v>32</v>
      </c>
      <c r="W1339" t="s">
        <v>32</v>
      </c>
      <c r="Y1339">
        <v>0</v>
      </c>
      <c r="Z1339">
        <f t="shared" si="73"/>
        <v>0</v>
      </c>
      <c r="AA1339" t="e">
        <v>#N/A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 t="s">
        <v>192</v>
      </c>
      <c r="AM1339" t="s">
        <v>192</v>
      </c>
      <c r="AN1339" t="s">
        <v>192</v>
      </c>
      <c r="AO1339" s="4" t="s">
        <v>191</v>
      </c>
      <c r="AP1339">
        <v>0</v>
      </c>
      <c r="AQ1339">
        <v>0</v>
      </c>
    </row>
    <row r="1340" spans="1:43" ht="15.75" x14ac:dyDescent="0.25">
      <c r="A1340">
        <v>1988</v>
      </c>
      <c r="B1340" t="s">
        <v>116</v>
      </c>
      <c r="D1340" t="e">
        <v>#N/A</v>
      </c>
      <c r="E1340" t="e">
        <v>#N/A</v>
      </c>
      <c r="F1340">
        <v>21.315372467041001</v>
      </c>
      <c r="G1340">
        <v>35.1170463562012</v>
      </c>
      <c r="I1340">
        <f t="shared" si="72"/>
        <v>6.67</v>
      </c>
      <c r="J1340" t="s">
        <v>191</v>
      </c>
      <c r="K1340" t="s">
        <v>191</v>
      </c>
      <c r="L1340" t="s">
        <v>191</v>
      </c>
      <c r="M1340" t="s">
        <v>191</v>
      </c>
      <c r="N1340" t="s">
        <v>191</v>
      </c>
      <c r="O1340">
        <v>0</v>
      </c>
      <c r="P1340" t="s">
        <v>32</v>
      </c>
      <c r="Q1340" t="s">
        <v>32</v>
      </c>
      <c r="R1340" t="s">
        <v>32</v>
      </c>
      <c r="S1340" t="s">
        <v>32</v>
      </c>
      <c r="T1340" t="s">
        <v>32</v>
      </c>
      <c r="U1340" t="s">
        <v>32</v>
      </c>
      <c r="V1340" t="s">
        <v>32</v>
      </c>
      <c r="W1340" t="s">
        <v>32</v>
      </c>
      <c r="Y1340">
        <v>0</v>
      </c>
      <c r="Z1340">
        <f t="shared" si="73"/>
        <v>0</v>
      </c>
      <c r="AA1340" t="e">
        <v>#N/A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 t="s">
        <v>192</v>
      </c>
      <c r="AM1340" t="s">
        <v>192</v>
      </c>
      <c r="AN1340" t="s">
        <v>192</v>
      </c>
      <c r="AO1340" s="4" t="s">
        <v>191</v>
      </c>
      <c r="AP1340">
        <v>0</v>
      </c>
      <c r="AQ1340">
        <v>0</v>
      </c>
    </row>
    <row r="1341" spans="1:43" ht="15.75" x14ac:dyDescent="0.25">
      <c r="A1341">
        <v>1988</v>
      </c>
      <c r="B1341" t="s">
        <v>117</v>
      </c>
      <c r="C1341">
        <f>IF(AND(F1341&gt;0,M1341&gt;0,OR(O1341=0,O1341=1),AL1341&gt;0),1,"")</f>
        <v>1</v>
      </c>
      <c r="D1341" t="e">
        <v>#N/A</v>
      </c>
      <c r="E1341" t="e">
        <v>#N/A</v>
      </c>
      <c r="F1341">
        <v>24.2158908843994</v>
      </c>
      <c r="G1341">
        <v>38.802932739257798</v>
      </c>
      <c r="I1341">
        <f t="shared" ref="I1341:I1404" si="76">IF(H1341="",I1184,H1341)</f>
        <v>5.96</v>
      </c>
      <c r="J1341" t="e">
        <v>#N/A</v>
      </c>
      <c r="K1341">
        <v>8.4640000000000004</v>
      </c>
      <c r="L1341">
        <v>1.536</v>
      </c>
      <c r="M1341">
        <v>184.55031491530377</v>
      </c>
      <c r="N1341">
        <v>1.4</v>
      </c>
      <c r="O1341">
        <v>0</v>
      </c>
      <c r="P1341" t="s">
        <v>32</v>
      </c>
      <c r="Q1341" t="s">
        <v>32</v>
      </c>
      <c r="R1341" t="s">
        <v>32</v>
      </c>
      <c r="S1341" t="s">
        <v>32</v>
      </c>
      <c r="T1341" t="s">
        <v>32</v>
      </c>
      <c r="U1341" t="s">
        <v>32</v>
      </c>
      <c r="V1341" t="s">
        <v>32</v>
      </c>
      <c r="W1341" t="s">
        <v>32</v>
      </c>
      <c r="Y1341">
        <v>0</v>
      </c>
      <c r="Z1341">
        <f t="shared" si="73"/>
        <v>0</v>
      </c>
      <c r="AA1341" t="e">
        <v>#N/A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29717.831999999999</v>
      </c>
      <c r="AM1341">
        <v>24974.221000000001</v>
      </c>
      <c r="AN1341">
        <v>9.3559999999999999</v>
      </c>
      <c r="AO1341" s="4">
        <v>65.191000000000003</v>
      </c>
      <c r="AP1341">
        <v>0</v>
      </c>
      <c r="AQ1341">
        <v>0</v>
      </c>
    </row>
    <row r="1342" spans="1:43" ht="15.75" x14ac:dyDescent="0.25">
      <c r="A1342">
        <v>1988</v>
      </c>
      <c r="B1342" t="s">
        <v>118</v>
      </c>
      <c r="D1342" t="e">
        <v>#N/A</v>
      </c>
      <c r="E1342" t="e">
        <v>#N/A</v>
      </c>
      <c r="F1342" t="e">
        <v>#N/A</v>
      </c>
      <c r="G1342" t="e">
        <v>#N/A</v>
      </c>
      <c r="I1342">
        <f t="shared" si="76"/>
        <v>0</v>
      </c>
      <c r="J1342" t="e">
        <v>#N/A</v>
      </c>
      <c r="K1342" t="s">
        <v>191</v>
      </c>
      <c r="L1342" t="s">
        <v>191</v>
      </c>
      <c r="M1342" t="s">
        <v>192</v>
      </c>
      <c r="N1342" t="s">
        <v>191</v>
      </c>
      <c r="O1342">
        <v>0</v>
      </c>
      <c r="P1342" t="s">
        <v>32</v>
      </c>
      <c r="Q1342" t="s">
        <v>32</v>
      </c>
      <c r="R1342" t="s">
        <v>32</v>
      </c>
      <c r="S1342" t="s">
        <v>32</v>
      </c>
      <c r="T1342" t="s">
        <v>32</v>
      </c>
      <c r="U1342" t="s">
        <v>32</v>
      </c>
      <c r="V1342" t="s">
        <v>32</v>
      </c>
      <c r="W1342" t="s">
        <v>32</v>
      </c>
      <c r="Y1342">
        <v>0</v>
      </c>
      <c r="Z1342">
        <f t="shared" ref="Z1342:Z1405" si="77">IF(Y1342=1,0,IF(OR(Y1185=1,Y1028=1),1,0))</f>
        <v>0</v>
      </c>
      <c r="AA1342" t="e">
        <v>#N/A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 t="s">
        <v>192</v>
      </c>
      <c r="AM1342" t="s">
        <v>192</v>
      </c>
      <c r="AN1342" t="s">
        <v>192</v>
      </c>
      <c r="AO1342" s="4" t="s">
        <v>191</v>
      </c>
      <c r="AP1342">
        <v>0</v>
      </c>
      <c r="AQ1342">
        <v>0</v>
      </c>
    </row>
    <row r="1343" spans="1:43" ht="15.75" x14ac:dyDescent="0.25">
      <c r="A1343">
        <v>1988</v>
      </c>
      <c r="B1343" t="s">
        <v>119</v>
      </c>
      <c r="C1343" t="e">
        <f>IF(AND(F1343&gt;0,M1343&gt;0,OR(O1343=0,O1343=1),AL1343&gt;0),1,"")</f>
        <v>#N/A</v>
      </c>
      <c r="D1343" t="e">
        <v>#N/A</v>
      </c>
      <c r="E1343" t="e">
        <v>#N/A</v>
      </c>
      <c r="F1343" t="e">
        <v>#N/A</v>
      </c>
      <c r="G1343" t="e">
        <v>#N/A</v>
      </c>
      <c r="I1343">
        <f t="shared" si="76"/>
        <v>0</v>
      </c>
      <c r="J1343" t="s">
        <v>191</v>
      </c>
      <c r="K1343">
        <v>3.407</v>
      </c>
      <c r="M1343">
        <v>39.398135333660115</v>
      </c>
      <c r="N1343">
        <v>26.338000000000001</v>
      </c>
      <c r="O1343">
        <v>0</v>
      </c>
      <c r="P1343" t="s">
        <v>32</v>
      </c>
      <c r="Q1343" t="s">
        <v>32</v>
      </c>
      <c r="R1343" t="s">
        <v>32</v>
      </c>
      <c r="S1343" t="s">
        <v>32</v>
      </c>
      <c r="T1343" t="s">
        <v>32</v>
      </c>
      <c r="U1343" t="s">
        <v>32</v>
      </c>
      <c r="V1343" t="s">
        <v>32</v>
      </c>
      <c r="W1343" t="s">
        <v>32</v>
      </c>
      <c r="Y1343">
        <v>0</v>
      </c>
      <c r="Z1343">
        <f t="shared" si="77"/>
        <v>0</v>
      </c>
      <c r="AA1343" t="e">
        <v>#N/A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954.23800000000006</v>
      </c>
      <c r="AM1343">
        <v>220.98699999999999</v>
      </c>
      <c r="AN1343">
        <v>2.4420000000000002</v>
      </c>
      <c r="AO1343" s="4">
        <v>18.22</v>
      </c>
      <c r="AP1343">
        <v>0</v>
      </c>
      <c r="AQ1343">
        <v>0</v>
      </c>
    </row>
    <row r="1344" spans="1:43" ht="15.75" x14ac:dyDescent="0.25">
      <c r="A1344">
        <v>1988</v>
      </c>
      <c r="B1344" t="s">
        <v>120</v>
      </c>
      <c r="C1344">
        <f>IF(AND(F1344&gt;0,M1344&gt;0,OR(O1344=0,O1344=1),AL1344&gt;0),1,"")</f>
        <v>1</v>
      </c>
      <c r="D1344" t="e">
        <v>#N/A</v>
      </c>
      <c r="E1344" t="e">
        <v>#N/A</v>
      </c>
      <c r="F1344">
        <v>57.927085876464801</v>
      </c>
      <c r="G1344">
        <v>65.830764770507798</v>
      </c>
      <c r="I1344">
        <f t="shared" si="76"/>
        <v>0.25</v>
      </c>
      <c r="J1344" t="s">
        <v>191</v>
      </c>
      <c r="K1344">
        <v>3.177</v>
      </c>
      <c r="M1344">
        <v>55.865213218650979</v>
      </c>
      <c r="N1344">
        <v>33.838000000000001</v>
      </c>
      <c r="O1344">
        <v>0</v>
      </c>
      <c r="P1344" t="s">
        <v>32</v>
      </c>
      <c r="Q1344" t="s">
        <v>32</v>
      </c>
      <c r="R1344" t="s">
        <v>32</v>
      </c>
      <c r="S1344" t="s">
        <v>32</v>
      </c>
      <c r="T1344" t="s">
        <v>32</v>
      </c>
      <c r="U1344" t="s">
        <v>32</v>
      </c>
      <c r="V1344" t="s">
        <v>32</v>
      </c>
      <c r="W1344" t="s">
        <v>32</v>
      </c>
      <c r="Y1344">
        <v>0</v>
      </c>
      <c r="Z1344">
        <f t="shared" si="77"/>
        <v>0</v>
      </c>
      <c r="AA1344" t="e">
        <v>#N/A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309.29000000000002</v>
      </c>
      <c r="AM1344">
        <v>145.28299999999999</v>
      </c>
      <c r="AN1344">
        <v>1.3340000000000001</v>
      </c>
      <c r="AO1344" s="4">
        <v>5.3789999999999996</v>
      </c>
      <c r="AP1344">
        <v>0</v>
      </c>
      <c r="AQ1344">
        <v>0</v>
      </c>
    </row>
    <row r="1345" spans="1:43" ht="15.75" x14ac:dyDescent="0.25">
      <c r="A1345">
        <v>1988</v>
      </c>
      <c r="B1345" t="s">
        <v>121</v>
      </c>
      <c r="C1345">
        <f>IF(AND(F1345&gt;0,M1345&gt;0,OR(O1345=0,O1345=1),AL1345&gt;0),1,"")</f>
        <v>1</v>
      </c>
      <c r="D1345" t="e">
        <v>#N/A</v>
      </c>
      <c r="E1345" t="e">
        <v>#N/A</v>
      </c>
      <c r="F1345">
        <v>42.868583679199197</v>
      </c>
      <c r="G1345">
        <v>44.819892883300803</v>
      </c>
      <c r="I1345">
        <f t="shared" si="76"/>
        <v>1.98</v>
      </c>
      <c r="J1345" t="s">
        <v>191</v>
      </c>
      <c r="K1345">
        <v>9.9380000000000006</v>
      </c>
      <c r="L1345">
        <v>8.0790000000000006</v>
      </c>
      <c r="M1345">
        <v>122.62422471106949</v>
      </c>
      <c r="N1345">
        <v>0.28999999999999998</v>
      </c>
      <c r="O1345">
        <v>0</v>
      </c>
      <c r="P1345" t="s">
        <v>32</v>
      </c>
      <c r="Q1345" t="s">
        <v>32</v>
      </c>
      <c r="R1345" t="s">
        <v>32</v>
      </c>
      <c r="S1345" t="s">
        <v>32</v>
      </c>
      <c r="T1345" t="s">
        <v>32</v>
      </c>
      <c r="U1345" t="s">
        <v>32</v>
      </c>
      <c r="V1345" t="s">
        <v>32</v>
      </c>
      <c r="W1345" t="s">
        <v>32</v>
      </c>
      <c r="Y1345">
        <v>0</v>
      </c>
      <c r="Z1345">
        <f t="shared" si="77"/>
        <v>0</v>
      </c>
      <c r="AA1345" t="e">
        <v>#N/A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5489.2129999999997</v>
      </c>
      <c r="AM1345">
        <v>2032.6569999999999</v>
      </c>
      <c r="AN1345">
        <v>34.747</v>
      </c>
      <c r="AO1345" s="4">
        <v>53.7</v>
      </c>
      <c r="AP1345">
        <v>0</v>
      </c>
      <c r="AQ1345">
        <v>0</v>
      </c>
    </row>
    <row r="1346" spans="1:43" ht="15.75" x14ac:dyDescent="0.25">
      <c r="A1346">
        <v>1988</v>
      </c>
      <c r="B1346" t="s">
        <v>122</v>
      </c>
      <c r="C1346" t="e">
        <f>IF(AND(F1346&gt;0,M1346&gt;0,OR(O1346=0,O1346=1),AL1346&gt;0),1,"")</f>
        <v>#N/A</v>
      </c>
      <c r="D1346" t="e">
        <v>#N/A</v>
      </c>
      <c r="E1346" t="e">
        <v>#N/A</v>
      </c>
      <c r="F1346" t="e">
        <v>#N/A</v>
      </c>
      <c r="G1346" t="e">
        <v>#N/A</v>
      </c>
      <c r="I1346">
        <f t="shared" si="76"/>
        <v>0.23</v>
      </c>
      <c r="J1346" t="e">
        <v>#N/A</v>
      </c>
      <c r="K1346">
        <v>8.7219999999999995</v>
      </c>
      <c r="M1346">
        <v>144.53431504998647</v>
      </c>
      <c r="N1346">
        <v>6.484</v>
      </c>
      <c r="O1346">
        <v>0</v>
      </c>
      <c r="P1346" t="s">
        <v>32</v>
      </c>
      <c r="Q1346" t="s">
        <v>32</v>
      </c>
      <c r="R1346" t="s">
        <v>32</v>
      </c>
      <c r="S1346" t="s">
        <v>32</v>
      </c>
      <c r="T1346" t="s">
        <v>32</v>
      </c>
      <c r="U1346" t="s">
        <v>32</v>
      </c>
      <c r="V1346" t="s">
        <v>32</v>
      </c>
      <c r="W1346" t="s">
        <v>32</v>
      </c>
      <c r="Y1346">
        <v>0</v>
      </c>
      <c r="Z1346">
        <f t="shared" si="77"/>
        <v>0</v>
      </c>
      <c r="AA1346" t="e">
        <v>#N/A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2475.0529999999999</v>
      </c>
      <c r="AM1346">
        <v>897.93399999999997</v>
      </c>
      <c r="AN1346">
        <v>0.17799999999999999</v>
      </c>
      <c r="AO1346" s="4">
        <v>38.009</v>
      </c>
      <c r="AP1346">
        <v>0</v>
      </c>
      <c r="AQ1346">
        <v>0</v>
      </c>
    </row>
    <row r="1347" spans="1:43" ht="15.75" x14ac:dyDescent="0.25">
      <c r="A1347">
        <v>1988</v>
      </c>
      <c r="B1347" t="s">
        <v>123</v>
      </c>
      <c r="C1347" t="e">
        <f>IF(AND(F1347&gt;0,M1347&gt;0,OR(O1347=0,O1347=1),AL1347&gt;0),1,"")</f>
        <v>#N/A</v>
      </c>
      <c r="D1347" t="e">
        <v>#N/A</v>
      </c>
      <c r="E1347" t="e">
        <v>#N/A</v>
      </c>
      <c r="F1347" t="e">
        <v>#N/A</v>
      </c>
      <c r="G1347" t="e">
        <v>#N/A</v>
      </c>
      <c r="I1347">
        <f t="shared" si="76"/>
        <v>0.23</v>
      </c>
      <c r="J1347" t="s">
        <v>191</v>
      </c>
      <c r="K1347">
        <v>-0.32400000000000001</v>
      </c>
      <c r="M1347">
        <v>50.94651657680155</v>
      </c>
      <c r="N1347">
        <v>8.9480000000000004</v>
      </c>
      <c r="O1347">
        <v>0</v>
      </c>
      <c r="P1347" t="s">
        <v>32</v>
      </c>
      <c r="Q1347" t="s">
        <v>32</v>
      </c>
      <c r="R1347" t="s">
        <v>32</v>
      </c>
      <c r="S1347" t="s">
        <v>32</v>
      </c>
      <c r="T1347" t="s">
        <v>32</v>
      </c>
      <c r="U1347" t="s">
        <v>32</v>
      </c>
      <c r="V1347" t="s">
        <v>32</v>
      </c>
      <c r="W1347" t="s">
        <v>32</v>
      </c>
      <c r="Y1347">
        <v>0</v>
      </c>
      <c r="Z1347">
        <f t="shared" si="77"/>
        <v>0</v>
      </c>
      <c r="AA1347" t="e">
        <v>#N/A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593.20899999999995</v>
      </c>
      <c r="AM1347">
        <v>243.37700000000001</v>
      </c>
      <c r="AN1347">
        <v>1.9670000000000001</v>
      </c>
      <c r="AO1347" s="4">
        <v>70.239000000000004</v>
      </c>
      <c r="AP1347">
        <v>0</v>
      </c>
      <c r="AQ1347">
        <v>0</v>
      </c>
    </row>
    <row r="1348" spans="1:43" ht="15.75" x14ac:dyDescent="0.25">
      <c r="A1348">
        <v>1988</v>
      </c>
      <c r="B1348" t="s">
        <v>124</v>
      </c>
      <c r="D1348" t="e">
        <v>#N/A</v>
      </c>
      <c r="E1348" t="e">
        <v>#N/A</v>
      </c>
      <c r="F1348" t="e">
        <v>#N/A</v>
      </c>
      <c r="G1348" t="e">
        <v>#N/A</v>
      </c>
      <c r="I1348">
        <f t="shared" si="76"/>
        <v>4.4000000000000004</v>
      </c>
      <c r="J1348" t="e">
        <v>#N/A</v>
      </c>
      <c r="K1348" t="s">
        <v>191</v>
      </c>
      <c r="L1348">
        <v>6.2</v>
      </c>
      <c r="M1348">
        <v>150.31817682078005</v>
      </c>
      <c r="N1348">
        <v>0.94599999999999995</v>
      </c>
      <c r="O1348">
        <v>0</v>
      </c>
      <c r="P1348" t="s">
        <v>32</v>
      </c>
      <c r="Q1348" t="s">
        <v>32</v>
      </c>
      <c r="R1348" t="s">
        <v>32</v>
      </c>
      <c r="S1348" t="s">
        <v>32</v>
      </c>
      <c r="T1348" t="s">
        <v>32</v>
      </c>
      <c r="U1348" t="s">
        <v>32</v>
      </c>
      <c r="V1348" t="s">
        <v>32</v>
      </c>
      <c r="W1348" t="s">
        <v>32</v>
      </c>
      <c r="Y1348">
        <v>0</v>
      </c>
      <c r="Z1348">
        <f t="shared" si="77"/>
        <v>0</v>
      </c>
      <c r="AA1348" t="e">
        <v>#N/A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 t="s">
        <v>192</v>
      </c>
      <c r="AM1348" t="s">
        <v>192</v>
      </c>
      <c r="AN1348" t="s">
        <v>192</v>
      </c>
      <c r="AO1348" s="4">
        <v>62.584000000000003</v>
      </c>
      <c r="AP1348">
        <v>0</v>
      </c>
      <c r="AQ1348">
        <v>0</v>
      </c>
    </row>
    <row r="1349" spans="1:43" ht="15.75" x14ac:dyDescent="0.25">
      <c r="A1349">
        <v>1988</v>
      </c>
      <c r="B1349" t="s">
        <v>125</v>
      </c>
      <c r="D1349" t="e">
        <v>#N/A</v>
      </c>
      <c r="E1349" t="e">
        <v>#N/A</v>
      </c>
      <c r="F1349">
        <v>36.443164825439503</v>
      </c>
      <c r="G1349">
        <v>45.159099578857401</v>
      </c>
      <c r="I1349">
        <f t="shared" si="76"/>
        <v>0.56999999999999995</v>
      </c>
      <c r="J1349" t="s">
        <v>191</v>
      </c>
      <c r="K1349" t="s">
        <v>191</v>
      </c>
      <c r="M1349">
        <v>113.29707197952321</v>
      </c>
      <c r="N1349" t="s">
        <v>191</v>
      </c>
      <c r="O1349">
        <v>0</v>
      </c>
      <c r="P1349" t="s">
        <v>32</v>
      </c>
      <c r="Q1349" t="s">
        <v>32</v>
      </c>
      <c r="R1349" t="s">
        <v>32</v>
      </c>
      <c r="S1349" t="s">
        <v>32</v>
      </c>
      <c r="T1349" t="s">
        <v>32</v>
      </c>
      <c r="U1349" t="s">
        <v>32</v>
      </c>
      <c r="V1349" t="s">
        <v>32</v>
      </c>
      <c r="W1349" t="s">
        <v>32</v>
      </c>
      <c r="Y1349">
        <v>0</v>
      </c>
      <c r="Z1349">
        <f t="shared" si="77"/>
        <v>0</v>
      </c>
      <c r="AA1349" t="e">
        <v>#N/A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 t="s">
        <v>192</v>
      </c>
      <c r="AM1349" t="s">
        <v>192</v>
      </c>
      <c r="AN1349" t="s">
        <v>192</v>
      </c>
      <c r="AO1349" s="4" t="s">
        <v>191</v>
      </c>
      <c r="AP1349">
        <v>0</v>
      </c>
      <c r="AQ1349">
        <v>0</v>
      </c>
    </row>
    <row r="1350" spans="1:43" ht="15.75" x14ac:dyDescent="0.25">
      <c r="A1350">
        <v>1988</v>
      </c>
      <c r="B1350" t="s">
        <v>126</v>
      </c>
      <c r="C1350">
        <f>IF(AND(F1350&gt;0,M1350&gt;0,OR(O1350=0,O1350=1),AL1350&gt;0),1,"")</f>
        <v>1</v>
      </c>
      <c r="D1350" t="e">
        <v>#N/A</v>
      </c>
      <c r="E1350" t="e">
        <v>#N/A</v>
      </c>
      <c r="F1350">
        <v>36.563423156738303</v>
      </c>
      <c r="G1350">
        <v>39.974082946777301</v>
      </c>
      <c r="I1350">
        <f t="shared" si="76"/>
        <v>1.1100000000000001</v>
      </c>
      <c r="J1350" t="s">
        <v>191</v>
      </c>
      <c r="K1350">
        <v>8.6669999999999998</v>
      </c>
      <c r="L1350">
        <v>2.9750000000000001</v>
      </c>
      <c r="M1350">
        <v>133.84831024150915</v>
      </c>
      <c r="N1350">
        <v>3.6</v>
      </c>
      <c r="O1350">
        <v>0</v>
      </c>
      <c r="P1350" t="s">
        <v>32</v>
      </c>
      <c r="Q1350" t="s">
        <v>32</v>
      </c>
      <c r="R1350" t="s">
        <v>32</v>
      </c>
      <c r="S1350" t="s">
        <v>32</v>
      </c>
      <c r="T1350" t="s">
        <v>32</v>
      </c>
      <c r="U1350" t="s">
        <v>32</v>
      </c>
      <c r="V1350" t="s">
        <v>32</v>
      </c>
      <c r="W1350" t="s">
        <v>32</v>
      </c>
      <c r="Y1350">
        <v>0</v>
      </c>
      <c r="Z1350">
        <f t="shared" si="77"/>
        <v>0</v>
      </c>
      <c r="AA1350" t="e">
        <v>#N/A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3815.11</v>
      </c>
      <c r="AM1350">
        <v>2107.9009999999998</v>
      </c>
      <c r="AN1350">
        <v>2.2010000000000001</v>
      </c>
      <c r="AO1350" s="4">
        <v>38.561</v>
      </c>
      <c r="AP1350">
        <v>0</v>
      </c>
      <c r="AQ1350">
        <v>0</v>
      </c>
    </row>
    <row r="1351" spans="1:43" ht="15.75" x14ac:dyDescent="0.25">
      <c r="A1351">
        <v>1988</v>
      </c>
      <c r="B1351" t="s">
        <v>127</v>
      </c>
      <c r="C1351">
        <f>IF(AND(F1351&gt;0,M1351&gt;0,OR(O1351=0,O1351=1),AL1351&gt;0),1,"")</f>
        <v>1</v>
      </c>
      <c r="D1351" t="e">
        <v>#N/A</v>
      </c>
      <c r="E1351" t="e">
        <v>#N/A</v>
      </c>
      <c r="F1351">
        <v>45.269859313964801</v>
      </c>
      <c r="G1351">
        <v>42.792434692382798</v>
      </c>
      <c r="I1351">
        <f t="shared" si="76"/>
        <v>3.58</v>
      </c>
      <c r="J1351" t="s">
        <v>191</v>
      </c>
      <c r="K1351">
        <v>1.266</v>
      </c>
      <c r="L1351">
        <v>3.5419999999999998</v>
      </c>
      <c r="M1351">
        <v>38.465704044135542</v>
      </c>
      <c r="N1351">
        <v>113.501</v>
      </c>
      <c r="O1351">
        <v>0</v>
      </c>
      <c r="P1351" t="s">
        <v>32</v>
      </c>
      <c r="Q1351" t="s">
        <v>32</v>
      </c>
      <c r="R1351" t="s">
        <v>32</v>
      </c>
      <c r="S1351" t="s">
        <v>32</v>
      </c>
      <c r="T1351" t="s">
        <v>32</v>
      </c>
      <c r="U1351" t="s">
        <v>32</v>
      </c>
      <c r="V1351" t="s">
        <v>32</v>
      </c>
      <c r="W1351" t="s">
        <v>32</v>
      </c>
      <c r="Y1351">
        <v>0</v>
      </c>
      <c r="Z1351">
        <f t="shared" si="77"/>
        <v>0</v>
      </c>
      <c r="AA1351" t="e">
        <v>#N/A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7458.7550000000001</v>
      </c>
      <c r="AM1351">
        <v>2586.6959999999999</v>
      </c>
      <c r="AN1351">
        <v>207.23500000000001</v>
      </c>
      <c r="AO1351" s="4">
        <v>7.5640000000000001</v>
      </c>
      <c r="AP1351">
        <v>0</v>
      </c>
      <c r="AQ1351">
        <v>0</v>
      </c>
    </row>
    <row r="1352" spans="1:43" ht="15.75" x14ac:dyDescent="0.25">
      <c r="A1352">
        <v>1988</v>
      </c>
      <c r="B1352" t="s">
        <v>128</v>
      </c>
      <c r="D1352" t="e">
        <v>#N/A</v>
      </c>
      <c r="E1352" t="e">
        <v>#N/A</v>
      </c>
      <c r="F1352">
        <v>21.937524795532202</v>
      </c>
      <c r="G1352">
        <v>25.655580520629901</v>
      </c>
      <c r="I1352">
        <f t="shared" si="76"/>
        <v>5.67</v>
      </c>
      <c r="J1352" t="e">
        <v>#N/A</v>
      </c>
      <c r="K1352" t="s">
        <v>191</v>
      </c>
      <c r="L1352" t="s">
        <v>191</v>
      </c>
      <c r="M1352" t="s">
        <v>191</v>
      </c>
      <c r="N1352" t="s">
        <v>191</v>
      </c>
      <c r="O1352">
        <v>0</v>
      </c>
      <c r="P1352" t="s">
        <v>32</v>
      </c>
      <c r="Q1352" t="s">
        <v>32</v>
      </c>
      <c r="R1352" t="s">
        <v>32</v>
      </c>
      <c r="S1352" t="s">
        <v>32</v>
      </c>
      <c r="T1352" t="s">
        <v>32</v>
      </c>
      <c r="U1352" t="s">
        <v>32</v>
      </c>
      <c r="V1352" t="s">
        <v>32</v>
      </c>
      <c r="W1352" t="s">
        <v>32</v>
      </c>
      <c r="Y1352">
        <v>0</v>
      </c>
      <c r="Z1352">
        <f t="shared" si="77"/>
        <v>0</v>
      </c>
      <c r="AA1352" t="e">
        <v>#N/A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 t="s">
        <v>192</v>
      </c>
      <c r="AM1352" t="s">
        <v>192</v>
      </c>
      <c r="AN1352" t="s">
        <v>192</v>
      </c>
      <c r="AO1352" s="4" t="s">
        <v>191</v>
      </c>
      <c r="AP1352">
        <v>0</v>
      </c>
      <c r="AQ1352">
        <v>0</v>
      </c>
    </row>
    <row r="1353" spans="1:43" ht="15.75" x14ac:dyDescent="0.25">
      <c r="A1353">
        <v>1988</v>
      </c>
      <c r="B1353" t="s">
        <v>129</v>
      </c>
      <c r="D1353" t="e">
        <v>#N/A</v>
      </c>
      <c r="E1353" t="e">
        <v>#N/A</v>
      </c>
      <c r="F1353" t="e">
        <v>#N/A</v>
      </c>
      <c r="G1353" t="e">
        <v>#N/A</v>
      </c>
      <c r="I1353">
        <f t="shared" si="76"/>
        <v>9.02</v>
      </c>
      <c r="J1353" t="e">
        <v>#N/A</v>
      </c>
      <c r="K1353">
        <v>5.1459999999999999</v>
      </c>
      <c r="L1353" t="s">
        <v>191</v>
      </c>
      <c r="M1353">
        <v>94.471497392808374</v>
      </c>
      <c r="N1353" t="s">
        <v>191</v>
      </c>
      <c r="O1353">
        <v>0</v>
      </c>
      <c r="P1353" t="s">
        <v>32</v>
      </c>
      <c r="Q1353" t="s">
        <v>32</v>
      </c>
      <c r="R1353" t="s">
        <v>32</v>
      </c>
      <c r="S1353" t="s">
        <v>32</v>
      </c>
      <c r="T1353" t="s">
        <v>32</v>
      </c>
      <c r="U1353" t="s">
        <v>32</v>
      </c>
      <c r="V1353" t="s">
        <v>32</v>
      </c>
      <c r="W1353" t="s">
        <v>32</v>
      </c>
      <c r="Y1353">
        <v>0</v>
      </c>
      <c r="Z1353">
        <f t="shared" si="77"/>
        <v>0</v>
      </c>
      <c r="AA1353" t="e">
        <v>#N/A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 t="s">
        <v>192</v>
      </c>
      <c r="AM1353" t="s">
        <v>192</v>
      </c>
      <c r="AN1353">
        <v>4.1040000000000001</v>
      </c>
      <c r="AO1353" s="4" t="s">
        <v>191</v>
      </c>
      <c r="AP1353">
        <v>0</v>
      </c>
      <c r="AQ1353">
        <v>0</v>
      </c>
    </row>
    <row r="1354" spans="1:43" ht="15.75" x14ac:dyDescent="0.25">
      <c r="A1354">
        <v>1988</v>
      </c>
      <c r="B1354" t="s">
        <v>130</v>
      </c>
      <c r="D1354" t="e">
        <v>#N/A</v>
      </c>
      <c r="E1354" t="e">
        <v>#N/A</v>
      </c>
      <c r="F1354" t="e">
        <v>#N/A</v>
      </c>
      <c r="G1354" t="e">
        <v>#N/A</v>
      </c>
      <c r="I1354">
        <f t="shared" si="76"/>
        <v>0</v>
      </c>
      <c r="J1354" t="e">
        <v>#N/A</v>
      </c>
      <c r="K1354" t="s">
        <v>191</v>
      </c>
      <c r="M1354" t="s">
        <v>191</v>
      </c>
      <c r="N1354" t="s">
        <v>191</v>
      </c>
      <c r="O1354">
        <v>0</v>
      </c>
      <c r="P1354" t="s">
        <v>32</v>
      </c>
      <c r="Q1354" t="s">
        <v>32</v>
      </c>
      <c r="R1354" t="s">
        <v>32</v>
      </c>
      <c r="S1354" t="s">
        <v>32</v>
      </c>
      <c r="T1354" t="s">
        <v>32</v>
      </c>
      <c r="U1354" t="s">
        <v>32</v>
      </c>
      <c r="V1354" t="s">
        <v>32</v>
      </c>
      <c r="W1354" t="s">
        <v>32</v>
      </c>
      <c r="Y1354">
        <v>0</v>
      </c>
      <c r="Z1354">
        <f t="shared" si="77"/>
        <v>0</v>
      </c>
      <c r="AA1354" t="e">
        <v>#N/A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 t="s">
        <v>192</v>
      </c>
      <c r="AM1354" t="s">
        <v>192</v>
      </c>
      <c r="AN1354" t="s">
        <v>192</v>
      </c>
      <c r="AO1354" s="4" t="s">
        <v>191</v>
      </c>
      <c r="AP1354">
        <v>0</v>
      </c>
      <c r="AQ1354">
        <v>0</v>
      </c>
    </row>
    <row r="1355" spans="1:43" ht="15.75" x14ac:dyDescent="0.25">
      <c r="A1355">
        <v>1988</v>
      </c>
      <c r="B1355" t="s">
        <v>131</v>
      </c>
      <c r="C1355">
        <f>IF(AND(F1355&gt;0,M1355&gt;0,OR(O1355=0,O1355=1),AL1355&gt;0),1,"")</f>
        <v>1</v>
      </c>
      <c r="D1355" t="e">
        <v>#N/A</v>
      </c>
      <c r="E1355" t="e">
        <v>#N/A</v>
      </c>
      <c r="F1355">
        <v>38.741176605224602</v>
      </c>
      <c r="G1355">
        <v>38.905532836914098</v>
      </c>
      <c r="I1355">
        <f t="shared" si="76"/>
        <v>2.21</v>
      </c>
      <c r="J1355" t="s">
        <v>191</v>
      </c>
      <c r="K1355">
        <v>10.414999999999999</v>
      </c>
      <c r="L1355" t="s">
        <v>191</v>
      </c>
      <c r="M1355">
        <v>51.631120100087522</v>
      </c>
      <c r="N1355">
        <v>2.3690000000000002</v>
      </c>
      <c r="O1355">
        <v>0</v>
      </c>
      <c r="P1355" t="s">
        <v>32</v>
      </c>
      <c r="Q1355" t="s">
        <v>32</v>
      </c>
      <c r="R1355" t="s">
        <v>32</v>
      </c>
      <c r="S1355" t="s">
        <v>32</v>
      </c>
      <c r="T1355" t="s">
        <v>32</v>
      </c>
      <c r="U1355" t="s">
        <v>32</v>
      </c>
      <c r="V1355" t="s">
        <v>32</v>
      </c>
      <c r="W1355" t="s">
        <v>32</v>
      </c>
      <c r="Y1355">
        <v>0</v>
      </c>
      <c r="Z1355">
        <f t="shared" si="77"/>
        <v>0</v>
      </c>
      <c r="AA1355" t="e">
        <v>#N/A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2448.835</v>
      </c>
      <c r="AM1355">
        <v>1059.2760000000001</v>
      </c>
      <c r="AN1355">
        <v>24.794</v>
      </c>
      <c r="AO1355" s="4">
        <v>55.643000000000001</v>
      </c>
      <c r="AP1355">
        <v>0</v>
      </c>
      <c r="AQ1355">
        <v>0</v>
      </c>
    </row>
    <row r="1356" spans="1:43" ht="15.75" x14ac:dyDescent="0.25">
      <c r="A1356">
        <v>1988</v>
      </c>
      <c r="B1356" t="s">
        <v>132</v>
      </c>
      <c r="C1356" t="e">
        <f>IF(AND(F1356&gt;0,M1356&gt;0,OR(O1356=0,O1356=1),AL1356&gt;0),1,"")</f>
        <v>#N/A</v>
      </c>
      <c r="D1356" t="e">
        <v>#N/A</v>
      </c>
      <c r="E1356" t="e">
        <v>#N/A</v>
      </c>
      <c r="F1356" t="e">
        <v>#N/A</v>
      </c>
      <c r="G1356" t="e">
        <v>#N/A</v>
      </c>
      <c r="I1356">
        <f t="shared" si="76"/>
        <v>7.0000000000000007E-2</v>
      </c>
      <c r="J1356" t="s">
        <v>191</v>
      </c>
      <c r="K1356">
        <v>8.1999999999999993</v>
      </c>
      <c r="M1356">
        <v>45.368485871233922</v>
      </c>
      <c r="N1356">
        <v>58.506999999999998</v>
      </c>
      <c r="O1356">
        <v>0</v>
      </c>
      <c r="P1356" t="s">
        <v>32</v>
      </c>
      <c r="Q1356" t="s">
        <v>32</v>
      </c>
      <c r="R1356" t="s">
        <v>32</v>
      </c>
      <c r="S1356" t="s">
        <v>32</v>
      </c>
      <c r="T1356" t="s">
        <v>32</v>
      </c>
      <c r="U1356" t="s">
        <v>32</v>
      </c>
      <c r="V1356" t="s">
        <v>32</v>
      </c>
      <c r="W1356" t="s">
        <v>32</v>
      </c>
      <c r="Y1356">
        <v>0</v>
      </c>
      <c r="Z1356">
        <f t="shared" si="77"/>
        <v>0</v>
      </c>
      <c r="AA1356" t="e">
        <v>#N/A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202.721</v>
      </c>
      <c r="AM1356">
        <v>146.10900000000001</v>
      </c>
      <c r="AN1356">
        <v>2.105</v>
      </c>
      <c r="AO1356" s="4">
        <v>2.35</v>
      </c>
      <c r="AP1356">
        <v>0</v>
      </c>
      <c r="AQ1356">
        <v>0</v>
      </c>
    </row>
    <row r="1357" spans="1:43" ht="15.75" x14ac:dyDescent="0.25">
      <c r="A1357">
        <v>1988</v>
      </c>
      <c r="B1357" t="s">
        <v>133</v>
      </c>
      <c r="D1357" t="e">
        <v>#N/A</v>
      </c>
      <c r="E1357" t="e">
        <v>#N/A</v>
      </c>
      <c r="F1357" t="e">
        <v>#N/A</v>
      </c>
      <c r="G1357" t="e">
        <v>#N/A</v>
      </c>
      <c r="I1357">
        <f t="shared" si="76"/>
        <v>1.17</v>
      </c>
      <c r="J1357" t="s">
        <v>191</v>
      </c>
      <c r="K1357" t="s">
        <v>191</v>
      </c>
      <c r="M1357">
        <v>90.594386016103215</v>
      </c>
      <c r="N1357" t="s">
        <v>191</v>
      </c>
      <c r="O1357">
        <v>0</v>
      </c>
      <c r="P1357" t="s">
        <v>32</v>
      </c>
      <c r="Q1357" t="s">
        <v>32</v>
      </c>
      <c r="R1357" t="s">
        <v>32</v>
      </c>
      <c r="S1357" t="s">
        <v>32</v>
      </c>
      <c r="T1357" t="s">
        <v>32</v>
      </c>
      <c r="U1357" t="s">
        <v>32</v>
      </c>
      <c r="V1357" t="s">
        <v>32</v>
      </c>
      <c r="W1357" t="s">
        <v>32</v>
      </c>
      <c r="Y1357">
        <v>0</v>
      </c>
      <c r="Z1357">
        <f t="shared" si="77"/>
        <v>0</v>
      </c>
      <c r="AA1357" t="e">
        <v>#N/A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 t="s">
        <v>192</v>
      </c>
      <c r="AM1357" t="s">
        <v>192</v>
      </c>
      <c r="AN1357" t="s">
        <v>192</v>
      </c>
      <c r="AO1357" s="4" t="s">
        <v>191</v>
      </c>
      <c r="AP1357">
        <v>0</v>
      </c>
      <c r="AQ1357">
        <v>0</v>
      </c>
    </row>
    <row r="1358" spans="1:43" ht="15.75" x14ac:dyDescent="0.25">
      <c r="A1358">
        <v>1988</v>
      </c>
      <c r="B1358" t="s">
        <v>134</v>
      </c>
      <c r="C1358" t="e">
        <f>IF(AND(F1358&gt;0,M1358&gt;0,OR(O1358=0,O1358=1),AL1358&gt;0),1,"")</f>
        <v>#N/A</v>
      </c>
      <c r="D1358" t="e">
        <v>#N/A</v>
      </c>
      <c r="E1358" t="e">
        <v>#N/A</v>
      </c>
      <c r="F1358" t="e">
        <v>#N/A</v>
      </c>
      <c r="G1358" t="e">
        <v>#N/A</v>
      </c>
      <c r="I1358">
        <f t="shared" si="76"/>
        <v>1.41</v>
      </c>
      <c r="J1358" t="s">
        <v>191</v>
      </c>
      <c r="K1358">
        <v>7.6970000000000001</v>
      </c>
      <c r="M1358">
        <v>33.829038046446314</v>
      </c>
      <c r="N1358">
        <v>11.023999999999999</v>
      </c>
      <c r="O1358">
        <v>0</v>
      </c>
      <c r="P1358" t="s">
        <v>32</v>
      </c>
      <c r="Q1358" t="s">
        <v>32</v>
      </c>
      <c r="R1358" t="s">
        <v>32</v>
      </c>
      <c r="S1358" t="s">
        <v>32</v>
      </c>
      <c r="T1358" t="s">
        <v>32</v>
      </c>
      <c r="U1358" t="s">
        <v>32</v>
      </c>
      <c r="V1358" t="s">
        <v>32</v>
      </c>
      <c r="W1358" t="s">
        <v>32</v>
      </c>
      <c r="Y1358">
        <v>0</v>
      </c>
      <c r="Z1358">
        <f t="shared" si="77"/>
        <v>0</v>
      </c>
      <c r="AA1358" t="e">
        <v>#N/A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708.11900000000003</v>
      </c>
      <c r="AM1358">
        <v>216.714</v>
      </c>
      <c r="AN1358">
        <v>3.7429999999999999</v>
      </c>
      <c r="AO1358" s="4">
        <v>27.102</v>
      </c>
      <c r="AP1358">
        <v>0</v>
      </c>
      <c r="AQ1358">
        <v>0</v>
      </c>
    </row>
    <row r="1359" spans="1:43" ht="15.75" x14ac:dyDescent="0.25">
      <c r="A1359">
        <v>1988</v>
      </c>
      <c r="B1359" t="s">
        <v>135</v>
      </c>
      <c r="C1359">
        <f>IF(AND(F1359&gt;0,M1359&gt;0,OR(O1359=0,O1359=1),AL1359&gt;0),1,"")</f>
        <v>1</v>
      </c>
      <c r="D1359">
        <v>0</v>
      </c>
      <c r="E1359">
        <v>1</v>
      </c>
      <c r="F1359">
        <v>24.681224822998001</v>
      </c>
      <c r="G1359">
        <v>46.563644409179702</v>
      </c>
      <c r="I1359">
        <f t="shared" si="76"/>
        <v>7.84</v>
      </c>
      <c r="J1359" t="s">
        <v>191</v>
      </c>
      <c r="K1359">
        <v>4.5869999999999997</v>
      </c>
      <c r="L1359">
        <v>6.2469999999999999</v>
      </c>
      <c r="M1359">
        <v>102.11113235801741</v>
      </c>
      <c r="N1359">
        <v>0.5</v>
      </c>
      <c r="O1359">
        <v>0</v>
      </c>
      <c r="P1359" t="s">
        <v>32</v>
      </c>
      <c r="Q1359" t="s">
        <v>32</v>
      </c>
      <c r="R1359" t="s">
        <v>32</v>
      </c>
      <c r="S1359" t="s">
        <v>32</v>
      </c>
      <c r="T1359" t="s">
        <v>32</v>
      </c>
      <c r="U1359" t="s">
        <v>32</v>
      </c>
      <c r="V1359" t="s">
        <v>32</v>
      </c>
      <c r="W1359" t="s">
        <v>32</v>
      </c>
      <c r="Y1359">
        <v>0</v>
      </c>
      <c r="Z1359">
        <f t="shared" si="77"/>
        <v>0</v>
      </c>
      <c r="AA1359">
        <v>1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18166.832999999999</v>
      </c>
      <c r="AM1359">
        <v>17477.857</v>
      </c>
      <c r="AN1359">
        <v>257.97300000000001</v>
      </c>
      <c r="AO1359" s="4">
        <v>67.063000000000002</v>
      </c>
      <c r="AP1359">
        <v>0</v>
      </c>
      <c r="AQ1359">
        <v>0</v>
      </c>
    </row>
    <row r="1360" spans="1:43" ht="15.75" x14ac:dyDescent="0.25">
      <c r="A1360">
        <v>1988</v>
      </c>
      <c r="B1360" t="s">
        <v>136</v>
      </c>
      <c r="C1360">
        <f>IF(AND(F1360&gt;0,M1360&gt;0,OR(O1360=0,O1360=1),AL1360&gt;0),1,"")</f>
        <v>1</v>
      </c>
      <c r="D1360" t="e">
        <v>#N/A</v>
      </c>
      <c r="E1360" t="e">
        <v>#N/A</v>
      </c>
      <c r="F1360">
        <v>27.1943874359131</v>
      </c>
      <c r="G1360">
        <v>38.353183746337898</v>
      </c>
      <c r="I1360">
        <f t="shared" si="76"/>
        <v>14.66</v>
      </c>
      <c r="J1360" t="s">
        <v>191</v>
      </c>
      <c r="K1360">
        <v>0.55500000000000005</v>
      </c>
      <c r="L1360">
        <v>5.5750000000000002</v>
      </c>
      <c r="M1360">
        <v>48.475039907477473</v>
      </c>
      <c r="N1360">
        <v>6.351</v>
      </c>
      <c r="O1360">
        <v>0</v>
      </c>
      <c r="P1360" t="s">
        <v>32</v>
      </c>
      <c r="Q1360" t="s">
        <v>32</v>
      </c>
      <c r="R1360" t="s">
        <v>32</v>
      </c>
      <c r="S1360" t="s">
        <v>32</v>
      </c>
      <c r="T1360" t="s">
        <v>32</v>
      </c>
      <c r="U1360" t="s">
        <v>32</v>
      </c>
      <c r="V1360" t="s">
        <v>32</v>
      </c>
      <c r="W1360" t="s">
        <v>32</v>
      </c>
      <c r="Y1360">
        <v>0</v>
      </c>
      <c r="Z1360">
        <f t="shared" si="77"/>
        <v>0</v>
      </c>
      <c r="AA1360">
        <v>0</v>
      </c>
      <c r="AB1360">
        <v>0</v>
      </c>
      <c r="AC1360">
        <v>0</v>
      </c>
      <c r="AD1360">
        <v>0</v>
      </c>
      <c r="AE1360">
        <v>1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14115.534</v>
      </c>
      <c r="AM1360">
        <v>13536.544</v>
      </c>
      <c r="AN1360">
        <v>45.162999999999997</v>
      </c>
      <c r="AO1360" s="4">
        <v>74.867999999999995</v>
      </c>
      <c r="AP1360">
        <v>0</v>
      </c>
      <c r="AQ1360">
        <v>0</v>
      </c>
    </row>
    <row r="1361" spans="1:43" ht="15.75" x14ac:dyDescent="0.25">
      <c r="A1361">
        <v>1988</v>
      </c>
      <c r="B1361" t="s">
        <v>137</v>
      </c>
      <c r="D1361" t="e">
        <v>#N/A</v>
      </c>
      <c r="E1361" t="e">
        <v>#N/A</v>
      </c>
      <c r="F1361" t="e">
        <v>#N/A</v>
      </c>
      <c r="G1361" t="e">
        <v>#N/A</v>
      </c>
      <c r="I1361">
        <f t="shared" si="76"/>
        <v>8.14</v>
      </c>
      <c r="J1361" t="s">
        <v>191</v>
      </c>
      <c r="K1361">
        <v>-12.4</v>
      </c>
      <c r="L1361">
        <v>14.2</v>
      </c>
      <c r="M1361">
        <v>76.251083686716541</v>
      </c>
      <c r="N1361">
        <v>4775.2</v>
      </c>
      <c r="O1361">
        <v>0</v>
      </c>
      <c r="P1361" t="s">
        <v>32</v>
      </c>
      <c r="Q1361" t="s">
        <v>32</v>
      </c>
      <c r="R1361" t="s">
        <v>32</v>
      </c>
      <c r="S1361" t="s">
        <v>32</v>
      </c>
      <c r="T1361" t="s">
        <v>32</v>
      </c>
      <c r="U1361" t="s">
        <v>32</v>
      </c>
      <c r="V1361" t="s">
        <v>32</v>
      </c>
      <c r="W1361" t="s">
        <v>32</v>
      </c>
      <c r="Y1361">
        <v>0</v>
      </c>
      <c r="Z1361">
        <f t="shared" si="77"/>
        <v>0</v>
      </c>
      <c r="AA1361" t="e">
        <v>#N/A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 t="s">
        <v>192</v>
      </c>
      <c r="AM1361" t="s">
        <v>192</v>
      </c>
      <c r="AN1361">
        <v>1.4990000000000001</v>
      </c>
      <c r="AO1361" s="4">
        <v>5.0000000000000001E-3</v>
      </c>
      <c r="AP1361">
        <v>0</v>
      </c>
      <c r="AQ1361">
        <v>0</v>
      </c>
    </row>
    <row r="1362" spans="1:43" ht="15.75" x14ac:dyDescent="0.25">
      <c r="A1362">
        <v>1988</v>
      </c>
      <c r="B1362" t="s">
        <v>138</v>
      </c>
      <c r="C1362" t="e">
        <f t="shared" ref="C1362:C1367" si="78">IF(AND(F1362&gt;0,M1362&gt;0,OR(O1362=0,O1362=1),AL1362&gt;0),1,"")</f>
        <v>#N/A</v>
      </c>
      <c r="D1362" t="e">
        <v>#N/A</v>
      </c>
      <c r="E1362" t="e">
        <v>#N/A</v>
      </c>
      <c r="F1362" t="e">
        <v>#N/A</v>
      </c>
      <c r="G1362" t="e">
        <v>#N/A</v>
      </c>
      <c r="I1362">
        <f t="shared" si="76"/>
        <v>0.23</v>
      </c>
      <c r="J1362" t="s">
        <v>191</v>
      </c>
      <c r="K1362">
        <v>6.8710000000000004</v>
      </c>
      <c r="M1362">
        <v>41.888443336314474</v>
      </c>
      <c r="N1362">
        <v>0.59899999999999998</v>
      </c>
      <c r="O1362">
        <v>0</v>
      </c>
      <c r="P1362" t="s">
        <v>32</v>
      </c>
      <c r="Q1362" t="s">
        <v>32</v>
      </c>
      <c r="R1362" t="s">
        <v>32</v>
      </c>
      <c r="S1362" t="s">
        <v>32</v>
      </c>
      <c r="T1362" t="s">
        <v>32</v>
      </c>
      <c r="U1362" t="s">
        <v>32</v>
      </c>
      <c r="V1362" t="s">
        <v>32</v>
      </c>
      <c r="W1362" t="s">
        <v>32</v>
      </c>
      <c r="Y1362">
        <v>0</v>
      </c>
      <c r="Z1362">
        <f t="shared" si="77"/>
        <v>0</v>
      </c>
      <c r="AA1362" t="e">
        <v>#N/A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583.75900000000001</v>
      </c>
      <c r="AM1362">
        <v>308.23399999999998</v>
      </c>
      <c r="AN1362">
        <v>2.2799999999999998</v>
      </c>
      <c r="AO1362" s="4">
        <v>63.343000000000004</v>
      </c>
      <c r="AP1362">
        <v>0</v>
      </c>
      <c r="AQ1362">
        <v>0</v>
      </c>
    </row>
    <row r="1363" spans="1:43" ht="15.75" x14ac:dyDescent="0.25">
      <c r="A1363">
        <v>1988</v>
      </c>
      <c r="B1363" t="s">
        <v>139</v>
      </c>
      <c r="C1363">
        <f t="shared" si="78"/>
        <v>1</v>
      </c>
      <c r="D1363" t="e">
        <v>#N/A</v>
      </c>
      <c r="E1363" t="e">
        <v>#N/A</v>
      </c>
      <c r="F1363">
        <v>43.1081352233887</v>
      </c>
      <c r="G1363">
        <v>44.401706695556598</v>
      </c>
      <c r="I1363">
        <f t="shared" si="76"/>
        <v>0</v>
      </c>
      <c r="J1363" t="s">
        <v>191</v>
      </c>
      <c r="K1363">
        <v>7.5430000000000001</v>
      </c>
      <c r="L1363" t="s">
        <v>191</v>
      </c>
      <c r="M1363">
        <v>35.311978487659246</v>
      </c>
      <c r="N1363">
        <v>34.210999999999999</v>
      </c>
      <c r="O1363">
        <v>0</v>
      </c>
      <c r="P1363" t="s">
        <v>32</v>
      </c>
      <c r="Q1363" t="s">
        <v>32</v>
      </c>
      <c r="R1363" t="s">
        <v>32</v>
      </c>
      <c r="S1363" t="s">
        <v>32</v>
      </c>
      <c r="T1363" t="s">
        <v>32</v>
      </c>
      <c r="U1363" t="s">
        <v>32</v>
      </c>
      <c r="V1363" t="s">
        <v>32</v>
      </c>
      <c r="W1363" t="s">
        <v>32</v>
      </c>
      <c r="Y1363">
        <v>0</v>
      </c>
      <c r="Z1363">
        <f t="shared" si="77"/>
        <v>0</v>
      </c>
      <c r="AA1363" t="e">
        <v>#N/A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1049.18</v>
      </c>
      <c r="AM1363">
        <v>284.38400000000001</v>
      </c>
      <c r="AN1363">
        <v>24.311</v>
      </c>
      <c r="AO1363" s="4">
        <v>1.6439999999999999</v>
      </c>
      <c r="AP1363">
        <v>0</v>
      </c>
      <c r="AQ1363">
        <v>0</v>
      </c>
    </row>
    <row r="1364" spans="1:43" ht="15.75" x14ac:dyDescent="0.25">
      <c r="A1364">
        <v>1988</v>
      </c>
      <c r="B1364" t="s">
        <v>140</v>
      </c>
      <c r="C1364">
        <f t="shared" si="78"/>
        <v>1</v>
      </c>
      <c r="D1364" t="e">
        <v>#N/A</v>
      </c>
      <c r="E1364" t="e">
        <v>#N/A</v>
      </c>
      <c r="F1364">
        <v>22.6439514160156</v>
      </c>
      <c r="G1364">
        <v>37.065616607666001</v>
      </c>
      <c r="I1364">
        <f t="shared" si="76"/>
        <v>5.55</v>
      </c>
      <c r="J1364" t="s">
        <v>191</v>
      </c>
      <c r="K1364">
        <v>-0.17299999999999999</v>
      </c>
      <c r="L1364">
        <v>3.149</v>
      </c>
      <c r="M1364">
        <v>66.714411905433764</v>
      </c>
      <c r="N1364">
        <v>6.681</v>
      </c>
      <c r="O1364">
        <v>0</v>
      </c>
      <c r="P1364" t="s">
        <v>32</v>
      </c>
      <c r="Q1364" t="s">
        <v>32</v>
      </c>
      <c r="R1364" t="s">
        <v>32</v>
      </c>
      <c r="S1364" t="s">
        <v>32</v>
      </c>
      <c r="T1364" t="s">
        <v>32</v>
      </c>
      <c r="U1364" t="s">
        <v>32</v>
      </c>
      <c r="V1364" t="s">
        <v>32</v>
      </c>
      <c r="W1364" t="s">
        <v>32</v>
      </c>
      <c r="Y1364">
        <v>0</v>
      </c>
      <c r="Z1364">
        <f t="shared" si="77"/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25072.875</v>
      </c>
      <c r="AM1364">
        <v>23706.379000000001</v>
      </c>
      <c r="AN1364">
        <v>100.057</v>
      </c>
      <c r="AO1364" s="4">
        <v>59.734999999999999</v>
      </c>
      <c r="AP1364">
        <v>0</v>
      </c>
      <c r="AQ1364">
        <v>0</v>
      </c>
    </row>
    <row r="1365" spans="1:43" ht="15.75" x14ac:dyDescent="0.25">
      <c r="A1365">
        <v>1988</v>
      </c>
      <c r="B1365" t="s">
        <v>141</v>
      </c>
      <c r="C1365">
        <f t="shared" si="78"/>
        <v>1</v>
      </c>
      <c r="D1365" t="e">
        <v>#N/A</v>
      </c>
      <c r="E1365" t="e">
        <v>#N/A</v>
      </c>
      <c r="F1365">
        <v>34.392501831054702</v>
      </c>
      <c r="G1365">
        <v>33.455902099609403</v>
      </c>
      <c r="I1365">
        <f t="shared" si="76"/>
        <v>1.62</v>
      </c>
      <c r="J1365" t="s">
        <v>191</v>
      </c>
      <c r="K1365">
        <v>7.625</v>
      </c>
      <c r="L1365">
        <v>3.1419999999999999</v>
      </c>
      <c r="M1365">
        <v>35.256608337316599</v>
      </c>
      <c r="N1365">
        <v>8.8350000000000009</v>
      </c>
      <c r="O1365">
        <v>0</v>
      </c>
      <c r="P1365" t="s">
        <v>32</v>
      </c>
      <c r="Q1365" t="s">
        <v>32</v>
      </c>
      <c r="R1365" t="s">
        <v>32</v>
      </c>
      <c r="S1365" t="s">
        <v>32</v>
      </c>
      <c r="T1365" t="s">
        <v>32</v>
      </c>
      <c r="U1365" t="s">
        <v>32</v>
      </c>
      <c r="V1365" t="s">
        <v>32</v>
      </c>
      <c r="W1365" t="s">
        <v>32</v>
      </c>
      <c r="Y1365">
        <v>0</v>
      </c>
      <c r="Z1365">
        <f t="shared" si="77"/>
        <v>0</v>
      </c>
      <c r="AA1365" t="e">
        <v>#N/A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1608.1020000000001</v>
      </c>
      <c r="AM1365">
        <v>443.25700000000001</v>
      </c>
      <c r="AN1365">
        <v>45.527000000000001</v>
      </c>
      <c r="AO1365" s="4">
        <v>21.823</v>
      </c>
      <c r="AP1365">
        <v>0</v>
      </c>
      <c r="AQ1365">
        <v>0</v>
      </c>
    </row>
    <row r="1366" spans="1:43" ht="15.75" x14ac:dyDescent="0.25">
      <c r="A1366">
        <v>1988</v>
      </c>
      <c r="B1366" t="s">
        <v>142</v>
      </c>
      <c r="C1366">
        <f t="shared" si="78"/>
        <v>1</v>
      </c>
      <c r="D1366" t="e">
        <v>#N/A</v>
      </c>
      <c r="E1366" t="e">
        <v>#N/A</v>
      </c>
      <c r="F1366">
        <v>50.739028930664098</v>
      </c>
      <c r="G1366">
        <v>51.430183410644503</v>
      </c>
      <c r="I1366">
        <f t="shared" si="76"/>
        <v>4.71</v>
      </c>
      <c r="J1366" t="s">
        <v>191</v>
      </c>
      <c r="K1366">
        <v>-13.38</v>
      </c>
      <c r="L1366">
        <v>18.78</v>
      </c>
      <c r="M1366">
        <v>133.81269873833216</v>
      </c>
      <c r="N1366">
        <v>0.35899999999999999</v>
      </c>
      <c r="O1366">
        <v>0</v>
      </c>
      <c r="P1366" t="s">
        <v>32</v>
      </c>
      <c r="Q1366" t="s">
        <v>32</v>
      </c>
      <c r="R1366" t="s">
        <v>32</v>
      </c>
      <c r="S1366" t="s">
        <v>32</v>
      </c>
      <c r="T1366" t="s">
        <v>32</v>
      </c>
      <c r="U1366" t="s">
        <v>32</v>
      </c>
      <c r="V1366" t="s">
        <v>32</v>
      </c>
      <c r="W1366" t="s">
        <v>32</v>
      </c>
      <c r="Y1366">
        <v>0</v>
      </c>
      <c r="Z1366">
        <f t="shared" si="77"/>
        <v>0</v>
      </c>
      <c r="AA1366" t="e">
        <v>#N/A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3849.346</v>
      </c>
      <c r="AM1366">
        <v>2099.268</v>
      </c>
      <c r="AN1366">
        <v>4.875</v>
      </c>
      <c r="AO1366" s="4">
        <v>100.374</v>
      </c>
      <c r="AP1366">
        <v>0</v>
      </c>
      <c r="AQ1366">
        <v>0</v>
      </c>
    </row>
    <row r="1367" spans="1:43" ht="15.75" x14ac:dyDescent="0.25">
      <c r="A1367">
        <v>1988</v>
      </c>
      <c r="B1367" t="s">
        <v>143</v>
      </c>
      <c r="C1367" t="e">
        <f t="shared" si="78"/>
        <v>#N/A</v>
      </c>
      <c r="D1367" t="e">
        <v>#N/A</v>
      </c>
      <c r="E1367" t="e">
        <v>#N/A</v>
      </c>
      <c r="F1367" t="e">
        <v>#N/A</v>
      </c>
      <c r="G1367" t="e">
        <v>#N/A</v>
      </c>
      <c r="I1367">
        <f t="shared" si="76"/>
        <v>0.3</v>
      </c>
      <c r="J1367" t="e">
        <v>#N/A</v>
      </c>
      <c r="K1367">
        <v>2.9089999999999998</v>
      </c>
      <c r="M1367">
        <v>95.173655798100057</v>
      </c>
      <c r="N1367">
        <v>5.4450000000000003</v>
      </c>
      <c r="O1367">
        <v>0</v>
      </c>
      <c r="P1367" t="s">
        <v>32</v>
      </c>
      <c r="Q1367" t="s">
        <v>32</v>
      </c>
      <c r="R1367" t="s">
        <v>32</v>
      </c>
      <c r="S1367" t="s">
        <v>32</v>
      </c>
      <c r="T1367" t="s">
        <v>32</v>
      </c>
      <c r="U1367" t="s">
        <v>32</v>
      </c>
      <c r="V1367" t="s">
        <v>32</v>
      </c>
      <c r="W1367" t="s">
        <v>32</v>
      </c>
      <c r="Y1367">
        <v>0</v>
      </c>
      <c r="Z1367">
        <f t="shared" si="77"/>
        <v>0</v>
      </c>
      <c r="AA1367" t="e">
        <v>#N/A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1008.54</v>
      </c>
      <c r="AM1367">
        <v>1060.079</v>
      </c>
      <c r="AN1367">
        <v>3.657</v>
      </c>
      <c r="AO1367" s="4">
        <v>89.492000000000004</v>
      </c>
      <c r="AP1367">
        <v>0</v>
      </c>
      <c r="AQ1367">
        <v>0</v>
      </c>
    </row>
    <row r="1368" spans="1:43" ht="15.75" x14ac:dyDescent="0.25">
      <c r="A1368">
        <v>1988</v>
      </c>
      <c r="B1368" t="s">
        <v>144</v>
      </c>
      <c r="D1368" t="e">
        <v>#N/A</v>
      </c>
      <c r="E1368" t="e">
        <v>#N/A</v>
      </c>
      <c r="F1368" t="e">
        <v>#N/A</v>
      </c>
      <c r="G1368" t="e">
        <v>#N/A</v>
      </c>
      <c r="I1368">
        <f t="shared" si="76"/>
        <v>2.5299999999999998</v>
      </c>
      <c r="J1368" t="s">
        <v>191</v>
      </c>
      <c r="K1368">
        <v>5.8810000000000002</v>
      </c>
      <c r="L1368">
        <v>4.7</v>
      </c>
      <c r="M1368" t="s">
        <v>191</v>
      </c>
      <c r="N1368">
        <v>26.600999999999999</v>
      </c>
      <c r="O1368">
        <v>0</v>
      </c>
      <c r="P1368" t="s">
        <v>32</v>
      </c>
      <c r="Q1368" t="s">
        <v>32</v>
      </c>
      <c r="R1368" t="s">
        <v>32</v>
      </c>
      <c r="S1368" t="s">
        <v>32</v>
      </c>
      <c r="T1368" t="s">
        <v>32</v>
      </c>
      <c r="U1368" t="s">
        <v>32</v>
      </c>
      <c r="V1368" t="s">
        <v>32</v>
      </c>
      <c r="W1368" t="s">
        <v>32</v>
      </c>
      <c r="Y1368">
        <v>0</v>
      </c>
      <c r="Z1368">
        <f t="shared" si="77"/>
        <v>0</v>
      </c>
      <c r="AA1368" t="e">
        <v>#N/A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3570.5859999999998</v>
      </c>
      <c r="AM1368">
        <v>1408.954</v>
      </c>
      <c r="AN1368">
        <v>5.5839999999999996</v>
      </c>
      <c r="AO1368" s="4">
        <v>8.6549999999999994</v>
      </c>
      <c r="AP1368">
        <v>0</v>
      </c>
      <c r="AQ1368">
        <v>0</v>
      </c>
    </row>
    <row r="1369" spans="1:43" ht="15.75" x14ac:dyDescent="0.25">
      <c r="A1369">
        <v>1988</v>
      </c>
      <c r="B1369" t="s">
        <v>145</v>
      </c>
      <c r="C1369">
        <f>IF(AND(F1369&gt;0,M1369&gt;0,OR(O1369=0,O1369=1),AL1369&gt;0),1,"")</f>
        <v>1</v>
      </c>
      <c r="D1369" t="e">
        <v>#N/A</v>
      </c>
      <c r="E1369" t="e">
        <v>#N/A</v>
      </c>
      <c r="F1369">
        <v>54.258049011230497</v>
      </c>
      <c r="G1369">
        <v>55.027458190917997</v>
      </c>
      <c r="I1369">
        <f t="shared" si="76"/>
        <v>9.7100000000000009</v>
      </c>
      <c r="J1369" t="s">
        <v>191</v>
      </c>
      <c r="K1369">
        <v>-9.4220000000000006</v>
      </c>
      <c r="L1369">
        <v>4.1559999999999997</v>
      </c>
      <c r="M1369">
        <v>15.560878243512974</v>
      </c>
      <c r="N1369">
        <v>666.95500000000004</v>
      </c>
      <c r="O1369">
        <v>0</v>
      </c>
      <c r="P1369" t="s">
        <v>32</v>
      </c>
      <c r="Q1369" t="s">
        <v>32</v>
      </c>
      <c r="R1369" t="s">
        <v>32</v>
      </c>
      <c r="S1369" t="s">
        <v>32</v>
      </c>
      <c r="T1369" t="s">
        <v>32</v>
      </c>
      <c r="U1369" t="s">
        <v>32</v>
      </c>
      <c r="V1369" t="s">
        <v>32</v>
      </c>
      <c r="W1369" t="s">
        <v>32</v>
      </c>
      <c r="Y1369">
        <v>0</v>
      </c>
      <c r="Z1369">
        <f t="shared" si="77"/>
        <v>0</v>
      </c>
      <c r="AA1369" t="e">
        <v>#N/A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3932.172</v>
      </c>
      <c r="AM1369">
        <v>1541.16</v>
      </c>
      <c r="AN1369">
        <v>32.159999999999997</v>
      </c>
      <c r="AO1369" s="4">
        <v>1E-3</v>
      </c>
      <c r="AP1369">
        <v>0</v>
      </c>
      <c r="AQ1369">
        <v>0</v>
      </c>
    </row>
    <row r="1370" spans="1:43" ht="15.75" x14ac:dyDescent="0.25">
      <c r="A1370">
        <v>1988</v>
      </c>
      <c r="B1370" t="s">
        <v>146</v>
      </c>
      <c r="C1370">
        <f>IF(AND(F1370&gt;0,M1370&gt;0,OR(O1370=0,O1370=1),AL1370&gt;0),1,"")</f>
        <v>1</v>
      </c>
      <c r="D1370" t="e">
        <v>#N/A</v>
      </c>
      <c r="E1370" t="e">
        <v>#N/A</v>
      </c>
      <c r="F1370">
        <v>39.264408111572301</v>
      </c>
      <c r="G1370">
        <v>44.043781280517599</v>
      </c>
      <c r="I1370">
        <f t="shared" si="76"/>
        <v>7.13</v>
      </c>
      <c r="J1370" t="s">
        <v>191</v>
      </c>
      <c r="K1370">
        <v>6.7530000000000001</v>
      </c>
      <c r="L1370">
        <v>9.4019999999999992</v>
      </c>
      <c r="M1370">
        <v>55.331826792895733</v>
      </c>
      <c r="N1370">
        <v>12.23</v>
      </c>
      <c r="O1370">
        <v>0</v>
      </c>
      <c r="P1370" t="s">
        <v>32</v>
      </c>
      <c r="Q1370" t="s">
        <v>32</v>
      </c>
      <c r="R1370" t="s">
        <v>32</v>
      </c>
      <c r="S1370" t="s">
        <v>32</v>
      </c>
      <c r="T1370" t="s">
        <v>32</v>
      </c>
      <c r="U1370" t="s">
        <v>32</v>
      </c>
      <c r="V1370" t="s">
        <v>32</v>
      </c>
      <c r="W1370" t="s">
        <v>32</v>
      </c>
      <c r="Y1370">
        <v>0</v>
      </c>
      <c r="Z1370">
        <f t="shared" si="77"/>
        <v>0</v>
      </c>
      <c r="AA1370" t="e">
        <v>#N/A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2320.2080000000001</v>
      </c>
      <c r="AM1370">
        <v>715.07899999999995</v>
      </c>
      <c r="AN1370">
        <v>41.975000000000001</v>
      </c>
      <c r="AO1370" s="4">
        <v>26.327999999999999</v>
      </c>
      <c r="AP1370">
        <v>0</v>
      </c>
      <c r="AQ1370">
        <v>0</v>
      </c>
    </row>
    <row r="1371" spans="1:43" ht="15.75" x14ac:dyDescent="0.25">
      <c r="A1371">
        <v>1988</v>
      </c>
      <c r="B1371" t="s">
        <v>147</v>
      </c>
      <c r="D1371" t="e">
        <v>#N/A</v>
      </c>
      <c r="E1371" t="e">
        <v>#N/A</v>
      </c>
      <c r="F1371">
        <v>26.5546970367432</v>
      </c>
      <c r="G1371">
        <v>37.8759155273438</v>
      </c>
      <c r="I1371">
        <f t="shared" si="76"/>
        <v>3.52</v>
      </c>
      <c r="J1371" t="s">
        <v>191</v>
      </c>
      <c r="K1371">
        <v>3.2850000000000001</v>
      </c>
      <c r="L1371" t="s">
        <v>191</v>
      </c>
      <c r="M1371" t="s">
        <v>191</v>
      </c>
      <c r="N1371">
        <v>60.2</v>
      </c>
      <c r="O1371">
        <v>0</v>
      </c>
      <c r="P1371" t="s">
        <v>32</v>
      </c>
      <c r="Q1371" t="s">
        <v>32</v>
      </c>
      <c r="R1371" t="s">
        <v>32</v>
      </c>
      <c r="S1371" t="s">
        <v>32</v>
      </c>
      <c r="T1371" t="s">
        <v>32</v>
      </c>
      <c r="U1371" t="s">
        <v>32</v>
      </c>
      <c r="V1371" t="s">
        <v>32</v>
      </c>
      <c r="W1371" t="s">
        <v>32</v>
      </c>
      <c r="Y1371">
        <v>0</v>
      </c>
      <c r="Z1371">
        <f t="shared" si="77"/>
        <v>0</v>
      </c>
      <c r="AA1371" t="e">
        <v>#N/A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6232.1350000000002</v>
      </c>
      <c r="AM1371">
        <v>1815.8150000000001</v>
      </c>
      <c r="AN1371">
        <v>68.611999999999995</v>
      </c>
      <c r="AO1371" s="4">
        <v>0.48399999999999999</v>
      </c>
      <c r="AP1371">
        <v>0</v>
      </c>
      <c r="AQ1371">
        <v>0</v>
      </c>
    </row>
    <row r="1372" spans="1:43" ht="15.75" x14ac:dyDescent="0.25">
      <c r="A1372">
        <v>1988</v>
      </c>
      <c r="B1372" t="s">
        <v>148</v>
      </c>
      <c r="C1372">
        <f>IF(AND(F1372&gt;0,M1372&gt;0,OR(O1372=0,O1372=1),AL1372&gt;0),1,"")</f>
        <v>1</v>
      </c>
      <c r="D1372">
        <v>0</v>
      </c>
      <c r="E1372">
        <v>0</v>
      </c>
      <c r="F1372">
        <v>29.2275276184082</v>
      </c>
      <c r="G1372">
        <v>45.991634368896499</v>
      </c>
      <c r="I1372">
        <f t="shared" si="76"/>
        <v>2.19</v>
      </c>
      <c r="J1372" t="s">
        <v>191</v>
      </c>
      <c r="K1372">
        <v>5.34</v>
      </c>
      <c r="L1372">
        <v>7.069</v>
      </c>
      <c r="M1372">
        <v>63.191568557403421</v>
      </c>
      <c r="N1372">
        <v>9.58</v>
      </c>
      <c r="O1372">
        <v>0</v>
      </c>
      <c r="P1372" t="s">
        <v>32</v>
      </c>
      <c r="Q1372" t="s">
        <v>32</v>
      </c>
      <c r="R1372" t="s">
        <v>32</v>
      </c>
      <c r="S1372" t="s">
        <v>32</v>
      </c>
      <c r="T1372" t="s">
        <v>32</v>
      </c>
      <c r="U1372" t="s">
        <v>32</v>
      </c>
      <c r="V1372" t="s">
        <v>32</v>
      </c>
      <c r="W1372" t="s">
        <v>32</v>
      </c>
      <c r="Y1372">
        <v>0</v>
      </c>
      <c r="Z1372">
        <f t="shared" si="77"/>
        <v>0</v>
      </c>
      <c r="AA1372">
        <v>1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9905.0640000000003</v>
      </c>
      <c r="AM1372">
        <v>5438.183</v>
      </c>
      <c r="AN1372">
        <v>54.598999999999997</v>
      </c>
      <c r="AO1372" s="4">
        <v>42.39</v>
      </c>
      <c r="AP1372">
        <v>0</v>
      </c>
      <c r="AQ1372">
        <v>0</v>
      </c>
    </row>
    <row r="1373" spans="1:43" ht="15.75" x14ac:dyDescent="0.25">
      <c r="A1373">
        <v>1988</v>
      </c>
      <c r="B1373" t="s">
        <v>149</v>
      </c>
      <c r="D1373" t="e">
        <v>#N/A</v>
      </c>
      <c r="E1373" t="e">
        <v>#N/A</v>
      </c>
      <c r="F1373" t="e">
        <v>#N/A</v>
      </c>
      <c r="G1373" t="e">
        <v>#N/A</v>
      </c>
      <c r="I1373">
        <f t="shared" si="76"/>
        <v>3.05</v>
      </c>
      <c r="J1373" t="s">
        <v>191</v>
      </c>
      <c r="K1373">
        <v>-0.5</v>
      </c>
      <c r="L1373">
        <v>3.7</v>
      </c>
      <c r="M1373" t="s">
        <v>191</v>
      </c>
      <c r="N1373">
        <v>2.6</v>
      </c>
      <c r="O1373">
        <v>0</v>
      </c>
      <c r="P1373" t="s">
        <v>32</v>
      </c>
      <c r="Q1373" t="s">
        <v>32</v>
      </c>
      <c r="R1373" t="s">
        <v>32</v>
      </c>
      <c r="S1373" t="s">
        <v>32</v>
      </c>
      <c r="T1373" t="s">
        <v>32</v>
      </c>
      <c r="U1373" t="s">
        <v>32</v>
      </c>
      <c r="V1373" t="s">
        <v>32</v>
      </c>
      <c r="W1373" t="s">
        <v>32</v>
      </c>
      <c r="Y1373">
        <v>0</v>
      </c>
      <c r="Z1373">
        <f t="shared" si="77"/>
        <v>0</v>
      </c>
      <c r="AA1373" t="e">
        <v>#N/A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7653.7479999999996</v>
      </c>
      <c r="AM1373">
        <v>2569.6179999999999</v>
      </c>
      <c r="AN1373">
        <v>59.93</v>
      </c>
      <c r="AO1373" s="4">
        <v>1.2999999999999999E-2</v>
      </c>
      <c r="AP1373">
        <v>0</v>
      </c>
      <c r="AQ1373">
        <v>0</v>
      </c>
    </row>
    <row r="1374" spans="1:43" ht="15.75" x14ac:dyDescent="0.25">
      <c r="A1374">
        <v>1988</v>
      </c>
      <c r="B1374" t="s">
        <v>150</v>
      </c>
      <c r="D1374" t="e">
        <v>#N/A</v>
      </c>
      <c r="E1374" t="e">
        <v>#N/A</v>
      </c>
      <c r="F1374">
        <v>23.6957912445068</v>
      </c>
      <c r="G1374">
        <v>29.901679992675799</v>
      </c>
      <c r="I1374">
        <f t="shared" si="76"/>
        <v>9.81</v>
      </c>
      <c r="J1374" t="s">
        <v>191</v>
      </c>
      <c r="K1374" t="s">
        <v>191</v>
      </c>
      <c r="L1374" t="s">
        <v>191</v>
      </c>
      <c r="M1374" t="s">
        <v>192</v>
      </c>
      <c r="N1374" t="s">
        <v>191</v>
      </c>
      <c r="O1374">
        <v>0</v>
      </c>
      <c r="P1374" t="s">
        <v>32</v>
      </c>
      <c r="Q1374" t="s">
        <v>32</v>
      </c>
      <c r="R1374" t="s">
        <v>32</v>
      </c>
      <c r="S1374" t="s">
        <v>32</v>
      </c>
      <c r="T1374" t="s">
        <v>32</v>
      </c>
      <c r="U1374" t="s">
        <v>32</v>
      </c>
      <c r="V1374" t="s">
        <v>32</v>
      </c>
      <c r="W1374" t="s">
        <v>32</v>
      </c>
      <c r="Y1374">
        <v>0</v>
      </c>
      <c r="Z1374">
        <f t="shared" si="77"/>
        <v>0</v>
      </c>
      <c r="AA1374" t="e">
        <v>#N/A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 t="s">
        <v>192</v>
      </c>
      <c r="AM1374" t="s">
        <v>192</v>
      </c>
      <c r="AN1374" t="s">
        <v>192</v>
      </c>
      <c r="AO1374" s="4" t="s">
        <v>191</v>
      </c>
      <c r="AP1374">
        <v>0</v>
      </c>
      <c r="AQ1374">
        <v>0</v>
      </c>
    </row>
    <row r="1375" spans="1:43" ht="15.75" x14ac:dyDescent="0.25">
      <c r="A1375">
        <v>1988</v>
      </c>
      <c r="B1375" t="s">
        <v>151</v>
      </c>
      <c r="C1375">
        <f>IF(AND(F1375&gt;0,M1375&gt;0,OR(O1375=0,O1375=1),AL1375&gt;0),1,"")</f>
        <v>1</v>
      </c>
      <c r="D1375" t="e">
        <v>#N/A</v>
      </c>
      <c r="E1375" t="e">
        <v>#N/A</v>
      </c>
      <c r="F1375">
        <v>28.831598281860401</v>
      </c>
      <c r="G1375">
        <v>30.156373977661101</v>
      </c>
      <c r="I1375">
        <f t="shared" si="76"/>
        <v>0.1</v>
      </c>
      <c r="J1375" t="e">
        <v>#N/A</v>
      </c>
      <c r="K1375">
        <v>0.29599999999999999</v>
      </c>
      <c r="M1375">
        <v>24.222847565723882</v>
      </c>
      <c r="N1375">
        <v>2.9129999999999998</v>
      </c>
      <c r="O1375">
        <v>0</v>
      </c>
      <c r="P1375" t="s">
        <v>32</v>
      </c>
      <c r="Q1375" t="s">
        <v>32</v>
      </c>
      <c r="R1375" t="s">
        <v>32</v>
      </c>
      <c r="S1375" t="s">
        <v>32</v>
      </c>
      <c r="T1375" t="s">
        <v>32</v>
      </c>
      <c r="U1375" t="s">
        <v>32</v>
      </c>
      <c r="V1375" t="s">
        <v>32</v>
      </c>
      <c r="W1375" t="s">
        <v>32</v>
      </c>
      <c r="Y1375">
        <v>0</v>
      </c>
      <c r="Z1375">
        <f t="shared" si="77"/>
        <v>0</v>
      </c>
      <c r="AA1375" t="e">
        <v>#N/A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614.89300000000003</v>
      </c>
      <c r="AM1375">
        <v>394.95499999999998</v>
      </c>
      <c r="AN1375">
        <v>2.4940000000000002</v>
      </c>
      <c r="AO1375" s="4">
        <v>18.593</v>
      </c>
      <c r="AP1375">
        <v>0</v>
      </c>
      <c r="AQ1375">
        <v>0</v>
      </c>
    </row>
    <row r="1376" spans="1:43" ht="15.75" x14ac:dyDescent="0.25">
      <c r="A1376">
        <v>1988</v>
      </c>
      <c r="B1376" t="s">
        <v>152</v>
      </c>
      <c r="C1376" t="e">
        <f>IF(AND(F1376&gt;0,M1376&gt;0,OR(O1376=0,O1376=1),AL1376&gt;0),1,"")</f>
        <v>#N/A</v>
      </c>
      <c r="D1376" t="e">
        <v>#N/A</v>
      </c>
      <c r="E1376" t="e">
        <v>#N/A</v>
      </c>
      <c r="F1376" t="e">
        <v>#N/A</v>
      </c>
      <c r="G1376" t="e">
        <v>#N/A</v>
      </c>
      <c r="I1376">
        <f t="shared" si="76"/>
        <v>0.68</v>
      </c>
      <c r="J1376" t="s">
        <v>191</v>
      </c>
      <c r="K1376">
        <v>-0.59199999999999997</v>
      </c>
      <c r="M1376">
        <v>51.885788616864389</v>
      </c>
      <c r="N1376">
        <v>-1.823</v>
      </c>
      <c r="O1376">
        <v>0</v>
      </c>
      <c r="P1376" t="s">
        <v>32</v>
      </c>
      <c r="Q1376" t="s">
        <v>32</v>
      </c>
      <c r="R1376" t="s">
        <v>32</v>
      </c>
      <c r="S1376" t="s">
        <v>32</v>
      </c>
      <c r="T1376" t="s">
        <v>32</v>
      </c>
      <c r="U1376" t="s">
        <v>32</v>
      </c>
      <c r="V1376" t="s">
        <v>32</v>
      </c>
      <c r="W1376" t="s">
        <v>32</v>
      </c>
      <c r="Y1376">
        <v>0</v>
      </c>
      <c r="Z1376">
        <f t="shared" si="77"/>
        <v>0</v>
      </c>
      <c r="AA1376" t="e">
        <v>#N/A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1128.672</v>
      </c>
      <c r="AM1376">
        <v>694.976</v>
      </c>
      <c r="AN1376">
        <v>4.9850000000000003</v>
      </c>
      <c r="AO1376" s="4">
        <v>53.628</v>
      </c>
      <c r="AP1376">
        <v>0</v>
      </c>
      <c r="AQ1376">
        <v>0</v>
      </c>
    </row>
    <row r="1377" spans="1:43" ht="15.75" x14ac:dyDescent="0.25">
      <c r="A1377">
        <v>1988</v>
      </c>
      <c r="B1377" t="s">
        <v>153</v>
      </c>
      <c r="D1377" t="e">
        <v>#N/A</v>
      </c>
      <c r="E1377" t="e">
        <v>#N/A</v>
      </c>
      <c r="F1377" t="e">
        <v>#N/A</v>
      </c>
      <c r="G1377" t="e">
        <v>#N/A</v>
      </c>
      <c r="I1377">
        <f t="shared" si="76"/>
        <v>4.0599999999999996</v>
      </c>
      <c r="J1377" t="e">
        <v>#N/A</v>
      </c>
      <c r="K1377" t="s">
        <v>191</v>
      </c>
      <c r="L1377" t="s">
        <v>191</v>
      </c>
      <c r="M1377" t="s">
        <v>191</v>
      </c>
      <c r="N1377" t="s">
        <v>191</v>
      </c>
      <c r="O1377">
        <v>0</v>
      </c>
      <c r="P1377" t="s">
        <v>32</v>
      </c>
      <c r="Q1377" t="s">
        <v>32</v>
      </c>
      <c r="R1377" t="s">
        <v>32</v>
      </c>
      <c r="S1377" t="s">
        <v>32</v>
      </c>
      <c r="T1377" t="s">
        <v>32</v>
      </c>
      <c r="U1377" t="s">
        <v>32</v>
      </c>
      <c r="V1377" t="s">
        <v>32</v>
      </c>
      <c r="W1377" t="s">
        <v>32</v>
      </c>
      <c r="Y1377">
        <v>0</v>
      </c>
      <c r="Z1377">
        <f t="shared" si="77"/>
        <v>0</v>
      </c>
      <c r="AA1377" t="e">
        <v>#N/A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 t="s">
        <v>192</v>
      </c>
      <c r="AM1377" t="s">
        <v>192</v>
      </c>
      <c r="AN1377" t="s">
        <v>192</v>
      </c>
      <c r="AO1377" s="4" t="s">
        <v>191</v>
      </c>
      <c r="AP1377">
        <v>0</v>
      </c>
      <c r="AQ1377">
        <v>0</v>
      </c>
    </row>
    <row r="1378" spans="1:43" ht="15.75" x14ac:dyDescent="0.25">
      <c r="A1378">
        <v>1988</v>
      </c>
      <c r="B1378" t="s">
        <v>154</v>
      </c>
      <c r="C1378" t="e">
        <f>IF(AND(F1378&gt;0,M1378&gt;0,OR(O1378=0,O1378=1),AL1378&gt;0),1,"")</f>
        <v>#N/A</v>
      </c>
      <c r="D1378" t="e">
        <v>#N/A</v>
      </c>
      <c r="E1378" t="e">
        <v>#N/A</v>
      </c>
      <c r="F1378" t="e">
        <v>#N/A</v>
      </c>
      <c r="G1378" t="e">
        <v>#N/A</v>
      </c>
      <c r="I1378">
        <f t="shared" si="76"/>
        <v>0</v>
      </c>
      <c r="J1378" t="e">
        <v>#N/A</v>
      </c>
      <c r="K1378">
        <v>5.3259999999999996</v>
      </c>
      <c r="L1378" t="s">
        <v>191</v>
      </c>
      <c r="M1378">
        <v>67.274378949174846</v>
      </c>
      <c r="N1378">
        <v>1.839</v>
      </c>
      <c r="O1378">
        <v>0</v>
      </c>
      <c r="P1378" t="s">
        <v>32</v>
      </c>
      <c r="Q1378" t="s">
        <v>32</v>
      </c>
      <c r="R1378" t="s">
        <v>32</v>
      </c>
      <c r="S1378" t="s">
        <v>32</v>
      </c>
      <c r="T1378" t="s">
        <v>32</v>
      </c>
      <c r="U1378" t="s">
        <v>32</v>
      </c>
      <c r="V1378" t="s">
        <v>32</v>
      </c>
      <c r="W1378" t="s">
        <v>32</v>
      </c>
      <c r="Y1378">
        <v>0</v>
      </c>
      <c r="Z1378">
        <f t="shared" si="77"/>
        <v>0</v>
      </c>
      <c r="AA1378" t="e">
        <v>#N/A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7141.7340000000004</v>
      </c>
      <c r="AM1378">
        <v>4128.1180000000004</v>
      </c>
      <c r="AN1378">
        <v>0.28399999999999997</v>
      </c>
      <c r="AO1378" s="4">
        <v>75.728999999999999</v>
      </c>
      <c r="AP1378">
        <v>0</v>
      </c>
      <c r="AQ1378">
        <v>0</v>
      </c>
    </row>
    <row r="1379" spans="1:43" ht="15.75" x14ac:dyDescent="0.25">
      <c r="A1379">
        <v>1988</v>
      </c>
      <c r="B1379" t="s">
        <v>155</v>
      </c>
      <c r="C1379" t="e">
        <f>IF(AND(F1379&gt;0,M1379&gt;0,OR(O1379=0,O1379=1),AL1379&gt;0),1,"")</f>
        <v>#N/A</v>
      </c>
      <c r="D1379" t="e">
        <v>#N/A</v>
      </c>
      <c r="E1379" t="e">
        <v>#N/A</v>
      </c>
      <c r="F1379" t="e">
        <v>#N/A</v>
      </c>
      <c r="G1379" t="e">
        <v>#N/A</v>
      </c>
      <c r="I1379">
        <f t="shared" si="76"/>
        <v>0.33</v>
      </c>
      <c r="J1379" t="e">
        <v>#N/A</v>
      </c>
      <c r="K1379">
        <v>2.0579999999999998</v>
      </c>
      <c r="M1379">
        <v>43.116164735021449</v>
      </c>
      <c r="N1379">
        <v>34.286999999999999</v>
      </c>
      <c r="O1379">
        <v>0</v>
      </c>
      <c r="P1379" t="s">
        <v>32</v>
      </c>
      <c r="Q1379" t="s">
        <v>32</v>
      </c>
      <c r="R1379" t="s">
        <v>32</v>
      </c>
      <c r="S1379" t="s">
        <v>32</v>
      </c>
      <c r="T1379" t="s">
        <v>32</v>
      </c>
      <c r="U1379" t="s">
        <v>32</v>
      </c>
      <c r="V1379" t="s">
        <v>32</v>
      </c>
      <c r="W1379" t="s">
        <v>32</v>
      </c>
      <c r="Y1379">
        <v>0</v>
      </c>
      <c r="Z1379">
        <f t="shared" si="77"/>
        <v>0</v>
      </c>
      <c r="AA1379" t="e">
        <v>#N/A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1241.1030000000001</v>
      </c>
      <c r="AM1379">
        <v>568.89099999999996</v>
      </c>
      <c r="AN1379">
        <v>1.877</v>
      </c>
      <c r="AO1379" s="4">
        <v>9.1959999999999997</v>
      </c>
      <c r="AP1379">
        <v>0</v>
      </c>
      <c r="AQ1379">
        <v>0</v>
      </c>
    </row>
    <row r="1380" spans="1:43" ht="15.75" x14ac:dyDescent="0.25">
      <c r="A1380">
        <v>1988</v>
      </c>
      <c r="B1380" t="s">
        <v>156</v>
      </c>
      <c r="C1380">
        <f>IF(AND(F1380&gt;0,M1380&gt;0,OR(O1380=0,O1380=1),AL1380&gt;0),1,"")</f>
        <v>1</v>
      </c>
      <c r="D1380" t="e">
        <v>#N/A</v>
      </c>
      <c r="E1380" t="e">
        <v>#N/A</v>
      </c>
      <c r="F1380">
        <v>39.600383758544901</v>
      </c>
      <c r="G1380">
        <v>42.981552124023402</v>
      </c>
      <c r="I1380">
        <f t="shared" si="76"/>
        <v>2.73</v>
      </c>
      <c r="J1380" t="s">
        <v>191</v>
      </c>
      <c r="K1380">
        <v>11.115</v>
      </c>
      <c r="L1380">
        <v>2.5750000000000002</v>
      </c>
      <c r="M1380">
        <v>360.35340946997951</v>
      </c>
      <c r="N1380">
        <v>1.524</v>
      </c>
      <c r="O1380">
        <v>0</v>
      </c>
      <c r="P1380" t="s">
        <v>32</v>
      </c>
      <c r="Q1380" t="s">
        <v>32</v>
      </c>
      <c r="R1380" t="s">
        <v>32</v>
      </c>
      <c r="S1380" t="s">
        <v>32</v>
      </c>
      <c r="T1380" t="s">
        <v>32</v>
      </c>
      <c r="U1380" t="s">
        <v>32</v>
      </c>
      <c r="V1380" t="s">
        <v>32</v>
      </c>
      <c r="W1380" t="s">
        <v>32</v>
      </c>
      <c r="Y1380">
        <v>0</v>
      </c>
      <c r="Z1380">
        <f t="shared" si="77"/>
        <v>0</v>
      </c>
      <c r="AA1380" t="e">
        <v>#N/A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18118.528999999999</v>
      </c>
      <c r="AM1380">
        <v>9316.3880000000008</v>
      </c>
      <c r="AN1380">
        <v>26.515000000000001</v>
      </c>
      <c r="AO1380" s="4">
        <v>69.742000000000004</v>
      </c>
      <c r="AP1380">
        <v>0</v>
      </c>
      <c r="AQ1380">
        <v>0</v>
      </c>
    </row>
    <row r="1381" spans="1:43" ht="15.75" x14ac:dyDescent="0.25">
      <c r="A1381">
        <v>1988</v>
      </c>
      <c r="B1381" t="s">
        <v>157</v>
      </c>
      <c r="D1381" t="e">
        <v>#N/A</v>
      </c>
      <c r="E1381" t="e">
        <v>#N/A</v>
      </c>
      <c r="F1381">
        <v>18.3272495269775</v>
      </c>
      <c r="G1381">
        <v>32.284297943115199</v>
      </c>
      <c r="I1381">
        <f t="shared" si="76"/>
        <v>0</v>
      </c>
      <c r="J1381" t="s">
        <v>191</v>
      </c>
      <c r="K1381" t="s">
        <v>191</v>
      </c>
      <c r="L1381" t="s">
        <v>191</v>
      </c>
      <c r="M1381" t="s">
        <v>191</v>
      </c>
      <c r="N1381" t="s">
        <v>191</v>
      </c>
      <c r="O1381">
        <v>0</v>
      </c>
      <c r="P1381" t="s">
        <v>32</v>
      </c>
      <c r="Q1381" t="s">
        <v>32</v>
      </c>
      <c r="R1381" t="s">
        <v>32</v>
      </c>
      <c r="S1381" t="s">
        <v>32</v>
      </c>
      <c r="T1381" t="s">
        <v>32</v>
      </c>
      <c r="U1381" t="s">
        <v>32</v>
      </c>
      <c r="V1381" t="s">
        <v>32</v>
      </c>
      <c r="W1381" t="s">
        <v>32</v>
      </c>
      <c r="Y1381">
        <v>0</v>
      </c>
      <c r="Z1381">
        <f t="shared" si="77"/>
        <v>0</v>
      </c>
      <c r="AA1381" t="e">
        <v>#N/A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 t="s">
        <v>192</v>
      </c>
      <c r="AM1381" t="s">
        <v>192</v>
      </c>
      <c r="AN1381" t="s">
        <v>192</v>
      </c>
      <c r="AO1381" s="4" t="s">
        <v>191</v>
      </c>
      <c r="AP1381">
        <v>0</v>
      </c>
      <c r="AQ1381">
        <v>0</v>
      </c>
    </row>
    <row r="1382" spans="1:43" ht="15.75" x14ac:dyDescent="0.25">
      <c r="A1382">
        <v>1988</v>
      </c>
      <c r="B1382" t="s">
        <v>158</v>
      </c>
      <c r="D1382" t="e">
        <v>#N/A</v>
      </c>
      <c r="E1382" t="e">
        <v>#N/A</v>
      </c>
      <c r="F1382">
        <v>17.4444274902344</v>
      </c>
      <c r="G1382">
        <v>28.538194656372099</v>
      </c>
      <c r="I1382">
        <f t="shared" si="76"/>
        <v>4.76</v>
      </c>
      <c r="J1382" t="s">
        <v>191</v>
      </c>
      <c r="K1382" t="s">
        <v>191</v>
      </c>
      <c r="L1382" t="s">
        <v>191</v>
      </c>
      <c r="M1382" t="s">
        <v>191</v>
      </c>
      <c r="N1382" t="s">
        <v>191</v>
      </c>
      <c r="O1382">
        <v>0</v>
      </c>
      <c r="P1382" t="s">
        <v>32</v>
      </c>
      <c r="Q1382" t="s">
        <v>32</v>
      </c>
      <c r="R1382" t="s">
        <v>32</v>
      </c>
      <c r="S1382" t="s">
        <v>32</v>
      </c>
      <c r="T1382" t="s">
        <v>32</v>
      </c>
      <c r="U1382" t="s">
        <v>32</v>
      </c>
      <c r="V1382" t="s">
        <v>32</v>
      </c>
      <c r="W1382" t="s">
        <v>32</v>
      </c>
      <c r="Y1382">
        <v>0</v>
      </c>
      <c r="Z1382">
        <f t="shared" si="77"/>
        <v>0</v>
      </c>
      <c r="AA1382" t="e">
        <v>#N/A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 t="s">
        <v>192</v>
      </c>
      <c r="AM1382" t="s">
        <v>192</v>
      </c>
      <c r="AN1382" t="s">
        <v>192</v>
      </c>
      <c r="AO1382" s="4" t="s">
        <v>191</v>
      </c>
      <c r="AP1382">
        <v>0</v>
      </c>
      <c r="AQ1382">
        <v>0</v>
      </c>
    </row>
    <row r="1383" spans="1:43" ht="15.75" x14ac:dyDescent="0.25">
      <c r="A1383">
        <v>1988</v>
      </c>
      <c r="B1383" t="s">
        <v>159</v>
      </c>
      <c r="C1383">
        <f t="shared" ref="C1383:C1388" si="79">IF(AND(F1383&gt;0,M1383&gt;0,OR(O1383=0,O1383=1),AL1383&gt;0),1,"")</f>
        <v>1</v>
      </c>
      <c r="D1383" t="e">
        <v>#N/A</v>
      </c>
      <c r="E1383" t="e">
        <v>#N/A</v>
      </c>
      <c r="F1383">
        <v>57.482795715332003</v>
      </c>
      <c r="G1383">
        <v>57.669406890869098</v>
      </c>
      <c r="I1383">
        <f t="shared" si="76"/>
        <v>0.16</v>
      </c>
      <c r="J1383" t="s">
        <v>191</v>
      </c>
      <c r="K1383">
        <v>4.2</v>
      </c>
      <c r="L1383">
        <v>17.238</v>
      </c>
      <c r="M1383">
        <v>51.708148854354008</v>
      </c>
      <c r="N1383">
        <v>12.891999999999999</v>
      </c>
      <c r="O1383">
        <v>0</v>
      </c>
      <c r="P1383" t="s">
        <v>32</v>
      </c>
      <c r="Q1383" t="s">
        <v>32</v>
      </c>
      <c r="R1383" t="s">
        <v>32</v>
      </c>
      <c r="S1383" t="s">
        <v>32</v>
      </c>
      <c r="T1383" t="s">
        <v>32</v>
      </c>
      <c r="U1383" t="s">
        <v>32</v>
      </c>
      <c r="V1383" t="s">
        <v>32</v>
      </c>
      <c r="W1383" t="s">
        <v>32</v>
      </c>
      <c r="Y1383">
        <v>0</v>
      </c>
      <c r="Z1383">
        <f t="shared" si="77"/>
        <v>0</v>
      </c>
      <c r="AA1383" t="e">
        <v>#N/A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5937.8410000000003</v>
      </c>
      <c r="AM1383">
        <v>2664.422</v>
      </c>
      <c r="AN1383">
        <v>92.234999999999999</v>
      </c>
      <c r="AO1383" s="4">
        <v>32.4</v>
      </c>
      <c r="AP1383">
        <v>0</v>
      </c>
      <c r="AQ1383">
        <v>0</v>
      </c>
    </row>
    <row r="1384" spans="1:43" ht="15.75" x14ac:dyDescent="0.25">
      <c r="A1384">
        <v>1988</v>
      </c>
      <c r="B1384" t="s">
        <v>160</v>
      </c>
      <c r="C1384">
        <f t="shared" si="79"/>
        <v>1</v>
      </c>
      <c r="D1384">
        <v>0</v>
      </c>
      <c r="E1384">
        <v>0</v>
      </c>
      <c r="F1384">
        <v>26.4869270324707</v>
      </c>
      <c r="G1384">
        <v>33.0038452148438</v>
      </c>
      <c r="I1384">
        <f t="shared" si="76"/>
        <v>4.57</v>
      </c>
      <c r="J1384" t="s">
        <v>191</v>
      </c>
      <c r="K1384">
        <v>5.2850000000000001</v>
      </c>
      <c r="L1384">
        <v>19.238</v>
      </c>
      <c r="M1384">
        <v>36.754348579974454</v>
      </c>
      <c r="N1384">
        <v>4.8369999999999997</v>
      </c>
      <c r="O1384">
        <v>0</v>
      </c>
      <c r="P1384" t="s">
        <v>32</v>
      </c>
      <c r="Q1384" t="s">
        <v>32</v>
      </c>
      <c r="R1384" t="s">
        <v>32</v>
      </c>
      <c r="S1384" t="s">
        <v>32</v>
      </c>
      <c r="T1384" t="s">
        <v>32</v>
      </c>
      <c r="U1384" t="s">
        <v>32</v>
      </c>
      <c r="V1384" t="s">
        <v>32</v>
      </c>
      <c r="W1384" t="s">
        <v>32</v>
      </c>
      <c r="Y1384">
        <v>0</v>
      </c>
      <c r="Z1384">
        <f t="shared" si="77"/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12949.547</v>
      </c>
      <c r="AM1384">
        <v>9400.0769999999993</v>
      </c>
      <c r="AN1384">
        <v>363.70699999999999</v>
      </c>
      <c r="AO1384" s="4">
        <v>50.728000000000002</v>
      </c>
      <c r="AP1384">
        <v>0</v>
      </c>
      <c r="AQ1384">
        <v>0</v>
      </c>
    </row>
    <row r="1385" spans="1:43" ht="15.75" x14ac:dyDescent="0.25">
      <c r="A1385">
        <v>1988</v>
      </c>
      <c r="B1385" t="s">
        <v>161</v>
      </c>
      <c r="C1385">
        <f t="shared" si="79"/>
        <v>1</v>
      </c>
      <c r="D1385" t="e">
        <v>#N/A</v>
      </c>
      <c r="E1385" t="e">
        <v>#N/A</v>
      </c>
      <c r="F1385">
        <v>34.902042388916001</v>
      </c>
      <c r="G1385">
        <v>39.665878295898402</v>
      </c>
      <c r="I1385">
        <f t="shared" si="76"/>
        <v>1.56</v>
      </c>
      <c r="J1385" t="s">
        <v>191</v>
      </c>
      <c r="K1385">
        <v>2.698</v>
      </c>
      <c r="L1385" t="s">
        <v>191</v>
      </c>
      <c r="M1385">
        <v>62.913209179122632</v>
      </c>
      <c r="N1385">
        <v>13.992000000000001</v>
      </c>
      <c r="O1385">
        <v>0</v>
      </c>
      <c r="P1385" t="s">
        <v>32</v>
      </c>
      <c r="Q1385" t="s">
        <v>32</v>
      </c>
      <c r="R1385" t="s">
        <v>32</v>
      </c>
      <c r="S1385" t="s">
        <v>32</v>
      </c>
      <c r="T1385" t="s">
        <v>32</v>
      </c>
      <c r="U1385" t="s">
        <v>32</v>
      </c>
      <c r="V1385" t="s">
        <v>32</v>
      </c>
      <c r="W1385" t="s">
        <v>32</v>
      </c>
      <c r="Y1385">
        <v>0</v>
      </c>
      <c r="Z1385">
        <f t="shared" si="77"/>
        <v>0</v>
      </c>
      <c r="AA1385" t="e">
        <v>#N/A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1972.471</v>
      </c>
      <c r="AM1385">
        <v>451.62200000000001</v>
      </c>
      <c r="AN1385">
        <v>7.2</v>
      </c>
      <c r="AO1385" s="4">
        <v>14.712</v>
      </c>
      <c r="AP1385">
        <v>0</v>
      </c>
      <c r="AQ1385">
        <v>0</v>
      </c>
    </row>
    <row r="1386" spans="1:43" ht="15.75" x14ac:dyDescent="0.25">
      <c r="A1386">
        <v>1988</v>
      </c>
      <c r="B1386" t="s">
        <v>162</v>
      </c>
      <c r="C1386" t="e">
        <f t="shared" si="79"/>
        <v>#N/A</v>
      </c>
      <c r="D1386" t="e">
        <v>#N/A</v>
      </c>
      <c r="E1386" t="e">
        <v>#N/A</v>
      </c>
      <c r="F1386" t="e">
        <v>#N/A</v>
      </c>
      <c r="G1386" t="e">
        <v>#N/A</v>
      </c>
      <c r="I1386">
        <f t="shared" si="76"/>
        <v>0</v>
      </c>
      <c r="J1386" t="e">
        <v>#N/A</v>
      </c>
      <c r="K1386">
        <v>15.398999999999999</v>
      </c>
      <c r="M1386">
        <v>182.49655284289074</v>
      </c>
      <c r="N1386">
        <v>0.82899999999999996</v>
      </c>
      <c r="O1386">
        <v>0</v>
      </c>
      <c r="P1386" t="s">
        <v>32</v>
      </c>
      <c r="Q1386" t="s">
        <v>32</v>
      </c>
      <c r="R1386" t="s">
        <v>32</v>
      </c>
      <c r="S1386" t="s">
        <v>32</v>
      </c>
      <c r="T1386" t="s">
        <v>32</v>
      </c>
      <c r="U1386" t="s">
        <v>32</v>
      </c>
      <c r="V1386" t="s">
        <v>32</v>
      </c>
      <c r="W1386" t="s">
        <v>32</v>
      </c>
      <c r="Y1386">
        <v>0</v>
      </c>
      <c r="Z1386">
        <f t="shared" si="77"/>
        <v>0</v>
      </c>
      <c r="AA1386" t="e">
        <v>#N/A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4724.4110000000001</v>
      </c>
      <c r="AM1386">
        <v>2844.6660000000002</v>
      </c>
      <c r="AN1386">
        <v>0.371</v>
      </c>
      <c r="AO1386" s="4">
        <v>54.795999999999999</v>
      </c>
      <c r="AP1386">
        <v>0</v>
      </c>
      <c r="AQ1386">
        <v>0</v>
      </c>
    </row>
    <row r="1387" spans="1:43" ht="15.75" x14ac:dyDescent="0.25">
      <c r="A1387">
        <v>1988</v>
      </c>
      <c r="B1387" t="s">
        <v>163</v>
      </c>
      <c r="C1387" t="e">
        <f t="shared" si="79"/>
        <v>#N/A</v>
      </c>
      <c r="D1387" t="e">
        <v>#N/A</v>
      </c>
      <c r="E1387" t="e">
        <v>#N/A</v>
      </c>
      <c r="F1387" t="e">
        <v>#N/A</v>
      </c>
      <c r="G1387" t="e">
        <v>#N/A</v>
      </c>
      <c r="I1387">
        <f t="shared" si="76"/>
        <v>0</v>
      </c>
      <c r="J1387" t="e">
        <v>#N/A</v>
      </c>
      <c r="K1387">
        <v>14.811999999999999</v>
      </c>
      <c r="M1387">
        <v>158.77799032294362</v>
      </c>
      <c r="N1387">
        <v>0.443</v>
      </c>
      <c r="O1387">
        <v>0</v>
      </c>
      <c r="P1387" t="s">
        <v>32</v>
      </c>
      <c r="Q1387" t="s">
        <v>32</v>
      </c>
      <c r="R1387" t="s">
        <v>32</v>
      </c>
      <c r="S1387" t="s">
        <v>32</v>
      </c>
      <c r="T1387" t="s">
        <v>32</v>
      </c>
      <c r="U1387" t="s">
        <v>32</v>
      </c>
      <c r="V1387" t="s">
        <v>32</v>
      </c>
      <c r="W1387" t="s">
        <v>32</v>
      </c>
      <c r="Y1387">
        <v>0</v>
      </c>
      <c r="Z1387">
        <f t="shared" si="77"/>
        <v>0</v>
      </c>
      <c r="AA1387" t="e">
        <v>#N/A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3217.47</v>
      </c>
      <c r="AM1387">
        <v>1888.125</v>
      </c>
      <c r="AN1387">
        <v>0.19600000000000001</v>
      </c>
      <c r="AO1387" s="4">
        <v>53.887999999999998</v>
      </c>
      <c r="AP1387">
        <v>0</v>
      </c>
      <c r="AQ1387">
        <v>0</v>
      </c>
    </row>
    <row r="1388" spans="1:43" ht="15.75" x14ac:dyDescent="0.25">
      <c r="A1388">
        <v>1988</v>
      </c>
      <c r="B1388" t="s">
        <v>164</v>
      </c>
      <c r="C1388" t="e">
        <f t="shared" si="79"/>
        <v>#N/A</v>
      </c>
      <c r="D1388" t="e">
        <v>#N/A</v>
      </c>
      <c r="E1388" t="e">
        <v>#N/A</v>
      </c>
      <c r="F1388" t="e">
        <v>#N/A</v>
      </c>
      <c r="G1388" t="e">
        <v>#N/A</v>
      </c>
      <c r="I1388">
        <f t="shared" si="76"/>
        <v>0.3</v>
      </c>
      <c r="J1388" t="e">
        <v>#N/A</v>
      </c>
      <c r="K1388">
        <v>4.3630000000000004</v>
      </c>
      <c r="L1388">
        <v>17.863</v>
      </c>
      <c r="M1388">
        <v>11.48778922792668</v>
      </c>
      <c r="N1388">
        <v>62.863999999999997</v>
      </c>
      <c r="O1388">
        <v>0</v>
      </c>
      <c r="P1388" t="s">
        <v>32</v>
      </c>
      <c r="Q1388" t="s">
        <v>32</v>
      </c>
      <c r="R1388" t="s">
        <v>32</v>
      </c>
      <c r="S1388" t="s">
        <v>32</v>
      </c>
      <c r="T1388" t="s">
        <v>32</v>
      </c>
      <c r="U1388" t="s">
        <v>32</v>
      </c>
      <c r="V1388" t="s">
        <v>32</v>
      </c>
      <c r="W1388" t="s">
        <v>32</v>
      </c>
      <c r="Y1388">
        <v>0</v>
      </c>
      <c r="Z1388">
        <f t="shared" si="77"/>
        <v>0</v>
      </c>
      <c r="AA1388" t="e">
        <v>#N/A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578.05200000000002</v>
      </c>
      <c r="AM1388">
        <v>440.59300000000002</v>
      </c>
      <c r="AN1388">
        <v>10.398</v>
      </c>
      <c r="AO1388" s="4">
        <v>0.20599999999999999</v>
      </c>
      <c r="AP1388">
        <v>0</v>
      </c>
      <c r="AQ1388">
        <v>0</v>
      </c>
    </row>
    <row r="1389" spans="1:43" ht="15.75" x14ac:dyDescent="0.25">
      <c r="A1389">
        <v>1988</v>
      </c>
      <c r="B1389" t="s">
        <v>165</v>
      </c>
      <c r="D1389" t="e">
        <v>#N/A</v>
      </c>
      <c r="E1389" t="e">
        <v>#N/A</v>
      </c>
      <c r="F1389" t="e">
        <v>#N/A</v>
      </c>
      <c r="G1389" t="e">
        <v>#N/A</v>
      </c>
      <c r="I1389">
        <f t="shared" si="76"/>
        <v>0</v>
      </c>
      <c r="J1389" t="e">
        <v>#N/A</v>
      </c>
      <c r="K1389">
        <v>10.8</v>
      </c>
      <c r="L1389" t="s">
        <v>191</v>
      </c>
      <c r="M1389">
        <v>53.699715737789646</v>
      </c>
      <c r="N1389">
        <v>7.34</v>
      </c>
      <c r="O1389">
        <v>0</v>
      </c>
      <c r="P1389" t="s">
        <v>32</v>
      </c>
      <c r="Q1389" t="s">
        <v>32</v>
      </c>
      <c r="R1389" t="s">
        <v>32</v>
      </c>
      <c r="S1389" t="s">
        <v>32</v>
      </c>
      <c r="T1389" t="s">
        <v>32</v>
      </c>
      <c r="U1389" t="s">
        <v>32</v>
      </c>
      <c r="V1389" t="s">
        <v>32</v>
      </c>
      <c r="W1389" t="s">
        <v>32</v>
      </c>
      <c r="Y1389">
        <v>0</v>
      </c>
      <c r="Z1389">
        <f t="shared" si="77"/>
        <v>0</v>
      </c>
      <c r="AA1389" t="e">
        <v>#N/A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 t="s">
        <v>192</v>
      </c>
      <c r="AM1389" t="s">
        <v>192</v>
      </c>
      <c r="AN1389">
        <v>1.7410000000000001</v>
      </c>
      <c r="AO1389" s="4">
        <v>0.219</v>
      </c>
      <c r="AP1389">
        <v>0</v>
      </c>
      <c r="AQ1389">
        <v>0</v>
      </c>
    </row>
    <row r="1390" spans="1:43" ht="15.75" x14ac:dyDescent="0.25">
      <c r="A1390">
        <v>1988</v>
      </c>
      <c r="B1390" t="s">
        <v>166</v>
      </c>
      <c r="C1390" t="e">
        <f>IF(AND(F1390&gt;0,M1390&gt;0,OR(O1390=0,O1390=1),AL1390&gt;0),1,"")</f>
        <v>#N/A</v>
      </c>
      <c r="D1390" t="e">
        <v>#N/A</v>
      </c>
      <c r="E1390" t="e">
        <v>#N/A</v>
      </c>
      <c r="F1390" t="e">
        <v>#N/A</v>
      </c>
      <c r="G1390" t="e">
        <v>#N/A</v>
      </c>
      <c r="I1390">
        <f t="shared" si="76"/>
        <v>2.09</v>
      </c>
      <c r="J1390" t="s">
        <v>191</v>
      </c>
      <c r="K1390">
        <v>6.57</v>
      </c>
      <c r="M1390">
        <v>157.14104747981949</v>
      </c>
      <c r="N1390">
        <v>20.395</v>
      </c>
      <c r="O1390">
        <v>0</v>
      </c>
      <c r="P1390" t="s">
        <v>32</v>
      </c>
      <c r="Q1390" t="s">
        <v>32</v>
      </c>
      <c r="R1390" t="s">
        <v>32</v>
      </c>
      <c r="S1390" t="s">
        <v>32</v>
      </c>
      <c r="T1390" t="s">
        <v>32</v>
      </c>
      <c r="U1390" t="s">
        <v>32</v>
      </c>
      <c r="V1390" t="s">
        <v>32</v>
      </c>
      <c r="W1390" t="s">
        <v>32</v>
      </c>
      <c r="Y1390">
        <v>0</v>
      </c>
      <c r="Z1390">
        <f t="shared" si="77"/>
        <v>0</v>
      </c>
      <c r="AA1390" t="e">
        <v>#N/A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2703.96</v>
      </c>
      <c r="AM1390">
        <v>1077.951</v>
      </c>
      <c r="AN1390">
        <v>0.89500000000000002</v>
      </c>
      <c r="AO1390" s="4">
        <v>34.982999999999997</v>
      </c>
      <c r="AP1390">
        <v>0</v>
      </c>
      <c r="AQ1390">
        <v>0</v>
      </c>
    </row>
    <row r="1391" spans="1:43" ht="15.75" x14ac:dyDescent="0.25">
      <c r="A1391">
        <v>1988</v>
      </c>
      <c r="B1391" t="s">
        <v>167</v>
      </c>
      <c r="C1391">
        <f>IF(AND(F1391&gt;0,M1391&gt;0,OR(O1391=0,O1391=1),AL1391&gt;0),1,"")</f>
        <v>1</v>
      </c>
      <c r="D1391">
        <v>0</v>
      </c>
      <c r="E1391">
        <v>0</v>
      </c>
      <c r="F1391">
        <v>19.417652130126999</v>
      </c>
      <c r="G1391">
        <v>38.4074096679688</v>
      </c>
      <c r="I1391">
        <f t="shared" si="76"/>
        <v>9.1300000000000008</v>
      </c>
      <c r="J1391" t="s">
        <v>191</v>
      </c>
      <c r="K1391">
        <v>2.6019999999999999</v>
      </c>
      <c r="L1391">
        <v>1.792</v>
      </c>
      <c r="M1391">
        <v>59.440836401139421</v>
      </c>
      <c r="N1391">
        <v>5.8250000000000002</v>
      </c>
      <c r="O1391">
        <v>0</v>
      </c>
      <c r="P1391" t="s">
        <v>32</v>
      </c>
      <c r="Q1391" t="s">
        <v>32</v>
      </c>
      <c r="R1391" t="s">
        <v>32</v>
      </c>
      <c r="S1391" t="s">
        <v>32</v>
      </c>
      <c r="T1391" t="s">
        <v>32</v>
      </c>
      <c r="U1391" t="s">
        <v>32</v>
      </c>
      <c r="V1391" t="s">
        <v>32</v>
      </c>
      <c r="W1391" t="s">
        <v>32</v>
      </c>
      <c r="Y1391">
        <v>0</v>
      </c>
      <c r="Z1391">
        <f t="shared" si="77"/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16914.036</v>
      </c>
      <c r="AM1391">
        <v>22761.719000000001</v>
      </c>
      <c r="AN1391">
        <v>192.53899999999999</v>
      </c>
      <c r="AO1391" s="4">
        <v>56.262</v>
      </c>
      <c r="AP1391">
        <v>0</v>
      </c>
      <c r="AQ1391">
        <v>0</v>
      </c>
    </row>
    <row r="1392" spans="1:43" ht="15.75" x14ac:dyDescent="0.25">
      <c r="A1392">
        <v>1988</v>
      </c>
      <c r="B1392" t="s">
        <v>168</v>
      </c>
      <c r="C1392" t="e">
        <f>IF(AND(F1392&gt;0,M1392&gt;0,OR(O1392=0,O1392=1),AL1392&gt;0),1,"")</f>
        <v>#N/A</v>
      </c>
      <c r="D1392" t="e">
        <v>#N/A</v>
      </c>
      <c r="E1392" t="e">
        <v>#N/A</v>
      </c>
      <c r="F1392" t="e">
        <v>#N/A</v>
      </c>
      <c r="G1392" t="e">
        <v>#N/A</v>
      </c>
      <c r="I1392">
        <f t="shared" si="76"/>
        <v>7.23</v>
      </c>
      <c r="J1392" t="s">
        <v>191</v>
      </c>
      <c r="K1392">
        <v>3.278</v>
      </c>
      <c r="L1392">
        <v>0.72</v>
      </c>
      <c r="M1392">
        <v>82.694320868156495</v>
      </c>
      <c r="N1392">
        <v>1.8720000000000001</v>
      </c>
      <c r="O1392">
        <v>0</v>
      </c>
      <c r="P1392" t="s">
        <v>32</v>
      </c>
      <c r="Q1392" t="s">
        <v>32</v>
      </c>
      <c r="R1392" t="s">
        <v>32</v>
      </c>
      <c r="S1392" t="s">
        <v>32</v>
      </c>
      <c r="T1392" t="s">
        <v>32</v>
      </c>
      <c r="U1392" t="s">
        <v>32</v>
      </c>
      <c r="V1392" t="s">
        <v>32</v>
      </c>
      <c r="W1392" t="s">
        <v>32</v>
      </c>
      <c r="Y1392">
        <v>0</v>
      </c>
      <c r="Z1392">
        <f t="shared" si="77"/>
        <v>0</v>
      </c>
      <c r="AA1392" t="e">
        <v>#N/A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25483.928</v>
      </c>
      <c r="AM1392">
        <v>30136.757000000001</v>
      </c>
      <c r="AN1392">
        <v>197.90799999999999</v>
      </c>
      <c r="AO1392" s="4">
        <v>69.441000000000003</v>
      </c>
      <c r="AP1392">
        <v>0</v>
      </c>
      <c r="AQ1392">
        <v>0</v>
      </c>
    </row>
    <row r="1393" spans="1:43" ht="15.75" x14ac:dyDescent="0.25">
      <c r="A1393">
        <v>1988</v>
      </c>
      <c r="B1393" t="s">
        <v>169</v>
      </c>
      <c r="D1393" t="e">
        <v>#N/A</v>
      </c>
      <c r="E1393" t="e">
        <v>#N/A</v>
      </c>
      <c r="F1393" t="e">
        <v>#N/A</v>
      </c>
      <c r="G1393" t="e">
        <v>#N/A</v>
      </c>
      <c r="I1393">
        <f t="shared" si="76"/>
        <v>2.06</v>
      </c>
      <c r="J1393" t="s">
        <v>191</v>
      </c>
      <c r="K1393">
        <v>12.721</v>
      </c>
      <c r="L1393" t="s">
        <v>191</v>
      </c>
      <c r="M1393" t="s">
        <v>192</v>
      </c>
      <c r="N1393">
        <v>30</v>
      </c>
      <c r="O1393">
        <v>0</v>
      </c>
      <c r="P1393" t="s">
        <v>32</v>
      </c>
      <c r="Q1393" t="s">
        <v>32</v>
      </c>
      <c r="R1393" t="s">
        <v>32</v>
      </c>
      <c r="S1393" t="s">
        <v>32</v>
      </c>
      <c r="T1393" t="s">
        <v>32</v>
      </c>
      <c r="U1393" t="s">
        <v>32</v>
      </c>
      <c r="V1393" t="s">
        <v>32</v>
      </c>
      <c r="W1393" t="s">
        <v>32</v>
      </c>
      <c r="Y1393">
        <v>0</v>
      </c>
      <c r="Z1393">
        <f t="shared" si="77"/>
        <v>0</v>
      </c>
      <c r="AA1393" t="e">
        <v>#N/A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2733.0410000000002</v>
      </c>
      <c r="AM1393">
        <v>1389.8230000000001</v>
      </c>
      <c r="AN1393">
        <v>16.538</v>
      </c>
      <c r="AO1393" s="4">
        <v>45.043999999999997</v>
      </c>
      <c r="AP1393">
        <v>0</v>
      </c>
      <c r="AQ1393">
        <v>0</v>
      </c>
    </row>
    <row r="1394" spans="1:43" ht="15.75" x14ac:dyDescent="0.25">
      <c r="A1394">
        <v>1988</v>
      </c>
      <c r="B1394" t="s">
        <v>170</v>
      </c>
      <c r="D1394" t="e">
        <v>#N/A</v>
      </c>
      <c r="E1394" t="e">
        <v>#N/A</v>
      </c>
      <c r="F1394">
        <v>27.381036758422901</v>
      </c>
      <c r="G1394">
        <v>28.642484664916999</v>
      </c>
      <c r="I1394">
        <f t="shared" si="76"/>
        <v>0</v>
      </c>
      <c r="J1394" t="e">
        <v>#N/A</v>
      </c>
      <c r="K1394">
        <v>5.5720000000000001</v>
      </c>
      <c r="L1394">
        <v>1.69</v>
      </c>
      <c r="M1394" t="s">
        <v>192</v>
      </c>
      <c r="N1394">
        <v>1.288</v>
      </c>
      <c r="O1394">
        <v>0</v>
      </c>
      <c r="P1394" t="s">
        <v>32</v>
      </c>
      <c r="Q1394" t="s">
        <v>32</v>
      </c>
      <c r="R1394" t="s">
        <v>32</v>
      </c>
      <c r="S1394" t="s">
        <v>32</v>
      </c>
      <c r="T1394" t="s">
        <v>32</v>
      </c>
      <c r="U1394" t="s">
        <v>32</v>
      </c>
      <c r="V1394" t="s">
        <v>32</v>
      </c>
      <c r="W1394" t="s">
        <v>32</v>
      </c>
      <c r="Y1394">
        <v>0</v>
      </c>
      <c r="Z1394">
        <f t="shared" si="77"/>
        <v>0</v>
      </c>
      <c r="AA1394" t="e">
        <v>#N/A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8307.0210000000006</v>
      </c>
      <c r="AM1394">
        <v>6115.2790000000005</v>
      </c>
      <c r="AN1394">
        <v>122.027</v>
      </c>
      <c r="AO1394" s="4">
        <v>64.042000000000002</v>
      </c>
      <c r="AP1394">
        <v>0</v>
      </c>
      <c r="AQ1394">
        <v>0</v>
      </c>
    </row>
    <row r="1395" spans="1:43" ht="15.75" x14ac:dyDescent="0.25">
      <c r="A1395">
        <v>1988</v>
      </c>
      <c r="B1395" t="s">
        <v>171</v>
      </c>
      <c r="D1395" t="e">
        <v>#N/A</v>
      </c>
      <c r="E1395" t="e">
        <v>#N/A</v>
      </c>
      <c r="F1395">
        <v>28.5687141418457</v>
      </c>
      <c r="G1395">
        <v>26.163444519043001</v>
      </c>
      <c r="I1395">
        <f t="shared" si="76"/>
        <v>4.97</v>
      </c>
      <c r="J1395" t="e">
        <v>#N/A</v>
      </c>
      <c r="K1395" t="s">
        <v>191</v>
      </c>
      <c r="M1395">
        <v>81.486242478853583</v>
      </c>
      <c r="N1395" t="s">
        <v>191</v>
      </c>
      <c r="O1395">
        <v>0</v>
      </c>
      <c r="P1395" t="s">
        <v>32</v>
      </c>
      <c r="Q1395" t="s">
        <v>32</v>
      </c>
      <c r="R1395" t="s">
        <v>32</v>
      </c>
      <c r="S1395" t="s">
        <v>32</v>
      </c>
      <c r="T1395" t="s">
        <v>32</v>
      </c>
      <c r="U1395" t="s">
        <v>32</v>
      </c>
      <c r="V1395" t="s">
        <v>32</v>
      </c>
      <c r="W1395" t="s">
        <v>32</v>
      </c>
      <c r="Y1395">
        <v>0</v>
      </c>
      <c r="Z1395">
        <f t="shared" si="77"/>
        <v>0</v>
      </c>
      <c r="AA1395" t="e">
        <v>#N/A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 t="s">
        <v>192</v>
      </c>
      <c r="AM1395" t="s">
        <v>192</v>
      </c>
      <c r="AN1395" t="s">
        <v>192</v>
      </c>
      <c r="AO1395" s="4" t="s">
        <v>191</v>
      </c>
      <c r="AP1395">
        <v>0</v>
      </c>
      <c r="AQ1395">
        <v>0</v>
      </c>
    </row>
    <row r="1396" spans="1:43" ht="15.75" x14ac:dyDescent="0.25">
      <c r="A1396">
        <v>1988</v>
      </c>
      <c r="B1396" t="s">
        <v>172</v>
      </c>
      <c r="D1396" t="e">
        <v>#N/A</v>
      </c>
      <c r="E1396" t="e">
        <v>#N/A</v>
      </c>
      <c r="F1396" t="e">
        <v>#N/A</v>
      </c>
      <c r="G1396" t="e">
        <v>#N/A</v>
      </c>
      <c r="I1396">
        <f t="shared" si="76"/>
        <v>0.3</v>
      </c>
      <c r="J1396" t="s">
        <v>191</v>
      </c>
      <c r="K1396">
        <v>5.8979999999999997</v>
      </c>
      <c r="M1396" t="s">
        <v>191</v>
      </c>
      <c r="N1396">
        <v>47.701999999999998</v>
      </c>
      <c r="O1396">
        <v>0</v>
      </c>
      <c r="P1396" t="s">
        <v>32</v>
      </c>
      <c r="Q1396" t="s">
        <v>32</v>
      </c>
      <c r="R1396" t="s">
        <v>32</v>
      </c>
      <c r="S1396" t="s">
        <v>32</v>
      </c>
      <c r="T1396" t="s">
        <v>32</v>
      </c>
      <c r="U1396" t="s">
        <v>32</v>
      </c>
      <c r="V1396" t="s">
        <v>32</v>
      </c>
      <c r="W1396" t="s">
        <v>32</v>
      </c>
      <c r="Y1396">
        <v>0</v>
      </c>
      <c r="Z1396">
        <f t="shared" si="77"/>
        <v>0</v>
      </c>
      <c r="AA1396" t="e">
        <v>#N/A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595.08600000000001</v>
      </c>
      <c r="AM1396">
        <v>294.73599999999999</v>
      </c>
      <c r="AN1396">
        <v>6.91</v>
      </c>
      <c r="AO1396" s="4">
        <v>11.49</v>
      </c>
      <c r="AP1396">
        <v>0</v>
      </c>
      <c r="AQ1396">
        <v>0</v>
      </c>
    </row>
    <row r="1397" spans="1:43" ht="15.75" x14ac:dyDescent="0.25">
      <c r="A1397">
        <v>1988</v>
      </c>
      <c r="B1397" t="s">
        <v>173</v>
      </c>
      <c r="C1397">
        <f>IF(AND(F1397&gt;0,M1397&gt;0,OR(O1397=0,O1397=1),AL1397&gt;0),1,"")</f>
        <v>1</v>
      </c>
      <c r="D1397" t="e">
        <v>#N/A</v>
      </c>
      <c r="E1397" t="e">
        <v>#N/A</v>
      </c>
      <c r="F1397">
        <v>44.992176055908203</v>
      </c>
      <c r="G1397">
        <v>45.2926635742188</v>
      </c>
      <c r="I1397">
        <f t="shared" si="76"/>
        <v>3.65</v>
      </c>
      <c r="J1397" t="s">
        <v>191</v>
      </c>
      <c r="K1397">
        <v>13.288</v>
      </c>
      <c r="L1397" t="s">
        <v>191</v>
      </c>
      <c r="M1397">
        <v>67.413469006702059</v>
      </c>
      <c r="N1397">
        <v>3.859</v>
      </c>
      <c r="O1397">
        <v>0</v>
      </c>
      <c r="P1397" t="s">
        <v>32</v>
      </c>
      <c r="Q1397" t="s">
        <v>32</v>
      </c>
      <c r="R1397" t="s">
        <v>32</v>
      </c>
      <c r="S1397" t="s">
        <v>32</v>
      </c>
      <c r="T1397" t="s">
        <v>32</v>
      </c>
      <c r="U1397" t="s">
        <v>32</v>
      </c>
      <c r="V1397" t="s">
        <v>32</v>
      </c>
      <c r="W1397" t="s">
        <v>32</v>
      </c>
      <c r="Y1397">
        <v>0</v>
      </c>
      <c r="Z1397">
        <f t="shared" si="77"/>
        <v>0</v>
      </c>
      <c r="AA1397" t="e">
        <v>#N/A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3154.105</v>
      </c>
      <c r="AM1397">
        <v>1122.0329999999999</v>
      </c>
      <c r="AN1397">
        <v>61.667000000000002</v>
      </c>
      <c r="AO1397" s="4">
        <v>42.948</v>
      </c>
      <c r="AP1397">
        <v>0</v>
      </c>
      <c r="AQ1397">
        <v>0</v>
      </c>
    </row>
    <row r="1398" spans="1:43" ht="15.75" x14ac:dyDescent="0.25">
      <c r="A1398">
        <v>1988</v>
      </c>
      <c r="B1398" t="s">
        <v>174</v>
      </c>
      <c r="D1398" t="e">
        <v>#N/A</v>
      </c>
      <c r="E1398" t="e">
        <v>#N/A</v>
      </c>
      <c r="F1398" t="e">
        <v>#N/A</v>
      </c>
      <c r="G1398" t="e">
        <v>#N/A</v>
      </c>
      <c r="I1398">
        <f t="shared" si="76"/>
        <v>0</v>
      </c>
      <c r="J1398" t="e">
        <v>#N/A</v>
      </c>
      <c r="K1398" t="s">
        <v>191</v>
      </c>
      <c r="M1398" t="s">
        <v>191</v>
      </c>
      <c r="N1398" t="s">
        <v>191</v>
      </c>
      <c r="O1398">
        <v>0</v>
      </c>
      <c r="P1398" t="s">
        <v>32</v>
      </c>
      <c r="Q1398" t="s">
        <v>32</v>
      </c>
      <c r="R1398" t="s">
        <v>32</v>
      </c>
      <c r="S1398" t="s">
        <v>32</v>
      </c>
      <c r="T1398" t="s">
        <v>32</v>
      </c>
      <c r="U1398" t="s">
        <v>32</v>
      </c>
      <c r="V1398" t="s">
        <v>32</v>
      </c>
      <c r="W1398" t="s">
        <v>32</v>
      </c>
      <c r="Y1398">
        <v>0</v>
      </c>
      <c r="Z1398">
        <f t="shared" si="77"/>
        <v>0</v>
      </c>
      <c r="AA1398" t="e">
        <v>#N/A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 t="s">
        <v>192</v>
      </c>
      <c r="AM1398" t="s">
        <v>192</v>
      </c>
      <c r="AN1398" t="s">
        <v>192</v>
      </c>
      <c r="AO1398" s="4" t="s">
        <v>191</v>
      </c>
      <c r="AP1398">
        <v>0</v>
      </c>
      <c r="AQ1398">
        <v>0</v>
      </c>
    </row>
    <row r="1399" spans="1:43" ht="15.75" x14ac:dyDescent="0.25">
      <c r="A1399">
        <v>1988</v>
      </c>
      <c r="B1399" t="s">
        <v>175</v>
      </c>
      <c r="C1399" t="e">
        <f>IF(AND(F1399&gt;0,M1399&gt;0,OR(O1399=0,O1399=1),AL1399&gt;0),1,"")</f>
        <v>#N/A</v>
      </c>
      <c r="D1399" t="e">
        <v>#N/A</v>
      </c>
      <c r="E1399" t="e">
        <v>#N/A</v>
      </c>
      <c r="F1399" t="e">
        <v>#N/A</v>
      </c>
      <c r="G1399" t="e">
        <v>#N/A</v>
      </c>
      <c r="I1399">
        <f t="shared" si="76"/>
        <v>0.76</v>
      </c>
      <c r="J1399" t="s">
        <v>191</v>
      </c>
      <c r="K1399">
        <v>10.124000000000001</v>
      </c>
      <c r="M1399">
        <v>96.253297247785468</v>
      </c>
      <c r="N1399">
        <v>-0.151</v>
      </c>
      <c r="O1399">
        <v>0</v>
      </c>
      <c r="P1399" t="s">
        <v>32</v>
      </c>
      <c r="Q1399" t="s">
        <v>32</v>
      </c>
      <c r="R1399" t="s">
        <v>32</v>
      </c>
      <c r="S1399" t="s">
        <v>32</v>
      </c>
      <c r="T1399" t="s">
        <v>32</v>
      </c>
      <c r="U1399" t="s">
        <v>32</v>
      </c>
      <c r="V1399" t="s">
        <v>32</v>
      </c>
      <c r="W1399" t="s">
        <v>32</v>
      </c>
      <c r="Y1399">
        <v>0</v>
      </c>
      <c r="Z1399">
        <f t="shared" si="77"/>
        <v>0</v>
      </c>
      <c r="AA1399" t="e">
        <v>#N/A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935.11099999999999</v>
      </c>
      <c r="AM1399">
        <v>448.82299999999998</v>
      </c>
      <c r="AN1399">
        <v>1.512</v>
      </c>
      <c r="AO1399" s="4">
        <v>43.826000000000001</v>
      </c>
      <c r="AP1399">
        <v>0</v>
      </c>
      <c r="AQ1399">
        <v>0</v>
      </c>
    </row>
    <row r="1400" spans="1:43" ht="15.75" x14ac:dyDescent="0.25">
      <c r="A1400">
        <v>1988</v>
      </c>
      <c r="B1400" t="s">
        <v>176</v>
      </c>
      <c r="D1400" t="e">
        <v>#N/A</v>
      </c>
      <c r="E1400" t="e">
        <v>#N/A</v>
      </c>
      <c r="F1400">
        <v>39.582828521728501</v>
      </c>
      <c r="G1400">
        <v>39.474395751953097</v>
      </c>
      <c r="I1400">
        <f t="shared" si="76"/>
        <v>1.66</v>
      </c>
      <c r="J1400" t="s">
        <v>191</v>
      </c>
      <c r="K1400">
        <v>-3.9180000000000001</v>
      </c>
      <c r="L1400">
        <v>22</v>
      </c>
      <c r="M1400">
        <v>73.166863834475365</v>
      </c>
      <c r="N1400">
        <v>7.758</v>
      </c>
      <c r="O1400">
        <v>0</v>
      </c>
      <c r="P1400" t="s">
        <v>32</v>
      </c>
      <c r="Q1400" t="s">
        <v>32</v>
      </c>
      <c r="R1400" t="s">
        <v>32</v>
      </c>
      <c r="S1400" t="s">
        <v>32</v>
      </c>
      <c r="T1400" t="s">
        <v>32</v>
      </c>
      <c r="U1400" t="s">
        <v>32</v>
      </c>
      <c r="V1400" t="s">
        <v>32</v>
      </c>
      <c r="W1400" t="s">
        <v>32</v>
      </c>
      <c r="Y1400">
        <v>0</v>
      </c>
      <c r="Z1400">
        <f t="shared" si="77"/>
        <v>0</v>
      </c>
      <c r="AA1400" t="e">
        <v>#N/A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 t="s">
        <v>192</v>
      </c>
      <c r="AM1400" t="s">
        <v>192</v>
      </c>
      <c r="AN1400">
        <v>4.5010000000000003</v>
      </c>
      <c r="AO1400" s="4">
        <v>48.854999999999997</v>
      </c>
      <c r="AP1400">
        <v>0</v>
      </c>
      <c r="AQ1400">
        <v>0</v>
      </c>
    </row>
    <row r="1401" spans="1:43" ht="15.75" x14ac:dyDescent="0.25">
      <c r="A1401">
        <v>1988</v>
      </c>
      <c r="B1401" t="s">
        <v>177</v>
      </c>
      <c r="C1401">
        <f>IF(AND(F1401&gt;0,M1401&gt;0,OR(O1401=0,O1401=1),AL1401&gt;0),1,"")</f>
        <v>1</v>
      </c>
      <c r="D1401" t="e">
        <v>#N/A</v>
      </c>
      <c r="E1401" t="e">
        <v>#N/A</v>
      </c>
      <c r="F1401">
        <v>39.998058319091797</v>
      </c>
      <c r="G1401">
        <v>44.106403350830099</v>
      </c>
      <c r="I1401">
        <f t="shared" si="76"/>
        <v>1.38</v>
      </c>
      <c r="J1401" t="s">
        <v>191</v>
      </c>
      <c r="K1401">
        <v>7.0999999999999994E-2</v>
      </c>
      <c r="L1401" t="s">
        <v>191</v>
      </c>
      <c r="M1401">
        <v>83.675495924069935</v>
      </c>
      <c r="N1401">
        <v>7.1559999999999997</v>
      </c>
      <c r="O1401">
        <v>0</v>
      </c>
      <c r="P1401" t="s">
        <v>32</v>
      </c>
      <c r="Q1401" t="s">
        <v>32</v>
      </c>
      <c r="R1401" t="s">
        <v>32</v>
      </c>
      <c r="S1401" t="s">
        <v>32</v>
      </c>
      <c r="T1401" t="s">
        <v>32</v>
      </c>
      <c r="U1401" t="s">
        <v>32</v>
      </c>
      <c r="V1401" t="s">
        <v>32</v>
      </c>
      <c r="W1401" t="s">
        <v>32</v>
      </c>
      <c r="Y1401">
        <v>0</v>
      </c>
      <c r="Z1401">
        <f t="shared" si="77"/>
        <v>0</v>
      </c>
      <c r="AA1401" t="e">
        <v>#N/A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3166.3739999999998</v>
      </c>
      <c r="AM1401">
        <v>1421.855</v>
      </c>
      <c r="AN1401">
        <v>11.048</v>
      </c>
      <c r="AO1401" s="4">
        <v>49.737000000000002</v>
      </c>
      <c r="AP1401">
        <v>0</v>
      </c>
      <c r="AQ1401">
        <v>0</v>
      </c>
    </row>
    <row r="1402" spans="1:43" ht="15.75" x14ac:dyDescent="0.25">
      <c r="A1402">
        <v>1988</v>
      </c>
      <c r="B1402" t="s">
        <v>178</v>
      </c>
      <c r="C1402">
        <f>IF(AND(F1402&gt;0,M1402&gt;0,OR(O1402=0,O1402=1),AL1402&gt;0),1,"")</f>
        <v>1</v>
      </c>
      <c r="D1402" t="e">
        <v>#N/A</v>
      </c>
      <c r="E1402" t="e">
        <v>#N/A</v>
      </c>
      <c r="F1402">
        <v>46.216068267822301</v>
      </c>
      <c r="G1402">
        <v>49.416545867919901</v>
      </c>
      <c r="I1402">
        <f t="shared" si="76"/>
        <v>6.24</v>
      </c>
      <c r="J1402" t="s">
        <v>191</v>
      </c>
      <c r="K1402">
        <v>2.121</v>
      </c>
      <c r="L1402">
        <v>8.7010000000000005</v>
      </c>
      <c r="M1402">
        <v>36.206833843427525</v>
      </c>
      <c r="N1402">
        <v>73.668000000000006</v>
      </c>
      <c r="O1402">
        <v>0</v>
      </c>
      <c r="P1402" t="s">
        <v>32</v>
      </c>
      <c r="Q1402" t="s">
        <v>32</v>
      </c>
      <c r="R1402" t="s">
        <v>32</v>
      </c>
      <c r="S1402" t="s">
        <v>32</v>
      </c>
      <c r="T1402" t="s">
        <v>32</v>
      </c>
      <c r="U1402" t="s">
        <v>32</v>
      </c>
      <c r="V1402" t="s">
        <v>32</v>
      </c>
      <c r="W1402" t="s">
        <v>32</v>
      </c>
      <c r="Y1402">
        <v>0</v>
      </c>
      <c r="Z1402">
        <f t="shared" si="77"/>
        <v>0</v>
      </c>
      <c r="AA1402" t="e">
        <v>#N/A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6253.6719999999996</v>
      </c>
      <c r="AM1402">
        <v>2412.4690000000001</v>
      </c>
      <c r="AN1402">
        <v>121.901</v>
      </c>
      <c r="AO1402" s="4">
        <v>4.7E-2</v>
      </c>
      <c r="AP1402">
        <v>0</v>
      </c>
      <c r="AQ1402">
        <v>0</v>
      </c>
    </row>
    <row r="1403" spans="1:43" ht="15.75" x14ac:dyDescent="0.25">
      <c r="A1403">
        <v>1988</v>
      </c>
      <c r="B1403" t="s">
        <v>179</v>
      </c>
      <c r="D1403" t="e">
        <v>#N/A</v>
      </c>
      <c r="E1403" t="e">
        <v>#N/A</v>
      </c>
      <c r="F1403">
        <v>26.119819641113299</v>
      </c>
      <c r="G1403">
        <v>25.897821426391602</v>
      </c>
      <c r="I1403">
        <f t="shared" si="76"/>
        <v>0</v>
      </c>
      <c r="J1403" t="e">
        <v>#N/A</v>
      </c>
      <c r="K1403" t="s">
        <v>191</v>
      </c>
      <c r="M1403" t="s">
        <v>191</v>
      </c>
      <c r="N1403" t="s">
        <v>191</v>
      </c>
      <c r="O1403">
        <v>0</v>
      </c>
      <c r="P1403" t="s">
        <v>32</v>
      </c>
      <c r="Q1403" t="s">
        <v>32</v>
      </c>
      <c r="R1403" t="s">
        <v>32</v>
      </c>
      <c r="S1403" t="s">
        <v>32</v>
      </c>
      <c r="T1403" t="s">
        <v>32</v>
      </c>
      <c r="U1403" t="s">
        <v>32</v>
      </c>
      <c r="V1403" t="s">
        <v>32</v>
      </c>
      <c r="W1403" t="s">
        <v>32</v>
      </c>
      <c r="Y1403">
        <v>0</v>
      </c>
      <c r="Z1403">
        <f t="shared" si="77"/>
        <v>0</v>
      </c>
      <c r="AA1403" t="e">
        <v>#N/A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 t="s">
        <v>192</v>
      </c>
      <c r="AM1403" t="s">
        <v>192</v>
      </c>
      <c r="AN1403" t="s">
        <v>192</v>
      </c>
      <c r="AO1403" s="4" t="s">
        <v>191</v>
      </c>
      <c r="AP1403">
        <v>0</v>
      </c>
      <c r="AQ1403">
        <v>0</v>
      </c>
    </row>
    <row r="1404" spans="1:43" ht="15.75" x14ac:dyDescent="0.25">
      <c r="A1404">
        <v>1988</v>
      </c>
      <c r="B1404" t="s">
        <v>180</v>
      </c>
      <c r="C1404">
        <f>IF(AND(F1404&gt;0,M1404&gt;0,OR(O1404=0,O1404=1),AL1404&gt;0),1,"")</f>
        <v>1</v>
      </c>
      <c r="D1404" t="e">
        <v>#N/A</v>
      </c>
      <c r="E1404" t="e">
        <v>#N/A</v>
      </c>
      <c r="F1404">
        <v>42.435802459716797</v>
      </c>
      <c r="G1404">
        <v>44.7162475585938</v>
      </c>
      <c r="I1404">
        <f t="shared" si="76"/>
        <v>0.19</v>
      </c>
      <c r="J1404" t="s">
        <v>191</v>
      </c>
      <c r="K1404">
        <v>8.2940000000000005</v>
      </c>
      <c r="M1404">
        <v>25.350038301823435</v>
      </c>
      <c r="N1404">
        <v>166.7</v>
      </c>
      <c r="O1404">
        <v>0</v>
      </c>
      <c r="P1404" t="s">
        <v>32</v>
      </c>
      <c r="Q1404" t="s">
        <v>32</v>
      </c>
      <c r="R1404" t="s">
        <v>32</v>
      </c>
      <c r="S1404" t="s">
        <v>32</v>
      </c>
      <c r="T1404" t="s">
        <v>32</v>
      </c>
      <c r="U1404" t="s">
        <v>32</v>
      </c>
      <c r="V1404" t="s">
        <v>32</v>
      </c>
      <c r="W1404" t="s">
        <v>32</v>
      </c>
      <c r="Y1404">
        <v>0</v>
      </c>
      <c r="Z1404">
        <f t="shared" si="77"/>
        <v>0</v>
      </c>
      <c r="AA1404" t="e">
        <v>#N/A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452.86799999999999</v>
      </c>
      <c r="AM1404">
        <v>455.05799999999999</v>
      </c>
      <c r="AN1404">
        <v>7.4370000000000003</v>
      </c>
      <c r="AO1404" s="4">
        <v>6.4550000000000001</v>
      </c>
      <c r="AP1404">
        <v>0</v>
      </c>
      <c r="AQ1404">
        <v>0</v>
      </c>
    </row>
    <row r="1405" spans="1:43" ht="15.75" x14ac:dyDescent="0.25">
      <c r="A1405">
        <v>1988</v>
      </c>
      <c r="B1405" t="s">
        <v>181</v>
      </c>
      <c r="D1405" t="e">
        <v>#N/A</v>
      </c>
      <c r="E1405" t="e">
        <v>#N/A</v>
      </c>
      <c r="F1405">
        <v>23.146060943603501</v>
      </c>
      <c r="G1405">
        <v>22.215208053588899</v>
      </c>
      <c r="I1405">
        <f t="shared" ref="I1405:I1468" si="80">IF(H1405="",I1248,H1405)</f>
        <v>9.41</v>
      </c>
      <c r="J1405" t="s">
        <v>191</v>
      </c>
      <c r="K1405" t="s">
        <v>191</v>
      </c>
      <c r="L1405" t="s">
        <v>191</v>
      </c>
      <c r="M1405" t="s">
        <v>191</v>
      </c>
      <c r="N1405" t="s">
        <v>191</v>
      </c>
      <c r="O1405">
        <v>0</v>
      </c>
      <c r="P1405" t="s">
        <v>32</v>
      </c>
      <c r="Q1405" t="s">
        <v>32</v>
      </c>
      <c r="R1405" t="s">
        <v>32</v>
      </c>
      <c r="S1405" t="s">
        <v>32</v>
      </c>
      <c r="T1405" t="s">
        <v>32</v>
      </c>
      <c r="U1405" t="s">
        <v>32</v>
      </c>
      <c r="V1405" t="s">
        <v>32</v>
      </c>
      <c r="W1405" t="s">
        <v>32</v>
      </c>
      <c r="Y1405">
        <v>0</v>
      </c>
      <c r="Z1405">
        <f t="shared" si="77"/>
        <v>0</v>
      </c>
      <c r="AA1405" t="e">
        <v>#N/A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 t="s">
        <v>192</v>
      </c>
      <c r="AM1405" t="s">
        <v>192</v>
      </c>
      <c r="AN1405" t="s">
        <v>192</v>
      </c>
      <c r="AO1405" s="4" t="s">
        <v>191</v>
      </c>
      <c r="AP1405">
        <v>0</v>
      </c>
      <c r="AQ1405">
        <v>0</v>
      </c>
    </row>
    <row r="1406" spans="1:43" ht="15.75" x14ac:dyDescent="0.25">
      <c r="A1406">
        <v>1988</v>
      </c>
      <c r="B1406" t="s">
        <v>182</v>
      </c>
      <c r="C1406">
        <f>IF(AND(F1406&gt;0,M1406&gt;0,OR(O1406=0,O1406=1),AL1406&gt;0),1,"")</f>
        <v>1</v>
      </c>
      <c r="D1406">
        <v>0</v>
      </c>
      <c r="E1406">
        <v>0</v>
      </c>
      <c r="F1406">
        <v>31.468488693237301</v>
      </c>
      <c r="G1406">
        <v>49.364788055419901</v>
      </c>
      <c r="I1406">
        <f t="shared" si="80"/>
        <v>6.22</v>
      </c>
      <c r="J1406" t="s">
        <v>191</v>
      </c>
      <c r="K1406">
        <v>5.57</v>
      </c>
      <c r="L1406">
        <v>8.5749999999999993</v>
      </c>
      <c r="M1406">
        <v>47.012081141059738</v>
      </c>
      <c r="N1406">
        <v>4.6120000000000001</v>
      </c>
      <c r="O1406">
        <v>0</v>
      </c>
      <c r="P1406" t="s">
        <v>32</v>
      </c>
      <c r="Q1406" t="s">
        <v>32</v>
      </c>
      <c r="R1406" t="s">
        <v>32</v>
      </c>
      <c r="S1406" t="s">
        <v>32</v>
      </c>
      <c r="T1406" t="s">
        <v>32</v>
      </c>
      <c r="U1406" t="s">
        <v>32</v>
      </c>
      <c r="V1406" t="s">
        <v>32</v>
      </c>
      <c r="W1406" t="s">
        <v>32</v>
      </c>
      <c r="Y1406">
        <v>0</v>
      </c>
      <c r="Z1406">
        <f t="shared" ref="Z1406:Z1469" si="81">IF(Y1406=1,0,IF(OR(Y1249=1,Y1092=1),1,0))</f>
        <v>0</v>
      </c>
      <c r="AA1406">
        <v>1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13820.102000000001</v>
      </c>
      <c r="AM1406">
        <v>15035.78</v>
      </c>
      <c r="AN1406">
        <v>855.77599999999995</v>
      </c>
      <c r="AO1406" s="4">
        <v>63.482999999999997</v>
      </c>
      <c r="AP1406">
        <v>0</v>
      </c>
      <c r="AQ1406">
        <v>0</v>
      </c>
    </row>
    <row r="1407" spans="1:43" ht="15.75" x14ac:dyDescent="0.25">
      <c r="A1407">
        <v>1988</v>
      </c>
      <c r="B1407" t="s">
        <v>183</v>
      </c>
      <c r="C1407">
        <f>IF(AND(F1407&gt;0,M1407&gt;0,OR(O1407=0,O1407=1),AL1407&gt;0),1,"")</f>
        <v>1</v>
      </c>
      <c r="D1407">
        <v>0</v>
      </c>
      <c r="E1407">
        <v>1</v>
      </c>
      <c r="F1407">
        <v>33.321254730224602</v>
      </c>
      <c r="G1407">
        <v>44.115711212158203</v>
      </c>
      <c r="I1407">
        <f t="shared" si="80"/>
        <v>18.510000000000002</v>
      </c>
      <c r="J1407" t="s">
        <v>191</v>
      </c>
      <c r="K1407">
        <v>4.2039999999999997</v>
      </c>
      <c r="L1407">
        <v>5.492</v>
      </c>
      <c r="M1407">
        <v>19.01153714350988</v>
      </c>
      <c r="N1407">
        <v>4.0999999999999996</v>
      </c>
      <c r="O1407">
        <v>0</v>
      </c>
      <c r="P1407" t="s">
        <v>32</v>
      </c>
      <c r="Q1407" t="s">
        <v>32</v>
      </c>
      <c r="R1407" t="s">
        <v>32</v>
      </c>
      <c r="S1407" t="s">
        <v>32</v>
      </c>
      <c r="T1407" t="s">
        <v>32</v>
      </c>
      <c r="U1407" t="s">
        <v>32</v>
      </c>
      <c r="V1407" t="s">
        <v>32</v>
      </c>
      <c r="W1407" t="s">
        <v>32</v>
      </c>
      <c r="Y1407">
        <v>0</v>
      </c>
      <c r="Z1407">
        <f t="shared" si="81"/>
        <v>0</v>
      </c>
      <c r="AA1407" t="e">
        <v>#N/A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21442.13</v>
      </c>
      <c r="AM1407">
        <v>21442.13</v>
      </c>
      <c r="AN1407">
        <v>5252.625</v>
      </c>
      <c r="AO1407" s="4">
        <v>118.27500000000001</v>
      </c>
      <c r="AP1407">
        <v>0</v>
      </c>
      <c r="AQ1407">
        <v>0</v>
      </c>
    </row>
    <row r="1408" spans="1:43" ht="15.75" x14ac:dyDescent="0.25">
      <c r="A1408">
        <v>1988</v>
      </c>
      <c r="B1408" t="s">
        <v>184</v>
      </c>
      <c r="C1408">
        <f>IF(AND(F1408&gt;0,M1408&gt;0,OR(O1408=0,O1408=1),AL1408&gt;0),1,"")</f>
        <v>1</v>
      </c>
      <c r="D1408" t="e">
        <v>#N/A</v>
      </c>
      <c r="E1408" t="e">
        <v>#N/A</v>
      </c>
      <c r="F1408">
        <v>40.300266265869098</v>
      </c>
      <c r="G1408">
        <v>47.420707702636697</v>
      </c>
      <c r="I1408">
        <f t="shared" si="80"/>
        <v>3.38</v>
      </c>
      <c r="J1408" t="s">
        <v>191</v>
      </c>
      <c r="K1408">
        <v>1.4670000000000001</v>
      </c>
      <c r="L1408">
        <v>8.6</v>
      </c>
      <c r="M1408">
        <v>39.793813172605816</v>
      </c>
      <c r="N1408">
        <v>62.192</v>
      </c>
      <c r="O1408">
        <v>0</v>
      </c>
      <c r="P1408" t="s">
        <v>32</v>
      </c>
      <c r="Q1408" t="s">
        <v>32</v>
      </c>
      <c r="R1408" t="s">
        <v>32</v>
      </c>
      <c r="S1408" t="s">
        <v>32</v>
      </c>
      <c r="T1408" t="s">
        <v>32</v>
      </c>
      <c r="U1408" t="s">
        <v>32</v>
      </c>
      <c r="V1408" t="s">
        <v>32</v>
      </c>
      <c r="W1408" t="s">
        <v>32</v>
      </c>
      <c r="Y1408">
        <v>0</v>
      </c>
      <c r="Z1408">
        <f t="shared" si="81"/>
        <v>0</v>
      </c>
      <c r="AA1408" t="e">
        <v>#N/A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5942.665</v>
      </c>
      <c r="AM1408">
        <v>2736.9780000000001</v>
      </c>
      <c r="AN1408">
        <v>8.375</v>
      </c>
      <c r="AO1408" s="4">
        <v>0.54200000000000004</v>
      </c>
      <c r="AP1408">
        <v>0</v>
      </c>
      <c r="AQ1408">
        <v>0</v>
      </c>
    </row>
    <row r="1409" spans="1:43" ht="15.75" x14ac:dyDescent="0.25">
      <c r="A1409">
        <v>1988</v>
      </c>
      <c r="B1409" t="s">
        <v>185</v>
      </c>
      <c r="D1409" t="e">
        <v>#N/A</v>
      </c>
      <c r="E1409" t="e">
        <v>#N/A</v>
      </c>
      <c r="F1409">
        <v>24.346326828002901</v>
      </c>
      <c r="G1409">
        <v>26.093593597412099</v>
      </c>
      <c r="I1409">
        <f t="shared" si="80"/>
        <v>0</v>
      </c>
      <c r="J1409" t="e">
        <v>#N/A</v>
      </c>
      <c r="K1409" t="s">
        <v>191</v>
      </c>
      <c r="M1409" t="s">
        <v>191</v>
      </c>
      <c r="N1409" t="s">
        <v>191</v>
      </c>
      <c r="O1409">
        <v>0</v>
      </c>
      <c r="P1409" t="s">
        <v>32</v>
      </c>
      <c r="Q1409" t="s">
        <v>32</v>
      </c>
      <c r="R1409" t="s">
        <v>32</v>
      </c>
      <c r="S1409" t="s">
        <v>32</v>
      </c>
      <c r="T1409" t="s">
        <v>32</v>
      </c>
      <c r="U1409" t="s">
        <v>32</v>
      </c>
      <c r="V1409" t="s">
        <v>32</v>
      </c>
      <c r="W1409" t="s">
        <v>32</v>
      </c>
      <c r="Y1409">
        <v>0</v>
      </c>
      <c r="Z1409">
        <f t="shared" si="81"/>
        <v>0</v>
      </c>
      <c r="AA1409" t="e">
        <v>#N/A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 t="s">
        <v>192</v>
      </c>
      <c r="AM1409" t="s">
        <v>192</v>
      </c>
      <c r="AN1409" t="s">
        <v>192</v>
      </c>
      <c r="AO1409" s="4" t="s">
        <v>191</v>
      </c>
      <c r="AP1409">
        <v>0</v>
      </c>
      <c r="AQ1409">
        <v>0</v>
      </c>
    </row>
    <row r="1410" spans="1:43" ht="15.75" x14ac:dyDescent="0.25">
      <c r="A1410">
        <v>1988</v>
      </c>
      <c r="B1410" t="s">
        <v>186</v>
      </c>
      <c r="D1410" t="e">
        <v>#N/A</v>
      </c>
      <c r="E1410" t="e">
        <v>#N/A</v>
      </c>
      <c r="F1410">
        <v>39.828464508056598</v>
      </c>
      <c r="G1410">
        <v>38.320796966552699</v>
      </c>
      <c r="I1410">
        <f t="shared" si="80"/>
        <v>2.4900000000000002</v>
      </c>
      <c r="J1410" t="s">
        <v>191</v>
      </c>
      <c r="K1410">
        <v>6.51</v>
      </c>
      <c r="L1410">
        <v>7.3</v>
      </c>
      <c r="M1410" t="s">
        <v>192</v>
      </c>
      <c r="N1410">
        <v>29.468</v>
      </c>
      <c r="O1410">
        <v>0</v>
      </c>
      <c r="P1410" t="s">
        <v>32</v>
      </c>
      <c r="Q1410" t="s">
        <v>32</v>
      </c>
      <c r="R1410" t="s">
        <v>32</v>
      </c>
      <c r="S1410" t="s">
        <v>32</v>
      </c>
      <c r="T1410" t="s">
        <v>32</v>
      </c>
      <c r="U1410" t="s">
        <v>32</v>
      </c>
      <c r="V1410" t="s">
        <v>32</v>
      </c>
      <c r="W1410" t="s">
        <v>32</v>
      </c>
      <c r="Y1410">
        <v>0</v>
      </c>
      <c r="Z1410">
        <f t="shared" si="81"/>
        <v>0</v>
      </c>
      <c r="AA1410" t="e">
        <v>#N/A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10246.884</v>
      </c>
      <c r="AM1410">
        <v>3292.8820000000001</v>
      </c>
      <c r="AN1410">
        <v>60.378999999999998</v>
      </c>
      <c r="AO1410" s="4">
        <v>0.27200000000000002</v>
      </c>
      <c r="AP1410">
        <v>0</v>
      </c>
      <c r="AQ1410">
        <v>0</v>
      </c>
    </row>
    <row r="1411" spans="1:43" ht="15.75" x14ac:dyDescent="0.25">
      <c r="A1411">
        <v>1988</v>
      </c>
      <c r="B1411" t="s">
        <v>187</v>
      </c>
      <c r="C1411" t="e">
        <f>IF(AND(F1411&gt;0,M1411&gt;0,OR(O1411=0,O1411=1),AL1411&gt;0),1,"")</f>
        <v>#N/A</v>
      </c>
      <c r="D1411" t="e">
        <v>#N/A</v>
      </c>
      <c r="E1411" t="e">
        <v>#N/A</v>
      </c>
      <c r="F1411" t="e">
        <v>#N/A</v>
      </c>
      <c r="G1411" t="e">
        <v>#N/A</v>
      </c>
      <c r="I1411">
        <f t="shared" si="80"/>
        <v>0.88</v>
      </c>
      <c r="J1411" t="s">
        <v>191</v>
      </c>
      <c r="K1411">
        <v>5.0999999999999996</v>
      </c>
      <c r="L1411" t="s">
        <v>191</v>
      </c>
      <c r="M1411">
        <v>18.950487034055062</v>
      </c>
      <c r="N1411">
        <v>374.35399999999998</v>
      </c>
      <c r="O1411">
        <v>0</v>
      </c>
      <c r="P1411" t="s">
        <v>32</v>
      </c>
      <c r="Q1411" t="s">
        <v>32</v>
      </c>
      <c r="R1411" t="s">
        <v>32</v>
      </c>
      <c r="S1411" t="s">
        <v>32</v>
      </c>
      <c r="T1411" t="s">
        <v>32</v>
      </c>
      <c r="U1411" t="s">
        <v>32</v>
      </c>
      <c r="V1411" t="s">
        <v>32</v>
      </c>
      <c r="W1411" t="s">
        <v>32</v>
      </c>
      <c r="Y1411">
        <v>0</v>
      </c>
      <c r="Z1411">
        <f t="shared" si="81"/>
        <v>0</v>
      </c>
      <c r="AA1411" t="e">
        <v>#N/A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811.06</v>
      </c>
      <c r="AM1411">
        <v>365.892</v>
      </c>
      <c r="AN1411">
        <v>23.234000000000002</v>
      </c>
      <c r="AO1411" s="4">
        <v>7.165</v>
      </c>
      <c r="AP1411">
        <v>0</v>
      </c>
      <c r="AQ1411">
        <v>0</v>
      </c>
    </row>
    <row r="1412" spans="1:43" ht="15.75" x14ac:dyDescent="0.25">
      <c r="A1412">
        <v>1988</v>
      </c>
      <c r="B1412" t="s">
        <v>188</v>
      </c>
      <c r="D1412" t="e">
        <v>#N/A</v>
      </c>
      <c r="E1412" t="e">
        <v>#N/A</v>
      </c>
      <c r="F1412" t="e">
        <v>#N/A</v>
      </c>
      <c r="G1412" t="e">
        <v>#N/A</v>
      </c>
      <c r="I1412">
        <f t="shared" si="80"/>
        <v>0.21</v>
      </c>
      <c r="J1412" t="s">
        <v>191</v>
      </c>
      <c r="K1412" t="s">
        <v>191</v>
      </c>
      <c r="M1412" t="s">
        <v>192</v>
      </c>
      <c r="N1412" t="s">
        <v>191</v>
      </c>
      <c r="O1412">
        <v>0</v>
      </c>
      <c r="P1412" t="s">
        <v>32</v>
      </c>
      <c r="Q1412" t="s">
        <v>32</v>
      </c>
      <c r="R1412" t="s">
        <v>32</v>
      </c>
      <c r="S1412" t="s">
        <v>32</v>
      </c>
      <c r="T1412" t="s">
        <v>32</v>
      </c>
      <c r="U1412" t="s">
        <v>32</v>
      </c>
      <c r="V1412" t="s">
        <v>32</v>
      </c>
      <c r="W1412" t="s">
        <v>32</v>
      </c>
      <c r="Y1412">
        <v>0</v>
      </c>
      <c r="Z1412">
        <f t="shared" si="81"/>
        <v>0</v>
      </c>
      <c r="AA1412" t="e">
        <v>#N/A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 t="s">
        <v>192</v>
      </c>
      <c r="AM1412" t="s">
        <v>192</v>
      </c>
      <c r="AN1412" t="s">
        <v>192</v>
      </c>
      <c r="AO1412" s="4" t="s">
        <v>191</v>
      </c>
      <c r="AP1412">
        <v>0</v>
      </c>
      <c r="AQ1412">
        <v>0</v>
      </c>
    </row>
    <row r="1413" spans="1:43" ht="15.75" x14ac:dyDescent="0.25">
      <c r="A1413">
        <v>1988</v>
      </c>
      <c r="B1413" t="s">
        <v>189</v>
      </c>
      <c r="C1413" t="e">
        <f>IF(AND(F1413&gt;0,M1413&gt;0,OR(O1413=0,O1413=1),AL1413&gt;0),1,"")</f>
        <v>#N/A</v>
      </c>
      <c r="D1413" t="e">
        <v>#N/A</v>
      </c>
      <c r="E1413" t="e">
        <v>#N/A</v>
      </c>
      <c r="F1413" t="e">
        <v>#N/A</v>
      </c>
      <c r="G1413" t="e">
        <v>#N/A</v>
      </c>
      <c r="I1413">
        <f t="shared" si="80"/>
        <v>0.16</v>
      </c>
      <c r="J1413" t="s">
        <v>191</v>
      </c>
      <c r="K1413">
        <v>9.2710000000000008</v>
      </c>
      <c r="M1413">
        <v>59.474418453752101</v>
      </c>
      <c r="N1413">
        <v>54.042000000000002</v>
      </c>
      <c r="O1413">
        <v>0</v>
      </c>
      <c r="P1413" t="s">
        <v>32</v>
      </c>
      <c r="Q1413" t="s">
        <v>32</v>
      </c>
      <c r="R1413" t="s">
        <v>32</v>
      </c>
      <c r="S1413" t="s">
        <v>32</v>
      </c>
      <c r="T1413" t="s">
        <v>32</v>
      </c>
      <c r="U1413" t="s">
        <v>32</v>
      </c>
      <c r="V1413" t="s">
        <v>32</v>
      </c>
      <c r="W1413" t="s">
        <v>32</v>
      </c>
      <c r="Y1413">
        <v>0</v>
      </c>
      <c r="Z1413">
        <f t="shared" si="81"/>
        <v>0</v>
      </c>
      <c r="AA1413" t="e">
        <v>#N/A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1979.316</v>
      </c>
      <c r="AM1413">
        <v>580.47299999999996</v>
      </c>
      <c r="AN1413">
        <v>4.1680000000000001</v>
      </c>
      <c r="AO1413" s="4">
        <v>4.8000000000000001E-2</v>
      </c>
      <c r="AP1413">
        <v>0</v>
      </c>
      <c r="AQ1413">
        <v>0</v>
      </c>
    </row>
    <row r="1414" spans="1:43" ht="15.75" x14ac:dyDescent="0.25">
      <c r="A1414">
        <v>1988</v>
      </c>
      <c r="B1414" t="s">
        <v>190</v>
      </c>
      <c r="D1414" t="e">
        <v>#N/A</v>
      </c>
      <c r="E1414" t="e">
        <v>#N/A</v>
      </c>
      <c r="F1414" t="e">
        <v>#N/A</v>
      </c>
      <c r="G1414" t="e">
        <v>#N/A</v>
      </c>
      <c r="I1414">
        <f t="shared" si="80"/>
        <v>2.0099999999999998</v>
      </c>
      <c r="J1414" t="e">
        <v>#N/A</v>
      </c>
      <c r="K1414" t="s">
        <v>191</v>
      </c>
      <c r="M1414">
        <v>44.100349490141383</v>
      </c>
      <c r="N1414" t="s">
        <v>191</v>
      </c>
      <c r="O1414">
        <v>0</v>
      </c>
      <c r="P1414" t="s">
        <v>32</v>
      </c>
      <c r="Q1414" t="s">
        <v>32</v>
      </c>
      <c r="R1414" t="s">
        <v>32</v>
      </c>
      <c r="S1414" t="s">
        <v>32</v>
      </c>
      <c r="T1414" t="s">
        <v>32</v>
      </c>
      <c r="U1414" t="s">
        <v>32</v>
      </c>
      <c r="V1414" t="s">
        <v>32</v>
      </c>
      <c r="W1414" t="s">
        <v>32</v>
      </c>
      <c r="Y1414">
        <v>0</v>
      </c>
      <c r="Z1414">
        <f t="shared" si="81"/>
        <v>0</v>
      </c>
      <c r="AA1414" t="e">
        <v>#N/A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 t="s">
        <v>192</v>
      </c>
      <c r="AM1414" t="s">
        <v>192</v>
      </c>
      <c r="AN1414" t="s">
        <v>192</v>
      </c>
      <c r="AO1414" s="4" t="s">
        <v>191</v>
      </c>
      <c r="AP1414">
        <v>0</v>
      </c>
      <c r="AQ1414">
        <v>0</v>
      </c>
    </row>
    <row r="1415" spans="1:43" ht="15.75" x14ac:dyDescent="0.25">
      <c r="A1415">
        <v>1989</v>
      </c>
      <c r="B1415" t="s">
        <v>31</v>
      </c>
      <c r="D1415" t="e">
        <v>#N/A</v>
      </c>
      <c r="E1415" t="e">
        <v>#N/A</v>
      </c>
      <c r="F1415" t="e">
        <v>#N/A</v>
      </c>
      <c r="G1415" t="e">
        <v>#N/A</v>
      </c>
      <c r="I1415">
        <f t="shared" si="80"/>
        <v>2.4900000000000002</v>
      </c>
      <c r="J1415" t="e">
        <v>#N/A</v>
      </c>
      <c r="K1415" t="s">
        <v>191</v>
      </c>
      <c r="M1415" t="s">
        <v>191</v>
      </c>
      <c r="N1415" t="s">
        <v>191</v>
      </c>
      <c r="O1415">
        <v>0</v>
      </c>
      <c r="P1415" t="s">
        <v>32</v>
      </c>
      <c r="Q1415" t="s">
        <v>32</v>
      </c>
      <c r="R1415" t="s">
        <v>32</v>
      </c>
      <c r="S1415" t="s">
        <v>32</v>
      </c>
      <c r="T1415" t="s">
        <v>32</v>
      </c>
      <c r="U1415" t="s">
        <v>32</v>
      </c>
      <c r="V1415" t="s">
        <v>32</v>
      </c>
      <c r="W1415" t="s">
        <v>32</v>
      </c>
      <c r="Y1415" t="e">
        <v>#N/A</v>
      </c>
      <c r="Z1415" t="e">
        <f t="shared" si="81"/>
        <v>#N/A</v>
      </c>
      <c r="AA1415" t="e">
        <v>#N/A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 t="s">
        <v>192</v>
      </c>
      <c r="AM1415" t="s">
        <v>192</v>
      </c>
      <c r="AN1415" t="s">
        <v>192</v>
      </c>
      <c r="AO1415" s="4" t="s">
        <v>191</v>
      </c>
      <c r="AP1415">
        <v>0</v>
      </c>
      <c r="AQ1415">
        <v>0</v>
      </c>
    </row>
    <row r="1416" spans="1:43" ht="15.75" x14ac:dyDescent="0.25">
      <c r="A1416">
        <v>1989</v>
      </c>
      <c r="B1416" t="s">
        <v>33</v>
      </c>
      <c r="C1416" t="e">
        <f>IF(AND(F1416&gt;0,M1416&gt;0,OR(O1416=0,O1416=1),AL1416&gt;0),1,"")</f>
        <v>#N/A</v>
      </c>
      <c r="D1416" t="e">
        <v>#N/A</v>
      </c>
      <c r="E1416" t="e">
        <v>#N/A</v>
      </c>
      <c r="F1416" t="e">
        <v>#N/A</v>
      </c>
      <c r="G1416" t="e">
        <v>#N/A</v>
      </c>
      <c r="I1416">
        <f t="shared" si="80"/>
        <v>2.66</v>
      </c>
      <c r="J1416" t="s">
        <v>191</v>
      </c>
      <c r="K1416">
        <v>9.8000000000000007</v>
      </c>
      <c r="L1416">
        <v>6.7210000000000001</v>
      </c>
      <c r="M1416">
        <v>38.658529728914566</v>
      </c>
      <c r="N1416" t="s">
        <v>191</v>
      </c>
      <c r="O1416">
        <v>0</v>
      </c>
      <c r="P1416" t="s">
        <v>32</v>
      </c>
      <c r="Q1416" t="s">
        <v>32</v>
      </c>
      <c r="R1416" t="s">
        <v>32</v>
      </c>
      <c r="S1416" t="s">
        <v>32</v>
      </c>
      <c r="T1416" t="s">
        <v>32</v>
      </c>
      <c r="U1416" t="s">
        <v>32</v>
      </c>
      <c r="V1416" t="s">
        <v>32</v>
      </c>
      <c r="W1416" t="s">
        <v>32</v>
      </c>
      <c r="Y1416" t="e">
        <v>#N/A</v>
      </c>
      <c r="Z1416" t="e">
        <f t="shared" si="81"/>
        <v>#N/A</v>
      </c>
      <c r="AA1416" t="e">
        <v>#N/A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3060.85</v>
      </c>
      <c r="AM1416">
        <v>817.91399999999999</v>
      </c>
      <c r="AN1416">
        <v>2.617</v>
      </c>
      <c r="AO1416" s="4">
        <v>4.0430000000000001</v>
      </c>
      <c r="AP1416">
        <v>0</v>
      </c>
      <c r="AQ1416">
        <v>0</v>
      </c>
    </row>
    <row r="1417" spans="1:43" ht="15.75" x14ac:dyDescent="0.25">
      <c r="A1417">
        <v>1989</v>
      </c>
      <c r="B1417" t="s">
        <v>35</v>
      </c>
      <c r="C1417">
        <f>IF(AND(F1417&gt;0,M1417&gt;0,OR(O1417=0,O1417=1),AL1417&gt;0),1,"")</f>
        <v>1</v>
      </c>
      <c r="D1417" t="e">
        <v>#N/A</v>
      </c>
      <c r="E1417" t="e">
        <v>#N/A</v>
      </c>
      <c r="F1417">
        <v>35.699996948242202</v>
      </c>
      <c r="G1417">
        <v>39.234386444091797</v>
      </c>
      <c r="I1417">
        <f t="shared" si="80"/>
        <v>1.34</v>
      </c>
      <c r="J1417" t="s">
        <v>191</v>
      </c>
      <c r="K1417">
        <v>4.8</v>
      </c>
      <c r="L1417">
        <v>20.678999999999998</v>
      </c>
      <c r="M1417">
        <v>47.153319712641753</v>
      </c>
      <c r="N1417">
        <v>9.1720000000000006</v>
      </c>
      <c r="O1417">
        <v>0</v>
      </c>
      <c r="P1417" t="s">
        <v>32</v>
      </c>
      <c r="Q1417" t="s">
        <v>32</v>
      </c>
      <c r="R1417" t="s">
        <v>32</v>
      </c>
      <c r="S1417" t="s">
        <v>32</v>
      </c>
      <c r="T1417" t="s">
        <v>32</v>
      </c>
      <c r="U1417" t="s">
        <v>32</v>
      </c>
      <c r="V1417" t="s">
        <v>32</v>
      </c>
      <c r="W1417" t="s">
        <v>32</v>
      </c>
      <c r="Y1417">
        <v>0</v>
      </c>
      <c r="Z1417">
        <f t="shared" si="81"/>
        <v>0</v>
      </c>
      <c r="AA1417" t="e">
        <v>#N/A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6620.232</v>
      </c>
      <c r="AM1417">
        <v>2127.866</v>
      </c>
      <c r="AN1417">
        <v>52.558</v>
      </c>
      <c r="AO1417" s="4">
        <v>19.373000000000001</v>
      </c>
      <c r="AP1417">
        <v>0</v>
      </c>
      <c r="AQ1417">
        <v>0</v>
      </c>
    </row>
    <row r="1418" spans="1:43" ht="15.75" x14ac:dyDescent="0.25">
      <c r="A1418">
        <v>1989</v>
      </c>
      <c r="B1418" t="s">
        <v>36</v>
      </c>
      <c r="C1418" t="e">
        <f>IF(AND(F1418&gt;0,M1418&gt;0,OR(O1418=0,O1418=1),AL1418&gt;0),1,"")</f>
        <v>#N/A</v>
      </c>
      <c r="D1418" t="e">
        <v>#N/A</v>
      </c>
      <c r="E1418" t="e">
        <v>#N/A</v>
      </c>
      <c r="F1418" t="e">
        <v>#N/A</v>
      </c>
      <c r="G1418" t="e">
        <v>#N/A</v>
      </c>
      <c r="I1418">
        <f t="shared" si="80"/>
        <v>0</v>
      </c>
      <c r="J1418" t="e">
        <v>#N/A</v>
      </c>
      <c r="K1418">
        <v>4.2000000000000003E-2</v>
      </c>
      <c r="M1418">
        <v>53.064871431806452</v>
      </c>
      <c r="N1418">
        <v>1.833</v>
      </c>
      <c r="O1418">
        <v>0</v>
      </c>
      <c r="P1418" t="s">
        <v>32</v>
      </c>
      <c r="Q1418" t="s">
        <v>32</v>
      </c>
      <c r="R1418" t="s">
        <v>32</v>
      </c>
      <c r="S1418" t="s">
        <v>32</v>
      </c>
      <c r="T1418" t="s">
        <v>32</v>
      </c>
      <c r="U1418" t="s">
        <v>32</v>
      </c>
      <c r="V1418" t="s">
        <v>32</v>
      </c>
      <c r="W1418" t="s">
        <v>32</v>
      </c>
      <c r="Y1418">
        <v>0</v>
      </c>
      <c r="Z1418">
        <f t="shared" si="81"/>
        <v>0</v>
      </c>
      <c r="AA1418" t="e">
        <v>#N/A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2566.817</v>
      </c>
      <c r="AM1418">
        <v>971.99300000000005</v>
      </c>
      <c r="AN1418">
        <v>10.208</v>
      </c>
      <c r="AO1418" s="4" t="s">
        <v>54</v>
      </c>
      <c r="AP1418">
        <v>0</v>
      </c>
      <c r="AQ1418">
        <v>0</v>
      </c>
    </row>
    <row r="1419" spans="1:43" ht="15.75" x14ac:dyDescent="0.25">
      <c r="A1419">
        <v>1989</v>
      </c>
      <c r="B1419" t="s">
        <v>37</v>
      </c>
      <c r="C1419">
        <f>IF(AND(F1419&gt;0,M1419&gt;0,OR(O1419=0,O1419=1),AL1419&gt;0),1,"")</f>
        <v>1</v>
      </c>
      <c r="D1419" t="e">
        <v>#N/A</v>
      </c>
      <c r="E1419" t="e">
        <v>#N/A</v>
      </c>
      <c r="F1419">
        <v>42.505470275878899</v>
      </c>
      <c r="G1419">
        <v>46.508094787597699</v>
      </c>
      <c r="I1419">
        <f t="shared" si="80"/>
        <v>4.99</v>
      </c>
      <c r="J1419" t="s">
        <v>191</v>
      </c>
      <c r="K1419">
        <v>-7.0069999999999997</v>
      </c>
      <c r="L1419">
        <v>8</v>
      </c>
      <c r="M1419">
        <v>19.637797701883777</v>
      </c>
      <c r="N1419">
        <v>3079.4549999999999</v>
      </c>
      <c r="O1419">
        <v>0</v>
      </c>
      <c r="P1419" t="s">
        <v>32</v>
      </c>
      <c r="Q1419" t="s">
        <v>32</v>
      </c>
      <c r="R1419" t="s">
        <v>32</v>
      </c>
      <c r="S1419" t="s">
        <v>32</v>
      </c>
      <c r="T1419" t="s">
        <v>32</v>
      </c>
      <c r="U1419" t="s">
        <v>32</v>
      </c>
      <c r="V1419" t="s">
        <v>32</v>
      </c>
      <c r="W1419" t="s">
        <v>32</v>
      </c>
      <c r="Y1419">
        <v>0</v>
      </c>
      <c r="Z1419">
        <f t="shared" si="81"/>
        <v>0</v>
      </c>
      <c r="AA1419" t="e">
        <v>#N/A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7236.4089999999997</v>
      </c>
      <c r="AM1419">
        <v>3090.9090000000001</v>
      </c>
      <c r="AN1419">
        <v>97.703000000000003</v>
      </c>
      <c r="AO1419" s="4">
        <v>1.03</v>
      </c>
      <c r="AP1419">
        <v>0</v>
      </c>
      <c r="AQ1419">
        <v>0</v>
      </c>
    </row>
    <row r="1420" spans="1:43" ht="15.75" x14ac:dyDescent="0.25">
      <c r="A1420">
        <v>1989</v>
      </c>
      <c r="B1420" t="s">
        <v>38</v>
      </c>
      <c r="D1420" t="e">
        <v>#N/A</v>
      </c>
      <c r="E1420" t="e">
        <v>#N/A</v>
      </c>
      <c r="F1420">
        <v>24.572858810424801</v>
      </c>
      <c r="G1420">
        <v>23.1980800628662</v>
      </c>
      <c r="I1420">
        <f t="shared" si="80"/>
        <v>9.32</v>
      </c>
      <c r="J1420" t="e">
        <v>#N/A</v>
      </c>
      <c r="K1420" t="s">
        <v>191</v>
      </c>
      <c r="L1420" t="s">
        <v>191</v>
      </c>
      <c r="M1420" t="s">
        <v>191</v>
      </c>
      <c r="N1420" t="s">
        <v>191</v>
      </c>
      <c r="O1420">
        <v>0</v>
      </c>
      <c r="P1420" t="s">
        <v>32</v>
      </c>
      <c r="Q1420" t="s">
        <v>32</v>
      </c>
      <c r="R1420" t="s">
        <v>32</v>
      </c>
      <c r="S1420" t="s">
        <v>32</v>
      </c>
      <c r="T1420" t="s">
        <v>32</v>
      </c>
      <c r="U1420" t="s">
        <v>32</v>
      </c>
      <c r="V1420" t="s">
        <v>32</v>
      </c>
      <c r="W1420" t="s">
        <v>32</v>
      </c>
      <c r="Y1420">
        <v>0</v>
      </c>
      <c r="Z1420">
        <f t="shared" si="81"/>
        <v>0</v>
      </c>
      <c r="AA1420" t="e">
        <v>#N/A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 t="s">
        <v>192</v>
      </c>
      <c r="AM1420" t="s">
        <v>192</v>
      </c>
      <c r="AN1420" t="s">
        <v>192</v>
      </c>
      <c r="AO1420" s="4" t="s">
        <v>191</v>
      </c>
      <c r="AP1420">
        <v>0</v>
      </c>
      <c r="AQ1420">
        <v>0</v>
      </c>
    </row>
    <row r="1421" spans="1:43" ht="15.75" x14ac:dyDescent="0.25">
      <c r="A1421">
        <v>1989</v>
      </c>
      <c r="B1421" t="s">
        <v>39</v>
      </c>
      <c r="C1421">
        <f>IF(AND(F1421&gt;0,M1421&gt;0,OR(O1421=0,O1421=1),AL1421&gt;0),1,"")</f>
        <v>1</v>
      </c>
      <c r="D1421">
        <v>0</v>
      </c>
      <c r="E1421">
        <v>0</v>
      </c>
      <c r="F1421">
        <v>30.266475677490199</v>
      </c>
      <c r="G1421">
        <v>43.768760681152301</v>
      </c>
      <c r="I1421">
        <f t="shared" si="80"/>
        <v>13.21</v>
      </c>
      <c r="J1421" t="s">
        <v>191</v>
      </c>
      <c r="K1421">
        <v>4.7229999999999999</v>
      </c>
      <c r="L1421">
        <v>6.1580000000000004</v>
      </c>
      <c r="M1421">
        <v>32.155471267180552</v>
      </c>
      <c r="N1421">
        <v>7.5339999999999998</v>
      </c>
      <c r="O1421">
        <v>0</v>
      </c>
      <c r="P1421" t="s">
        <v>32</v>
      </c>
      <c r="Q1421" t="s">
        <v>32</v>
      </c>
      <c r="R1421" t="s">
        <v>32</v>
      </c>
      <c r="S1421" t="s">
        <v>32</v>
      </c>
      <c r="T1421" t="s">
        <v>32</v>
      </c>
      <c r="U1421" t="s">
        <v>32</v>
      </c>
      <c r="V1421" t="s">
        <v>32</v>
      </c>
      <c r="W1421" t="s">
        <v>32</v>
      </c>
      <c r="Y1421">
        <v>0</v>
      </c>
      <c r="Z1421">
        <f t="shared" si="81"/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17926.112000000001</v>
      </c>
      <c r="AM1421">
        <v>18200.984</v>
      </c>
      <c r="AN1421">
        <v>308.26499999999999</v>
      </c>
      <c r="AO1421" s="4">
        <v>53.524999999999999</v>
      </c>
      <c r="AP1421">
        <v>0</v>
      </c>
      <c r="AQ1421">
        <v>0</v>
      </c>
    </row>
    <row r="1422" spans="1:43" ht="15.75" x14ac:dyDescent="0.25">
      <c r="A1422">
        <v>1989</v>
      </c>
      <c r="B1422" t="s">
        <v>40</v>
      </c>
      <c r="C1422">
        <f>IF(AND(F1422&gt;0,M1422&gt;0,OR(O1422=0,O1422=1),AL1422&gt;0),1,"")</f>
        <v>1</v>
      </c>
      <c r="D1422">
        <v>0</v>
      </c>
      <c r="E1422">
        <v>0</v>
      </c>
      <c r="F1422">
        <v>23.831230163574201</v>
      </c>
      <c r="G1422">
        <v>35.349925994872997</v>
      </c>
      <c r="I1422">
        <f t="shared" si="80"/>
        <v>2.4700000000000002</v>
      </c>
      <c r="J1422" t="s">
        <v>191</v>
      </c>
      <c r="K1422">
        <v>3.887</v>
      </c>
      <c r="L1422">
        <v>2.3479999999999999</v>
      </c>
      <c r="M1422">
        <v>70.678635007298752</v>
      </c>
      <c r="N1422">
        <v>2.2490000000000001</v>
      </c>
      <c r="O1422">
        <v>0</v>
      </c>
      <c r="P1422" t="s">
        <v>32</v>
      </c>
      <c r="Q1422" t="s">
        <v>32</v>
      </c>
      <c r="R1422" t="s">
        <v>32</v>
      </c>
      <c r="S1422" t="s">
        <v>32</v>
      </c>
      <c r="T1422" t="s">
        <v>32</v>
      </c>
      <c r="U1422" t="s">
        <v>32</v>
      </c>
      <c r="V1422" t="s">
        <v>32</v>
      </c>
      <c r="W1422" t="s">
        <v>32</v>
      </c>
      <c r="Y1422">
        <v>0</v>
      </c>
      <c r="Z1422">
        <f t="shared" si="81"/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18175.152999999998</v>
      </c>
      <c r="AM1422">
        <v>17309.045999999998</v>
      </c>
      <c r="AN1422">
        <v>131.887</v>
      </c>
      <c r="AO1422" s="4">
        <v>72.561000000000007</v>
      </c>
      <c r="AP1422">
        <v>0</v>
      </c>
      <c r="AQ1422">
        <v>0</v>
      </c>
    </row>
    <row r="1423" spans="1:43" ht="15.75" x14ac:dyDescent="0.25">
      <c r="A1423">
        <v>1989</v>
      </c>
      <c r="B1423" t="s">
        <v>41</v>
      </c>
      <c r="D1423" t="e">
        <v>#N/A</v>
      </c>
      <c r="E1423" t="e">
        <v>#N/A</v>
      </c>
      <c r="F1423">
        <v>29.687583923339801</v>
      </c>
      <c r="G1423">
        <v>32.584877014160199</v>
      </c>
      <c r="I1423">
        <f t="shared" si="80"/>
        <v>0</v>
      </c>
      <c r="J1423" t="e">
        <v>#N/A</v>
      </c>
      <c r="K1423" t="s">
        <v>191</v>
      </c>
      <c r="L1423" t="s">
        <v>191</v>
      </c>
      <c r="M1423" t="s">
        <v>191</v>
      </c>
      <c r="N1423" t="s">
        <v>191</v>
      </c>
      <c r="O1423">
        <v>0</v>
      </c>
      <c r="P1423" t="s">
        <v>32</v>
      </c>
      <c r="Q1423" t="s">
        <v>32</v>
      </c>
      <c r="R1423" t="s">
        <v>32</v>
      </c>
      <c r="S1423" t="s">
        <v>32</v>
      </c>
      <c r="T1423" t="s">
        <v>32</v>
      </c>
      <c r="U1423" t="s">
        <v>32</v>
      </c>
      <c r="V1423" t="s">
        <v>32</v>
      </c>
      <c r="W1423" t="s">
        <v>32</v>
      </c>
      <c r="Y1423">
        <v>0</v>
      </c>
      <c r="Z1423">
        <f t="shared" si="81"/>
        <v>0</v>
      </c>
      <c r="AA1423" t="e">
        <v>#N/A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 t="s">
        <v>192</v>
      </c>
      <c r="AM1423" t="s">
        <v>192</v>
      </c>
      <c r="AN1423" t="s">
        <v>192</v>
      </c>
      <c r="AO1423" s="4" t="s">
        <v>191</v>
      </c>
      <c r="AP1423">
        <v>0</v>
      </c>
      <c r="AQ1423">
        <v>0</v>
      </c>
    </row>
    <row r="1424" spans="1:43" ht="15.75" x14ac:dyDescent="0.25">
      <c r="A1424">
        <v>1989</v>
      </c>
      <c r="B1424" t="s">
        <v>42</v>
      </c>
      <c r="C1424">
        <f>IF(AND(F1424&gt;0,M1424&gt;0,OR(O1424=0,O1424=1),AL1424&gt;0),1,"")</f>
        <v>1</v>
      </c>
      <c r="D1424" t="e">
        <v>#N/A</v>
      </c>
      <c r="E1424" t="e">
        <v>#N/A</v>
      </c>
      <c r="F1424">
        <v>36.3621635437012</v>
      </c>
      <c r="G1424">
        <v>38.368766784667997</v>
      </c>
      <c r="I1424">
        <f t="shared" si="80"/>
        <v>1.08</v>
      </c>
      <c r="J1424" t="s">
        <v>191</v>
      </c>
      <c r="K1424">
        <v>4.298</v>
      </c>
      <c r="M1424">
        <v>19.010260521582129</v>
      </c>
      <c r="N1424">
        <v>8.734</v>
      </c>
      <c r="O1424">
        <v>0</v>
      </c>
      <c r="P1424" t="s">
        <v>32</v>
      </c>
      <c r="Q1424" t="s">
        <v>32</v>
      </c>
      <c r="R1424" t="s">
        <v>32</v>
      </c>
      <c r="S1424" t="s">
        <v>32</v>
      </c>
      <c r="T1424" t="s">
        <v>32</v>
      </c>
      <c r="U1424" t="s">
        <v>32</v>
      </c>
      <c r="V1424" t="s">
        <v>32</v>
      </c>
      <c r="W1424" t="s">
        <v>32</v>
      </c>
      <c r="Y1424">
        <v>0</v>
      </c>
      <c r="Z1424">
        <f t="shared" si="81"/>
        <v>0</v>
      </c>
      <c r="AA1424" t="e">
        <v>#N/A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799.95299999999997</v>
      </c>
      <c r="AM1424">
        <v>321.416</v>
      </c>
      <c r="AN1424">
        <v>33.677999999999997</v>
      </c>
      <c r="AO1424" s="4">
        <v>41.658999999999999</v>
      </c>
      <c r="AP1424">
        <v>0</v>
      </c>
      <c r="AQ1424">
        <v>0</v>
      </c>
    </row>
    <row r="1425" spans="1:43" ht="15.75" x14ac:dyDescent="0.25">
      <c r="A1425">
        <v>1989</v>
      </c>
      <c r="B1425" t="s">
        <v>43</v>
      </c>
      <c r="C1425" t="e">
        <f>IF(AND(F1425&gt;0,M1425&gt;0,OR(O1425=0,O1425=1),AL1425&gt;0),1,"")</f>
        <v>#N/A</v>
      </c>
      <c r="D1425" t="e">
        <v>#N/A</v>
      </c>
      <c r="E1425" t="e">
        <v>#N/A</v>
      </c>
      <c r="F1425" t="e">
        <v>#N/A</v>
      </c>
      <c r="G1425" t="e">
        <v>#N/A</v>
      </c>
      <c r="I1425">
        <f t="shared" si="80"/>
        <v>2.46</v>
      </c>
      <c r="J1425" t="e">
        <v>#N/A</v>
      </c>
      <c r="K1425">
        <v>3.6</v>
      </c>
      <c r="L1425">
        <v>15.244</v>
      </c>
      <c r="M1425">
        <v>100.64486290505292</v>
      </c>
      <c r="N1425">
        <v>6.3339999999999996</v>
      </c>
      <c r="O1425">
        <v>0</v>
      </c>
      <c r="P1425" t="s">
        <v>32</v>
      </c>
      <c r="Q1425" t="s">
        <v>32</v>
      </c>
      <c r="R1425" t="s">
        <v>32</v>
      </c>
      <c r="S1425" t="s">
        <v>32</v>
      </c>
      <c r="T1425" t="s">
        <v>32</v>
      </c>
      <c r="U1425" t="s">
        <v>32</v>
      </c>
      <c r="V1425" t="s">
        <v>32</v>
      </c>
      <c r="W1425" t="s">
        <v>32</v>
      </c>
      <c r="Y1425">
        <v>0</v>
      </c>
      <c r="Z1425">
        <f t="shared" si="81"/>
        <v>0</v>
      </c>
      <c r="AA1425" t="e">
        <v>#N/A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9196.2780000000002</v>
      </c>
      <c r="AM1425">
        <v>8171.1139999999996</v>
      </c>
      <c r="AN1425">
        <v>2.0430000000000001</v>
      </c>
      <c r="AO1425" s="4">
        <v>74.438000000000002</v>
      </c>
      <c r="AP1425">
        <v>0</v>
      </c>
      <c r="AQ1425">
        <v>0</v>
      </c>
    </row>
    <row r="1426" spans="1:43" ht="15.75" x14ac:dyDescent="0.25">
      <c r="A1426">
        <v>1989</v>
      </c>
      <c r="B1426" t="s">
        <v>44</v>
      </c>
      <c r="D1426" t="e">
        <v>#N/A</v>
      </c>
      <c r="E1426" t="e">
        <v>#N/A</v>
      </c>
      <c r="F1426">
        <v>21.064233779907202</v>
      </c>
      <c r="G1426">
        <v>22.755189895629901</v>
      </c>
      <c r="I1426">
        <f t="shared" si="80"/>
        <v>0</v>
      </c>
      <c r="J1426" t="e">
        <v>#N/A</v>
      </c>
      <c r="K1426" t="s">
        <v>191</v>
      </c>
      <c r="L1426" t="s">
        <v>191</v>
      </c>
      <c r="M1426" t="s">
        <v>191</v>
      </c>
      <c r="N1426" t="s">
        <v>191</v>
      </c>
      <c r="O1426">
        <v>0</v>
      </c>
      <c r="P1426" t="s">
        <v>32</v>
      </c>
      <c r="Q1426" t="s">
        <v>32</v>
      </c>
      <c r="R1426" t="s">
        <v>32</v>
      </c>
      <c r="S1426" t="s">
        <v>32</v>
      </c>
      <c r="T1426" t="s">
        <v>32</v>
      </c>
      <c r="U1426" t="s">
        <v>32</v>
      </c>
      <c r="V1426" t="s">
        <v>32</v>
      </c>
      <c r="W1426" t="s">
        <v>32</v>
      </c>
      <c r="Y1426">
        <v>0</v>
      </c>
      <c r="Z1426">
        <f t="shared" si="81"/>
        <v>0</v>
      </c>
      <c r="AA1426" t="e">
        <v>#N/A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 t="s">
        <v>192</v>
      </c>
      <c r="AM1426" t="s">
        <v>192</v>
      </c>
      <c r="AN1426" t="s">
        <v>192</v>
      </c>
      <c r="AO1426" s="4" t="s">
        <v>191</v>
      </c>
      <c r="AP1426">
        <v>0</v>
      </c>
      <c r="AQ1426">
        <v>0</v>
      </c>
    </row>
    <row r="1427" spans="1:43" ht="15.75" x14ac:dyDescent="0.25">
      <c r="A1427">
        <v>1989</v>
      </c>
      <c r="B1427" t="s">
        <v>45</v>
      </c>
      <c r="C1427">
        <f>IF(AND(F1427&gt;0,M1427&gt;0,OR(O1427=0,O1427=1),AL1427&gt;0),1,"")</f>
        <v>1</v>
      </c>
      <c r="D1427">
        <v>0</v>
      </c>
      <c r="E1427">
        <v>0</v>
      </c>
      <c r="F1427">
        <v>23.558113098144499</v>
      </c>
      <c r="G1427">
        <v>44.190727233886697</v>
      </c>
      <c r="I1427">
        <f t="shared" si="80"/>
        <v>11.2</v>
      </c>
      <c r="J1427" t="s">
        <v>191</v>
      </c>
      <c r="K1427">
        <v>3.4689999999999999</v>
      </c>
      <c r="L1427">
        <v>7.3920000000000003</v>
      </c>
      <c r="M1427">
        <v>124.18382927003793</v>
      </c>
      <c r="N1427">
        <v>3.105</v>
      </c>
      <c r="O1427">
        <v>0</v>
      </c>
      <c r="P1427" t="s">
        <v>32</v>
      </c>
      <c r="Q1427" t="s">
        <v>32</v>
      </c>
      <c r="R1427" t="s">
        <v>32</v>
      </c>
      <c r="S1427" t="s">
        <v>32</v>
      </c>
      <c r="T1427" t="s">
        <v>32</v>
      </c>
      <c r="U1427" t="s">
        <v>32</v>
      </c>
      <c r="V1427" t="s">
        <v>32</v>
      </c>
      <c r="W1427" t="s">
        <v>32</v>
      </c>
      <c r="Y1427">
        <v>0</v>
      </c>
      <c r="Z1427">
        <f t="shared" si="81"/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1</v>
      </c>
      <c r="AI1427">
        <v>0</v>
      </c>
      <c r="AJ1427">
        <v>0</v>
      </c>
      <c r="AK1427">
        <v>0</v>
      </c>
      <c r="AL1427">
        <v>18403.684000000001</v>
      </c>
      <c r="AM1427">
        <v>15902.218999999999</v>
      </c>
      <c r="AN1427">
        <v>157.87100000000001</v>
      </c>
      <c r="AO1427" s="4">
        <v>72.222999999999999</v>
      </c>
      <c r="AP1427">
        <v>0</v>
      </c>
      <c r="AQ1427">
        <v>1</v>
      </c>
    </row>
    <row r="1428" spans="1:43" ht="15.75" x14ac:dyDescent="0.25">
      <c r="A1428">
        <v>1989</v>
      </c>
      <c r="B1428" t="s">
        <v>46</v>
      </c>
      <c r="C1428" t="e">
        <f>IF(AND(F1428&gt;0,M1428&gt;0,OR(O1428=0,O1428=1),AL1428&gt;0),1,"")</f>
        <v>#N/A</v>
      </c>
      <c r="D1428" t="e">
        <v>#N/A</v>
      </c>
      <c r="E1428" t="e">
        <v>#N/A</v>
      </c>
      <c r="F1428" t="e">
        <v>#N/A</v>
      </c>
      <c r="G1428" t="e">
        <v>#N/A</v>
      </c>
      <c r="I1428">
        <f t="shared" si="80"/>
        <v>2.16</v>
      </c>
      <c r="J1428" t="e">
        <v>#N/A</v>
      </c>
      <c r="K1428">
        <v>15.474</v>
      </c>
      <c r="L1428" t="s">
        <v>191</v>
      </c>
      <c r="M1428">
        <v>128.87236111260424</v>
      </c>
      <c r="N1428">
        <v>0</v>
      </c>
      <c r="O1428">
        <v>0</v>
      </c>
      <c r="P1428" t="s">
        <v>32</v>
      </c>
      <c r="Q1428" t="s">
        <v>32</v>
      </c>
      <c r="R1428" t="s">
        <v>32</v>
      </c>
      <c r="S1428" t="s">
        <v>32</v>
      </c>
      <c r="T1428" t="s">
        <v>32</v>
      </c>
      <c r="U1428" t="s">
        <v>32</v>
      </c>
      <c r="V1428" t="s">
        <v>32</v>
      </c>
      <c r="W1428" t="s">
        <v>32</v>
      </c>
      <c r="Y1428">
        <v>0</v>
      </c>
      <c r="Z1428">
        <f t="shared" si="81"/>
        <v>0</v>
      </c>
      <c r="AA1428" t="e">
        <v>#N/A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2918.3339999999998</v>
      </c>
      <c r="AM1428">
        <v>1976.865</v>
      </c>
      <c r="AN1428">
        <v>0.36299999999999999</v>
      </c>
      <c r="AO1428" s="4">
        <v>81.691999999999993</v>
      </c>
      <c r="AP1428">
        <v>0</v>
      </c>
      <c r="AQ1428">
        <v>0</v>
      </c>
    </row>
    <row r="1429" spans="1:43" ht="15.75" x14ac:dyDescent="0.25">
      <c r="A1429">
        <v>1989</v>
      </c>
      <c r="B1429" t="s">
        <v>47</v>
      </c>
      <c r="C1429" t="e">
        <f>IF(AND(F1429&gt;0,M1429&gt;0,OR(O1429=0,O1429=1),AL1429&gt;0),1,"")</f>
        <v>#N/A</v>
      </c>
      <c r="D1429" t="e">
        <v>#N/A</v>
      </c>
      <c r="E1429" t="e">
        <v>#N/A</v>
      </c>
      <c r="F1429" t="e">
        <v>#N/A</v>
      </c>
      <c r="G1429" t="e">
        <v>#N/A</v>
      </c>
      <c r="I1429">
        <f t="shared" si="80"/>
        <v>0.41</v>
      </c>
      <c r="J1429" t="s">
        <v>191</v>
      </c>
      <c r="K1429">
        <v>-2.8490000000000002</v>
      </c>
      <c r="M1429">
        <v>38.30036735894052</v>
      </c>
      <c r="N1429">
        <v>-0.20200000000000001</v>
      </c>
      <c r="O1429">
        <v>0</v>
      </c>
      <c r="P1429" t="s">
        <v>32</v>
      </c>
      <c r="Q1429" t="s">
        <v>32</v>
      </c>
      <c r="R1429" t="s">
        <v>32</v>
      </c>
      <c r="S1429" t="s">
        <v>32</v>
      </c>
      <c r="T1429" t="s">
        <v>32</v>
      </c>
      <c r="U1429" t="s">
        <v>32</v>
      </c>
      <c r="V1429" t="s">
        <v>32</v>
      </c>
      <c r="W1429" t="s">
        <v>32</v>
      </c>
      <c r="Y1429">
        <v>0</v>
      </c>
      <c r="Z1429">
        <f t="shared" si="81"/>
        <v>0</v>
      </c>
      <c r="AA1429" t="e">
        <v>#N/A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775.26800000000003</v>
      </c>
      <c r="AM1429">
        <v>317.29300000000001</v>
      </c>
      <c r="AN1429">
        <v>1.5960000000000001</v>
      </c>
      <c r="AO1429" s="4">
        <v>36.570999999999998</v>
      </c>
      <c r="AP1429">
        <v>0</v>
      </c>
      <c r="AQ1429">
        <v>0</v>
      </c>
    </row>
    <row r="1430" spans="1:43" ht="15.75" x14ac:dyDescent="0.25">
      <c r="A1430">
        <v>1989</v>
      </c>
      <c r="B1430" t="s">
        <v>48</v>
      </c>
      <c r="C1430" t="e">
        <f>IF(AND(F1430&gt;0,M1430&gt;0,OR(O1430=0,O1430=1),AL1430&gt;0),1,"")</f>
        <v>#N/A</v>
      </c>
      <c r="D1430" t="e">
        <v>#N/A</v>
      </c>
      <c r="E1430" t="e">
        <v>#N/A</v>
      </c>
      <c r="F1430" t="e">
        <v>#N/A</v>
      </c>
      <c r="G1430" t="e">
        <v>#N/A</v>
      </c>
      <c r="I1430">
        <f t="shared" si="80"/>
        <v>0</v>
      </c>
      <c r="J1430" t="e">
        <v>#N/A</v>
      </c>
      <c r="K1430">
        <v>6.194</v>
      </c>
      <c r="L1430" t="s">
        <v>191</v>
      </c>
      <c r="M1430">
        <v>66.01540587961145</v>
      </c>
      <c r="N1430">
        <v>9.4</v>
      </c>
      <c r="O1430">
        <v>0</v>
      </c>
      <c r="P1430" t="s">
        <v>32</v>
      </c>
      <c r="Q1430" t="s">
        <v>32</v>
      </c>
      <c r="R1430" t="s">
        <v>32</v>
      </c>
      <c r="S1430" t="s">
        <v>32</v>
      </c>
      <c r="T1430" t="s">
        <v>32</v>
      </c>
      <c r="U1430" t="s">
        <v>32</v>
      </c>
      <c r="V1430" t="s">
        <v>32</v>
      </c>
      <c r="W1430" t="s">
        <v>32</v>
      </c>
      <c r="Y1430">
        <v>0</v>
      </c>
      <c r="Z1430">
        <f t="shared" si="81"/>
        <v>0</v>
      </c>
      <c r="AA1430" t="e">
        <v>#N/A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1263.019</v>
      </c>
      <c r="AM1430">
        <v>493.77100000000002</v>
      </c>
      <c r="AN1430">
        <v>0.26100000000000001</v>
      </c>
      <c r="AO1430" s="4">
        <v>208.97800000000001</v>
      </c>
      <c r="AP1430">
        <v>0</v>
      </c>
      <c r="AQ1430">
        <v>0</v>
      </c>
    </row>
    <row r="1431" spans="1:43" ht="15.75" x14ac:dyDescent="0.25">
      <c r="A1431">
        <v>1989</v>
      </c>
      <c r="B1431" t="s">
        <v>49</v>
      </c>
      <c r="C1431">
        <f>IF(AND(F1431&gt;0,M1431&gt;0,OR(O1431=0,O1431=1),AL1431&gt;0),1,"")</f>
        <v>1</v>
      </c>
      <c r="D1431" t="e">
        <v>#N/A</v>
      </c>
      <c r="E1431" t="e">
        <v>#N/A</v>
      </c>
      <c r="F1431">
        <v>44.761463165283203</v>
      </c>
      <c r="G1431">
        <v>47.731639862060497</v>
      </c>
      <c r="I1431">
        <f t="shared" si="80"/>
        <v>3.33</v>
      </c>
      <c r="J1431" t="s">
        <v>191</v>
      </c>
      <c r="K1431">
        <v>3.79</v>
      </c>
      <c r="L1431" t="s">
        <v>191</v>
      </c>
      <c r="M1431">
        <v>45.654678709610735</v>
      </c>
      <c r="N1431">
        <v>15.173999999999999</v>
      </c>
      <c r="O1431">
        <v>0</v>
      </c>
      <c r="P1431" t="s">
        <v>32</v>
      </c>
      <c r="Q1431" t="s">
        <v>32</v>
      </c>
      <c r="R1431" t="s">
        <v>32</v>
      </c>
      <c r="S1431" t="s">
        <v>32</v>
      </c>
      <c r="T1431" t="s">
        <v>32</v>
      </c>
      <c r="U1431" t="s">
        <v>32</v>
      </c>
      <c r="V1431" t="s">
        <v>32</v>
      </c>
      <c r="W1431" t="s">
        <v>32</v>
      </c>
      <c r="Y1431">
        <v>0</v>
      </c>
      <c r="Z1431">
        <f t="shared" si="81"/>
        <v>0</v>
      </c>
      <c r="AA1431" t="e">
        <v>#N/A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2372.1379999999999</v>
      </c>
      <c r="AM1431">
        <v>739.10500000000002</v>
      </c>
      <c r="AN1431">
        <v>4.7160000000000002</v>
      </c>
      <c r="AO1431" s="4">
        <v>26.940999999999999</v>
      </c>
      <c r="AP1431">
        <v>0</v>
      </c>
      <c r="AQ1431">
        <v>0</v>
      </c>
    </row>
    <row r="1432" spans="1:43" ht="15.75" x14ac:dyDescent="0.25">
      <c r="A1432">
        <v>1989</v>
      </c>
      <c r="B1432" t="s">
        <v>50</v>
      </c>
      <c r="D1432" t="e">
        <v>#N/A</v>
      </c>
      <c r="E1432" t="e">
        <v>#N/A</v>
      </c>
      <c r="F1432" t="e">
        <v>#N/A</v>
      </c>
      <c r="G1432" t="e">
        <v>#N/A</v>
      </c>
      <c r="I1432">
        <f t="shared" si="80"/>
        <v>0</v>
      </c>
      <c r="J1432" t="e">
        <v>#N/A</v>
      </c>
      <c r="K1432" t="s">
        <v>191</v>
      </c>
      <c r="L1432" t="s">
        <v>191</v>
      </c>
      <c r="M1432" t="s">
        <v>191</v>
      </c>
      <c r="N1432" t="s">
        <v>191</v>
      </c>
      <c r="O1432">
        <v>0</v>
      </c>
      <c r="P1432" t="s">
        <v>32</v>
      </c>
      <c r="Q1432" t="s">
        <v>32</v>
      </c>
      <c r="R1432" t="s">
        <v>32</v>
      </c>
      <c r="S1432" t="s">
        <v>32</v>
      </c>
      <c r="T1432" t="s">
        <v>32</v>
      </c>
      <c r="U1432" t="s">
        <v>32</v>
      </c>
      <c r="V1432" t="s">
        <v>32</v>
      </c>
      <c r="W1432" t="s">
        <v>32</v>
      </c>
      <c r="Y1432">
        <v>0</v>
      </c>
      <c r="Z1432">
        <f t="shared" si="81"/>
        <v>0</v>
      </c>
      <c r="AA1432" t="e">
        <v>#N/A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 t="s">
        <v>192</v>
      </c>
      <c r="AM1432" t="s">
        <v>192</v>
      </c>
      <c r="AN1432" t="s">
        <v>192</v>
      </c>
      <c r="AO1432" s="4" t="s">
        <v>191</v>
      </c>
      <c r="AP1432">
        <v>0</v>
      </c>
      <c r="AQ1432">
        <v>0</v>
      </c>
    </row>
    <row r="1433" spans="1:43" ht="15.75" x14ac:dyDescent="0.25">
      <c r="A1433">
        <v>1989</v>
      </c>
      <c r="B1433" t="s">
        <v>51</v>
      </c>
      <c r="C1433">
        <f t="shared" ref="C1433:C1438" si="82">IF(AND(F1433&gt;0,M1433&gt;0,OR(O1433=0,O1433=1),AL1433&gt;0),1,"")</f>
        <v>1</v>
      </c>
      <c r="D1433" t="e">
        <v>#N/A</v>
      </c>
      <c r="E1433" t="e">
        <v>#N/A</v>
      </c>
      <c r="F1433">
        <v>55.851200103759801</v>
      </c>
      <c r="G1433">
        <v>59.103794097900398</v>
      </c>
      <c r="I1433">
        <f t="shared" si="80"/>
        <v>1.0900000000000001</v>
      </c>
      <c r="J1433" t="s">
        <v>191</v>
      </c>
      <c r="K1433">
        <v>4.665</v>
      </c>
      <c r="M1433">
        <v>105.36086456212632</v>
      </c>
      <c r="N1433">
        <v>11.6</v>
      </c>
      <c r="O1433">
        <v>0</v>
      </c>
      <c r="P1433" t="s">
        <v>32</v>
      </c>
      <c r="Q1433" t="s">
        <v>32</v>
      </c>
      <c r="R1433" t="s">
        <v>32</v>
      </c>
      <c r="S1433" t="s">
        <v>32</v>
      </c>
      <c r="T1433" t="s">
        <v>32</v>
      </c>
      <c r="U1433" t="s">
        <v>32</v>
      </c>
      <c r="V1433" t="s">
        <v>32</v>
      </c>
      <c r="W1433" t="s">
        <v>32</v>
      </c>
      <c r="Y1433">
        <v>0</v>
      </c>
      <c r="Z1433">
        <f t="shared" si="81"/>
        <v>0</v>
      </c>
      <c r="AA1433" t="e">
        <v>#N/A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4477.0339999999997</v>
      </c>
      <c r="AM1433">
        <v>2678.212</v>
      </c>
      <c r="AN1433">
        <v>3.5390000000000001</v>
      </c>
      <c r="AO1433" s="4">
        <v>32.753</v>
      </c>
      <c r="AP1433">
        <v>0</v>
      </c>
      <c r="AQ1433">
        <v>0</v>
      </c>
    </row>
    <row r="1434" spans="1:43" ht="15.75" x14ac:dyDescent="0.25">
      <c r="A1434">
        <v>1989</v>
      </c>
      <c r="B1434" t="s">
        <v>52</v>
      </c>
      <c r="C1434">
        <f t="shared" si="82"/>
        <v>1</v>
      </c>
      <c r="D1434" t="e">
        <v>#N/A</v>
      </c>
      <c r="E1434" t="e">
        <v>#N/A</v>
      </c>
      <c r="F1434">
        <v>53.168430328369098</v>
      </c>
      <c r="G1434">
        <v>60.580081939697301</v>
      </c>
      <c r="I1434">
        <f t="shared" si="80"/>
        <v>2.72</v>
      </c>
      <c r="J1434" t="s">
        <v>191</v>
      </c>
      <c r="K1434">
        <v>3.2</v>
      </c>
      <c r="L1434">
        <v>3.35</v>
      </c>
      <c r="M1434">
        <v>14.390877660429341</v>
      </c>
      <c r="N1434">
        <v>1430.723</v>
      </c>
      <c r="O1434">
        <v>0</v>
      </c>
      <c r="P1434" t="s">
        <v>32</v>
      </c>
      <c r="Q1434" t="s">
        <v>32</v>
      </c>
      <c r="R1434" t="s">
        <v>32</v>
      </c>
      <c r="S1434" t="s">
        <v>32</v>
      </c>
      <c r="T1434" t="s">
        <v>32</v>
      </c>
      <c r="U1434" t="s">
        <v>32</v>
      </c>
      <c r="V1434" t="s">
        <v>32</v>
      </c>
      <c r="W1434" t="s">
        <v>32</v>
      </c>
      <c r="Y1434">
        <v>0</v>
      </c>
      <c r="Z1434">
        <f t="shared" si="81"/>
        <v>0</v>
      </c>
      <c r="AA1434" t="e">
        <v>#N/A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6789.1540000000005</v>
      </c>
      <c r="AM1434">
        <v>3116.5</v>
      </c>
      <c r="AN1434">
        <v>448.76799999999997</v>
      </c>
      <c r="AO1434" s="4">
        <v>5198495.5690000001</v>
      </c>
      <c r="AP1434">
        <v>0</v>
      </c>
      <c r="AQ1434">
        <v>0</v>
      </c>
    </row>
    <row r="1435" spans="1:43" ht="15.75" x14ac:dyDescent="0.25">
      <c r="A1435">
        <v>1989</v>
      </c>
      <c r="B1435" t="s">
        <v>53</v>
      </c>
      <c r="C1435">
        <f t="shared" si="82"/>
        <v>1</v>
      </c>
      <c r="D1435" t="e">
        <v>#N/A</v>
      </c>
      <c r="E1435" t="e">
        <v>#N/A</v>
      </c>
      <c r="F1435">
        <v>19.3604412078857</v>
      </c>
      <c r="G1435">
        <v>20.327764511108398</v>
      </c>
      <c r="I1435">
        <f t="shared" si="80"/>
        <v>8.43</v>
      </c>
      <c r="J1435" t="s">
        <v>191</v>
      </c>
      <c r="K1435">
        <v>-0.5</v>
      </c>
      <c r="L1435">
        <v>2.5000000000000001E-2</v>
      </c>
      <c r="M1435">
        <v>94.578970772526986</v>
      </c>
      <c r="N1435">
        <v>6.4039999999999999</v>
      </c>
      <c r="O1435">
        <v>0</v>
      </c>
      <c r="P1435" t="s">
        <v>32</v>
      </c>
      <c r="Q1435" t="s">
        <v>32</v>
      </c>
      <c r="R1435" t="s">
        <v>32</v>
      </c>
      <c r="S1435" t="s">
        <v>32</v>
      </c>
      <c r="T1435" t="s">
        <v>32</v>
      </c>
      <c r="U1435" t="s">
        <v>32</v>
      </c>
      <c r="V1435" t="s">
        <v>32</v>
      </c>
      <c r="W1435" t="s">
        <v>32</v>
      </c>
      <c r="Y1435">
        <v>0</v>
      </c>
      <c r="Z1435">
        <f t="shared" si="81"/>
        <v>0</v>
      </c>
      <c r="AA1435" t="e">
        <v>#N/A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8804.9850000000006</v>
      </c>
      <c r="AM1435">
        <v>5449.79</v>
      </c>
      <c r="AN1435">
        <v>47.899000000000001</v>
      </c>
      <c r="AO1435" s="4">
        <v>4.1000000000000002E-2</v>
      </c>
      <c r="AP1435">
        <v>0</v>
      </c>
      <c r="AQ1435">
        <v>0</v>
      </c>
    </row>
    <row r="1436" spans="1:43" ht="15.75" x14ac:dyDescent="0.25">
      <c r="A1436">
        <v>1989</v>
      </c>
      <c r="B1436" t="s">
        <v>55</v>
      </c>
      <c r="C1436" t="e">
        <f t="shared" si="82"/>
        <v>#N/A</v>
      </c>
      <c r="D1436" t="e">
        <v>#N/A</v>
      </c>
      <c r="E1436" t="e">
        <v>#N/A</v>
      </c>
      <c r="F1436" t="e">
        <v>#N/A</v>
      </c>
      <c r="G1436" t="e">
        <v>#N/A</v>
      </c>
      <c r="I1436">
        <f t="shared" si="80"/>
        <v>0</v>
      </c>
      <c r="J1436" t="s">
        <v>191</v>
      </c>
      <c r="K1436">
        <v>2.15</v>
      </c>
      <c r="M1436">
        <v>32.394759950344984</v>
      </c>
      <c r="N1436">
        <v>-0.32200000000000001</v>
      </c>
      <c r="O1436">
        <v>0</v>
      </c>
      <c r="P1436" t="s">
        <v>32</v>
      </c>
      <c r="Q1436" t="s">
        <v>32</v>
      </c>
      <c r="R1436" t="s">
        <v>32</v>
      </c>
      <c r="S1436" t="s">
        <v>32</v>
      </c>
      <c r="T1436" t="s">
        <v>32</v>
      </c>
      <c r="U1436" t="s">
        <v>32</v>
      </c>
      <c r="V1436" t="s">
        <v>32</v>
      </c>
      <c r="W1436" t="s">
        <v>32</v>
      </c>
      <c r="Y1436">
        <v>0</v>
      </c>
      <c r="Z1436">
        <f t="shared" si="81"/>
        <v>0</v>
      </c>
      <c r="AA1436" t="e">
        <v>#N/A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542.72900000000004</v>
      </c>
      <c r="AM1436">
        <v>307.13499999999999</v>
      </c>
      <c r="AN1436">
        <v>2.6160000000000001</v>
      </c>
      <c r="AO1436" s="4">
        <v>49.231999999999999</v>
      </c>
      <c r="AP1436">
        <v>0</v>
      </c>
      <c r="AQ1436">
        <v>0</v>
      </c>
    </row>
    <row r="1437" spans="1:43" ht="15.75" x14ac:dyDescent="0.25">
      <c r="A1437">
        <v>1989</v>
      </c>
      <c r="B1437" t="s">
        <v>56</v>
      </c>
      <c r="C1437" t="e">
        <f t="shared" si="82"/>
        <v>#N/A</v>
      </c>
      <c r="D1437" t="e">
        <v>#N/A</v>
      </c>
      <c r="E1437" t="e">
        <v>#N/A</v>
      </c>
      <c r="F1437" t="e">
        <v>#N/A</v>
      </c>
      <c r="G1437" t="e">
        <v>#N/A</v>
      </c>
      <c r="I1437">
        <f t="shared" si="80"/>
        <v>0.25</v>
      </c>
      <c r="J1437" t="e">
        <v>#N/A</v>
      </c>
      <c r="K1437">
        <v>1.349</v>
      </c>
      <c r="M1437">
        <v>32.689309372098471</v>
      </c>
      <c r="N1437">
        <v>11.667</v>
      </c>
      <c r="O1437">
        <v>0</v>
      </c>
      <c r="P1437" t="s">
        <v>32</v>
      </c>
      <c r="Q1437" t="s">
        <v>32</v>
      </c>
      <c r="R1437" t="s">
        <v>32</v>
      </c>
      <c r="S1437" t="s">
        <v>32</v>
      </c>
      <c r="T1437" t="s">
        <v>32</v>
      </c>
      <c r="U1437" t="s">
        <v>32</v>
      </c>
      <c r="V1437" t="s">
        <v>32</v>
      </c>
      <c r="W1437" t="s">
        <v>32</v>
      </c>
      <c r="Y1437">
        <v>0</v>
      </c>
      <c r="Z1437">
        <f t="shared" si="81"/>
        <v>0</v>
      </c>
      <c r="AA1437" t="e">
        <v>#N/A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630.678</v>
      </c>
      <c r="AM1437">
        <v>261.86700000000002</v>
      </c>
      <c r="AN1437">
        <v>1.389</v>
      </c>
      <c r="AO1437" s="4">
        <v>7.0170000000000003</v>
      </c>
      <c r="AP1437">
        <v>0</v>
      </c>
      <c r="AQ1437">
        <v>0</v>
      </c>
    </row>
    <row r="1438" spans="1:43" ht="15.75" x14ac:dyDescent="0.25">
      <c r="A1438">
        <v>1989</v>
      </c>
      <c r="B1438" t="s">
        <v>57</v>
      </c>
      <c r="C1438">
        <f t="shared" si="82"/>
        <v>1</v>
      </c>
      <c r="D1438" t="e">
        <v>#N/A</v>
      </c>
      <c r="E1438" t="e">
        <v>#N/A</v>
      </c>
      <c r="F1438">
        <v>49.425212860107401</v>
      </c>
      <c r="G1438">
        <v>53.0579833984375</v>
      </c>
      <c r="I1438">
        <f t="shared" si="80"/>
        <v>0</v>
      </c>
      <c r="J1438" t="e">
        <v>#N/A</v>
      </c>
      <c r="K1438">
        <v>5.6980000000000004</v>
      </c>
      <c r="L1438" t="s">
        <v>191</v>
      </c>
      <c r="M1438">
        <v>81.437792641770017</v>
      </c>
      <c r="N1438">
        <v>4.6509999999999998</v>
      </c>
      <c r="O1438">
        <v>0</v>
      </c>
      <c r="P1438" t="s">
        <v>32</v>
      </c>
      <c r="Q1438" t="s">
        <v>32</v>
      </c>
      <c r="R1438" t="s">
        <v>32</v>
      </c>
      <c r="S1438" t="s">
        <v>32</v>
      </c>
      <c r="T1438" t="s">
        <v>32</v>
      </c>
      <c r="U1438" t="s">
        <v>32</v>
      </c>
      <c r="V1438" t="s">
        <v>32</v>
      </c>
      <c r="W1438" t="s">
        <v>32</v>
      </c>
      <c r="Y1438">
        <v>0</v>
      </c>
      <c r="Z1438">
        <f t="shared" si="81"/>
        <v>0</v>
      </c>
      <c r="AA1438" t="e">
        <v>#N/A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1601.076</v>
      </c>
      <c r="AM1438">
        <v>853.33399999999995</v>
      </c>
      <c r="AN1438">
        <v>0.29499999999999998</v>
      </c>
      <c r="AO1438" s="4">
        <v>50.841999999999999</v>
      </c>
      <c r="AP1438">
        <v>0</v>
      </c>
      <c r="AQ1438">
        <v>0</v>
      </c>
    </row>
    <row r="1439" spans="1:43" ht="15.75" x14ac:dyDescent="0.25">
      <c r="A1439">
        <v>1989</v>
      </c>
      <c r="B1439" t="s">
        <v>58</v>
      </c>
      <c r="D1439" t="e">
        <v>#N/A</v>
      </c>
      <c r="E1439" t="e">
        <v>#N/A</v>
      </c>
      <c r="F1439" t="e">
        <v>#N/A</v>
      </c>
      <c r="G1439" t="e">
        <v>#N/A</v>
      </c>
      <c r="I1439">
        <f t="shared" si="80"/>
        <v>0.15</v>
      </c>
      <c r="J1439" t="s">
        <v>191</v>
      </c>
      <c r="K1439">
        <v>3.327</v>
      </c>
      <c r="M1439" t="s">
        <v>191</v>
      </c>
      <c r="N1439">
        <v>63.8</v>
      </c>
      <c r="O1439">
        <v>0</v>
      </c>
      <c r="P1439" t="s">
        <v>32</v>
      </c>
      <c r="Q1439" t="s">
        <v>32</v>
      </c>
      <c r="R1439" t="s">
        <v>32</v>
      </c>
      <c r="S1439" t="s">
        <v>32</v>
      </c>
      <c r="T1439" t="s">
        <v>32</v>
      </c>
      <c r="U1439" t="s">
        <v>32</v>
      </c>
      <c r="V1439" t="s">
        <v>32</v>
      </c>
      <c r="W1439" t="s">
        <v>32</v>
      </c>
      <c r="Y1439">
        <v>0</v>
      </c>
      <c r="Z1439">
        <f t="shared" si="81"/>
        <v>0</v>
      </c>
      <c r="AA1439" t="e">
        <v>#N/A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679.67100000000005</v>
      </c>
      <c r="AM1439">
        <v>44.847000000000001</v>
      </c>
      <c r="AN1439">
        <v>0.34599999999999997</v>
      </c>
      <c r="AO1439" s="4">
        <v>1.911</v>
      </c>
      <c r="AP1439">
        <v>0</v>
      </c>
      <c r="AQ1439">
        <v>0</v>
      </c>
    </row>
    <row r="1440" spans="1:43" ht="15.75" x14ac:dyDescent="0.25">
      <c r="A1440">
        <v>1989</v>
      </c>
      <c r="B1440" t="s">
        <v>59</v>
      </c>
      <c r="C1440" t="e">
        <f t="shared" ref="C1440:C1447" si="83">IF(AND(F1440&gt;0,M1440&gt;0,OR(O1440=0,O1440=1),AL1440&gt;0),1,"")</f>
        <v>#N/A</v>
      </c>
      <c r="D1440" t="e">
        <v>#N/A</v>
      </c>
      <c r="E1440" t="e">
        <v>#N/A</v>
      </c>
      <c r="F1440" t="e">
        <v>#N/A</v>
      </c>
      <c r="G1440" t="e">
        <v>#N/A</v>
      </c>
      <c r="I1440">
        <f t="shared" si="80"/>
        <v>0.28000000000000003</v>
      </c>
      <c r="J1440" t="s">
        <v>191</v>
      </c>
      <c r="K1440">
        <v>-1.77</v>
      </c>
      <c r="M1440">
        <v>38.476483784826335</v>
      </c>
      <c r="N1440">
        <v>1.6</v>
      </c>
      <c r="O1440">
        <v>0</v>
      </c>
      <c r="P1440" t="s">
        <v>32</v>
      </c>
      <c r="Q1440" t="s">
        <v>32</v>
      </c>
      <c r="R1440" t="s">
        <v>32</v>
      </c>
      <c r="S1440" t="s">
        <v>32</v>
      </c>
      <c r="T1440" t="s">
        <v>32</v>
      </c>
      <c r="U1440" t="s">
        <v>32</v>
      </c>
      <c r="V1440" t="s">
        <v>32</v>
      </c>
      <c r="W1440" t="s">
        <v>32</v>
      </c>
      <c r="Y1440">
        <v>0</v>
      </c>
      <c r="Z1440">
        <f t="shared" si="81"/>
        <v>0</v>
      </c>
      <c r="AA1440" t="e">
        <v>#N/A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1956.1369999999999</v>
      </c>
      <c r="AM1440">
        <v>1115.4110000000001</v>
      </c>
      <c r="AN1440">
        <v>12.64</v>
      </c>
      <c r="AO1440" s="4">
        <v>102.684</v>
      </c>
      <c r="AP1440">
        <v>0</v>
      </c>
      <c r="AQ1440">
        <v>0</v>
      </c>
    </row>
    <row r="1441" spans="1:43" ht="15.75" x14ac:dyDescent="0.25">
      <c r="A1441">
        <v>1989</v>
      </c>
      <c r="B1441" t="s">
        <v>60</v>
      </c>
      <c r="C1441">
        <f t="shared" si="83"/>
        <v>1</v>
      </c>
      <c r="D1441">
        <v>1</v>
      </c>
      <c r="E1441">
        <v>1</v>
      </c>
      <c r="F1441">
        <v>27.690788269043001</v>
      </c>
      <c r="G1441">
        <v>40.756298065185497</v>
      </c>
      <c r="I1441">
        <f t="shared" si="80"/>
        <v>8.14</v>
      </c>
      <c r="J1441" t="s">
        <v>191</v>
      </c>
      <c r="K1441">
        <v>2.6190000000000002</v>
      </c>
      <c r="L1441">
        <v>7.508</v>
      </c>
      <c r="M1441">
        <v>50.17509578945949</v>
      </c>
      <c r="N1441">
        <v>4.9569999999999999</v>
      </c>
      <c r="O1441">
        <v>0</v>
      </c>
      <c r="P1441" t="s">
        <v>32</v>
      </c>
      <c r="Q1441" t="s">
        <v>32</v>
      </c>
      <c r="R1441" t="s">
        <v>32</v>
      </c>
      <c r="S1441" t="s">
        <v>32</v>
      </c>
      <c r="T1441" t="s">
        <v>32</v>
      </c>
      <c r="U1441" t="s">
        <v>32</v>
      </c>
      <c r="V1441" t="s">
        <v>32</v>
      </c>
      <c r="W1441" t="s">
        <v>32</v>
      </c>
      <c r="Y1441">
        <v>0</v>
      </c>
      <c r="Z1441">
        <f t="shared" si="81"/>
        <v>0</v>
      </c>
      <c r="AA1441">
        <v>0</v>
      </c>
      <c r="AB1441">
        <v>0</v>
      </c>
      <c r="AC1441">
        <v>0</v>
      </c>
      <c r="AD1441">
        <v>1</v>
      </c>
      <c r="AE1441">
        <v>0</v>
      </c>
      <c r="AF1441">
        <v>0</v>
      </c>
      <c r="AG1441">
        <v>0</v>
      </c>
      <c r="AH1441">
        <v>0</v>
      </c>
      <c r="AI1441">
        <v>1</v>
      </c>
      <c r="AJ1441">
        <v>0</v>
      </c>
      <c r="AK1441">
        <v>0</v>
      </c>
      <c r="AL1441">
        <v>19719.326000000001</v>
      </c>
      <c r="AM1441">
        <v>20828.269</v>
      </c>
      <c r="AN1441">
        <v>566.83900000000006</v>
      </c>
      <c r="AO1441" s="4">
        <v>74.784999999999997</v>
      </c>
      <c r="AP1441">
        <v>0</v>
      </c>
      <c r="AQ1441">
        <v>0</v>
      </c>
    </row>
    <row r="1442" spans="1:43" ht="15.75" x14ac:dyDescent="0.25">
      <c r="A1442">
        <v>1989</v>
      </c>
      <c r="B1442" t="s">
        <v>61</v>
      </c>
      <c r="C1442" t="e">
        <f t="shared" si="83"/>
        <v>#N/A</v>
      </c>
      <c r="D1442" t="e">
        <v>#N/A</v>
      </c>
      <c r="E1442" t="e">
        <v>#N/A</v>
      </c>
      <c r="F1442" t="e">
        <v>#N/A</v>
      </c>
      <c r="G1442" t="e">
        <v>#N/A</v>
      </c>
      <c r="I1442">
        <f t="shared" si="80"/>
        <v>0.68</v>
      </c>
      <c r="J1442" t="s">
        <v>191</v>
      </c>
      <c r="K1442">
        <v>1.5529999999999999</v>
      </c>
      <c r="M1442">
        <v>46.767047561948409</v>
      </c>
      <c r="N1442">
        <v>0.64500000000000002</v>
      </c>
      <c r="O1442">
        <v>0</v>
      </c>
      <c r="P1442" t="s">
        <v>32</v>
      </c>
      <c r="Q1442" t="s">
        <v>32</v>
      </c>
      <c r="R1442" t="s">
        <v>32</v>
      </c>
      <c r="S1442" t="s">
        <v>32</v>
      </c>
      <c r="T1442" t="s">
        <v>32</v>
      </c>
      <c r="U1442" t="s">
        <v>32</v>
      </c>
      <c r="V1442" t="s">
        <v>32</v>
      </c>
      <c r="W1442" t="s">
        <v>32</v>
      </c>
      <c r="Y1442">
        <v>0</v>
      </c>
      <c r="Z1442">
        <f t="shared" si="81"/>
        <v>0</v>
      </c>
      <c r="AA1442" t="e">
        <v>#N/A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700.923</v>
      </c>
      <c r="AM1442">
        <v>460.69600000000003</v>
      </c>
      <c r="AN1442">
        <v>1.3069999999999999</v>
      </c>
      <c r="AO1442" s="4">
        <v>68.528999999999996</v>
      </c>
      <c r="AP1442">
        <v>0</v>
      </c>
      <c r="AQ1442">
        <v>0</v>
      </c>
    </row>
    <row r="1443" spans="1:43" ht="15.75" x14ac:dyDescent="0.25">
      <c r="A1443">
        <v>1989</v>
      </c>
      <c r="B1443" t="s">
        <v>62</v>
      </c>
      <c r="C1443" t="e">
        <f t="shared" si="83"/>
        <v>#N/A</v>
      </c>
      <c r="D1443" t="e">
        <v>#N/A</v>
      </c>
      <c r="E1443" t="e">
        <v>#N/A</v>
      </c>
      <c r="F1443" t="e">
        <v>#N/A</v>
      </c>
      <c r="G1443" t="e">
        <v>#N/A</v>
      </c>
      <c r="I1443">
        <f t="shared" si="80"/>
        <v>0</v>
      </c>
      <c r="J1443" t="s">
        <v>191</v>
      </c>
      <c r="K1443">
        <v>1.952</v>
      </c>
      <c r="M1443">
        <v>45.190091865655482</v>
      </c>
      <c r="N1443">
        <v>-4.9000000000000004</v>
      </c>
      <c r="O1443">
        <v>0</v>
      </c>
      <c r="P1443" t="s">
        <v>32</v>
      </c>
      <c r="Q1443" t="s">
        <v>32</v>
      </c>
      <c r="R1443" t="s">
        <v>32</v>
      </c>
      <c r="S1443" t="s">
        <v>32</v>
      </c>
      <c r="T1443" t="s">
        <v>32</v>
      </c>
      <c r="U1443" t="s">
        <v>32</v>
      </c>
      <c r="V1443" t="s">
        <v>32</v>
      </c>
      <c r="W1443" t="s">
        <v>32</v>
      </c>
      <c r="Y1443">
        <v>0</v>
      </c>
      <c r="Z1443">
        <f t="shared" si="81"/>
        <v>0</v>
      </c>
      <c r="AA1443" t="e">
        <v>#N/A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750.01900000000001</v>
      </c>
      <c r="AM1443">
        <v>274.97300000000001</v>
      </c>
      <c r="AN1443">
        <v>1.5149999999999999</v>
      </c>
      <c r="AO1443" s="4">
        <v>56.204999999999998</v>
      </c>
      <c r="AP1443">
        <v>0</v>
      </c>
      <c r="AQ1443">
        <v>0</v>
      </c>
    </row>
    <row r="1444" spans="1:43" ht="15.75" x14ac:dyDescent="0.25">
      <c r="A1444">
        <v>1989</v>
      </c>
      <c r="B1444" t="s">
        <v>63</v>
      </c>
      <c r="C1444">
        <f t="shared" si="83"/>
        <v>1</v>
      </c>
      <c r="D1444" t="e">
        <v>#N/A</v>
      </c>
      <c r="E1444" t="e">
        <v>#N/A</v>
      </c>
      <c r="F1444">
        <v>49.9636421203613</v>
      </c>
      <c r="G1444">
        <v>52.958820343017599</v>
      </c>
      <c r="I1444">
        <f t="shared" si="80"/>
        <v>4.4400000000000004</v>
      </c>
      <c r="J1444" t="s">
        <v>191</v>
      </c>
      <c r="K1444">
        <v>10.605</v>
      </c>
      <c r="L1444">
        <v>7.98</v>
      </c>
      <c r="M1444">
        <v>66.040175332231982</v>
      </c>
      <c r="N1444">
        <v>17.027999999999999</v>
      </c>
      <c r="O1444">
        <v>0</v>
      </c>
      <c r="P1444" t="s">
        <v>32</v>
      </c>
      <c r="Q1444" t="s">
        <v>32</v>
      </c>
      <c r="R1444" t="s">
        <v>32</v>
      </c>
      <c r="S1444" t="s">
        <v>32</v>
      </c>
      <c r="T1444" t="s">
        <v>32</v>
      </c>
      <c r="U1444" t="s">
        <v>32</v>
      </c>
      <c r="V1444" t="s">
        <v>32</v>
      </c>
      <c r="W1444" t="s">
        <v>32</v>
      </c>
      <c r="Y1444">
        <v>0</v>
      </c>
      <c r="Z1444">
        <f t="shared" si="81"/>
        <v>0</v>
      </c>
      <c r="AA1444" t="e">
        <v>#N/A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5532.5219999999999</v>
      </c>
      <c r="AM1444">
        <v>2279.2779999999998</v>
      </c>
      <c r="AN1444">
        <v>29.547000000000001</v>
      </c>
      <c r="AO1444" s="4">
        <v>21.687000000000001</v>
      </c>
      <c r="AP1444">
        <v>0</v>
      </c>
      <c r="AQ1444">
        <v>0</v>
      </c>
    </row>
    <row r="1445" spans="1:43" ht="15.75" x14ac:dyDescent="0.25">
      <c r="A1445">
        <v>1989</v>
      </c>
      <c r="B1445" t="s">
        <v>64</v>
      </c>
      <c r="C1445">
        <f t="shared" si="83"/>
        <v>1</v>
      </c>
      <c r="D1445" t="e">
        <v>#N/A</v>
      </c>
      <c r="E1445" t="e">
        <v>#N/A</v>
      </c>
      <c r="F1445">
        <v>33.062690734863303</v>
      </c>
      <c r="G1445">
        <v>34.175971984863303</v>
      </c>
      <c r="I1445">
        <f t="shared" si="80"/>
        <v>0.82</v>
      </c>
      <c r="J1445" t="s">
        <v>191</v>
      </c>
      <c r="K1445">
        <v>4.0999999999999996</v>
      </c>
      <c r="L1445">
        <v>2.6</v>
      </c>
      <c r="M1445">
        <v>22.289356639022539</v>
      </c>
      <c r="N1445" t="s">
        <v>191</v>
      </c>
      <c r="O1445">
        <v>0</v>
      </c>
      <c r="P1445" t="s">
        <v>32</v>
      </c>
      <c r="Q1445" t="s">
        <v>32</v>
      </c>
      <c r="R1445" t="s">
        <v>32</v>
      </c>
      <c r="S1445" t="s">
        <v>32</v>
      </c>
      <c r="T1445" t="s">
        <v>32</v>
      </c>
      <c r="U1445" t="s">
        <v>32</v>
      </c>
      <c r="V1445" t="s">
        <v>32</v>
      </c>
      <c r="W1445" t="s">
        <v>32</v>
      </c>
      <c r="Y1445">
        <v>0</v>
      </c>
      <c r="Z1445">
        <f t="shared" si="81"/>
        <v>0</v>
      </c>
      <c r="AA1445" t="e">
        <v>#N/A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899.476</v>
      </c>
      <c r="AM1445">
        <v>407.95600000000002</v>
      </c>
      <c r="AN1445">
        <v>459.78300000000002</v>
      </c>
      <c r="AO1445" s="4">
        <v>39.155000000000001</v>
      </c>
      <c r="AP1445">
        <v>0</v>
      </c>
      <c r="AQ1445">
        <v>0</v>
      </c>
    </row>
    <row r="1446" spans="1:43" ht="15.75" x14ac:dyDescent="0.25">
      <c r="A1446">
        <v>1989</v>
      </c>
      <c r="B1446" t="s">
        <v>65</v>
      </c>
      <c r="C1446">
        <f t="shared" si="83"/>
        <v>1</v>
      </c>
      <c r="D1446" t="e">
        <v>#N/A</v>
      </c>
      <c r="E1446" t="e">
        <v>#N/A</v>
      </c>
      <c r="F1446">
        <v>47.580112457275398</v>
      </c>
      <c r="G1446">
        <v>49.898647308349602</v>
      </c>
      <c r="I1446">
        <f t="shared" si="80"/>
        <v>5.54</v>
      </c>
      <c r="J1446" t="s">
        <v>191</v>
      </c>
      <c r="K1446">
        <v>3.4140000000000001</v>
      </c>
      <c r="L1446">
        <v>6.7919999999999998</v>
      </c>
      <c r="M1446">
        <v>31.817874484736215</v>
      </c>
      <c r="N1446">
        <v>25.878</v>
      </c>
      <c r="O1446">
        <v>0</v>
      </c>
      <c r="P1446" t="s">
        <v>32</v>
      </c>
      <c r="Q1446" t="s">
        <v>32</v>
      </c>
      <c r="R1446" t="s">
        <v>32</v>
      </c>
      <c r="S1446" t="s">
        <v>32</v>
      </c>
      <c r="T1446" t="s">
        <v>32</v>
      </c>
      <c r="U1446" t="s">
        <v>32</v>
      </c>
      <c r="V1446" t="s">
        <v>32</v>
      </c>
      <c r="W1446" t="s">
        <v>32</v>
      </c>
      <c r="Y1446">
        <v>0</v>
      </c>
      <c r="Z1446">
        <f t="shared" si="81"/>
        <v>0</v>
      </c>
      <c r="AA1446" t="e">
        <v>#N/A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4600.9740000000002</v>
      </c>
      <c r="AM1446">
        <v>1641.845</v>
      </c>
      <c r="AN1446">
        <v>54.908999999999999</v>
      </c>
      <c r="AO1446" s="4">
        <v>7.5880000000000001</v>
      </c>
      <c r="AP1446">
        <v>0</v>
      </c>
      <c r="AQ1446">
        <v>0</v>
      </c>
    </row>
    <row r="1447" spans="1:43" ht="15.75" x14ac:dyDescent="0.25">
      <c r="A1447">
        <v>1989</v>
      </c>
      <c r="B1447" t="s">
        <v>66</v>
      </c>
      <c r="C1447" t="e">
        <f t="shared" si="83"/>
        <v>#N/A</v>
      </c>
      <c r="D1447" t="e">
        <v>#N/A</v>
      </c>
      <c r="E1447" t="e">
        <v>#N/A</v>
      </c>
      <c r="F1447" t="e">
        <v>#N/A</v>
      </c>
      <c r="G1447" t="e">
        <v>#N/A</v>
      </c>
      <c r="I1447">
        <f t="shared" si="80"/>
        <v>0</v>
      </c>
      <c r="J1447" t="e">
        <v>#N/A</v>
      </c>
      <c r="K1447">
        <v>-3.181</v>
      </c>
      <c r="M1447">
        <v>54.171333711959036</v>
      </c>
      <c r="N1447">
        <v>4.4400000000000004</v>
      </c>
      <c r="O1447">
        <v>0</v>
      </c>
      <c r="P1447" t="s">
        <v>32</v>
      </c>
      <c r="Q1447" t="s">
        <v>32</v>
      </c>
      <c r="R1447" t="s">
        <v>32</v>
      </c>
      <c r="S1447" t="s">
        <v>32</v>
      </c>
      <c r="T1447" t="s">
        <v>32</v>
      </c>
      <c r="U1447" t="s">
        <v>32</v>
      </c>
      <c r="V1447" t="s">
        <v>32</v>
      </c>
      <c r="W1447" t="s">
        <v>32</v>
      </c>
      <c r="Y1447">
        <v>0</v>
      </c>
      <c r="Z1447">
        <f t="shared" si="81"/>
        <v>0</v>
      </c>
      <c r="AA1447" t="e">
        <v>#N/A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1003.2910000000001</v>
      </c>
      <c r="AM1447">
        <v>452.142</v>
      </c>
      <c r="AN1447">
        <v>0.19900000000000001</v>
      </c>
      <c r="AO1447" s="4">
        <v>73.433999999999997</v>
      </c>
      <c r="AP1447">
        <v>0</v>
      </c>
      <c r="AQ1447">
        <v>0</v>
      </c>
    </row>
    <row r="1448" spans="1:43" ht="15.75" x14ac:dyDescent="0.25">
      <c r="A1448">
        <v>1989</v>
      </c>
      <c r="B1448" t="s">
        <v>67</v>
      </c>
      <c r="D1448" t="e">
        <v>#N/A</v>
      </c>
      <c r="E1448" t="e">
        <v>#N/A</v>
      </c>
      <c r="F1448">
        <v>40.548160552978501</v>
      </c>
      <c r="G1448">
        <v>44.737476348877003</v>
      </c>
      <c r="I1448">
        <f t="shared" si="80"/>
        <v>7.39</v>
      </c>
      <c r="J1448" t="s">
        <v>191</v>
      </c>
      <c r="K1448">
        <v>5.6660000000000004</v>
      </c>
      <c r="L1448">
        <v>3.774</v>
      </c>
      <c r="M1448">
        <v>64.360638060372452</v>
      </c>
      <c r="N1448">
        <v>16.506</v>
      </c>
      <c r="O1448">
        <v>0</v>
      </c>
      <c r="P1448" t="s">
        <v>32</v>
      </c>
      <c r="Q1448" t="s">
        <v>32</v>
      </c>
      <c r="R1448" t="s">
        <v>32</v>
      </c>
      <c r="S1448" t="s">
        <v>32</v>
      </c>
      <c r="T1448" t="s">
        <v>32</v>
      </c>
      <c r="U1448" t="s">
        <v>32</v>
      </c>
      <c r="V1448" t="s">
        <v>32</v>
      </c>
      <c r="W1448" t="s">
        <v>32</v>
      </c>
      <c r="Y1448">
        <v>0</v>
      </c>
      <c r="Z1448">
        <f t="shared" si="81"/>
        <v>0</v>
      </c>
      <c r="AA1448" t="e">
        <v>#N/A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 t="s">
        <v>192</v>
      </c>
      <c r="AM1448" t="s">
        <v>192</v>
      </c>
      <c r="AN1448">
        <v>5.2249999999999996</v>
      </c>
      <c r="AO1448" s="4">
        <v>10.061</v>
      </c>
      <c r="AP1448">
        <v>0</v>
      </c>
      <c r="AQ1448">
        <v>0</v>
      </c>
    </row>
    <row r="1449" spans="1:43" ht="15.75" x14ac:dyDescent="0.25">
      <c r="A1449">
        <v>1989</v>
      </c>
      <c r="B1449" t="s">
        <v>68</v>
      </c>
      <c r="D1449" t="e">
        <v>#N/A</v>
      </c>
      <c r="E1449" t="e">
        <v>#N/A</v>
      </c>
      <c r="F1449">
        <v>39.002384185791001</v>
      </c>
      <c r="G1449">
        <v>40.168590545654297</v>
      </c>
      <c r="I1449">
        <f t="shared" si="80"/>
        <v>0</v>
      </c>
      <c r="J1449" t="s">
        <v>191</v>
      </c>
      <c r="K1449">
        <v>2.95</v>
      </c>
      <c r="M1449" t="s">
        <v>192</v>
      </c>
      <c r="N1449">
        <v>0.98599999999999999</v>
      </c>
      <c r="O1449">
        <v>0</v>
      </c>
      <c r="P1449" t="s">
        <v>32</v>
      </c>
      <c r="Q1449" t="s">
        <v>32</v>
      </c>
      <c r="R1449" t="s">
        <v>32</v>
      </c>
      <c r="S1449" t="s">
        <v>32</v>
      </c>
      <c r="T1449" t="s">
        <v>32</v>
      </c>
      <c r="U1449" t="s">
        <v>32</v>
      </c>
      <c r="V1449" t="s">
        <v>32</v>
      </c>
      <c r="W1449" t="s">
        <v>32</v>
      </c>
      <c r="Y1449">
        <v>0</v>
      </c>
      <c r="Z1449">
        <f t="shared" si="81"/>
        <v>0</v>
      </c>
      <c r="AA1449" t="e">
        <v>#N/A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1990.8710000000001</v>
      </c>
      <c r="AM1449">
        <v>891.50599999999997</v>
      </c>
      <c r="AN1449">
        <v>10.038</v>
      </c>
      <c r="AO1449" s="4">
        <v>56.1</v>
      </c>
      <c r="AP1449">
        <v>0</v>
      </c>
      <c r="AQ1449">
        <v>0</v>
      </c>
    </row>
    <row r="1450" spans="1:43" ht="15.75" x14ac:dyDescent="0.25">
      <c r="A1450">
        <v>1989</v>
      </c>
      <c r="B1450" t="s">
        <v>69</v>
      </c>
      <c r="D1450" t="e">
        <v>#N/A</v>
      </c>
      <c r="E1450" t="e">
        <v>#N/A</v>
      </c>
      <c r="F1450">
        <v>28.722019195556602</v>
      </c>
      <c r="G1450">
        <v>44.397869110107401</v>
      </c>
      <c r="I1450">
        <f t="shared" si="80"/>
        <v>3.42</v>
      </c>
      <c r="J1450" t="s">
        <v>191</v>
      </c>
      <c r="K1450" t="s">
        <v>191</v>
      </c>
      <c r="L1450" t="s">
        <v>191</v>
      </c>
      <c r="M1450" t="s">
        <v>191</v>
      </c>
      <c r="N1450" t="s">
        <v>191</v>
      </c>
      <c r="O1450">
        <v>0</v>
      </c>
      <c r="P1450" t="s">
        <v>32</v>
      </c>
      <c r="Q1450" t="s">
        <v>32</v>
      </c>
      <c r="R1450" t="s">
        <v>32</v>
      </c>
      <c r="S1450" t="s">
        <v>32</v>
      </c>
      <c r="T1450" t="s">
        <v>32</v>
      </c>
      <c r="U1450" t="s">
        <v>32</v>
      </c>
      <c r="V1450" t="s">
        <v>32</v>
      </c>
      <c r="W1450" t="s">
        <v>32</v>
      </c>
      <c r="Y1450">
        <v>0</v>
      </c>
      <c r="Z1450">
        <f t="shared" si="81"/>
        <v>0</v>
      </c>
      <c r="AA1450" t="e">
        <v>#N/A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 t="s">
        <v>192</v>
      </c>
      <c r="AM1450" t="s">
        <v>192</v>
      </c>
      <c r="AN1450" t="s">
        <v>192</v>
      </c>
      <c r="AO1450" s="4" t="s">
        <v>191</v>
      </c>
      <c r="AP1450">
        <v>0</v>
      </c>
      <c r="AQ1450">
        <v>0</v>
      </c>
    </row>
    <row r="1451" spans="1:43" ht="15.75" x14ac:dyDescent="0.25">
      <c r="A1451">
        <v>1989</v>
      </c>
      <c r="B1451" t="s">
        <v>70</v>
      </c>
      <c r="C1451">
        <f>IF(AND(F1451&gt;0,M1451&gt;0,OR(O1451=0,O1451=1),AL1451&gt;0),1,"")</f>
        <v>1</v>
      </c>
      <c r="D1451" t="e">
        <v>#N/A</v>
      </c>
      <c r="E1451" t="e">
        <v>#N/A</v>
      </c>
      <c r="F1451">
        <v>16.9347839355469</v>
      </c>
      <c r="G1451">
        <v>35.884548187255902</v>
      </c>
      <c r="I1451">
        <f t="shared" si="80"/>
        <v>8.6999999999999993</v>
      </c>
      <c r="J1451" t="e">
        <v>#N/A</v>
      </c>
      <c r="K1451">
        <v>8.0879999999999992</v>
      </c>
      <c r="L1451">
        <v>2.2999999999999998</v>
      </c>
      <c r="M1451">
        <v>111.33412756964324</v>
      </c>
      <c r="N1451">
        <v>3.766</v>
      </c>
      <c r="O1451">
        <v>0</v>
      </c>
      <c r="P1451" t="s">
        <v>32</v>
      </c>
      <c r="Q1451" t="s">
        <v>32</v>
      </c>
      <c r="R1451" t="s">
        <v>32</v>
      </c>
      <c r="S1451" t="s">
        <v>32</v>
      </c>
      <c r="T1451" t="s">
        <v>32</v>
      </c>
      <c r="U1451" t="s">
        <v>32</v>
      </c>
      <c r="V1451" t="s">
        <v>32</v>
      </c>
      <c r="W1451" t="s">
        <v>32</v>
      </c>
      <c r="Y1451">
        <v>0</v>
      </c>
      <c r="Z1451">
        <f t="shared" si="81"/>
        <v>0</v>
      </c>
      <c r="AA1451" t="e">
        <v>#N/A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13042.34</v>
      </c>
      <c r="AM1451">
        <v>7858.99</v>
      </c>
      <c r="AN1451">
        <v>4.5049999999999999</v>
      </c>
      <c r="AO1451" s="4">
        <v>58.252000000000002</v>
      </c>
      <c r="AP1451">
        <v>0</v>
      </c>
      <c r="AQ1451">
        <v>0</v>
      </c>
    </row>
    <row r="1452" spans="1:43" ht="15.75" x14ac:dyDescent="0.25">
      <c r="A1452">
        <v>1989</v>
      </c>
      <c r="B1452" t="s">
        <v>71</v>
      </c>
      <c r="D1452" t="e">
        <v>#N/A</v>
      </c>
      <c r="E1452" t="e">
        <v>#N/A</v>
      </c>
      <c r="F1452">
        <v>16.853651046752901</v>
      </c>
      <c r="G1452">
        <v>26.132001876831101</v>
      </c>
      <c r="I1452">
        <f t="shared" si="80"/>
        <v>4.84</v>
      </c>
      <c r="J1452" t="s">
        <v>191</v>
      </c>
      <c r="K1452" t="s">
        <v>191</v>
      </c>
      <c r="L1452" t="s">
        <v>191</v>
      </c>
      <c r="M1452" t="s">
        <v>191</v>
      </c>
      <c r="N1452" t="s">
        <v>191</v>
      </c>
      <c r="O1452">
        <v>0</v>
      </c>
      <c r="P1452" t="s">
        <v>32</v>
      </c>
      <c r="Q1452" t="s">
        <v>32</v>
      </c>
      <c r="R1452" t="s">
        <v>32</v>
      </c>
      <c r="S1452" t="s">
        <v>32</v>
      </c>
      <c r="T1452" t="s">
        <v>32</v>
      </c>
      <c r="U1452" t="s">
        <v>32</v>
      </c>
      <c r="V1452" t="s">
        <v>32</v>
      </c>
      <c r="W1452" t="s">
        <v>32</v>
      </c>
      <c r="Y1452">
        <v>0</v>
      </c>
      <c r="Z1452">
        <f t="shared" si="81"/>
        <v>0</v>
      </c>
      <c r="AA1452" t="e">
        <v>#N/A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 t="s">
        <v>192</v>
      </c>
      <c r="AM1452" t="s">
        <v>192</v>
      </c>
      <c r="AN1452" t="s">
        <v>192</v>
      </c>
      <c r="AO1452" s="4" t="s">
        <v>191</v>
      </c>
      <c r="AP1452">
        <v>0</v>
      </c>
      <c r="AQ1452">
        <v>0</v>
      </c>
    </row>
    <row r="1453" spans="1:43" ht="15.75" x14ac:dyDescent="0.25">
      <c r="A1453">
        <v>1989</v>
      </c>
      <c r="B1453" t="s">
        <v>72</v>
      </c>
      <c r="C1453">
        <f>IF(AND(F1453&gt;0,M1453&gt;0,OR(O1453=0,O1453=1),AL1453&gt;0),1,"")</f>
        <v>1</v>
      </c>
      <c r="D1453">
        <v>0</v>
      </c>
      <c r="E1453">
        <v>0</v>
      </c>
      <c r="F1453">
        <v>27.2999382019043</v>
      </c>
      <c r="G1453">
        <v>40.1264839172363</v>
      </c>
      <c r="I1453">
        <f t="shared" si="80"/>
        <v>9.33</v>
      </c>
      <c r="J1453" t="s">
        <v>191</v>
      </c>
      <c r="K1453">
        <v>0.57299999999999995</v>
      </c>
      <c r="L1453">
        <v>6.8250000000000002</v>
      </c>
      <c r="M1453">
        <v>67.198054279387819</v>
      </c>
      <c r="N1453">
        <v>5.2590000000000003</v>
      </c>
      <c r="O1453">
        <v>0</v>
      </c>
      <c r="P1453" t="s">
        <v>32</v>
      </c>
      <c r="Q1453" t="s">
        <v>32</v>
      </c>
      <c r="R1453" t="s">
        <v>32</v>
      </c>
      <c r="S1453" t="s">
        <v>32</v>
      </c>
      <c r="T1453" t="s">
        <v>32</v>
      </c>
      <c r="U1453" t="s">
        <v>32</v>
      </c>
      <c r="V1453" t="s">
        <v>32</v>
      </c>
      <c r="W1453" t="s">
        <v>32</v>
      </c>
      <c r="Y1453">
        <v>0</v>
      </c>
      <c r="Z1453">
        <f t="shared" si="81"/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20112.721000000001</v>
      </c>
      <c r="AM1453">
        <v>21454.883000000002</v>
      </c>
      <c r="AN1453">
        <v>110.059</v>
      </c>
      <c r="AO1453" s="4">
        <v>79.058000000000007</v>
      </c>
      <c r="AP1453">
        <v>0</v>
      </c>
      <c r="AQ1453">
        <v>0</v>
      </c>
    </row>
    <row r="1454" spans="1:43" ht="15.75" x14ac:dyDescent="0.25">
      <c r="A1454">
        <v>1989</v>
      </c>
      <c r="B1454" t="s">
        <v>73</v>
      </c>
      <c r="D1454" t="e">
        <v>#N/A</v>
      </c>
      <c r="E1454" t="e">
        <v>#N/A</v>
      </c>
      <c r="F1454" t="e">
        <v>#N/A</v>
      </c>
      <c r="G1454" t="e">
        <v>#N/A</v>
      </c>
      <c r="I1454">
        <f t="shared" si="80"/>
        <v>0</v>
      </c>
      <c r="J1454" t="e">
        <v>#N/A</v>
      </c>
      <c r="K1454" t="s">
        <v>191</v>
      </c>
      <c r="M1454" t="s">
        <v>191</v>
      </c>
      <c r="N1454" t="s">
        <v>191</v>
      </c>
      <c r="O1454">
        <v>0</v>
      </c>
      <c r="P1454" t="s">
        <v>32</v>
      </c>
      <c r="Q1454" t="s">
        <v>32</v>
      </c>
      <c r="R1454" t="s">
        <v>32</v>
      </c>
      <c r="S1454" t="s">
        <v>32</v>
      </c>
      <c r="T1454" t="s">
        <v>32</v>
      </c>
      <c r="U1454" t="s">
        <v>32</v>
      </c>
      <c r="V1454" t="s">
        <v>32</v>
      </c>
      <c r="W1454" t="s">
        <v>32</v>
      </c>
      <c r="Y1454">
        <v>0</v>
      </c>
      <c r="Z1454">
        <f t="shared" si="81"/>
        <v>0</v>
      </c>
      <c r="AA1454" t="e">
        <v>#N/A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 t="s">
        <v>192</v>
      </c>
      <c r="AM1454" t="s">
        <v>192</v>
      </c>
      <c r="AN1454" t="s">
        <v>192</v>
      </c>
      <c r="AO1454" s="4" t="s">
        <v>191</v>
      </c>
      <c r="AP1454">
        <v>0</v>
      </c>
      <c r="AQ1454">
        <v>0</v>
      </c>
    </row>
    <row r="1455" spans="1:43" ht="15.75" x14ac:dyDescent="0.25">
      <c r="A1455">
        <v>1989</v>
      </c>
      <c r="B1455" t="s">
        <v>74</v>
      </c>
      <c r="D1455" t="e">
        <v>#N/A</v>
      </c>
      <c r="E1455" t="e">
        <v>#N/A</v>
      </c>
      <c r="F1455" t="e">
        <v>#N/A</v>
      </c>
      <c r="G1455" t="e">
        <v>#N/A</v>
      </c>
      <c r="I1455">
        <f t="shared" si="80"/>
        <v>0</v>
      </c>
      <c r="J1455" t="e">
        <v>#N/A</v>
      </c>
      <c r="K1455">
        <v>-1.1200000000000001</v>
      </c>
      <c r="M1455">
        <v>125.5511820530777</v>
      </c>
      <c r="N1455">
        <v>7.665</v>
      </c>
      <c r="O1455">
        <v>0</v>
      </c>
      <c r="P1455" t="s">
        <v>32</v>
      </c>
      <c r="Q1455" t="s">
        <v>32</v>
      </c>
      <c r="R1455" t="s">
        <v>32</v>
      </c>
      <c r="S1455" t="s">
        <v>32</v>
      </c>
      <c r="T1455" t="s">
        <v>32</v>
      </c>
      <c r="U1455" t="s">
        <v>32</v>
      </c>
      <c r="V1455" t="s">
        <v>32</v>
      </c>
      <c r="W1455" t="s">
        <v>32</v>
      </c>
      <c r="Y1455">
        <v>0</v>
      </c>
      <c r="Z1455">
        <f t="shared" si="81"/>
        <v>0</v>
      </c>
      <c r="AA1455" t="e">
        <v>#N/A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 t="s">
        <v>192</v>
      </c>
      <c r="AM1455" t="s">
        <v>192</v>
      </c>
      <c r="AN1455">
        <v>0.182</v>
      </c>
      <c r="AO1455" s="4">
        <v>63.402999999999999</v>
      </c>
      <c r="AP1455">
        <v>0</v>
      </c>
      <c r="AQ1455">
        <v>0</v>
      </c>
    </row>
    <row r="1456" spans="1:43" ht="15.75" x14ac:dyDescent="0.25">
      <c r="A1456">
        <v>1989</v>
      </c>
      <c r="B1456" t="s">
        <v>75</v>
      </c>
      <c r="C1456">
        <f>IF(AND(F1456&gt;0,M1456&gt;0,OR(O1456=0,O1456=1),AL1456&gt;0),1,"")</f>
        <v>1</v>
      </c>
      <c r="D1456" t="e">
        <v>#N/A</v>
      </c>
      <c r="E1456" t="e">
        <v>#N/A</v>
      </c>
      <c r="F1456">
        <v>44.597202301025398</v>
      </c>
      <c r="G1456">
        <v>50.673984527587898</v>
      </c>
      <c r="I1456">
        <f t="shared" si="80"/>
        <v>1.53</v>
      </c>
      <c r="J1456" t="e">
        <v>#N/A</v>
      </c>
      <c r="K1456">
        <v>4.4009999999999998</v>
      </c>
      <c r="L1456" t="s">
        <v>191</v>
      </c>
      <c r="M1456">
        <v>77.99519717382384</v>
      </c>
      <c r="N1456">
        <v>40.658000000000001</v>
      </c>
      <c r="O1456">
        <v>0</v>
      </c>
      <c r="P1456" t="s">
        <v>32</v>
      </c>
      <c r="Q1456" t="s">
        <v>32</v>
      </c>
      <c r="R1456" t="s">
        <v>32</v>
      </c>
      <c r="S1456" t="s">
        <v>32</v>
      </c>
      <c r="T1456" t="s">
        <v>32</v>
      </c>
      <c r="U1456" t="s">
        <v>32</v>
      </c>
      <c r="V1456" t="s">
        <v>32</v>
      </c>
      <c r="W1456" t="s">
        <v>32</v>
      </c>
      <c r="Y1456">
        <v>0</v>
      </c>
      <c r="Z1456">
        <f t="shared" si="81"/>
        <v>0</v>
      </c>
      <c r="AA1456" t="e">
        <v>#N/A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3937.43</v>
      </c>
      <c r="AM1456">
        <v>1364.12</v>
      </c>
      <c r="AN1456">
        <v>9.16</v>
      </c>
      <c r="AO1456" s="4">
        <v>7.6349999999999998</v>
      </c>
      <c r="AP1456">
        <v>0</v>
      </c>
      <c r="AQ1456">
        <v>0</v>
      </c>
    </row>
    <row r="1457" spans="1:43" ht="15.75" x14ac:dyDescent="0.25">
      <c r="A1457">
        <v>1989</v>
      </c>
      <c r="B1457" t="s">
        <v>76</v>
      </c>
      <c r="C1457">
        <f>IF(AND(F1457&gt;0,M1457&gt;0,OR(O1457=0,O1457=1),AL1457&gt;0),1,"")</f>
        <v>1</v>
      </c>
      <c r="D1457" t="e">
        <v>#N/A</v>
      </c>
      <c r="E1457" t="e">
        <v>#N/A</v>
      </c>
      <c r="F1457">
        <v>42.810523986816399</v>
      </c>
      <c r="G1457">
        <v>46.329750061035199</v>
      </c>
      <c r="I1457">
        <f t="shared" si="80"/>
        <v>4.5599999999999996</v>
      </c>
      <c r="J1457" t="s">
        <v>191</v>
      </c>
      <c r="K1457">
        <v>0.28499999999999998</v>
      </c>
      <c r="L1457">
        <v>7.9</v>
      </c>
      <c r="M1457">
        <v>45.112981186487922</v>
      </c>
      <c r="N1457">
        <v>75.647999999999996</v>
      </c>
      <c r="O1457">
        <v>0</v>
      </c>
      <c r="P1457" t="s">
        <v>32</v>
      </c>
      <c r="Q1457" t="s">
        <v>32</v>
      </c>
      <c r="R1457" t="s">
        <v>32</v>
      </c>
      <c r="S1457" t="s">
        <v>32</v>
      </c>
      <c r="T1457" t="s">
        <v>32</v>
      </c>
      <c r="U1457" t="s">
        <v>32</v>
      </c>
      <c r="V1457" t="s">
        <v>32</v>
      </c>
      <c r="W1457" t="s">
        <v>32</v>
      </c>
      <c r="Y1457">
        <v>0</v>
      </c>
      <c r="Z1457">
        <f t="shared" si="81"/>
        <v>0</v>
      </c>
      <c r="AA1457" t="e">
        <v>#N/A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4399.3230000000003</v>
      </c>
      <c r="AM1457">
        <v>1179.82</v>
      </c>
      <c r="AN1457">
        <v>12.196999999999999</v>
      </c>
      <c r="AO1457" s="4">
        <v>1.137</v>
      </c>
      <c r="AP1457">
        <v>0</v>
      </c>
      <c r="AQ1457">
        <v>0</v>
      </c>
    </row>
    <row r="1458" spans="1:43" ht="15.75" x14ac:dyDescent="0.25">
      <c r="A1458">
        <v>1989</v>
      </c>
      <c r="B1458" t="s">
        <v>77</v>
      </c>
      <c r="D1458" t="e">
        <v>#N/A</v>
      </c>
      <c r="E1458" t="e">
        <v>#N/A</v>
      </c>
      <c r="F1458">
        <v>33.064491271972699</v>
      </c>
      <c r="G1458">
        <v>37.305511474609403</v>
      </c>
      <c r="I1458">
        <f t="shared" si="80"/>
        <v>1.99</v>
      </c>
      <c r="J1458" t="s">
        <v>191</v>
      </c>
      <c r="K1458">
        <v>2.9929999999999999</v>
      </c>
      <c r="L1458" t="s">
        <v>191</v>
      </c>
      <c r="M1458" t="s">
        <v>192</v>
      </c>
      <c r="N1458">
        <v>20.129000000000001</v>
      </c>
      <c r="O1458">
        <v>0</v>
      </c>
      <c r="P1458" t="s">
        <v>32</v>
      </c>
      <c r="Q1458" t="s">
        <v>32</v>
      </c>
      <c r="R1458" t="s">
        <v>32</v>
      </c>
      <c r="S1458" t="s">
        <v>32</v>
      </c>
      <c r="T1458" t="s">
        <v>32</v>
      </c>
      <c r="U1458" t="s">
        <v>32</v>
      </c>
      <c r="V1458" t="s">
        <v>32</v>
      </c>
      <c r="W1458" t="s">
        <v>32</v>
      </c>
      <c r="Y1458">
        <v>0</v>
      </c>
      <c r="Z1458">
        <f t="shared" si="81"/>
        <v>0</v>
      </c>
      <c r="AA1458" t="e">
        <v>#N/A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4001.71</v>
      </c>
      <c r="AM1458">
        <v>2155.4870000000001</v>
      </c>
      <c r="AN1458">
        <v>109.714</v>
      </c>
      <c r="AO1458" s="4">
        <v>35.170999999999999</v>
      </c>
      <c r="AP1458">
        <v>0</v>
      </c>
      <c r="AQ1458">
        <v>0</v>
      </c>
    </row>
    <row r="1459" spans="1:43" ht="15.75" x14ac:dyDescent="0.25">
      <c r="A1459">
        <v>1989</v>
      </c>
      <c r="B1459" t="s">
        <v>78</v>
      </c>
      <c r="C1459">
        <f>IF(AND(F1459&gt;0,M1459&gt;0,OR(O1459=0,O1459=1),AL1459&gt;0),1,"")</f>
        <v>1</v>
      </c>
      <c r="D1459" t="e">
        <v>#N/A</v>
      </c>
      <c r="E1459" t="e">
        <v>#N/A</v>
      </c>
      <c r="F1459">
        <v>39.7398681640625</v>
      </c>
      <c r="G1459">
        <v>45.437580108642599</v>
      </c>
      <c r="I1459">
        <f t="shared" si="80"/>
        <v>4.83</v>
      </c>
      <c r="J1459" t="s">
        <v>191</v>
      </c>
      <c r="K1459">
        <v>0.96199999999999997</v>
      </c>
      <c r="L1459">
        <v>9.0739999999999998</v>
      </c>
      <c r="M1459">
        <v>36.928296326346747</v>
      </c>
      <c r="N1459">
        <v>17.651</v>
      </c>
      <c r="O1459">
        <v>0</v>
      </c>
      <c r="P1459" t="s">
        <v>32</v>
      </c>
      <c r="Q1459" t="s">
        <v>32</v>
      </c>
      <c r="R1459" t="s">
        <v>32</v>
      </c>
      <c r="S1459" t="s">
        <v>32</v>
      </c>
      <c r="T1459" t="s">
        <v>32</v>
      </c>
      <c r="U1459" t="s">
        <v>32</v>
      </c>
      <c r="V1459" t="s">
        <v>32</v>
      </c>
      <c r="W1459" t="s">
        <v>32</v>
      </c>
      <c r="Y1459">
        <v>0</v>
      </c>
      <c r="Z1459">
        <f t="shared" si="81"/>
        <v>0</v>
      </c>
      <c r="AA1459" t="e">
        <v>#N/A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2583.1489999999999</v>
      </c>
      <c r="AM1459">
        <v>576.12599999999998</v>
      </c>
      <c r="AN1459">
        <v>3.157</v>
      </c>
      <c r="AO1459" s="4">
        <v>25.349</v>
      </c>
      <c r="AP1459">
        <v>0</v>
      </c>
      <c r="AQ1459">
        <v>0</v>
      </c>
    </row>
    <row r="1460" spans="1:43" ht="15.75" x14ac:dyDescent="0.25">
      <c r="A1460">
        <v>1989</v>
      </c>
      <c r="B1460" t="s">
        <v>79</v>
      </c>
      <c r="C1460" t="e">
        <f>IF(AND(F1460&gt;0,M1460&gt;0,OR(O1460=0,O1460=1),AL1460&gt;0),1,"")</f>
        <v>#N/A</v>
      </c>
      <c r="D1460" t="e">
        <v>#N/A</v>
      </c>
      <c r="E1460" t="e">
        <v>#N/A</v>
      </c>
      <c r="F1460" t="e">
        <v>#N/A</v>
      </c>
      <c r="G1460" t="e">
        <v>#N/A</v>
      </c>
      <c r="I1460">
        <f t="shared" si="80"/>
        <v>0</v>
      </c>
      <c r="J1460" t="e">
        <v>#N/A</v>
      </c>
      <c r="K1460">
        <v>-1.2290000000000001</v>
      </c>
      <c r="M1460">
        <v>228.40379189567028</v>
      </c>
      <c r="N1460">
        <v>6.0640000000000001</v>
      </c>
      <c r="O1460">
        <v>1</v>
      </c>
      <c r="P1460">
        <v>0</v>
      </c>
      <c r="Q1460">
        <v>1</v>
      </c>
      <c r="R1460">
        <v>1</v>
      </c>
      <c r="S1460">
        <v>0</v>
      </c>
      <c r="T1460">
        <v>1</v>
      </c>
      <c r="U1460">
        <v>0</v>
      </c>
      <c r="V1460">
        <v>0</v>
      </c>
      <c r="W1460">
        <v>1</v>
      </c>
      <c r="Y1460">
        <v>0</v>
      </c>
      <c r="Z1460">
        <f t="shared" si="81"/>
        <v>0</v>
      </c>
      <c r="AA1460" t="e">
        <v>#N/A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695.66899999999998</v>
      </c>
      <c r="AM1460">
        <v>246.42599999999999</v>
      </c>
      <c r="AN1460">
        <v>8.7999999999999995E-2</v>
      </c>
      <c r="AO1460" s="4">
        <v>52.582000000000001</v>
      </c>
      <c r="AP1460">
        <v>4.5590909498816501</v>
      </c>
      <c r="AQ1460">
        <v>0</v>
      </c>
    </row>
    <row r="1461" spans="1:43" ht="15.75" x14ac:dyDescent="0.25">
      <c r="A1461">
        <v>1989</v>
      </c>
      <c r="B1461" t="s">
        <v>80</v>
      </c>
      <c r="D1461" t="e">
        <v>#N/A</v>
      </c>
      <c r="E1461" t="e">
        <v>#N/A</v>
      </c>
      <c r="F1461">
        <v>21.751991271972699</v>
      </c>
      <c r="G1461">
        <v>36.415252685546903</v>
      </c>
      <c r="I1461">
        <f t="shared" si="80"/>
        <v>7.09</v>
      </c>
      <c r="J1461" t="s">
        <v>191</v>
      </c>
      <c r="K1461" t="s">
        <v>191</v>
      </c>
      <c r="L1461" t="s">
        <v>191</v>
      </c>
      <c r="M1461" t="s">
        <v>191</v>
      </c>
      <c r="N1461" t="s">
        <v>191</v>
      </c>
      <c r="O1461">
        <v>0</v>
      </c>
      <c r="P1461" t="s">
        <v>32</v>
      </c>
      <c r="Q1461" t="s">
        <v>32</v>
      </c>
      <c r="R1461" t="s">
        <v>32</v>
      </c>
      <c r="S1461" t="s">
        <v>32</v>
      </c>
      <c r="T1461" t="s">
        <v>32</v>
      </c>
      <c r="U1461" t="s">
        <v>32</v>
      </c>
      <c r="V1461" t="s">
        <v>32</v>
      </c>
      <c r="W1461" t="s">
        <v>32</v>
      </c>
      <c r="Y1461">
        <v>0</v>
      </c>
      <c r="Z1461">
        <f t="shared" si="81"/>
        <v>0</v>
      </c>
      <c r="AA1461" t="e">
        <v>#N/A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 t="s">
        <v>192</v>
      </c>
      <c r="AM1461" t="s">
        <v>192</v>
      </c>
      <c r="AN1461" t="s">
        <v>192</v>
      </c>
      <c r="AO1461" s="4" t="s">
        <v>191</v>
      </c>
      <c r="AP1461">
        <v>0</v>
      </c>
      <c r="AQ1461">
        <v>0</v>
      </c>
    </row>
    <row r="1462" spans="1:43" ht="15.75" x14ac:dyDescent="0.25">
      <c r="A1462">
        <v>1989</v>
      </c>
      <c r="B1462" t="s">
        <v>81</v>
      </c>
      <c r="C1462">
        <f>IF(AND(F1462&gt;0,M1462&gt;0,OR(O1462=0,O1462=1),AL1462&gt;0),1,"")</f>
        <v>1</v>
      </c>
      <c r="D1462" t="e">
        <v>#N/A</v>
      </c>
      <c r="E1462" t="e">
        <v>#N/A</v>
      </c>
      <c r="F1462">
        <v>23.3091926574707</v>
      </c>
      <c r="G1462">
        <v>29.5844421386719</v>
      </c>
      <c r="I1462">
        <f t="shared" si="80"/>
        <v>0</v>
      </c>
      <c r="J1462" t="s">
        <v>191</v>
      </c>
      <c r="K1462">
        <v>-0.45700000000000002</v>
      </c>
      <c r="M1462">
        <v>17.015952586039845</v>
      </c>
      <c r="N1462">
        <v>9.6329999999999991</v>
      </c>
      <c r="O1462">
        <v>0</v>
      </c>
      <c r="P1462" t="s">
        <v>32</v>
      </c>
      <c r="Q1462" t="s">
        <v>32</v>
      </c>
      <c r="R1462" t="s">
        <v>32</v>
      </c>
      <c r="S1462" t="s">
        <v>32</v>
      </c>
      <c r="T1462" t="s">
        <v>32</v>
      </c>
      <c r="U1462" t="s">
        <v>32</v>
      </c>
      <c r="V1462" t="s">
        <v>32</v>
      </c>
      <c r="W1462" t="s">
        <v>32</v>
      </c>
      <c r="Y1462">
        <v>0</v>
      </c>
      <c r="Z1462">
        <f t="shared" si="81"/>
        <v>0</v>
      </c>
      <c r="AA1462" t="e">
        <v>#N/A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397.63400000000001</v>
      </c>
      <c r="AM1462">
        <v>249.238</v>
      </c>
      <c r="AN1462">
        <v>11.653</v>
      </c>
      <c r="AO1462" s="4">
        <v>47.341999999999999</v>
      </c>
      <c r="AP1462">
        <v>0</v>
      </c>
      <c r="AQ1462">
        <v>0</v>
      </c>
    </row>
    <row r="1463" spans="1:43" ht="15.75" x14ac:dyDescent="0.25">
      <c r="A1463">
        <v>1989</v>
      </c>
      <c r="B1463" t="s">
        <v>82</v>
      </c>
      <c r="C1463" t="e">
        <f>IF(AND(F1463&gt;0,M1463&gt;0,OR(O1463=0,O1463=1),AL1463&gt;0),1,"")</f>
        <v>#N/A</v>
      </c>
      <c r="D1463" t="e">
        <v>#N/A</v>
      </c>
      <c r="E1463" t="e">
        <v>#N/A</v>
      </c>
      <c r="F1463" t="e">
        <v>#N/A</v>
      </c>
      <c r="G1463" t="e">
        <v>#N/A</v>
      </c>
      <c r="I1463">
        <f t="shared" si="80"/>
        <v>2.15</v>
      </c>
      <c r="J1463" t="e">
        <v>#N/A</v>
      </c>
      <c r="K1463">
        <v>13.888</v>
      </c>
      <c r="L1463">
        <v>7.7889999999999997</v>
      </c>
      <c r="M1463">
        <v>123.0249008282035</v>
      </c>
      <c r="N1463">
        <v>6.1890000000000001</v>
      </c>
      <c r="O1463">
        <v>0</v>
      </c>
      <c r="P1463" t="s">
        <v>32</v>
      </c>
      <c r="Q1463" t="s">
        <v>32</v>
      </c>
      <c r="R1463" t="s">
        <v>32</v>
      </c>
      <c r="S1463" t="s">
        <v>32</v>
      </c>
      <c r="T1463" t="s">
        <v>32</v>
      </c>
      <c r="U1463" t="s">
        <v>32</v>
      </c>
      <c r="V1463" t="s">
        <v>32</v>
      </c>
      <c r="W1463" t="s">
        <v>32</v>
      </c>
      <c r="Y1463">
        <v>0</v>
      </c>
      <c r="Z1463">
        <f t="shared" si="81"/>
        <v>0</v>
      </c>
      <c r="AA1463" t="e">
        <v>#N/A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3235.7269999999999</v>
      </c>
      <c r="AM1463">
        <v>1680.133</v>
      </c>
      <c r="AN1463">
        <v>1.21</v>
      </c>
      <c r="AO1463" s="4">
        <v>49.139000000000003</v>
      </c>
      <c r="AP1463">
        <v>0</v>
      </c>
      <c r="AQ1463">
        <v>0</v>
      </c>
    </row>
    <row r="1464" spans="1:43" ht="15.75" x14ac:dyDescent="0.25">
      <c r="A1464">
        <v>1989</v>
      </c>
      <c r="B1464" t="s">
        <v>83</v>
      </c>
      <c r="C1464">
        <f>IF(AND(F1464&gt;0,M1464&gt;0,OR(O1464=0,O1464=1),AL1464&gt;0),1,"")</f>
        <v>1</v>
      </c>
      <c r="D1464">
        <v>0</v>
      </c>
      <c r="E1464">
        <v>0</v>
      </c>
      <c r="F1464">
        <v>20.903722763061499</v>
      </c>
      <c r="G1464">
        <v>38.8875122070312</v>
      </c>
      <c r="I1464">
        <f t="shared" si="80"/>
        <v>5.66</v>
      </c>
      <c r="J1464" t="s">
        <v>191</v>
      </c>
      <c r="K1464">
        <v>5.0590000000000002</v>
      </c>
      <c r="L1464">
        <v>3.4780000000000002</v>
      </c>
      <c r="M1464">
        <v>47.853460414993776</v>
      </c>
      <c r="N1464">
        <v>6.5720000000000001</v>
      </c>
      <c r="O1464">
        <v>0</v>
      </c>
      <c r="P1464" t="s">
        <v>32</v>
      </c>
      <c r="Q1464" t="s">
        <v>32</v>
      </c>
      <c r="R1464" t="s">
        <v>32</v>
      </c>
      <c r="S1464" t="s">
        <v>32</v>
      </c>
      <c r="T1464" t="s">
        <v>32</v>
      </c>
      <c r="U1464" t="s">
        <v>32</v>
      </c>
      <c r="V1464" t="s">
        <v>32</v>
      </c>
      <c r="W1464" t="s">
        <v>32</v>
      </c>
      <c r="Y1464">
        <v>0</v>
      </c>
      <c r="Z1464">
        <f t="shared" si="81"/>
        <v>0</v>
      </c>
      <c r="AA1464">
        <v>0</v>
      </c>
      <c r="AB1464">
        <v>0</v>
      </c>
      <c r="AC1464">
        <v>0</v>
      </c>
      <c r="AD1464">
        <v>0</v>
      </c>
      <c r="AE1464">
        <v>1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18129.685000000001</v>
      </c>
      <c r="AM1464">
        <v>24369.712</v>
      </c>
      <c r="AN1464">
        <v>121.224</v>
      </c>
      <c r="AO1464" s="4">
        <v>73.614000000000004</v>
      </c>
      <c r="AP1464">
        <v>0</v>
      </c>
      <c r="AQ1464">
        <v>0</v>
      </c>
    </row>
    <row r="1465" spans="1:43" ht="15.75" x14ac:dyDescent="0.25">
      <c r="A1465">
        <v>1989</v>
      </c>
      <c r="B1465" t="s">
        <v>84</v>
      </c>
      <c r="C1465">
        <f>IF(AND(F1465&gt;0,M1465&gt;0,OR(O1465=0,O1465=1),AL1465&gt;0),1,"")</f>
        <v>1</v>
      </c>
      <c r="D1465">
        <v>0</v>
      </c>
      <c r="E1465">
        <v>1</v>
      </c>
      <c r="F1465">
        <v>28.720232009887699</v>
      </c>
      <c r="G1465">
        <v>47.418079376220703</v>
      </c>
      <c r="I1465">
        <f t="shared" si="80"/>
        <v>4.8600000000000003</v>
      </c>
      <c r="J1465" t="s">
        <v>191</v>
      </c>
      <c r="K1465">
        <v>4.3529999999999998</v>
      </c>
      <c r="L1465">
        <v>9.65</v>
      </c>
      <c r="M1465">
        <v>43.675347865099909</v>
      </c>
      <c r="N1465">
        <v>6.569</v>
      </c>
      <c r="O1465">
        <v>0</v>
      </c>
      <c r="P1465" t="s">
        <v>32</v>
      </c>
      <c r="Q1465" t="s">
        <v>32</v>
      </c>
      <c r="R1465" t="s">
        <v>32</v>
      </c>
      <c r="S1465" t="s">
        <v>32</v>
      </c>
      <c r="T1465" t="s">
        <v>32</v>
      </c>
      <c r="U1465" t="s">
        <v>32</v>
      </c>
      <c r="V1465" t="s">
        <v>32</v>
      </c>
      <c r="W1465" t="s">
        <v>32</v>
      </c>
      <c r="Y1465">
        <v>0</v>
      </c>
      <c r="Z1465">
        <f t="shared" si="81"/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1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18524.208999999999</v>
      </c>
      <c r="AM1465">
        <v>18324.118999999999</v>
      </c>
      <c r="AN1465">
        <v>1031.095</v>
      </c>
      <c r="AO1465" s="4">
        <v>75.481999999999999</v>
      </c>
      <c r="AP1465">
        <v>0</v>
      </c>
      <c r="AQ1465">
        <v>0</v>
      </c>
    </row>
    <row r="1466" spans="1:43" ht="15.75" x14ac:dyDescent="0.25">
      <c r="A1466">
        <v>1989</v>
      </c>
      <c r="B1466" t="s">
        <v>85</v>
      </c>
      <c r="C1466" t="e">
        <f>IF(AND(F1466&gt;0,M1466&gt;0,OR(O1466=0,O1466=1),AL1466&gt;0),1,"")</f>
        <v>#N/A</v>
      </c>
      <c r="D1466" t="e">
        <v>#N/A</v>
      </c>
      <c r="E1466" t="e">
        <v>#N/A</v>
      </c>
      <c r="F1466" t="e">
        <v>#N/A</v>
      </c>
      <c r="G1466" t="e">
        <v>#N/A</v>
      </c>
      <c r="I1466">
        <f t="shared" si="80"/>
        <v>3.5</v>
      </c>
      <c r="J1466" t="s">
        <v>191</v>
      </c>
      <c r="K1466">
        <v>15.430999999999999</v>
      </c>
      <c r="M1466">
        <v>86.993635342568325</v>
      </c>
      <c r="N1466">
        <v>6.9029999999999996</v>
      </c>
      <c r="O1466">
        <v>0</v>
      </c>
      <c r="P1466" t="s">
        <v>32</v>
      </c>
      <c r="Q1466" t="s">
        <v>32</v>
      </c>
      <c r="R1466" t="s">
        <v>32</v>
      </c>
      <c r="S1466" t="s">
        <v>32</v>
      </c>
      <c r="T1466" t="s">
        <v>32</v>
      </c>
      <c r="U1466" t="s">
        <v>32</v>
      </c>
      <c r="V1466" t="s">
        <v>32</v>
      </c>
      <c r="W1466" t="s">
        <v>32</v>
      </c>
      <c r="Y1466">
        <v>0</v>
      </c>
      <c r="Z1466">
        <f t="shared" si="81"/>
        <v>0</v>
      </c>
      <c r="AA1466" t="e">
        <v>#N/A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12624.831</v>
      </c>
      <c r="AM1466">
        <v>5077.9859999999999</v>
      </c>
      <c r="AN1466">
        <v>4.6210000000000004</v>
      </c>
      <c r="AO1466" s="4">
        <v>67.662000000000006</v>
      </c>
      <c r="AP1466">
        <v>0</v>
      </c>
      <c r="AQ1466">
        <v>0</v>
      </c>
    </row>
    <row r="1467" spans="1:43" ht="15.75" x14ac:dyDescent="0.25">
      <c r="A1467">
        <v>1989</v>
      </c>
      <c r="B1467" t="s">
        <v>86</v>
      </c>
      <c r="D1467" t="e">
        <v>#N/A</v>
      </c>
      <c r="E1467" t="e">
        <v>#N/A</v>
      </c>
      <c r="F1467">
        <v>27.692947387695298</v>
      </c>
      <c r="G1467">
        <v>28.2702236175537</v>
      </c>
      <c r="I1467">
        <f t="shared" si="80"/>
        <v>0</v>
      </c>
      <c r="J1467" t="e">
        <v>#N/A</v>
      </c>
      <c r="K1467" t="s">
        <v>191</v>
      </c>
      <c r="L1467" t="s">
        <v>191</v>
      </c>
      <c r="M1467">
        <v>87.5</v>
      </c>
      <c r="N1467" t="s">
        <v>191</v>
      </c>
      <c r="O1467">
        <v>0</v>
      </c>
      <c r="P1467" t="s">
        <v>32</v>
      </c>
      <c r="Q1467" t="s">
        <v>32</v>
      </c>
      <c r="R1467" t="s">
        <v>32</v>
      </c>
      <c r="S1467" t="s">
        <v>32</v>
      </c>
      <c r="T1467" t="s">
        <v>32</v>
      </c>
      <c r="U1467" t="s">
        <v>32</v>
      </c>
      <c r="V1467" t="s">
        <v>32</v>
      </c>
      <c r="W1467" t="s">
        <v>32</v>
      </c>
      <c r="Y1467">
        <v>0</v>
      </c>
      <c r="Z1467">
        <f t="shared" si="81"/>
        <v>0</v>
      </c>
      <c r="AA1467" t="e">
        <v>#N/A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 t="s">
        <v>192</v>
      </c>
      <c r="AM1467" t="s">
        <v>192</v>
      </c>
      <c r="AN1467" t="s">
        <v>192</v>
      </c>
      <c r="AO1467" s="4" t="s">
        <v>191</v>
      </c>
      <c r="AP1467">
        <v>0</v>
      </c>
      <c r="AQ1467">
        <v>0</v>
      </c>
    </row>
    <row r="1468" spans="1:43" ht="15.75" x14ac:dyDescent="0.25">
      <c r="A1468">
        <v>1989</v>
      </c>
      <c r="B1468" t="s">
        <v>87</v>
      </c>
      <c r="C1468">
        <f>IF(AND(F1468&gt;0,M1468&gt;0,OR(O1468=0,O1468=1),AL1468&gt;0),1,"")</f>
        <v>1</v>
      </c>
      <c r="D1468">
        <v>0</v>
      </c>
      <c r="E1468">
        <v>0</v>
      </c>
      <c r="F1468">
        <v>25.388759613037099</v>
      </c>
      <c r="G1468">
        <v>43.296298980712898</v>
      </c>
      <c r="I1468">
        <f t="shared" si="80"/>
        <v>3.67</v>
      </c>
      <c r="J1468" t="s">
        <v>191</v>
      </c>
      <c r="K1468">
        <v>3.9129999999999998</v>
      </c>
      <c r="L1468">
        <v>6.79</v>
      </c>
      <c r="M1468">
        <v>45.364625328585092</v>
      </c>
      <c r="N1468">
        <v>2.778</v>
      </c>
      <c r="O1468">
        <v>0</v>
      </c>
      <c r="P1468" t="s">
        <v>32</v>
      </c>
      <c r="Q1468" t="s">
        <v>32</v>
      </c>
      <c r="R1468" t="s">
        <v>32</v>
      </c>
      <c r="S1468" t="s">
        <v>32</v>
      </c>
      <c r="T1468" t="s">
        <v>32</v>
      </c>
      <c r="U1468" t="s">
        <v>32</v>
      </c>
      <c r="V1468" t="s">
        <v>32</v>
      </c>
      <c r="W1468" t="s">
        <v>32</v>
      </c>
      <c r="Y1468">
        <v>0</v>
      </c>
      <c r="Z1468">
        <f t="shared" si="81"/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18531.245999999999</v>
      </c>
      <c r="AM1468">
        <v>15632.058000000001</v>
      </c>
      <c r="AN1468">
        <v>1216.796</v>
      </c>
      <c r="AO1468" s="4">
        <v>71.861000000000004</v>
      </c>
      <c r="AP1468">
        <v>0</v>
      </c>
      <c r="AQ1468">
        <v>0</v>
      </c>
    </row>
    <row r="1469" spans="1:43" ht="15.75" x14ac:dyDescent="0.25">
      <c r="A1469">
        <v>1989</v>
      </c>
      <c r="B1469" t="s">
        <v>88</v>
      </c>
      <c r="C1469">
        <f>IF(AND(F1469&gt;0,M1469&gt;0,OR(O1469=0,O1469=1),AL1469&gt;0),1,"")</f>
        <v>1</v>
      </c>
      <c r="D1469" t="e">
        <v>#N/A</v>
      </c>
      <c r="E1469" t="e">
        <v>#N/A</v>
      </c>
      <c r="F1469">
        <v>37.680149078369098</v>
      </c>
      <c r="G1469">
        <v>38.645759582519503</v>
      </c>
      <c r="I1469">
        <f t="shared" ref="I1469:I1532" si="84">IF(H1469="",I1312,H1469)</f>
        <v>0.88</v>
      </c>
      <c r="J1469" t="s">
        <v>191</v>
      </c>
      <c r="K1469">
        <v>4.601</v>
      </c>
      <c r="M1469">
        <v>41.085891051033926</v>
      </c>
      <c r="N1469">
        <v>25.236999999999998</v>
      </c>
      <c r="O1469">
        <v>0</v>
      </c>
      <c r="P1469" t="s">
        <v>32</v>
      </c>
      <c r="Q1469" t="s">
        <v>32</v>
      </c>
      <c r="R1469" t="s">
        <v>32</v>
      </c>
      <c r="S1469" t="s">
        <v>32</v>
      </c>
      <c r="T1469" t="s">
        <v>32</v>
      </c>
      <c r="U1469" t="s">
        <v>32</v>
      </c>
      <c r="V1469" t="s">
        <v>32</v>
      </c>
      <c r="W1469" t="s">
        <v>32</v>
      </c>
      <c r="Y1469">
        <v>0</v>
      </c>
      <c r="Z1469">
        <f t="shared" si="81"/>
        <v>0</v>
      </c>
      <c r="AA1469" t="e">
        <v>#N/A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1171.9559999999999</v>
      </c>
      <c r="AM1469">
        <v>531.46299999999997</v>
      </c>
      <c r="AN1469">
        <v>7.4139999999999997</v>
      </c>
      <c r="AO1469" s="4">
        <v>1.4830000000000001</v>
      </c>
      <c r="AP1469">
        <v>0</v>
      </c>
      <c r="AQ1469">
        <v>0</v>
      </c>
    </row>
    <row r="1470" spans="1:43" ht="15.75" x14ac:dyDescent="0.25">
      <c r="A1470">
        <v>1989</v>
      </c>
      <c r="B1470" t="s">
        <v>89</v>
      </c>
      <c r="C1470">
        <f>IF(AND(F1470&gt;0,M1470&gt;0,OR(O1470=0,O1470=1),AL1470&gt;0),1,"")</f>
        <v>1</v>
      </c>
      <c r="D1470" t="e">
        <v>#N/A</v>
      </c>
      <c r="E1470" t="e">
        <v>#N/A</v>
      </c>
      <c r="F1470">
        <v>34.395187377929702</v>
      </c>
      <c r="G1470">
        <v>46.462066650390597</v>
      </c>
      <c r="I1470">
        <f t="shared" si="84"/>
        <v>8.74</v>
      </c>
      <c r="J1470" t="s">
        <v>191</v>
      </c>
      <c r="K1470">
        <v>3.8</v>
      </c>
      <c r="L1470">
        <v>7.2169999999999996</v>
      </c>
      <c r="M1470">
        <v>40.6947979365045</v>
      </c>
      <c r="N1470">
        <v>13.706</v>
      </c>
      <c r="O1470">
        <v>0</v>
      </c>
      <c r="P1470" t="s">
        <v>32</v>
      </c>
      <c r="Q1470" t="s">
        <v>32</v>
      </c>
      <c r="R1470" t="s">
        <v>32</v>
      </c>
      <c r="S1470" t="s">
        <v>32</v>
      </c>
      <c r="T1470" t="s">
        <v>32</v>
      </c>
      <c r="U1470" t="s">
        <v>32</v>
      </c>
      <c r="V1470" t="s">
        <v>32</v>
      </c>
      <c r="W1470" t="s">
        <v>32</v>
      </c>
      <c r="Y1470">
        <v>0</v>
      </c>
      <c r="Z1470">
        <f t="shared" ref="Z1470:Z1533" si="85">IF(Y1470=1,0,IF(OR(Y1313=1,Y1156=1),1,0))</f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12966.734</v>
      </c>
      <c r="AM1470">
        <v>7387.0519999999997</v>
      </c>
      <c r="AN1470">
        <v>74.564999999999998</v>
      </c>
      <c r="AO1470" s="4">
        <v>29.018000000000001</v>
      </c>
      <c r="AP1470">
        <v>0</v>
      </c>
      <c r="AQ1470">
        <v>0</v>
      </c>
    </row>
    <row r="1471" spans="1:43" ht="15.75" x14ac:dyDescent="0.25">
      <c r="A1471">
        <v>1989</v>
      </c>
      <c r="B1471" t="s">
        <v>90</v>
      </c>
      <c r="C1471" t="e">
        <f>IF(AND(F1471&gt;0,M1471&gt;0,OR(O1471=0,O1471=1),AL1471&gt;0),1,"")</f>
        <v>#N/A</v>
      </c>
      <c r="D1471" t="e">
        <v>#N/A</v>
      </c>
      <c r="E1471" t="e">
        <v>#N/A</v>
      </c>
      <c r="F1471" t="e">
        <v>#N/A</v>
      </c>
      <c r="G1471" t="e">
        <v>#N/A</v>
      </c>
      <c r="I1471">
        <f t="shared" si="84"/>
        <v>0</v>
      </c>
      <c r="J1471" t="e">
        <v>#N/A</v>
      </c>
      <c r="K1471">
        <v>6.0119999999999996</v>
      </c>
      <c r="M1471">
        <v>100.64664163537755</v>
      </c>
      <c r="N1471">
        <v>5.593</v>
      </c>
      <c r="O1471">
        <v>0</v>
      </c>
      <c r="P1471" t="s">
        <v>32</v>
      </c>
      <c r="Q1471" t="s">
        <v>32</v>
      </c>
      <c r="R1471" t="s">
        <v>32</v>
      </c>
      <c r="S1471" t="s">
        <v>32</v>
      </c>
      <c r="T1471" t="s">
        <v>32</v>
      </c>
      <c r="U1471" t="s">
        <v>32</v>
      </c>
      <c r="V1471" t="s">
        <v>32</v>
      </c>
      <c r="W1471" t="s">
        <v>32</v>
      </c>
      <c r="Y1471">
        <v>0</v>
      </c>
      <c r="Z1471">
        <f t="shared" si="85"/>
        <v>0</v>
      </c>
      <c r="AA1471" t="e">
        <v>#N/A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3991.6790000000001</v>
      </c>
      <c r="AM1471">
        <v>2662.6419999999998</v>
      </c>
      <c r="AN1471">
        <v>0.25800000000000001</v>
      </c>
      <c r="AO1471" s="4">
        <v>61.393000000000001</v>
      </c>
      <c r="AP1471">
        <v>0</v>
      </c>
      <c r="AQ1471">
        <v>0</v>
      </c>
    </row>
    <row r="1472" spans="1:43" ht="15.75" x14ac:dyDescent="0.25">
      <c r="A1472">
        <v>1989</v>
      </c>
      <c r="B1472" t="s">
        <v>91</v>
      </c>
      <c r="C1472">
        <f>IF(AND(F1472&gt;0,M1472&gt;0,OR(O1472=0,O1472=1),AL1472&gt;0),1,"")</f>
        <v>1</v>
      </c>
      <c r="D1472" t="e">
        <v>#N/A</v>
      </c>
      <c r="E1472" t="e">
        <v>#N/A</v>
      </c>
      <c r="F1472">
        <v>51.738368988037102</v>
      </c>
      <c r="G1472">
        <v>54.575431823730497</v>
      </c>
      <c r="I1472">
        <f t="shared" si="84"/>
        <v>1.37</v>
      </c>
      <c r="J1472" t="s">
        <v>191</v>
      </c>
      <c r="K1472">
        <v>3.9430000000000001</v>
      </c>
      <c r="M1472">
        <v>39.781546001961473</v>
      </c>
      <c r="N1472">
        <v>12.988</v>
      </c>
      <c r="O1472">
        <v>0</v>
      </c>
      <c r="P1472" t="s">
        <v>32</v>
      </c>
      <c r="Q1472" t="s">
        <v>32</v>
      </c>
      <c r="R1472" t="s">
        <v>32</v>
      </c>
      <c r="S1472" t="s">
        <v>32</v>
      </c>
      <c r="T1472" t="s">
        <v>32</v>
      </c>
      <c r="U1472" t="s">
        <v>32</v>
      </c>
      <c r="V1472" t="s">
        <v>32</v>
      </c>
      <c r="W1472" t="s">
        <v>32</v>
      </c>
      <c r="Y1472">
        <v>0</v>
      </c>
      <c r="Z1472">
        <f t="shared" si="85"/>
        <v>0</v>
      </c>
      <c r="AA1472" t="e">
        <v>#N/A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3711.683</v>
      </c>
      <c r="AM1472">
        <v>1012.373</v>
      </c>
      <c r="AN1472">
        <v>8.1180000000000003</v>
      </c>
      <c r="AO1472" s="4">
        <v>12.417999999999999</v>
      </c>
      <c r="AP1472">
        <v>0</v>
      </c>
      <c r="AQ1472">
        <v>0</v>
      </c>
    </row>
    <row r="1473" spans="1:43" ht="15.75" x14ac:dyDescent="0.25">
      <c r="A1473">
        <v>1989</v>
      </c>
      <c r="B1473" t="s">
        <v>92</v>
      </c>
      <c r="D1473" t="e">
        <v>#N/A</v>
      </c>
      <c r="E1473" t="e">
        <v>#N/A</v>
      </c>
      <c r="F1473" t="e">
        <v>#N/A</v>
      </c>
      <c r="G1473" t="e">
        <v>#N/A</v>
      </c>
      <c r="I1473">
        <f t="shared" si="84"/>
        <v>0</v>
      </c>
      <c r="J1473" t="s">
        <v>191</v>
      </c>
      <c r="K1473">
        <v>4.0030000000000001</v>
      </c>
      <c r="M1473">
        <v>60.879568890054138</v>
      </c>
      <c r="N1473">
        <v>28.256</v>
      </c>
      <c r="O1473">
        <v>0</v>
      </c>
      <c r="P1473" t="s">
        <v>32</v>
      </c>
      <c r="Q1473" t="s">
        <v>32</v>
      </c>
      <c r="R1473" t="s">
        <v>32</v>
      </c>
      <c r="S1473" t="s">
        <v>32</v>
      </c>
      <c r="T1473" t="s">
        <v>32</v>
      </c>
      <c r="U1473" t="s">
        <v>32</v>
      </c>
      <c r="V1473" t="s">
        <v>32</v>
      </c>
      <c r="W1473" t="s">
        <v>32</v>
      </c>
      <c r="Y1473">
        <v>0</v>
      </c>
      <c r="Z1473">
        <f t="shared" si="85"/>
        <v>0</v>
      </c>
      <c r="AA1473" t="e">
        <v>#N/A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 t="s">
        <v>192</v>
      </c>
      <c r="AM1473" t="s">
        <v>192</v>
      </c>
      <c r="AN1473">
        <v>2.4319999999999999</v>
      </c>
      <c r="AO1473" s="4">
        <v>63.076000000000001</v>
      </c>
      <c r="AP1473">
        <v>0</v>
      </c>
      <c r="AQ1473">
        <v>0</v>
      </c>
    </row>
    <row r="1474" spans="1:43" ht="15.75" x14ac:dyDescent="0.25">
      <c r="A1474">
        <v>1989</v>
      </c>
      <c r="B1474" t="s">
        <v>93</v>
      </c>
      <c r="C1474" t="e">
        <f>IF(AND(F1474&gt;0,M1474&gt;0,OR(O1474=0,O1474=1),AL1474&gt;0),1,"")</f>
        <v>#N/A</v>
      </c>
      <c r="D1474" t="e">
        <v>#N/A</v>
      </c>
      <c r="E1474" t="e">
        <v>#N/A</v>
      </c>
      <c r="F1474" t="e">
        <v>#N/A</v>
      </c>
      <c r="G1474" t="e">
        <v>#N/A</v>
      </c>
      <c r="I1474">
        <f t="shared" si="84"/>
        <v>0</v>
      </c>
      <c r="J1474" t="e">
        <v>#N/A</v>
      </c>
      <c r="K1474">
        <v>2.9249999999999998</v>
      </c>
      <c r="M1474">
        <v>55.0802352555989</v>
      </c>
      <c r="N1474">
        <v>80.787999999999997</v>
      </c>
      <c r="O1474">
        <v>0</v>
      </c>
      <c r="P1474" t="s">
        <v>32</v>
      </c>
      <c r="Q1474" t="s">
        <v>32</v>
      </c>
      <c r="R1474" t="s">
        <v>32</v>
      </c>
      <c r="S1474" t="s">
        <v>32</v>
      </c>
      <c r="T1474" t="s">
        <v>32</v>
      </c>
      <c r="U1474" t="s">
        <v>32</v>
      </c>
      <c r="V1474" t="s">
        <v>32</v>
      </c>
      <c r="W1474" t="s">
        <v>32</v>
      </c>
      <c r="Y1474">
        <v>0</v>
      </c>
      <c r="Z1474">
        <f t="shared" si="85"/>
        <v>0</v>
      </c>
      <c r="AA1474" t="e">
        <v>#N/A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981.94</v>
      </c>
      <c r="AM1474">
        <v>395.13600000000002</v>
      </c>
      <c r="AN1474">
        <v>0.37</v>
      </c>
      <c r="AO1474" s="4">
        <v>3.5249999999999999</v>
      </c>
      <c r="AP1474">
        <v>0</v>
      </c>
      <c r="AQ1474">
        <v>0</v>
      </c>
    </row>
    <row r="1475" spans="1:43" ht="15.75" x14ac:dyDescent="0.25">
      <c r="A1475">
        <v>1989</v>
      </c>
      <c r="B1475" t="s">
        <v>94</v>
      </c>
      <c r="C1475" t="e">
        <f>IF(AND(F1475&gt;0,M1475&gt;0,OR(O1475=0,O1475=1),AL1475&gt;0),1,"")</f>
        <v>#N/A</v>
      </c>
      <c r="D1475" t="e">
        <v>#N/A</v>
      </c>
      <c r="E1475" t="e">
        <v>#N/A</v>
      </c>
      <c r="F1475" t="e">
        <v>#N/A</v>
      </c>
      <c r="G1475" t="e">
        <v>#N/A</v>
      </c>
      <c r="I1475">
        <f t="shared" si="84"/>
        <v>0.78</v>
      </c>
      <c r="J1475" t="e">
        <v>#N/A</v>
      </c>
      <c r="K1475">
        <v>-4.944</v>
      </c>
      <c r="M1475">
        <v>139.87416591718292</v>
      </c>
      <c r="N1475">
        <v>89.5</v>
      </c>
      <c r="O1475">
        <v>0</v>
      </c>
      <c r="P1475" t="s">
        <v>32</v>
      </c>
      <c r="Q1475" t="s">
        <v>32</v>
      </c>
      <c r="R1475" t="s">
        <v>32</v>
      </c>
      <c r="S1475" t="s">
        <v>32</v>
      </c>
      <c r="T1475" t="s">
        <v>32</v>
      </c>
      <c r="U1475" t="s">
        <v>32</v>
      </c>
      <c r="V1475" t="s">
        <v>32</v>
      </c>
      <c r="W1475" t="s">
        <v>32</v>
      </c>
      <c r="Y1475">
        <v>0</v>
      </c>
      <c r="Z1475">
        <f t="shared" si="85"/>
        <v>0</v>
      </c>
      <c r="AA1475" t="e">
        <v>#N/A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1811.489</v>
      </c>
      <c r="AM1475">
        <v>814.71299999999997</v>
      </c>
      <c r="AN1475">
        <v>0.61699999999999999</v>
      </c>
      <c r="AO1475" s="4">
        <v>7.5289999999999999</v>
      </c>
      <c r="AP1475">
        <v>0</v>
      </c>
      <c r="AQ1475">
        <v>0</v>
      </c>
    </row>
    <row r="1476" spans="1:43" ht="15.75" x14ac:dyDescent="0.25">
      <c r="A1476">
        <v>1989</v>
      </c>
      <c r="B1476" t="s">
        <v>95</v>
      </c>
      <c r="D1476" t="e">
        <v>#N/A</v>
      </c>
      <c r="E1476" t="e">
        <v>#N/A</v>
      </c>
      <c r="F1476">
        <v>51.995227813720703</v>
      </c>
      <c r="G1476">
        <v>55.288192749023402</v>
      </c>
      <c r="I1476">
        <f t="shared" si="84"/>
        <v>0.4</v>
      </c>
      <c r="J1476" t="e">
        <v>#N/A</v>
      </c>
      <c r="K1476">
        <v>-1.131</v>
      </c>
      <c r="M1476" t="s">
        <v>191</v>
      </c>
      <c r="N1476">
        <v>6.9240000000000004</v>
      </c>
      <c r="O1476">
        <v>0</v>
      </c>
      <c r="P1476" t="s">
        <v>32</v>
      </c>
      <c r="Q1476" t="s">
        <v>32</v>
      </c>
      <c r="R1476" t="s">
        <v>32</v>
      </c>
      <c r="S1476" t="s">
        <v>32</v>
      </c>
      <c r="T1476" t="s">
        <v>32</v>
      </c>
      <c r="U1476" t="s">
        <v>32</v>
      </c>
      <c r="V1476" t="s">
        <v>32</v>
      </c>
      <c r="W1476" t="s">
        <v>32</v>
      </c>
      <c r="Y1476">
        <v>0</v>
      </c>
      <c r="Z1476">
        <f t="shared" si="85"/>
        <v>0</v>
      </c>
      <c r="AA1476" t="e">
        <v>#N/A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1292.067</v>
      </c>
      <c r="AM1476">
        <v>111.74299999999999</v>
      </c>
      <c r="AN1476">
        <v>0.77800000000000002</v>
      </c>
      <c r="AO1476" s="4">
        <v>5.7160000000000002</v>
      </c>
      <c r="AP1476">
        <v>0</v>
      </c>
      <c r="AQ1476">
        <v>0</v>
      </c>
    </row>
    <row r="1477" spans="1:43" ht="15.75" x14ac:dyDescent="0.25">
      <c r="A1477">
        <v>1989</v>
      </c>
      <c r="B1477" t="s">
        <v>96</v>
      </c>
      <c r="C1477">
        <f>IF(AND(F1477&gt;0,M1477&gt;0,OR(O1477=0,O1477=1),AL1477&gt;0),1,"")</f>
        <v>1</v>
      </c>
      <c r="D1477" t="e">
        <v>#N/A</v>
      </c>
      <c r="E1477" t="e">
        <v>#N/A</v>
      </c>
      <c r="F1477">
        <v>50.355281829833999</v>
      </c>
      <c r="G1477">
        <v>53.746528625488303</v>
      </c>
      <c r="I1477">
        <f t="shared" si="84"/>
        <v>1.55</v>
      </c>
      <c r="J1477" t="s">
        <v>191</v>
      </c>
      <c r="K1477">
        <v>4.3259999999999996</v>
      </c>
      <c r="L1477">
        <v>6.6669999999999998</v>
      </c>
      <c r="M1477">
        <v>65.347396132720476</v>
      </c>
      <c r="N1477">
        <v>9.85</v>
      </c>
      <c r="O1477">
        <v>0</v>
      </c>
      <c r="P1477" t="s">
        <v>32</v>
      </c>
      <c r="Q1477" t="s">
        <v>32</v>
      </c>
      <c r="R1477" t="s">
        <v>32</v>
      </c>
      <c r="S1477" t="s">
        <v>32</v>
      </c>
      <c r="T1477" t="s">
        <v>32</v>
      </c>
      <c r="U1477" t="s">
        <v>32</v>
      </c>
      <c r="V1477" t="s">
        <v>32</v>
      </c>
      <c r="W1477" t="s">
        <v>32</v>
      </c>
      <c r="Y1477">
        <v>0</v>
      </c>
      <c r="Z1477">
        <f t="shared" si="85"/>
        <v>0</v>
      </c>
      <c r="AA1477" t="e">
        <v>#N/A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2053.6109999999999</v>
      </c>
      <c r="AM1477">
        <v>1293.508</v>
      </c>
      <c r="AN1477">
        <v>6.1639999999999997</v>
      </c>
      <c r="AO1477" s="4">
        <v>16.103000000000002</v>
      </c>
      <c r="AP1477">
        <v>0</v>
      </c>
      <c r="AQ1477">
        <v>0</v>
      </c>
    </row>
    <row r="1478" spans="1:43" ht="15.75" x14ac:dyDescent="0.25">
      <c r="A1478">
        <v>1989</v>
      </c>
      <c r="B1478" t="s">
        <v>97</v>
      </c>
      <c r="D1478" t="e">
        <v>#N/A</v>
      </c>
      <c r="E1478" t="e">
        <v>#N/A</v>
      </c>
      <c r="F1478">
        <v>36.7589302062988</v>
      </c>
      <c r="G1478">
        <v>40.419437408447301</v>
      </c>
      <c r="I1478">
        <f t="shared" si="84"/>
        <v>4.1100000000000003</v>
      </c>
      <c r="J1478" t="s">
        <v>191</v>
      </c>
      <c r="K1478">
        <v>2.222</v>
      </c>
      <c r="L1478">
        <v>1.079</v>
      </c>
      <c r="M1478" t="s">
        <v>192</v>
      </c>
      <c r="N1478">
        <v>10.186999999999999</v>
      </c>
      <c r="O1478">
        <v>0</v>
      </c>
      <c r="P1478" t="s">
        <v>32</v>
      </c>
      <c r="Q1478" t="s">
        <v>32</v>
      </c>
      <c r="R1478" t="s">
        <v>32</v>
      </c>
      <c r="S1478" t="s">
        <v>32</v>
      </c>
      <c r="T1478" t="s">
        <v>32</v>
      </c>
      <c r="U1478" t="s">
        <v>32</v>
      </c>
      <c r="V1478" t="s">
        <v>32</v>
      </c>
      <c r="W1478" t="s">
        <v>32</v>
      </c>
      <c r="Y1478">
        <v>0</v>
      </c>
      <c r="Z1478">
        <f t="shared" si="85"/>
        <v>0</v>
      </c>
      <c r="AA1478" t="e">
        <v>#N/A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16177.562</v>
      </c>
      <c r="AM1478">
        <v>12186.987999999999</v>
      </c>
      <c r="AN1478">
        <v>69.789000000000001</v>
      </c>
      <c r="AO1478" s="4">
        <v>51.997</v>
      </c>
      <c r="AP1478">
        <v>0</v>
      </c>
      <c r="AQ1478">
        <v>0</v>
      </c>
    </row>
    <row r="1479" spans="1:43" ht="15.75" x14ac:dyDescent="0.25">
      <c r="A1479">
        <v>1989</v>
      </c>
      <c r="B1479" t="s">
        <v>98</v>
      </c>
      <c r="D1479" t="e">
        <v>#N/A</v>
      </c>
      <c r="E1479" t="e">
        <v>#N/A</v>
      </c>
      <c r="F1479">
        <v>25.0999240875244</v>
      </c>
      <c r="G1479">
        <v>41.447105407714801</v>
      </c>
      <c r="I1479">
        <f t="shared" si="84"/>
        <v>7.27</v>
      </c>
      <c r="J1479" t="s">
        <v>191</v>
      </c>
      <c r="K1479">
        <v>0.73599999999999999</v>
      </c>
      <c r="L1479">
        <v>0.53100000000000003</v>
      </c>
      <c r="M1479" t="s">
        <v>191</v>
      </c>
      <c r="N1479">
        <v>16.95</v>
      </c>
      <c r="O1479">
        <v>0</v>
      </c>
      <c r="P1479" t="s">
        <v>32</v>
      </c>
      <c r="Q1479" t="s">
        <v>32</v>
      </c>
      <c r="R1479" t="s">
        <v>32</v>
      </c>
      <c r="S1479" t="s">
        <v>32</v>
      </c>
      <c r="T1479" t="s">
        <v>32</v>
      </c>
      <c r="U1479" t="s">
        <v>32</v>
      </c>
      <c r="V1479" t="s">
        <v>32</v>
      </c>
      <c r="W1479" t="s">
        <v>32</v>
      </c>
      <c r="Y1479">
        <v>0</v>
      </c>
      <c r="Z1479">
        <f t="shared" si="85"/>
        <v>0</v>
      </c>
      <c r="AA1479" t="e">
        <v>#N/A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10851.518</v>
      </c>
      <c r="AM1479">
        <v>2855.5340000000001</v>
      </c>
      <c r="AN1479">
        <v>29.759</v>
      </c>
      <c r="AO1479" s="4">
        <v>9.3949999999999996</v>
      </c>
      <c r="AP1479">
        <v>0</v>
      </c>
      <c r="AQ1479">
        <v>0</v>
      </c>
    </row>
    <row r="1480" spans="1:43" ht="15.75" x14ac:dyDescent="0.25">
      <c r="A1480">
        <v>1989</v>
      </c>
      <c r="B1480" t="s">
        <v>99</v>
      </c>
      <c r="C1480" t="e">
        <f t="shared" ref="C1480:C1488" si="86">IF(AND(F1480&gt;0,M1480&gt;0,OR(O1480=0,O1480=1),AL1480&gt;0),1,"")</f>
        <v>#N/A</v>
      </c>
      <c r="D1480" t="e">
        <v>#N/A</v>
      </c>
      <c r="E1480" t="e">
        <v>#N/A</v>
      </c>
      <c r="F1480" t="e">
        <v>#N/A</v>
      </c>
      <c r="G1480" t="e">
        <v>#N/A</v>
      </c>
      <c r="I1480">
        <f t="shared" si="84"/>
        <v>5.7</v>
      </c>
      <c r="J1480" t="e">
        <v>#N/A</v>
      </c>
      <c r="K1480">
        <v>0.25800000000000001</v>
      </c>
      <c r="L1480">
        <v>1.6579999999999999</v>
      </c>
      <c r="M1480">
        <v>63.170135711961848</v>
      </c>
      <c r="N1480">
        <v>21.128</v>
      </c>
      <c r="O1480">
        <v>0</v>
      </c>
      <c r="P1480" t="s">
        <v>32</v>
      </c>
      <c r="Q1480" t="s">
        <v>32</v>
      </c>
      <c r="R1480" t="s">
        <v>32</v>
      </c>
      <c r="S1480" t="s">
        <v>32</v>
      </c>
      <c r="T1480" t="s">
        <v>32</v>
      </c>
      <c r="U1480" t="s">
        <v>32</v>
      </c>
      <c r="V1480" t="s">
        <v>32</v>
      </c>
      <c r="W1480" t="s">
        <v>32</v>
      </c>
      <c r="Y1480">
        <v>0</v>
      </c>
      <c r="Z1480">
        <f t="shared" si="85"/>
        <v>0</v>
      </c>
      <c r="AA1480" t="e">
        <v>#N/A</v>
      </c>
      <c r="AB1480">
        <v>0</v>
      </c>
      <c r="AC1480">
        <v>0</v>
      </c>
      <c r="AD1480">
        <v>0</v>
      </c>
      <c r="AE1480">
        <v>1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18208.914000000001</v>
      </c>
      <c r="AM1480">
        <v>22154.545999999998</v>
      </c>
      <c r="AN1480">
        <v>5.5810000000000004</v>
      </c>
      <c r="AO1480" s="4">
        <v>70.381</v>
      </c>
      <c r="AP1480">
        <v>0</v>
      </c>
      <c r="AQ1480">
        <v>0</v>
      </c>
    </row>
    <row r="1481" spans="1:43" ht="15.75" x14ac:dyDescent="0.25">
      <c r="A1481">
        <v>1989</v>
      </c>
      <c r="B1481" t="s">
        <v>100</v>
      </c>
      <c r="C1481">
        <f t="shared" si="86"/>
        <v>1</v>
      </c>
      <c r="D1481" t="e">
        <v>#N/A</v>
      </c>
      <c r="E1481" t="e">
        <v>#N/A</v>
      </c>
      <c r="F1481">
        <v>44.434535980224602</v>
      </c>
      <c r="G1481">
        <v>38.832798004150398</v>
      </c>
      <c r="I1481">
        <f t="shared" si="84"/>
        <v>1.74</v>
      </c>
      <c r="J1481" t="s">
        <v>191</v>
      </c>
      <c r="K1481">
        <v>5.9470000000000001</v>
      </c>
      <c r="M1481">
        <v>14.906714036583304</v>
      </c>
      <c r="N1481">
        <v>6.1589999999999998</v>
      </c>
      <c r="O1481">
        <v>0</v>
      </c>
      <c r="P1481" t="s">
        <v>32</v>
      </c>
      <c r="Q1481" t="s">
        <v>32</v>
      </c>
      <c r="R1481" t="s">
        <v>32</v>
      </c>
      <c r="S1481" t="s">
        <v>32</v>
      </c>
      <c r="T1481" t="s">
        <v>32</v>
      </c>
      <c r="U1481" t="s">
        <v>32</v>
      </c>
      <c r="V1481" t="s">
        <v>32</v>
      </c>
      <c r="W1481" t="s">
        <v>32</v>
      </c>
      <c r="Y1481">
        <v>0</v>
      </c>
      <c r="Z1481">
        <f t="shared" si="85"/>
        <v>0</v>
      </c>
      <c r="AA1481" t="e">
        <v>#N/A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1125.6189999999999</v>
      </c>
      <c r="AM1481">
        <v>363.31299999999999</v>
      </c>
      <c r="AN1481">
        <v>300.18700000000001</v>
      </c>
      <c r="AO1481" s="4">
        <v>36.914999999999999</v>
      </c>
      <c r="AP1481">
        <v>0</v>
      </c>
      <c r="AQ1481">
        <v>0</v>
      </c>
    </row>
    <row r="1482" spans="1:43" ht="15.75" x14ac:dyDescent="0.25">
      <c r="A1482">
        <v>1989</v>
      </c>
      <c r="B1482" t="s">
        <v>101</v>
      </c>
      <c r="C1482">
        <f t="shared" si="86"/>
        <v>1</v>
      </c>
      <c r="D1482" t="e">
        <v>#N/A</v>
      </c>
      <c r="E1482" t="e">
        <v>#N/A</v>
      </c>
      <c r="F1482">
        <v>34.1978149414062</v>
      </c>
      <c r="G1482">
        <v>36.932651519775398</v>
      </c>
      <c r="I1482">
        <f t="shared" si="84"/>
        <v>0.81</v>
      </c>
      <c r="J1482" t="s">
        <v>191</v>
      </c>
      <c r="K1482">
        <v>7.4569999999999999</v>
      </c>
      <c r="L1482">
        <v>2.8</v>
      </c>
      <c r="M1482">
        <v>45.693605952734565</v>
      </c>
      <c r="N1482">
        <v>6.4180000000000001</v>
      </c>
      <c r="O1482">
        <v>0</v>
      </c>
      <c r="P1482" t="s">
        <v>32</v>
      </c>
      <c r="Q1482" t="s">
        <v>32</v>
      </c>
      <c r="R1482" t="s">
        <v>32</v>
      </c>
      <c r="S1482" t="s">
        <v>32</v>
      </c>
      <c r="T1482" t="s">
        <v>32</v>
      </c>
      <c r="U1482" t="s">
        <v>32</v>
      </c>
      <c r="V1482" t="s">
        <v>32</v>
      </c>
      <c r="W1482" t="s">
        <v>32</v>
      </c>
      <c r="Y1482">
        <v>0</v>
      </c>
      <c r="Z1482">
        <f t="shared" si="85"/>
        <v>0</v>
      </c>
      <c r="AA1482" t="e">
        <v>#N/A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2600.4639999999999</v>
      </c>
      <c r="AM1482">
        <v>573.46</v>
      </c>
      <c r="AN1482">
        <v>100.873</v>
      </c>
      <c r="AO1482" s="4">
        <v>10.635999999999999</v>
      </c>
      <c r="AP1482">
        <v>0</v>
      </c>
      <c r="AQ1482">
        <v>0</v>
      </c>
    </row>
    <row r="1483" spans="1:43" ht="15.75" x14ac:dyDescent="0.25">
      <c r="A1483">
        <v>1989</v>
      </c>
      <c r="B1483" t="s">
        <v>102</v>
      </c>
      <c r="C1483">
        <f t="shared" si="86"/>
        <v>1</v>
      </c>
      <c r="D1483">
        <v>0</v>
      </c>
      <c r="E1483">
        <v>0</v>
      </c>
      <c r="F1483">
        <v>32.867431640625</v>
      </c>
      <c r="G1483">
        <v>49.034347534179702</v>
      </c>
      <c r="I1483">
        <f t="shared" si="84"/>
        <v>8.33</v>
      </c>
      <c r="J1483" t="s">
        <v>191</v>
      </c>
      <c r="K1483">
        <v>5.6139999999999999</v>
      </c>
      <c r="L1483">
        <v>17.899999999999999</v>
      </c>
      <c r="M1483">
        <v>112.57775130796031</v>
      </c>
      <c r="N1483">
        <v>3.99</v>
      </c>
      <c r="O1483">
        <v>0</v>
      </c>
      <c r="P1483" t="s">
        <v>32</v>
      </c>
      <c r="Q1483" t="s">
        <v>32</v>
      </c>
      <c r="R1483" t="s">
        <v>32</v>
      </c>
      <c r="S1483" t="s">
        <v>32</v>
      </c>
      <c r="T1483" t="s">
        <v>32</v>
      </c>
      <c r="U1483" t="s">
        <v>32</v>
      </c>
      <c r="V1483" t="s">
        <v>32</v>
      </c>
      <c r="W1483" t="s">
        <v>32</v>
      </c>
      <c r="Y1483">
        <v>0</v>
      </c>
      <c r="Z1483">
        <f t="shared" si="85"/>
        <v>0</v>
      </c>
      <c r="AA1483">
        <v>1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1</v>
      </c>
      <c r="AJ1483">
        <v>0</v>
      </c>
      <c r="AK1483">
        <v>0</v>
      </c>
      <c r="AL1483">
        <v>13137.49</v>
      </c>
      <c r="AM1483">
        <v>10808.213</v>
      </c>
      <c r="AN1483">
        <v>37.930999999999997</v>
      </c>
      <c r="AO1483" s="4">
        <v>63.348999999999997</v>
      </c>
      <c r="AP1483">
        <v>0</v>
      </c>
      <c r="AQ1483">
        <v>0</v>
      </c>
    </row>
    <row r="1484" spans="1:43" ht="15.75" x14ac:dyDescent="0.25">
      <c r="A1484">
        <v>1989</v>
      </c>
      <c r="B1484" t="s">
        <v>103</v>
      </c>
      <c r="C1484">
        <f t="shared" si="86"/>
        <v>1</v>
      </c>
      <c r="D1484" t="e">
        <v>#N/A</v>
      </c>
      <c r="E1484" t="e">
        <v>#N/A</v>
      </c>
      <c r="F1484">
        <v>30.270227432251001</v>
      </c>
      <c r="G1484">
        <v>49.859653472900398</v>
      </c>
      <c r="I1484">
        <f t="shared" si="84"/>
        <v>12.77</v>
      </c>
      <c r="J1484" t="s">
        <v>191</v>
      </c>
      <c r="K1484">
        <v>1.419</v>
      </c>
      <c r="L1484">
        <v>8.8810000000000002</v>
      </c>
      <c r="M1484">
        <v>82.529741777233895</v>
      </c>
      <c r="N1484">
        <v>20.248999999999999</v>
      </c>
      <c r="O1484">
        <v>0</v>
      </c>
      <c r="P1484" t="s">
        <v>32</v>
      </c>
      <c r="Q1484" t="s">
        <v>32</v>
      </c>
      <c r="R1484" t="s">
        <v>32</v>
      </c>
      <c r="S1484" t="s">
        <v>32</v>
      </c>
      <c r="T1484" t="s">
        <v>32</v>
      </c>
      <c r="U1484" t="s">
        <v>32</v>
      </c>
      <c r="V1484" t="s">
        <v>32</v>
      </c>
      <c r="W1484" t="s">
        <v>32</v>
      </c>
      <c r="Y1484">
        <v>0</v>
      </c>
      <c r="Z1484">
        <f t="shared" si="85"/>
        <v>0</v>
      </c>
      <c r="AA1484" t="e">
        <v>#N/A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12214.768</v>
      </c>
      <c r="AM1484">
        <v>11114.766</v>
      </c>
      <c r="AN1484">
        <v>48.72</v>
      </c>
      <c r="AO1484" s="4">
        <v>26.396000000000001</v>
      </c>
      <c r="AP1484">
        <v>0</v>
      </c>
      <c r="AQ1484">
        <v>0</v>
      </c>
    </row>
    <row r="1485" spans="1:43" ht="15.75" x14ac:dyDescent="0.25">
      <c r="A1485">
        <v>1989</v>
      </c>
      <c r="B1485" t="s">
        <v>104</v>
      </c>
      <c r="C1485">
        <f t="shared" si="86"/>
        <v>1</v>
      </c>
      <c r="D1485">
        <v>0</v>
      </c>
      <c r="E1485">
        <v>0</v>
      </c>
      <c r="F1485">
        <v>30.6336669921875</v>
      </c>
      <c r="G1485">
        <v>42.403614044189503</v>
      </c>
      <c r="I1485">
        <f t="shared" si="84"/>
        <v>2.59</v>
      </c>
      <c r="J1485" t="s">
        <v>191</v>
      </c>
      <c r="K1485">
        <v>3.3879999999999999</v>
      </c>
      <c r="L1485">
        <v>9.6669999999999998</v>
      </c>
      <c r="M1485">
        <v>37.152948453964662</v>
      </c>
      <c r="N1485">
        <v>6.2450000000000001</v>
      </c>
      <c r="O1485">
        <v>0</v>
      </c>
      <c r="P1485" t="s">
        <v>32</v>
      </c>
      <c r="Q1485" t="s">
        <v>32</v>
      </c>
      <c r="R1485" t="s">
        <v>32</v>
      </c>
      <c r="S1485" t="s">
        <v>32</v>
      </c>
      <c r="T1485" t="s">
        <v>32</v>
      </c>
      <c r="U1485" t="s">
        <v>32</v>
      </c>
      <c r="V1485" t="s">
        <v>32</v>
      </c>
      <c r="W1485" t="s">
        <v>32</v>
      </c>
      <c r="Y1485">
        <v>0</v>
      </c>
      <c r="Z1485">
        <f t="shared" si="85"/>
        <v>0</v>
      </c>
      <c r="AA1485">
        <v>0</v>
      </c>
      <c r="AB1485">
        <v>1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18167.547999999999</v>
      </c>
      <c r="AM1485">
        <v>16127.823</v>
      </c>
      <c r="AN1485">
        <v>913.62800000000004</v>
      </c>
      <c r="AO1485" s="4">
        <v>57.78</v>
      </c>
      <c r="AP1485">
        <v>0</v>
      </c>
      <c r="AQ1485">
        <v>0</v>
      </c>
    </row>
    <row r="1486" spans="1:43" ht="15.75" x14ac:dyDescent="0.25">
      <c r="A1486">
        <v>1989</v>
      </c>
      <c r="B1486" t="s">
        <v>105</v>
      </c>
      <c r="C1486">
        <f t="shared" si="86"/>
        <v>1</v>
      </c>
      <c r="D1486" t="e">
        <v>#N/A</v>
      </c>
      <c r="E1486" t="e">
        <v>#N/A</v>
      </c>
      <c r="F1486">
        <v>42.734539031982401</v>
      </c>
      <c r="G1486">
        <v>46.604171752929702</v>
      </c>
      <c r="I1486">
        <f t="shared" si="84"/>
        <v>1.2</v>
      </c>
      <c r="J1486" t="s">
        <v>191</v>
      </c>
      <c r="K1486">
        <v>4.7</v>
      </c>
      <c r="L1486">
        <v>15.2</v>
      </c>
      <c r="M1486">
        <v>96.010280146537823</v>
      </c>
      <c r="N1486">
        <v>16.12</v>
      </c>
      <c r="O1486">
        <v>0</v>
      </c>
      <c r="P1486" t="s">
        <v>32</v>
      </c>
      <c r="Q1486" t="s">
        <v>32</v>
      </c>
      <c r="R1486" t="s">
        <v>32</v>
      </c>
      <c r="S1486" t="s">
        <v>32</v>
      </c>
      <c r="T1486" t="s">
        <v>32</v>
      </c>
      <c r="U1486" t="s">
        <v>32</v>
      </c>
      <c r="V1486" t="s">
        <v>32</v>
      </c>
      <c r="W1486" t="s">
        <v>32</v>
      </c>
      <c r="Y1486">
        <v>0</v>
      </c>
      <c r="Z1486">
        <f t="shared" si="85"/>
        <v>0</v>
      </c>
      <c r="AA1486" t="e">
        <v>#N/A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4983.4059999999999</v>
      </c>
      <c r="AM1486">
        <v>1590.5029999999999</v>
      </c>
      <c r="AN1486">
        <v>3.6920000000000002</v>
      </c>
      <c r="AO1486" s="4">
        <v>9.0670000000000002</v>
      </c>
      <c r="AP1486">
        <v>0</v>
      </c>
      <c r="AQ1486">
        <v>0</v>
      </c>
    </row>
    <row r="1487" spans="1:43" ht="15.75" x14ac:dyDescent="0.25">
      <c r="A1487">
        <v>1989</v>
      </c>
      <c r="B1487" t="s">
        <v>106</v>
      </c>
      <c r="C1487">
        <f t="shared" si="86"/>
        <v>1</v>
      </c>
      <c r="D1487">
        <v>0</v>
      </c>
      <c r="E1487">
        <v>0</v>
      </c>
      <c r="F1487">
        <v>26.809154510498001</v>
      </c>
      <c r="G1487">
        <v>41.7814750671387</v>
      </c>
      <c r="I1487">
        <f t="shared" si="84"/>
        <v>10.76</v>
      </c>
      <c r="J1487" t="s">
        <v>191</v>
      </c>
      <c r="K1487">
        <v>5.37</v>
      </c>
      <c r="L1487">
        <v>2.25</v>
      </c>
      <c r="M1487">
        <v>18.990546187192912</v>
      </c>
      <c r="N1487">
        <v>2.2770000000000001</v>
      </c>
      <c r="O1487">
        <v>0</v>
      </c>
      <c r="P1487" t="s">
        <v>32</v>
      </c>
      <c r="Q1487" t="s">
        <v>32</v>
      </c>
      <c r="R1487" t="s">
        <v>32</v>
      </c>
      <c r="S1487" t="s">
        <v>32</v>
      </c>
      <c r="T1487" t="s">
        <v>32</v>
      </c>
      <c r="U1487" t="s">
        <v>32</v>
      </c>
      <c r="V1487" t="s">
        <v>32</v>
      </c>
      <c r="W1487" t="s">
        <v>32</v>
      </c>
      <c r="Y1487">
        <v>0</v>
      </c>
      <c r="Z1487">
        <f t="shared" si="85"/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17517.037</v>
      </c>
      <c r="AM1487">
        <v>24522.428</v>
      </c>
      <c r="AN1487">
        <v>3017.0520000000001</v>
      </c>
      <c r="AO1487" s="4">
        <v>91.715999999999994</v>
      </c>
      <c r="AP1487">
        <v>0</v>
      </c>
      <c r="AQ1487">
        <v>0</v>
      </c>
    </row>
    <row r="1488" spans="1:43" ht="15.75" x14ac:dyDescent="0.25">
      <c r="A1488">
        <v>1989</v>
      </c>
      <c r="B1488" t="s">
        <v>107</v>
      </c>
      <c r="C1488">
        <f t="shared" si="86"/>
        <v>1</v>
      </c>
      <c r="D1488" t="e">
        <v>#N/A</v>
      </c>
      <c r="E1488" t="e">
        <v>#N/A</v>
      </c>
      <c r="F1488">
        <v>37.899482727050803</v>
      </c>
      <c r="G1488">
        <v>40.245891571044901</v>
      </c>
      <c r="I1488">
        <f t="shared" si="84"/>
        <v>3.81</v>
      </c>
      <c r="J1488" t="s">
        <v>191</v>
      </c>
      <c r="K1488">
        <v>-10.734</v>
      </c>
      <c r="L1488">
        <v>10.282</v>
      </c>
      <c r="M1488">
        <v>130.45512924912023</v>
      </c>
      <c r="N1488">
        <v>25.667999999999999</v>
      </c>
      <c r="O1488">
        <v>0</v>
      </c>
      <c r="P1488" t="s">
        <v>32</v>
      </c>
      <c r="Q1488" t="s">
        <v>32</v>
      </c>
      <c r="R1488" t="s">
        <v>32</v>
      </c>
      <c r="S1488" t="s">
        <v>32</v>
      </c>
      <c r="T1488" t="s">
        <v>32</v>
      </c>
      <c r="U1488" t="s">
        <v>32</v>
      </c>
      <c r="V1488" t="s">
        <v>32</v>
      </c>
      <c r="W1488" t="s">
        <v>32</v>
      </c>
      <c r="Y1488">
        <v>0</v>
      </c>
      <c r="Z1488">
        <f t="shared" si="85"/>
        <v>0</v>
      </c>
      <c r="AA1488" t="e">
        <v>#N/A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4631.2290000000003</v>
      </c>
      <c r="AM1488">
        <v>1352.556</v>
      </c>
      <c r="AN1488">
        <v>4.2519999999999998</v>
      </c>
      <c r="AO1488" s="4">
        <v>51.000999999999998</v>
      </c>
      <c r="AP1488">
        <v>0</v>
      </c>
      <c r="AQ1488">
        <v>0</v>
      </c>
    </row>
    <row r="1489" spans="1:43" ht="15.75" x14ac:dyDescent="0.25">
      <c r="A1489">
        <v>1989</v>
      </c>
      <c r="B1489" t="s">
        <v>108</v>
      </c>
      <c r="D1489" t="e">
        <v>#N/A</v>
      </c>
      <c r="E1489" t="e">
        <v>#N/A</v>
      </c>
      <c r="F1489">
        <v>24.315601348876999</v>
      </c>
      <c r="G1489">
        <v>27.916711807251001</v>
      </c>
      <c r="I1489">
        <f t="shared" si="84"/>
        <v>5.92</v>
      </c>
      <c r="J1489" t="e">
        <v>#N/A</v>
      </c>
      <c r="K1489" t="s">
        <v>191</v>
      </c>
      <c r="L1489" t="s">
        <v>191</v>
      </c>
      <c r="M1489" t="s">
        <v>191</v>
      </c>
      <c r="N1489" t="s">
        <v>191</v>
      </c>
      <c r="O1489">
        <v>0</v>
      </c>
      <c r="P1489" t="s">
        <v>32</v>
      </c>
      <c r="Q1489" t="s">
        <v>32</v>
      </c>
      <c r="R1489" t="s">
        <v>32</v>
      </c>
      <c r="S1489" t="s">
        <v>32</v>
      </c>
      <c r="T1489" t="s">
        <v>32</v>
      </c>
      <c r="U1489" t="s">
        <v>32</v>
      </c>
      <c r="V1489" t="s">
        <v>32</v>
      </c>
      <c r="W1489" t="s">
        <v>32</v>
      </c>
      <c r="Y1489">
        <v>0</v>
      </c>
      <c r="Z1489">
        <f t="shared" si="85"/>
        <v>0</v>
      </c>
      <c r="AA1489" t="e">
        <v>#N/A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 t="s">
        <v>192</v>
      </c>
      <c r="AM1489" t="s">
        <v>192</v>
      </c>
      <c r="AN1489" t="s">
        <v>192</v>
      </c>
      <c r="AO1489" s="4" t="s">
        <v>191</v>
      </c>
      <c r="AP1489">
        <v>0</v>
      </c>
      <c r="AQ1489">
        <v>0</v>
      </c>
    </row>
    <row r="1490" spans="1:43" ht="15.75" x14ac:dyDescent="0.25">
      <c r="A1490">
        <v>1989</v>
      </c>
      <c r="B1490" t="s">
        <v>109</v>
      </c>
      <c r="C1490">
        <f>IF(AND(F1490&gt;0,M1490&gt;0,OR(O1490=0,O1490=1),AL1490&gt;0),1,"")</f>
        <v>1</v>
      </c>
      <c r="D1490" t="e">
        <v>#N/A</v>
      </c>
      <c r="E1490" t="e">
        <v>#N/A</v>
      </c>
      <c r="F1490">
        <v>49.806488037109403</v>
      </c>
      <c r="G1490">
        <v>54.551795959472699</v>
      </c>
      <c r="I1490">
        <f t="shared" si="84"/>
        <v>0.95</v>
      </c>
      <c r="J1490" t="s">
        <v>191</v>
      </c>
      <c r="K1490">
        <v>4.5540000000000003</v>
      </c>
      <c r="M1490">
        <v>53.156377223317989</v>
      </c>
      <c r="N1490">
        <v>7.617</v>
      </c>
      <c r="O1490">
        <v>0</v>
      </c>
      <c r="P1490" t="s">
        <v>32</v>
      </c>
      <c r="Q1490" t="s">
        <v>32</v>
      </c>
      <c r="R1490" t="s">
        <v>32</v>
      </c>
      <c r="S1490" t="s">
        <v>32</v>
      </c>
      <c r="T1490" t="s">
        <v>32</v>
      </c>
      <c r="U1490" t="s">
        <v>32</v>
      </c>
      <c r="V1490" t="s">
        <v>32</v>
      </c>
      <c r="W1490" t="s">
        <v>32</v>
      </c>
      <c r="Y1490">
        <v>0</v>
      </c>
      <c r="Z1490">
        <f t="shared" si="85"/>
        <v>0</v>
      </c>
      <c r="AA1490" t="e">
        <v>#N/A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1547.999</v>
      </c>
      <c r="AM1490">
        <v>593.77700000000004</v>
      </c>
      <c r="AN1490">
        <v>13.268000000000001</v>
      </c>
      <c r="AO1490" s="4">
        <v>20.536999999999999</v>
      </c>
      <c r="AP1490">
        <v>0</v>
      </c>
      <c r="AQ1490">
        <v>0</v>
      </c>
    </row>
    <row r="1491" spans="1:43" ht="15.75" x14ac:dyDescent="0.25">
      <c r="A1491">
        <v>1989</v>
      </c>
      <c r="B1491" t="s">
        <v>110</v>
      </c>
      <c r="D1491" t="e">
        <v>#N/A</v>
      </c>
      <c r="E1491" t="e">
        <v>#N/A</v>
      </c>
      <c r="F1491">
        <v>31.848218917846701</v>
      </c>
      <c r="G1491">
        <v>38.494564056396499</v>
      </c>
      <c r="I1491">
        <f t="shared" si="84"/>
        <v>7.18</v>
      </c>
      <c r="J1491" t="e">
        <v>#N/A</v>
      </c>
      <c r="K1491">
        <v>6.7519999999999998</v>
      </c>
      <c r="L1491">
        <v>2.5830000000000002</v>
      </c>
      <c r="M1491" t="s">
        <v>192</v>
      </c>
      <c r="N1491">
        <v>5.7009999999999996</v>
      </c>
      <c r="O1491">
        <v>0</v>
      </c>
      <c r="P1491" t="s">
        <v>32</v>
      </c>
      <c r="Q1491" t="s">
        <v>32</v>
      </c>
      <c r="R1491" t="s">
        <v>32</v>
      </c>
      <c r="S1491" t="s">
        <v>32</v>
      </c>
      <c r="T1491" t="s">
        <v>32</v>
      </c>
      <c r="U1491" t="s">
        <v>32</v>
      </c>
      <c r="V1491" t="s">
        <v>32</v>
      </c>
      <c r="W1491" t="s">
        <v>32</v>
      </c>
      <c r="Y1491">
        <v>0</v>
      </c>
      <c r="Z1491">
        <f t="shared" si="85"/>
        <v>0</v>
      </c>
      <c r="AA1491" t="e">
        <v>#N/A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6960.8440000000001</v>
      </c>
      <c r="AM1491">
        <v>5860.44</v>
      </c>
      <c r="AN1491">
        <v>248.77</v>
      </c>
      <c r="AO1491" s="4">
        <v>41.026000000000003</v>
      </c>
      <c r="AP1491">
        <v>0</v>
      </c>
      <c r="AQ1491">
        <v>0</v>
      </c>
    </row>
    <row r="1492" spans="1:43" ht="15.75" x14ac:dyDescent="0.25">
      <c r="A1492">
        <v>1989</v>
      </c>
      <c r="B1492" t="s">
        <v>111</v>
      </c>
      <c r="D1492" t="e">
        <v>#N/A</v>
      </c>
      <c r="E1492" t="e">
        <v>#N/A</v>
      </c>
      <c r="F1492">
        <v>25.6297912597656</v>
      </c>
      <c r="G1492">
        <v>27.9549446105957</v>
      </c>
      <c r="I1492">
        <f t="shared" si="84"/>
        <v>0</v>
      </c>
      <c r="J1492" t="e">
        <v>#N/A</v>
      </c>
      <c r="K1492" t="s">
        <v>191</v>
      </c>
      <c r="L1492" t="s">
        <v>191</v>
      </c>
      <c r="M1492" t="s">
        <v>191</v>
      </c>
      <c r="N1492" t="s">
        <v>191</v>
      </c>
      <c r="O1492">
        <v>0</v>
      </c>
      <c r="P1492" t="s">
        <v>32</v>
      </c>
      <c r="Q1492" t="s">
        <v>32</v>
      </c>
      <c r="R1492" t="s">
        <v>32</v>
      </c>
      <c r="S1492" t="s">
        <v>32</v>
      </c>
      <c r="T1492" t="s">
        <v>32</v>
      </c>
      <c r="U1492" t="s">
        <v>32</v>
      </c>
      <c r="V1492" t="s">
        <v>32</v>
      </c>
      <c r="W1492" t="s">
        <v>32</v>
      </c>
      <c r="Y1492">
        <v>0</v>
      </c>
      <c r="Z1492">
        <f t="shared" si="85"/>
        <v>0</v>
      </c>
      <c r="AA1492" t="e">
        <v>#N/A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 t="s">
        <v>192</v>
      </c>
      <c r="AM1492" t="s">
        <v>192</v>
      </c>
      <c r="AN1492" t="s">
        <v>192</v>
      </c>
      <c r="AO1492" s="4" t="s">
        <v>191</v>
      </c>
      <c r="AP1492">
        <v>0</v>
      </c>
      <c r="AQ1492">
        <v>0</v>
      </c>
    </row>
    <row r="1493" spans="1:43" ht="15.75" x14ac:dyDescent="0.25">
      <c r="A1493">
        <v>1989</v>
      </c>
      <c r="B1493" t="s">
        <v>112</v>
      </c>
      <c r="D1493" t="e">
        <v>#N/A</v>
      </c>
      <c r="E1493" t="e">
        <v>#N/A</v>
      </c>
      <c r="F1493">
        <v>21.3051853179932</v>
      </c>
      <c r="G1493">
        <v>37.407215118408203</v>
      </c>
      <c r="I1493">
        <f t="shared" si="84"/>
        <v>7.2</v>
      </c>
      <c r="J1493" t="s">
        <v>191</v>
      </c>
      <c r="K1493" t="s">
        <v>191</v>
      </c>
      <c r="L1493" t="s">
        <v>191</v>
      </c>
      <c r="M1493" t="s">
        <v>191</v>
      </c>
      <c r="N1493" t="s">
        <v>191</v>
      </c>
      <c r="O1493">
        <v>0</v>
      </c>
      <c r="P1493" t="s">
        <v>32</v>
      </c>
      <c r="Q1493" t="s">
        <v>32</v>
      </c>
      <c r="R1493" t="s">
        <v>32</v>
      </c>
      <c r="S1493" t="s">
        <v>32</v>
      </c>
      <c r="T1493" t="s">
        <v>32</v>
      </c>
      <c r="U1493" t="s">
        <v>32</v>
      </c>
      <c r="V1493" t="s">
        <v>32</v>
      </c>
      <c r="W1493" t="s">
        <v>32</v>
      </c>
      <c r="Y1493">
        <v>0</v>
      </c>
      <c r="Z1493">
        <f t="shared" si="85"/>
        <v>0</v>
      </c>
      <c r="AA1493" t="e">
        <v>#N/A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 t="s">
        <v>192</v>
      </c>
      <c r="AM1493" t="s">
        <v>192</v>
      </c>
      <c r="AN1493" t="s">
        <v>192</v>
      </c>
      <c r="AO1493" s="4" t="s">
        <v>191</v>
      </c>
      <c r="AP1493">
        <v>0</v>
      </c>
      <c r="AQ1493">
        <v>0</v>
      </c>
    </row>
    <row r="1494" spans="1:43" ht="15.75" x14ac:dyDescent="0.25">
      <c r="A1494">
        <v>1989</v>
      </c>
      <c r="B1494" t="s">
        <v>113</v>
      </c>
      <c r="C1494" t="e">
        <f>IF(AND(F1494&gt;0,M1494&gt;0,OR(O1494=0,O1494=1),AL1494&gt;0),1,"")</f>
        <v>#N/A</v>
      </c>
      <c r="D1494" t="e">
        <v>#N/A</v>
      </c>
      <c r="E1494" t="e">
        <v>#N/A</v>
      </c>
      <c r="F1494" t="e">
        <v>#N/A</v>
      </c>
      <c r="G1494" t="e">
        <v>#N/A</v>
      </c>
      <c r="I1494">
        <f t="shared" si="84"/>
        <v>0</v>
      </c>
      <c r="J1494" t="s">
        <v>191</v>
      </c>
      <c r="K1494">
        <v>-42.195</v>
      </c>
      <c r="M1494">
        <v>109.93626332965782</v>
      </c>
      <c r="N1494">
        <v>72.2</v>
      </c>
      <c r="O1494">
        <v>0</v>
      </c>
      <c r="P1494" t="s">
        <v>32</v>
      </c>
      <c r="Q1494" t="s">
        <v>32</v>
      </c>
      <c r="R1494" t="s">
        <v>32</v>
      </c>
      <c r="S1494" t="s">
        <v>32</v>
      </c>
      <c r="T1494" t="s">
        <v>32</v>
      </c>
      <c r="U1494" t="s">
        <v>32</v>
      </c>
      <c r="V1494" t="s">
        <v>32</v>
      </c>
      <c r="W1494" t="s">
        <v>32</v>
      </c>
      <c r="Y1494">
        <v>0</v>
      </c>
      <c r="Z1494">
        <f t="shared" si="85"/>
        <v>0</v>
      </c>
      <c r="AA1494" t="e">
        <v>#N/A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5256.2309999999998</v>
      </c>
      <c r="AM1494">
        <v>1016.432</v>
      </c>
      <c r="AN1494">
        <v>2.718</v>
      </c>
      <c r="AO1494" s="4">
        <v>9.1189999999999998</v>
      </c>
      <c r="AP1494">
        <v>0</v>
      </c>
      <c r="AQ1494">
        <v>0</v>
      </c>
    </row>
    <row r="1495" spans="1:43" ht="15.75" x14ac:dyDescent="0.25">
      <c r="A1495">
        <v>1989</v>
      </c>
      <c r="B1495" t="s">
        <v>114</v>
      </c>
      <c r="C1495">
        <f>IF(AND(F1495&gt;0,M1495&gt;0,OR(O1495=0,O1495=1),AL1495&gt;0),1,"")</f>
        <v>1</v>
      </c>
      <c r="D1495" t="e">
        <v>#N/A</v>
      </c>
      <c r="E1495" t="e">
        <v>#N/A</v>
      </c>
      <c r="F1495">
        <v>57.943202972412102</v>
      </c>
      <c r="G1495">
        <v>63.488918304443402</v>
      </c>
      <c r="I1495">
        <f t="shared" si="84"/>
        <v>0.28999999999999998</v>
      </c>
      <c r="J1495" t="e">
        <v>#N/A</v>
      </c>
      <c r="K1495">
        <v>6.8019999999999996</v>
      </c>
      <c r="M1495">
        <v>161.00872466216217</v>
      </c>
      <c r="N1495">
        <v>14.843</v>
      </c>
      <c r="O1495">
        <v>0</v>
      </c>
      <c r="P1495" t="s">
        <v>32</v>
      </c>
      <c r="Q1495" t="s">
        <v>32</v>
      </c>
      <c r="R1495" t="s">
        <v>32</v>
      </c>
      <c r="S1495" t="s">
        <v>32</v>
      </c>
      <c r="T1495" t="s">
        <v>32</v>
      </c>
      <c r="U1495" t="s">
        <v>32</v>
      </c>
      <c r="V1495" t="s">
        <v>32</v>
      </c>
      <c r="W1495" t="s">
        <v>32</v>
      </c>
      <c r="Y1495">
        <v>0</v>
      </c>
      <c r="Z1495">
        <f t="shared" si="85"/>
        <v>0</v>
      </c>
      <c r="AA1495" t="e">
        <v>#N/A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796.36900000000003</v>
      </c>
      <c r="AM1495">
        <v>316.221</v>
      </c>
      <c r="AN1495">
        <v>0.46800000000000003</v>
      </c>
      <c r="AO1495" s="4">
        <v>16.658999999999999</v>
      </c>
      <c r="AP1495">
        <v>0</v>
      </c>
      <c r="AQ1495">
        <v>0</v>
      </c>
    </row>
    <row r="1496" spans="1:43" ht="15.75" x14ac:dyDescent="0.25">
      <c r="A1496">
        <v>1989</v>
      </c>
      <c r="B1496" t="s">
        <v>115</v>
      </c>
      <c r="D1496" t="e">
        <v>#N/A</v>
      </c>
      <c r="E1496" t="e">
        <v>#N/A</v>
      </c>
      <c r="F1496" t="e">
        <v>#N/A</v>
      </c>
      <c r="G1496" t="e">
        <v>#N/A</v>
      </c>
      <c r="I1496">
        <f t="shared" si="84"/>
        <v>1.1399999999999999</v>
      </c>
      <c r="J1496" t="e">
        <v>#N/A</v>
      </c>
      <c r="K1496" t="s">
        <v>191</v>
      </c>
      <c r="M1496" t="s">
        <v>191</v>
      </c>
      <c r="N1496" t="s">
        <v>191</v>
      </c>
      <c r="O1496">
        <v>0</v>
      </c>
      <c r="P1496" t="s">
        <v>32</v>
      </c>
      <c r="Q1496" t="s">
        <v>32</v>
      </c>
      <c r="R1496" t="s">
        <v>32</v>
      </c>
      <c r="S1496" t="s">
        <v>32</v>
      </c>
      <c r="T1496" t="s">
        <v>32</v>
      </c>
      <c r="U1496" t="s">
        <v>32</v>
      </c>
      <c r="V1496" t="s">
        <v>32</v>
      </c>
      <c r="W1496" t="s">
        <v>32</v>
      </c>
      <c r="Y1496">
        <v>0</v>
      </c>
      <c r="Z1496">
        <f t="shared" si="85"/>
        <v>0</v>
      </c>
      <c r="AA1496" t="e">
        <v>#N/A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 t="s">
        <v>192</v>
      </c>
      <c r="AM1496" t="s">
        <v>192</v>
      </c>
      <c r="AN1496" t="s">
        <v>192</v>
      </c>
      <c r="AO1496" s="4" t="s">
        <v>191</v>
      </c>
      <c r="AP1496">
        <v>0</v>
      </c>
      <c r="AQ1496">
        <v>0</v>
      </c>
    </row>
    <row r="1497" spans="1:43" ht="15.75" x14ac:dyDescent="0.25">
      <c r="A1497">
        <v>1989</v>
      </c>
      <c r="B1497" t="s">
        <v>116</v>
      </c>
      <c r="D1497" t="e">
        <v>#N/A</v>
      </c>
      <c r="E1497" t="e">
        <v>#N/A</v>
      </c>
      <c r="F1497">
        <v>23.157209396362301</v>
      </c>
      <c r="G1497">
        <v>38.860607147216797</v>
      </c>
      <c r="I1497">
        <f t="shared" si="84"/>
        <v>6.67</v>
      </c>
      <c r="J1497" t="s">
        <v>191</v>
      </c>
      <c r="K1497" t="s">
        <v>191</v>
      </c>
      <c r="L1497" t="s">
        <v>191</v>
      </c>
      <c r="M1497" t="s">
        <v>191</v>
      </c>
      <c r="N1497" t="s">
        <v>191</v>
      </c>
      <c r="O1497">
        <v>0</v>
      </c>
      <c r="P1497" t="s">
        <v>32</v>
      </c>
      <c r="Q1497" t="s">
        <v>32</v>
      </c>
      <c r="R1497" t="s">
        <v>32</v>
      </c>
      <c r="S1497" t="s">
        <v>32</v>
      </c>
      <c r="T1497" t="s">
        <v>32</v>
      </c>
      <c r="U1497" t="s">
        <v>32</v>
      </c>
      <c r="V1497" t="s">
        <v>32</v>
      </c>
      <c r="W1497" t="s">
        <v>32</v>
      </c>
      <c r="Y1497">
        <v>0</v>
      </c>
      <c r="Z1497">
        <f t="shared" si="85"/>
        <v>0</v>
      </c>
      <c r="AA1497" t="e">
        <v>#N/A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 t="s">
        <v>192</v>
      </c>
      <c r="AM1497" t="s">
        <v>192</v>
      </c>
      <c r="AN1497" t="s">
        <v>192</v>
      </c>
      <c r="AO1497" s="4" t="s">
        <v>191</v>
      </c>
      <c r="AP1497">
        <v>0</v>
      </c>
      <c r="AQ1497">
        <v>0</v>
      </c>
    </row>
    <row r="1498" spans="1:43" ht="15.75" x14ac:dyDescent="0.25">
      <c r="A1498">
        <v>1989</v>
      </c>
      <c r="B1498" t="s">
        <v>117</v>
      </c>
      <c r="C1498">
        <f>IF(AND(F1498&gt;0,M1498&gt;0,OR(O1498=0,O1498=1),AL1498&gt;0),1,"")</f>
        <v>1</v>
      </c>
      <c r="D1498" t="e">
        <v>#N/A</v>
      </c>
      <c r="E1498" t="e">
        <v>#N/A</v>
      </c>
      <c r="F1498">
        <v>24.6036262512207</v>
      </c>
      <c r="G1498">
        <v>37.972888946533203</v>
      </c>
      <c r="I1498">
        <f t="shared" si="84"/>
        <v>5.96</v>
      </c>
      <c r="J1498" t="e">
        <v>#N/A</v>
      </c>
      <c r="K1498">
        <v>9.798</v>
      </c>
      <c r="L1498">
        <v>1.4019999999999999</v>
      </c>
      <c r="M1498">
        <v>186.69759924636301</v>
      </c>
      <c r="N1498">
        <v>3.4</v>
      </c>
      <c r="O1498">
        <v>0</v>
      </c>
      <c r="P1498" t="s">
        <v>32</v>
      </c>
      <c r="Q1498" t="s">
        <v>32</v>
      </c>
      <c r="R1498" t="s">
        <v>32</v>
      </c>
      <c r="S1498" t="s">
        <v>32</v>
      </c>
      <c r="T1498" t="s">
        <v>32</v>
      </c>
      <c r="U1498" t="s">
        <v>32</v>
      </c>
      <c r="V1498" t="s">
        <v>32</v>
      </c>
      <c r="W1498" t="s">
        <v>32</v>
      </c>
      <c r="Y1498">
        <v>0</v>
      </c>
      <c r="Z1498">
        <f t="shared" si="85"/>
        <v>0</v>
      </c>
      <c r="AA1498" t="e">
        <v>#N/A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33566.245000000003</v>
      </c>
      <c r="AM1498">
        <v>26330.999</v>
      </c>
      <c r="AN1498">
        <v>9.9619999999999997</v>
      </c>
      <c r="AO1498" s="4">
        <v>67.408000000000001</v>
      </c>
      <c r="AP1498">
        <v>0</v>
      </c>
      <c r="AQ1498">
        <v>0</v>
      </c>
    </row>
    <row r="1499" spans="1:43" ht="15.75" x14ac:dyDescent="0.25">
      <c r="A1499">
        <v>1989</v>
      </c>
      <c r="B1499" t="s">
        <v>118</v>
      </c>
      <c r="D1499" t="e">
        <v>#N/A</v>
      </c>
      <c r="E1499" t="e">
        <v>#N/A</v>
      </c>
      <c r="F1499">
        <v>33.992515563964801</v>
      </c>
      <c r="G1499">
        <v>32.3121337890625</v>
      </c>
      <c r="I1499">
        <f t="shared" si="84"/>
        <v>0</v>
      </c>
      <c r="J1499" t="e">
        <v>#N/A</v>
      </c>
      <c r="K1499" t="s">
        <v>191</v>
      </c>
      <c r="L1499" t="s">
        <v>191</v>
      </c>
      <c r="M1499" t="s">
        <v>192</v>
      </c>
      <c r="N1499" t="s">
        <v>191</v>
      </c>
      <c r="O1499">
        <v>0</v>
      </c>
      <c r="P1499" t="s">
        <v>32</v>
      </c>
      <c r="Q1499" t="s">
        <v>32</v>
      </c>
      <c r="R1499" t="s">
        <v>32</v>
      </c>
      <c r="S1499" t="s">
        <v>32</v>
      </c>
      <c r="T1499" t="s">
        <v>32</v>
      </c>
      <c r="U1499" t="s">
        <v>32</v>
      </c>
      <c r="V1499" t="s">
        <v>32</v>
      </c>
      <c r="W1499" t="s">
        <v>32</v>
      </c>
      <c r="Y1499">
        <v>0</v>
      </c>
      <c r="Z1499">
        <f t="shared" si="85"/>
        <v>0</v>
      </c>
      <c r="AA1499" t="e">
        <v>#N/A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 t="s">
        <v>192</v>
      </c>
      <c r="AM1499" t="s">
        <v>192</v>
      </c>
      <c r="AN1499" t="s">
        <v>192</v>
      </c>
      <c r="AO1499" s="4" t="s">
        <v>191</v>
      </c>
      <c r="AP1499">
        <v>0</v>
      </c>
      <c r="AQ1499">
        <v>0</v>
      </c>
    </row>
    <row r="1500" spans="1:43" ht="15.75" x14ac:dyDescent="0.25">
      <c r="A1500">
        <v>1989</v>
      </c>
      <c r="B1500" t="s">
        <v>119</v>
      </c>
      <c r="C1500" t="e">
        <f>IF(AND(F1500&gt;0,M1500&gt;0,OR(O1500=0,O1500=1),AL1500&gt;0),1,"")</f>
        <v>#N/A</v>
      </c>
      <c r="D1500" t="e">
        <v>#N/A</v>
      </c>
      <c r="E1500" t="e">
        <v>#N/A</v>
      </c>
      <c r="F1500" t="e">
        <v>#N/A</v>
      </c>
      <c r="G1500" t="e">
        <v>#N/A</v>
      </c>
      <c r="I1500">
        <f t="shared" si="84"/>
        <v>0</v>
      </c>
      <c r="J1500" t="s">
        <v>191</v>
      </c>
      <c r="K1500">
        <v>4.0750000000000002</v>
      </c>
      <c r="M1500">
        <v>40.71977266376598</v>
      </c>
      <c r="N1500">
        <v>9.0169999999999995</v>
      </c>
      <c r="O1500">
        <v>0</v>
      </c>
      <c r="P1500" t="s">
        <v>32</v>
      </c>
      <c r="Q1500" t="s">
        <v>32</v>
      </c>
      <c r="R1500" t="s">
        <v>32</v>
      </c>
      <c r="S1500" t="s">
        <v>32</v>
      </c>
      <c r="T1500" t="s">
        <v>32</v>
      </c>
      <c r="U1500" t="s">
        <v>32</v>
      </c>
      <c r="V1500" t="s">
        <v>32</v>
      </c>
      <c r="W1500" t="s">
        <v>32</v>
      </c>
      <c r="Y1500">
        <v>0</v>
      </c>
      <c r="Z1500">
        <f t="shared" si="85"/>
        <v>0</v>
      </c>
      <c r="AA1500" t="e">
        <v>#N/A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1002.739</v>
      </c>
      <c r="AM1500">
        <v>219.654</v>
      </c>
      <c r="AN1500">
        <v>2.4980000000000002</v>
      </c>
      <c r="AO1500" s="4">
        <v>19.863</v>
      </c>
      <c r="AP1500">
        <v>0</v>
      </c>
      <c r="AQ1500">
        <v>0</v>
      </c>
    </row>
    <row r="1501" spans="1:43" ht="15.75" x14ac:dyDescent="0.25">
      <c r="A1501">
        <v>1989</v>
      </c>
      <c r="B1501" t="s">
        <v>120</v>
      </c>
      <c r="C1501">
        <f>IF(AND(F1501&gt;0,M1501&gt;0,OR(O1501=0,O1501=1),AL1501&gt;0),1,"")</f>
        <v>1</v>
      </c>
      <c r="D1501" t="e">
        <v>#N/A</v>
      </c>
      <c r="E1501" t="e">
        <v>#N/A</v>
      </c>
      <c r="F1501">
        <v>58.291229248046903</v>
      </c>
      <c r="G1501">
        <v>65.746482849121094</v>
      </c>
      <c r="I1501">
        <f t="shared" si="84"/>
        <v>0.25</v>
      </c>
      <c r="J1501" t="s">
        <v>191</v>
      </c>
      <c r="K1501">
        <v>1.345</v>
      </c>
      <c r="M1501">
        <v>53.297480381714315</v>
      </c>
      <c r="N1501">
        <v>12.452999999999999</v>
      </c>
      <c r="O1501">
        <v>0</v>
      </c>
      <c r="P1501" t="s">
        <v>32</v>
      </c>
      <c r="Q1501" t="s">
        <v>32</v>
      </c>
      <c r="R1501" t="s">
        <v>32</v>
      </c>
      <c r="S1501" t="s">
        <v>32</v>
      </c>
      <c r="T1501" t="s">
        <v>32</v>
      </c>
      <c r="U1501" t="s">
        <v>32</v>
      </c>
      <c r="V1501" t="s">
        <v>32</v>
      </c>
      <c r="W1501" t="s">
        <v>32</v>
      </c>
      <c r="Y1501">
        <v>0</v>
      </c>
      <c r="Z1501">
        <f t="shared" si="85"/>
        <v>0</v>
      </c>
      <c r="AA1501" t="e">
        <v>#N/A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309.39699999999999</v>
      </c>
      <c r="AM1501">
        <v>157.411</v>
      </c>
      <c r="AN1501">
        <v>1.522</v>
      </c>
      <c r="AO1501" s="4">
        <v>6.0490000000000004</v>
      </c>
      <c r="AP1501">
        <v>0</v>
      </c>
      <c r="AQ1501">
        <v>0</v>
      </c>
    </row>
    <row r="1502" spans="1:43" ht="15.75" x14ac:dyDescent="0.25">
      <c r="A1502">
        <v>1989</v>
      </c>
      <c r="B1502" t="s">
        <v>121</v>
      </c>
      <c r="C1502">
        <f>IF(AND(F1502&gt;0,M1502&gt;0,OR(O1502=0,O1502=1),AL1502&gt;0),1,"")</f>
        <v>1</v>
      </c>
      <c r="D1502" t="e">
        <v>#N/A</v>
      </c>
      <c r="E1502" t="e">
        <v>#N/A</v>
      </c>
      <c r="F1502">
        <v>44.392738342285199</v>
      </c>
      <c r="G1502">
        <v>45.726566314697301</v>
      </c>
      <c r="I1502">
        <f t="shared" si="84"/>
        <v>1.98</v>
      </c>
      <c r="J1502" t="s">
        <v>191</v>
      </c>
      <c r="K1502">
        <v>9.06</v>
      </c>
      <c r="L1502">
        <v>6.7149999999999999</v>
      </c>
      <c r="M1502">
        <v>136.68906434580884</v>
      </c>
      <c r="N1502">
        <v>2.5569999999999999</v>
      </c>
      <c r="O1502">
        <v>0</v>
      </c>
      <c r="P1502" t="s">
        <v>32</v>
      </c>
      <c r="Q1502" t="s">
        <v>32</v>
      </c>
      <c r="R1502" t="s">
        <v>32</v>
      </c>
      <c r="S1502" t="s">
        <v>32</v>
      </c>
      <c r="T1502" t="s">
        <v>32</v>
      </c>
      <c r="U1502" t="s">
        <v>32</v>
      </c>
      <c r="V1502" t="s">
        <v>32</v>
      </c>
      <c r="W1502" t="s">
        <v>32</v>
      </c>
      <c r="Y1502">
        <v>0</v>
      </c>
      <c r="Z1502">
        <f t="shared" si="85"/>
        <v>0</v>
      </c>
      <c r="AA1502" t="e">
        <v>#N/A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6072.3360000000002</v>
      </c>
      <c r="AM1502">
        <v>2185.663</v>
      </c>
      <c r="AN1502">
        <v>38.267000000000003</v>
      </c>
      <c r="AO1502" s="4">
        <v>55.073</v>
      </c>
      <c r="AP1502">
        <v>0</v>
      </c>
      <c r="AQ1502">
        <v>0</v>
      </c>
    </row>
    <row r="1503" spans="1:43" ht="15.75" x14ac:dyDescent="0.25">
      <c r="A1503">
        <v>1989</v>
      </c>
      <c r="B1503" t="s">
        <v>122</v>
      </c>
      <c r="C1503" t="e">
        <f>IF(AND(F1503&gt;0,M1503&gt;0,OR(O1503=0,O1503=1),AL1503&gt;0),1,"")</f>
        <v>#N/A</v>
      </c>
      <c r="D1503" t="e">
        <v>#N/A</v>
      </c>
      <c r="E1503" t="e">
        <v>#N/A</v>
      </c>
      <c r="F1503" t="e">
        <v>#N/A</v>
      </c>
      <c r="G1503" t="e">
        <v>#N/A</v>
      </c>
      <c r="I1503">
        <f t="shared" si="84"/>
        <v>0.23</v>
      </c>
      <c r="J1503" t="e">
        <v>#N/A</v>
      </c>
      <c r="K1503">
        <v>9.2919999999999998</v>
      </c>
      <c r="M1503">
        <v>153.16400140072369</v>
      </c>
      <c r="N1503">
        <v>7.1639999999999997</v>
      </c>
      <c r="O1503">
        <v>0</v>
      </c>
      <c r="P1503" t="s">
        <v>32</v>
      </c>
      <c r="Q1503" t="s">
        <v>32</v>
      </c>
      <c r="R1503" t="s">
        <v>32</v>
      </c>
      <c r="S1503" t="s">
        <v>32</v>
      </c>
      <c r="T1503" t="s">
        <v>32</v>
      </c>
      <c r="U1503" t="s">
        <v>32</v>
      </c>
      <c r="V1503" t="s">
        <v>32</v>
      </c>
      <c r="W1503" t="s">
        <v>32</v>
      </c>
      <c r="Y1503">
        <v>0</v>
      </c>
      <c r="Z1503">
        <f t="shared" si="85"/>
        <v>0</v>
      </c>
      <c r="AA1503" t="e">
        <v>#N/A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2739.018</v>
      </c>
      <c r="AM1503">
        <v>987.81399999999996</v>
      </c>
      <c r="AN1503">
        <v>0.20100000000000001</v>
      </c>
      <c r="AO1503" s="4">
        <v>40.731999999999999</v>
      </c>
      <c r="AP1503">
        <v>0</v>
      </c>
      <c r="AQ1503">
        <v>0</v>
      </c>
    </row>
    <row r="1504" spans="1:43" ht="15.75" x14ac:dyDescent="0.25">
      <c r="A1504">
        <v>1989</v>
      </c>
      <c r="B1504" t="s">
        <v>123</v>
      </c>
      <c r="C1504">
        <f>IF(AND(F1504&gt;0,M1504&gt;0,OR(O1504=0,O1504=1),AL1504&gt;0),1,"")</f>
        <v>1</v>
      </c>
      <c r="D1504" t="e">
        <v>#N/A</v>
      </c>
      <c r="E1504" t="e">
        <v>#N/A</v>
      </c>
      <c r="F1504">
        <v>38.431491851806598</v>
      </c>
      <c r="G1504">
        <v>37.037326812744098</v>
      </c>
      <c r="I1504">
        <f t="shared" si="84"/>
        <v>0.23</v>
      </c>
      <c r="J1504" t="s">
        <v>191</v>
      </c>
      <c r="K1504">
        <v>11.938000000000001</v>
      </c>
      <c r="M1504">
        <v>49.368307883945306</v>
      </c>
      <c r="N1504">
        <v>-0.158</v>
      </c>
      <c r="O1504">
        <v>0</v>
      </c>
      <c r="P1504" t="s">
        <v>32</v>
      </c>
      <c r="Q1504" t="s">
        <v>32</v>
      </c>
      <c r="R1504" t="s">
        <v>32</v>
      </c>
      <c r="S1504" t="s">
        <v>32</v>
      </c>
      <c r="T1504" t="s">
        <v>32</v>
      </c>
      <c r="U1504" t="s">
        <v>32</v>
      </c>
      <c r="V1504" t="s">
        <v>32</v>
      </c>
      <c r="W1504" t="s">
        <v>32</v>
      </c>
      <c r="Y1504">
        <v>0</v>
      </c>
      <c r="Z1504">
        <f t="shared" si="85"/>
        <v>0</v>
      </c>
      <c r="AA1504" t="e">
        <v>#N/A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669.75599999999997</v>
      </c>
      <c r="AM1504">
        <v>242.89</v>
      </c>
      <c r="AN1504">
        <v>2.0219999999999998</v>
      </c>
      <c r="AO1504" s="4">
        <v>70.128</v>
      </c>
      <c r="AP1504">
        <v>0</v>
      </c>
      <c r="AQ1504">
        <v>0</v>
      </c>
    </row>
    <row r="1505" spans="1:43" ht="15.75" x14ac:dyDescent="0.25">
      <c r="A1505">
        <v>1989</v>
      </c>
      <c r="B1505" t="s">
        <v>124</v>
      </c>
      <c r="D1505" t="e">
        <v>#N/A</v>
      </c>
      <c r="E1505" t="e">
        <v>#N/A</v>
      </c>
      <c r="F1505" t="e">
        <v>#N/A</v>
      </c>
      <c r="G1505" t="e">
        <v>#N/A</v>
      </c>
      <c r="I1505">
        <f t="shared" si="84"/>
        <v>4.4000000000000004</v>
      </c>
      <c r="J1505" t="e">
        <v>#N/A</v>
      </c>
      <c r="K1505" t="s">
        <v>191</v>
      </c>
      <c r="L1505">
        <v>4.6360000000000001</v>
      </c>
      <c r="M1505">
        <v>154.60251997827839</v>
      </c>
      <c r="N1505">
        <v>0.86599999999999999</v>
      </c>
      <c r="O1505">
        <v>0</v>
      </c>
      <c r="P1505" t="s">
        <v>32</v>
      </c>
      <c r="Q1505" t="s">
        <v>32</v>
      </c>
      <c r="R1505" t="s">
        <v>32</v>
      </c>
      <c r="S1505" t="s">
        <v>32</v>
      </c>
      <c r="T1505" t="s">
        <v>32</v>
      </c>
      <c r="U1505" t="s">
        <v>32</v>
      </c>
      <c r="V1505" t="s">
        <v>32</v>
      </c>
      <c r="W1505" t="s">
        <v>32</v>
      </c>
      <c r="Y1505">
        <v>0</v>
      </c>
      <c r="Z1505">
        <f t="shared" si="85"/>
        <v>0</v>
      </c>
      <c r="AA1505" t="e">
        <v>#N/A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 t="s">
        <v>192</v>
      </c>
      <c r="AM1505" t="s">
        <v>192</v>
      </c>
      <c r="AN1505" t="s">
        <v>192</v>
      </c>
      <c r="AO1505" s="4">
        <v>63.125999999999998</v>
      </c>
      <c r="AP1505">
        <v>0</v>
      </c>
      <c r="AQ1505">
        <v>0</v>
      </c>
    </row>
    <row r="1506" spans="1:43" ht="15.75" x14ac:dyDescent="0.25">
      <c r="A1506">
        <v>1989</v>
      </c>
      <c r="B1506" t="s">
        <v>125</v>
      </c>
      <c r="D1506" t="e">
        <v>#N/A</v>
      </c>
      <c r="E1506" t="e">
        <v>#N/A</v>
      </c>
      <c r="F1506">
        <v>37.420398712158203</v>
      </c>
      <c r="G1506">
        <v>45.283561706542997</v>
      </c>
      <c r="I1506">
        <f t="shared" si="84"/>
        <v>0.56999999999999995</v>
      </c>
      <c r="J1506" t="s">
        <v>191</v>
      </c>
      <c r="K1506" t="s">
        <v>191</v>
      </c>
      <c r="M1506">
        <v>106.57289737599484</v>
      </c>
      <c r="N1506" t="s">
        <v>191</v>
      </c>
      <c r="O1506">
        <v>0</v>
      </c>
      <c r="P1506" t="s">
        <v>32</v>
      </c>
      <c r="Q1506" t="s">
        <v>32</v>
      </c>
      <c r="R1506" t="s">
        <v>32</v>
      </c>
      <c r="S1506" t="s">
        <v>32</v>
      </c>
      <c r="T1506" t="s">
        <v>32</v>
      </c>
      <c r="U1506" t="s">
        <v>32</v>
      </c>
      <c r="V1506" t="s">
        <v>32</v>
      </c>
      <c r="W1506" t="s">
        <v>32</v>
      </c>
      <c r="Y1506">
        <v>0</v>
      </c>
      <c r="Z1506">
        <f t="shared" si="85"/>
        <v>0</v>
      </c>
      <c r="AA1506" t="e">
        <v>#N/A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 t="s">
        <v>192</v>
      </c>
      <c r="AM1506" t="s">
        <v>192</v>
      </c>
      <c r="AN1506" t="s">
        <v>192</v>
      </c>
      <c r="AO1506" s="4" t="s">
        <v>191</v>
      </c>
      <c r="AP1506">
        <v>0</v>
      </c>
      <c r="AQ1506">
        <v>0</v>
      </c>
    </row>
    <row r="1507" spans="1:43" ht="15.75" x14ac:dyDescent="0.25">
      <c r="A1507">
        <v>1989</v>
      </c>
      <c r="B1507" t="s">
        <v>126</v>
      </c>
      <c r="C1507">
        <f>IF(AND(F1507&gt;0,M1507&gt;0,OR(O1507=0,O1507=1),AL1507&gt;0),1,"")</f>
        <v>1</v>
      </c>
      <c r="D1507" t="e">
        <v>#N/A</v>
      </c>
      <c r="E1507" t="e">
        <v>#N/A</v>
      </c>
      <c r="F1507">
        <v>37.586711883544901</v>
      </c>
      <c r="G1507">
        <v>39.847404479980497</v>
      </c>
      <c r="I1507">
        <f t="shared" si="84"/>
        <v>1.1100000000000001</v>
      </c>
      <c r="J1507" t="s">
        <v>191</v>
      </c>
      <c r="K1507">
        <v>5.8239999999999998</v>
      </c>
      <c r="L1507">
        <v>3.2330000000000001</v>
      </c>
      <c r="M1507">
        <v>135.16575477981624</v>
      </c>
      <c r="N1507">
        <v>13.61</v>
      </c>
      <c r="O1507">
        <v>0</v>
      </c>
      <c r="P1507" t="s">
        <v>32</v>
      </c>
      <c r="Q1507" t="s">
        <v>32</v>
      </c>
      <c r="R1507" t="s">
        <v>32</v>
      </c>
      <c r="S1507" t="s">
        <v>32</v>
      </c>
      <c r="T1507" t="s">
        <v>32</v>
      </c>
      <c r="U1507" t="s">
        <v>32</v>
      </c>
      <c r="V1507" t="s">
        <v>32</v>
      </c>
      <c r="W1507" t="s">
        <v>32</v>
      </c>
      <c r="Y1507">
        <v>0</v>
      </c>
      <c r="Z1507">
        <f t="shared" si="85"/>
        <v>0</v>
      </c>
      <c r="AA1507" t="e">
        <v>#N/A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4161.99</v>
      </c>
      <c r="AM1507">
        <v>2187.3910000000001</v>
      </c>
      <c r="AN1507">
        <v>2.302</v>
      </c>
      <c r="AO1507" s="4">
        <v>43.808999999999997</v>
      </c>
      <c r="AP1507">
        <v>0</v>
      </c>
      <c r="AQ1507">
        <v>0</v>
      </c>
    </row>
    <row r="1508" spans="1:43" ht="15.75" x14ac:dyDescent="0.25">
      <c r="A1508">
        <v>1989</v>
      </c>
      <c r="B1508" t="s">
        <v>127</v>
      </c>
      <c r="C1508">
        <f>IF(AND(F1508&gt;0,M1508&gt;0,OR(O1508=0,O1508=1),AL1508&gt;0),1,"")</f>
        <v>1</v>
      </c>
      <c r="D1508" t="e">
        <v>#N/A</v>
      </c>
      <c r="E1508" t="e">
        <v>#N/A</v>
      </c>
      <c r="F1508">
        <v>44.9968452453613</v>
      </c>
      <c r="G1508">
        <v>45.6131591796875</v>
      </c>
      <c r="I1508">
        <f t="shared" si="84"/>
        <v>3.58</v>
      </c>
      <c r="J1508" t="s">
        <v>191</v>
      </c>
      <c r="K1508">
        <v>4.13</v>
      </c>
      <c r="L1508">
        <v>2.9249999999999998</v>
      </c>
      <c r="M1508">
        <v>38.058673444726161</v>
      </c>
      <c r="N1508">
        <v>19.917999999999999</v>
      </c>
      <c r="O1508">
        <v>0</v>
      </c>
      <c r="P1508" t="s">
        <v>32</v>
      </c>
      <c r="Q1508" t="s">
        <v>32</v>
      </c>
      <c r="R1508" t="s">
        <v>32</v>
      </c>
      <c r="S1508" t="s">
        <v>32</v>
      </c>
      <c r="T1508" t="s">
        <v>32</v>
      </c>
      <c r="U1508" t="s">
        <v>32</v>
      </c>
      <c r="V1508" t="s">
        <v>32</v>
      </c>
      <c r="W1508" t="s">
        <v>32</v>
      </c>
      <c r="Y1508">
        <v>0</v>
      </c>
      <c r="Z1508">
        <f t="shared" si="85"/>
        <v>0</v>
      </c>
      <c r="AA1508" t="e">
        <v>#N/A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7915.4309999999996</v>
      </c>
      <c r="AM1508">
        <v>3092.3719999999998</v>
      </c>
      <c r="AN1508">
        <v>252.54900000000001</v>
      </c>
      <c r="AO1508" s="4">
        <v>9.0709999999999997</v>
      </c>
      <c r="AP1508">
        <v>0</v>
      </c>
      <c r="AQ1508">
        <v>0</v>
      </c>
    </row>
    <row r="1509" spans="1:43" ht="15.75" x14ac:dyDescent="0.25">
      <c r="A1509">
        <v>1989</v>
      </c>
      <c r="B1509" t="s">
        <v>128</v>
      </c>
      <c r="D1509" t="e">
        <v>#N/A</v>
      </c>
      <c r="E1509" t="e">
        <v>#N/A</v>
      </c>
      <c r="F1509">
        <v>23.7532653808594</v>
      </c>
      <c r="G1509">
        <v>25.4139614105225</v>
      </c>
      <c r="I1509">
        <f t="shared" si="84"/>
        <v>5.67</v>
      </c>
      <c r="J1509" t="e">
        <v>#N/A</v>
      </c>
      <c r="K1509" t="s">
        <v>191</v>
      </c>
      <c r="L1509" t="s">
        <v>191</v>
      </c>
      <c r="M1509" t="s">
        <v>191</v>
      </c>
      <c r="N1509" t="s">
        <v>191</v>
      </c>
      <c r="O1509">
        <v>0</v>
      </c>
      <c r="P1509" t="s">
        <v>32</v>
      </c>
      <c r="Q1509" t="s">
        <v>32</v>
      </c>
      <c r="R1509" t="s">
        <v>32</v>
      </c>
      <c r="S1509" t="s">
        <v>32</v>
      </c>
      <c r="T1509" t="s">
        <v>32</v>
      </c>
      <c r="U1509" t="s">
        <v>32</v>
      </c>
      <c r="V1509" t="s">
        <v>32</v>
      </c>
      <c r="W1509" t="s">
        <v>32</v>
      </c>
      <c r="Y1509">
        <v>0</v>
      </c>
      <c r="Z1509">
        <f t="shared" si="85"/>
        <v>0</v>
      </c>
      <c r="AA1509" t="e">
        <v>#N/A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 t="s">
        <v>192</v>
      </c>
      <c r="AM1509" t="s">
        <v>192</v>
      </c>
      <c r="AN1509" t="s">
        <v>192</v>
      </c>
      <c r="AO1509" s="4" t="s">
        <v>191</v>
      </c>
      <c r="AP1509">
        <v>0</v>
      </c>
      <c r="AQ1509">
        <v>0</v>
      </c>
    </row>
    <row r="1510" spans="1:43" ht="15.75" x14ac:dyDescent="0.25">
      <c r="A1510">
        <v>1989</v>
      </c>
      <c r="B1510" t="s">
        <v>129</v>
      </c>
      <c r="D1510" t="e">
        <v>#N/A</v>
      </c>
      <c r="E1510" t="e">
        <v>#N/A</v>
      </c>
      <c r="F1510" t="e">
        <v>#N/A</v>
      </c>
      <c r="G1510" t="e">
        <v>#N/A</v>
      </c>
      <c r="I1510">
        <f t="shared" si="84"/>
        <v>9.02</v>
      </c>
      <c r="J1510" t="e">
        <v>#N/A</v>
      </c>
      <c r="K1510">
        <v>4.1829999999999998</v>
      </c>
      <c r="L1510" t="s">
        <v>191</v>
      </c>
      <c r="M1510">
        <v>76.364146704951835</v>
      </c>
      <c r="N1510" t="s">
        <v>191</v>
      </c>
      <c r="O1510">
        <v>0</v>
      </c>
      <c r="P1510" t="s">
        <v>32</v>
      </c>
      <c r="Q1510" t="s">
        <v>32</v>
      </c>
      <c r="R1510" t="s">
        <v>32</v>
      </c>
      <c r="S1510" t="s">
        <v>32</v>
      </c>
      <c r="T1510" t="s">
        <v>32</v>
      </c>
      <c r="U1510" t="s">
        <v>32</v>
      </c>
      <c r="V1510" t="s">
        <v>32</v>
      </c>
      <c r="W1510" t="s">
        <v>32</v>
      </c>
      <c r="Y1510">
        <v>0</v>
      </c>
      <c r="Z1510">
        <f t="shared" si="85"/>
        <v>0</v>
      </c>
      <c r="AA1510" t="e">
        <v>#N/A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 t="s">
        <v>192</v>
      </c>
      <c r="AM1510" t="s">
        <v>192</v>
      </c>
      <c r="AN1510">
        <v>4.2750000000000004</v>
      </c>
      <c r="AO1510" s="4" t="s">
        <v>191</v>
      </c>
      <c r="AP1510">
        <v>0</v>
      </c>
      <c r="AQ1510">
        <v>0</v>
      </c>
    </row>
    <row r="1511" spans="1:43" ht="15.75" x14ac:dyDescent="0.25">
      <c r="A1511">
        <v>1989</v>
      </c>
      <c r="B1511" t="s">
        <v>130</v>
      </c>
      <c r="D1511" t="e">
        <v>#N/A</v>
      </c>
      <c r="E1511" t="e">
        <v>#N/A</v>
      </c>
      <c r="F1511" t="e">
        <v>#N/A</v>
      </c>
      <c r="G1511" t="e">
        <v>#N/A</v>
      </c>
      <c r="I1511">
        <f t="shared" si="84"/>
        <v>0</v>
      </c>
      <c r="J1511" t="e">
        <v>#N/A</v>
      </c>
      <c r="K1511" t="s">
        <v>191</v>
      </c>
      <c r="M1511" t="s">
        <v>191</v>
      </c>
      <c r="N1511" t="s">
        <v>191</v>
      </c>
      <c r="O1511">
        <v>0</v>
      </c>
      <c r="P1511" t="s">
        <v>32</v>
      </c>
      <c r="Q1511" t="s">
        <v>32</v>
      </c>
      <c r="R1511" t="s">
        <v>32</v>
      </c>
      <c r="S1511" t="s">
        <v>32</v>
      </c>
      <c r="T1511" t="s">
        <v>32</v>
      </c>
      <c r="U1511" t="s">
        <v>32</v>
      </c>
      <c r="V1511" t="s">
        <v>32</v>
      </c>
      <c r="W1511" t="s">
        <v>32</v>
      </c>
      <c r="Y1511">
        <v>0</v>
      </c>
      <c r="Z1511">
        <f t="shared" si="85"/>
        <v>0</v>
      </c>
      <c r="AA1511" t="e">
        <v>#N/A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 t="s">
        <v>192</v>
      </c>
      <c r="AM1511" t="s">
        <v>192</v>
      </c>
      <c r="AN1511" t="s">
        <v>192</v>
      </c>
      <c r="AO1511" s="4" t="s">
        <v>191</v>
      </c>
      <c r="AP1511">
        <v>0</v>
      </c>
      <c r="AQ1511">
        <v>0</v>
      </c>
    </row>
    <row r="1512" spans="1:43" ht="15.75" x14ac:dyDescent="0.25">
      <c r="A1512">
        <v>1989</v>
      </c>
      <c r="B1512" t="s">
        <v>131</v>
      </c>
      <c r="C1512">
        <f>IF(AND(F1512&gt;0,M1512&gt;0,OR(O1512=0,O1512=1),AL1512&gt;0),1,"")</f>
        <v>1</v>
      </c>
      <c r="D1512" t="e">
        <v>#N/A</v>
      </c>
      <c r="E1512" t="e">
        <v>#N/A</v>
      </c>
      <c r="F1512">
        <v>37.278656005859403</v>
      </c>
      <c r="G1512">
        <v>38.389644622802699</v>
      </c>
      <c r="I1512">
        <f t="shared" si="84"/>
        <v>2.21</v>
      </c>
      <c r="J1512" t="s">
        <v>191</v>
      </c>
      <c r="K1512">
        <v>2.3660000000000001</v>
      </c>
      <c r="L1512" t="s">
        <v>191</v>
      </c>
      <c r="M1512">
        <v>51.720665703230615</v>
      </c>
      <c r="N1512">
        <v>3.1379999999999999</v>
      </c>
      <c r="O1512">
        <v>0</v>
      </c>
      <c r="P1512" t="s">
        <v>32</v>
      </c>
      <c r="Q1512" t="s">
        <v>32</v>
      </c>
      <c r="R1512" t="s">
        <v>32</v>
      </c>
      <c r="S1512" t="s">
        <v>32</v>
      </c>
      <c r="T1512" t="s">
        <v>32</v>
      </c>
      <c r="U1512" t="s">
        <v>32</v>
      </c>
      <c r="V1512" t="s">
        <v>32</v>
      </c>
      <c r="W1512" t="s">
        <v>32</v>
      </c>
      <c r="Y1512">
        <v>0</v>
      </c>
      <c r="Z1512">
        <f t="shared" si="85"/>
        <v>0</v>
      </c>
      <c r="AA1512" t="e">
        <v>#N/A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2545.0990000000002</v>
      </c>
      <c r="AM1512">
        <v>1065.479</v>
      </c>
      <c r="AN1512">
        <v>25.518999999999998</v>
      </c>
      <c r="AO1512" s="4">
        <v>57.389000000000003</v>
      </c>
      <c r="AP1512">
        <v>0</v>
      </c>
      <c r="AQ1512">
        <v>0</v>
      </c>
    </row>
    <row r="1513" spans="1:43" ht="15.75" x14ac:dyDescent="0.25">
      <c r="A1513">
        <v>1989</v>
      </c>
      <c r="B1513" t="s">
        <v>132</v>
      </c>
      <c r="C1513" t="e">
        <f>IF(AND(F1513&gt;0,M1513&gt;0,OR(O1513=0,O1513=1),AL1513&gt;0),1,"")</f>
        <v>#N/A</v>
      </c>
      <c r="D1513" t="e">
        <v>#N/A</v>
      </c>
      <c r="E1513" t="e">
        <v>#N/A</v>
      </c>
      <c r="F1513" t="e">
        <v>#N/A</v>
      </c>
      <c r="G1513" t="e">
        <v>#N/A</v>
      </c>
      <c r="I1513">
        <f t="shared" si="84"/>
        <v>7.0000000000000007E-2</v>
      </c>
      <c r="J1513" t="s">
        <v>191</v>
      </c>
      <c r="K1513">
        <v>6.5</v>
      </c>
      <c r="M1513">
        <v>46.872386795889149</v>
      </c>
      <c r="N1513">
        <v>42.076000000000001</v>
      </c>
      <c r="O1513">
        <v>0</v>
      </c>
      <c r="P1513" t="s">
        <v>32</v>
      </c>
      <c r="Q1513" t="s">
        <v>32</v>
      </c>
      <c r="R1513" t="s">
        <v>32</v>
      </c>
      <c r="S1513" t="s">
        <v>32</v>
      </c>
      <c r="T1513" t="s">
        <v>32</v>
      </c>
      <c r="U1513" t="s">
        <v>32</v>
      </c>
      <c r="V1513" t="s">
        <v>32</v>
      </c>
      <c r="W1513" t="s">
        <v>32</v>
      </c>
      <c r="Y1513">
        <v>0</v>
      </c>
      <c r="Z1513">
        <f t="shared" si="85"/>
        <v>0</v>
      </c>
      <c r="AA1513" t="e">
        <v>#N/A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222.72399999999999</v>
      </c>
      <c r="AM1513">
        <v>151.6</v>
      </c>
      <c r="AN1513">
        <v>2.1989999999999998</v>
      </c>
      <c r="AO1513" s="4">
        <v>3.3380000000000001</v>
      </c>
      <c r="AP1513">
        <v>0</v>
      </c>
      <c r="AQ1513">
        <v>0</v>
      </c>
    </row>
    <row r="1514" spans="1:43" ht="15.75" x14ac:dyDescent="0.25">
      <c r="A1514">
        <v>1989</v>
      </c>
      <c r="B1514" t="s">
        <v>133</v>
      </c>
      <c r="D1514" t="e">
        <v>#N/A</v>
      </c>
      <c r="E1514" t="e">
        <v>#N/A</v>
      </c>
      <c r="F1514" t="e">
        <v>#N/A</v>
      </c>
      <c r="G1514" t="e">
        <v>#N/A</v>
      </c>
      <c r="I1514">
        <f t="shared" si="84"/>
        <v>1.17</v>
      </c>
      <c r="J1514" t="s">
        <v>191</v>
      </c>
      <c r="K1514" t="s">
        <v>191</v>
      </c>
      <c r="M1514">
        <v>95.917525441739144</v>
      </c>
      <c r="N1514" t="s">
        <v>191</v>
      </c>
      <c r="O1514">
        <v>0</v>
      </c>
      <c r="P1514" t="s">
        <v>32</v>
      </c>
      <c r="Q1514" t="s">
        <v>32</v>
      </c>
      <c r="R1514" t="s">
        <v>32</v>
      </c>
      <c r="S1514" t="s">
        <v>32</v>
      </c>
      <c r="T1514" t="s">
        <v>32</v>
      </c>
      <c r="U1514" t="s">
        <v>32</v>
      </c>
      <c r="V1514" t="s">
        <v>32</v>
      </c>
      <c r="W1514" t="s">
        <v>32</v>
      </c>
      <c r="Y1514">
        <v>0</v>
      </c>
      <c r="Z1514">
        <f t="shared" si="85"/>
        <v>0</v>
      </c>
      <c r="AA1514" t="e">
        <v>#N/A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 t="s">
        <v>192</v>
      </c>
      <c r="AM1514" t="s">
        <v>192</v>
      </c>
      <c r="AN1514" t="s">
        <v>192</v>
      </c>
      <c r="AO1514" s="4" t="s">
        <v>191</v>
      </c>
      <c r="AP1514">
        <v>0</v>
      </c>
      <c r="AQ1514">
        <v>0</v>
      </c>
    </row>
    <row r="1515" spans="1:43" ht="15.75" x14ac:dyDescent="0.25">
      <c r="A1515">
        <v>1989</v>
      </c>
      <c r="B1515" t="s">
        <v>134</v>
      </c>
      <c r="C1515" t="e">
        <f>IF(AND(F1515&gt;0,M1515&gt;0,OR(O1515=0,O1515=1),AL1515&gt;0),1,"")</f>
        <v>#N/A</v>
      </c>
      <c r="D1515" t="e">
        <v>#N/A</v>
      </c>
      <c r="E1515" t="e">
        <v>#N/A</v>
      </c>
      <c r="F1515" t="e">
        <v>#N/A</v>
      </c>
      <c r="G1515" t="e">
        <v>#N/A</v>
      </c>
      <c r="I1515">
        <f t="shared" si="84"/>
        <v>1.41</v>
      </c>
      <c r="J1515" t="s">
        <v>191</v>
      </c>
      <c r="K1515">
        <v>4.3280000000000003</v>
      </c>
      <c r="M1515">
        <v>33.350928093739149</v>
      </c>
      <c r="N1515">
        <v>8.0779999999999994</v>
      </c>
      <c r="O1515">
        <v>0</v>
      </c>
      <c r="P1515" t="s">
        <v>32</v>
      </c>
      <c r="Q1515" t="s">
        <v>32</v>
      </c>
      <c r="R1515" t="s">
        <v>32</v>
      </c>
      <c r="S1515" t="s">
        <v>32</v>
      </c>
      <c r="T1515" t="s">
        <v>32</v>
      </c>
      <c r="U1515" t="s">
        <v>32</v>
      </c>
      <c r="V1515" t="s">
        <v>32</v>
      </c>
      <c r="W1515" t="s">
        <v>32</v>
      </c>
      <c r="Y1515">
        <v>0</v>
      </c>
      <c r="Z1515">
        <f t="shared" si="85"/>
        <v>0</v>
      </c>
      <c r="AA1515" t="e">
        <v>#N/A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749.87</v>
      </c>
      <c r="AM1515">
        <v>214.05799999999999</v>
      </c>
      <c r="AN1515">
        <v>3.7839999999999998</v>
      </c>
      <c r="AO1515" s="4">
        <v>29.291</v>
      </c>
      <c r="AP1515">
        <v>0</v>
      </c>
      <c r="AQ1515">
        <v>0</v>
      </c>
    </row>
    <row r="1516" spans="1:43" ht="15.75" x14ac:dyDescent="0.25">
      <c r="A1516">
        <v>1989</v>
      </c>
      <c r="B1516" t="s">
        <v>135</v>
      </c>
      <c r="C1516">
        <f>IF(AND(F1516&gt;0,M1516&gt;0,OR(O1516=0,O1516=1),AL1516&gt;0),1,"")</f>
        <v>1</v>
      </c>
      <c r="D1516">
        <v>0</v>
      </c>
      <c r="E1516">
        <v>0</v>
      </c>
      <c r="F1516">
        <v>25.425216674804702</v>
      </c>
      <c r="G1516">
        <v>46.410369873046903</v>
      </c>
      <c r="I1516">
        <f t="shared" si="84"/>
        <v>7.84</v>
      </c>
      <c r="J1516" t="s">
        <v>191</v>
      </c>
      <c r="K1516">
        <v>4.4210000000000003</v>
      </c>
      <c r="L1516">
        <v>5.6740000000000004</v>
      </c>
      <c r="M1516">
        <v>108.29037077306984</v>
      </c>
      <c r="N1516">
        <v>1.1000000000000001</v>
      </c>
      <c r="O1516">
        <v>0</v>
      </c>
      <c r="P1516" t="s">
        <v>32</v>
      </c>
      <c r="Q1516" t="s">
        <v>32</v>
      </c>
      <c r="R1516" t="s">
        <v>32</v>
      </c>
      <c r="S1516" t="s">
        <v>32</v>
      </c>
      <c r="T1516" t="s">
        <v>32</v>
      </c>
      <c r="U1516" t="s">
        <v>32</v>
      </c>
      <c r="V1516" t="s">
        <v>32</v>
      </c>
      <c r="W1516" t="s">
        <v>32</v>
      </c>
      <c r="Y1516">
        <v>0</v>
      </c>
      <c r="Z1516">
        <f t="shared" si="85"/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19589.516</v>
      </c>
      <c r="AM1516">
        <v>17118.198</v>
      </c>
      <c r="AN1516">
        <v>254.18799999999999</v>
      </c>
      <c r="AO1516" s="4">
        <v>67.801000000000002</v>
      </c>
      <c r="AP1516">
        <v>0</v>
      </c>
      <c r="AQ1516">
        <v>0</v>
      </c>
    </row>
    <row r="1517" spans="1:43" ht="15.75" x14ac:dyDescent="0.25">
      <c r="A1517">
        <v>1989</v>
      </c>
      <c r="B1517" t="s">
        <v>136</v>
      </c>
      <c r="C1517">
        <f>IF(AND(F1517&gt;0,M1517&gt;0,OR(O1517=0,O1517=1),AL1517&gt;0),1,"")</f>
        <v>1</v>
      </c>
      <c r="D1517" t="e">
        <v>#N/A</v>
      </c>
      <c r="E1517" t="e">
        <v>#N/A</v>
      </c>
      <c r="F1517">
        <v>29.6688022613525</v>
      </c>
      <c r="G1517">
        <v>42.623073577880902</v>
      </c>
      <c r="I1517">
        <f t="shared" si="84"/>
        <v>14.66</v>
      </c>
      <c r="J1517" t="s">
        <v>191</v>
      </c>
      <c r="K1517">
        <v>0.46100000000000002</v>
      </c>
      <c r="L1517">
        <v>7.125</v>
      </c>
      <c r="M1517">
        <v>52.115826195044178</v>
      </c>
      <c r="N1517">
        <v>5.7380000000000004</v>
      </c>
      <c r="O1517">
        <v>0</v>
      </c>
      <c r="P1517" t="s">
        <v>32</v>
      </c>
      <c r="Q1517" t="s">
        <v>32</v>
      </c>
      <c r="R1517" t="s">
        <v>32</v>
      </c>
      <c r="S1517" t="s">
        <v>32</v>
      </c>
      <c r="T1517" t="s">
        <v>32</v>
      </c>
      <c r="U1517" t="s">
        <v>32</v>
      </c>
      <c r="V1517" t="s">
        <v>32</v>
      </c>
      <c r="W1517" t="s">
        <v>32</v>
      </c>
      <c r="Y1517">
        <v>0</v>
      </c>
      <c r="Z1517">
        <f t="shared" si="85"/>
        <v>0</v>
      </c>
      <c r="AA1517">
        <v>1</v>
      </c>
      <c r="AB1517">
        <v>0</v>
      </c>
      <c r="AC1517">
        <v>0</v>
      </c>
      <c r="AD1517">
        <v>1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14581.48</v>
      </c>
      <c r="AM1517">
        <v>12953.494000000001</v>
      </c>
      <c r="AN1517">
        <v>43.664000000000001</v>
      </c>
      <c r="AO1517" s="4">
        <v>79.164000000000001</v>
      </c>
      <c r="AP1517">
        <v>0</v>
      </c>
      <c r="AQ1517">
        <v>0</v>
      </c>
    </row>
    <row r="1518" spans="1:43" ht="15.75" x14ac:dyDescent="0.25">
      <c r="A1518">
        <v>1989</v>
      </c>
      <c r="B1518" t="s">
        <v>137</v>
      </c>
      <c r="D1518" t="e">
        <v>#N/A</v>
      </c>
      <c r="E1518" t="e">
        <v>#N/A</v>
      </c>
      <c r="F1518" t="e">
        <v>#N/A</v>
      </c>
      <c r="G1518" t="e">
        <v>#N/A</v>
      </c>
      <c r="I1518">
        <f t="shared" si="84"/>
        <v>8.14</v>
      </c>
      <c r="J1518" t="s">
        <v>191</v>
      </c>
      <c r="K1518">
        <v>-1.694</v>
      </c>
      <c r="L1518">
        <v>15</v>
      </c>
      <c r="M1518">
        <v>97.728683943919734</v>
      </c>
      <c r="N1518">
        <v>7428.7</v>
      </c>
      <c r="O1518">
        <v>0</v>
      </c>
      <c r="P1518" t="s">
        <v>32</v>
      </c>
      <c r="Q1518" t="s">
        <v>32</v>
      </c>
      <c r="R1518" t="s">
        <v>32</v>
      </c>
      <c r="S1518" t="s">
        <v>32</v>
      </c>
      <c r="T1518" t="s">
        <v>32</v>
      </c>
      <c r="U1518" t="s">
        <v>32</v>
      </c>
      <c r="V1518" t="s">
        <v>32</v>
      </c>
      <c r="W1518" t="s">
        <v>32</v>
      </c>
      <c r="Y1518">
        <v>0</v>
      </c>
      <c r="Z1518">
        <f t="shared" si="85"/>
        <v>0</v>
      </c>
      <c r="AA1518" t="e">
        <v>#N/A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 t="s">
        <v>192</v>
      </c>
      <c r="AM1518" t="s">
        <v>192</v>
      </c>
      <c r="AN1518">
        <v>2.0819999999999999</v>
      </c>
      <c r="AO1518" s="4">
        <v>0.34200000000000003</v>
      </c>
      <c r="AP1518">
        <v>0</v>
      </c>
      <c r="AQ1518">
        <v>0</v>
      </c>
    </row>
    <row r="1519" spans="1:43" ht="15.75" x14ac:dyDescent="0.25">
      <c r="A1519">
        <v>1989</v>
      </c>
      <c r="B1519" t="s">
        <v>138</v>
      </c>
      <c r="C1519" t="e">
        <f t="shared" ref="C1519:C1524" si="87">IF(AND(F1519&gt;0,M1519&gt;0,OR(O1519=0,O1519=1),AL1519&gt;0),1,"")</f>
        <v>#N/A</v>
      </c>
      <c r="D1519" t="e">
        <v>#N/A</v>
      </c>
      <c r="E1519" t="e">
        <v>#N/A</v>
      </c>
      <c r="F1519" t="e">
        <v>#N/A</v>
      </c>
      <c r="G1519" t="e">
        <v>#N/A</v>
      </c>
      <c r="I1519">
        <f t="shared" si="84"/>
        <v>0.23</v>
      </c>
      <c r="J1519" t="s">
        <v>191</v>
      </c>
      <c r="K1519">
        <v>0.95699999999999996</v>
      </c>
      <c r="M1519">
        <v>39.898043566468431</v>
      </c>
      <c r="N1519">
        <v>-0.81799999999999995</v>
      </c>
      <c r="O1519">
        <v>0</v>
      </c>
      <c r="P1519" t="s">
        <v>32</v>
      </c>
      <c r="Q1519" t="s">
        <v>32</v>
      </c>
      <c r="R1519" t="s">
        <v>32</v>
      </c>
      <c r="S1519" t="s">
        <v>32</v>
      </c>
      <c r="T1519" t="s">
        <v>32</v>
      </c>
      <c r="U1519" t="s">
        <v>32</v>
      </c>
      <c r="V1519" t="s">
        <v>32</v>
      </c>
      <c r="W1519" t="s">
        <v>32</v>
      </c>
      <c r="Y1519">
        <v>0</v>
      </c>
      <c r="Z1519">
        <f t="shared" si="85"/>
        <v>0</v>
      </c>
      <c r="AA1519" t="e">
        <v>#N/A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593.52300000000002</v>
      </c>
      <c r="AM1519">
        <v>285.59300000000002</v>
      </c>
      <c r="AN1519">
        <v>2.1800000000000002</v>
      </c>
      <c r="AO1519" s="4">
        <v>62.825000000000003</v>
      </c>
      <c r="AP1519">
        <v>0</v>
      </c>
      <c r="AQ1519">
        <v>0</v>
      </c>
    </row>
    <row r="1520" spans="1:43" ht="15.75" x14ac:dyDescent="0.25">
      <c r="A1520">
        <v>1989</v>
      </c>
      <c r="B1520" t="s">
        <v>139</v>
      </c>
      <c r="C1520">
        <f t="shared" si="87"/>
        <v>1</v>
      </c>
      <c r="D1520" t="e">
        <v>#N/A</v>
      </c>
      <c r="E1520" t="e">
        <v>#N/A</v>
      </c>
      <c r="F1520">
        <v>44.160606384277301</v>
      </c>
      <c r="G1520">
        <v>45.023044586181598</v>
      </c>
      <c r="I1520">
        <f t="shared" si="84"/>
        <v>0</v>
      </c>
      <c r="J1520" t="s">
        <v>191</v>
      </c>
      <c r="K1520">
        <v>6.4669999999999996</v>
      </c>
      <c r="L1520" t="s">
        <v>191</v>
      </c>
      <c r="M1520">
        <v>60.39176112072122</v>
      </c>
      <c r="N1520">
        <v>49.02</v>
      </c>
      <c r="O1520">
        <v>0</v>
      </c>
      <c r="P1520" t="s">
        <v>32</v>
      </c>
      <c r="Q1520" t="s">
        <v>32</v>
      </c>
      <c r="R1520" t="s">
        <v>32</v>
      </c>
      <c r="S1520" t="s">
        <v>32</v>
      </c>
      <c r="T1520" t="s">
        <v>32</v>
      </c>
      <c r="U1520" t="s">
        <v>32</v>
      </c>
      <c r="V1520" t="s">
        <v>32</v>
      </c>
      <c r="W1520" t="s">
        <v>32</v>
      </c>
      <c r="Y1520">
        <v>0</v>
      </c>
      <c r="Z1520">
        <f t="shared" si="85"/>
        <v>0</v>
      </c>
      <c r="AA1520" t="e">
        <v>#N/A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1127.3599999999999</v>
      </c>
      <c r="AM1520">
        <v>266.904</v>
      </c>
      <c r="AN1520">
        <v>23.486999999999998</v>
      </c>
      <c r="AO1520" s="4">
        <v>2.4500000000000002</v>
      </c>
      <c r="AP1520">
        <v>0</v>
      </c>
      <c r="AQ1520">
        <v>0</v>
      </c>
    </row>
    <row r="1521" spans="1:43" ht="15.75" x14ac:dyDescent="0.25">
      <c r="A1521">
        <v>1989</v>
      </c>
      <c r="B1521" t="s">
        <v>140</v>
      </c>
      <c r="C1521">
        <f t="shared" si="87"/>
        <v>1</v>
      </c>
      <c r="D1521" t="e">
        <v>#N/A</v>
      </c>
      <c r="E1521" t="e">
        <v>#N/A</v>
      </c>
      <c r="F1521">
        <v>23.095748901367202</v>
      </c>
      <c r="G1521">
        <v>37.9151000976562</v>
      </c>
      <c r="I1521">
        <f t="shared" si="84"/>
        <v>5.55</v>
      </c>
      <c r="J1521" t="s">
        <v>191</v>
      </c>
      <c r="K1521">
        <v>0.998</v>
      </c>
      <c r="L1521">
        <v>4.9080000000000004</v>
      </c>
      <c r="M1521">
        <v>72.479842476680517</v>
      </c>
      <c r="N1521">
        <v>4.54</v>
      </c>
      <c r="O1521">
        <v>0</v>
      </c>
      <c r="P1521" t="s">
        <v>32</v>
      </c>
      <c r="Q1521" t="s">
        <v>32</v>
      </c>
      <c r="R1521" t="s">
        <v>32</v>
      </c>
      <c r="S1521" t="s">
        <v>32</v>
      </c>
      <c r="T1521" t="s">
        <v>32</v>
      </c>
      <c r="U1521" t="s">
        <v>32</v>
      </c>
      <c r="V1521" t="s">
        <v>32</v>
      </c>
      <c r="W1521" t="s">
        <v>32</v>
      </c>
      <c r="Y1521">
        <v>0</v>
      </c>
      <c r="Z1521">
        <f t="shared" si="85"/>
        <v>0</v>
      </c>
      <c r="AA1521">
        <v>1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26230.469000000001</v>
      </c>
      <c r="AM1521">
        <v>23805.279999999999</v>
      </c>
      <c r="AN1521">
        <v>100.771</v>
      </c>
      <c r="AO1521" s="4">
        <v>62.447000000000003</v>
      </c>
      <c r="AP1521">
        <v>0</v>
      </c>
      <c r="AQ1521">
        <v>0</v>
      </c>
    </row>
    <row r="1522" spans="1:43" ht="15.75" x14ac:dyDescent="0.25">
      <c r="A1522">
        <v>1989</v>
      </c>
      <c r="B1522" t="s">
        <v>141</v>
      </c>
      <c r="C1522">
        <f t="shared" si="87"/>
        <v>1</v>
      </c>
      <c r="D1522" t="e">
        <v>#N/A</v>
      </c>
      <c r="E1522" t="e">
        <v>#N/A</v>
      </c>
      <c r="F1522">
        <v>32.597904205322301</v>
      </c>
      <c r="G1522">
        <v>34.418205261230497</v>
      </c>
      <c r="I1522">
        <f t="shared" si="84"/>
        <v>1.62</v>
      </c>
      <c r="J1522" t="s">
        <v>191</v>
      </c>
      <c r="K1522">
        <v>4.96</v>
      </c>
      <c r="L1522">
        <v>3.141</v>
      </c>
      <c r="M1522">
        <v>35.630068536752802</v>
      </c>
      <c r="N1522">
        <v>7.8819999999999997</v>
      </c>
      <c r="O1522">
        <v>0</v>
      </c>
      <c r="P1522" t="s">
        <v>32</v>
      </c>
      <c r="Q1522" t="s">
        <v>32</v>
      </c>
      <c r="R1522" t="s">
        <v>32</v>
      </c>
      <c r="S1522" t="s">
        <v>32</v>
      </c>
      <c r="T1522" t="s">
        <v>32</v>
      </c>
      <c r="U1522" t="s">
        <v>32</v>
      </c>
      <c r="V1522" t="s">
        <v>32</v>
      </c>
      <c r="W1522" t="s">
        <v>32</v>
      </c>
      <c r="Y1522">
        <v>0</v>
      </c>
      <c r="Z1522">
        <f t="shared" si="85"/>
        <v>0</v>
      </c>
      <c r="AA1522" t="e">
        <v>#N/A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1709.557</v>
      </c>
      <c r="AM1522">
        <v>448.8</v>
      </c>
      <c r="AN1522">
        <v>47.280999999999999</v>
      </c>
      <c r="AO1522" s="4">
        <v>23.542999999999999</v>
      </c>
      <c r="AP1522">
        <v>0</v>
      </c>
      <c r="AQ1522">
        <v>0</v>
      </c>
    </row>
    <row r="1523" spans="1:43" ht="15.75" x14ac:dyDescent="0.25">
      <c r="A1523">
        <v>1989</v>
      </c>
      <c r="B1523" t="s">
        <v>142</v>
      </c>
      <c r="C1523">
        <f t="shared" si="87"/>
        <v>1</v>
      </c>
      <c r="D1523" t="e">
        <v>#N/A</v>
      </c>
      <c r="E1523" t="e">
        <v>#N/A</v>
      </c>
      <c r="F1523">
        <v>51.947929382324197</v>
      </c>
      <c r="G1523">
        <v>53.4382514953613</v>
      </c>
      <c r="I1523">
        <f t="shared" si="84"/>
        <v>4.71</v>
      </c>
      <c r="J1523" t="s">
        <v>191</v>
      </c>
      <c r="K1523">
        <v>1.5620000000000001</v>
      </c>
      <c r="L1523">
        <v>18.939</v>
      </c>
      <c r="M1523">
        <v>149.12122762148337</v>
      </c>
      <c r="N1523">
        <v>0.11600000000000001</v>
      </c>
      <c r="O1523">
        <v>0</v>
      </c>
      <c r="P1523" t="s">
        <v>32</v>
      </c>
      <c r="Q1523" t="s">
        <v>32</v>
      </c>
      <c r="R1523" t="s">
        <v>32</v>
      </c>
      <c r="S1523" t="s">
        <v>32</v>
      </c>
      <c r="T1523" t="s">
        <v>32</v>
      </c>
      <c r="U1523" t="s">
        <v>32</v>
      </c>
      <c r="V1523" t="s">
        <v>32</v>
      </c>
      <c r="W1523" t="s">
        <v>32</v>
      </c>
      <c r="Y1523">
        <v>0</v>
      </c>
      <c r="Z1523">
        <f t="shared" si="85"/>
        <v>0</v>
      </c>
      <c r="AA1523" t="e">
        <v>#N/A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4013.797</v>
      </c>
      <c r="AM1523">
        <v>2080.1410000000001</v>
      </c>
      <c r="AN1523">
        <v>4.8879999999999999</v>
      </c>
      <c r="AO1523" s="4">
        <v>100.49</v>
      </c>
      <c r="AP1523">
        <v>0</v>
      </c>
      <c r="AQ1523">
        <v>0</v>
      </c>
    </row>
    <row r="1524" spans="1:43" ht="15.75" x14ac:dyDescent="0.25">
      <c r="A1524">
        <v>1989</v>
      </c>
      <c r="B1524" t="s">
        <v>143</v>
      </c>
      <c r="C1524" t="e">
        <f t="shared" si="87"/>
        <v>#N/A</v>
      </c>
      <c r="D1524" t="e">
        <v>#N/A</v>
      </c>
      <c r="E1524" t="e">
        <v>#N/A</v>
      </c>
      <c r="F1524" t="e">
        <v>#N/A</v>
      </c>
      <c r="G1524" t="e">
        <v>#N/A</v>
      </c>
      <c r="I1524">
        <f t="shared" si="84"/>
        <v>0.3</v>
      </c>
      <c r="J1524" t="e">
        <v>#N/A</v>
      </c>
      <c r="K1524">
        <v>-1.4239999999999999</v>
      </c>
      <c r="M1524">
        <v>93.393964211839645</v>
      </c>
      <c r="N1524">
        <v>4.4800000000000004</v>
      </c>
      <c r="O1524">
        <v>0</v>
      </c>
      <c r="P1524" t="s">
        <v>32</v>
      </c>
      <c r="Q1524" t="s">
        <v>32</v>
      </c>
      <c r="R1524" t="s">
        <v>32</v>
      </c>
      <c r="S1524" t="s">
        <v>32</v>
      </c>
      <c r="T1524" t="s">
        <v>32</v>
      </c>
      <c r="U1524" t="s">
        <v>32</v>
      </c>
      <c r="V1524" t="s">
        <v>32</v>
      </c>
      <c r="W1524" t="s">
        <v>32</v>
      </c>
      <c r="Y1524">
        <v>0</v>
      </c>
      <c r="Z1524">
        <f t="shared" si="85"/>
        <v>0</v>
      </c>
      <c r="AA1524" t="e">
        <v>#N/A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989.80600000000004</v>
      </c>
      <c r="AM1524">
        <v>988.59100000000001</v>
      </c>
      <c r="AN1524">
        <v>3.5590000000000002</v>
      </c>
      <c r="AO1524" s="4">
        <v>93.501999999999995</v>
      </c>
      <c r="AP1524">
        <v>0</v>
      </c>
      <c r="AQ1524">
        <v>0</v>
      </c>
    </row>
    <row r="1525" spans="1:43" ht="15.75" x14ac:dyDescent="0.25">
      <c r="A1525">
        <v>1989</v>
      </c>
      <c r="B1525" t="s">
        <v>144</v>
      </c>
      <c r="D1525" t="e">
        <v>#N/A</v>
      </c>
      <c r="E1525" t="e">
        <v>#N/A</v>
      </c>
      <c r="F1525" t="e">
        <v>#N/A</v>
      </c>
      <c r="G1525" t="e">
        <v>#N/A</v>
      </c>
      <c r="I1525">
        <f t="shared" si="84"/>
        <v>2.5299999999999998</v>
      </c>
      <c r="J1525" t="s">
        <v>191</v>
      </c>
      <c r="K1525">
        <v>5.8170000000000002</v>
      </c>
      <c r="L1525">
        <v>6.1</v>
      </c>
      <c r="M1525" t="s">
        <v>191</v>
      </c>
      <c r="N1525">
        <v>26.600999999999999</v>
      </c>
      <c r="O1525">
        <v>0</v>
      </c>
      <c r="P1525" t="s">
        <v>32</v>
      </c>
      <c r="Q1525" t="s">
        <v>32</v>
      </c>
      <c r="R1525" t="s">
        <v>32</v>
      </c>
      <c r="S1525" t="s">
        <v>32</v>
      </c>
      <c r="T1525" t="s">
        <v>32</v>
      </c>
      <c r="U1525" t="s">
        <v>32</v>
      </c>
      <c r="V1525" t="s">
        <v>32</v>
      </c>
      <c r="W1525" t="s">
        <v>32</v>
      </c>
      <c r="Y1525">
        <v>0</v>
      </c>
      <c r="Z1525">
        <f t="shared" si="85"/>
        <v>0</v>
      </c>
      <c r="AA1525" t="e">
        <v>#N/A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3804.4949999999999</v>
      </c>
      <c r="AM1525">
        <v>934.28099999999995</v>
      </c>
      <c r="AN1525">
        <v>3.82</v>
      </c>
      <c r="AO1525" s="4">
        <v>10.958</v>
      </c>
      <c r="AP1525">
        <v>0</v>
      </c>
      <c r="AQ1525">
        <v>0</v>
      </c>
    </row>
    <row r="1526" spans="1:43" ht="15.75" x14ac:dyDescent="0.25">
      <c r="A1526">
        <v>1989</v>
      </c>
      <c r="B1526" t="s">
        <v>145</v>
      </c>
      <c r="C1526">
        <f>IF(AND(F1526&gt;0,M1526&gt;0,OR(O1526=0,O1526=1),AL1526&gt;0),1,"")</f>
        <v>1</v>
      </c>
      <c r="D1526" t="e">
        <v>#N/A</v>
      </c>
      <c r="E1526" t="e">
        <v>#N/A</v>
      </c>
      <c r="F1526">
        <v>55.188991546630902</v>
      </c>
      <c r="G1526">
        <v>55.102638244628899</v>
      </c>
      <c r="I1526">
        <f t="shared" si="84"/>
        <v>9.7100000000000009</v>
      </c>
      <c r="J1526" t="s">
        <v>191</v>
      </c>
      <c r="K1526">
        <v>-13.422000000000001</v>
      </c>
      <c r="L1526">
        <v>7.9</v>
      </c>
      <c r="M1526">
        <v>17.87193156600015</v>
      </c>
      <c r="N1526">
        <v>3398.2719999999999</v>
      </c>
      <c r="O1526">
        <v>0</v>
      </c>
      <c r="P1526" t="s">
        <v>32</v>
      </c>
      <c r="Q1526" t="s">
        <v>32</v>
      </c>
      <c r="R1526" t="s">
        <v>32</v>
      </c>
      <c r="S1526" t="s">
        <v>32</v>
      </c>
      <c r="T1526" t="s">
        <v>32</v>
      </c>
      <c r="U1526" t="s">
        <v>32</v>
      </c>
      <c r="V1526" t="s">
        <v>32</v>
      </c>
      <c r="W1526" t="s">
        <v>32</v>
      </c>
      <c r="Y1526">
        <v>0</v>
      </c>
      <c r="Z1526">
        <f t="shared" si="85"/>
        <v>0</v>
      </c>
      <c r="AA1526" t="e">
        <v>#N/A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3462.5</v>
      </c>
      <c r="AM1526">
        <v>1862.078</v>
      </c>
      <c r="AN1526">
        <v>39.69</v>
      </c>
      <c r="AO1526" s="4">
        <v>4.2000000000000003E-2</v>
      </c>
      <c r="AP1526">
        <v>0</v>
      </c>
      <c r="AQ1526">
        <v>0</v>
      </c>
    </row>
    <row r="1527" spans="1:43" ht="15.75" x14ac:dyDescent="0.25">
      <c r="A1527">
        <v>1989</v>
      </c>
      <c r="B1527" t="s">
        <v>146</v>
      </c>
      <c r="C1527">
        <f>IF(AND(F1527&gt;0,M1527&gt;0,OR(O1527=0,O1527=1),AL1527&gt;0),1,"")</f>
        <v>1</v>
      </c>
      <c r="D1527" t="e">
        <v>#N/A</v>
      </c>
      <c r="E1527" t="e">
        <v>#N/A</v>
      </c>
      <c r="F1527">
        <v>42.455436706542997</v>
      </c>
      <c r="G1527">
        <v>48.724861145019503</v>
      </c>
      <c r="I1527">
        <f t="shared" si="84"/>
        <v>7.13</v>
      </c>
      <c r="J1527" t="s">
        <v>191</v>
      </c>
      <c r="K1527">
        <v>6.2050000000000001</v>
      </c>
      <c r="L1527">
        <v>9.1289999999999996</v>
      </c>
      <c r="M1527">
        <v>58.380517891952401</v>
      </c>
      <c r="N1527">
        <v>11.367000000000001</v>
      </c>
      <c r="O1527">
        <v>0</v>
      </c>
      <c r="P1527" t="s">
        <v>32</v>
      </c>
      <c r="Q1527" t="s">
        <v>32</v>
      </c>
      <c r="R1527" t="s">
        <v>32</v>
      </c>
      <c r="S1527" t="s">
        <v>32</v>
      </c>
      <c r="T1527" t="s">
        <v>32</v>
      </c>
      <c r="U1527" t="s">
        <v>32</v>
      </c>
      <c r="V1527" t="s">
        <v>32</v>
      </c>
      <c r="W1527" t="s">
        <v>32</v>
      </c>
      <c r="Y1527">
        <v>0</v>
      </c>
      <c r="Z1527">
        <f t="shared" si="85"/>
        <v>0</v>
      </c>
      <c r="AA1527" t="e">
        <v>#N/A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2500.3719999999998</v>
      </c>
      <c r="AM1527">
        <v>784.88099999999997</v>
      </c>
      <c r="AN1527">
        <v>47.170999999999999</v>
      </c>
      <c r="AO1527" s="4">
        <v>29.32</v>
      </c>
      <c r="AP1527">
        <v>0</v>
      </c>
      <c r="AQ1527">
        <v>0</v>
      </c>
    </row>
    <row r="1528" spans="1:43" ht="15.75" x14ac:dyDescent="0.25">
      <c r="A1528">
        <v>1989</v>
      </c>
      <c r="B1528" t="s">
        <v>147</v>
      </c>
      <c r="D1528" t="e">
        <v>#N/A</v>
      </c>
      <c r="E1528" t="e">
        <v>#N/A</v>
      </c>
      <c r="F1528">
        <v>25.707338333129901</v>
      </c>
      <c r="G1528">
        <v>37.891162872314503</v>
      </c>
      <c r="I1528">
        <f t="shared" si="84"/>
        <v>3.52</v>
      </c>
      <c r="J1528" t="s">
        <v>191</v>
      </c>
      <c r="K1528">
        <v>3.8119999999999998</v>
      </c>
      <c r="L1528" t="s">
        <v>191</v>
      </c>
      <c r="M1528" t="s">
        <v>191</v>
      </c>
      <c r="N1528">
        <v>251.1</v>
      </c>
      <c r="O1528">
        <v>0</v>
      </c>
      <c r="P1528" t="s">
        <v>32</v>
      </c>
      <c r="Q1528" t="s">
        <v>32</v>
      </c>
      <c r="R1528" t="s">
        <v>32</v>
      </c>
      <c r="S1528" t="s">
        <v>32</v>
      </c>
      <c r="T1528" t="s">
        <v>32</v>
      </c>
      <c r="U1528" t="s">
        <v>32</v>
      </c>
      <c r="V1528" t="s">
        <v>32</v>
      </c>
      <c r="W1528" t="s">
        <v>32</v>
      </c>
      <c r="Y1528">
        <v>0</v>
      </c>
      <c r="Z1528">
        <f t="shared" si="85"/>
        <v>0</v>
      </c>
      <c r="AA1528" t="e">
        <v>#N/A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6714.5739999999996</v>
      </c>
      <c r="AM1528">
        <v>1768.606</v>
      </c>
      <c r="AN1528">
        <v>66.894999999999996</v>
      </c>
      <c r="AO1528" s="4">
        <v>1.7</v>
      </c>
      <c r="AP1528">
        <v>0</v>
      </c>
      <c r="AQ1528">
        <v>0</v>
      </c>
    </row>
    <row r="1529" spans="1:43" ht="15.75" x14ac:dyDescent="0.25">
      <c r="A1529">
        <v>1989</v>
      </c>
      <c r="B1529" t="s">
        <v>148</v>
      </c>
      <c r="C1529">
        <f>IF(AND(F1529&gt;0,M1529&gt;0,OR(O1529=0,O1529=1),AL1529&gt;0),1,"")</f>
        <v>1</v>
      </c>
      <c r="D1529">
        <v>0</v>
      </c>
      <c r="E1529">
        <v>0</v>
      </c>
      <c r="F1529">
        <v>29.645187377929702</v>
      </c>
      <c r="G1529">
        <v>53.748050689697301</v>
      </c>
      <c r="I1529">
        <f t="shared" si="84"/>
        <v>2.19</v>
      </c>
      <c r="J1529" t="s">
        <v>191</v>
      </c>
      <c r="K1529">
        <v>6.649</v>
      </c>
      <c r="L1529">
        <v>5.0590000000000002</v>
      </c>
      <c r="M1529">
        <v>64.860814100186744</v>
      </c>
      <c r="N1529">
        <v>12.611000000000001</v>
      </c>
      <c r="O1529">
        <v>0</v>
      </c>
      <c r="P1529" t="s">
        <v>32</v>
      </c>
      <c r="Q1529" t="s">
        <v>32</v>
      </c>
      <c r="R1529" t="s">
        <v>32</v>
      </c>
      <c r="S1529" t="s">
        <v>32</v>
      </c>
      <c r="T1529" t="s">
        <v>32</v>
      </c>
      <c r="U1529" t="s">
        <v>32</v>
      </c>
      <c r="V1529" t="s">
        <v>32</v>
      </c>
      <c r="W1529" t="s">
        <v>32</v>
      </c>
      <c r="Y1529">
        <v>0</v>
      </c>
      <c r="Z1529">
        <f t="shared" si="85"/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1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10986.677</v>
      </c>
      <c r="AM1529">
        <v>5873.5469999999996</v>
      </c>
      <c r="AN1529">
        <v>58.904000000000003</v>
      </c>
      <c r="AO1529" s="4">
        <v>47.735999999999997</v>
      </c>
      <c r="AP1529">
        <v>0</v>
      </c>
      <c r="AQ1529">
        <v>0</v>
      </c>
    </row>
    <row r="1530" spans="1:43" ht="15.75" x14ac:dyDescent="0.25">
      <c r="A1530">
        <v>1989</v>
      </c>
      <c r="B1530" t="s">
        <v>149</v>
      </c>
      <c r="D1530" t="e">
        <v>#N/A</v>
      </c>
      <c r="E1530" t="e">
        <v>#N/A</v>
      </c>
      <c r="F1530">
        <v>20.250534057617202</v>
      </c>
      <c r="G1530">
        <v>27.212295532226602</v>
      </c>
      <c r="I1530">
        <f t="shared" si="84"/>
        <v>3.05</v>
      </c>
      <c r="J1530" t="s">
        <v>191</v>
      </c>
      <c r="K1530">
        <v>-5.8</v>
      </c>
      <c r="L1530">
        <v>3.4</v>
      </c>
      <c r="M1530" t="s">
        <v>191</v>
      </c>
      <c r="N1530">
        <v>0.9</v>
      </c>
      <c r="O1530">
        <v>0</v>
      </c>
      <c r="P1530" t="s">
        <v>32</v>
      </c>
      <c r="Q1530" t="s">
        <v>32</v>
      </c>
      <c r="R1530" t="s">
        <v>32</v>
      </c>
      <c r="S1530" t="s">
        <v>32</v>
      </c>
      <c r="T1530" t="s">
        <v>32</v>
      </c>
      <c r="U1530" t="s">
        <v>32</v>
      </c>
      <c r="V1530" t="s">
        <v>32</v>
      </c>
      <c r="W1530" t="s">
        <v>32</v>
      </c>
      <c r="Y1530">
        <v>0</v>
      </c>
      <c r="Z1530">
        <f t="shared" si="85"/>
        <v>0</v>
      </c>
      <c r="AA1530" t="e">
        <v>#N/A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7463.2</v>
      </c>
      <c r="AM1530">
        <v>2293.8220000000001</v>
      </c>
      <c r="AN1530">
        <v>53.691000000000003</v>
      </c>
      <c r="AO1530" s="4">
        <v>1.2999999999999999E-2</v>
      </c>
      <c r="AP1530">
        <v>0</v>
      </c>
      <c r="AQ1530">
        <v>0</v>
      </c>
    </row>
    <row r="1531" spans="1:43" ht="15.75" x14ac:dyDescent="0.25">
      <c r="A1531">
        <v>1989</v>
      </c>
      <c r="B1531" t="s">
        <v>150</v>
      </c>
      <c r="D1531" t="e">
        <v>#N/A</v>
      </c>
      <c r="E1531" t="e">
        <v>#N/A</v>
      </c>
      <c r="F1531">
        <v>23.158519744873001</v>
      </c>
      <c r="G1531">
        <v>29.823490142822301</v>
      </c>
      <c r="I1531">
        <f t="shared" si="84"/>
        <v>9.81</v>
      </c>
      <c r="J1531" t="s">
        <v>191</v>
      </c>
      <c r="K1531" t="s">
        <v>191</v>
      </c>
      <c r="L1531" t="s">
        <v>191</v>
      </c>
      <c r="M1531" t="s">
        <v>192</v>
      </c>
      <c r="N1531" t="s">
        <v>191</v>
      </c>
      <c r="O1531">
        <v>0</v>
      </c>
      <c r="P1531" t="s">
        <v>32</v>
      </c>
      <c r="Q1531" t="s">
        <v>32</v>
      </c>
      <c r="R1531" t="s">
        <v>32</v>
      </c>
      <c r="S1531" t="s">
        <v>32</v>
      </c>
      <c r="T1531" t="s">
        <v>32</v>
      </c>
      <c r="U1531" t="s">
        <v>32</v>
      </c>
      <c r="V1531" t="s">
        <v>32</v>
      </c>
      <c r="W1531" t="s">
        <v>32</v>
      </c>
      <c r="Y1531">
        <v>0</v>
      </c>
      <c r="Z1531">
        <f t="shared" si="85"/>
        <v>0</v>
      </c>
      <c r="AA1531" t="e">
        <v>#N/A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 t="s">
        <v>192</v>
      </c>
      <c r="AM1531" t="s">
        <v>192</v>
      </c>
      <c r="AN1531" t="s">
        <v>192</v>
      </c>
      <c r="AO1531" s="4" t="s">
        <v>191</v>
      </c>
      <c r="AP1531">
        <v>0</v>
      </c>
      <c r="AQ1531">
        <v>0</v>
      </c>
    </row>
    <row r="1532" spans="1:43" ht="15.75" x14ac:dyDescent="0.25">
      <c r="A1532">
        <v>1989</v>
      </c>
      <c r="B1532" t="s">
        <v>151</v>
      </c>
      <c r="C1532">
        <f>IF(AND(F1532&gt;0,M1532&gt;0,OR(O1532=0,O1532=1),AL1532&gt;0),1,"")</f>
        <v>1</v>
      </c>
      <c r="D1532" t="e">
        <v>#N/A</v>
      </c>
      <c r="E1532" t="e">
        <v>#N/A</v>
      </c>
      <c r="F1532">
        <v>30.606632232666001</v>
      </c>
      <c r="G1532">
        <v>31.667251586914102</v>
      </c>
      <c r="I1532">
        <f t="shared" si="84"/>
        <v>0.1</v>
      </c>
      <c r="J1532" t="e">
        <v>#N/A</v>
      </c>
      <c r="K1532">
        <v>-5.7060000000000004</v>
      </c>
      <c r="M1532">
        <v>23.42777304109266</v>
      </c>
      <c r="N1532">
        <v>1.038</v>
      </c>
      <c r="O1532">
        <v>0</v>
      </c>
      <c r="P1532" t="s">
        <v>32</v>
      </c>
      <c r="Q1532" t="s">
        <v>32</v>
      </c>
      <c r="R1532" t="s">
        <v>32</v>
      </c>
      <c r="S1532" t="s">
        <v>32</v>
      </c>
      <c r="T1532" t="s">
        <v>32</v>
      </c>
      <c r="U1532" t="s">
        <v>32</v>
      </c>
      <c r="V1532" t="s">
        <v>32</v>
      </c>
      <c r="W1532" t="s">
        <v>32</v>
      </c>
      <c r="Y1532">
        <v>0</v>
      </c>
      <c r="Z1532">
        <f t="shared" si="85"/>
        <v>0</v>
      </c>
      <c r="AA1532" t="e">
        <v>#N/A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582.53499999999997</v>
      </c>
      <c r="AM1532">
        <v>398.81900000000002</v>
      </c>
      <c r="AN1532">
        <v>2.6040000000000001</v>
      </c>
      <c r="AO1532" s="4">
        <v>18.786000000000001</v>
      </c>
      <c r="AP1532">
        <v>0</v>
      </c>
      <c r="AQ1532">
        <v>0</v>
      </c>
    </row>
    <row r="1533" spans="1:43" ht="15.75" x14ac:dyDescent="0.25">
      <c r="A1533">
        <v>1989</v>
      </c>
      <c r="B1533" t="s">
        <v>152</v>
      </c>
      <c r="C1533" t="e">
        <f>IF(AND(F1533&gt;0,M1533&gt;0,OR(O1533=0,O1533=1),AL1533&gt;0),1,"")</f>
        <v>#N/A</v>
      </c>
      <c r="D1533" t="e">
        <v>#N/A</v>
      </c>
      <c r="E1533" t="e">
        <v>#N/A</v>
      </c>
      <c r="F1533" t="e">
        <v>#N/A</v>
      </c>
      <c r="G1533" t="e">
        <v>#N/A</v>
      </c>
      <c r="I1533">
        <f t="shared" ref="I1533:I1596" si="88">IF(H1533="",I1376,H1533)</f>
        <v>0.68</v>
      </c>
      <c r="J1533" t="s">
        <v>191</v>
      </c>
      <c r="K1533">
        <v>3.9780000000000002</v>
      </c>
      <c r="M1533">
        <v>55.370718211153722</v>
      </c>
      <c r="N1533">
        <v>0.44900000000000001</v>
      </c>
      <c r="O1533">
        <v>0</v>
      </c>
      <c r="P1533" t="s">
        <v>32</v>
      </c>
      <c r="Q1533" t="s">
        <v>32</v>
      </c>
      <c r="R1533" t="s">
        <v>32</v>
      </c>
      <c r="S1533" t="s">
        <v>32</v>
      </c>
      <c r="T1533" t="s">
        <v>32</v>
      </c>
      <c r="U1533" t="s">
        <v>32</v>
      </c>
      <c r="V1533" t="s">
        <v>32</v>
      </c>
      <c r="W1533" t="s">
        <v>32</v>
      </c>
      <c r="Y1533">
        <v>0</v>
      </c>
      <c r="Z1533">
        <f t="shared" si="85"/>
        <v>0</v>
      </c>
      <c r="AA1533" t="e">
        <v>#N/A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1183.4760000000001</v>
      </c>
      <c r="AM1533">
        <v>664.85599999999999</v>
      </c>
      <c r="AN1533">
        <v>4.9130000000000003</v>
      </c>
      <c r="AO1533" s="4">
        <v>53.869</v>
      </c>
      <c r="AP1533">
        <v>0</v>
      </c>
      <c r="AQ1533">
        <v>0</v>
      </c>
    </row>
    <row r="1534" spans="1:43" ht="15.75" x14ac:dyDescent="0.25">
      <c r="A1534">
        <v>1989</v>
      </c>
      <c r="B1534" t="s">
        <v>153</v>
      </c>
      <c r="D1534" t="e">
        <v>#N/A</v>
      </c>
      <c r="E1534" t="e">
        <v>#N/A</v>
      </c>
      <c r="F1534" t="e">
        <v>#N/A</v>
      </c>
      <c r="G1534" t="e">
        <v>#N/A</v>
      </c>
      <c r="I1534">
        <f t="shared" si="88"/>
        <v>4.0599999999999996</v>
      </c>
      <c r="J1534" t="e">
        <v>#N/A</v>
      </c>
      <c r="K1534" t="s">
        <v>191</v>
      </c>
      <c r="L1534" t="s">
        <v>191</v>
      </c>
      <c r="M1534" t="s">
        <v>191</v>
      </c>
      <c r="N1534" t="s">
        <v>191</v>
      </c>
      <c r="O1534">
        <v>0</v>
      </c>
      <c r="P1534" t="s">
        <v>32</v>
      </c>
      <c r="Q1534" t="s">
        <v>32</v>
      </c>
      <c r="R1534" t="s">
        <v>32</v>
      </c>
      <c r="S1534" t="s">
        <v>32</v>
      </c>
      <c r="T1534" t="s">
        <v>32</v>
      </c>
      <c r="U1534" t="s">
        <v>32</v>
      </c>
      <c r="V1534" t="s">
        <v>32</v>
      </c>
      <c r="W1534" t="s">
        <v>32</v>
      </c>
      <c r="Y1534">
        <v>0</v>
      </c>
      <c r="Z1534">
        <f t="shared" ref="Z1534:Z1597" si="89">IF(Y1534=1,0,IF(OR(Y1377=1,Y1220=1),1,0))</f>
        <v>0</v>
      </c>
      <c r="AA1534" t="e">
        <v>#N/A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 t="s">
        <v>192</v>
      </c>
      <c r="AM1534" t="s">
        <v>192</v>
      </c>
      <c r="AN1534" t="s">
        <v>192</v>
      </c>
      <c r="AO1534" s="4" t="s">
        <v>191</v>
      </c>
      <c r="AP1534">
        <v>0</v>
      </c>
      <c r="AQ1534">
        <v>0</v>
      </c>
    </row>
    <row r="1535" spans="1:43" ht="15.75" x14ac:dyDescent="0.25">
      <c r="A1535">
        <v>1989</v>
      </c>
      <c r="B1535" t="s">
        <v>154</v>
      </c>
      <c r="C1535" t="e">
        <f>IF(AND(F1535&gt;0,M1535&gt;0,OR(O1535=0,O1535=1),AL1535&gt;0),1,"")</f>
        <v>#N/A</v>
      </c>
      <c r="D1535" t="e">
        <v>#N/A</v>
      </c>
      <c r="E1535" t="e">
        <v>#N/A</v>
      </c>
      <c r="F1535" t="e">
        <v>#N/A</v>
      </c>
      <c r="G1535" t="e">
        <v>#N/A</v>
      </c>
      <c r="I1535">
        <f t="shared" si="88"/>
        <v>0</v>
      </c>
      <c r="J1535" t="e">
        <v>#N/A</v>
      </c>
      <c r="K1535">
        <v>10.286</v>
      </c>
      <c r="L1535" t="s">
        <v>191</v>
      </c>
      <c r="M1535">
        <v>65.292010459035438</v>
      </c>
      <c r="N1535">
        <v>1.581</v>
      </c>
      <c r="O1535">
        <v>0</v>
      </c>
      <c r="P1535" t="s">
        <v>32</v>
      </c>
      <c r="Q1535" t="s">
        <v>32</v>
      </c>
      <c r="R1535" t="s">
        <v>32</v>
      </c>
      <c r="S1535" t="s">
        <v>32</v>
      </c>
      <c r="T1535" t="s">
        <v>32</v>
      </c>
      <c r="U1535" t="s">
        <v>32</v>
      </c>
      <c r="V1535" t="s">
        <v>32</v>
      </c>
      <c r="W1535" t="s">
        <v>32</v>
      </c>
      <c r="Y1535">
        <v>0</v>
      </c>
      <c r="Z1535">
        <f t="shared" si="89"/>
        <v>0</v>
      </c>
      <c r="AA1535" t="e">
        <v>#N/A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8133.8450000000003</v>
      </c>
      <c r="AM1535">
        <v>4407.201</v>
      </c>
      <c r="AN1535">
        <v>0.30499999999999999</v>
      </c>
      <c r="AO1535" s="4">
        <v>76.926000000000002</v>
      </c>
      <c r="AP1535">
        <v>0</v>
      </c>
      <c r="AQ1535">
        <v>0</v>
      </c>
    </row>
    <row r="1536" spans="1:43" ht="15.75" x14ac:dyDescent="0.25">
      <c r="A1536">
        <v>1989</v>
      </c>
      <c r="B1536" t="s">
        <v>155</v>
      </c>
      <c r="C1536">
        <f>IF(AND(F1536&gt;0,M1536&gt;0,OR(O1536=0,O1536=1),AL1536&gt;0),1,"")</f>
        <v>1</v>
      </c>
      <c r="D1536" t="e">
        <v>#N/A</v>
      </c>
      <c r="E1536" t="e">
        <v>#N/A</v>
      </c>
      <c r="F1536">
        <v>62.552589416503899</v>
      </c>
      <c r="G1536">
        <v>68.596611022949205</v>
      </c>
      <c r="I1536">
        <f t="shared" si="88"/>
        <v>0.33</v>
      </c>
      <c r="J1536" t="e">
        <v>#N/A</v>
      </c>
      <c r="K1536">
        <v>4.952</v>
      </c>
      <c r="M1536">
        <v>41.588418615478325</v>
      </c>
      <c r="N1536">
        <v>60.8</v>
      </c>
      <c r="O1536">
        <v>0</v>
      </c>
      <c r="P1536" t="s">
        <v>32</v>
      </c>
      <c r="Q1536" t="s">
        <v>32</v>
      </c>
      <c r="R1536" t="s">
        <v>32</v>
      </c>
      <c r="S1536" t="s">
        <v>32</v>
      </c>
      <c r="T1536" t="s">
        <v>32</v>
      </c>
      <c r="U1536" t="s">
        <v>32</v>
      </c>
      <c r="V1536" t="s">
        <v>32</v>
      </c>
      <c r="W1536" t="s">
        <v>32</v>
      </c>
      <c r="Y1536">
        <v>0</v>
      </c>
      <c r="Z1536">
        <f t="shared" si="89"/>
        <v>0</v>
      </c>
      <c r="AA1536" t="e">
        <v>#N/A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1322.0640000000001</v>
      </c>
      <c r="AM1536">
        <v>510.54</v>
      </c>
      <c r="AN1536">
        <v>1.724</v>
      </c>
      <c r="AO1536" s="4">
        <v>14.788</v>
      </c>
      <c r="AP1536">
        <v>0</v>
      </c>
      <c r="AQ1536">
        <v>0</v>
      </c>
    </row>
    <row r="1537" spans="1:43" ht="15.75" x14ac:dyDescent="0.25">
      <c r="A1537">
        <v>1989</v>
      </c>
      <c r="B1537" t="s">
        <v>156</v>
      </c>
      <c r="C1537">
        <f>IF(AND(F1537&gt;0,M1537&gt;0,OR(O1537=0,O1537=1),AL1537&gt;0),1,"")</f>
        <v>1</v>
      </c>
      <c r="D1537" t="e">
        <v>#N/A</v>
      </c>
      <c r="E1537" t="e">
        <v>#N/A</v>
      </c>
      <c r="F1537">
        <v>41.082996368408203</v>
      </c>
      <c r="G1537">
        <v>48.071121215820298</v>
      </c>
      <c r="I1537">
        <f t="shared" si="88"/>
        <v>2.73</v>
      </c>
      <c r="J1537" t="s">
        <v>191</v>
      </c>
      <c r="K1537">
        <v>10.183</v>
      </c>
      <c r="L1537">
        <v>1.7749999999999999</v>
      </c>
      <c r="M1537">
        <v>348.05012380684826</v>
      </c>
      <c r="N1537">
        <v>2.294</v>
      </c>
      <c r="O1537">
        <v>0</v>
      </c>
      <c r="P1537" t="s">
        <v>32</v>
      </c>
      <c r="Q1537" t="s">
        <v>32</v>
      </c>
      <c r="R1537" t="s">
        <v>32</v>
      </c>
      <c r="S1537" t="s">
        <v>32</v>
      </c>
      <c r="T1537" t="s">
        <v>32</v>
      </c>
      <c r="U1537" t="s">
        <v>32</v>
      </c>
      <c r="V1537" t="s">
        <v>32</v>
      </c>
      <c r="W1537" t="s">
        <v>32</v>
      </c>
      <c r="Y1537">
        <v>0</v>
      </c>
      <c r="Z1537">
        <f t="shared" si="89"/>
        <v>0</v>
      </c>
      <c r="AA1537" t="e">
        <v>#N/A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20139.804</v>
      </c>
      <c r="AM1537">
        <v>10711.034</v>
      </c>
      <c r="AN1537">
        <v>31.393000000000001</v>
      </c>
      <c r="AO1537" s="4">
        <v>71.341999999999999</v>
      </c>
      <c r="AP1537">
        <v>0</v>
      </c>
      <c r="AQ1537">
        <v>0</v>
      </c>
    </row>
    <row r="1538" spans="1:43" ht="15.75" x14ac:dyDescent="0.25">
      <c r="A1538">
        <v>1989</v>
      </c>
      <c r="B1538" t="s">
        <v>157</v>
      </c>
      <c r="D1538" t="e">
        <v>#N/A</v>
      </c>
      <c r="E1538" t="e">
        <v>#N/A</v>
      </c>
      <c r="F1538">
        <v>16.3397121429443</v>
      </c>
      <c r="G1538">
        <v>26.867927551269499</v>
      </c>
      <c r="I1538">
        <f t="shared" si="88"/>
        <v>0</v>
      </c>
      <c r="J1538" t="s">
        <v>191</v>
      </c>
      <c r="K1538" t="s">
        <v>191</v>
      </c>
      <c r="L1538" t="s">
        <v>191</v>
      </c>
      <c r="M1538" t="s">
        <v>191</v>
      </c>
      <c r="N1538" t="s">
        <v>191</v>
      </c>
      <c r="O1538">
        <v>0</v>
      </c>
      <c r="P1538" t="s">
        <v>32</v>
      </c>
      <c r="Q1538" t="s">
        <v>32</v>
      </c>
      <c r="R1538" t="s">
        <v>32</v>
      </c>
      <c r="S1538" t="s">
        <v>32</v>
      </c>
      <c r="T1538" t="s">
        <v>32</v>
      </c>
      <c r="U1538" t="s">
        <v>32</v>
      </c>
      <c r="V1538" t="s">
        <v>32</v>
      </c>
      <c r="W1538" t="s">
        <v>32</v>
      </c>
      <c r="Y1538">
        <v>0</v>
      </c>
      <c r="Z1538">
        <f t="shared" si="89"/>
        <v>0</v>
      </c>
      <c r="AA1538" t="e">
        <v>#N/A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 t="s">
        <v>192</v>
      </c>
      <c r="AM1538" t="s">
        <v>192</v>
      </c>
      <c r="AN1538" t="s">
        <v>192</v>
      </c>
      <c r="AO1538" s="4" t="s">
        <v>191</v>
      </c>
      <c r="AP1538">
        <v>0</v>
      </c>
      <c r="AQ1538">
        <v>0</v>
      </c>
    </row>
    <row r="1539" spans="1:43" ht="15.75" x14ac:dyDescent="0.25">
      <c r="A1539">
        <v>1989</v>
      </c>
      <c r="B1539" t="s">
        <v>158</v>
      </c>
      <c r="D1539" t="e">
        <v>#N/A</v>
      </c>
      <c r="E1539" t="e">
        <v>#N/A</v>
      </c>
      <c r="F1539">
        <v>16.528692245483398</v>
      </c>
      <c r="G1539">
        <v>29.3244113922119</v>
      </c>
      <c r="I1539">
        <f t="shared" si="88"/>
        <v>4.76</v>
      </c>
      <c r="J1539" t="s">
        <v>191</v>
      </c>
      <c r="K1539" t="s">
        <v>191</v>
      </c>
      <c r="L1539" t="s">
        <v>191</v>
      </c>
      <c r="M1539" t="s">
        <v>191</v>
      </c>
      <c r="N1539" t="s">
        <v>191</v>
      </c>
      <c r="O1539">
        <v>0</v>
      </c>
      <c r="P1539" t="s">
        <v>32</v>
      </c>
      <c r="Q1539" t="s">
        <v>32</v>
      </c>
      <c r="R1539" t="s">
        <v>32</v>
      </c>
      <c r="S1539" t="s">
        <v>32</v>
      </c>
      <c r="T1539" t="s">
        <v>32</v>
      </c>
      <c r="U1539" t="s">
        <v>32</v>
      </c>
      <c r="V1539" t="s">
        <v>32</v>
      </c>
      <c r="W1539" t="s">
        <v>32</v>
      </c>
      <c r="Y1539">
        <v>0</v>
      </c>
      <c r="Z1539">
        <f t="shared" si="89"/>
        <v>0</v>
      </c>
      <c r="AA1539" t="e">
        <v>#N/A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 t="s">
        <v>192</v>
      </c>
      <c r="AM1539" t="s">
        <v>192</v>
      </c>
      <c r="AN1539" t="s">
        <v>192</v>
      </c>
      <c r="AO1539" s="4" t="s">
        <v>191</v>
      </c>
      <c r="AP1539">
        <v>0</v>
      </c>
      <c r="AQ1539">
        <v>0</v>
      </c>
    </row>
    <row r="1540" spans="1:43" ht="15.75" x14ac:dyDescent="0.25">
      <c r="A1540">
        <v>1989</v>
      </c>
      <c r="B1540" t="s">
        <v>159</v>
      </c>
      <c r="C1540">
        <f t="shared" ref="C1540:C1545" si="90">IF(AND(F1540&gt;0,M1540&gt;0,OR(O1540=0,O1540=1),AL1540&gt;0),1,"")</f>
        <v>1</v>
      </c>
      <c r="D1540" t="e">
        <v>#N/A</v>
      </c>
      <c r="E1540" t="e">
        <v>#N/A</v>
      </c>
      <c r="F1540">
        <v>59.170722961425803</v>
      </c>
      <c r="G1540">
        <v>56.629364013671903</v>
      </c>
      <c r="I1540">
        <f t="shared" si="88"/>
        <v>0.16</v>
      </c>
      <c r="J1540" t="s">
        <v>191</v>
      </c>
      <c r="K1540">
        <v>2.395</v>
      </c>
      <c r="L1540">
        <v>17.829000000000001</v>
      </c>
      <c r="M1540">
        <v>48.081263313051785</v>
      </c>
      <c r="N1540">
        <v>14.506</v>
      </c>
      <c r="O1540">
        <v>0</v>
      </c>
      <c r="P1540" t="s">
        <v>32</v>
      </c>
      <c r="Q1540" t="s">
        <v>32</v>
      </c>
      <c r="R1540" t="s">
        <v>32</v>
      </c>
      <c r="S1540" t="s">
        <v>32</v>
      </c>
      <c r="T1540" t="s">
        <v>32</v>
      </c>
      <c r="U1540" t="s">
        <v>32</v>
      </c>
      <c r="V1540" t="s">
        <v>32</v>
      </c>
      <c r="W1540" t="s">
        <v>32</v>
      </c>
      <c r="Y1540">
        <v>0</v>
      </c>
      <c r="Z1540">
        <f t="shared" si="89"/>
        <v>0</v>
      </c>
      <c r="AA1540" t="e">
        <v>#N/A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6181.2529999999997</v>
      </c>
      <c r="AM1540">
        <v>2713.2249999999999</v>
      </c>
      <c r="AN1540">
        <v>95.978999999999999</v>
      </c>
      <c r="AO1540" s="4">
        <v>37.1</v>
      </c>
      <c r="AP1540">
        <v>0</v>
      </c>
      <c r="AQ1540">
        <v>0</v>
      </c>
    </row>
    <row r="1541" spans="1:43" ht="15.75" x14ac:dyDescent="0.25">
      <c r="A1541">
        <v>1989</v>
      </c>
      <c r="B1541" t="s">
        <v>160</v>
      </c>
      <c r="C1541">
        <f t="shared" si="90"/>
        <v>1</v>
      </c>
      <c r="D1541">
        <v>1</v>
      </c>
      <c r="E1541">
        <v>1</v>
      </c>
      <c r="F1541">
        <v>26.922121047973601</v>
      </c>
      <c r="G1541">
        <v>36.898433685302699</v>
      </c>
      <c r="I1541">
        <f t="shared" si="88"/>
        <v>4.57</v>
      </c>
      <c r="J1541" t="s">
        <v>191</v>
      </c>
      <c r="K1541">
        <v>5.0039999999999996</v>
      </c>
      <c r="L1541">
        <v>17.239999999999998</v>
      </c>
      <c r="M1541">
        <v>37.41871194465682</v>
      </c>
      <c r="N1541">
        <v>6.7910000000000004</v>
      </c>
      <c r="O1541">
        <v>0</v>
      </c>
      <c r="P1541" t="s">
        <v>32</v>
      </c>
      <c r="Q1541" t="s">
        <v>32</v>
      </c>
      <c r="R1541" t="s">
        <v>32</v>
      </c>
      <c r="S1541" t="s">
        <v>32</v>
      </c>
      <c r="T1541" t="s">
        <v>32</v>
      </c>
      <c r="U1541" t="s">
        <v>32</v>
      </c>
      <c r="V1541" t="s">
        <v>32</v>
      </c>
      <c r="W1541" t="s">
        <v>32</v>
      </c>
      <c r="Y1541">
        <v>0</v>
      </c>
      <c r="Z1541">
        <f t="shared" si="89"/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1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14098.227000000001</v>
      </c>
      <c r="AM1541">
        <v>10347.527</v>
      </c>
      <c r="AN1541">
        <v>401.16300000000001</v>
      </c>
      <c r="AO1541" s="4">
        <v>54.173000000000002</v>
      </c>
      <c r="AP1541">
        <v>0</v>
      </c>
      <c r="AQ1541">
        <v>0</v>
      </c>
    </row>
    <row r="1542" spans="1:43" ht="15.75" x14ac:dyDescent="0.25">
      <c r="A1542">
        <v>1989</v>
      </c>
      <c r="B1542" t="s">
        <v>161</v>
      </c>
      <c r="C1542">
        <f t="shared" si="90"/>
        <v>1</v>
      </c>
      <c r="D1542" t="e">
        <v>#N/A</v>
      </c>
      <c r="E1542" t="e">
        <v>#N/A</v>
      </c>
      <c r="F1542">
        <v>34.620594024658203</v>
      </c>
      <c r="G1542">
        <v>39.145149230957003</v>
      </c>
      <c r="I1542">
        <f t="shared" si="88"/>
        <v>1.56</v>
      </c>
      <c r="J1542" t="s">
        <v>191</v>
      </c>
      <c r="K1542">
        <v>2.25</v>
      </c>
      <c r="L1542" t="s">
        <v>191</v>
      </c>
      <c r="M1542">
        <v>64.016975596587415</v>
      </c>
      <c r="N1542">
        <v>11.568</v>
      </c>
      <c r="O1542">
        <v>0</v>
      </c>
      <c r="P1542" t="s">
        <v>32</v>
      </c>
      <c r="Q1542" t="s">
        <v>32</v>
      </c>
      <c r="R1542" t="s">
        <v>32</v>
      </c>
      <c r="S1542" t="s">
        <v>32</v>
      </c>
      <c r="T1542" t="s">
        <v>32</v>
      </c>
      <c r="U1542" t="s">
        <v>32</v>
      </c>
      <c r="V1542" t="s">
        <v>32</v>
      </c>
      <c r="W1542" t="s">
        <v>32</v>
      </c>
      <c r="Y1542">
        <v>0</v>
      </c>
      <c r="Z1542">
        <f t="shared" si="89"/>
        <v>0</v>
      </c>
      <c r="AA1542" t="e">
        <v>#N/A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2074.3380000000002</v>
      </c>
      <c r="AM1542">
        <v>448.79300000000001</v>
      </c>
      <c r="AN1542">
        <v>7.2270000000000003</v>
      </c>
      <c r="AO1542" s="4">
        <v>16.414000000000001</v>
      </c>
      <c r="AP1542">
        <v>0</v>
      </c>
      <c r="AQ1542">
        <v>0</v>
      </c>
    </row>
    <row r="1543" spans="1:43" ht="15.75" x14ac:dyDescent="0.25">
      <c r="A1543">
        <v>1989</v>
      </c>
      <c r="B1543" t="s">
        <v>162</v>
      </c>
      <c r="C1543" t="e">
        <f t="shared" si="90"/>
        <v>#N/A</v>
      </c>
      <c r="D1543" t="e">
        <v>#N/A</v>
      </c>
      <c r="E1543" t="e">
        <v>#N/A</v>
      </c>
      <c r="F1543" t="e">
        <v>#N/A</v>
      </c>
      <c r="G1543" t="e">
        <v>#N/A</v>
      </c>
      <c r="I1543">
        <f t="shared" si="88"/>
        <v>0</v>
      </c>
      <c r="J1543" t="e">
        <v>#N/A</v>
      </c>
      <c r="K1543">
        <v>8.41</v>
      </c>
      <c r="M1543">
        <v>182.33699529176772</v>
      </c>
      <c r="N1543">
        <v>4.3949999999999996</v>
      </c>
      <c r="O1543">
        <v>0</v>
      </c>
      <c r="P1543" t="s">
        <v>32</v>
      </c>
      <c r="Q1543" t="s">
        <v>32</v>
      </c>
      <c r="R1543" t="s">
        <v>32</v>
      </c>
      <c r="S1543" t="s">
        <v>32</v>
      </c>
      <c r="T1543" t="s">
        <v>32</v>
      </c>
      <c r="U1543" t="s">
        <v>32</v>
      </c>
      <c r="V1543" t="s">
        <v>32</v>
      </c>
      <c r="W1543" t="s">
        <v>32</v>
      </c>
      <c r="Y1543">
        <v>0</v>
      </c>
      <c r="Z1543">
        <f t="shared" si="89"/>
        <v>0</v>
      </c>
      <c r="AA1543" t="e">
        <v>#N/A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5228.6670000000004</v>
      </c>
      <c r="AM1543">
        <v>3165.2759999999998</v>
      </c>
      <c r="AN1543">
        <v>0.42</v>
      </c>
      <c r="AO1543" s="4">
        <v>57.204000000000001</v>
      </c>
      <c r="AP1543">
        <v>0</v>
      </c>
      <c r="AQ1543">
        <v>0</v>
      </c>
    </row>
    <row r="1544" spans="1:43" ht="15.75" x14ac:dyDescent="0.25">
      <c r="A1544">
        <v>1989</v>
      </c>
      <c r="B1544" t="s">
        <v>163</v>
      </c>
      <c r="C1544" t="e">
        <f t="shared" si="90"/>
        <v>#N/A</v>
      </c>
      <c r="D1544" t="e">
        <v>#N/A</v>
      </c>
      <c r="E1544" t="e">
        <v>#N/A</v>
      </c>
      <c r="F1544" t="e">
        <v>#N/A</v>
      </c>
      <c r="G1544" t="e">
        <v>#N/A</v>
      </c>
      <c r="I1544">
        <f t="shared" si="88"/>
        <v>0</v>
      </c>
      <c r="J1544" t="e">
        <v>#N/A</v>
      </c>
      <c r="K1544">
        <v>3.0379999999999998</v>
      </c>
      <c r="M1544">
        <v>148.03008147064966</v>
      </c>
      <c r="N1544">
        <v>2.64</v>
      </c>
      <c r="O1544">
        <v>0</v>
      </c>
      <c r="P1544" t="s">
        <v>32</v>
      </c>
      <c r="Q1544" t="s">
        <v>32</v>
      </c>
      <c r="R1544" t="s">
        <v>32</v>
      </c>
      <c r="S1544" t="s">
        <v>32</v>
      </c>
      <c r="T1544" t="s">
        <v>32</v>
      </c>
      <c r="U1544" t="s">
        <v>32</v>
      </c>
      <c r="V1544" t="s">
        <v>32</v>
      </c>
      <c r="W1544" t="s">
        <v>32</v>
      </c>
      <c r="Y1544">
        <v>0</v>
      </c>
      <c r="Z1544">
        <f t="shared" si="89"/>
        <v>0</v>
      </c>
      <c r="AA1544" t="e">
        <v>#N/A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3416.7910000000002</v>
      </c>
      <c r="AM1544">
        <v>1986.867</v>
      </c>
      <c r="AN1544">
        <v>0.20799999999999999</v>
      </c>
      <c r="AO1544" s="4">
        <v>55.311</v>
      </c>
      <c r="AP1544">
        <v>0</v>
      </c>
      <c r="AQ1544">
        <v>0</v>
      </c>
    </row>
    <row r="1545" spans="1:43" ht="15.75" x14ac:dyDescent="0.25">
      <c r="A1545">
        <v>1989</v>
      </c>
      <c r="B1545" t="s">
        <v>164</v>
      </c>
      <c r="C1545" t="e">
        <f t="shared" si="90"/>
        <v>#N/A</v>
      </c>
      <c r="D1545" t="e">
        <v>#N/A</v>
      </c>
      <c r="E1545" t="e">
        <v>#N/A</v>
      </c>
      <c r="F1545" t="e">
        <v>#N/A</v>
      </c>
      <c r="G1545" t="e">
        <v>#N/A</v>
      </c>
      <c r="I1545">
        <f t="shared" si="88"/>
        <v>0.3</v>
      </c>
      <c r="J1545" t="e">
        <v>#N/A</v>
      </c>
      <c r="K1545">
        <v>1.419</v>
      </c>
      <c r="L1545">
        <v>17.225000000000001</v>
      </c>
      <c r="M1545">
        <v>14.685192009259213</v>
      </c>
      <c r="N1545">
        <v>65.337999999999994</v>
      </c>
      <c r="O1545">
        <v>0</v>
      </c>
      <c r="P1545" t="s">
        <v>32</v>
      </c>
      <c r="Q1545" t="s">
        <v>32</v>
      </c>
      <c r="R1545" t="s">
        <v>32</v>
      </c>
      <c r="S1545" t="s">
        <v>32</v>
      </c>
      <c r="T1545" t="s">
        <v>32</v>
      </c>
      <c r="U1545" t="s">
        <v>32</v>
      </c>
      <c r="V1545" t="s">
        <v>32</v>
      </c>
      <c r="W1545" t="s">
        <v>32</v>
      </c>
      <c r="Y1545">
        <v>0</v>
      </c>
      <c r="Z1545">
        <f t="shared" si="89"/>
        <v>0</v>
      </c>
      <c r="AA1545" t="e">
        <v>#N/A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593.95399999999995</v>
      </c>
      <c r="AM1545">
        <v>758.14499999999998</v>
      </c>
      <c r="AN1545">
        <v>18.347000000000001</v>
      </c>
      <c r="AO1545" s="4">
        <v>0.34</v>
      </c>
      <c r="AP1545">
        <v>0</v>
      </c>
      <c r="AQ1545">
        <v>0</v>
      </c>
    </row>
    <row r="1546" spans="1:43" ht="15.75" x14ac:dyDescent="0.25">
      <c r="A1546">
        <v>1989</v>
      </c>
      <c r="B1546" t="s">
        <v>165</v>
      </c>
      <c r="D1546" t="e">
        <v>#N/A</v>
      </c>
      <c r="E1546" t="e">
        <v>#N/A</v>
      </c>
      <c r="F1546" t="e">
        <v>#N/A</v>
      </c>
      <c r="G1546" t="e">
        <v>#N/A</v>
      </c>
      <c r="I1546">
        <f t="shared" si="88"/>
        <v>0</v>
      </c>
      <c r="J1546" t="e">
        <v>#N/A</v>
      </c>
      <c r="K1546">
        <v>2.2999999999999998</v>
      </c>
      <c r="L1546" t="s">
        <v>191</v>
      </c>
      <c r="M1546">
        <v>65.520165155201653</v>
      </c>
      <c r="N1546">
        <v>0.75800000000000001</v>
      </c>
      <c r="O1546">
        <v>0</v>
      </c>
      <c r="P1546" t="s">
        <v>32</v>
      </c>
      <c r="Q1546" t="s">
        <v>32</v>
      </c>
      <c r="R1546" t="s">
        <v>32</v>
      </c>
      <c r="S1546" t="s">
        <v>32</v>
      </c>
      <c r="T1546" t="s">
        <v>32</v>
      </c>
      <c r="U1546" t="s">
        <v>32</v>
      </c>
      <c r="V1546" t="s">
        <v>32</v>
      </c>
      <c r="W1546" t="s">
        <v>32</v>
      </c>
      <c r="Y1546">
        <v>0</v>
      </c>
      <c r="Z1546">
        <f t="shared" si="89"/>
        <v>0</v>
      </c>
      <c r="AA1546" t="e">
        <v>#N/A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 t="s">
        <v>192</v>
      </c>
      <c r="AM1546" t="s">
        <v>192</v>
      </c>
      <c r="AN1546">
        <v>2.0339999999999998</v>
      </c>
      <c r="AO1546" s="4">
        <v>0.221</v>
      </c>
      <c r="AP1546">
        <v>0</v>
      </c>
      <c r="AQ1546">
        <v>0</v>
      </c>
    </row>
    <row r="1547" spans="1:43" ht="15.75" x14ac:dyDescent="0.25">
      <c r="A1547">
        <v>1989</v>
      </c>
      <c r="B1547" t="s">
        <v>166</v>
      </c>
      <c r="C1547" t="e">
        <f>IF(AND(F1547&gt;0,M1547&gt;0,OR(O1547=0,O1547=1),AL1547&gt;0),1,"")</f>
        <v>#N/A</v>
      </c>
      <c r="D1547" t="e">
        <v>#N/A</v>
      </c>
      <c r="E1547" t="e">
        <v>#N/A</v>
      </c>
      <c r="F1547" t="e">
        <v>#N/A</v>
      </c>
      <c r="G1547" t="e">
        <v>#N/A</v>
      </c>
      <c r="I1547">
        <f t="shared" si="88"/>
        <v>2.09</v>
      </c>
      <c r="J1547" t="s">
        <v>191</v>
      </c>
      <c r="K1547">
        <v>12.912000000000001</v>
      </c>
      <c r="M1547">
        <v>171.00338270032921</v>
      </c>
      <c r="N1547">
        <v>7.5460000000000003</v>
      </c>
      <c r="O1547">
        <v>0</v>
      </c>
      <c r="P1547" t="s">
        <v>32</v>
      </c>
      <c r="Q1547" t="s">
        <v>32</v>
      </c>
      <c r="R1547" t="s">
        <v>32</v>
      </c>
      <c r="S1547" t="s">
        <v>32</v>
      </c>
      <c r="T1547" t="s">
        <v>32</v>
      </c>
      <c r="U1547" t="s">
        <v>32</v>
      </c>
      <c r="V1547" t="s">
        <v>32</v>
      </c>
      <c r="W1547" t="s">
        <v>32</v>
      </c>
      <c r="Y1547">
        <v>0</v>
      </c>
      <c r="Z1547">
        <f t="shared" si="89"/>
        <v>0</v>
      </c>
      <c r="AA1547" t="e">
        <v>#N/A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3069.413</v>
      </c>
      <c r="AM1547">
        <v>1047.7360000000001</v>
      </c>
      <c r="AN1547">
        <v>0.89900000000000002</v>
      </c>
      <c r="AO1547" s="4">
        <v>37.622999999999998</v>
      </c>
      <c r="AP1547">
        <v>0</v>
      </c>
      <c r="AQ1547">
        <v>0</v>
      </c>
    </row>
    <row r="1548" spans="1:43" ht="15.75" x14ac:dyDescent="0.25">
      <c r="A1548">
        <v>1989</v>
      </c>
      <c r="B1548" t="s">
        <v>167</v>
      </c>
      <c r="C1548">
        <f>IF(AND(F1548&gt;0,M1548&gt;0,OR(O1548=0,O1548=1),AL1548&gt;0),1,"")</f>
        <v>1</v>
      </c>
      <c r="D1548">
        <v>0</v>
      </c>
      <c r="E1548">
        <v>0</v>
      </c>
      <c r="F1548">
        <v>19.233411788940401</v>
      </c>
      <c r="G1548">
        <v>38.989086151122997</v>
      </c>
      <c r="I1548">
        <f t="shared" si="88"/>
        <v>9.1300000000000008</v>
      </c>
      <c r="J1548" t="s">
        <v>191</v>
      </c>
      <c r="K1548">
        <v>2.746</v>
      </c>
      <c r="L1548">
        <v>1.5580000000000001</v>
      </c>
      <c r="M1548">
        <v>60.132292368600872</v>
      </c>
      <c r="N1548">
        <v>6.4429999999999996</v>
      </c>
      <c r="O1548">
        <v>0</v>
      </c>
      <c r="P1548" t="s">
        <v>32</v>
      </c>
      <c r="Q1548" t="s">
        <v>32</v>
      </c>
      <c r="R1548" t="s">
        <v>32</v>
      </c>
      <c r="S1548" t="s">
        <v>32</v>
      </c>
      <c r="T1548" t="s">
        <v>32</v>
      </c>
      <c r="U1548" t="s">
        <v>32</v>
      </c>
      <c r="V1548" t="s">
        <v>32</v>
      </c>
      <c r="W1548" t="s">
        <v>32</v>
      </c>
      <c r="Y1548">
        <v>0</v>
      </c>
      <c r="Z1548">
        <f t="shared" si="89"/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1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17910.013999999999</v>
      </c>
      <c r="AM1548">
        <v>23805.059000000001</v>
      </c>
      <c r="AN1548">
        <v>202.98699999999999</v>
      </c>
      <c r="AO1548" s="4">
        <v>59.887999999999998</v>
      </c>
      <c r="AP1548">
        <v>0</v>
      </c>
      <c r="AQ1548">
        <v>0</v>
      </c>
    </row>
    <row r="1549" spans="1:43" ht="15.75" x14ac:dyDescent="0.25">
      <c r="A1549">
        <v>1989</v>
      </c>
      <c r="B1549" t="s">
        <v>168</v>
      </c>
      <c r="C1549">
        <f>IF(AND(F1549&gt;0,M1549&gt;0,OR(O1549=0,O1549=1),AL1549&gt;0),1,"")</f>
        <v>1</v>
      </c>
      <c r="D1549" t="e">
        <v>#N/A</v>
      </c>
      <c r="E1549" t="e">
        <v>#N/A</v>
      </c>
      <c r="F1549">
        <v>26.814369201660199</v>
      </c>
      <c r="G1549">
        <v>36.695549011230497</v>
      </c>
      <c r="I1549">
        <f t="shared" si="88"/>
        <v>7.23</v>
      </c>
      <c r="J1549" t="s">
        <v>191</v>
      </c>
      <c r="K1549">
        <v>4.3310000000000004</v>
      </c>
      <c r="L1549">
        <v>0.56399999999999995</v>
      </c>
      <c r="M1549">
        <v>87.040042359356008</v>
      </c>
      <c r="N1549">
        <v>3.1539999999999999</v>
      </c>
      <c r="O1549">
        <v>0</v>
      </c>
      <c r="P1549" t="s">
        <v>32</v>
      </c>
      <c r="Q1549" t="s">
        <v>32</v>
      </c>
      <c r="R1549" t="s">
        <v>32</v>
      </c>
      <c r="S1549" t="s">
        <v>32</v>
      </c>
      <c r="T1549" t="s">
        <v>32</v>
      </c>
      <c r="U1549" t="s">
        <v>32</v>
      </c>
      <c r="V1549" t="s">
        <v>32</v>
      </c>
      <c r="W1549" t="s">
        <v>32</v>
      </c>
      <c r="Y1549">
        <v>0</v>
      </c>
      <c r="Z1549">
        <f t="shared" si="89"/>
        <v>0</v>
      </c>
      <c r="AA1549" t="e">
        <v>#N/A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27400.33</v>
      </c>
      <c r="AM1549">
        <v>28863.830999999998</v>
      </c>
      <c r="AN1549">
        <v>191.07900000000001</v>
      </c>
      <c r="AO1549" s="4">
        <v>71.631</v>
      </c>
      <c r="AP1549">
        <v>0</v>
      </c>
      <c r="AQ1549">
        <v>0</v>
      </c>
    </row>
    <row r="1550" spans="1:43" ht="15.75" x14ac:dyDescent="0.25">
      <c r="A1550">
        <v>1989</v>
      </c>
      <c r="B1550" t="s">
        <v>169</v>
      </c>
      <c r="D1550" t="e">
        <v>#N/A</v>
      </c>
      <c r="E1550" t="e">
        <v>#N/A</v>
      </c>
      <c r="F1550" t="e">
        <v>#N/A</v>
      </c>
      <c r="G1550" t="e">
        <v>#N/A</v>
      </c>
      <c r="I1550">
        <f t="shared" si="88"/>
        <v>2.06</v>
      </c>
      <c r="J1550" t="s">
        <v>191</v>
      </c>
      <c r="K1550">
        <v>-6.0670000000000002</v>
      </c>
      <c r="L1550" t="s">
        <v>191</v>
      </c>
      <c r="M1550" t="s">
        <v>192</v>
      </c>
      <c r="N1550">
        <v>15.385</v>
      </c>
      <c r="O1550">
        <v>0</v>
      </c>
      <c r="P1550" t="s">
        <v>32</v>
      </c>
      <c r="Q1550" t="s">
        <v>32</v>
      </c>
      <c r="R1550" t="s">
        <v>32</v>
      </c>
      <c r="S1550" t="s">
        <v>32</v>
      </c>
      <c r="T1550" t="s">
        <v>32</v>
      </c>
      <c r="U1550" t="s">
        <v>32</v>
      </c>
      <c r="V1550" t="s">
        <v>32</v>
      </c>
      <c r="W1550" t="s">
        <v>32</v>
      </c>
      <c r="Y1550">
        <v>0</v>
      </c>
      <c r="Z1550">
        <f t="shared" si="89"/>
        <v>0</v>
      </c>
      <c r="AA1550" t="e">
        <v>#N/A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2580.5810000000001</v>
      </c>
      <c r="AM1550">
        <v>800.85900000000004</v>
      </c>
      <c r="AN1550">
        <v>9.8490000000000002</v>
      </c>
      <c r="AO1550" s="4">
        <v>51.973999999999997</v>
      </c>
      <c r="AP1550">
        <v>0</v>
      </c>
      <c r="AQ1550">
        <v>0</v>
      </c>
    </row>
    <row r="1551" spans="1:43" ht="15.75" x14ac:dyDescent="0.25">
      <c r="A1551">
        <v>1989</v>
      </c>
      <c r="B1551" t="s">
        <v>170</v>
      </c>
      <c r="D1551" t="e">
        <v>#N/A</v>
      </c>
      <c r="E1551" t="e">
        <v>#N/A</v>
      </c>
      <c r="F1551">
        <v>27.8526725769043</v>
      </c>
      <c r="G1551">
        <v>28.474033355712901</v>
      </c>
      <c r="I1551">
        <f t="shared" si="88"/>
        <v>0</v>
      </c>
      <c r="J1551" t="e">
        <v>#N/A</v>
      </c>
      <c r="K1551">
        <v>10.282</v>
      </c>
      <c r="L1551">
        <v>1.57</v>
      </c>
      <c r="M1551" t="s">
        <v>192</v>
      </c>
      <c r="N1551">
        <v>4.4139999999999997</v>
      </c>
      <c r="O1551">
        <v>0</v>
      </c>
      <c r="P1551" t="s">
        <v>32</v>
      </c>
      <c r="Q1551" t="s">
        <v>32</v>
      </c>
      <c r="R1551" t="s">
        <v>32</v>
      </c>
      <c r="S1551" t="s">
        <v>32</v>
      </c>
      <c r="T1551" t="s">
        <v>32</v>
      </c>
      <c r="U1551" t="s">
        <v>32</v>
      </c>
      <c r="V1551" t="s">
        <v>32</v>
      </c>
      <c r="W1551" t="s">
        <v>32</v>
      </c>
      <c r="Y1551">
        <v>0</v>
      </c>
      <c r="Z1551">
        <f t="shared" si="89"/>
        <v>0</v>
      </c>
      <c r="AA1551" t="e">
        <v>#N/A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9421.8799999999992</v>
      </c>
      <c r="AM1551">
        <v>7520.9780000000001</v>
      </c>
      <c r="AN1551">
        <v>151.59700000000001</v>
      </c>
      <c r="AO1551" s="4">
        <v>66.867999999999995</v>
      </c>
      <c r="AP1551">
        <v>0</v>
      </c>
      <c r="AQ1551">
        <v>0</v>
      </c>
    </row>
    <row r="1552" spans="1:43" ht="15.75" x14ac:dyDescent="0.25">
      <c r="A1552">
        <v>1989</v>
      </c>
      <c r="B1552" t="s">
        <v>171</v>
      </c>
      <c r="D1552" t="e">
        <v>#N/A</v>
      </c>
      <c r="E1552" t="e">
        <v>#N/A</v>
      </c>
      <c r="F1552">
        <v>28.666040420532202</v>
      </c>
      <c r="G1552">
        <v>29.4789428710938</v>
      </c>
      <c r="I1552">
        <f t="shared" si="88"/>
        <v>4.97</v>
      </c>
      <c r="J1552" t="e">
        <v>#N/A</v>
      </c>
      <c r="K1552" t="s">
        <v>191</v>
      </c>
      <c r="M1552">
        <v>84.642535194948152</v>
      </c>
      <c r="N1552" t="s">
        <v>191</v>
      </c>
      <c r="O1552">
        <v>0</v>
      </c>
      <c r="P1552" t="s">
        <v>32</v>
      </c>
      <c r="Q1552" t="s">
        <v>32</v>
      </c>
      <c r="R1552" t="s">
        <v>32</v>
      </c>
      <c r="S1552" t="s">
        <v>32</v>
      </c>
      <c r="T1552" t="s">
        <v>32</v>
      </c>
      <c r="U1552" t="s">
        <v>32</v>
      </c>
      <c r="V1552" t="s">
        <v>32</v>
      </c>
      <c r="W1552" t="s">
        <v>32</v>
      </c>
      <c r="Y1552">
        <v>0</v>
      </c>
      <c r="Z1552">
        <f t="shared" si="89"/>
        <v>0</v>
      </c>
      <c r="AA1552" t="e">
        <v>#N/A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 t="s">
        <v>192</v>
      </c>
      <c r="AM1552" t="s">
        <v>192</v>
      </c>
      <c r="AN1552" t="s">
        <v>192</v>
      </c>
      <c r="AO1552" s="4" t="s">
        <v>191</v>
      </c>
      <c r="AP1552">
        <v>0</v>
      </c>
      <c r="AQ1552">
        <v>0</v>
      </c>
    </row>
    <row r="1553" spans="1:43" ht="15.75" x14ac:dyDescent="0.25">
      <c r="A1553">
        <v>1989</v>
      </c>
      <c r="B1553" t="s">
        <v>172</v>
      </c>
      <c r="D1553" t="e">
        <v>#N/A</v>
      </c>
      <c r="E1553" t="e">
        <v>#N/A</v>
      </c>
      <c r="F1553" t="e">
        <v>#N/A</v>
      </c>
      <c r="G1553" t="e">
        <v>#N/A</v>
      </c>
      <c r="I1553">
        <f t="shared" si="88"/>
        <v>0.3</v>
      </c>
      <c r="J1553" t="s">
        <v>191</v>
      </c>
      <c r="K1553">
        <v>3.7709999999999999</v>
      </c>
      <c r="M1553" t="s">
        <v>191</v>
      </c>
      <c r="N1553">
        <v>20.602</v>
      </c>
      <c r="O1553">
        <v>0</v>
      </c>
      <c r="P1553" t="s">
        <v>32</v>
      </c>
      <c r="Q1553" t="s">
        <v>32</v>
      </c>
      <c r="R1553" t="s">
        <v>32</v>
      </c>
      <c r="S1553" t="s">
        <v>32</v>
      </c>
      <c r="T1553" t="s">
        <v>32</v>
      </c>
      <c r="U1553" t="s">
        <v>32</v>
      </c>
      <c r="V1553" t="s">
        <v>32</v>
      </c>
      <c r="W1553" t="s">
        <v>32</v>
      </c>
      <c r="Y1553">
        <v>0</v>
      </c>
      <c r="Z1553">
        <f t="shared" si="89"/>
        <v>0</v>
      </c>
      <c r="AA1553" t="e">
        <v>#N/A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620.846</v>
      </c>
      <c r="AM1553">
        <v>245.941</v>
      </c>
      <c r="AN1553">
        <v>5.9580000000000002</v>
      </c>
      <c r="AO1553" s="4">
        <v>13.856999999999999</v>
      </c>
      <c r="AP1553">
        <v>0</v>
      </c>
      <c r="AQ1553">
        <v>0</v>
      </c>
    </row>
    <row r="1554" spans="1:43" ht="15.75" x14ac:dyDescent="0.25">
      <c r="A1554">
        <v>1989</v>
      </c>
      <c r="B1554" t="s">
        <v>173</v>
      </c>
      <c r="C1554">
        <f>IF(AND(F1554&gt;0,M1554&gt;0,OR(O1554=0,O1554=1),AL1554&gt;0),1,"")</f>
        <v>1</v>
      </c>
      <c r="D1554" t="e">
        <v>#N/A</v>
      </c>
      <c r="E1554" t="e">
        <v>#N/A</v>
      </c>
      <c r="F1554">
        <v>45.046920776367202</v>
      </c>
      <c r="G1554">
        <v>47.868682861328097</v>
      </c>
      <c r="I1554">
        <f t="shared" si="88"/>
        <v>3.65</v>
      </c>
      <c r="J1554" t="s">
        <v>191</v>
      </c>
      <c r="K1554">
        <v>12.194000000000001</v>
      </c>
      <c r="L1554" t="s">
        <v>191</v>
      </c>
      <c r="M1554">
        <v>72.4069319538076</v>
      </c>
      <c r="N1554">
        <v>5.4059999999999997</v>
      </c>
      <c r="O1554">
        <v>0</v>
      </c>
      <c r="P1554" t="s">
        <v>32</v>
      </c>
      <c r="Q1554" t="s">
        <v>32</v>
      </c>
      <c r="R1554" t="s">
        <v>32</v>
      </c>
      <c r="S1554" t="s">
        <v>32</v>
      </c>
      <c r="T1554" t="s">
        <v>32</v>
      </c>
      <c r="U1554" t="s">
        <v>32</v>
      </c>
      <c r="V1554" t="s">
        <v>32</v>
      </c>
      <c r="W1554" t="s">
        <v>32</v>
      </c>
      <c r="Y1554">
        <v>0</v>
      </c>
      <c r="Z1554">
        <f t="shared" si="89"/>
        <v>0</v>
      </c>
      <c r="AA1554" t="e">
        <v>#N/A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3654.3679999999999</v>
      </c>
      <c r="AM1554">
        <v>1306.768</v>
      </c>
      <c r="AN1554">
        <v>72.251000000000005</v>
      </c>
      <c r="AO1554" s="4">
        <v>45.268999999999998</v>
      </c>
      <c r="AP1554">
        <v>0</v>
      </c>
      <c r="AQ1554">
        <v>0</v>
      </c>
    </row>
    <row r="1555" spans="1:43" ht="15.75" x14ac:dyDescent="0.25">
      <c r="A1555">
        <v>1989</v>
      </c>
      <c r="B1555" t="s">
        <v>174</v>
      </c>
      <c r="D1555" t="e">
        <v>#N/A</v>
      </c>
      <c r="E1555" t="e">
        <v>#N/A</v>
      </c>
      <c r="F1555" t="e">
        <v>#N/A</v>
      </c>
      <c r="G1555" t="e">
        <v>#N/A</v>
      </c>
      <c r="I1555">
        <f t="shared" si="88"/>
        <v>0</v>
      </c>
      <c r="J1555" t="e">
        <v>#N/A</v>
      </c>
      <c r="K1555" t="s">
        <v>191</v>
      </c>
      <c r="M1555" t="s">
        <v>191</v>
      </c>
      <c r="N1555" t="s">
        <v>191</v>
      </c>
      <c r="O1555">
        <v>0</v>
      </c>
      <c r="P1555" t="s">
        <v>32</v>
      </c>
      <c r="Q1555" t="s">
        <v>32</v>
      </c>
      <c r="R1555" t="s">
        <v>32</v>
      </c>
      <c r="S1555" t="s">
        <v>32</v>
      </c>
      <c r="T1555" t="s">
        <v>32</v>
      </c>
      <c r="U1555" t="s">
        <v>32</v>
      </c>
      <c r="V1555" t="s">
        <v>32</v>
      </c>
      <c r="W1555" t="s">
        <v>32</v>
      </c>
      <c r="Y1555">
        <v>0</v>
      </c>
      <c r="Z1555">
        <f t="shared" si="89"/>
        <v>0</v>
      </c>
      <c r="AA1555" t="e">
        <v>#N/A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 t="s">
        <v>192</v>
      </c>
      <c r="AM1555" t="s">
        <v>192</v>
      </c>
      <c r="AN1555" t="s">
        <v>192</v>
      </c>
      <c r="AO1555" s="4" t="s">
        <v>191</v>
      </c>
      <c r="AP1555">
        <v>0</v>
      </c>
      <c r="AQ1555">
        <v>0</v>
      </c>
    </row>
    <row r="1556" spans="1:43" ht="15.75" x14ac:dyDescent="0.25">
      <c r="A1556">
        <v>1989</v>
      </c>
      <c r="B1556" t="s">
        <v>175</v>
      </c>
      <c r="C1556" t="e">
        <f>IF(AND(F1556&gt;0,M1556&gt;0,OR(O1556=0,O1556=1),AL1556&gt;0),1,"")</f>
        <v>#N/A</v>
      </c>
      <c r="D1556" t="e">
        <v>#N/A</v>
      </c>
      <c r="E1556" t="e">
        <v>#N/A</v>
      </c>
      <c r="F1556" t="e">
        <v>#N/A</v>
      </c>
      <c r="G1556" t="e">
        <v>#N/A</v>
      </c>
      <c r="I1556">
        <f t="shared" si="88"/>
        <v>0.76</v>
      </c>
      <c r="J1556" t="s">
        <v>191</v>
      </c>
      <c r="K1556">
        <v>4.0999999999999996</v>
      </c>
      <c r="M1556">
        <v>88.509749076278837</v>
      </c>
      <c r="N1556">
        <v>-0.95099999999999996</v>
      </c>
      <c r="O1556">
        <v>0</v>
      </c>
      <c r="P1556" t="s">
        <v>32</v>
      </c>
      <c r="Q1556" t="s">
        <v>32</v>
      </c>
      <c r="R1556" t="s">
        <v>32</v>
      </c>
      <c r="S1556" t="s">
        <v>32</v>
      </c>
      <c r="T1556" t="s">
        <v>32</v>
      </c>
      <c r="U1556" t="s">
        <v>32</v>
      </c>
      <c r="V1556" t="s">
        <v>32</v>
      </c>
      <c r="W1556" t="s">
        <v>32</v>
      </c>
      <c r="Y1556">
        <v>0</v>
      </c>
      <c r="Z1556">
        <f t="shared" si="89"/>
        <v>0</v>
      </c>
      <c r="AA1556" t="e">
        <v>#N/A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979.81500000000005</v>
      </c>
      <c r="AM1556">
        <v>426.66500000000002</v>
      </c>
      <c r="AN1556">
        <v>1.484</v>
      </c>
      <c r="AO1556" s="4">
        <v>43.408999999999999</v>
      </c>
      <c r="AP1556">
        <v>0</v>
      </c>
      <c r="AQ1556">
        <v>0</v>
      </c>
    </row>
    <row r="1557" spans="1:43" ht="15.75" x14ac:dyDescent="0.25">
      <c r="A1557">
        <v>1989</v>
      </c>
      <c r="B1557" t="s">
        <v>176</v>
      </c>
      <c r="D1557" t="e">
        <v>#N/A</v>
      </c>
      <c r="E1557" t="e">
        <v>#N/A</v>
      </c>
      <c r="F1557">
        <v>39.791763305664098</v>
      </c>
      <c r="G1557">
        <v>41.013946533203097</v>
      </c>
      <c r="I1557">
        <f t="shared" si="88"/>
        <v>1.66</v>
      </c>
      <c r="J1557" t="s">
        <v>191</v>
      </c>
      <c r="K1557">
        <v>-0.82699999999999996</v>
      </c>
      <c r="L1557">
        <v>22</v>
      </c>
      <c r="M1557">
        <v>77.565322305744317</v>
      </c>
      <c r="N1557">
        <v>11.432</v>
      </c>
      <c r="O1557">
        <v>0</v>
      </c>
      <c r="P1557" t="s">
        <v>32</v>
      </c>
      <c r="Q1557" t="s">
        <v>32</v>
      </c>
      <c r="R1557" t="s">
        <v>32</v>
      </c>
      <c r="S1557" t="s">
        <v>32</v>
      </c>
      <c r="T1557" t="s">
        <v>32</v>
      </c>
      <c r="U1557" t="s">
        <v>32</v>
      </c>
      <c r="V1557" t="s">
        <v>32</v>
      </c>
      <c r="W1557" t="s">
        <v>32</v>
      </c>
      <c r="Y1557">
        <v>0</v>
      </c>
      <c r="Z1557">
        <f t="shared" si="89"/>
        <v>0</v>
      </c>
      <c r="AA1557" t="e">
        <v>#N/A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 t="s">
        <v>192</v>
      </c>
      <c r="AM1557" t="s">
        <v>192</v>
      </c>
      <c r="AN1557">
        <v>4.3230000000000004</v>
      </c>
      <c r="AO1557" s="4">
        <v>54.441000000000003</v>
      </c>
      <c r="AP1557">
        <v>0</v>
      </c>
      <c r="AQ1557">
        <v>0</v>
      </c>
    </row>
    <row r="1558" spans="1:43" ht="15.75" x14ac:dyDescent="0.25">
      <c r="A1558">
        <v>1989</v>
      </c>
      <c r="B1558" t="s">
        <v>177</v>
      </c>
      <c r="C1558">
        <f>IF(AND(F1558&gt;0,M1558&gt;0,OR(O1558=0,O1558=1),AL1558&gt;0),1,"")</f>
        <v>1</v>
      </c>
      <c r="D1558" t="e">
        <v>#N/A</v>
      </c>
      <c r="E1558" t="e">
        <v>#N/A</v>
      </c>
      <c r="F1558">
        <v>39.095695495605497</v>
      </c>
      <c r="G1558">
        <v>43.199802398681598</v>
      </c>
      <c r="I1558">
        <f t="shared" si="88"/>
        <v>1.38</v>
      </c>
      <c r="J1558" t="s">
        <v>191</v>
      </c>
      <c r="K1558">
        <v>2.5790000000000002</v>
      </c>
      <c r="L1558" t="s">
        <v>191</v>
      </c>
      <c r="M1558">
        <v>92.007215925087849</v>
      </c>
      <c r="N1558">
        <v>7.7220000000000004</v>
      </c>
      <c r="O1558">
        <v>0</v>
      </c>
      <c r="P1558" t="s">
        <v>32</v>
      </c>
      <c r="Q1558" t="s">
        <v>32</v>
      </c>
      <c r="R1558" t="s">
        <v>32</v>
      </c>
      <c r="S1558" t="s">
        <v>32</v>
      </c>
      <c r="T1558" t="s">
        <v>32</v>
      </c>
      <c r="U1558" t="s">
        <v>32</v>
      </c>
      <c r="V1558" t="s">
        <v>32</v>
      </c>
      <c r="W1558" t="s">
        <v>32</v>
      </c>
      <c r="Y1558">
        <v>0</v>
      </c>
      <c r="Z1558">
        <f t="shared" si="89"/>
        <v>0</v>
      </c>
      <c r="AA1558" t="e">
        <v>#N/A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3314.63</v>
      </c>
      <c r="AM1558">
        <v>1397.4739999999999</v>
      </c>
      <c r="AN1558">
        <v>11.054</v>
      </c>
      <c r="AO1558" s="4">
        <v>53.578000000000003</v>
      </c>
      <c r="AP1558">
        <v>0</v>
      </c>
      <c r="AQ1558">
        <v>0</v>
      </c>
    </row>
    <row r="1559" spans="1:43" ht="15.75" x14ac:dyDescent="0.25">
      <c r="A1559">
        <v>1989</v>
      </c>
      <c r="B1559" t="s">
        <v>178</v>
      </c>
      <c r="C1559">
        <f>IF(AND(F1559&gt;0,M1559&gt;0,OR(O1559=0,O1559=1),AL1559&gt;0),1,"")</f>
        <v>1</v>
      </c>
      <c r="D1559" t="e">
        <v>#N/A</v>
      </c>
      <c r="E1559" t="e">
        <v>#N/A</v>
      </c>
      <c r="F1559">
        <v>47.133640289306598</v>
      </c>
      <c r="G1559">
        <v>49.499191284179702</v>
      </c>
      <c r="I1559">
        <f t="shared" si="88"/>
        <v>6.24</v>
      </c>
      <c r="J1559" t="s">
        <v>191</v>
      </c>
      <c r="K1559">
        <v>0.253</v>
      </c>
      <c r="L1559">
        <v>8.5749999999999993</v>
      </c>
      <c r="M1559">
        <v>33.9836682372597</v>
      </c>
      <c r="N1559">
        <v>63.267000000000003</v>
      </c>
      <c r="O1559">
        <v>0</v>
      </c>
      <c r="P1559" t="s">
        <v>32</v>
      </c>
      <c r="Q1559" t="s">
        <v>32</v>
      </c>
      <c r="R1559" t="s">
        <v>32</v>
      </c>
      <c r="S1559" t="s">
        <v>32</v>
      </c>
      <c r="T1559" t="s">
        <v>32</v>
      </c>
      <c r="U1559" t="s">
        <v>32</v>
      </c>
      <c r="V1559" t="s">
        <v>32</v>
      </c>
      <c r="W1559" t="s">
        <v>32</v>
      </c>
      <c r="Y1559">
        <v>0</v>
      </c>
      <c r="Z1559">
        <f t="shared" si="89"/>
        <v>0</v>
      </c>
      <c r="AA1559" t="e">
        <v>#N/A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6421.3940000000002</v>
      </c>
      <c r="AM1559">
        <v>2811.2750000000001</v>
      </c>
      <c r="AN1559">
        <v>144.08500000000001</v>
      </c>
      <c r="AO1559" s="4">
        <v>7.6999999999999999E-2</v>
      </c>
      <c r="AP1559">
        <v>0</v>
      </c>
      <c r="AQ1559">
        <v>0</v>
      </c>
    </row>
    <row r="1560" spans="1:43" ht="15.75" x14ac:dyDescent="0.25">
      <c r="A1560">
        <v>1989</v>
      </c>
      <c r="B1560" t="s">
        <v>179</v>
      </c>
      <c r="D1560" t="e">
        <v>#N/A</v>
      </c>
      <c r="E1560" t="e">
        <v>#N/A</v>
      </c>
      <c r="F1560">
        <v>25.5299892425537</v>
      </c>
      <c r="G1560">
        <v>29.7640056610107</v>
      </c>
      <c r="I1560">
        <f t="shared" si="88"/>
        <v>0</v>
      </c>
      <c r="J1560" t="e">
        <v>#N/A</v>
      </c>
      <c r="K1560" t="s">
        <v>191</v>
      </c>
      <c r="M1560" t="s">
        <v>191</v>
      </c>
      <c r="N1560" t="s">
        <v>191</v>
      </c>
      <c r="O1560">
        <v>0</v>
      </c>
      <c r="P1560" t="s">
        <v>32</v>
      </c>
      <c r="Q1560" t="s">
        <v>32</v>
      </c>
      <c r="R1560" t="s">
        <v>32</v>
      </c>
      <c r="S1560" t="s">
        <v>32</v>
      </c>
      <c r="T1560" t="s">
        <v>32</v>
      </c>
      <c r="U1560" t="s">
        <v>32</v>
      </c>
      <c r="V1560" t="s">
        <v>32</v>
      </c>
      <c r="W1560" t="s">
        <v>32</v>
      </c>
      <c r="Y1560">
        <v>0</v>
      </c>
      <c r="Z1560">
        <f t="shared" si="89"/>
        <v>0</v>
      </c>
      <c r="AA1560" t="e">
        <v>#N/A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 t="s">
        <v>192</v>
      </c>
      <c r="AM1560" t="s">
        <v>192</v>
      </c>
      <c r="AN1560" t="s">
        <v>192</v>
      </c>
      <c r="AO1560" s="4" t="s">
        <v>191</v>
      </c>
      <c r="AP1560">
        <v>0</v>
      </c>
      <c r="AQ1560">
        <v>0</v>
      </c>
    </row>
    <row r="1561" spans="1:43" ht="15.75" x14ac:dyDescent="0.25">
      <c r="A1561">
        <v>1989</v>
      </c>
      <c r="B1561" t="s">
        <v>180</v>
      </c>
      <c r="C1561">
        <f>IF(AND(F1561&gt;0,M1561&gt;0,OR(O1561=0,O1561=1),AL1561&gt;0),1,"")</f>
        <v>1</v>
      </c>
      <c r="D1561" t="e">
        <v>#N/A</v>
      </c>
      <c r="E1561" t="e">
        <v>#N/A</v>
      </c>
      <c r="F1561">
        <v>42.031978607177699</v>
      </c>
      <c r="G1561">
        <v>45.022304534912102</v>
      </c>
      <c r="I1561">
        <f t="shared" si="88"/>
        <v>0.19</v>
      </c>
      <c r="J1561" t="s">
        <v>191</v>
      </c>
      <c r="K1561">
        <v>6.4029999999999996</v>
      </c>
      <c r="M1561">
        <v>26.047628519006039</v>
      </c>
      <c r="N1561">
        <v>130.80000000000001</v>
      </c>
      <c r="O1561">
        <v>0</v>
      </c>
      <c r="P1561" t="s">
        <v>32</v>
      </c>
      <c r="Q1561" t="s">
        <v>32</v>
      </c>
      <c r="R1561" t="s">
        <v>32</v>
      </c>
      <c r="S1561" t="s">
        <v>32</v>
      </c>
      <c r="T1561" t="s">
        <v>32</v>
      </c>
      <c r="U1561" t="s">
        <v>32</v>
      </c>
      <c r="V1561" t="s">
        <v>32</v>
      </c>
      <c r="W1561" t="s">
        <v>32</v>
      </c>
      <c r="Y1561">
        <v>0</v>
      </c>
      <c r="Z1561">
        <f t="shared" si="89"/>
        <v>0</v>
      </c>
      <c r="AA1561" t="e">
        <v>#N/A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482.57900000000001</v>
      </c>
      <c r="AM1561">
        <v>355.64699999999999</v>
      </c>
      <c r="AN1561">
        <v>6.03</v>
      </c>
      <c r="AO1561" s="4">
        <v>14.897</v>
      </c>
      <c r="AP1561">
        <v>0</v>
      </c>
      <c r="AQ1561">
        <v>0</v>
      </c>
    </row>
    <row r="1562" spans="1:43" ht="15.75" x14ac:dyDescent="0.25">
      <c r="A1562">
        <v>1989</v>
      </c>
      <c r="B1562" t="s">
        <v>181</v>
      </c>
      <c r="D1562" t="e">
        <v>#N/A</v>
      </c>
      <c r="E1562" t="e">
        <v>#N/A</v>
      </c>
      <c r="F1562">
        <v>21.9736423492432</v>
      </c>
      <c r="G1562">
        <v>21.424137115478501</v>
      </c>
      <c r="I1562">
        <f t="shared" si="88"/>
        <v>9.41</v>
      </c>
      <c r="J1562" t="s">
        <v>191</v>
      </c>
      <c r="K1562" t="s">
        <v>191</v>
      </c>
      <c r="L1562" t="s">
        <v>191</v>
      </c>
      <c r="M1562">
        <v>64.217073266139025</v>
      </c>
      <c r="N1562" t="s">
        <v>191</v>
      </c>
      <c r="O1562">
        <v>0</v>
      </c>
      <c r="P1562" t="s">
        <v>32</v>
      </c>
      <c r="Q1562" t="s">
        <v>32</v>
      </c>
      <c r="R1562" t="s">
        <v>32</v>
      </c>
      <c r="S1562" t="s">
        <v>32</v>
      </c>
      <c r="T1562" t="s">
        <v>32</v>
      </c>
      <c r="U1562" t="s">
        <v>32</v>
      </c>
      <c r="V1562" t="s">
        <v>32</v>
      </c>
      <c r="W1562" t="s">
        <v>32</v>
      </c>
      <c r="Y1562">
        <v>0</v>
      </c>
      <c r="Z1562">
        <f t="shared" si="89"/>
        <v>0</v>
      </c>
      <c r="AA1562" t="e">
        <v>#N/A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 t="s">
        <v>192</v>
      </c>
      <c r="AM1562" t="s">
        <v>192</v>
      </c>
      <c r="AN1562" t="s">
        <v>192</v>
      </c>
      <c r="AO1562" s="4" t="s">
        <v>191</v>
      </c>
      <c r="AP1562">
        <v>0</v>
      </c>
      <c r="AQ1562">
        <v>0</v>
      </c>
    </row>
    <row r="1563" spans="1:43" ht="15.75" x14ac:dyDescent="0.25">
      <c r="A1563">
        <v>1989</v>
      </c>
      <c r="B1563" t="s">
        <v>182</v>
      </c>
      <c r="C1563">
        <f>IF(AND(F1563&gt;0,M1563&gt;0,OR(O1563=0,O1563=1),AL1563&gt;0),1,"")</f>
        <v>1</v>
      </c>
      <c r="D1563">
        <v>0</v>
      </c>
      <c r="E1563">
        <v>0</v>
      </c>
      <c r="F1563">
        <v>32.120250701904297</v>
      </c>
      <c r="G1563">
        <v>49.694618225097699</v>
      </c>
      <c r="I1563">
        <f t="shared" si="88"/>
        <v>6.22</v>
      </c>
      <c r="J1563" t="s">
        <v>191</v>
      </c>
      <c r="K1563">
        <v>2.5950000000000002</v>
      </c>
      <c r="L1563">
        <v>7.2249999999999996</v>
      </c>
      <c r="M1563">
        <v>48.736061135720433</v>
      </c>
      <c r="N1563">
        <v>5.2380000000000004</v>
      </c>
      <c r="O1563">
        <v>0</v>
      </c>
      <c r="P1563" t="s">
        <v>32</v>
      </c>
      <c r="Q1563" t="s">
        <v>32</v>
      </c>
      <c r="R1563" t="s">
        <v>32</v>
      </c>
      <c r="S1563" t="s">
        <v>32</v>
      </c>
      <c r="T1563" t="s">
        <v>32</v>
      </c>
      <c r="U1563" t="s">
        <v>32</v>
      </c>
      <c r="V1563" t="s">
        <v>32</v>
      </c>
      <c r="W1563" t="s">
        <v>32</v>
      </c>
      <c r="Y1563">
        <v>0</v>
      </c>
      <c r="Z1563">
        <f t="shared" si="89"/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1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14688.773999999999</v>
      </c>
      <c r="AM1563">
        <v>15171.995999999999</v>
      </c>
      <c r="AN1563">
        <v>865.95699999999999</v>
      </c>
      <c r="AO1563" s="4">
        <v>66.808000000000007</v>
      </c>
      <c r="AP1563">
        <v>0</v>
      </c>
      <c r="AQ1563">
        <v>0</v>
      </c>
    </row>
    <row r="1564" spans="1:43" ht="15.75" x14ac:dyDescent="0.25">
      <c r="A1564">
        <v>1989</v>
      </c>
      <c r="B1564" t="s">
        <v>183</v>
      </c>
      <c r="C1564">
        <f>IF(AND(F1564&gt;0,M1564&gt;0,OR(O1564=0,O1564=1),AL1564&gt;0),1,"")</f>
        <v>1</v>
      </c>
      <c r="D1564">
        <v>0</v>
      </c>
      <c r="E1564">
        <v>0</v>
      </c>
      <c r="F1564">
        <v>33.340099334716797</v>
      </c>
      <c r="G1564">
        <v>45.092571258544901</v>
      </c>
      <c r="I1564">
        <f t="shared" si="88"/>
        <v>18.510000000000002</v>
      </c>
      <c r="J1564" t="s">
        <v>191</v>
      </c>
      <c r="K1564">
        <v>3.68</v>
      </c>
      <c r="L1564">
        <v>5.258</v>
      </c>
      <c r="M1564">
        <v>19.359457023171959</v>
      </c>
      <c r="N1564">
        <v>4.7910000000000004</v>
      </c>
      <c r="O1564">
        <v>0</v>
      </c>
      <c r="P1564" t="s">
        <v>32</v>
      </c>
      <c r="Q1564" t="s">
        <v>32</v>
      </c>
      <c r="R1564" t="s">
        <v>32</v>
      </c>
      <c r="S1564" t="s">
        <v>32</v>
      </c>
      <c r="T1564" t="s">
        <v>32</v>
      </c>
      <c r="U1564" t="s">
        <v>32</v>
      </c>
      <c r="V1564" t="s">
        <v>32</v>
      </c>
      <c r="W1564" t="s">
        <v>32</v>
      </c>
      <c r="Y1564">
        <v>0</v>
      </c>
      <c r="Z1564">
        <f t="shared" si="89"/>
        <v>0</v>
      </c>
      <c r="AA1564" t="e">
        <v>#N/A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22879.184000000001</v>
      </c>
      <c r="AM1564">
        <v>22879.184000000001</v>
      </c>
      <c r="AN1564">
        <v>5657.7</v>
      </c>
      <c r="AO1564" s="4">
        <v>123.94199999999999</v>
      </c>
      <c r="AP1564">
        <v>0</v>
      </c>
      <c r="AQ1564">
        <v>0</v>
      </c>
    </row>
    <row r="1565" spans="1:43" ht="15.75" x14ac:dyDescent="0.25">
      <c r="A1565">
        <v>1989</v>
      </c>
      <c r="B1565" t="s">
        <v>184</v>
      </c>
      <c r="C1565">
        <f>IF(AND(F1565&gt;0,M1565&gt;0,OR(O1565=0,O1565=1),AL1565&gt;0),1,"")</f>
        <v>1</v>
      </c>
      <c r="D1565" t="e">
        <v>#N/A</v>
      </c>
      <c r="E1565" t="e">
        <v>#N/A</v>
      </c>
      <c r="F1565">
        <v>40.5419731140137</v>
      </c>
      <c r="G1565">
        <v>47.598678588867202</v>
      </c>
      <c r="I1565">
        <f t="shared" si="88"/>
        <v>3.38</v>
      </c>
      <c r="J1565" t="s">
        <v>191</v>
      </c>
      <c r="K1565">
        <v>1.1040000000000001</v>
      </c>
      <c r="L1565">
        <v>8</v>
      </c>
      <c r="M1565">
        <v>41.193561882081028</v>
      </c>
      <c r="N1565">
        <v>80.447000000000003</v>
      </c>
      <c r="O1565">
        <v>0</v>
      </c>
      <c r="P1565" t="s">
        <v>32</v>
      </c>
      <c r="Q1565" t="s">
        <v>32</v>
      </c>
      <c r="R1565" t="s">
        <v>32</v>
      </c>
      <c r="S1565" t="s">
        <v>32</v>
      </c>
      <c r="T1565" t="s">
        <v>32</v>
      </c>
      <c r="U1565" t="s">
        <v>32</v>
      </c>
      <c r="V1565" t="s">
        <v>32</v>
      </c>
      <c r="W1565" t="s">
        <v>32</v>
      </c>
      <c r="Y1565">
        <v>0</v>
      </c>
      <c r="Z1565">
        <f t="shared" si="89"/>
        <v>0</v>
      </c>
      <c r="AA1565" t="e">
        <v>#N/A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6207.4179999999997</v>
      </c>
      <c r="AM1565">
        <v>2868.556</v>
      </c>
      <c r="AN1565">
        <v>8.827</v>
      </c>
      <c r="AO1565" s="4">
        <v>0.97799999999999998</v>
      </c>
      <c r="AP1565">
        <v>0</v>
      </c>
      <c r="AQ1565">
        <v>0</v>
      </c>
    </row>
    <row r="1566" spans="1:43" ht="15.75" x14ac:dyDescent="0.25">
      <c r="A1566">
        <v>1989</v>
      </c>
      <c r="B1566" t="s">
        <v>185</v>
      </c>
      <c r="D1566" t="e">
        <v>#N/A</v>
      </c>
      <c r="E1566" t="e">
        <v>#N/A</v>
      </c>
      <c r="F1566">
        <v>26.514833450317401</v>
      </c>
      <c r="G1566">
        <v>25.5055637359619</v>
      </c>
      <c r="I1566">
        <f t="shared" si="88"/>
        <v>0</v>
      </c>
      <c r="J1566" t="e">
        <v>#N/A</v>
      </c>
      <c r="K1566" t="s">
        <v>191</v>
      </c>
      <c r="M1566" t="s">
        <v>191</v>
      </c>
      <c r="N1566" t="s">
        <v>191</v>
      </c>
      <c r="O1566">
        <v>0</v>
      </c>
      <c r="P1566" t="s">
        <v>32</v>
      </c>
      <c r="Q1566" t="s">
        <v>32</v>
      </c>
      <c r="R1566" t="s">
        <v>32</v>
      </c>
      <c r="S1566" t="s">
        <v>32</v>
      </c>
      <c r="T1566" t="s">
        <v>32</v>
      </c>
      <c r="U1566" t="s">
        <v>32</v>
      </c>
      <c r="V1566" t="s">
        <v>32</v>
      </c>
      <c r="W1566" t="s">
        <v>32</v>
      </c>
      <c r="Y1566">
        <v>0</v>
      </c>
      <c r="Z1566">
        <f t="shared" si="89"/>
        <v>0</v>
      </c>
      <c r="AA1566" t="e">
        <v>#N/A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 t="s">
        <v>192</v>
      </c>
      <c r="AM1566" t="s">
        <v>192</v>
      </c>
      <c r="AN1566" t="s">
        <v>192</v>
      </c>
      <c r="AO1566" s="4" t="s">
        <v>191</v>
      </c>
      <c r="AP1566">
        <v>0</v>
      </c>
      <c r="AQ1566">
        <v>0</v>
      </c>
    </row>
    <row r="1567" spans="1:43" ht="15.75" x14ac:dyDescent="0.25">
      <c r="A1567">
        <v>1989</v>
      </c>
      <c r="B1567" t="s">
        <v>186</v>
      </c>
      <c r="D1567" t="e">
        <v>#N/A</v>
      </c>
      <c r="E1567" t="e">
        <v>#N/A</v>
      </c>
      <c r="F1567">
        <v>39.290111541747997</v>
      </c>
      <c r="G1567">
        <v>42.730659484863303</v>
      </c>
      <c r="I1567">
        <f t="shared" si="88"/>
        <v>2.4900000000000002</v>
      </c>
      <c r="J1567" t="s">
        <v>191</v>
      </c>
      <c r="K1567">
        <v>-13.92</v>
      </c>
      <c r="L1567">
        <v>9.1999999999999993</v>
      </c>
      <c r="M1567" t="s">
        <v>192</v>
      </c>
      <c r="N1567">
        <v>84.462999999999994</v>
      </c>
      <c r="O1567">
        <v>0</v>
      </c>
      <c r="P1567" t="s">
        <v>32</v>
      </c>
      <c r="Q1567" t="s">
        <v>32</v>
      </c>
      <c r="R1567" t="s">
        <v>32</v>
      </c>
      <c r="S1567" t="s">
        <v>32</v>
      </c>
      <c r="T1567" t="s">
        <v>32</v>
      </c>
      <c r="U1567" t="s">
        <v>32</v>
      </c>
      <c r="V1567" t="s">
        <v>32</v>
      </c>
      <c r="W1567" t="s">
        <v>32</v>
      </c>
      <c r="Y1567">
        <v>0</v>
      </c>
      <c r="Z1567">
        <f t="shared" si="89"/>
        <v>0</v>
      </c>
      <c r="AA1567" t="e">
        <v>#N/A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8945.0159999999996</v>
      </c>
      <c r="AM1567">
        <v>2378.223</v>
      </c>
      <c r="AN1567">
        <v>44.673000000000002</v>
      </c>
      <c r="AO1567" s="4">
        <v>0.503</v>
      </c>
      <c r="AP1567">
        <v>0</v>
      </c>
      <c r="AQ1567">
        <v>0</v>
      </c>
    </row>
    <row r="1568" spans="1:43" ht="15.75" x14ac:dyDescent="0.25">
      <c r="A1568">
        <v>1989</v>
      </c>
      <c r="B1568" t="s">
        <v>187</v>
      </c>
      <c r="C1568" t="e">
        <f>IF(AND(F1568&gt;0,M1568&gt;0,OR(O1568=0,O1568=1),AL1568&gt;0),1,"")</f>
        <v>#N/A</v>
      </c>
      <c r="D1568" t="e">
        <v>#N/A</v>
      </c>
      <c r="E1568" t="e">
        <v>#N/A</v>
      </c>
      <c r="F1568" t="e">
        <v>#N/A</v>
      </c>
      <c r="G1568" t="e">
        <v>#N/A</v>
      </c>
      <c r="I1568">
        <f t="shared" si="88"/>
        <v>0.88</v>
      </c>
      <c r="J1568" t="s">
        <v>191</v>
      </c>
      <c r="K1568">
        <v>7.8</v>
      </c>
      <c r="L1568" t="s">
        <v>191</v>
      </c>
      <c r="M1568">
        <v>57.904463388595794</v>
      </c>
      <c r="N1568">
        <v>95.77</v>
      </c>
      <c r="O1568">
        <v>0</v>
      </c>
      <c r="P1568" t="s">
        <v>32</v>
      </c>
      <c r="Q1568" t="s">
        <v>32</v>
      </c>
      <c r="R1568" t="s">
        <v>32</v>
      </c>
      <c r="S1568" t="s">
        <v>32</v>
      </c>
      <c r="T1568" t="s">
        <v>32</v>
      </c>
      <c r="U1568" t="s">
        <v>32</v>
      </c>
      <c r="V1568" t="s">
        <v>32</v>
      </c>
      <c r="W1568" t="s">
        <v>32</v>
      </c>
      <c r="Y1568">
        <v>0</v>
      </c>
      <c r="Z1568">
        <f t="shared" si="89"/>
        <v>0</v>
      </c>
      <c r="AA1568" t="e">
        <v>#N/A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890.45699999999999</v>
      </c>
      <c r="AM1568">
        <v>97.158000000000001</v>
      </c>
      <c r="AN1568">
        <v>6.2930000000000001</v>
      </c>
      <c r="AO1568" s="4">
        <v>14.026999999999999</v>
      </c>
      <c r="AP1568">
        <v>0</v>
      </c>
      <c r="AQ1568">
        <v>0</v>
      </c>
    </row>
    <row r="1569" spans="1:43" ht="15.75" x14ac:dyDescent="0.25">
      <c r="A1569">
        <v>1989</v>
      </c>
      <c r="B1569" t="s">
        <v>188</v>
      </c>
      <c r="D1569" t="e">
        <v>#N/A</v>
      </c>
      <c r="E1569" t="e">
        <v>#N/A</v>
      </c>
      <c r="F1569" t="e">
        <v>#N/A</v>
      </c>
      <c r="G1569" t="e">
        <v>#N/A</v>
      </c>
      <c r="I1569">
        <f t="shared" si="88"/>
        <v>0.21</v>
      </c>
      <c r="J1569" t="s">
        <v>191</v>
      </c>
      <c r="K1569" t="s">
        <v>191</v>
      </c>
      <c r="M1569" t="s">
        <v>192</v>
      </c>
      <c r="N1569" t="s">
        <v>191</v>
      </c>
      <c r="O1569">
        <v>0</v>
      </c>
      <c r="P1569" t="s">
        <v>32</v>
      </c>
      <c r="Q1569" t="s">
        <v>32</v>
      </c>
      <c r="R1569" t="s">
        <v>32</v>
      </c>
      <c r="S1569" t="s">
        <v>32</v>
      </c>
      <c r="T1569" t="s">
        <v>32</v>
      </c>
      <c r="U1569" t="s">
        <v>32</v>
      </c>
      <c r="V1569" t="s">
        <v>32</v>
      </c>
      <c r="W1569" t="s">
        <v>32</v>
      </c>
      <c r="Y1569">
        <v>0</v>
      </c>
      <c r="Z1569">
        <f t="shared" si="89"/>
        <v>0</v>
      </c>
      <c r="AA1569" t="e">
        <v>#N/A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 t="s">
        <v>192</v>
      </c>
      <c r="AM1569" t="s">
        <v>192</v>
      </c>
      <c r="AN1569" t="s">
        <v>192</v>
      </c>
      <c r="AO1569" s="4" t="s">
        <v>191</v>
      </c>
      <c r="AP1569">
        <v>0</v>
      </c>
      <c r="AQ1569">
        <v>0</v>
      </c>
    </row>
    <row r="1570" spans="1:43" ht="15.75" x14ac:dyDescent="0.25">
      <c r="A1570">
        <v>1989</v>
      </c>
      <c r="B1570" t="s">
        <v>189</v>
      </c>
      <c r="C1570" t="e">
        <f>IF(AND(F1570&gt;0,M1570&gt;0,OR(O1570=0,O1570=1),AL1570&gt;0),1,"")</f>
        <v>#N/A</v>
      </c>
      <c r="D1570" t="e">
        <v>#N/A</v>
      </c>
      <c r="E1570" t="e">
        <v>#N/A</v>
      </c>
      <c r="F1570" t="e">
        <v>#N/A</v>
      </c>
      <c r="G1570" t="e">
        <v>#N/A</v>
      </c>
      <c r="I1570">
        <f t="shared" si="88"/>
        <v>0.16</v>
      </c>
      <c r="J1570" t="s">
        <v>191</v>
      </c>
      <c r="K1570">
        <v>-3.6579999999999999</v>
      </c>
      <c r="M1570">
        <v>60.630613324827998</v>
      </c>
      <c r="N1570">
        <v>128.29400000000001</v>
      </c>
      <c r="O1570">
        <v>0</v>
      </c>
      <c r="P1570" t="s">
        <v>32</v>
      </c>
      <c r="Q1570" t="s">
        <v>32</v>
      </c>
      <c r="R1570" t="s">
        <v>32</v>
      </c>
      <c r="S1570" t="s">
        <v>32</v>
      </c>
      <c r="T1570" t="s">
        <v>32</v>
      </c>
      <c r="U1570" t="s">
        <v>32</v>
      </c>
      <c r="V1570" t="s">
        <v>32</v>
      </c>
      <c r="W1570" t="s">
        <v>32</v>
      </c>
      <c r="Y1570">
        <v>0</v>
      </c>
      <c r="Z1570">
        <f t="shared" si="89"/>
        <v>0</v>
      </c>
      <c r="AA1570" t="e">
        <v>#N/A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1922.1320000000001</v>
      </c>
      <c r="AM1570">
        <v>600.255</v>
      </c>
      <c r="AN1570">
        <v>4.4420000000000002</v>
      </c>
      <c r="AO1570" s="4">
        <v>0.11</v>
      </c>
      <c r="AP1570">
        <v>0</v>
      </c>
      <c r="AQ1570">
        <v>0</v>
      </c>
    </row>
    <row r="1571" spans="1:43" ht="15.75" x14ac:dyDescent="0.25">
      <c r="A1571">
        <v>1989</v>
      </c>
      <c r="B1571" t="s">
        <v>190</v>
      </c>
      <c r="D1571" t="e">
        <v>#N/A</v>
      </c>
      <c r="E1571" t="e">
        <v>#N/A</v>
      </c>
      <c r="F1571" t="e">
        <v>#N/A</v>
      </c>
      <c r="G1571" t="e">
        <v>#N/A</v>
      </c>
      <c r="I1571">
        <f t="shared" si="88"/>
        <v>2.0099999999999998</v>
      </c>
      <c r="J1571" t="e">
        <v>#N/A</v>
      </c>
      <c r="K1571" t="s">
        <v>191</v>
      </c>
      <c r="M1571">
        <v>45.062542640295675</v>
      </c>
      <c r="N1571" t="s">
        <v>191</v>
      </c>
      <c r="O1571">
        <v>0</v>
      </c>
      <c r="P1571" t="s">
        <v>32</v>
      </c>
      <c r="Q1571" t="s">
        <v>32</v>
      </c>
      <c r="R1571" t="s">
        <v>32</v>
      </c>
      <c r="S1571" t="s">
        <v>32</v>
      </c>
      <c r="T1571" t="s">
        <v>32</v>
      </c>
      <c r="U1571" t="s">
        <v>32</v>
      </c>
      <c r="V1571" t="s">
        <v>32</v>
      </c>
      <c r="W1571" t="s">
        <v>32</v>
      </c>
      <c r="Y1571">
        <v>0</v>
      </c>
      <c r="Z1571">
        <f t="shared" si="89"/>
        <v>0</v>
      </c>
      <c r="AA1571" t="e">
        <v>#N/A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 t="s">
        <v>192</v>
      </c>
      <c r="AM1571" t="s">
        <v>192</v>
      </c>
      <c r="AN1571" t="s">
        <v>192</v>
      </c>
      <c r="AO1571" s="4" t="s">
        <v>191</v>
      </c>
      <c r="AP1571">
        <v>0</v>
      </c>
      <c r="AQ1571">
        <v>0</v>
      </c>
    </row>
    <row r="1572" spans="1:43" ht="15.75" x14ac:dyDescent="0.25">
      <c r="A1572">
        <v>1990</v>
      </c>
      <c r="B1572" t="s">
        <v>31</v>
      </c>
      <c r="D1572" t="e">
        <v>#N/A</v>
      </c>
      <c r="E1572" t="e">
        <v>#N/A</v>
      </c>
      <c r="F1572" t="e">
        <v>#N/A</v>
      </c>
      <c r="G1572" t="e">
        <v>#N/A</v>
      </c>
      <c r="H1572">
        <v>2.91</v>
      </c>
      <c r="I1572">
        <f t="shared" si="88"/>
        <v>2.91</v>
      </c>
      <c r="J1572" t="e">
        <v>#N/A</v>
      </c>
      <c r="K1572" t="s">
        <v>191</v>
      </c>
      <c r="M1572" t="s">
        <v>191</v>
      </c>
      <c r="N1572" t="s">
        <v>191</v>
      </c>
      <c r="O1572">
        <v>0</v>
      </c>
      <c r="P1572" t="s">
        <v>32</v>
      </c>
      <c r="Q1572" t="s">
        <v>32</v>
      </c>
      <c r="R1572" t="s">
        <v>32</v>
      </c>
      <c r="S1572" t="s">
        <v>32</v>
      </c>
      <c r="T1572" t="s">
        <v>32</v>
      </c>
      <c r="U1572" t="s">
        <v>32</v>
      </c>
      <c r="V1572" t="s">
        <v>32</v>
      </c>
      <c r="W1572" t="s">
        <v>32</v>
      </c>
      <c r="Y1572" t="e">
        <v>#N/A</v>
      </c>
      <c r="Z1572" t="e">
        <f t="shared" si="89"/>
        <v>#N/A</v>
      </c>
      <c r="AA1572" t="e">
        <v>#N/A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 t="s">
        <v>192</v>
      </c>
      <c r="AM1572" t="s">
        <v>192</v>
      </c>
      <c r="AN1572" t="s">
        <v>192</v>
      </c>
      <c r="AO1572" s="4" t="s">
        <v>191</v>
      </c>
      <c r="AP1572">
        <v>0</v>
      </c>
      <c r="AQ1572">
        <v>0</v>
      </c>
    </row>
    <row r="1573" spans="1:43" ht="15.75" x14ac:dyDescent="0.25">
      <c r="A1573">
        <v>1990</v>
      </c>
      <c r="B1573" t="s">
        <v>33</v>
      </c>
      <c r="C1573" t="e">
        <f>IF(AND(F1573&gt;0,M1573&gt;0,OR(O1573=0,O1573=1),AL1573&gt;0),1,"")</f>
        <v>#N/A</v>
      </c>
      <c r="D1573" t="e">
        <v>#N/A</v>
      </c>
      <c r="E1573" t="e">
        <v>#N/A</v>
      </c>
      <c r="F1573" t="e">
        <v>#N/A</v>
      </c>
      <c r="G1573" t="e">
        <v>#N/A</v>
      </c>
      <c r="H1573">
        <v>3</v>
      </c>
      <c r="I1573">
        <f t="shared" si="88"/>
        <v>3</v>
      </c>
      <c r="J1573" t="s">
        <v>191</v>
      </c>
      <c r="K1573">
        <v>-10</v>
      </c>
      <c r="L1573">
        <v>8.4570000000000007</v>
      </c>
      <c r="M1573">
        <v>38.065783109482837</v>
      </c>
      <c r="N1573">
        <v>-0.18</v>
      </c>
      <c r="O1573">
        <v>0</v>
      </c>
      <c r="P1573" t="s">
        <v>32</v>
      </c>
      <c r="Q1573" t="s">
        <v>32</v>
      </c>
      <c r="R1573" t="s">
        <v>32</v>
      </c>
      <c r="S1573" t="s">
        <v>32</v>
      </c>
      <c r="T1573" t="s">
        <v>32</v>
      </c>
      <c r="U1573" t="s">
        <v>32</v>
      </c>
      <c r="V1573" t="s">
        <v>32</v>
      </c>
      <c r="W1573" t="s">
        <v>32</v>
      </c>
      <c r="Y1573" t="e">
        <v>#N/A</v>
      </c>
      <c r="Z1573" t="e">
        <f t="shared" si="89"/>
        <v>#N/A</v>
      </c>
      <c r="AA1573" t="e">
        <v>#N/A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2858.8180000000002</v>
      </c>
      <c r="AM1573">
        <v>654.23299999999995</v>
      </c>
      <c r="AN1573">
        <v>2.0910000000000002</v>
      </c>
      <c r="AO1573" s="4">
        <v>4.0359999999999996</v>
      </c>
      <c r="AP1573">
        <v>0</v>
      </c>
      <c r="AQ1573">
        <v>0</v>
      </c>
    </row>
    <row r="1574" spans="1:43" ht="15.75" x14ac:dyDescent="0.25">
      <c r="A1574">
        <v>1990</v>
      </c>
      <c r="B1574" t="s">
        <v>35</v>
      </c>
      <c r="C1574">
        <f>IF(AND(F1574&gt;0,M1574&gt;0,OR(O1574=0,O1574=1),AL1574&gt;0),1,"")</f>
        <v>1</v>
      </c>
      <c r="D1574" t="e">
        <v>#N/A</v>
      </c>
      <c r="E1574" t="e">
        <v>#N/A</v>
      </c>
      <c r="F1574">
        <v>34.984619140625</v>
      </c>
      <c r="G1574">
        <v>38.475105285644503</v>
      </c>
      <c r="H1574">
        <v>1.97</v>
      </c>
      <c r="I1574">
        <f t="shared" si="88"/>
        <v>1.97</v>
      </c>
      <c r="J1574" t="s">
        <v>191</v>
      </c>
      <c r="K1574">
        <v>1.252</v>
      </c>
      <c r="L1574">
        <v>19.757000000000001</v>
      </c>
      <c r="M1574">
        <v>48.3807136915174</v>
      </c>
      <c r="N1574">
        <v>9.2720000000000002</v>
      </c>
      <c r="O1574">
        <v>0</v>
      </c>
      <c r="P1574" t="s">
        <v>32</v>
      </c>
      <c r="Q1574" t="s">
        <v>32</v>
      </c>
      <c r="R1574" t="s">
        <v>32</v>
      </c>
      <c r="S1574" t="s">
        <v>32</v>
      </c>
      <c r="T1574" t="s">
        <v>32</v>
      </c>
      <c r="U1574" t="s">
        <v>32</v>
      </c>
      <c r="V1574" t="s">
        <v>32</v>
      </c>
      <c r="W1574" t="s">
        <v>32</v>
      </c>
      <c r="Y1574">
        <v>0</v>
      </c>
      <c r="Z1574">
        <f t="shared" si="89"/>
        <v>0</v>
      </c>
      <c r="AA1574" t="e">
        <v>#N/A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6861.5780000000004</v>
      </c>
      <c r="AM1574">
        <v>2473.5120000000002</v>
      </c>
      <c r="AN1574">
        <v>61.892000000000003</v>
      </c>
      <c r="AO1574" s="4">
        <v>21.17</v>
      </c>
      <c r="AP1574">
        <v>0</v>
      </c>
      <c r="AQ1574">
        <v>0</v>
      </c>
    </row>
    <row r="1575" spans="1:43" ht="15.75" x14ac:dyDescent="0.25">
      <c r="A1575">
        <v>1990</v>
      </c>
      <c r="B1575" t="s">
        <v>36</v>
      </c>
      <c r="C1575" t="e">
        <f>IF(AND(F1575&gt;0,M1575&gt;0,OR(O1575=0,O1575=1),AL1575&gt;0),1,"")</f>
        <v>#N/A</v>
      </c>
      <c r="D1575" t="e">
        <v>#N/A</v>
      </c>
      <c r="E1575" t="e">
        <v>#N/A</v>
      </c>
      <c r="F1575" t="e">
        <v>#N/A</v>
      </c>
      <c r="G1575" t="e">
        <v>#N/A</v>
      </c>
      <c r="I1575">
        <f t="shared" si="88"/>
        <v>0</v>
      </c>
      <c r="J1575" t="e">
        <v>#N/A</v>
      </c>
      <c r="K1575">
        <v>-3.45</v>
      </c>
      <c r="M1575">
        <v>59.840976256361643</v>
      </c>
      <c r="N1575">
        <v>1.833</v>
      </c>
      <c r="O1575">
        <v>0</v>
      </c>
      <c r="P1575" t="s">
        <v>32</v>
      </c>
      <c r="Q1575" t="s">
        <v>32</v>
      </c>
      <c r="R1575" t="s">
        <v>32</v>
      </c>
      <c r="S1575" t="s">
        <v>32</v>
      </c>
      <c r="T1575" t="s">
        <v>32</v>
      </c>
      <c r="U1575" t="s">
        <v>32</v>
      </c>
      <c r="V1575" t="s">
        <v>32</v>
      </c>
      <c r="W1575" t="s">
        <v>32</v>
      </c>
      <c r="Y1575">
        <v>0</v>
      </c>
      <c r="Z1575">
        <f t="shared" si="89"/>
        <v>0</v>
      </c>
      <c r="AA1575" t="e">
        <v>#N/A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2503.105</v>
      </c>
      <c r="AM1575">
        <v>1042.0940000000001</v>
      </c>
      <c r="AN1575">
        <v>11.236000000000001</v>
      </c>
      <c r="AO1575" s="4" t="s">
        <v>54</v>
      </c>
      <c r="AP1575">
        <v>0</v>
      </c>
      <c r="AQ1575">
        <v>0</v>
      </c>
    </row>
    <row r="1576" spans="1:43" ht="15.75" x14ac:dyDescent="0.25">
      <c r="A1576">
        <v>1990</v>
      </c>
      <c r="B1576" t="s">
        <v>37</v>
      </c>
      <c r="C1576">
        <f>IF(AND(F1576&gt;0,M1576&gt;0,OR(O1576=0,O1576=1),AL1576&gt;0),1,"")</f>
        <v>1</v>
      </c>
      <c r="D1576" t="e">
        <v>#N/A</v>
      </c>
      <c r="E1576" t="e">
        <v>#N/A</v>
      </c>
      <c r="F1576">
        <v>41.2802543640137</v>
      </c>
      <c r="G1576">
        <v>44.627395629882798</v>
      </c>
      <c r="H1576">
        <v>5.77</v>
      </c>
      <c r="I1576">
        <f t="shared" si="88"/>
        <v>5.77</v>
      </c>
      <c r="J1576" t="s">
        <v>191</v>
      </c>
      <c r="K1576">
        <v>-1.3380000000000001</v>
      </c>
      <c r="L1576">
        <v>7.6</v>
      </c>
      <c r="M1576">
        <v>14.990858999944138</v>
      </c>
      <c r="N1576">
        <v>2313.9630000000002</v>
      </c>
      <c r="O1576">
        <v>0</v>
      </c>
      <c r="P1576" t="s">
        <v>32</v>
      </c>
      <c r="Q1576" t="s">
        <v>32</v>
      </c>
      <c r="R1576" t="s">
        <v>32</v>
      </c>
      <c r="S1576" t="s">
        <v>32</v>
      </c>
      <c r="T1576" t="s">
        <v>32</v>
      </c>
      <c r="U1576" t="s">
        <v>32</v>
      </c>
      <c r="V1576" t="s">
        <v>32</v>
      </c>
      <c r="W1576" t="s">
        <v>32</v>
      </c>
      <c r="Y1576">
        <v>0</v>
      </c>
      <c r="Z1576">
        <f t="shared" si="89"/>
        <v>0</v>
      </c>
      <c r="AA1576" t="e">
        <v>#N/A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7251.2</v>
      </c>
      <c r="AM1576">
        <v>5236.6239999999998</v>
      </c>
      <c r="AN1576">
        <v>169.00899999999999</v>
      </c>
      <c r="AO1576" s="4">
        <v>24.867000000000001</v>
      </c>
      <c r="AP1576">
        <v>0</v>
      </c>
      <c r="AQ1576">
        <v>0</v>
      </c>
    </row>
    <row r="1577" spans="1:43" ht="15.75" x14ac:dyDescent="0.25">
      <c r="A1577">
        <v>1990</v>
      </c>
      <c r="B1577" t="s">
        <v>38</v>
      </c>
      <c r="D1577" t="e">
        <v>#N/A</v>
      </c>
      <c r="E1577" t="e">
        <v>#N/A</v>
      </c>
      <c r="F1577">
        <v>25.520265579223601</v>
      </c>
      <c r="G1577">
        <v>27.827192306518601</v>
      </c>
      <c r="H1577">
        <v>10.039999999999999</v>
      </c>
      <c r="I1577">
        <f t="shared" si="88"/>
        <v>10.039999999999999</v>
      </c>
      <c r="J1577" t="e">
        <v>#N/A</v>
      </c>
      <c r="K1577" t="s">
        <v>191</v>
      </c>
      <c r="L1577" t="s">
        <v>191</v>
      </c>
      <c r="M1577">
        <v>81.335718545020868</v>
      </c>
      <c r="N1577" t="s">
        <v>191</v>
      </c>
      <c r="O1577">
        <v>0</v>
      </c>
      <c r="P1577" t="s">
        <v>32</v>
      </c>
      <c r="Q1577" t="s">
        <v>32</v>
      </c>
      <c r="R1577" t="s">
        <v>32</v>
      </c>
      <c r="S1577" t="s">
        <v>32</v>
      </c>
      <c r="T1577" t="s">
        <v>32</v>
      </c>
      <c r="U1577" t="s">
        <v>32</v>
      </c>
      <c r="V1577" t="s">
        <v>32</v>
      </c>
      <c r="W1577" t="s">
        <v>32</v>
      </c>
      <c r="Y1577">
        <v>0</v>
      </c>
      <c r="Z1577">
        <f t="shared" si="89"/>
        <v>0</v>
      </c>
      <c r="AA1577" t="e">
        <v>#N/A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 t="s">
        <v>192</v>
      </c>
      <c r="AM1577" t="s">
        <v>192</v>
      </c>
      <c r="AN1577" t="s">
        <v>192</v>
      </c>
      <c r="AO1577" s="4" t="s">
        <v>191</v>
      </c>
      <c r="AP1577">
        <v>0</v>
      </c>
      <c r="AQ1577">
        <v>0</v>
      </c>
    </row>
    <row r="1578" spans="1:43" ht="15.75" x14ac:dyDescent="0.25">
      <c r="A1578">
        <v>1990</v>
      </c>
      <c r="B1578" t="s">
        <v>39</v>
      </c>
      <c r="C1578">
        <f>IF(AND(F1578&gt;0,M1578&gt;0,OR(O1578=0,O1578=1),AL1578&gt;0),1,"")</f>
        <v>1</v>
      </c>
      <c r="D1578">
        <v>0</v>
      </c>
      <c r="E1578">
        <v>0</v>
      </c>
      <c r="F1578">
        <v>31.331737518310501</v>
      </c>
      <c r="G1578">
        <v>45.814781188964801</v>
      </c>
      <c r="H1578">
        <v>13.9</v>
      </c>
      <c r="I1578">
        <f t="shared" si="88"/>
        <v>13.9</v>
      </c>
      <c r="J1578" t="s">
        <v>191</v>
      </c>
      <c r="K1578">
        <v>2.2610000000000001</v>
      </c>
      <c r="L1578">
        <v>6.9420000000000002</v>
      </c>
      <c r="M1578">
        <v>32.264962024188698</v>
      </c>
      <c r="N1578">
        <v>7.3330000000000002</v>
      </c>
      <c r="O1578">
        <v>0</v>
      </c>
      <c r="P1578" t="s">
        <v>32</v>
      </c>
      <c r="Q1578" t="s">
        <v>32</v>
      </c>
      <c r="R1578" t="s">
        <v>32</v>
      </c>
      <c r="S1578" t="s">
        <v>32</v>
      </c>
      <c r="T1578" t="s">
        <v>32</v>
      </c>
      <c r="U1578" t="s">
        <v>32</v>
      </c>
      <c r="V1578" t="s">
        <v>32</v>
      </c>
      <c r="W1578" t="s">
        <v>32</v>
      </c>
      <c r="Y1578">
        <v>0</v>
      </c>
      <c r="Z1578">
        <f t="shared" si="89"/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18751.504000000001</v>
      </c>
      <c r="AM1578">
        <v>18838.017</v>
      </c>
      <c r="AN1578">
        <v>323.44400000000002</v>
      </c>
      <c r="AO1578" s="4">
        <v>57.45</v>
      </c>
      <c r="AP1578">
        <v>0</v>
      </c>
      <c r="AQ1578">
        <v>0</v>
      </c>
    </row>
    <row r="1579" spans="1:43" ht="15.75" x14ac:dyDescent="0.25">
      <c r="A1579">
        <v>1990</v>
      </c>
      <c r="B1579" t="s">
        <v>40</v>
      </c>
      <c r="C1579">
        <f>IF(AND(F1579&gt;0,M1579&gt;0,OR(O1579=0,O1579=1),AL1579&gt;0),1,"")</f>
        <v>1</v>
      </c>
      <c r="D1579">
        <v>0</v>
      </c>
      <c r="E1579">
        <v>0</v>
      </c>
      <c r="F1579">
        <v>24.977899551391602</v>
      </c>
      <c r="G1579">
        <v>36.5101318359375</v>
      </c>
      <c r="H1579">
        <v>2.97</v>
      </c>
      <c r="I1579">
        <f t="shared" si="88"/>
        <v>2.97</v>
      </c>
      <c r="J1579" t="s">
        <v>191</v>
      </c>
      <c r="K1579">
        <v>4.3460000000000001</v>
      </c>
      <c r="L1579">
        <v>2.7229999999999999</v>
      </c>
      <c r="M1579">
        <v>71.630713172997275</v>
      </c>
      <c r="N1579">
        <v>2.7639999999999998</v>
      </c>
      <c r="O1579">
        <v>0</v>
      </c>
      <c r="P1579" t="s">
        <v>32</v>
      </c>
      <c r="Q1579" t="s">
        <v>32</v>
      </c>
      <c r="R1579" t="s">
        <v>32</v>
      </c>
      <c r="S1579" t="s">
        <v>32</v>
      </c>
      <c r="T1579" t="s">
        <v>32</v>
      </c>
      <c r="U1579" t="s">
        <v>32</v>
      </c>
      <c r="V1579" t="s">
        <v>32</v>
      </c>
      <c r="W1579" t="s">
        <v>32</v>
      </c>
      <c r="Y1579">
        <v>0</v>
      </c>
      <c r="Z1579">
        <f t="shared" si="89"/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19517.126</v>
      </c>
      <c r="AM1579">
        <v>21511.830999999998</v>
      </c>
      <c r="AN1579">
        <v>165.16499999999999</v>
      </c>
      <c r="AO1579" s="4">
        <v>74.566999999999993</v>
      </c>
      <c r="AP1579">
        <v>0</v>
      </c>
      <c r="AQ1579">
        <v>0</v>
      </c>
    </row>
    <row r="1580" spans="1:43" ht="15.75" x14ac:dyDescent="0.25">
      <c r="A1580">
        <v>1990</v>
      </c>
      <c r="B1580" t="s">
        <v>41</v>
      </c>
      <c r="D1580" t="e">
        <v>#N/A</v>
      </c>
      <c r="E1580" t="e">
        <v>#N/A</v>
      </c>
      <c r="F1580">
        <v>30.904848098754901</v>
      </c>
      <c r="G1580">
        <v>32.219738006591797</v>
      </c>
      <c r="I1580">
        <f t="shared" si="88"/>
        <v>0</v>
      </c>
      <c r="J1580" t="e">
        <v>#N/A</v>
      </c>
      <c r="K1580" t="s">
        <v>191</v>
      </c>
      <c r="L1580" t="s">
        <v>191</v>
      </c>
      <c r="M1580">
        <v>83.083219645293312</v>
      </c>
      <c r="N1580" t="s">
        <v>191</v>
      </c>
      <c r="O1580">
        <v>0</v>
      </c>
      <c r="P1580" t="s">
        <v>32</v>
      </c>
      <c r="Q1580" t="s">
        <v>32</v>
      </c>
      <c r="R1580" t="s">
        <v>32</v>
      </c>
      <c r="S1580" t="s">
        <v>32</v>
      </c>
      <c r="T1580" t="s">
        <v>32</v>
      </c>
      <c r="U1580" t="s">
        <v>32</v>
      </c>
      <c r="V1580" t="s">
        <v>32</v>
      </c>
      <c r="W1580" t="s">
        <v>32</v>
      </c>
      <c r="Y1580">
        <v>0</v>
      </c>
      <c r="Z1580">
        <f t="shared" si="89"/>
        <v>0</v>
      </c>
      <c r="AA1580" t="e">
        <v>#N/A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 t="s">
        <v>192</v>
      </c>
      <c r="AM1580" t="s">
        <v>192</v>
      </c>
      <c r="AN1580" t="s">
        <v>192</v>
      </c>
      <c r="AO1580" s="4" t="s">
        <v>191</v>
      </c>
      <c r="AP1580">
        <v>0</v>
      </c>
      <c r="AQ1580">
        <v>0</v>
      </c>
    </row>
    <row r="1581" spans="1:43" ht="15.75" x14ac:dyDescent="0.25">
      <c r="A1581">
        <v>1990</v>
      </c>
      <c r="B1581" t="s">
        <v>42</v>
      </c>
      <c r="C1581">
        <f>IF(AND(F1581&gt;0,M1581&gt;0,OR(O1581=0,O1581=1),AL1581&gt;0),1,"")</f>
        <v>1</v>
      </c>
      <c r="D1581" t="e">
        <v>#N/A</v>
      </c>
      <c r="E1581" t="e">
        <v>#N/A</v>
      </c>
      <c r="F1581">
        <v>34.487030029296903</v>
      </c>
      <c r="G1581">
        <v>35.813949584960902</v>
      </c>
      <c r="H1581">
        <v>1.44</v>
      </c>
      <c r="I1581">
        <f t="shared" si="88"/>
        <v>1.44</v>
      </c>
      <c r="J1581" t="s">
        <v>191</v>
      </c>
      <c r="K1581">
        <v>4.6029999999999998</v>
      </c>
      <c r="M1581">
        <v>19.652677490053755</v>
      </c>
      <c r="N1581">
        <v>10.522</v>
      </c>
      <c r="O1581">
        <v>0</v>
      </c>
      <c r="P1581" t="s">
        <v>32</v>
      </c>
      <c r="Q1581" t="s">
        <v>32</v>
      </c>
      <c r="R1581" t="s">
        <v>32</v>
      </c>
      <c r="S1581" t="s">
        <v>32</v>
      </c>
      <c r="T1581" t="s">
        <v>32</v>
      </c>
      <c r="U1581" t="s">
        <v>32</v>
      </c>
      <c r="V1581" t="s">
        <v>32</v>
      </c>
      <c r="W1581" t="s">
        <v>32</v>
      </c>
      <c r="Y1581">
        <v>0</v>
      </c>
      <c r="Z1581">
        <f t="shared" si="89"/>
        <v>0</v>
      </c>
      <c r="AA1581" t="e">
        <v>#N/A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846.66</v>
      </c>
      <c r="AM1581">
        <v>325.93</v>
      </c>
      <c r="AN1581">
        <v>35</v>
      </c>
      <c r="AO1581" s="4">
        <v>46.042999999999999</v>
      </c>
      <c r="AP1581">
        <v>0</v>
      </c>
      <c r="AQ1581">
        <v>0</v>
      </c>
    </row>
    <row r="1582" spans="1:43" ht="15.75" x14ac:dyDescent="0.25">
      <c r="A1582">
        <v>1990</v>
      </c>
      <c r="B1582" t="s">
        <v>43</v>
      </c>
      <c r="C1582" t="e">
        <f>IF(AND(F1582&gt;0,M1582&gt;0,OR(O1582=0,O1582=1),AL1582&gt;0),1,"")</f>
        <v>#N/A</v>
      </c>
      <c r="D1582" t="e">
        <v>#N/A</v>
      </c>
      <c r="E1582" t="e">
        <v>#N/A</v>
      </c>
      <c r="F1582" t="e">
        <v>#N/A</v>
      </c>
      <c r="G1582" t="e">
        <v>#N/A</v>
      </c>
      <c r="H1582">
        <v>2.0699999999999998</v>
      </c>
      <c r="I1582">
        <f t="shared" si="88"/>
        <v>2.0699999999999998</v>
      </c>
      <c r="J1582" t="e">
        <v>#N/A</v>
      </c>
      <c r="K1582">
        <v>-3.3</v>
      </c>
      <c r="L1582">
        <v>14.945</v>
      </c>
      <c r="M1582">
        <v>86.025310234672574</v>
      </c>
      <c r="N1582">
        <v>3.036</v>
      </c>
      <c r="O1582">
        <v>0</v>
      </c>
      <c r="P1582" t="s">
        <v>32</v>
      </c>
      <c r="Q1582" t="s">
        <v>32</v>
      </c>
      <c r="R1582" t="s">
        <v>32</v>
      </c>
      <c r="S1582" t="s">
        <v>32</v>
      </c>
      <c r="T1582" t="s">
        <v>32</v>
      </c>
      <c r="U1582" t="s">
        <v>32</v>
      </c>
      <c r="V1582" t="s">
        <v>32</v>
      </c>
      <c r="W1582" t="s">
        <v>32</v>
      </c>
      <c r="Y1582">
        <v>0</v>
      </c>
      <c r="Z1582">
        <f t="shared" si="89"/>
        <v>0</v>
      </c>
      <c r="AA1582" t="e">
        <v>#N/A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9221.7199999999993</v>
      </c>
      <c r="AM1582">
        <v>8195.1749999999993</v>
      </c>
      <c r="AN1582">
        <v>2.0489999999999999</v>
      </c>
      <c r="AO1582" s="4">
        <v>76.697999999999993</v>
      </c>
      <c r="AP1582">
        <v>0</v>
      </c>
      <c r="AQ1582">
        <v>0</v>
      </c>
    </row>
    <row r="1583" spans="1:43" ht="15.75" x14ac:dyDescent="0.25">
      <c r="A1583">
        <v>1990</v>
      </c>
      <c r="B1583" t="s">
        <v>44</v>
      </c>
      <c r="D1583" t="e">
        <v>#N/A</v>
      </c>
      <c r="E1583" t="e">
        <v>#N/A</v>
      </c>
      <c r="F1583">
        <v>22.576179504394499</v>
      </c>
      <c r="G1583">
        <v>21.4115810394287</v>
      </c>
      <c r="I1583">
        <f t="shared" si="88"/>
        <v>0</v>
      </c>
      <c r="J1583" t="e">
        <v>#N/A</v>
      </c>
      <c r="K1583" t="s">
        <v>191</v>
      </c>
      <c r="L1583" t="s">
        <v>191</v>
      </c>
      <c r="M1583">
        <v>89.607390300230946</v>
      </c>
      <c r="N1583" t="s">
        <v>191</v>
      </c>
      <c r="O1583">
        <v>0</v>
      </c>
      <c r="P1583" t="s">
        <v>32</v>
      </c>
      <c r="Q1583" t="s">
        <v>32</v>
      </c>
      <c r="R1583" t="s">
        <v>32</v>
      </c>
      <c r="S1583" t="s">
        <v>32</v>
      </c>
      <c r="T1583" t="s">
        <v>32</v>
      </c>
      <c r="U1583" t="s">
        <v>32</v>
      </c>
      <c r="V1583" t="s">
        <v>32</v>
      </c>
      <c r="W1583" t="s">
        <v>32</v>
      </c>
      <c r="Y1583">
        <v>0</v>
      </c>
      <c r="Z1583">
        <f t="shared" si="89"/>
        <v>0</v>
      </c>
      <c r="AA1583" t="e">
        <v>#N/A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 t="s">
        <v>192</v>
      </c>
      <c r="AM1583" t="s">
        <v>192</v>
      </c>
      <c r="AN1583" t="s">
        <v>192</v>
      </c>
      <c r="AO1583" s="4" t="s">
        <v>191</v>
      </c>
      <c r="AP1583">
        <v>0</v>
      </c>
      <c r="AQ1583">
        <v>0</v>
      </c>
    </row>
    <row r="1584" spans="1:43" ht="15.75" x14ac:dyDescent="0.25">
      <c r="A1584">
        <v>1990</v>
      </c>
      <c r="B1584" t="s">
        <v>45</v>
      </c>
      <c r="C1584">
        <f>IF(AND(F1584&gt;0,M1584&gt;0,OR(O1584=0,O1584=1),AL1584&gt;0),1,"")</f>
        <v>1</v>
      </c>
      <c r="D1584">
        <v>1</v>
      </c>
      <c r="E1584">
        <v>1</v>
      </c>
      <c r="F1584">
        <v>23.371131896972699</v>
      </c>
      <c r="G1584">
        <v>44.464759826660199</v>
      </c>
      <c r="H1584">
        <v>12.98</v>
      </c>
      <c r="I1584">
        <f t="shared" si="88"/>
        <v>12.98</v>
      </c>
      <c r="J1584" t="s">
        <v>191</v>
      </c>
      <c r="K1584">
        <v>3.137</v>
      </c>
      <c r="L1584">
        <v>6.55</v>
      </c>
      <c r="M1584">
        <v>120.73680046235258</v>
      </c>
      <c r="N1584">
        <v>3.4529999999999998</v>
      </c>
      <c r="O1584">
        <v>0</v>
      </c>
      <c r="P1584" t="s">
        <v>32</v>
      </c>
      <c r="Q1584" t="s">
        <v>32</v>
      </c>
      <c r="R1584" t="s">
        <v>32</v>
      </c>
      <c r="S1584" t="s">
        <v>32</v>
      </c>
      <c r="T1584" t="s">
        <v>32</v>
      </c>
      <c r="U1584" t="s">
        <v>32</v>
      </c>
      <c r="V1584" t="s">
        <v>32</v>
      </c>
      <c r="W1584" t="s">
        <v>32</v>
      </c>
      <c r="Y1584">
        <v>0</v>
      </c>
      <c r="Z1584">
        <f t="shared" si="89"/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1</v>
      </c>
      <c r="AJ1584">
        <v>0</v>
      </c>
      <c r="AK1584">
        <v>0</v>
      </c>
      <c r="AL1584">
        <v>19643.226999999999</v>
      </c>
      <c r="AM1584">
        <v>19875.046999999999</v>
      </c>
      <c r="AN1584">
        <v>197.71299999999999</v>
      </c>
      <c r="AO1584" s="4">
        <v>74.716999999999999</v>
      </c>
      <c r="AP1584">
        <v>0</v>
      </c>
      <c r="AQ1584">
        <v>0</v>
      </c>
    </row>
    <row r="1585" spans="1:43" ht="15.75" x14ac:dyDescent="0.25">
      <c r="A1585">
        <v>1990</v>
      </c>
      <c r="B1585" t="s">
        <v>46</v>
      </c>
      <c r="C1585" t="e">
        <f>IF(AND(F1585&gt;0,M1585&gt;0,OR(O1585=0,O1585=1),AL1585&gt;0),1,"")</f>
        <v>#N/A</v>
      </c>
      <c r="D1585" t="e">
        <v>#N/A</v>
      </c>
      <c r="E1585" t="e">
        <v>#N/A</v>
      </c>
      <c r="F1585" t="e">
        <v>#N/A</v>
      </c>
      <c r="G1585" t="e">
        <v>#N/A</v>
      </c>
      <c r="H1585">
        <v>3.4</v>
      </c>
      <c r="I1585">
        <f t="shared" si="88"/>
        <v>3.4</v>
      </c>
      <c r="J1585" t="e">
        <v>#N/A</v>
      </c>
      <c r="K1585">
        <v>11.209</v>
      </c>
      <c r="L1585">
        <v>15</v>
      </c>
      <c r="M1585">
        <v>122.2854423352308</v>
      </c>
      <c r="N1585">
        <v>2.0579999999999998</v>
      </c>
      <c r="O1585">
        <v>0</v>
      </c>
      <c r="P1585" t="s">
        <v>32</v>
      </c>
      <c r="Q1585" t="s">
        <v>32</v>
      </c>
      <c r="R1585" t="s">
        <v>32</v>
      </c>
      <c r="S1585" t="s">
        <v>32</v>
      </c>
      <c r="T1585" t="s">
        <v>32</v>
      </c>
      <c r="U1585" t="s">
        <v>32</v>
      </c>
      <c r="V1585" t="s">
        <v>32</v>
      </c>
      <c r="W1585" t="s">
        <v>32</v>
      </c>
      <c r="Y1585">
        <v>0</v>
      </c>
      <c r="Z1585">
        <f t="shared" si="89"/>
        <v>0</v>
      </c>
      <c r="AA1585" t="e">
        <v>#N/A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3271.11</v>
      </c>
      <c r="AM1585">
        <v>2179.9499999999998</v>
      </c>
      <c r="AN1585">
        <v>0.41199999999999998</v>
      </c>
      <c r="AO1585" s="4">
        <v>83.373999999999995</v>
      </c>
      <c r="AP1585">
        <v>0</v>
      </c>
      <c r="AQ1585">
        <v>0</v>
      </c>
    </row>
    <row r="1586" spans="1:43" ht="15.75" x14ac:dyDescent="0.25">
      <c r="A1586">
        <v>1990</v>
      </c>
      <c r="B1586" t="s">
        <v>47</v>
      </c>
      <c r="C1586" t="e">
        <f>IF(AND(F1586&gt;0,M1586&gt;0,OR(O1586=0,O1586=1),AL1586&gt;0),1,"")</f>
        <v>#N/A</v>
      </c>
      <c r="D1586" t="e">
        <v>#N/A</v>
      </c>
      <c r="E1586" t="e">
        <v>#N/A</v>
      </c>
      <c r="F1586" t="e">
        <v>#N/A</v>
      </c>
      <c r="G1586" t="e">
        <v>#N/A</v>
      </c>
      <c r="H1586">
        <v>0.52</v>
      </c>
      <c r="I1586">
        <f t="shared" si="88"/>
        <v>0.52</v>
      </c>
      <c r="J1586" t="s">
        <v>191</v>
      </c>
      <c r="K1586">
        <v>8.9760000000000009</v>
      </c>
      <c r="M1586">
        <v>45.720182145139624</v>
      </c>
      <c r="N1586">
        <v>1.1120000000000001</v>
      </c>
      <c r="O1586">
        <v>0</v>
      </c>
      <c r="P1586" t="s">
        <v>32</v>
      </c>
      <c r="Q1586" t="s">
        <v>32</v>
      </c>
      <c r="R1586" t="s">
        <v>32</v>
      </c>
      <c r="S1586" t="s">
        <v>32</v>
      </c>
      <c r="T1586" t="s">
        <v>32</v>
      </c>
      <c r="U1586" t="s">
        <v>32</v>
      </c>
      <c r="V1586" t="s">
        <v>32</v>
      </c>
      <c r="W1586" t="s">
        <v>32</v>
      </c>
      <c r="Y1586">
        <v>0</v>
      </c>
      <c r="Z1586">
        <f t="shared" si="89"/>
        <v>0</v>
      </c>
      <c r="AA1586" t="e">
        <v>#N/A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849.25199999999995</v>
      </c>
      <c r="AM1586">
        <v>377.733</v>
      </c>
      <c r="AN1586">
        <v>1.96</v>
      </c>
      <c r="AO1586" s="4">
        <v>36.978000000000002</v>
      </c>
      <c r="AP1586">
        <v>0</v>
      </c>
      <c r="AQ1586">
        <v>0</v>
      </c>
    </row>
    <row r="1587" spans="1:43" ht="15.75" x14ac:dyDescent="0.25">
      <c r="A1587">
        <v>1990</v>
      </c>
      <c r="B1587" t="s">
        <v>48</v>
      </c>
      <c r="C1587" t="e">
        <f>IF(AND(F1587&gt;0,M1587&gt;0,OR(O1587=0,O1587=1),AL1587&gt;0),1,"")</f>
        <v>#N/A</v>
      </c>
      <c r="D1587" t="e">
        <v>#N/A</v>
      </c>
      <c r="E1587" t="e">
        <v>#N/A</v>
      </c>
      <c r="F1587" t="e">
        <v>#N/A</v>
      </c>
      <c r="G1587" t="e">
        <v>#N/A</v>
      </c>
      <c r="I1587">
        <f t="shared" si="88"/>
        <v>0</v>
      </c>
      <c r="J1587" t="e">
        <v>#N/A</v>
      </c>
      <c r="K1587">
        <v>9.0980000000000008</v>
      </c>
      <c r="L1587" t="s">
        <v>191</v>
      </c>
      <c r="M1587">
        <v>57.482983555520192</v>
      </c>
      <c r="N1587">
        <v>9.4149999999999991</v>
      </c>
      <c r="O1587">
        <v>0</v>
      </c>
      <c r="P1587" t="s">
        <v>32</v>
      </c>
      <c r="Q1587" t="s">
        <v>32</v>
      </c>
      <c r="R1587" t="s">
        <v>32</v>
      </c>
      <c r="S1587" t="s">
        <v>32</v>
      </c>
      <c r="T1587" t="s">
        <v>32</v>
      </c>
      <c r="U1587" t="s">
        <v>32</v>
      </c>
      <c r="V1587" t="s">
        <v>32</v>
      </c>
      <c r="W1587" t="s">
        <v>32</v>
      </c>
      <c r="Y1587">
        <v>0</v>
      </c>
      <c r="Z1587">
        <f t="shared" si="89"/>
        <v>0</v>
      </c>
      <c r="AA1587" t="e">
        <v>#N/A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1412.3030000000001</v>
      </c>
      <c r="AM1587">
        <v>525.18600000000004</v>
      </c>
      <c r="AN1587">
        <v>0.28100000000000003</v>
      </c>
      <c r="AO1587" s="4">
        <v>228.65299999999999</v>
      </c>
      <c r="AP1587">
        <v>0</v>
      </c>
      <c r="AQ1587">
        <v>0</v>
      </c>
    </row>
    <row r="1588" spans="1:43" ht="15.75" x14ac:dyDescent="0.25">
      <c r="A1588">
        <v>1990</v>
      </c>
      <c r="B1588" t="s">
        <v>49</v>
      </c>
      <c r="C1588">
        <f>IF(AND(F1588&gt;0,M1588&gt;0,OR(O1588=0,O1588=1),AL1588&gt;0),1,"")</f>
        <v>1</v>
      </c>
      <c r="D1588" t="e">
        <v>#N/A</v>
      </c>
      <c r="E1588" t="e">
        <v>#N/A</v>
      </c>
      <c r="F1588">
        <v>39.805011749267599</v>
      </c>
      <c r="G1588">
        <v>45.486179351806598</v>
      </c>
      <c r="H1588">
        <v>3.83</v>
      </c>
      <c r="I1588">
        <f t="shared" si="88"/>
        <v>3.83</v>
      </c>
      <c r="J1588" t="s">
        <v>191</v>
      </c>
      <c r="K1588">
        <v>4.6360000000000001</v>
      </c>
      <c r="L1588" t="s">
        <v>191</v>
      </c>
      <c r="M1588">
        <v>46.703273221190308</v>
      </c>
      <c r="N1588">
        <v>17.12</v>
      </c>
      <c r="O1588">
        <v>0</v>
      </c>
      <c r="P1588" t="s">
        <v>32</v>
      </c>
      <c r="Q1588" t="s">
        <v>32</v>
      </c>
      <c r="R1588" t="s">
        <v>32</v>
      </c>
      <c r="S1588" t="s">
        <v>32</v>
      </c>
      <c r="T1588" t="s">
        <v>32</v>
      </c>
      <c r="U1588" t="s">
        <v>32</v>
      </c>
      <c r="V1588" t="s">
        <v>32</v>
      </c>
      <c r="W1588" t="s">
        <v>32</v>
      </c>
      <c r="Y1588">
        <v>0</v>
      </c>
      <c r="Z1588">
        <f t="shared" si="89"/>
        <v>0</v>
      </c>
      <c r="AA1588" t="e">
        <v>#N/A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2521.2800000000002</v>
      </c>
      <c r="AM1588">
        <v>747.26</v>
      </c>
      <c r="AN1588">
        <v>4.8680000000000003</v>
      </c>
      <c r="AO1588" s="4">
        <v>31.553000000000001</v>
      </c>
      <c r="AP1588">
        <v>0</v>
      </c>
      <c r="AQ1588">
        <v>0</v>
      </c>
    </row>
    <row r="1589" spans="1:43" ht="15.75" x14ac:dyDescent="0.25">
      <c r="A1589">
        <v>1990</v>
      </c>
      <c r="B1589" t="s">
        <v>50</v>
      </c>
      <c r="D1589" t="e">
        <v>#N/A</v>
      </c>
      <c r="E1589" t="e">
        <v>#N/A</v>
      </c>
      <c r="F1589" t="e">
        <v>#N/A</v>
      </c>
      <c r="G1589" t="e">
        <v>#N/A</v>
      </c>
      <c r="I1589">
        <f t="shared" si="88"/>
        <v>0</v>
      </c>
      <c r="J1589" t="e">
        <v>#N/A</v>
      </c>
      <c r="K1589" t="s">
        <v>191</v>
      </c>
      <c r="L1589" t="s">
        <v>191</v>
      </c>
      <c r="M1589" t="s">
        <v>191</v>
      </c>
      <c r="N1589" t="s">
        <v>191</v>
      </c>
      <c r="O1589">
        <v>0</v>
      </c>
      <c r="P1589" t="s">
        <v>32</v>
      </c>
      <c r="Q1589" t="s">
        <v>32</v>
      </c>
      <c r="R1589" t="s">
        <v>32</v>
      </c>
      <c r="S1589" t="s">
        <v>32</v>
      </c>
      <c r="T1589" t="s">
        <v>32</v>
      </c>
      <c r="U1589" t="s">
        <v>32</v>
      </c>
      <c r="V1589" t="s">
        <v>32</v>
      </c>
      <c r="W1589" t="s">
        <v>32</v>
      </c>
      <c r="Y1589">
        <v>0</v>
      </c>
      <c r="Z1589">
        <f t="shared" si="89"/>
        <v>0</v>
      </c>
      <c r="AA1589" t="e">
        <v>#N/A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 t="s">
        <v>192</v>
      </c>
      <c r="AM1589" t="s">
        <v>192</v>
      </c>
      <c r="AN1589" t="s">
        <v>192</v>
      </c>
      <c r="AO1589" s="4" t="s">
        <v>191</v>
      </c>
      <c r="AP1589">
        <v>0</v>
      </c>
      <c r="AQ1589">
        <v>0</v>
      </c>
    </row>
    <row r="1590" spans="1:43" ht="15.75" x14ac:dyDescent="0.25">
      <c r="A1590">
        <v>1990</v>
      </c>
      <c r="B1590" t="s">
        <v>51</v>
      </c>
      <c r="C1590">
        <f t="shared" ref="C1590:C1595" si="91">IF(AND(F1590&gt;0,M1590&gt;0,OR(O1590=0,O1590=1),AL1590&gt;0),1,"")</f>
        <v>1</v>
      </c>
      <c r="D1590" t="e">
        <v>#N/A</v>
      </c>
      <c r="E1590" t="e">
        <v>#N/A</v>
      </c>
      <c r="F1590">
        <v>56.4133491516113</v>
      </c>
      <c r="G1590">
        <v>59.853378295898402</v>
      </c>
      <c r="H1590">
        <v>1.52</v>
      </c>
      <c r="I1590">
        <f t="shared" si="88"/>
        <v>1.52</v>
      </c>
      <c r="J1590" t="s">
        <v>191</v>
      </c>
      <c r="K1590">
        <v>8.7870000000000008</v>
      </c>
      <c r="M1590">
        <v>104.84732039674718</v>
      </c>
      <c r="N1590">
        <v>11.4</v>
      </c>
      <c r="O1590">
        <v>0</v>
      </c>
      <c r="P1590" t="s">
        <v>32</v>
      </c>
      <c r="Q1590" t="s">
        <v>32</v>
      </c>
      <c r="R1590" t="s">
        <v>32</v>
      </c>
      <c r="S1590" t="s">
        <v>32</v>
      </c>
      <c r="T1590" t="s">
        <v>32</v>
      </c>
      <c r="U1590" t="s">
        <v>32</v>
      </c>
      <c r="V1590" t="s">
        <v>32</v>
      </c>
      <c r="W1590" t="s">
        <v>32</v>
      </c>
      <c r="Y1590">
        <v>0</v>
      </c>
      <c r="Z1590">
        <f t="shared" si="89"/>
        <v>0</v>
      </c>
      <c r="AA1590" t="e">
        <v>#N/A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4868.83</v>
      </c>
      <c r="AM1590">
        <v>3058.0830000000001</v>
      </c>
      <c r="AN1590">
        <v>4.1920000000000002</v>
      </c>
      <c r="AO1590" s="4">
        <v>36.487000000000002</v>
      </c>
      <c r="AP1590">
        <v>0</v>
      </c>
      <c r="AQ1590">
        <v>0</v>
      </c>
    </row>
    <row r="1591" spans="1:43" ht="15.75" x14ac:dyDescent="0.25">
      <c r="A1591">
        <v>1990</v>
      </c>
      <c r="B1591" t="s">
        <v>52</v>
      </c>
      <c r="C1591">
        <f t="shared" si="91"/>
        <v>1</v>
      </c>
      <c r="D1591" t="e">
        <v>#N/A</v>
      </c>
      <c r="E1591" t="e">
        <v>#N/A</v>
      </c>
      <c r="F1591">
        <v>51.688934326171903</v>
      </c>
      <c r="G1591">
        <v>59.990177154541001</v>
      </c>
      <c r="H1591">
        <v>3.03</v>
      </c>
      <c r="I1591">
        <f t="shared" si="88"/>
        <v>3.03</v>
      </c>
      <c r="J1591" t="s">
        <v>191</v>
      </c>
      <c r="K1591">
        <v>-4.1680000000000001</v>
      </c>
      <c r="L1591">
        <v>4.28</v>
      </c>
      <c r="M1591">
        <v>15.161755561752546</v>
      </c>
      <c r="N1591">
        <v>2947.7330000000002</v>
      </c>
      <c r="O1591">
        <v>0</v>
      </c>
      <c r="P1591" t="s">
        <v>32</v>
      </c>
      <c r="Q1591" t="s">
        <v>32</v>
      </c>
      <c r="R1591" t="s">
        <v>32</v>
      </c>
      <c r="S1591" t="s">
        <v>32</v>
      </c>
      <c r="T1591" t="s">
        <v>32</v>
      </c>
      <c r="U1591" t="s">
        <v>32</v>
      </c>
      <c r="V1591" t="s">
        <v>32</v>
      </c>
      <c r="W1591" t="s">
        <v>32</v>
      </c>
      <c r="Y1591">
        <v>0</v>
      </c>
      <c r="Z1591">
        <f t="shared" si="89"/>
        <v>0</v>
      </c>
      <c r="AA1591" t="e">
        <v>#N/A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6627.3450000000003</v>
      </c>
      <c r="AM1591">
        <v>3172.0990000000002</v>
      </c>
      <c r="AN1591">
        <v>465.00599999999997</v>
      </c>
      <c r="AO1591" s="4">
        <v>158436261.74399999</v>
      </c>
      <c r="AP1591">
        <v>0</v>
      </c>
      <c r="AQ1591">
        <v>0</v>
      </c>
    </row>
    <row r="1592" spans="1:43" ht="15.75" x14ac:dyDescent="0.25">
      <c r="A1592">
        <v>1990</v>
      </c>
      <c r="B1592" t="s">
        <v>53</v>
      </c>
      <c r="C1592">
        <f t="shared" si="91"/>
        <v>1</v>
      </c>
      <c r="D1592" t="e">
        <v>#N/A</v>
      </c>
      <c r="E1592" t="e">
        <v>#N/A</v>
      </c>
      <c r="F1592">
        <v>21.858995437622099</v>
      </c>
      <c r="G1592">
        <v>23.099767684936499</v>
      </c>
      <c r="H1592">
        <v>8.11</v>
      </c>
      <c r="I1592">
        <f t="shared" si="88"/>
        <v>8.11</v>
      </c>
      <c r="J1592" t="s">
        <v>191</v>
      </c>
      <c r="K1592">
        <v>-9.1</v>
      </c>
      <c r="L1592">
        <v>2.9</v>
      </c>
      <c r="M1592">
        <v>69.847060845197021</v>
      </c>
      <c r="N1592">
        <v>23.9</v>
      </c>
      <c r="O1592">
        <v>0</v>
      </c>
      <c r="P1592" t="s">
        <v>32</v>
      </c>
      <c r="Q1592" t="s">
        <v>32</v>
      </c>
      <c r="R1592" t="s">
        <v>32</v>
      </c>
      <c r="S1592" t="s">
        <v>32</v>
      </c>
      <c r="T1592" t="s">
        <v>32</v>
      </c>
      <c r="U1592" t="s">
        <v>32</v>
      </c>
      <c r="V1592" t="s">
        <v>32</v>
      </c>
      <c r="W1592" t="s">
        <v>32</v>
      </c>
      <c r="Y1592">
        <v>0</v>
      </c>
      <c r="Z1592">
        <f t="shared" si="89"/>
        <v>0</v>
      </c>
      <c r="AA1592" t="e">
        <v>#N/A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8367.1959999999999</v>
      </c>
      <c r="AM1592">
        <v>2422.3389999999999</v>
      </c>
      <c r="AN1592">
        <v>21.119</v>
      </c>
      <c r="AO1592" s="4">
        <v>5.0999999999999997E-2</v>
      </c>
      <c r="AP1592">
        <v>0</v>
      </c>
      <c r="AQ1592">
        <v>0</v>
      </c>
    </row>
    <row r="1593" spans="1:43" ht="15.75" x14ac:dyDescent="0.25">
      <c r="A1593">
        <v>1990</v>
      </c>
      <c r="B1593" t="s">
        <v>55</v>
      </c>
      <c r="C1593" t="e">
        <f t="shared" si="91"/>
        <v>#N/A</v>
      </c>
      <c r="D1593" t="e">
        <v>#N/A</v>
      </c>
      <c r="E1593" t="e">
        <v>#N/A</v>
      </c>
      <c r="F1593" t="e">
        <v>#N/A</v>
      </c>
      <c r="G1593" t="e">
        <v>#N/A</v>
      </c>
      <c r="I1593">
        <f t="shared" si="88"/>
        <v>0</v>
      </c>
      <c r="J1593" t="s">
        <v>191</v>
      </c>
      <c r="K1593">
        <v>-0.60299999999999998</v>
      </c>
      <c r="M1593">
        <v>35.422650444655211</v>
      </c>
      <c r="N1593">
        <v>-0.80700000000000005</v>
      </c>
      <c r="O1593">
        <v>0</v>
      </c>
      <c r="P1593" t="s">
        <v>32</v>
      </c>
      <c r="Q1593" t="s">
        <v>32</v>
      </c>
      <c r="R1593" t="s">
        <v>32</v>
      </c>
      <c r="S1593" t="s">
        <v>32</v>
      </c>
      <c r="T1593" t="s">
        <v>32</v>
      </c>
      <c r="U1593" t="s">
        <v>32</v>
      </c>
      <c r="V1593" t="s">
        <v>32</v>
      </c>
      <c r="W1593" t="s">
        <v>32</v>
      </c>
      <c r="Y1593">
        <v>0</v>
      </c>
      <c r="Z1593">
        <f t="shared" si="89"/>
        <v>0</v>
      </c>
      <c r="AA1593" t="e">
        <v>#N/A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543.25300000000004</v>
      </c>
      <c r="AM1593">
        <v>353.66</v>
      </c>
      <c r="AN1593">
        <v>3.1019999999999999</v>
      </c>
      <c r="AO1593" s="4">
        <v>48.835000000000001</v>
      </c>
      <c r="AP1593">
        <v>0</v>
      </c>
      <c r="AQ1593">
        <v>0</v>
      </c>
    </row>
    <row r="1594" spans="1:43" ht="15.75" x14ac:dyDescent="0.25">
      <c r="A1594">
        <v>1990</v>
      </c>
      <c r="B1594" t="s">
        <v>56</v>
      </c>
      <c r="C1594" t="e">
        <f t="shared" si="91"/>
        <v>#N/A</v>
      </c>
      <c r="D1594" t="e">
        <v>#N/A</v>
      </c>
      <c r="E1594" t="e">
        <v>#N/A</v>
      </c>
      <c r="F1594" t="e">
        <v>#N/A</v>
      </c>
      <c r="G1594" t="e">
        <v>#N/A</v>
      </c>
      <c r="H1594">
        <v>0.24</v>
      </c>
      <c r="I1594">
        <f t="shared" si="88"/>
        <v>0.24</v>
      </c>
      <c r="J1594" t="e">
        <v>#N/A</v>
      </c>
      <c r="K1594">
        <v>3.4580000000000002</v>
      </c>
      <c r="M1594">
        <v>35.648139551676827</v>
      </c>
      <c r="N1594">
        <v>6.9909999999999997</v>
      </c>
      <c r="O1594">
        <v>0</v>
      </c>
      <c r="P1594" t="s">
        <v>32</v>
      </c>
      <c r="Q1594" t="s">
        <v>32</v>
      </c>
      <c r="R1594" t="s">
        <v>32</v>
      </c>
      <c r="S1594" t="s">
        <v>32</v>
      </c>
      <c r="T1594" t="s">
        <v>32</v>
      </c>
      <c r="U1594" t="s">
        <v>32</v>
      </c>
      <c r="V1594" t="s">
        <v>32</v>
      </c>
      <c r="W1594" t="s">
        <v>32</v>
      </c>
      <c r="Y1594">
        <v>0</v>
      </c>
      <c r="Z1594">
        <f t="shared" si="89"/>
        <v>0</v>
      </c>
      <c r="AA1594" t="e">
        <v>#N/A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657.35799999999995</v>
      </c>
      <c r="AM1594">
        <v>254.42500000000001</v>
      </c>
      <c r="AN1594">
        <v>1.389</v>
      </c>
      <c r="AO1594" s="4">
        <v>7.508</v>
      </c>
      <c r="AP1594">
        <v>0</v>
      </c>
      <c r="AQ1594">
        <v>0</v>
      </c>
    </row>
    <row r="1595" spans="1:43" ht="15.75" x14ac:dyDescent="0.25">
      <c r="A1595">
        <v>1990</v>
      </c>
      <c r="B1595" t="s">
        <v>57</v>
      </c>
      <c r="C1595">
        <f t="shared" si="91"/>
        <v>1</v>
      </c>
      <c r="D1595" t="e">
        <v>#N/A</v>
      </c>
      <c r="E1595" t="e">
        <v>#N/A</v>
      </c>
      <c r="F1595">
        <v>50.149608612060497</v>
      </c>
      <c r="G1595">
        <v>53.481491088867202</v>
      </c>
      <c r="I1595">
        <f t="shared" si="88"/>
        <v>0</v>
      </c>
      <c r="J1595" t="e">
        <v>#N/A</v>
      </c>
      <c r="K1595">
        <v>0.69199999999999995</v>
      </c>
      <c r="L1595" t="s">
        <v>191</v>
      </c>
      <c r="M1595">
        <v>85.951584030644497</v>
      </c>
      <c r="N1595">
        <v>11.111000000000001</v>
      </c>
      <c r="O1595">
        <v>0</v>
      </c>
      <c r="P1595" t="s">
        <v>32</v>
      </c>
      <c r="Q1595" t="s">
        <v>32</v>
      </c>
      <c r="R1595" t="s">
        <v>32</v>
      </c>
      <c r="S1595" t="s">
        <v>32</v>
      </c>
      <c r="T1595" t="s">
        <v>32</v>
      </c>
      <c r="U1595" t="s">
        <v>32</v>
      </c>
      <c r="V1595" t="s">
        <v>32</v>
      </c>
      <c r="W1595" t="s">
        <v>32</v>
      </c>
      <c r="Y1595">
        <v>0</v>
      </c>
      <c r="Z1595">
        <f t="shared" si="89"/>
        <v>0</v>
      </c>
      <c r="AA1595" t="e">
        <v>#N/A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1644.4749999999999</v>
      </c>
      <c r="AM1595">
        <v>963.51900000000001</v>
      </c>
      <c r="AN1595">
        <v>0.33900000000000002</v>
      </c>
      <c r="AO1595" s="4">
        <v>56.491</v>
      </c>
      <c r="AP1595">
        <v>0</v>
      </c>
      <c r="AQ1595">
        <v>0</v>
      </c>
    </row>
    <row r="1596" spans="1:43" ht="15.75" x14ac:dyDescent="0.25">
      <c r="A1596">
        <v>1990</v>
      </c>
      <c r="B1596" t="s">
        <v>58</v>
      </c>
      <c r="D1596" t="e">
        <v>#N/A</v>
      </c>
      <c r="E1596" t="e">
        <v>#N/A</v>
      </c>
      <c r="F1596" t="e">
        <v>#N/A</v>
      </c>
      <c r="G1596" t="e">
        <v>#N/A</v>
      </c>
      <c r="H1596">
        <v>0.19</v>
      </c>
      <c r="I1596">
        <f t="shared" si="88"/>
        <v>0.19</v>
      </c>
      <c r="J1596" t="s">
        <v>191</v>
      </c>
      <c r="K1596">
        <v>1.1180000000000001</v>
      </c>
      <c r="M1596" t="s">
        <v>191</v>
      </c>
      <c r="N1596">
        <v>141.80000000000001</v>
      </c>
      <c r="O1596">
        <v>0</v>
      </c>
      <c r="P1596" t="s">
        <v>32</v>
      </c>
      <c r="Q1596" t="s">
        <v>32</v>
      </c>
      <c r="R1596" t="s">
        <v>32</v>
      </c>
      <c r="S1596" t="s">
        <v>32</v>
      </c>
      <c r="T1596" t="s">
        <v>32</v>
      </c>
      <c r="U1596" t="s">
        <v>32</v>
      </c>
      <c r="V1596" t="s">
        <v>32</v>
      </c>
      <c r="W1596" t="s">
        <v>32</v>
      </c>
      <c r="Y1596">
        <v>0</v>
      </c>
      <c r="Z1596">
        <f t="shared" si="89"/>
        <v>0</v>
      </c>
      <c r="AA1596" t="e">
        <v>#N/A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691.15099999999995</v>
      </c>
      <c r="AM1596">
        <v>112.93300000000001</v>
      </c>
      <c r="AN1596">
        <v>0.89900000000000002</v>
      </c>
      <c r="AO1596" s="4">
        <v>4.62</v>
      </c>
      <c r="AP1596">
        <v>0</v>
      </c>
      <c r="AQ1596">
        <v>0</v>
      </c>
    </row>
    <row r="1597" spans="1:43" ht="15.75" x14ac:dyDescent="0.25">
      <c r="A1597">
        <v>1990</v>
      </c>
      <c r="B1597" t="s">
        <v>59</v>
      </c>
      <c r="C1597" t="e">
        <f t="shared" ref="C1597:C1604" si="92">IF(AND(F1597&gt;0,M1597&gt;0,OR(O1597=0,O1597=1),AL1597&gt;0),1,"")</f>
        <v>#N/A</v>
      </c>
      <c r="D1597" t="e">
        <v>#N/A</v>
      </c>
      <c r="E1597" t="e">
        <v>#N/A</v>
      </c>
      <c r="F1597" t="e">
        <v>#N/A</v>
      </c>
      <c r="G1597" t="e">
        <v>#N/A</v>
      </c>
      <c r="H1597">
        <v>0.45</v>
      </c>
      <c r="I1597">
        <f t="shared" ref="I1597:I1660" si="93">IF(H1597="",I1440,H1597)</f>
        <v>0.45</v>
      </c>
      <c r="J1597" t="s">
        <v>191</v>
      </c>
      <c r="K1597">
        <v>-6.1609999999999996</v>
      </c>
      <c r="M1597">
        <v>37.496445441125957</v>
      </c>
      <c r="N1597">
        <v>1.5</v>
      </c>
      <c r="O1597">
        <v>0</v>
      </c>
      <c r="P1597" t="s">
        <v>32</v>
      </c>
      <c r="Q1597" t="s">
        <v>32</v>
      </c>
      <c r="R1597" t="s">
        <v>32</v>
      </c>
      <c r="S1597" t="s">
        <v>32</v>
      </c>
      <c r="T1597" t="s">
        <v>32</v>
      </c>
      <c r="U1597" t="s">
        <v>32</v>
      </c>
      <c r="V1597" t="s">
        <v>32</v>
      </c>
      <c r="W1597" t="s">
        <v>32</v>
      </c>
      <c r="Y1597">
        <v>0</v>
      </c>
      <c r="Z1597">
        <f t="shared" si="89"/>
        <v>0</v>
      </c>
      <c r="AA1597" t="e">
        <v>#N/A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1846.029</v>
      </c>
      <c r="AM1597">
        <v>1082.875</v>
      </c>
      <c r="AN1597">
        <v>12.654</v>
      </c>
      <c r="AO1597" s="4">
        <v>104.22499999999999</v>
      </c>
      <c r="AP1597">
        <v>0</v>
      </c>
      <c r="AQ1597">
        <v>0</v>
      </c>
    </row>
    <row r="1598" spans="1:43" ht="15.75" x14ac:dyDescent="0.25">
      <c r="A1598">
        <v>1990</v>
      </c>
      <c r="B1598" t="s">
        <v>60</v>
      </c>
      <c r="C1598">
        <f t="shared" si="92"/>
        <v>1</v>
      </c>
      <c r="D1598">
        <v>1</v>
      </c>
      <c r="E1598">
        <v>1</v>
      </c>
      <c r="F1598">
        <v>27.635637283325199</v>
      </c>
      <c r="G1598">
        <v>41.940608978271499</v>
      </c>
      <c r="H1598">
        <v>9.93</v>
      </c>
      <c r="I1598">
        <f t="shared" si="93"/>
        <v>9.93</v>
      </c>
      <c r="J1598" t="s">
        <v>191</v>
      </c>
      <c r="K1598">
        <v>0.193</v>
      </c>
      <c r="L1598">
        <v>8.15</v>
      </c>
      <c r="M1598">
        <v>50.128625881814749</v>
      </c>
      <c r="N1598">
        <v>4.7649999999999997</v>
      </c>
      <c r="O1598">
        <v>0</v>
      </c>
      <c r="P1598" t="s">
        <v>32</v>
      </c>
      <c r="Q1598" t="s">
        <v>32</v>
      </c>
      <c r="R1598" t="s">
        <v>32</v>
      </c>
      <c r="S1598" t="s">
        <v>32</v>
      </c>
      <c r="T1598" t="s">
        <v>32</v>
      </c>
      <c r="U1598" t="s">
        <v>32</v>
      </c>
      <c r="V1598" t="s">
        <v>32</v>
      </c>
      <c r="W1598" t="s">
        <v>32</v>
      </c>
      <c r="Y1598">
        <v>0</v>
      </c>
      <c r="Z1598">
        <f t="shared" ref="Z1598:Z1661" si="94">IF(Y1598=1,0,IF(OR(Y1441=1,Y1284=1),1,0))</f>
        <v>0</v>
      </c>
      <c r="AA1598">
        <v>0</v>
      </c>
      <c r="AB1598">
        <v>0</v>
      </c>
      <c r="AC1598">
        <v>1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1</v>
      </c>
      <c r="AK1598">
        <v>0</v>
      </c>
      <c r="AL1598">
        <v>20178.631000000001</v>
      </c>
      <c r="AM1598">
        <v>21518.68</v>
      </c>
      <c r="AN1598">
        <v>594.61199999999997</v>
      </c>
      <c r="AO1598" s="4">
        <v>78.349000000000004</v>
      </c>
      <c r="AP1598">
        <v>0</v>
      </c>
      <c r="AQ1598">
        <v>0</v>
      </c>
    </row>
    <row r="1599" spans="1:43" ht="15.75" x14ac:dyDescent="0.25">
      <c r="A1599">
        <v>1990</v>
      </c>
      <c r="B1599" t="s">
        <v>61</v>
      </c>
      <c r="C1599" t="e">
        <f t="shared" si="92"/>
        <v>#N/A</v>
      </c>
      <c r="D1599" t="e">
        <v>#N/A</v>
      </c>
      <c r="E1599" t="e">
        <v>#N/A</v>
      </c>
      <c r="F1599" t="e">
        <v>#N/A</v>
      </c>
      <c r="G1599" t="e">
        <v>#N/A</v>
      </c>
      <c r="H1599">
        <v>0.87</v>
      </c>
      <c r="I1599">
        <f t="shared" si="93"/>
        <v>0.87</v>
      </c>
      <c r="J1599" t="s">
        <v>191</v>
      </c>
      <c r="K1599">
        <v>-3.8050000000000002</v>
      </c>
      <c r="M1599">
        <v>42.942983518374525</v>
      </c>
      <c r="N1599">
        <v>-0.20300000000000001</v>
      </c>
      <c r="O1599">
        <v>0</v>
      </c>
      <c r="P1599" t="s">
        <v>32</v>
      </c>
      <c r="Q1599" t="s">
        <v>32</v>
      </c>
      <c r="R1599" t="s">
        <v>32</v>
      </c>
      <c r="S1599" t="s">
        <v>32</v>
      </c>
      <c r="T1599" t="s">
        <v>32</v>
      </c>
      <c r="U1599" t="s">
        <v>32</v>
      </c>
      <c r="V1599" t="s">
        <v>32</v>
      </c>
      <c r="W1599" t="s">
        <v>32</v>
      </c>
      <c r="Y1599">
        <v>0</v>
      </c>
      <c r="Z1599">
        <f t="shared" si="94"/>
        <v>0</v>
      </c>
      <c r="AA1599" t="e">
        <v>#N/A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687.97199999999998</v>
      </c>
      <c r="AM1599">
        <v>526.19899999999996</v>
      </c>
      <c r="AN1599">
        <v>1.5169999999999999</v>
      </c>
      <c r="AO1599" s="4">
        <v>68.39</v>
      </c>
      <c r="AP1599">
        <v>0</v>
      </c>
      <c r="AQ1599">
        <v>0</v>
      </c>
    </row>
    <row r="1600" spans="1:43" ht="15.75" x14ac:dyDescent="0.25">
      <c r="A1600">
        <v>1990</v>
      </c>
      <c r="B1600" t="s">
        <v>62</v>
      </c>
      <c r="C1600" t="e">
        <f t="shared" si="92"/>
        <v>#N/A</v>
      </c>
      <c r="D1600" t="e">
        <v>#N/A</v>
      </c>
      <c r="E1600" t="e">
        <v>#N/A</v>
      </c>
      <c r="F1600" t="e">
        <v>#N/A</v>
      </c>
      <c r="G1600" t="e">
        <v>#N/A</v>
      </c>
      <c r="I1600">
        <f t="shared" si="93"/>
        <v>0</v>
      </c>
      <c r="J1600" t="s">
        <v>191</v>
      </c>
      <c r="K1600">
        <v>3.202</v>
      </c>
      <c r="M1600">
        <v>41.387023442816528</v>
      </c>
      <c r="N1600">
        <v>0.5</v>
      </c>
      <c r="O1600">
        <v>0</v>
      </c>
      <c r="P1600" t="s">
        <v>32</v>
      </c>
      <c r="Q1600" t="s">
        <v>32</v>
      </c>
      <c r="R1600" t="s">
        <v>32</v>
      </c>
      <c r="S1600" t="s">
        <v>32</v>
      </c>
      <c r="T1600" t="s">
        <v>32</v>
      </c>
      <c r="U1600" t="s">
        <v>32</v>
      </c>
      <c r="V1600" t="s">
        <v>32</v>
      </c>
      <c r="W1600" t="s">
        <v>32</v>
      </c>
      <c r="Y1600">
        <v>0</v>
      </c>
      <c r="Z1600">
        <f t="shared" si="94"/>
        <v>0</v>
      </c>
      <c r="AA1600" t="e">
        <v>#N/A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783.08699999999999</v>
      </c>
      <c r="AM1600">
        <v>323.31099999999998</v>
      </c>
      <c r="AN1600">
        <v>1.8260000000000001</v>
      </c>
      <c r="AO1600" s="4">
        <v>56.485999999999997</v>
      </c>
      <c r="AP1600">
        <v>0</v>
      </c>
      <c r="AQ1600">
        <v>0</v>
      </c>
    </row>
    <row r="1601" spans="1:43" ht="15.75" x14ac:dyDescent="0.25">
      <c r="A1601">
        <v>1990</v>
      </c>
      <c r="B1601" t="s">
        <v>63</v>
      </c>
      <c r="C1601">
        <f t="shared" si="92"/>
        <v>1</v>
      </c>
      <c r="D1601" t="e">
        <v>#N/A</v>
      </c>
      <c r="E1601" t="e">
        <v>#N/A</v>
      </c>
      <c r="F1601">
        <v>49.536415100097699</v>
      </c>
      <c r="G1601">
        <v>56.6043510437012</v>
      </c>
      <c r="H1601">
        <v>6.23</v>
      </c>
      <c r="I1601">
        <f t="shared" si="93"/>
        <v>6.23</v>
      </c>
      <c r="J1601" t="s">
        <v>191</v>
      </c>
      <c r="K1601">
        <v>3.6709999999999998</v>
      </c>
      <c r="L1601">
        <v>7.75</v>
      </c>
      <c r="M1601">
        <v>64.535703822686358</v>
      </c>
      <c r="N1601">
        <v>26.036000000000001</v>
      </c>
      <c r="O1601">
        <v>0</v>
      </c>
      <c r="P1601" t="s">
        <v>32</v>
      </c>
      <c r="Q1601" t="s">
        <v>32</v>
      </c>
      <c r="R1601" t="s">
        <v>32</v>
      </c>
      <c r="S1601" t="s">
        <v>32</v>
      </c>
      <c r="T1601" t="s">
        <v>32</v>
      </c>
      <c r="U1601" t="s">
        <v>32</v>
      </c>
      <c r="V1601" t="s">
        <v>32</v>
      </c>
      <c r="W1601" t="s">
        <v>32</v>
      </c>
      <c r="Y1601">
        <v>0</v>
      </c>
      <c r="Z1601">
        <f t="shared" si="94"/>
        <v>0</v>
      </c>
      <c r="AA1601" t="e">
        <v>#N/A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5850.6040000000003</v>
      </c>
      <c r="AM1601">
        <v>2492.7440000000001</v>
      </c>
      <c r="AN1601">
        <v>32.850999999999999</v>
      </c>
      <c r="AO1601" s="4">
        <v>27.334</v>
      </c>
      <c r="AP1601">
        <v>0</v>
      </c>
      <c r="AQ1601">
        <v>0</v>
      </c>
    </row>
    <row r="1602" spans="1:43" ht="15.75" x14ac:dyDescent="0.25">
      <c r="A1602">
        <v>1990</v>
      </c>
      <c r="B1602" t="s">
        <v>64</v>
      </c>
      <c r="C1602">
        <f t="shared" si="92"/>
        <v>1</v>
      </c>
      <c r="D1602" t="e">
        <v>#N/A</v>
      </c>
      <c r="E1602" t="e">
        <v>#N/A</v>
      </c>
      <c r="F1602">
        <v>32.707080841064503</v>
      </c>
      <c r="G1602">
        <v>35.262752532958999</v>
      </c>
      <c r="H1602">
        <v>1.08</v>
      </c>
      <c r="I1602">
        <f t="shared" si="93"/>
        <v>1.08</v>
      </c>
      <c r="J1602" t="s">
        <v>191</v>
      </c>
      <c r="K1602">
        <v>3.8</v>
      </c>
      <c r="L1602">
        <v>2.5</v>
      </c>
      <c r="M1602">
        <v>26.671450690473403</v>
      </c>
      <c r="N1602">
        <v>3.1</v>
      </c>
      <c r="O1602">
        <v>0</v>
      </c>
      <c r="P1602" t="s">
        <v>32</v>
      </c>
      <c r="Q1602" t="s">
        <v>32</v>
      </c>
      <c r="R1602" t="s">
        <v>32</v>
      </c>
      <c r="S1602" t="s">
        <v>32</v>
      </c>
      <c r="T1602" t="s">
        <v>32</v>
      </c>
      <c r="U1602" t="s">
        <v>32</v>
      </c>
      <c r="V1602" t="s">
        <v>32</v>
      </c>
      <c r="W1602" t="s">
        <v>32</v>
      </c>
      <c r="Y1602">
        <v>0</v>
      </c>
      <c r="Z1602">
        <f t="shared" si="94"/>
        <v>0</v>
      </c>
      <c r="AA1602" t="e">
        <v>#N/A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954.39499999999998</v>
      </c>
      <c r="AM1602">
        <v>353.78699999999998</v>
      </c>
      <c r="AN1602">
        <v>404.495</v>
      </c>
      <c r="AO1602" s="4">
        <v>40.369</v>
      </c>
      <c r="AP1602">
        <v>0</v>
      </c>
      <c r="AQ1602">
        <v>0</v>
      </c>
    </row>
    <row r="1603" spans="1:43" ht="15.75" x14ac:dyDescent="0.25">
      <c r="A1603">
        <v>1990</v>
      </c>
      <c r="B1603" t="s">
        <v>65</v>
      </c>
      <c r="C1603">
        <f t="shared" si="92"/>
        <v>1</v>
      </c>
      <c r="D1603" t="e">
        <v>#N/A</v>
      </c>
      <c r="E1603" t="e">
        <v>#N/A</v>
      </c>
      <c r="F1603">
        <v>48.4606323242188</v>
      </c>
      <c r="G1603">
        <v>50.348072052002003</v>
      </c>
      <c r="H1603">
        <v>7.37</v>
      </c>
      <c r="I1603">
        <f t="shared" si="93"/>
        <v>7.37</v>
      </c>
      <c r="J1603" t="s">
        <v>191</v>
      </c>
      <c r="K1603">
        <v>4.282</v>
      </c>
      <c r="L1603">
        <v>6.6369999999999996</v>
      </c>
      <c r="M1603">
        <v>35.386379382129491</v>
      </c>
      <c r="N1603">
        <v>29.123999999999999</v>
      </c>
      <c r="O1603">
        <v>0</v>
      </c>
      <c r="P1603" t="s">
        <v>32</v>
      </c>
      <c r="Q1603" t="s">
        <v>32</v>
      </c>
      <c r="R1603" t="s">
        <v>32</v>
      </c>
      <c r="S1603" t="s">
        <v>32</v>
      </c>
      <c r="T1603" t="s">
        <v>32</v>
      </c>
      <c r="U1603" t="s">
        <v>32</v>
      </c>
      <c r="V1603" t="s">
        <v>32</v>
      </c>
      <c r="W1603" t="s">
        <v>32</v>
      </c>
      <c r="Y1603">
        <v>0</v>
      </c>
      <c r="Z1603">
        <f t="shared" si="94"/>
        <v>0</v>
      </c>
      <c r="AA1603" t="e">
        <v>#N/A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4876.152</v>
      </c>
      <c r="AM1603">
        <v>1638.9670000000001</v>
      </c>
      <c r="AN1603">
        <v>55.929000000000002</v>
      </c>
      <c r="AO1603" s="4">
        <v>9.798</v>
      </c>
      <c r="AP1603">
        <v>0</v>
      </c>
      <c r="AQ1603">
        <v>0</v>
      </c>
    </row>
    <row r="1604" spans="1:43" ht="15.75" x14ac:dyDescent="0.25">
      <c r="A1604">
        <v>1990</v>
      </c>
      <c r="B1604" t="s">
        <v>66</v>
      </c>
      <c r="C1604" t="e">
        <f t="shared" si="92"/>
        <v>#N/A</v>
      </c>
      <c r="D1604" t="e">
        <v>#N/A</v>
      </c>
      <c r="E1604" t="e">
        <v>#N/A</v>
      </c>
      <c r="F1604" t="e">
        <v>#N/A</v>
      </c>
      <c r="G1604" t="e">
        <v>#N/A</v>
      </c>
      <c r="I1604">
        <f t="shared" si="93"/>
        <v>0</v>
      </c>
      <c r="J1604" t="e">
        <v>#N/A</v>
      </c>
      <c r="K1604">
        <v>5.0910000000000002</v>
      </c>
      <c r="M1604">
        <v>51.398478126744429</v>
      </c>
      <c r="N1604">
        <v>-7.39</v>
      </c>
      <c r="O1604">
        <v>0</v>
      </c>
      <c r="P1604" t="s">
        <v>32</v>
      </c>
      <c r="Q1604" t="s">
        <v>32</v>
      </c>
      <c r="R1604" t="s">
        <v>32</v>
      </c>
      <c r="S1604" t="s">
        <v>32</v>
      </c>
      <c r="T1604" t="s">
        <v>32</v>
      </c>
      <c r="U1604" t="s">
        <v>32</v>
      </c>
      <c r="V1604" t="s">
        <v>32</v>
      </c>
      <c r="W1604" t="s">
        <v>32</v>
      </c>
      <c r="Y1604">
        <v>0</v>
      </c>
      <c r="Z1604">
        <f t="shared" si="94"/>
        <v>0</v>
      </c>
      <c r="AA1604" t="e">
        <v>#N/A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1063.288</v>
      </c>
      <c r="AM1604">
        <v>553.20399999999995</v>
      </c>
      <c r="AN1604">
        <v>0.25</v>
      </c>
      <c r="AO1604" s="4">
        <v>68.007000000000005</v>
      </c>
      <c r="AP1604">
        <v>0</v>
      </c>
      <c r="AQ1604">
        <v>0</v>
      </c>
    </row>
    <row r="1605" spans="1:43" ht="15.75" x14ac:dyDescent="0.25">
      <c r="A1605">
        <v>1990</v>
      </c>
      <c r="B1605" t="s">
        <v>67</v>
      </c>
      <c r="D1605" t="e">
        <v>#N/A</v>
      </c>
      <c r="E1605" t="e">
        <v>#N/A</v>
      </c>
      <c r="F1605">
        <v>40.443466186523402</v>
      </c>
      <c r="G1605">
        <v>43.370883941650398</v>
      </c>
      <c r="H1605">
        <v>9.7100000000000009</v>
      </c>
      <c r="I1605">
        <f t="shared" si="93"/>
        <v>9.7100000000000009</v>
      </c>
      <c r="J1605" t="s">
        <v>191</v>
      </c>
      <c r="K1605">
        <v>3.6</v>
      </c>
      <c r="L1605">
        <v>4.6420000000000003</v>
      </c>
      <c r="M1605">
        <v>66.500587644449695</v>
      </c>
      <c r="N1605">
        <v>19.039000000000001</v>
      </c>
      <c r="O1605">
        <v>0</v>
      </c>
      <c r="P1605" t="s">
        <v>32</v>
      </c>
      <c r="Q1605" t="s">
        <v>32</v>
      </c>
      <c r="R1605" t="s">
        <v>32</v>
      </c>
      <c r="S1605" t="s">
        <v>32</v>
      </c>
      <c r="T1605" t="s">
        <v>32</v>
      </c>
      <c r="U1605" t="s">
        <v>32</v>
      </c>
      <c r="V1605" t="s">
        <v>32</v>
      </c>
      <c r="W1605" t="s">
        <v>32</v>
      </c>
      <c r="Y1605">
        <v>0</v>
      </c>
      <c r="Z1605">
        <f t="shared" si="94"/>
        <v>0</v>
      </c>
      <c r="AA1605" t="e">
        <v>#N/A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 t="s">
        <v>192</v>
      </c>
      <c r="AM1605" t="s">
        <v>192</v>
      </c>
      <c r="AN1605">
        <v>5.71</v>
      </c>
      <c r="AO1605" s="4">
        <v>11.976000000000001</v>
      </c>
      <c r="AP1605">
        <v>0</v>
      </c>
      <c r="AQ1605">
        <v>0</v>
      </c>
    </row>
    <row r="1606" spans="1:43" ht="15.75" x14ac:dyDescent="0.25">
      <c r="A1606">
        <v>1990</v>
      </c>
      <c r="B1606" t="s">
        <v>68</v>
      </c>
      <c r="D1606" t="e">
        <v>#N/A</v>
      </c>
      <c r="E1606" t="e">
        <v>#N/A</v>
      </c>
      <c r="F1606">
        <v>38.002262115478501</v>
      </c>
      <c r="G1606">
        <v>40.2550048828125</v>
      </c>
      <c r="I1606">
        <f t="shared" si="93"/>
        <v>0</v>
      </c>
      <c r="J1606" t="s">
        <v>191</v>
      </c>
      <c r="K1606">
        <v>-1.0900000000000001</v>
      </c>
      <c r="M1606" t="s">
        <v>192</v>
      </c>
      <c r="N1606">
        <v>-0.65800000000000003</v>
      </c>
      <c r="O1606">
        <v>0</v>
      </c>
      <c r="P1606" t="s">
        <v>32</v>
      </c>
      <c r="Q1606" t="s">
        <v>32</v>
      </c>
      <c r="R1606" t="s">
        <v>32</v>
      </c>
      <c r="S1606" t="s">
        <v>32</v>
      </c>
      <c r="T1606" t="s">
        <v>32</v>
      </c>
      <c r="U1606" t="s">
        <v>32</v>
      </c>
      <c r="V1606" t="s">
        <v>32</v>
      </c>
      <c r="W1606" t="s">
        <v>32</v>
      </c>
      <c r="Y1606">
        <v>0</v>
      </c>
      <c r="Z1606">
        <f t="shared" si="94"/>
        <v>0</v>
      </c>
      <c r="AA1606" t="e">
        <v>#N/A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1961.8579999999999</v>
      </c>
      <c r="AM1606">
        <v>947.69200000000001</v>
      </c>
      <c r="AN1606">
        <v>11.106999999999999</v>
      </c>
      <c r="AO1606" s="4">
        <v>55.73</v>
      </c>
      <c r="AP1606">
        <v>0</v>
      </c>
      <c r="AQ1606">
        <v>0</v>
      </c>
    </row>
    <row r="1607" spans="1:43" ht="15.75" x14ac:dyDescent="0.25">
      <c r="A1607">
        <v>1990</v>
      </c>
      <c r="B1607" t="s">
        <v>69</v>
      </c>
      <c r="D1607" t="e">
        <v>#N/A</v>
      </c>
      <c r="E1607" t="e">
        <v>#N/A</v>
      </c>
      <c r="F1607">
        <v>21.753700256347699</v>
      </c>
      <c r="G1607">
        <v>34.656978607177699</v>
      </c>
      <c r="H1607">
        <v>3.3</v>
      </c>
      <c r="I1607">
        <f t="shared" si="93"/>
        <v>3.3</v>
      </c>
      <c r="J1607" t="s">
        <v>191</v>
      </c>
      <c r="K1607" t="s">
        <v>191</v>
      </c>
      <c r="L1607" t="s">
        <v>191</v>
      </c>
      <c r="M1607" t="s">
        <v>191</v>
      </c>
      <c r="N1607" t="s">
        <v>191</v>
      </c>
      <c r="O1607">
        <v>0</v>
      </c>
      <c r="P1607" t="s">
        <v>32</v>
      </c>
      <c r="Q1607" t="s">
        <v>32</v>
      </c>
      <c r="R1607" t="s">
        <v>32</v>
      </c>
      <c r="S1607" t="s">
        <v>32</v>
      </c>
      <c r="T1607" t="s">
        <v>32</v>
      </c>
      <c r="U1607" t="s">
        <v>32</v>
      </c>
      <c r="V1607" t="s">
        <v>32</v>
      </c>
      <c r="W1607" t="s">
        <v>32</v>
      </c>
      <c r="Y1607">
        <v>0</v>
      </c>
      <c r="Z1607">
        <f t="shared" si="94"/>
        <v>0</v>
      </c>
      <c r="AA1607" t="e">
        <v>#N/A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 t="s">
        <v>192</v>
      </c>
      <c r="AM1607" t="s">
        <v>192</v>
      </c>
      <c r="AN1607" t="s">
        <v>192</v>
      </c>
      <c r="AO1607" s="4" t="s">
        <v>191</v>
      </c>
      <c r="AP1607">
        <v>0</v>
      </c>
      <c r="AQ1607">
        <v>0</v>
      </c>
    </row>
    <row r="1608" spans="1:43" ht="15.75" x14ac:dyDescent="0.25">
      <c r="A1608">
        <v>1990</v>
      </c>
      <c r="B1608" t="s">
        <v>70</v>
      </c>
      <c r="C1608">
        <f>IF(AND(F1608&gt;0,M1608&gt;0,OR(O1608=0,O1608=1),AL1608&gt;0),1,"")</f>
        <v>1</v>
      </c>
      <c r="D1608" t="e">
        <v>#N/A</v>
      </c>
      <c r="E1608" t="e">
        <v>#N/A</v>
      </c>
      <c r="F1608">
        <v>19.395311355590799</v>
      </c>
      <c r="G1608">
        <v>33.062534332275398</v>
      </c>
      <c r="H1608">
        <v>11.57</v>
      </c>
      <c r="I1608">
        <f t="shared" si="93"/>
        <v>11.57</v>
      </c>
      <c r="J1608" t="e">
        <v>#N/A</v>
      </c>
      <c r="K1608">
        <v>7.4050000000000002</v>
      </c>
      <c r="L1608">
        <v>1.8</v>
      </c>
      <c r="M1608">
        <v>108.60820784912126</v>
      </c>
      <c r="N1608">
        <v>4.5030000000000001</v>
      </c>
      <c r="O1608">
        <v>0</v>
      </c>
      <c r="P1608" t="s">
        <v>32</v>
      </c>
      <c r="Q1608" t="s">
        <v>32</v>
      </c>
      <c r="R1608" t="s">
        <v>32</v>
      </c>
      <c r="S1608" t="s">
        <v>32</v>
      </c>
      <c r="T1608" t="s">
        <v>32</v>
      </c>
      <c r="U1608" t="s">
        <v>32</v>
      </c>
      <c r="V1608" t="s">
        <v>32</v>
      </c>
      <c r="W1608" t="s">
        <v>32</v>
      </c>
      <c r="Y1608">
        <v>0</v>
      </c>
      <c r="Z1608">
        <f t="shared" si="94"/>
        <v>0</v>
      </c>
      <c r="AA1608" t="e">
        <v>#N/A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14227.86</v>
      </c>
      <c r="AM1608">
        <v>9428.1299999999992</v>
      </c>
      <c r="AN1608">
        <v>5.5179999999999998</v>
      </c>
      <c r="AO1608" s="4">
        <v>60.875</v>
      </c>
      <c r="AP1608">
        <v>0</v>
      </c>
      <c r="AQ1608">
        <v>0</v>
      </c>
    </row>
    <row r="1609" spans="1:43" ht="15.75" x14ac:dyDescent="0.25">
      <c r="A1609">
        <v>1990</v>
      </c>
      <c r="B1609" t="s">
        <v>71</v>
      </c>
      <c r="D1609" t="e">
        <v>#N/A</v>
      </c>
      <c r="E1609" t="e">
        <v>#N/A</v>
      </c>
      <c r="F1609">
        <v>19.364395141601602</v>
      </c>
      <c r="G1609">
        <v>32.926883697509801</v>
      </c>
      <c r="H1609">
        <v>5.94</v>
      </c>
      <c r="I1609">
        <f t="shared" si="93"/>
        <v>5.94</v>
      </c>
      <c r="J1609" t="s">
        <v>191</v>
      </c>
      <c r="K1609" t="s">
        <v>191</v>
      </c>
      <c r="L1609" t="s">
        <v>191</v>
      </c>
      <c r="M1609">
        <v>64.06208316401198</v>
      </c>
      <c r="N1609" t="s">
        <v>191</v>
      </c>
      <c r="O1609">
        <v>0</v>
      </c>
      <c r="P1609" t="s">
        <v>32</v>
      </c>
      <c r="Q1609" t="s">
        <v>32</v>
      </c>
      <c r="R1609" t="s">
        <v>32</v>
      </c>
      <c r="S1609" t="s">
        <v>32</v>
      </c>
      <c r="T1609" t="s">
        <v>32</v>
      </c>
      <c r="U1609" t="s">
        <v>32</v>
      </c>
      <c r="V1609" t="s">
        <v>32</v>
      </c>
      <c r="W1609" t="s">
        <v>32</v>
      </c>
      <c r="Y1609">
        <v>0</v>
      </c>
      <c r="Z1609">
        <f t="shared" si="94"/>
        <v>0</v>
      </c>
      <c r="AA1609" t="e">
        <v>#N/A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 t="s">
        <v>192</v>
      </c>
      <c r="AM1609" t="s">
        <v>192</v>
      </c>
      <c r="AN1609" t="s">
        <v>192</v>
      </c>
      <c r="AO1609" s="4" t="s">
        <v>191</v>
      </c>
      <c r="AP1609">
        <v>0</v>
      </c>
      <c r="AQ1609">
        <v>0</v>
      </c>
    </row>
    <row r="1610" spans="1:43" ht="15.75" x14ac:dyDescent="0.25">
      <c r="A1610">
        <v>1990</v>
      </c>
      <c r="B1610" t="s">
        <v>72</v>
      </c>
      <c r="C1610">
        <f>IF(AND(F1610&gt;0,M1610&gt;0,OR(O1610=0,O1610=1),AL1610&gt;0),1,"")</f>
        <v>1</v>
      </c>
      <c r="D1610">
        <v>0</v>
      </c>
      <c r="E1610">
        <v>0</v>
      </c>
      <c r="F1610">
        <v>27.201187133789102</v>
      </c>
      <c r="G1610">
        <v>41.065067291259801</v>
      </c>
      <c r="H1610">
        <v>8.48</v>
      </c>
      <c r="I1610">
        <f t="shared" si="93"/>
        <v>8.48</v>
      </c>
      <c r="J1610" t="s">
        <v>191</v>
      </c>
      <c r="K1610">
        <v>1.607</v>
      </c>
      <c r="L1610">
        <v>7.1669999999999998</v>
      </c>
      <c r="M1610">
        <v>67.203918658046376</v>
      </c>
      <c r="N1610">
        <v>3.141</v>
      </c>
      <c r="O1610">
        <v>0</v>
      </c>
      <c r="P1610" t="s">
        <v>32</v>
      </c>
      <c r="Q1610" t="s">
        <v>32</v>
      </c>
      <c r="R1610" t="s">
        <v>32</v>
      </c>
      <c r="S1610" t="s">
        <v>32</v>
      </c>
      <c r="T1610" t="s">
        <v>32</v>
      </c>
      <c r="U1610" t="s">
        <v>32</v>
      </c>
      <c r="V1610" t="s">
        <v>32</v>
      </c>
      <c r="W1610" t="s">
        <v>32</v>
      </c>
      <c r="Y1610">
        <v>0</v>
      </c>
      <c r="Z1610">
        <f t="shared" si="94"/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21168.637999999999</v>
      </c>
      <c r="AM1610">
        <v>26451.460999999999</v>
      </c>
      <c r="AN1610">
        <v>135.839</v>
      </c>
      <c r="AO1610" s="4">
        <v>81.542000000000002</v>
      </c>
      <c r="AP1610">
        <v>0</v>
      </c>
      <c r="AQ1610">
        <v>0</v>
      </c>
    </row>
    <row r="1611" spans="1:43" ht="15.75" x14ac:dyDescent="0.25">
      <c r="A1611">
        <v>1990</v>
      </c>
      <c r="B1611" t="s">
        <v>73</v>
      </c>
      <c r="D1611" t="e">
        <v>#N/A</v>
      </c>
      <c r="E1611" t="e">
        <v>#N/A</v>
      </c>
      <c r="F1611" t="e">
        <v>#N/A</v>
      </c>
      <c r="G1611" t="e">
        <v>#N/A</v>
      </c>
      <c r="I1611">
        <f t="shared" si="93"/>
        <v>0</v>
      </c>
      <c r="J1611" t="e">
        <v>#N/A</v>
      </c>
      <c r="K1611" t="s">
        <v>191</v>
      </c>
      <c r="M1611">
        <v>132.27214939506047</v>
      </c>
      <c r="N1611" t="s">
        <v>191</v>
      </c>
      <c r="O1611">
        <v>0</v>
      </c>
      <c r="P1611" t="s">
        <v>32</v>
      </c>
      <c r="Q1611" t="s">
        <v>32</v>
      </c>
      <c r="R1611" t="s">
        <v>32</v>
      </c>
      <c r="S1611" t="s">
        <v>32</v>
      </c>
      <c r="T1611" t="s">
        <v>32</v>
      </c>
      <c r="U1611" t="s">
        <v>32</v>
      </c>
      <c r="V1611" t="s">
        <v>32</v>
      </c>
      <c r="W1611" t="s">
        <v>32</v>
      </c>
      <c r="Y1611">
        <v>0</v>
      </c>
      <c r="Z1611">
        <f t="shared" si="94"/>
        <v>0</v>
      </c>
      <c r="AA1611" t="e">
        <v>#N/A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 t="s">
        <v>192</v>
      </c>
      <c r="AM1611" t="s">
        <v>192</v>
      </c>
      <c r="AN1611" t="s">
        <v>192</v>
      </c>
      <c r="AO1611" s="4" t="s">
        <v>191</v>
      </c>
      <c r="AP1611">
        <v>0</v>
      </c>
      <c r="AQ1611">
        <v>0</v>
      </c>
    </row>
    <row r="1612" spans="1:43" ht="15.75" x14ac:dyDescent="0.25">
      <c r="A1612">
        <v>1990</v>
      </c>
      <c r="B1612" t="s">
        <v>74</v>
      </c>
      <c r="C1612" t="e">
        <f>IF(AND(F1612&gt;0,M1612&gt;0,OR(O1612=0,O1612=1),AL1612&gt;0),1,"")</f>
        <v>#N/A</v>
      </c>
      <c r="D1612" t="e">
        <v>#N/A</v>
      </c>
      <c r="E1612" t="e">
        <v>#N/A</v>
      </c>
      <c r="F1612" t="e">
        <v>#N/A</v>
      </c>
      <c r="G1612" t="e">
        <v>#N/A</v>
      </c>
      <c r="I1612">
        <f t="shared" si="93"/>
        <v>0</v>
      </c>
      <c r="J1612" t="e">
        <v>#N/A</v>
      </c>
      <c r="K1612">
        <v>6.343</v>
      </c>
      <c r="M1612">
        <v>135.07916360478322</v>
      </c>
      <c r="N1612">
        <v>3.194</v>
      </c>
      <c r="O1612">
        <v>0</v>
      </c>
      <c r="P1612" t="s">
        <v>32</v>
      </c>
      <c r="Q1612" t="s">
        <v>32</v>
      </c>
      <c r="R1612" t="s">
        <v>32</v>
      </c>
      <c r="S1612" t="s">
        <v>32</v>
      </c>
      <c r="T1612" t="s">
        <v>32</v>
      </c>
      <c r="U1612" t="s">
        <v>32</v>
      </c>
      <c r="V1612" t="s">
        <v>32</v>
      </c>
      <c r="W1612" t="s">
        <v>32</v>
      </c>
      <c r="Y1612">
        <v>0</v>
      </c>
      <c r="Z1612">
        <f t="shared" si="94"/>
        <v>0</v>
      </c>
      <c r="AA1612" t="e">
        <v>#N/A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4031.8870000000002</v>
      </c>
      <c r="AM1612">
        <v>2771.7860000000001</v>
      </c>
      <c r="AN1612">
        <v>0.19800000000000001</v>
      </c>
      <c r="AO1612" s="4">
        <v>65.427999999999997</v>
      </c>
      <c r="AP1612">
        <v>0</v>
      </c>
      <c r="AQ1612">
        <v>0</v>
      </c>
    </row>
    <row r="1613" spans="1:43" ht="15.75" x14ac:dyDescent="0.25">
      <c r="A1613">
        <v>1990</v>
      </c>
      <c r="B1613" t="s">
        <v>75</v>
      </c>
      <c r="C1613">
        <f>IF(AND(F1613&gt;0,M1613&gt;0,OR(O1613=0,O1613=1),AL1613&gt;0),1,"")</f>
        <v>1</v>
      </c>
      <c r="D1613" t="e">
        <v>#N/A</v>
      </c>
      <c r="E1613" t="e">
        <v>#N/A</v>
      </c>
      <c r="F1613">
        <v>46.517566680908203</v>
      </c>
      <c r="G1613">
        <v>50.868751525878899</v>
      </c>
      <c r="H1613">
        <v>2.0099999999999998</v>
      </c>
      <c r="I1613">
        <f t="shared" si="93"/>
        <v>2.0099999999999998</v>
      </c>
      <c r="J1613" t="e">
        <v>#N/A</v>
      </c>
      <c r="K1613">
        <v>-5.4539999999999997</v>
      </c>
      <c r="L1613" t="s">
        <v>191</v>
      </c>
      <c r="M1613">
        <v>77.517646069756523</v>
      </c>
      <c r="N1613">
        <v>50.463000000000001</v>
      </c>
      <c r="O1613">
        <v>0</v>
      </c>
      <c r="P1613" t="s">
        <v>32</v>
      </c>
      <c r="Q1613" t="s">
        <v>32</v>
      </c>
      <c r="R1613" t="s">
        <v>32</v>
      </c>
      <c r="S1613" t="s">
        <v>32</v>
      </c>
      <c r="T1613" t="s">
        <v>32</v>
      </c>
      <c r="U1613" t="s">
        <v>32</v>
      </c>
      <c r="V1613" t="s">
        <v>32</v>
      </c>
      <c r="W1613" t="s">
        <v>32</v>
      </c>
      <c r="Y1613">
        <v>0</v>
      </c>
      <c r="Z1613">
        <f t="shared" si="94"/>
        <v>0</v>
      </c>
      <c r="AA1613" t="e">
        <v>#N/A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3785.1089999999999</v>
      </c>
      <c r="AM1613">
        <v>1244.97</v>
      </c>
      <c r="AN1613">
        <v>8.5259999999999998</v>
      </c>
      <c r="AO1613" s="4">
        <v>11.488</v>
      </c>
      <c r="AP1613">
        <v>0</v>
      </c>
      <c r="AQ1613">
        <v>0</v>
      </c>
    </row>
    <row r="1614" spans="1:43" ht="15.75" x14ac:dyDescent="0.25">
      <c r="A1614">
        <v>1990</v>
      </c>
      <c r="B1614" t="s">
        <v>76</v>
      </c>
      <c r="C1614">
        <f>IF(AND(F1614&gt;0,M1614&gt;0,OR(O1614=0,O1614=1),AL1614&gt;0),1,"")</f>
        <v>1</v>
      </c>
      <c r="D1614" t="e">
        <v>#N/A</v>
      </c>
      <c r="E1614" t="e">
        <v>#N/A</v>
      </c>
      <c r="F1614">
        <v>47.702384948730497</v>
      </c>
      <c r="G1614">
        <v>47.795906066894503</v>
      </c>
      <c r="H1614">
        <v>5.83</v>
      </c>
      <c r="I1614">
        <f t="shared" si="93"/>
        <v>5.83</v>
      </c>
      <c r="J1614" t="s">
        <v>191</v>
      </c>
      <c r="K1614">
        <v>3.008</v>
      </c>
      <c r="L1614">
        <v>6.1</v>
      </c>
      <c r="M1614">
        <v>44.594912294027836</v>
      </c>
      <c r="N1614">
        <v>48.518999999999998</v>
      </c>
      <c r="O1614">
        <v>0</v>
      </c>
      <c r="P1614" t="s">
        <v>32</v>
      </c>
      <c r="Q1614" t="s">
        <v>32</v>
      </c>
      <c r="R1614" t="s">
        <v>32</v>
      </c>
      <c r="S1614" t="s">
        <v>32</v>
      </c>
      <c r="T1614" t="s">
        <v>32</v>
      </c>
      <c r="U1614" t="s">
        <v>32</v>
      </c>
      <c r="V1614" t="s">
        <v>32</v>
      </c>
      <c r="W1614" t="s">
        <v>32</v>
      </c>
      <c r="Y1614">
        <v>0</v>
      </c>
      <c r="Z1614">
        <f t="shared" si="94"/>
        <v>0</v>
      </c>
      <c r="AA1614" t="e">
        <v>#N/A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4590.7110000000002</v>
      </c>
      <c r="AM1614">
        <v>1170.4380000000001</v>
      </c>
      <c r="AN1614">
        <v>12.385999999999999</v>
      </c>
      <c r="AO1614" s="4">
        <v>1.6879999999999999</v>
      </c>
      <c r="AP1614">
        <v>0</v>
      </c>
      <c r="AQ1614">
        <v>0</v>
      </c>
    </row>
    <row r="1615" spans="1:43" ht="15.75" x14ac:dyDescent="0.25">
      <c r="A1615">
        <v>1990</v>
      </c>
      <c r="B1615" t="s">
        <v>77</v>
      </c>
      <c r="D1615" t="e">
        <v>#N/A</v>
      </c>
      <c r="E1615" t="e">
        <v>#N/A</v>
      </c>
      <c r="F1615">
        <v>32.931407928466797</v>
      </c>
      <c r="G1615">
        <v>36.969078063964801</v>
      </c>
      <c r="H1615">
        <v>1.87</v>
      </c>
      <c r="I1615">
        <f t="shared" si="93"/>
        <v>1.87</v>
      </c>
      <c r="J1615" t="s">
        <v>191</v>
      </c>
      <c r="K1615">
        <v>2.35</v>
      </c>
      <c r="L1615">
        <v>8.0440000000000005</v>
      </c>
      <c r="M1615" t="s">
        <v>192</v>
      </c>
      <c r="N1615">
        <v>21.219000000000001</v>
      </c>
      <c r="O1615">
        <v>0</v>
      </c>
      <c r="P1615" t="s">
        <v>32</v>
      </c>
      <c r="Q1615" t="s">
        <v>32</v>
      </c>
      <c r="R1615" t="s">
        <v>32</v>
      </c>
      <c r="S1615" t="s">
        <v>32</v>
      </c>
      <c r="T1615" t="s">
        <v>32</v>
      </c>
      <c r="U1615" t="s">
        <v>32</v>
      </c>
      <c r="V1615" t="s">
        <v>32</v>
      </c>
      <c r="W1615" t="s">
        <v>32</v>
      </c>
      <c r="Y1615">
        <v>0</v>
      </c>
      <c r="Z1615">
        <f t="shared" si="94"/>
        <v>0</v>
      </c>
      <c r="AA1615" t="e">
        <v>#N/A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4209.1549999999997</v>
      </c>
      <c r="AM1615">
        <v>1779.258</v>
      </c>
      <c r="AN1615">
        <v>91.382999999999996</v>
      </c>
      <c r="AO1615" s="4">
        <v>42.634</v>
      </c>
      <c r="AP1615">
        <v>0</v>
      </c>
      <c r="AQ1615">
        <v>0</v>
      </c>
    </row>
    <row r="1616" spans="1:43" ht="15.75" x14ac:dyDescent="0.25">
      <c r="A1616">
        <v>1990</v>
      </c>
      <c r="B1616" t="s">
        <v>78</v>
      </c>
      <c r="C1616">
        <f>IF(AND(F1616&gt;0,M1616&gt;0,OR(O1616=0,O1616=1),AL1616&gt;0),1,"")</f>
        <v>1</v>
      </c>
      <c r="D1616" t="e">
        <v>#N/A</v>
      </c>
      <c r="E1616" t="e">
        <v>#N/A</v>
      </c>
      <c r="F1616">
        <v>41.242057800292997</v>
      </c>
      <c r="G1616">
        <v>46.002723693847699</v>
      </c>
      <c r="H1616">
        <v>4.4000000000000004</v>
      </c>
      <c r="I1616">
        <f t="shared" si="93"/>
        <v>4.4000000000000004</v>
      </c>
      <c r="J1616" t="s">
        <v>191</v>
      </c>
      <c r="K1616">
        <v>4.8310000000000004</v>
      </c>
      <c r="L1616">
        <v>8.1020000000000003</v>
      </c>
      <c r="M1616">
        <v>49.784415422108353</v>
      </c>
      <c r="N1616">
        <v>28.294</v>
      </c>
      <c r="O1616">
        <v>0</v>
      </c>
      <c r="P1616" t="s">
        <v>32</v>
      </c>
      <c r="Q1616" t="s">
        <v>32</v>
      </c>
      <c r="R1616" t="s">
        <v>32</v>
      </c>
      <c r="S1616" t="s">
        <v>32</v>
      </c>
      <c r="T1616" t="s">
        <v>32</v>
      </c>
      <c r="U1616" t="s">
        <v>32</v>
      </c>
      <c r="V1616" t="s">
        <v>32</v>
      </c>
      <c r="W1616" t="s">
        <v>32</v>
      </c>
      <c r="Y1616">
        <v>0</v>
      </c>
      <c r="Z1616">
        <f t="shared" si="94"/>
        <v>0</v>
      </c>
      <c r="AA1616" t="e">
        <v>#N/A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2760.1509999999998</v>
      </c>
      <c r="AM1616">
        <v>861.29100000000005</v>
      </c>
      <c r="AN1616">
        <v>4.8010000000000002</v>
      </c>
      <c r="AO1616" s="4">
        <v>32.521000000000001</v>
      </c>
      <c r="AP1616">
        <v>0</v>
      </c>
      <c r="AQ1616">
        <v>0</v>
      </c>
    </row>
    <row r="1617" spans="1:43" ht="15.75" x14ac:dyDescent="0.25">
      <c r="A1617">
        <v>1990</v>
      </c>
      <c r="B1617" t="s">
        <v>79</v>
      </c>
      <c r="C1617" t="e">
        <f>IF(AND(F1617&gt;0,M1617&gt;0,OR(O1617=0,O1617=1),AL1617&gt;0),1,"")</f>
        <v>#N/A</v>
      </c>
      <c r="D1617" t="e">
        <v>#N/A</v>
      </c>
      <c r="E1617" t="e">
        <v>#N/A</v>
      </c>
      <c r="F1617" t="e">
        <v>#N/A</v>
      </c>
      <c r="G1617" t="e">
        <v>#N/A</v>
      </c>
      <c r="I1617">
        <f t="shared" si="93"/>
        <v>0</v>
      </c>
      <c r="J1617" t="e">
        <v>#N/A</v>
      </c>
      <c r="K1617">
        <v>-1.7589999999999999</v>
      </c>
      <c r="M1617">
        <v>203.34387207293014</v>
      </c>
      <c r="N1617">
        <v>0.92200000000000004</v>
      </c>
      <c r="O1617">
        <v>0</v>
      </c>
      <c r="P1617" t="s">
        <v>32</v>
      </c>
      <c r="Q1617" t="s">
        <v>32</v>
      </c>
      <c r="R1617" t="s">
        <v>32</v>
      </c>
      <c r="S1617" t="s">
        <v>32</v>
      </c>
      <c r="T1617" t="s">
        <v>32</v>
      </c>
      <c r="U1617" t="s">
        <v>32</v>
      </c>
      <c r="V1617" t="s">
        <v>32</v>
      </c>
      <c r="W1617" t="s">
        <v>32</v>
      </c>
      <c r="Y1617">
        <v>0</v>
      </c>
      <c r="Z1617">
        <f t="shared" si="94"/>
        <v>0</v>
      </c>
      <c r="AA1617" t="e">
        <v>#N/A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1</v>
      </c>
      <c r="AH1617">
        <v>0</v>
      </c>
      <c r="AI1617">
        <v>0</v>
      </c>
      <c r="AJ1617">
        <v>0</v>
      </c>
      <c r="AK1617">
        <v>0</v>
      </c>
      <c r="AL1617">
        <v>683.29200000000003</v>
      </c>
      <c r="AM1617">
        <v>301.79500000000002</v>
      </c>
      <c r="AN1617">
        <v>0.112</v>
      </c>
      <c r="AO1617" s="4">
        <v>53.066000000000003</v>
      </c>
      <c r="AP1617">
        <v>0</v>
      </c>
      <c r="AQ1617">
        <v>1</v>
      </c>
    </row>
    <row r="1618" spans="1:43" ht="15.75" x14ac:dyDescent="0.25">
      <c r="A1618">
        <v>1990</v>
      </c>
      <c r="B1618" t="s">
        <v>80</v>
      </c>
      <c r="D1618" t="e">
        <v>#N/A</v>
      </c>
      <c r="E1618" t="e">
        <v>#N/A</v>
      </c>
      <c r="F1618">
        <v>21.6348056793213</v>
      </c>
      <c r="G1618">
        <v>30.614307403564499</v>
      </c>
      <c r="H1618">
        <v>7.13</v>
      </c>
      <c r="I1618">
        <f t="shared" si="93"/>
        <v>7.13</v>
      </c>
      <c r="J1618" t="s">
        <v>191</v>
      </c>
      <c r="K1618" t="s">
        <v>191</v>
      </c>
      <c r="L1618" t="s">
        <v>191</v>
      </c>
      <c r="M1618" t="s">
        <v>191</v>
      </c>
      <c r="N1618" t="s">
        <v>191</v>
      </c>
      <c r="O1618">
        <v>0</v>
      </c>
      <c r="P1618" t="s">
        <v>32</v>
      </c>
      <c r="Q1618" t="s">
        <v>32</v>
      </c>
      <c r="R1618" t="s">
        <v>32</v>
      </c>
      <c r="S1618" t="s">
        <v>32</v>
      </c>
      <c r="T1618" t="s">
        <v>32</v>
      </c>
      <c r="U1618" t="s">
        <v>32</v>
      </c>
      <c r="V1618" t="s">
        <v>32</v>
      </c>
      <c r="W1618" t="s">
        <v>32</v>
      </c>
      <c r="Y1618">
        <v>0</v>
      </c>
      <c r="Z1618">
        <f t="shared" si="94"/>
        <v>0</v>
      </c>
      <c r="AA1618" t="e">
        <v>#N/A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 t="s">
        <v>192</v>
      </c>
      <c r="AM1618" t="s">
        <v>192</v>
      </c>
      <c r="AN1618" t="s">
        <v>192</v>
      </c>
      <c r="AO1618" s="4" t="s">
        <v>191</v>
      </c>
      <c r="AP1618">
        <v>0</v>
      </c>
      <c r="AQ1618">
        <v>0</v>
      </c>
    </row>
    <row r="1619" spans="1:43" ht="15.75" x14ac:dyDescent="0.25">
      <c r="A1619">
        <v>1990</v>
      </c>
      <c r="B1619" t="s">
        <v>81</v>
      </c>
      <c r="C1619">
        <f>IF(AND(F1619&gt;0,M1619&gt;0,OR(O1619=0,O1619=1),AL1619&gt;0),1,"")</f>
        <v>1</v>
      </c>
      <c r="D1619" t="e">
        <v>#N/A</v>
      </c>
      <c r="E1619" t="e">
        <v>#N/A</v>
      </c>
      <c r="F1619">
        <v>25.991085052490199</v>
      </c>
      <c r="G1619">
        <v>31.637866973876999</v>
      </c>
      <c r="I1619">
        <f t="shared" si="93"/>
        <v>0</v>
      </c>
      <c r="J1619" t="s">
        <v>191</v>
      </c>
      <c r="K1619">
        <v>2.6019999999999999</v>
      </c>
      <c r="M1619">
        <v>14.296718141153972</v>
      </c>
      <c r="N1619">
        <v>5.2060000000000004</v>
      </c>
      <c r="O1619">
        <v>0</v>
      </c>
      <c r="P1619" t="s">
        <v>32</v>
      </c>
      <c r="Q1619" t="s">
        <v>32</v>
      </c>
      <c r="R1619" t="s">
        <v>32</v>
      </c>
      <c r="S1619" t="s">
        <v>32</v>
      </c>
      <c r="T1619" t="s">
        <v>32</v>
      </c>
      <c r="U1619" t="s">
        <v>32</v>
      </c>
      <c r="V1619" t="s">
        <v>32</v>
      </c>
      <c r="W1619" t="s">
        <v>32</v>
      </c>
      <c r="Y1619">
        <v>0</v>
      </c>
      <c r="Z1619">
        <f t="shared" si="94"/>
        <v>0</v>
      </c>
      <c r="AA1619" t="e">
        <v>#N/A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409.209</v>
      </c>
      <c r="AM1619">
        <v>255.749</v>
      </c>
      <c r="AN1619">
        <v>12.362</v>
      </c>
      <c r="AO1619" s="4">
        <v>49.807000000000002</v>
      </c>
      <c r="AP1619">
        <v>0</v>
      </c>
      <c r="AQ1619">
        <v>0</v>
      </c>
    </row>
    <row r="1620" spans="1:43" ht="15.75" x14ac:dyDescent="0.25">
      <c r="A1620">
        <v>1990</v>
      </c>
      <c r="B1620" t="s">
        <v>82</v>
      </c>
      <c r="C1620" t="e">
        <f>IF(AND(F1620&gt;0,M1620&gt;0,OR(O1620=0,O1620=1),AL1620&gt;0),1,"")</f>
        <v>#N/A</v>
      </c>
      <c r="D1620" t="e">
        <v>#N/A</v>
      </c>
      <c r="E1620" t="e">
        <v>#N/A</v>
      </c>
      <c r="F1620" t="e">
        <v>#N/A</v>
      </c>
      <c r="G1620" t="e">
        <v>#N/A</v>
      </c>
      <c r="H1620">
        <v>3.65</v>
      </c>
      <c r="I1620">
        <f t="shared" si="93"/>
        <v>3.65</v>
      </c>
      <c r="J1620" t="e">
        <v>#N/A</v>
      </c>
      <c r="K1620">
        <v>5.8019999999999996</v>
      </c>
      <c r="L1620">
        <v>8.1720000000000006</v>
      </c>
      <c r="M1620">
        <v>129.5</v>
      </c>
      <c r="N1620">
        <v>8.1910000000000007</v>
      </c>
      <c r="O1620">
        <v>0</v>
      </c>
      <c r="P1620" t="s">
        <v>32</v>
      </c>
      <c r="Q1620" t="s">
        <v>32</v>
      </c>
      <c r="R1620" t="s">
        <v>32</v>
      </c>
      <c r="S1620" t="s">
        <v>32</v>
      </c>
      <c r="T1620" t="s">
        <v>32</v>
      </c>
      <c r="U1620" t="s">
        <v>32</v>
      </c>
      <c r="V1620" t="s">
        <v>32</v>
      </c>
      <c r="W1620" t="s">
        <v>32</v>
      </c>
      <c r="Y1620">
        <v>0</v>
      </c>
      <c r="Z1620">
        <f t="shared" si="94"/>
        <v>0</v>
      </c>
      <c r="AA1620" t="e">
        <v>#N/A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3510.279</v>
      </c>
      <c r="AM1620">
        <v>1822.857</v>
      </c>
      <c r="AN1620">
        <v>1.3280000000000001</v>
      </c>
      <c r="AO1620" s="4">
        <v>53.164000000000001</v>
      </c>
      <c r="AP1620">
        <v>0</v>
      </c>
      <c r="AQ1620">
        <v>0</v>
      </c>
    </row>
    <row r="1621" spans="1:43" ht="15.75" x14ac:dyDescent="0.25">
      <c r="A1621">
        <v>1990</v>
      </c>
      <c r="B1621" t="s">
        <v>83</v>
      </c>
      <c r="C1621">
        <f>IF(AND(F1621&gt;0,M1621&gt;0,OR(O1621=0,O1621=1),AL1621&gt;0),1,"")</f>
        <v>1</v>
      </c>
      <c r="D1621">
        <v>0</v>
      </c>
      <c r="E1621">
        <v>0</v>
      </c>
      <c r="F1621">
        <v>20.944328308105501</v>
      </c>
      <c r="G1621">
        <v>39.719497680664098</v>
      </c>
      <c r="H1621">
        <v>5.67</v>
      </c>
      <c r="I1621">
        <f t="shared" si="93"/>
        <v>5.67</v>
      </c>
      <c r="J1621" t="s">
        <v>191</v>
      </c>
      <c r="K1621">
        <v>0.53100000000000003</v>
      </c>
      <c r="L1621">
        <v>3.2</v>
      </c>
      <c r="M1621">
        <v>45.8158444127019</v>
      </c>
      <c r="N1621">
        <v>4.9569999999999999</v>
      </c>
      <c r="O1621">
        <v>0</v>
      </c>
      <c r="P1621" t="s">
        <v>32</v>
      </c>
      <c r="Q1621" t="s">
        <v>32</v>
      </c>
      <c r="R1621" t="s">
        <v>32</v>
      </c>
      <c r="S1621" t="s">
        <v>32</v>
      </c>
      <c r="T1621" t="s">
        <v>32</v>
      </c>
      <c r="U1621" t="s">
        <v>32</v>
      </c>
      <c r="V1621" t="s">
        <v>32</v>
      </c>
      <c r="W1621" t="s">
        <v>32</v>
      </c>
      <c r="Y1621">
        <v>0</v>
      </c>
      <c r="Z1621">
        <f t="shared" si="94"/>
        <v>0</v>
      </c>
      <c r="AA1621">
        <v>0</v>
      </c>
      <c r="AB1621">
        <v>0</v>
      </c>
      <c r="AC1621">
        <v>0</v>
      </c>
      <c r="AD1621">
        <v>1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18808.919999999998</v>
      </c>
      <c r="AM1621">
        <v>28902.826000000001</v>
      </c>
      <c r="AN1621">
        <v>144.47</v>
      </c>
      <c r="AO1621" s="4">
        <v>77.263000000000005</v>
      </c>
      <c r="AP1621">
        <v>0</v>
      </c>
      <c r="AQ1621">
        <v>0</v>
      </c>
    </row>
    <row r="1622" spans="1:43" ht="15.75" x14ac:dyDescent="0.25">
      <c r="A1622">
        <v>1990</v>
      </c>
      <c r="B1622" t="s">
        <v>84</v>
      </c>
      <c r="C1622">
        <f>IF(AND(F1622&gt;0,M1622&gt;0,OR(O1622=0,O1622=1),AL1622&gt;0),1,"")</f>
        <v>1</v>
      </c>
      <c r="D1622">
        <v>0</v>
      </c>
      <c r="E1622">
        <v>0</v>
      </c>
      <c r="F1622">
        <v>28.467441558837901</v>
      </c>
      <c r="G1622">
        <v>43.287345886230497</v>
      </c>
      <c r="H1622">
        <v>5.81</v>
      </c>
      <c r="I1622">
        <f t="shared" si="93"/>
        <v>5.81</v>
      </c>
      <c r="J1622" t="s">
        <v>191</v>
      </c>
      <c r="K1622">
        <v>2.9140000000000001</v>
      </c>
      <c r="L1622">
        <v>9.375</v>
      </c>
      <c r="M1622">
        <v>42.425235706249694</v>
      </c>
      <c r="N1622">
        <v>0.32400000000000001</v>
      </c>
      <c r="O1622">
        <v>0</v>
      </c>
      <c r="P1622" t="s">
        <v>32</v>
      </c>
      <c r="Q1622" t="s">
        <v>32</v>
      </c>
      <c r="R1622" t="s">
        <v>32</v>
      </c>
      <c r="S1622" t="s">
        <v>32</v>
      </c>
      <c r="T1622" t="s">
        <v>32</v>
      </c>
      <c r="U1622" t="s">
        <v>32</v>
      </c>
      <c r="V1622" t="s">
        <v>32</v>
      </c>
      <c r="W1622" t="s">
        <v>32</v>
      </c>
      <c r="Y1622">
        <v>0</v>
      </c>
      <c r="Z1622">
        <f t="shared" si="94"/>
        <v>0</v>
      </c>
      <c r="AA1622">
        <v>0</v>
      </c>
      <c r="AB1622">
        <v>0</v>
      </c>
      <c r="AC1622">
        <v>0</v>
      </c>
      <c r="AD1622">
        <v>0</v>
      </c>
      <c r="AE1622">
        <v>1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19661.79</v>
      </c>
      <c r="AM1622">
        <v>22598.756000000001</v>
      </c>
      <c r="AN1622">
        <v>1278.57</v>
      </c>
      <c r="AO1622" s="4">
        <v>75.727000000000004</v>
      </c>
      <c r="AP1622">
        <v>0</v>
      </c>
      <c r="AQ1622">
        <v>0</v>
      </c>
    </row>
    <row r="1623" spans="1:43" ht="15.75" x14ac:dyDescent="0.25">
      <c r="A1623">
        <v>1990</v>
      </c>
      <c r="B1623" t="s">
        <v>85</v>
      </c>
      <c r="C1623" t="e">
        <f>IF(AND(F1623&gt;0,M1623&gt;0,OR(O1623=0,O1623=1),AL1623&gt;0),1,"")</f>
        <v>#N/A</v>
      </c>
      <c r="D1623" t="e">
        <v>#N/A</v>
      </c>
      <c r="E1623" t="e">
        <v>#N/A</v>
      </c>
      <c r="F1623" t="e">
        <v>#N/A</v>
      </c>
      <c r="G1623" t="e">
        <v>#N/A</v>
      </c>
      <c r="H1623">
        <v>4.0999999999999996</v>
      </c>
      <c r="I1623">
        <f t="shared" si="93"/>
        <v>4.0999999999999996</v>
      </c>
      <c r="J1623" t="s">
        <v>191</v>
      </c>
      <c r="K1623">
        <v>5.1470000000000002</v>
      </c>
      <c r="M1623">
        <v>76.897445390596076</v>
      </c>
      <c r="N1623">
        <v>15.369</v>
      </c>
      <c r="O1623">
        <v>0</v>
      </c>
      <c r="P1623" t="s">
        <v>32</v>
      </c>
      <c r="Q1623" t="s">
        <v>32</v>
      </c>
      <c r="R1623" t="s">
        <v>32</v>
      </c>
      <c r="S1623" t="s">
        <v>32</v>
      </c>
      <c r="T1623" t="s">
        <v>32</v>
      </c>
      <c r="U1623" t="s">
        <v>32</v>
      </c>
      <c r="V1623" t="s">
        <v>32</v>
      </c>
      <c r="W1623" t="s">
        <v>32</v>
      </c>
      <c r="Y1623">
        <v>0</v>
      </c>
      <c r="Z1623">
        <f t="shared" si="94"/>
        <v>0</v>
      </c>
      <c r="AA1623" t="e">
        <v>#N/A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13469.531999999999</v>
      </c>
      <c r="AM1623">
        <v>7064.3069999999998</v>
      </c>
      <c r="AN1623">
        <v>6.57</v>
      </c>
      <c r="AO1623" s="4">
        <v>78.061000000000007</v>
      </c>
      <c r="AP1623">
        <v>0</v>
      </c>
      <c r="AQ1623">
        <v>0</v>
      </c>
    </row>
    <row r="1624" spans="1:43" ht="15.75" x14ac:dyDescent="0.25">
      <c r="A1624">
        <v>1990</v>
      </c>
      <c r="B1624" t="s">
        <v>86</v>
      </c>
      <c r="D1624" t="e">
        <v>#N/A</v>
      </c>
      <c r="E1624" t="e">
        <v>#N/A</v>
      </c>
      <c r="F1624">
        <v>29.113101959228501</v>
      </c>
      <c r="G1624">
        <v>26.533027648925799</v>
      </c>
      <c r="I1624">
        <f t="shared" si="93"/>
        <v>0</v>
      </c>
      <c r="J1624" t="e">
        <v>#N/A</v>
      </c>
      <c r="K1624" t="s">
        <v>191</v>
      </c>
      <c r="L1624" t="s">
        <v>191</v>
      </c>
      <c r="M1624">
        <v>85.333333333333343</v>
      </c>
      <c r="N1624" t="s">
        <v>191</v>
      </c>
      <c r="O1624">
        <v>0</v>
      </c>
      <c r="P1624" t="s">
        <v>32</v>
      </c>
      <c r="Q1624" t="s">
        <v>32</v>
      </c>
      <c r="R1624" t="s">
        <v>32</v>
      </c>
      <c r="S1624" t="s">
        <v>32</v>
      </c>
      <c r="T1624" t="s">
        <v>32</v>
      </c>
      <c r="U1624" t="s">
        <v>32</v>
      </c>
      <c r="V1624" t="s">
        <v>32</v>
      </c>
      <c r="W1624" t="s">
        <v>32</v>
      </c>
      <c r="Y1624">
        <v>0</v>
      </c>
      <c r="Z1624">
        <f t="shared" si="94"/>
        <v>0</v>
      </c>
      <c r="AA1624" t="e">
        <v>#N/A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 t="s">
        <v>192</v>
      </c>
      <c r="AM1624" t="s">
        <v>192</v>
      </c>
      <c r="AN1624" t="s">
        <v>192</v>
      </c>
      <c r="AO1624" s="4" t="s">
        <v>191</v>
      </c>
      <c r="AP1624">
        <v>0</v>
      </c>
      <c r="AQ1624">
        <v>0</v>
      </c>
    </row>
    <row r="1625" spans="1:43" ht="15.75" x14ac:dyDescent="0.25">
      <c r="A1625">
        <v>1990</v>
      </c>
      <c r="B1625" t="s">
        <v>87</v>
      </c>
      <c r="C1625">
        <f t="shared" ref="C1625:C1632" si="95">IF(AND(F1625&gt;0,M1625&gt;0,OR(O1625=0,O1625=1),AL1625&gt;0),1,"")</f>
        <v>1</v>
      </c>
      <c r="D1625">
        <v>0</v>
      </c>
      <c r="E1625">
        <v>0</v>
      </c>
      <c r="F1625">
        <v>26.38157081604</v>
      </c>
      <c r="G1625">
        <v>43.6089897155762</v>
      </c>
      <c r="H1625">
        <v>7.56</v>
      </c>
      <c r="I1625">
        <f t="shared" si="93"/>
        <v>7.56</v>
      </c>
      <c r="J1625" t="s">
        <v>191</v>
      </c>
      <c r="K1625">
        <v>5.7229999999999999</v>
      </c>
      <c r="L1625">
        <v>6.1550000000000002</v>
      </c>
      <c r="M1625">
        <v>46.01419184664293</v>
      </c>
      <c r="N1625">
        <v>2.6869999999999998</v>
      </c>
      <c r="O1625">
        <v>0</v>
      </c>
      <c r="P1625" t="s">
        <v>32</v>
      </c>
      <c r="Q1625" t="s">
        <v>32</v>
      </c>
      <c r="R1625" t="s">
        <v>32</v>
      </c>
      <c r="S1625" t="s">
        <v>32</v>
      </c>
      <c r="T1625" t="s">
        <v>32</v>
      </c>
      <c r="U1625" t="s">
        <v>32</v>
      </c>
      <c r="V1625" t="s">
        <v>32</v>
      </c>
      <c r="W1625" t="s">
        <v>32</v>
      </c>
      <c r="Y1625">
        <v>0</v>
      </c>
      <c r="Z1625">
        <f t="shared" si="94"/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19934.300999999999</v>
      </c>
      <c r="AM1625">
        <v>19500.577000000001</v>
      </c>
      <c r="AN1625">
        <v>1547.0260000000001</v>
      </c>
      <c r="AO1625" s="4">
        <v>73.792000000000002</v>
      </c>
      <c r="AP1625">
        <v>0</v>
      </c>
      <c r="AQ1625">
        <v>0</v>
      </c>
    </row>
    <row r="1626" spans="1:43" ht="15.75" x14ac:dyDescent="0.25">
      <c r="A1626">
        <v>1990</v>
      </c>
      <c r="B1626" t="s">
        <v>88</v>
      </c>
      <c r="C1626">
        <f t="shared" si="95"/>
        <v>1</v>
      </c>
      <c r="D1626" t="e">
        <v>#N/A</v>
      </c>
      <c r="E1626" t="e">
        <v>#N/A</v>
      </c>
      <c r="F1626">
        <v>35.989044189453097</v>
      </c>
      <c r="G1626">
        <v>37.158363342285199</v>
      </c>
      <c r="H1626">
        <v>1.1399999999999999</v>
      </c>
      <c r="I1626">
        <f t="shared" si="93"/>
        <v>1.1399999999999999</v>
      </c>
      <c r="J1626" t="s">
        <v>191</v>
      </c>
      <c r="K1626">
        <v>3.34</v>
      </c>
      <c r="M1626">
        <v>42.728178130780499</v>
      </c>
      <c r="N1626">
        <v>37.241</v>
      </c>
      <c r="O1626">
        <v>0</v>
      </c>
      <c r="P1626" t="s">
        <v>32</v>
      </c>
      <c r="Q1626" t="s">
        <v>32</v>
      </c>
      <c r="R1626" t="s">
        <v>32</v>
      </c>
      <c r="S1626" t="s">
        <v>32</v>
      </c>
      <c r="T1626" t="s">
        <v>32</v>
      </c>
      <c r="U1626" t="s">
        <v>32</v>
      </c>
      <c r="V1626" t="s">
        <v>32</v>
      </c>
      <c r="W1626" t="s">
        <v>32</v>
      </c>
      <c r="Y1626">
        <v>0</v>
      </c>
      <c r="Z1626">
        <f t="shared" si="94"/>
        <v>0</v>
      </c>
      <c r="AA1626" t="e">
        <v>#N/A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1224.604</v>
      </c>
      <c r="AM1626">
        <v>617.60400000000004</v>
      </c>
      <c r="AN1626">
        <v>8.8350000000000009</v>
      </c>
      <c r="AO1626" s="4">
        <v>2.0350000000000001</v>
      </c>
      <c r="AP1626">
        <v>0</v>
      </c>
      <c r="AQ1626">
        <v>0</v>
      </c>
    </row>
    <row r="1627" spans="1:43" ht="15.75" x14ac:dyDescent="0.25">
      <c r="A1627">
        <v>1990</v>
      </c>
      <c r="B1627" t="s">
        <v>89</v>
      </c>
      <c r="C1627">
        <f t="shared" si="95"/>
        <v>1</v>
      </c>
      <c r="D1627" t="e">
        <v>#N/A</v>
      </c>
      <c r="E1627" t="e">
        <v>#N/A</v>
      </c>
      <c r="F1627">
        <v>33.570159912109403</v>
      </c>
      <c r="G1627">
        <v>46.163318634033203</v>
      </c>
      <c r="H1627">
        <v>11.33</v>
      </c>
      <c r="I1627">
        <f t="shared" si="93"/>
        <v>11.33</v>
      </c>
      <c r="J1627" t="s">
        <v>191</v>
      </c>
      <c r="K1627">
        <v>0</v>
      </c>
      <c r="L1627">
        <v>6.7949999999999999</v>
      </c>
      <c r="M1627">
        <v>40.04454414593863</v>
      </c>
      <c r="N1627">
        <v>20.347000000000001</v>
      </c>
      <c r="O1627">
        <v>0</v>
      </c>
      <c r="P1627" t="s">
        <v>32</v>
      </c>
      <c r="Q1627" t="s">
        <v>32</v>
      </c>
      <c r="R1627" t="s">
        <v>32</v>
      </c>
      <c r="S1627" t="s">
        <v>32</v>
      </c>
      <c r="T1627" t="s">
        <v>32</v>
      </c>
      <c r="U1627" t="s">
        <v>32</v>
      </c>
      <c r="V1627" t="s">
        <v>32</v>
      </c>
      <c r="W1627" t="s">
        <v>32</v>
      </c>
      <c r="Y1627">
        <v>0</v>
      </c>
      <c r="Z1627">
        <f t="shared" si="94"/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13358.328</v>
      </c>
      <c r="AM1627">
        <v>9073.8829999999998</v>
      </c>
      <c r="AN1627">
        <v>92.194999999999993</v>
      </c>
      <c r="AO1627" s="4">
        <v>34.923000000000002</v>
      </c>
      <c r="AP1627">
        <v>0</v>
      </c>
      <c r="AQ1627">
        <v>0</v>
      </c>
    </row>
    <row r="1628" spans="1:43" ht="15.75" x14ac:dyDescent="0.25">
      <c r="A1628">
        <v>1990</v>
      </c>
      <c r="B1628" t="s">
        <v>90</v>
      </c>
      <c r="C1628" t="e">
        <f t="shared" si="95"/>
        <v>#N/A</v>
      </c>
      <c r="D1628" t="e">
        <v>#N/A</v>
      </c>
      <c r="E1628" t="e">
        <v>#N/A</v>
      </c>
      <c r="F1628" t="e">
        <v>#N/A</v>
      </c>
      <c r="G1628" t="e">
        <v>#N/A</v>
      </c>
      <c r="I1628">
        <f t="shared" si="93"/>
        <v>0</v>
      </c>
      <c r="J1628" t="e">
        <v>#N/A</v>
      </c>
      <c r="K1628">
        <v>5.2080000000000002</v>
      </c>
      <c r="M1628">
        <v>105.2136909648344</v>
      </c>
      <c r="N1628">
        <v>2.7240000000000002</v>
      </c>
      <c r="O1628">
        <v>0</v>
      </c>
      <c r="P1628" t="s">
        <v>32</v>
      </c>
      <c r="Q1628" t="s">
        <v>32</v>
      </c>
      <c r="R1628" t="s">
        <v>32</v>
      </c>
      <c r="S1628" t="s">
        <v>32</v>
      </c>
      <c r="T1628" t="s">
        <v>32</v>
      </c>
      <c r="U1628" t="s">
        <v>32</v>
      </c>
      <c r="V1628" t="s">
        <v>32</v>
      </c>
      <c r="W1628" t="s">
        <v>32</v>
      </c>
      <c r="Y1628">
        <v>0</v>
      </c>
      <c r="Z1628">
        <f t="shared" si="94"/>
        <v>0</v>
      </c>
      <c r="AA1628" t="e">
        <v>#N/A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4381.3680000000004</v>
      </c>
      <c r="AM1628">
        <v>2779.4960000000001</v>
      </c>
      <c r="AN1628">
        <v>0.26800000000000002</v>
      </c>
      <c r="AO1628" s="4">
        <v>63.066000000000003</v>
      </c>
      <c r="AP1628">
        <v>0</v>
      </c>
      <c r="AQ1628">
        <v>0</v>
      </c>
    </row>
    <row r="1629" spans="1:43" ht="15.75" x14ac:dyDescent="0.25">
      <c r="A1629">
        <v>1990</v>
      </c>
      <c r="B1629" t="s">
        <v>91</v>
      </c>
      <c r="C1629">
        <f t="shared" si="95"/>
        <v>1</v>
      </c>
      <c r="D1629" t="e">
        <v>#N/A</v>
      </c>
      <c r="E1629" t="e">
        <v>#N/A</v>
      </c>
      <c r="F1629">
        <v>51.673683166503899</v>
      </c>
      <c r="G1629">
        <v>54.352321624755902</v>
      </c>
      <c r="H1629">
        <v>1.53</v>
      </c>
      <c r="I1629">
        <f t="shared" si="93"/>
        <v>1.53</v>
      </c>
      <c r="J1629" t="s">
        <v>191</v>
      </c>
      <c r="K1629">
        <v>3.101</v>
      </c>
      <c r="M1629">
        <v>45.869485470345822</v>
      </c>
      <c r="N1629">
        <v>37.976999999999997</v>
      </c>
      <c r="O1629">
        <v>0</v>
      </c>
      <c r="P1629" t="s">
        <v>32</v>
      </c>
      <c r="Q1629" t="s">
        <v>32</v>
      </c>
      <c r="R1629" t="s">
        <v>32</v>
      </c>
      <c r="S1629" t="s">
        <v>32</v>
      </c>
      <c r="T1629" t="s">
        <v>32</v>
      </c>
      <c r="U1629" t="s">
        <v>32</v>
      </c>
      <c r="V1629" t="s">
        <v>32</v>
      </c>
      <c r="W1629" t="s">
        <v>32</v>
      </c>
      <c r="Y1629">
        <v>0</v>
      </c>
      <c r="Z1629">
        <f t="shared" si="94"/>
        <v>0</v>
      </c>
      <c r="AA1629" t="e">
        <v>#N/A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3873.2829999999999</v>
      </c>
      <c r="AM1629">
        <v>860.29</v>
      </c>
      <c r="AN1629">
        <v>7.0679999999999996</v>
      </c>
      <c r="AO1629" s="4">
        <v>17.134</v>
      </c>
      <c r="AP1629">
        <v>0</v>
      </c>
      <c r="AQ1629">
        <v>0</v>
      </c>
    </row>
    <row r="1630" spans="1:43" ht="15.75" x14ac:dyDescent="0.25">
      <c r="A1630">
        <v>1990</v>
      </c>
      <c r="B1630" t="s">
        <v>92</v>
      </c>
      <c r="C1630" t="e">
        <f t="shared" si="95"/>
        <v>#N/A</v>
      </c>
      <c r="D1630" t="e">
        <v>#N/A</v>
      </c>
      <c r="E1630" t="e">
        <v>#N/A</v>
      </c>
      <c r="F1630" t="e">
        <v>#N/A</v>
      </c>
      <c r="G1630" t="e">
        <v>#N/A</v>
      </c>
      <c r="I1630">
        <f t="shared" si="93"/>
        <v>0</v>
      </c>
      <c r="J1630" t="s">
        <v>191</v>
      </c>
      <c r="K1630">
        <v>4.3239999999999998</v>
      </c>
      <c r="M1630">
        <v>64.517019016917871</v>
      </c>
      <c r="N1630">
        <v>25.693999999999999</v>
      </c>
      <c r="O1630">
        <v>0</v>
      </c>
      <c r="P1630" t="s">
        <v>32</v>
      </c>
      <c r="Q1630" t="s">
        <v>32</v>
      </c>
      <c r="R1630" t="s">
        <v>32</v>
      </c>
      <c r="S1630" t="s">
        <v>32</v>
      </c>
      <c r="T1630" t="s">
        <v>32</v>
      </c>
      <c r="U1630" t="s">
        <v>32</v>
      </c>
      <c r="V1630" t="s">
        <v>32</v>
      </c>
      <c r="W1630" t="s">
        <v>32</v>
      </c>
      <c r="Y1630">
        <v>0</v>
      </c>
      <c r="Z1630">
        <f t="shared" si="94"/>
        <v>0</v>
      </c>
      <c r="AA1630" t="e">
        <v>#N/A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709.06100000000004</v>
      </c>
      <c r="AM1630">
        <v>433.82600000000002</v>
      </c>
      <c r="AN1630">
        <v>2.6669999999999998</v>
      </c>
      <c r="AO1630" s="4">
        <v>79.283000000000001</v>
      </c>
      <c r="AP1630">
        <v>0</v>
      </c>
      <c r="AQ1630">
        <v>0</v>
      </c>
    </row>
    <row r="1631" spans="1:43" ht="15.75" x14ac:dyDescent="0.25">
      <c r="A1631">
        <v>1990</v>
      </c>
      <c r="B1631" t="s">
        <v>93</v>
      </c>
      <c r="C1631" t="e">
        <f t="shared" si="95"/>
        <v>#N/A</v>
      </c>
      <c r="D1631" t="e">
        <v>#N/A</v>
      </c>
      <c r="E1631" t="e">
        <v>#N/A</v>
      </c>
      <c r="F1631" t="e">
        <v>#N/A</v>
      </c>
      <c r="G1631" t="e">
        <v>#N/A</v>
      </c>
      <c r="I1631">
        <f t="shared" si="93"/>
        <v>0</v>
      </c>
      <c r="J1631" t="e">
        <v>#N/A</v>
      </c>
      <c r="K1631">
        <v>4.58</v>
      </c>
      <c r="M1631">
        <v>46.970502720341891</v>
      </c>
      <c r="N1631">
        <v>33.000999999999998</v>
      </c>
      <c r="O1631">
        <v>0</v>
      </c>
      <c r="P1631" t="s">
        <v>32</v>
      </c>
      <c r="Q1631" t="s">
        <v>32</v>
      </c>
      <c r="R1631" t="s">
        <v>32</v>
      </c>
      <c r="S1631" t="s">
        <v>32</v>
      </c>
      <c r="T1631" t="s">
        <v>32</v>
      </c>
      <c r="U1631" t="s">
        <v>32</v>
      </c>
      <c r="V1631" t="s">
        <v>32</v>
      </c>
      <c r="W1631" t="s">
        <v>32</v>
      </c>
      <c r="Y1631">
        <v>0</v>
      </c>
      <c r="Z1631">
        <f t="shared" si="94"/>
        <v>0</v>
      </c>
      <c r="AA1631" t="e">
        <v>#N/A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1042.99</v>
      </c>
      <c r="AM1631">
        <v>470.464</v>
      </c>
      <c r="AN1631">
        <v>0.45</v>
      </c>
      <c r="AO1631" s="4">
        <v>4.6879999999999997</v>
      </c>
      <c r="AP1631">
        <v>0</v>
      </c>
      <c r="AQ1631">
        <v>0</v>
      </c>
    </row>
    <row r="1632" spans="1:43" ht="15.75" x14ac:dyDescent="0.25">
      <c r="A1632">
        <v>1990</v>
      </c>
      <c r="B1632" t="s">
        <v>94</v>
      </c>
      <c r="C1632" t="e">
        <f t="shared" si="95"/>
        <v>#N/A</v>
      </c>
      <c r="D1632" t="e">
        <v>#N/A</v>
      </c>
      <c r="E1632" t="e">
        <v>#N/A</v>
      </c>
      <c r="F1632" t="e">
        <v>#N/A</v>
      </c>
      <c r="G1632" t="e">
        <v>#N/A</v>
      </c>
      <c r="H1632">
        <v>0.66</v>
      </c>
      <c r="I1632">
        <f t="shared" si="93"/>
        <v>0.66</v>
      </c>
      <c r="J1632" t="e">
        <v>#N/A</v>
      </c>
      <c r="K1632">
        <v>-3.01</v>
      </c>
      <c r="M1632">
        <v>142.56623399551486</v>
      </c>
      <c r="N1632">
        <v>64.3</v>
      </c>
      <c r="O1632">
        <v>0</v>
      </c>
      <c r="P1632" t="s">
        <v>32</v>
      </c>
      <c r="Q1632" t="s">
        <v>32</v>
      </c>
      <c r="R1632" t="s">
        <v>32</v>
      </c>
      <c r="S1632" t="s">
        <v>32</v>
      </c>
      <c r="T1632" t="s">
        <v>32</v>
      </c>
      <c r="U1632" t="s">
        <v>32</v>
      </c>
      <c r="V1632" t="s">
        <v>32</v>
      </c>
      <c r="W1632" t="s">
        <v>32</v>
      </c>
      <c r="Y1632">
        <v>0</v>
      </c>
      <c r="Z1632">
        <f t="shared" si="94"/>
        <v>0</v>
      </c>
      <c r="AA1632" t="e">
        <v>#N/A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1836.9269999999999</v>
      </c>
      <c r="AM1632">
        <v>857.08100000000002</v>
      </c>
      <c r="AN1632">
        <v>0.64300000000000002</v>
      </c>
      <c r="AO1632" s="4">
        <v>12.37</v>
      </c>
      <c r="AP1632">
        <v>0</v>
      </c>
      <c r="AQ1632">
        <v>0</v>
      </c>
    </row>
    <row r="1633" spans="1:43" ht="15.75" x14ac:dyDescent="0.25">
      <c r="A1633">
        <v>1990</v>
      </c>
      <c r="B1633" t="s">
        <v>95</v>
      </c>
      <c r="D1633" t="e">
        <v>#N/A</v>
      </c>
      <c r="E1633" t="e">
        <v>#N/A</v>
      </c>
      <c r="F1633">
        <v>52.242855072021499</v>
      </c>
      <c r="G1633">
        <v>55.205959320068402</v>
      </c>
      <c r="H1633">
        <v>0.47</v>
      </c>
      <c r="I1633">
        <f t="shared" si="93"/>
        <v>0.47</v>
      </c>
      <c r="J1633" t="e">
        <v>#N/A</v>
      </c>
      <c r="K1633">
        <v>-0.44</v>
      </c>
      <c r="M1633" t="s">
        <v>191</v>
      </c>
      <c r="N1633">
        <v>21.276</v>
      </c>
      <c r="O1633">
        <v>0</v>
      </c>
      <c r="P1633" t="s">
        <v>32</v>
      </c>
      <c r="Q1633" t="s">
        <v>32</v>
      </c>
      <c r="R1633" t="s">
        <v>32</v>
      </c>
      <c r="S1633" t="s">
        <v>32</v>
      </c>
      <c r="T1633" t="s">
        <v>32</v>
      </c>
      <c r="U1633" t="s">
        <v>32</v>
      </c>
      <c r="V1633" t="s">
        <v>32</v>
      </c>
      <c r="W1633" t="s">
        <v>32</v>
      </c>
      <c r="Y1633">
        <v>0</v>
      </c>
      <c r="Z1633">
        <f t="shared" si="94"/>
        <v>0</v>
      </c>
      <c r="AA1633" t="e">
        <v>#N/A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1307.087</v>
      </c>
      <c r="AM1633">
        <v>139.36600000000001</v>
      </c>
      <c r="AN1633">
        <v>0.99</v>
      </c>
      <c r="AO1633" s="4">
        <v>6.9329999999999998</v>
      </c>
      <c r="AP1633">
        <v>0</v>
      </c>
      <c r="AQ1633">
        <v>0</v>
      </c>
    </row>
    <row r="1634" spans="1:43" ht="15.75" x14ac:dyDescent="0.25">
      <c r="A1634">
        <v>1990</v>
      </c>
      <c r="B1634" t="s">
        <v>96</v>
      </c>
      <c r="C1634">
        <f>IF(AND(F1634&gt;0,M1634&gt;0,OR(O1634=0,O1634=1),AL1634&gt;0),1,"")</f>
        <v>1</v>
      </c>
      <c r="D1634" t="e">
        <v>#N/A</v>
      </c>
      <c r="E1634" t="e">
        <v>#N/A</v>
      </c>
      <c r="F1634">
        <v>51.573768615722699</v>
      </c>
      <c r="G1634">
        <v>55.510921478271499</v>
      </c>
      <c r="H1634">
        <v>1.75</v>
      </c>
      <c r="I1634">
        <f t="shared" si="93"/>
        <v>1.75</v>
      </c>
      <c r="J1634" t="s">
        <v>191</v>
      </c>
      <c r="K1634">
        <v>9.7000000000000003E-2</v>
      </c>
      <c r="L1634">
        <v>4.2670000000000003</v>
      </c>
      <c r="M1634">
        <v>77.147642976788717</v>
      </c>
      <c r="N1634">
        <v>23.323</v>
      </c>
      <c r="O1634">
        <v>0</v>
      </c>
      <c r="P1634" t="s">
        <v>32</v>
      </c>
      <c r="Q1634" t="s">
        <v>32</v>
      </c>
      <c r="R1634" t="s">
        <v>32</v>
      </c>
      <c r="S1634" t="s">
        <v>32</v>
      </c>
      <c r="T1634" t="s">
        <v>32</v>
      </c>
      <c r="U1634" t="s">
        <v>32</v>
      </c>
      <c r="V1634" t="s">
        <v>32</v>
      </c>
      <c r="W1634" t="s">
        <v>32</v>
      </c>
      <c r="Y1634">
        <v>0</v>
      </c>
      <c r="Z1634">
        <f t="shared" si="94"/>
        <v>0</v>
      </c>
      <c r="AA1634" t="e">
        <v>#N/A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2071.5410000000002</v>
      </c>
      <c r="AM1634">
        <v>741.745</v>
      </c>
      <c r="AN1634">
        <v>3.637</v>
      </c>
      <c r="AO1634" s="4">
        <v>19.858000000000001</v>
      </c>
      <c r="AP1634">
        <v>0</v>
      </c>
      <c r="AQ1634">
        <v>0</v>
      </c>
    </row>
    <row r="1635" spans="1:43" ht="15.75" x14ac:dyDescent="0.25">
      <c r="A1635">
        <v>1990</v>
      </c>
      <c r="B1635" t="s">
        <v>97</v>
      </c>
      <c r="D1635" t="e">
        <v>#N/A</v>
      </c>
      <c r="E1635" t="e">
        <v>#N/A</v>
      </c>
      <c r="F1635">
        <v>36.562526702880902</v>
      </c>
      <c r="G1635">
        <v>41.277286529541001</v>
      </c>
      <c r="H1635">
        <v>7.32</v>
      </c>
      <c r="I1635">
        <f t="shared" si="93"/>
        <v>7.32</v>
      </c>
      <c r="J1635" t="s">
        <v>191</v>
      </c>
      <c r="K1635">
        <v>3.8980000000000001</v>
      </c>
      <c r="L1635">
        <v>1.3320000000000001</v>
      </c>
      <c r="M1635" t="s">
        <v>192</v>
      </c>
      <c r="N1635">
        <v>10.253</v>
      </c>
      <c r="O1635">
        <v>0</v>
      </c>
      <c r="P1635" t="s">
        <v>32</v>
      </c>
      <c r="Q1635" t="s">
        <v>32</v>
      </c>
      <c r="R1635" t="s">
        <v>32</v>
      </c>
      <c r="S1635" t="s">
        <v>32</v>
      </c>
      <c r="T1635" t="s">
        <v>32</v>
      </c>
      <c r="U1635" t="s">
        <v>32</v>
      </c>
      <c r="V1635" t="s">
        <v>32</v>
      </c>
      <c r="W1635" t="s">
        <v>32</v>
      </c>
      <c r="Y1635">
        <v>0</v>
      </c>
      <c r="Z1635">
        <f t="shared" si="94"/>
        <v>0</v>
      </c>
      <c r="AA1635" t="e">
        <v>#N/A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17352.655999999999</v>
      </c>
      <c r="AM1635">
        <v>13568.882</v>
      </c>
      <c r="AN1635">
        <v>78.048000000000002</v>
      </c>
      <c r="AO1635" s="4">
        <v>57.328000000000003</v>
      </c>
      <c r="AP1635">
        <v>0</v>
      </c>
      <c r="AQ1635">
        <v>0</v>
      </c>
    </row>
    <row r="1636" spans="1:43" ht="15.75" x14ac:dyDescent="0.25">
      <c r="A1636">
        <v>1990</v>
      </c>
      <c r="B1636" t="s">
        <v>98</v>
      </c>
      <c r="D1636" t="e">
        <v>#N/A</v>
      </c>
      <c r="E1636" t="e">
        <v>#N/A</v>
      </c>
      <c r="F1636">
        <v>26.389726638793899</v>
      </c>
      <c r="G1636">
        <v>44.902618408203097</v>
      </c>
      <c r="H1636">
        <v>7.48</v>
      </c>
      <c r="I1636">
        <f t="shared" si="93"/>
        <v>7.48</v>
      </c>
      <c r="J1636" t="s">
        <v>191</v>
      </c>
      <c r="K1636">
        <v>-3.4969999999999999</v>
      </c>
      <c r="L1636">
        <v>2.0819999999999999</v>
      </c>
      <c r="M1636" t="s">
        <v>191</v>
      </c>
      <c r="N1636">
        <v>28.97</v>
      </c>
      <c r="O1636">
        <v>0</v>
      </c>
      <c r="P1636" t="s">
        <v>32</v>
      </c>
      <c r="Q1636" t="s">
        <v>32</v>
      </c>
      <c r="R1636" t="s">
        <v>32</v>
      </c>
      <c r="S1636" t="s">
        <v>32</v>
      </c>
      <c r="T1636" t="s">
        <v>32</v>
      </c>
      <c r="U1636" t="s">
        <v>32</v>
      </c>
      <c r="V1636" t="s">
        <v>32</v>
      </c>
      <c r="W1636" t="s">
        <v>32</v>
      </c>
      <c r="Y1636">
        <v>0</v>
      </c>
      <c r="Z1636">
        <f t="shared" si="94"/>
        <v>0</v>
      </c>
      <c r="AA1636" t="e">
        <v>#N/A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10907.950999999999</v>
      </c>
      <c r="AM1636">
        <v>3250.6289999999999</v>
      </c>
      <c r="AN1636">
        <v>33.725999999999999</v>
      </c>
      <c r="AO1636" s="4">
        <v>12.117000000000001</v>
      </c>
      <c r="AP1636">
        <v>0</v>
      </c>
      <c r="AQ1636">
        <v>0</v>
      </c>
    </row>
    <row r="1637" spans="1:43" ht="15.75" x14ac:dyDescent="0.25">
      <c r="A1637">
        <v>1990</v>
      </c>
      <c r="B1637" t="s">
        <v>99</v>
      </c>
      <c r="C1637" t="e">
        <f t="shared" ref="C1637:C1645" si="96">IF(AND(F1637&gt;0,M1637&gt;0,OR(O1637=0,O1637=1),AL1637&gt;0),1,"")</f>
        <v>#N/A</v>
      </c>
      <c r="D1637" t="e">
        <v>#N/A</v>
      </c>
      <c r="E1637" t="e">
        <v>#N/A</v>
      </c>
      <c r="F1637" t="e">
        <v>#N/A</v>
      </c>
      <c r="G1637" t="e">
        <v>#N/A</v>
      </c>
      <c r="H1637">
        <v>6.94</v>
      </c>
      <c r="I1637">
        <f t="shared" si="93"/>
        <v>6.94</v>
      </c>
      <c r="J1637" t="e">
        <v>#N/A</v>
      </c>
      <c r="K1637">
        <v>1.169</v>
      </c>
      <c r="L1637">
        <v>1.7729999999999999</v>
      </c>
      <c r="M1637">
        <v>64.319200478417244</v>
      </c>
      <c r="N1637">
        <v>15.51</v>
      </c>
      <c r="O1637">
        <v>0</v>
      </c>
      <c r="P1637" t="s">
        <v>32</v>
      </c>
      <c r="Q1637" t="s">
        <v>32</v>
      </c>
      <c r="R1637" t="s">
        <v>32</v>
      </c>
      <c r="S1637" t="s">
        <v>32</v>
      </c>
      <c r="T1637" t="s">
        <v>32</v>
      </c>
      <c r="U1637" t="s">
        <v>32</v>
      </c>
      <c r="V1637" t="s">
        <v>32</v>
      </c>
      <c r="W1637" t="s">
        <v>32</v>
      </c>
      <c r="Y1637">
        <v>0</v>
      </c>
      <c r="Z1637">
        <f t="shared" si="94"/>
        <v>0</v>
      </c>
      <c r="AA1637" t="e">
        <v>#N/A</v>
      </c>
      <c r="AB1637">
        <v>0</v>
      </c>
      <c r="AC1637">
        <v>0</v>
      </c>
      <c r="AD1637">
        <v>1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18962.761999999999</v>
      </c>
      <c r="AM1637">
        <v>25077.028999999999</v>
      </c>
      <c r="AN1637">
        <v>6.3639999999999999</v>
      </c>
      <c r="AO1637" s="4">
        <v>81.296999999999997</v>
      </c>
      <c r="AP1637">
        <v>0</v>
      </c>
      <c r="AQ1637">
        <v>0</v>
      </c>
    </row>
    <row r="1638" spans="1:43" ht="15.75" x14ac:dyDescent="0.25">
      <c r="A1638">
        <v>1990</v>
      </c>
      <c r="B1638" t="s">
        <v>100</v>
      </c>
      <c r="C1638">
        <f t="shared" si="96"/>
        <v>1</v>
      </c>
      <c r="D1638" t="e">
        <v>#N/A</v>
      </c>
      <c r="E1638" t="e">
        <v>#N/A</v>
      </c>
      <c r="F1638">
        <v>44.194652557372997</v>
      </c>
      <c r="G1638">
        <v>43.968143463134801</v>
      </c>
      <c r="H1638">
        <v>2.23</v>
      </c>
      <c r="I1638">
        <f t="shared" si="93"/>
        <v>2.23</v>
      </c>
      <c r="J1638" t="s">
        <v>191</v>
      </c>
      <c r="K1638">
        <v>5.5330000000000004</v>
      </c>
      <c r="M1638">
        <v>15.239015900600069</v>
      </c>
      <c r="N1638">
        <v>12.824</v>
      </c>
      <c r="O1638">
        <v>0</v>
      </c>
      <c r="P1638" t="s">
        <v>32</v>
      </c>
      <c r="Q1638" t="s">
        <v>32</v>
      </c>
      <c r="R1638" t="s">
        <v>32</v>
      </c>
      <c r="S1638" t="s">
        <v>32</v>
      </c>
      <c r="T1638" t="s">
        <v>32</v>
      </c>
      <c r="U1638" t="s">
        <v>32</v>
      </c>
      <c r="V1638" t="s">
        <v>32</v>
      </c>
      <c r="W1638" t="s">
        <v>32</v>
      </c>
      <c r="Y1638">
        <v>0</v>
      </c>
      <c r="Z1638">
        <f t="shared" si="94"/>
        <v>0</v>
      </c>
      <c r="AA1638" t="e">
        <v>#N/A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1201.0440000000001</v>
      </c>
      <c r="AM1638">
        <v>385.40699999999998</v>
      </c>
      <c r="AN1638">
        <v>326.608</v>
      </c>
      <c r="AO1638" s="4">
        <v>41.649000000000001</v>
      </c>
      <c r="AP1638">
        <v>0</v>
      </c>
      <c r="AQ1638">
        <v>0</v>
      </c>
    </row>
    <row r="1639" spans="1:43" ht="15.75" x14ac:dyDescent="0.25">
      <c r="A1639">
        <v>1990</v>
      </c>
      <c r="B1639" t="s">
        <v>101</v>
      </c>
      <c r="C1639">
        <f t="shared" si="96"/>
        <v>1</v>
      </c>
      <c r="D1639" t="e">
        <v>#N/A</v>
      </c>
      <c r="E1639" t="e">
        <v>#N/A</v>
      </c>
      <c r="F1639">
        <v>29.452049255371101</v>
      </c>
      <c r="G1639">
        <v>31.0174465179443</v>
      </c>
      <c r="H1639">
        <v>0.98</v>
      </c>
      <c r="I1639">
        <f t="shared" si="93"/>
        <v>0.98</v>
      </c>
      <c r="J1639" t="s">
        <v>191</v>
      </c>
      <c r="K1639">
        <v>7.2409999999999997</v>
      </c>
      <c r="L1639">
        <v>2.4</v>
      </c>
      <c r="M1639">
        <v>49.061893155900272</v>
      </c>
      <c r="N1639">
        <v>7.843</v>
      </c>
      <c r="O1639">
        <v>0</v>
      </c>
      <c r="P1639" t="s">
        <v>32</v>
      </c>
      <c r="Q1639" t="s">
        <v>32</v>
      </c>
      <c r="R1639" t="s">
        <v>32</v>
      </c>
      <c r="S1639" t="s">
        <v>32</v>
      </c>
      <c r="T1639" t="s">
        <v>32</v>
      </c>
      <c r="U1639" t="s">
        <v>32</v>
      </c>
      <c r="V1639" t="s">
        <v>32</v>
      </c>
      <c r="W1639" t="s">
        <v>32</v>
      </c>
      <c r="Y1639">
        <v>0</v>
      </c>
      <c r="Z1639">
        <f t="shared" si="94"/>
        <v>0</v>
      </c>
      <c r="AA1639" t="e">
        <v>#N/A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2835.8690000000001</v>
      </c>
      <c r="AM1639">
        <v>634.25900000000001</v>
      </c>
      <c r="AN1639">
        <v>113.773</v>
      </c>
      <c r="AO1639" s="4">
        <v>11.47</v>
      </c>
      <c r="AP1639">
        <v>0</v>
      </c>
      <c r="AQ1639">
        <v>0</v>
      </c>
    </row>
    <row r="1640" spans="1:43" ht="15.75" x14ac:dyDescent="0.25">
      <c r="A1640">
        <v>1990</v>
      </c>
      <c r="B1640" t="s">
        <v>102</v>
      </c>
      <c r="C1640">
        <f t="shared" si="96"/>
        <v>1</v>
      </c>
      <c r="D1640">
        <v>0</v>
      </c>
      <c r="E1640">
        <v>0</v>
      </c>
      <c r="F1640">
        <v>33.310890197753899</v>
      </c>
      <c r="G1640">
        <v>49.380157470703097</v>
      </c>
      <c r="H1640">
        <v>10.61</v>
      </c>
      <c r="I1640">
        <f t="shared" si="93"/>
        <v>10.61</v>
      </c>
      <c r="J1640" t="s">
        <v>191</v>
      </c>
      <c r="K1640">
        <v>7.7110000000000003</v>
      </c>
      <c r="L1640">
        <v>17.2</v>
      </c>
      <c r="M1640">
        <v>105.13442766198486</v>
      </c>
      <c r="N1640">
        <v>3.3570000000000002</v>
      </c>
      <c r="O1640">
        <v>0</v>
      </c>
      <c r="P1640" t="s">
        <v>32</v>
      </c>
      <c r="Q1640" t="s">
        <v>32</v>
      </c>
      <c r="R1640" t="s">
        <v>32</v>
      </c>
      <c r="S1640" t="s">
        <v>32</v>
      </c>
      <c r="T1640" t="s">
        <v>32</v>
      </c>
      <c r="U1640" t="s">
        <v>32</v>
      </c>
      <c r="V1640" t="s">
        <v>32</v>
      </c>
      <c r="W1640" t="s">
        <v>32</v>
      </c>
      <c r="Y1640">
        <v>0</v>
      </c>
      <c r="Z1640">
        <f t="shared" si="94"/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1</v>
      </c>
      <c r="AK1640">
        <v>0</v>
      </c>
      <c r="AL1640">
        <v>14689.337</v>
      </c>
      <c r="AM1640">
        <v>13710.822</v>
      </c>
      <c r="AN1640">
        <v>48.067</v>
      </c>
      <c r="AO1640" s="4">
        <v>65.475999999999999</v>
      </c>
      <c r="AP1640">
        <v>0</v>
      </c>
      <c r="AQ1640">
        <v>0</v>
      </c>
    </row>
    <row r="1641" spans="1:43" ht="15.75" x14ac:dyDescent="0.25">
      <c r="A1641">
        <v>1990</v>
      </c>
      <c r="B1641" t="s">
        <v>103</v>
      </c>
      <c r="C1641">
        <f t="shared" si="96"/>
        <v>1</v>
      </c>
      <c r="D1641" t="e">
        <v>#N/A</v>
      </c>
      <c r="E1641" t="e">
        <v>#N/A</v>
      </c>
      <c r="F1641">
        <v>31.373895645141602</v>
      </c>
      <c r="G1641">
        <v>48.378639221191399</v>
      </c>
      <c r="H1641">
        <v>14.2</v>
      </c>
      <c r="I1641">
        <f t="shared" si="93"/>
        <v>14.2</v>
      </c>
      <c r="J1641" t="s">
        <v>191</v>
      </c>
      <c r="K1641">
        <v>6.633</v>
      </c>
      <c r="L1641">
        <v>9.5670000000000002</v>
      </c>
      <c r="M1641">
        <v>80.075781671441732</v>
      </c>
      <c r="N1641">
        <v>17.172999999999998</v>
      </c>
      <c r="O1641">
        <v>0</v>
      </c>
      <c r="P1641" t="s">
        <v>32</v>
      </c>
      <c r="Q1641" t="s">
        <v>32</v>
      </c>
      <c r="R1641" t="s">
        <v>32</v>
      </c>
      <c r="S1641" t="s">
        <v>32</v>
      </c>
      <c r="T1641" t="s">
        <v>32</v>
      </c>
      <c r="U1641" t="s">
        <v>32</v>
      </c>
      <c r="V1641" t="s">
        <v>32</v>
      </c>
      <c r="W1641" t="s">
        <v>32</v>
      </c>
      <c r="Y1641">
        <v>0</v>
      </c>
      <c r="Z1641">
        <f t="shared" si="94"/>
        <v>0</v>
      </c>
      <c r="AA1641" t="e">
        <v>#N/A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13159.02</v>
      </c>
      <c r="AM1641">
        <v>12777.861000000001</v>
      </c>
      <c r="AN1641">
        <v>57.49</v>
      </c>
      <c r="AO1641" s="4">
        <v>30.928999999999998</v>
      </c>
      <c r="AP1641">
        <v>0</v>
      </c>
      <c r="AQ1641">
        <v>0</v>
      </c>
    </row>
    <row r="1642" spans="1:43" ht="15.75" x14ac:dyDescent="0.25">
      <c r="A1642">
        <v>1990</v>
      </c>
      <c r="B1642" t="s">
        <v>104</v>
      </c>
      <c r="C1642">
        <f t="shared" si="96"/>
        <v>1</v>
      </c>
      <c r="D1642">
        <v>0</v>
      </c>
      <c r="E1642">
        <v>0</v>
      </c>
      <c r="F1642">
        <v>30.912195205688501</v>
      </c>
      <c r="G1642">
        <v>42.958885192871101</v>
      </c>
      <c r="H1642">
        <v>3.53</v>
      </c>
      <c r="I1642">
        <f t="shared" si="93"/>
        <v>3.53</v>
      </c>
      <c r="J1642" t="s">
        <v>191</v>
      </c>
      <c r="K1642">
        <v>2.0529999999999999</v>
      </c>
      <c r="L1642">
        <v>8.875</v>
      </c>
      <c r="M1642">
        <v>36.419963064590959</v>
      </c>
      <c r="N1642">
        <v>6.3949999999999996</v>
      </c>
      <c r="O1642">
        <v>1</v>
      </c>
      <c r="P1642">
        <v>1</v>
      </c>
      <c r="Q1642">
        <v>0</v>
      </c>
      <c r="R1642">
        <v>1</v>
      </c>
      <c r="S1642">
        <v>0</v>
      </c>
      <c r="T1642">
        <v>0</v>
      </c>
      <c r="U1642">
        <v>1</v>
      </c>
      <c r="V1642">
        <v>1</v>
      </c>
      <c r="W1642">
        <v>0</v>
      </c>
      <c r="Y1642">
        <v>1</v>
      </c>
      <c r="Z1642">
        <f t="shared" si="94"/>
        <v>0</v>
      </c>
      <c r="AA1642">
        <v>1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19210.866999999998</v>
      </c>
      <c r="AM1642">
        <v>20111.951000000001</v>
      </c>
      <c r="AN1642">
        <v>1140.2349999999999</v>
      </c>
      <c r="AO1642" s="4">
        <v>61.475000000000001</v>
      </c>
      <c r="AP1642">
        <v>0.97134713338273571</v>
      </c>
      <c r="AQ1642">
        <v>0</v>
      </c>
    </row>
    <row r="1643" spans="1:43" ht="15.75" x14ac:dyDescent="0.25">
      <c r="A1643">
        <v>1990</v>
      </c>
      <c r="B1643" t="s">
        <v>105</v>
      </c>
      <c r="C1643">
        <f t="shared" si="96"/>
        <v>1</v>
      </c>
      <c r="D1643" t="e">
        <v>#N/A</v>
      </c>
      <c r="E1643" t="e">
        <v>#N/A</v>
      </c>
      <c r="F1643">
        <v>42.434238433837898</v>
      </c>
      <c r="G1643">
        <v>47.400962829589801</v>
      </c>
      <c r="H1643">
        <v>1.73</v>
      </c>
      <c r="I1643">
        <f t="shared" si="93"/>
        <v>1.73</v>
      </c>
      <c r="J1643" t="s">
        <v>191</v>
      </c>
      <c r="K1643">
        <v>4.875</v>
      </c>
      <c r="L1643">
        <v>15.7</v>
      </c>
      <c r="M1643">
        <v>99.940171936078357</v>
      </c>
      <c r="N1643">
        <v>24.779</v>
      </c>
      <c r="O1643">
        <v>0</v>
      </c>
      <c r="P1643" t="s">
        <v>32</v>
      </c>
      <c r="Q1643" t="s">
        <v>32</v>
      </c>
      <c r="R1643" t="s">
        <v>32</v>
      </c>
      <c r="S1643" t="s">
        <v>32</v>
      </c>
      <c r="T1643" t="s">
        <v>32</v>
      </c>
      <c r="U1643" t="s">
        <v>32</v>
      </c>
      <c r="V1643" t="s">
        <v>32</v>
      </c>
      <c r="W1643" t="s">
        <v>32</v>
      </c>
      <c r="Y1643">
        <v>0</v>
      </c>
      <c r="Z1643">
        <f t="shared" si="94"/>
        <v>0</v>
      </c>
      <c r="AA1643" t="e">
        <v>#N/A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5325.9489999999996</v>
      </c>
      <c r="AM1643">
        <v>1974.11</v>
      </c>
      <c r="AN1643">
        <v>4.6630000000000003</v>
      </c>
      <c r="AO1643" s="4">
        <v>11.314</v>
      </c>
      <c r="AP1643">
        <v>0</v>
      </c>
      <c r="AQ1643">
        <v>0</v>
      </c>
    </row>
    <row r="1644" spans="1:43" ht="15.75" x14ac:dyDescent="0.25">
      <c r="A1644">
        <v>1990</v>
      </c>
      <c r="B1644" t="s">
        <v>106</v>
      </c>
      <c r="C1644">
        <f t="shared" si="96"/>
        <v>1</v>
      </c>
      <c r="D1644">
        <v>0</v>
      </c>
      <c r="E1644">
        <v>0</v>
      </c>
      <c r="F1644">
        <v>25.956123352050799</v>
      </c>
      <c r="G1644">
        <v>36.324855804443402</v>
      </c>
      <c r="H1644">
        <v>12.48</v>
      </c>
      <c r="I1644">
        <f t="shared" si="93"/>
        <v>12.48</v>
      </c>
      <c r="J1644" t="s">
        <v>191</v>
      </c>
      <c r="K1644">
        <v>5.5720000000000001</v>
      </c>
      <c r="L1644">
        <v>2.1</v>
      </c>
      <c r="M1644">
        <v>19.667222395177674</v>
      </c>
      <c r="N1644">
        <v>3.04</v>
      </c>
      <c r="O1644">
        <v>0</v>
      </c>
      <c r="P1644" t="s">
        <v>32</v>
      </c>
      <c r="Q1644" t="s">
        <v>32</v>
      </c>
      <c r="R1644" t="s">
        <v>32</v>
      </c>
      <c r="S1644" t="s">
        <v>32</v>
      </c>
      <c r="T1644" t="s">
        <v>32</v>
      </c>
      <c r="U1644" t="s">
        <v>32</v>
      </c>
      <c r="V1644" t="s">
        <v>32</v>
      </c>
      <c r="W1644" t="s">
        <v>32</v>
      </c>
      <c r="Y1644">
        <v>0</v>
      </c>
      <c r="Z1644">
        <f t="shared" si="94"/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19110.949000000001</v>
      </c>
      <c r="AM1644">
        <v>25139.581999999999</v>
      </c>
      <c r="AN1644">
        <v>3103.6990000000001</v>
      </c>
      <c r="AO1644" s="4">
        <v>94.504000000000005</v>
      </c>
      <c r="AP1644">
        <v>0</v>
      </c>
      <c r="AQ1644">
        <v>0</v>
      </c>
    </row>
    <row r="1645" spans="1:43" ht="15.75" x14ac:dyDescent="0.25">
      <c r="A1645">
        <v>1990</v>
      </c>
      <c r="B1645" t="s">
        <v>107</v>
      </c>
      <c r="C1645">
        <f t="shared" si="96"/>
        <v>1</v>
      </c>
      <c r="D1645" t="e">
        <v>#N/A</v>
      </c>
      <c r="E1645" t="e">
        <v>#N/A</v>
      </c>
      <c r="F1645">
        <v>39.0425834655762</v>
      </c>
      <c r="G1645">
        <v>41.203086853027301</v>
      </c>
      <c r="H1645">
        <v>3.48</v>
      </c>
      <c r="I1645">
        <f t="shared" si="93"/>
        <v>3.48</v>
      </c>
      <c r="J1645" t="s">
        <v>191</v>
      </c>
      <c r="K1645">
        <v>-0.28000000000000003</v>
      </c>
      <c r="L1645">
        <v>16.8</v>
      </c>
      <c r="M1645">
        <v>149.45338792438503</v>
      </c>
      <c r="N1645">
        <v>16.192</v>
      </c>
      <c r="O1645">
        <v>0</v>
      </c>
      <c r="P1645" t="s">
        <v>32</v>
      </c>
      <c r="Q1645" t="s">
        <v>32</v>
      </c>
      <c r="R1645" t="s">
        <v>32</v>
      </c>
      <c r="S1645" t="s">
        <v>32</v>
      </c>
      <c r="T1645" t="s">
        <v>32</v>
      </c>
      <c r="U1645" t="s">
        <v>32</v>
      </c>
      <c r="V1645" t="s">
        <v>32</v>
      </c>
      <c r="W1645" t="s">
        <v>32</v>
      </c>
      <c r="Y1645">
        <v>0</v>
      </c>
      <c r="Z1645">
        <f t="shared" si="94"/>
        <v>0</v>
      </c>
      <c r="AA1645" t="e">
        <v>#N/A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4341.6549999999997</v>
      </c>
      <c r="AM1645">
        <v>1199.7070000000001</v>
      </c>
      <c r="AN1645">
        <v>4.1609999999999996</v>
      </c>
      <c r="AO1645" s="4">
        <v>59.26</v>
      </c>
      <c r="AP1645">
        <v>0</v>
      </c>
      <c r="AQ1645">
        <v>0</v>
      </c>
    </row>
    <row r="1646" spans="1:43" ht="15.75" x14ac:dyDescent="0.25">
      <c r="A1646">
        <v>1990</v>
      </c>
      <c r="B1646" t="s">
        <v>108</v>
      </c>
      <c r="D1646" t="e">
        <v>#N/A</v>
      </c>
      <c r="E1646" t="e">
        <v>#N/A</v>
      </c>
      <c r="F1646">
        <v>24.5781364440918</v>
      </c>
      <c r="G1646">
        <v>28.153728485107401</v>
      </c>
      <c r="H1646">
        <v>5.84</v>
      </c>
      <c r="I1646">
        <f t="shared" si="93"/>
        <v>5.84</v>
      </c>
      <c r="J1646" t="e">
        <v>#N/A</v>
      </c>
      <c r="K1646" t="s">
        <v>191</v>
      </c>
      <c r="L1646" t="s">
        <v>191</v>
      </c>
      <c r="M1646" t="s">
        <v>191</v>
      </c>
      <c r="N1646" t="s">
        <v>191</v>
      </c>
      <c r="O1646">
        <v>0</v>
      </c>
      <c r="P1646" t="s">
        <v>32</v>
      </c>
      <c r="Q1646" t="s">
        <v>32</v>
      </c>
      <c r="R1646" t="s">
        <v>32</v>
      </c>
      <c r="S1646" t="s">
        <v>32</v>
      </c>
      <c r="T1646" t="s">
        <v>32</v>
      </c>
      <c r="U1646" t="s">
        <v>32</v>
      </c>
      <c r="V1646" t="s">
        <v>32</v>
      </c>
      <c r="W1646" t="s">
        <v>32</v>
      </c>
      <c r="Y1646">
        <v>0</v>
      </c>
      <c r="Z1646">
        <f t="shared" si="94"/>
        <v>0</v>
      </c>
      <c r="AA1646" t="e">
        <v>#N/A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 t="s">
        <v>192</v>
      </c>
      <c r="AM1646" t="s">
        <v>192</v>
      </c>
      <c r="AN1646" t="s">
        <v>192</v>
      </c>
      <c r="AO1646" s="4" t="s">
        <v>191</v>
      </c>
      <c r="AP1646">
        <v>0</v>
      </c>
      <c r="AQ1646">
        <v>0</v>
      </c>
    </row>
    <row r="1647" spans="1:43" ht="15.75" x14ac:dyDescent="0.25">
      <c r="A1647">
        <v>1990</v>
      </c>
      <c r="B1647" t="s">
        <v>109</v>
      </c>
      <c r="C1647">
        <f>IF(AND(F1647&gt;0,M1647&gt;0,OR(O1647=0,O1647=1),AL1647&gt;0),1,"")</f>
        <v>1</v>
      </c>
      <c r="D1647" t="e">
        <v>#N/A</v>
      </c>
      <c r="E1647" t="e">
        <v>#N/A</v>
      </c>
      <c r="F1647">
        <v>50.552711486816399</v>
      </c>
      <c r="G1647">
        <v>53.562629699707003</v>
      </c>
      <c r="H1647">
        <v>1.29</v>
      </c>
      <c r="I1647">
        <f t="shared" si="93"/>
        <v>1.29</v>
      </c>
      <c r="J1647" t="s">
        <v>191</v>
      </c>
      <c r="K1647">
        <v>4.1340000000000003</v>
      </c>
      <c r="M1647">
        <v>57.020913681726867</v>
      </c>
      <c r="N1647">
        <v>11.2</v>
      </c>
      <c r="O1647">
        <v>0</v>
      </c>
      <c r="P1647" t="s">
        <v>32</v>
      </c>
      <c r="Q1647" t="s">
        <v>32</v>
      </c>
      <c r="R1647" t="s">
        <v>32</v>
      </c>
      <c r="S1647" t="s">
        <v>32</v>
      </c>
      <c r="T1647" t="s">
        <v>32</v>
      </c>
      <c r="U1647" t="s">
        <v>32</v>
      </c>
      <c r="V1647" t="s">
        <v>32</v>
      </c>
      <c r="W1647" t="s">
        <v>32</v>
      </c>
      <c r="Y1647">
        <v>0</v>
      </c>
      <c r="Z1647">
        <f t="shared" si="94"/>
        <v>0</v>
      </c>
      <c r="AA1647" t="e">
        <v>#N/A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1618.5540000000001</v>
      </c>
      <c r="AM1647">
        <v>598.25900000000001</v>
      </c>
      <c r="AN1647">
        <v>13.805999999999999</v>
      </c>
      <c r="AO1647" s="4">
        <v>22.837</v>
      </c>
      <c r="AP1647">
        <v>0</v>
      </c>
      <c r="AQ1647">
        <v>0</v>
      </c>
    </row>
    <row r="1648" spans="1:43" ht="15.75" x14ac:dyDescent="0.25">
      <c r="A1648">
        <v>1990</v>
      </c>
      <c r="B1648" t="s">
        <v>110</v>
      </c>
      <c r="D1648" t="e">
        <v>#N/A</v>
      </c>
      <c r="E1648" t="e">
        <v>#N/A</v>
      </c>
      <c r="F1648">
        <v>31.244779586791999</v>
      </c>
      <c r="G1648">
        <v>35.469852447509801</v>
      </c>
      <c r="H1648">
        <v>9.4</v>
      </c>
      <c r="I1648">
        <f t="shared" si="93"/>
        <v>9.4</v>
      </c>
      <c r="J1648" t="e">
        <v>#N/A</v>
      </c>
      <c r="K1648">
        <v>9.2970000000000006</v>
      </c>
      <c r="L1648">
        <v>2.4580000000000002</v>
      </c>
      <c r="M1648" t="s">
        <v>192</v>
      </c>
      <c r="N1648">
        <v>8.5730000000000004</v>
      </c>
      <c r="O1648">
        <v>0</v>
      </c>
      <c r="P1648" t="s">
        <v>32</v>
      </c>
      <c r="Q1648" t="s">
        <v>32</v>
      </c>
      <c r="R1648" t="s">
        <v>32</v>
      </c>
      <c r="S1648" t="s">
        <v>32</v>
      </c>
      <c r="T1648" t="s">
        <v>32</v>
      </c>
      <c r="U1648" t="s">
        <v>32</v>
      </c>
      <c r="V1648" t="s">
        <v>32</v>
      </c>
      <c r="W1648" t="s">
        <v>32</v>
      </c>
      <c r="Y1648">
        <v>0</v>
      </c>
      <c r="Z1648">
        <f t="shared" si="94"/>
        <v>0</v>
      </c>
      <c r="AA1648" t="e">
        <v>#N/A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7812.0749999999998</v>
      </c>
      <c r="AM1648">
        <v>6642.4120000000003</v>
      </c>
      <c r="AN1648">
        <v>284.755</v>
      </c>
      <c r="AO1648" s="4">
        <v>44.542999999999999</v>
      </c>
      <c r="AP1648">
        <v>0</v>
      </c>
      <c r="AQ1648">
        <v>0</v>
      </c>
    </row>
    <row r="1649" spans="1:43" ht="15.75" x14ac:dyDescent="0.25">
      <c r="A1649">
        <v>1990</v>
      </c>
      <c r="B1649" t="s">
        <v>111</v>
      </c>
      <c r="D1649" t="e">
        <v>#N/A</v>
      </c>
      <c r="E1649" t="e">
        <v>#N/A</v>
      </c>
      <c r="F1649">
        <v>24.494979858398398</v>
      </c>
      <c r="G1649">
        <v>27.822080612182599</v>
      </c>
      <c r="I1649">
        <f t="shared" si="93"/>
        <v>0</v>
      </c>
      <c r="J1649" t="e">
        <v>#N/A</v>
      </c>
      <c r="K1649" t="s">
        <v>191</v>
      </c>
      <c r="L1649" t="s">
        <v>191</v>
      </c>
      <c r="M1649">
        <v>78.753739715781606</v>
      </c>
      <c r="N1649" t="s">
        <v>191</v>
      </c>
      <c r="O1649">
        <v>0</v>
      </c>
      <c r="P1649" t="s">
        <v>32</v>
      </c>
      <c r="Q1649" t="s">
        <v>32</v>
      </c>
      <c r="R1649" t="s">
        <v>32</v>
      </c>
      <c r="S1649" t="s">
        <v>32</v>
      </c>
      <c r="T1649" t="s">
        <v>32</v>
      </c>
      <c r="U1649" t="s">
        <v>32</v>
      </c>
      <c r="V1649" t="s">
        <v>32</v>
      </c>
      <c r="W1649" t="s">
        <v>32</v>
      </c>
      <c r="Y1649">
        <v>0</v>
      </c>
      <c r="Z1649">
        <f t="shared" si="94"/>
        <v>0</v>
      </c>
      <c r="AA1649" t="e">
        <v>#N/A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 t="s">
        <v>192</v>
      </c>
      <c r="AM1649" t="s">
        <v>192</v>
      </c>
      <c r="AN1649" t="s">
        <v>192</v>
      </c>
      <c r="AO1649" s="4" t="s">
        <v>191</v>
      </c>
      <c r="AP1649">
        <v>0</v>
      </c>
      <c r="AQ1649">
        <v>0</v>
      </c>
    </row>
    <row r="1650" spans="1:43" ht="15.75" x14ac:dyDescent="0.25">
      <c r="A1650">
        <v>1990</v>
      </c>
      <c r="B1650" t="s">
        <v>112</v>
      </c>
      <c r="D1650" t="e">
        <v>#N/A</v>
      </c>
      <c r="E1650" t="e">
        <v>#N/A</v>
      </c>
      <c r="F1650">
        <v>21.1974792480469</v>
      </c>
      <c r="G1650">
        <v>33.905666351318402</v>
      </c>
      <c r="H1650">
        <v>7.01</v>
      </c>
      <c r="I1650">
        <f t="shared" si="93"/>
        <v>7.01</v>
      </c>
      <c r="J1650" t="s">
        <v>191</v>
      </c>
      <c r="K1650" t="s">
        <v>191</v>
      </c>
      <c r="L1650" t="s">
        <v>191</v>
      </c>
      <c r="M1650">
        <v>96.732863549007035</v>
      </c>
      <c r="N1650" t="s">
        <v>191</v>
      </c>
      <c r="O1650">
        <v>0</v>
      </c>
      <c r="P1650" t="s">
        <v>32</v>
      </c>
      <c r="Q1650" t="s">
        <v>32</v>
      </c>
      <c r="R1650" t="s">
        <v>32</v>
      </c>
      <c r="S1650" t="s">
        <v>32</v>
      </c>
      <c r="T1650" t="s">
        <v>32</v>
      </c>
      <c r="U1650" t="s">
        <v>32</v>
      </c>
      <c r="V1650" t="s">
        <v>32</v>
      </c>
      <c r="W1650" t="s">
        <v>32</v>
      </c>
      <c r="Y1650">
        <v>0</v>
      </c>
      <c r="Z1650">
        <f t="shared" si="94"/>
        <v>0</v>
      </c>
      <c r="AA1650" t="e">
        <v>#N/A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 t="s">
        <v>192</v>
      </c>
      <c r="AM1650" t="s">
        <v>192</v>
      </c>
      <c r="AN1650" t="s">
        <v>192</v>
      </c>
      <c r="AO1650" s="4" t="s">
        <v>191</v>
      </c>
      <c r="AP1650">
        <v>0</v>
      </c>
      <c r="AQ1650">
        <v>0</v>
      </c>
    </row>
    <row r="1651" spans="1:43" ht="15.75" x14ac:dyDescent="0.25">
      <c r="A1651">
        <v>1990</v>
      </c>
      <c r="B1651" t="s">
        <v>113</v>
      </c>
      <c r="C1651" t="e">
        <f>IF(AND(F1651&gt;0,M1651&gt;0,OR(O1651=0,O1651=1),AL1651&gt;0),1,"")</f>
        <v>#N/A</v>
      </c>
      <c r="D1651" t="e">
        <v>#N/A</v>
      </c>
      <c r="E1651" t="e">
        <v>#N/A</v>
      </c>
      <c r="F1651" t="e">
        <v>#N/A</v>
      </c>
      <c r="G1651" t="e">
        <v>#N/A</v>
      </c>
      <c r="I1651">
        <f t="shared" si="93"/>
        <v>0</v>
      </c>
      <c r="J1651" t="s">
        <v>191</v>
      </c>
      <c r="K1651">
        <v>-13.420999999999999</v>
      </c>
      <c r="M1651">
        <v>117.91686693401458</v>
      </c>
      <c r="N1651">
        <v>68.900000000000006</v>
      </c>
      <c r="O1651">
        <v>0</v>
      </c>
      <c r="P1651" t="s">
        <v>32</v>
      </c>
      <c r="Q1651" t="s">
        <v>32</v>
      </c>
      <c r="R1651" t="s">
        <v>32</v>
      </c>
      <c r="S1651" t="s">
        <v>32</v>
      </c>
      <c r="T1651" t="s">
        <v>32</v>
      </c>
      <c r="U1651" t="s">
        <v>32</v>
      </c>
      <c r="V1651" t="s">
        <v>32</v>
      </c>
      <c r="W1651" t="s">
        <v>32</v>
      </c>
      <c r="Y1651">
        <v>0</v>
      </c>
      <c r="Z1651">
        <f t="shared" si="94"/>
        <v>0</v>
      </c>
      <c r="AA1651" t="e">
        <v>#N/A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4668.5330000000004</v>
      </c>
      <c r="AM1651">
        <v>1050.0999999999999</v>
      </c>
      <c r="AN1651">
        <v>2.8380000000000001</v>
      </c>
      <c r="AO1651" s="4">
        <v>15.401</v>
      </c>
      <c r="AP1651">
        <v>0</v>
      </c>
      <c r="AQ1651">
        <v>0</v>
      </c>
    </row>
    <row r="1652" spans="1:43" ht="15.75" x14ac:dyDescent="0.25">
      <c r="A1652">
        <v>1990</v>
      </c>
      <c r="B1652" t="s">
        <v>114</v>
      </c>
      <c r="C1652">
        <f>IF(AND(F1652&gt;0,M1652&gt;0,OR(O1652=0,O1652=1),AL1652&gt;0),1,"")</f>
        <v>1</v>
      </c>
      <c r="D1652" t="e">
        <v>#N/A</v>
      </c>
      <c r="E1652" t="e">
        <v>#N/A</v>
      </c>
      <c r="F1652">
        <v>58.885040283203097</v>
      </c>
      <c r="G1652">
        <v>64.310363769531193</v>
      </c>
      <c r="H1652">
        <v>0.39</v>
      </c>
      <c r="I1652">
        <f t="shared" si="93"/>
        <v>0.39</v>
      </c>
      <c r="J1652" t="e">
        <v>#N/A</v>
      </c>
      <c r="K1652">
        <v>6.4740000000000002</v>
      </c>
      <c r="M1652">
        <v>140.3165791341377</v>
      </c>
      <c r="N1652">
        <v>11.468</v>
      </c>
      <c r="O1652">
        <v>0</v>
      </c>
      <c r="P1652" t="s">
        <v>32</v>
      </c>
      <c r="Q1652" t="s">
        <v>32</v>
      </c>
      <c r="R1652" t="s">
        <v>32</v>
      </c>
      <c r="S1652" t="s">
        <v>32</v>
      </c>
      <c r="T1652" t="s">
        <v>32</v>
      </c>
      <c r="U1652" t="s">
        <v>32</v>
      </c>
      <c r="V1652" t="s">
        <v>32</v>
      </c>
      <c r="W1652" t="s">
        <v>32</v>
      </c>
      <c r="Y1652">
        <v>0</v>
      </c>
      <c r="Z1652">
        <f t="shared" si="94"/>
        <v>0</v>
      </c>
      <c r="AA1652" t="e">
        <v>#N/A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855.30600000000004</v>
      </c>
      <c r="AM1652">
        <v>370.66</v>
      </c>
      <c r="AN1652">
        <v>0.56399999999999995</v>
      </c>
      <c r="AO1652" s="4">
        <v>18.57</v>
      </c>
      <c r="AP1652">
        <v>0</v>
      </c>
      <c r="AQ1652">
        <v>0</v>
      </c>
    </row>
    <row r="1653" spans="1:43" ht="15.75" x14ac:dyDescent="0.25">
      <c r="A1653">
        <v>1990</v>
      </c>
      <c r="B1653" t="s">
        <v>115</v>
      </c>
      <c r="D1653" t="e">
        <v>#N/A</v>
      </c>
      <c r="E1653" t="e">
        <v>#N/A</v>
      </c>
      <c r="F1653" t="e">
        <v>#N/A</v>
      </c>
      <c r="G1653" t="e">
        <v>#N/A</v>
      </c>
      <c r="H1653">
        <v>1.44</v>
      </c>
      <c r="I1653">
        <f t="shared" si="93"/>
        <v>1.44</v>
      </c>
      <c r="J1653" t="e">
        <v>#N/A</v>
      </c>
      <c r="K1653" t="s">
        <v>191</v>
      </c>
      <c r="M1653" t="s">
        <v>191</v>
      </c>
      <c r="N1653" t="s">
        <v>191</v>
      </c>
      <c r="O1653">
        <v>0</v>
      </c>
      <c r="P1653" t="s">
        <v>32</v>
      </c>
      <c r="Q1653" t="s">
        <v>32</v>
      </c>
      <c r="R1653" t="s">
        <v>32</v>
      </c>
      <c r="S1653" t="s">
        <v>32</v>
      </c>
      <c r="T1653" t="s">
        <v>32</v>
      </c>
      <c r="U1653" t="s">
        <v>32</v>
      </c>
      <c r="V1653" t="s">
        <v>32</v>
      </c>
      <c r="W1653" t="s">
        <v>32</v>
      </c>
      <c r="Y1653">
        <v>0</v>
      </c>
      <c r="Z1653">
        <f t="shared" si="94"/>
        <v>0</v>
      </c>
      <c r="AA1653" t="e">
        <v>#N/A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 t="s">
        <v>192</v>
      </c>
      <c r="AM1653" t="s">
        <v>192</v>
      </c>
      <c r="AN1653" t="s">
        <v>192</v>
      </c>
      <c r="AO1653" s="4" t="s">
        <v>191</v>
      </c>
      <c r="AP1653">
        <v>0</v>
      </c>
      <c r="AQ1653">
        <v>0</v>
      </c>
    </row>
    <row r="1654" spans="1:43" ht="15.75" x14ac:dyDescent="0.25">
      <c r="A1654">
        <v>1990</v>
      </c>
      <c r="B1654" t="s">
        <v>116</v>
      </c>
      <c r="D1654" t="e">
        <v>#N/A</v>
      </c>
      <c r="E1654" t="e">
        <v>#N/A</v>
      </c>
      <c r="F1654">
        <v>21.8302001953125</v>
      </c>
      <c r="G1654">
        <v>34.161506652832003</v>
      </c>
      <c r="H1654">
        <v>6.41</v>
      </c>
      <c r="I1654">
        <f t="shared" si="93"/>
        <v>6.41</v>
      </c>
      <c r="J1654" t="s">
        <v>191</v>
      </c>
      <c r="K1654" t="s">
        <v>191</v>
      </c>
      <c r="L1654" t="s">
        <v>191</v>
      </c>
      <c r="M1654">
        <v>112.76119402985074</v>
      </c>
      <c r="N1654" t="s">
        <v>191</v>
      </c>
      <c r="O1654">
        <v>0</v>
      </c>
      <c r="P1654" t="s">
        <v>32</v>
      </c>
      <c r="Q1654" t="s">
        <v>32</v>
      </c>
      <c r="R1654" t="s">
        <v>32</v>
      </c>
      <c r="S1654" t="s">
        <v>32</v>
      </c>
      <c r="T1654" t="s">
        <v>32</v>
      </c>
      <c r="U1654" t="s">
        <v>32</v>
      </c>
      <c r="V1654" t="s">
        <v>32</v>
      </c>
      <c r="W1654" t="s">
        <v>32</v>
      </c>
      <c r="Y1654">
        <v>0</v>
      </c>
      <c r="Z1654">
        <f t="shared" si="94"/>
        <v>0</v>
      </c>
      <c r="AA1654" t="e">
        <v>#N/A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 t="s">
        <v>192</v>
      </c>
      <c r="AM1654" t="s">
        <v>192</v>
      </c>
      <c r="AN1654" t="s">
        <v>192</v>
      </c>
      <c r="AO1654" s="4" t="s">
        <v>191</v>
      </c>
      <c r="AP1654">
        <v>0</v>
      </c>
      <c r="AQ1654">
        <v>0</v>
      </c>
    </row>
    <row r="1655" spans="1:43" ht="15.75" x14ac:dyDescent="0.25">
      <c r="A1655">
        <v>1990</v>
      </c>
      <c r="B1655" t="s">
        <v>117</v>
      </c>
      <c r="C1655">
        <f>IF(AND(F1655&gt;0,M1655&gt;0,OR(O1655=0,O1655=1),AL1655&gt;0),1,"")</f>
        <v>1</v>
      </c>
      <c r="D1655" t="e">
        <v>#N/A</v>
      </c>
      <c r="E1655" t="e">
        <v>#N/A</v>
      </c>
      <c r="F1655">
        <v>23.944557189941399</v>
      </c>
      <c r="G1655">
        <v>37.323455810546903</v>
      </c>
      <c r="H1655">
        <v>7.03</v>
      </c>
      <c r="I1655">
        <f t="shared" si="93"/>
        <v>7.03</v>
      </c>
      <c r="J1655" t="e">
        <v>#N/A</v>
      </c>
      <c r="K1655">
        <v>5.32</v>
      </c>
      <c r="L1655">
        <v>1.256</v>
      </c>
      <c r="M1655">
        <v>183.54471332628151</v>
      </c>
      <c r="N1655">
        <v>3.7</v>
      </c>
      <c r="O1655">
        <v>0</v>
      </c>
      <c r="P1655" t="s">
        <v>32</v>
      </c>
      <c r="Q1655" t="s">
        <v>32</v>
      </c>
      <c r="R1655" t="s">
        <v>32</v>
      </c>
      <c r="S1655" t="s">
        <v>32</v>
      </c>
      <c r="T1655" t="s">
        <v>32</v>
      </c>
      <c r="U1655" t="s">
        <v>32</v>
      </c>
      <c r="V1655" t="s">
        <v>32</v>
      </c>
      <c r="W1655" t="s">
        <v>32</v>
      </c>
      <c r="Y1655">
        <v>0</v>
      </c>
      <c r="Z1655">
        <f t="shared" si="94"/>
        <v>0</v>
      </c>
      <c r="AA1655" t="e">
        <v>#N/A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36246.743000000002</v>
      </c>
      <c r="AM1655">
        <v>33198.133000000002</v>
      </c>
      <c r="AN1655">
        <v>12.702999999999999</v>
      </c>
      <c r="AO1655" s="4">
        <v>69.902000000000001</v>
      </c>
      <c r="AP1655">
        <v>0</v>
      </c>
      <c r="AQ1655">
        <v>0</v>
      </c>
    </row>
    <row r="1656" spans="1:43" ht="15.75" x14ac:dyDescent="0.25">
      <c r="A1656">
        <v>1990</v>
      </c>
      <c r="B1656" t="s">
        <v>118</v>
      </c>
      <c r="D1656" t="e">
        <v>#N/A</v>
      </c>
      <c r="E1656" t="e">
        <v>#N/A</v>
      </c>
      <c r="F1656">
        <v>34.893123626708999</v>
      </c>
      <c r="G1656">
        <v>24.644639968872099</v>
      </c>
      <c r="I1656">
        <f t="shared" si="93"/>
        <v>0</v>
      </c>
      <c r="J1656" t="e">
        <v>#N/A</v>
      </c>
      <c r="K1656" t="s">
        <v>191</v>
      </c>
      <c r="L1656" t="s">
        <v>191</v>
      </c>
      <c r="M1656" t="s">
        <v>192</v>
      </c>
      <c r="N1656" t="s">
        <v>191</v>
      </c>
      <c r="O1656">
        <v>0</v>
      </c>
      <c r="P1656" t="s">
        <v>32</v>
      </c>
      <c r="Q1656" t="s">
        <v>32</v>
      </c>
      <c r="R1656" t="s">
        <v>32</v>
      </c>
      <c r="S1656" t="s">
        <v>32</v>
      </c>
      <c r="T1656" t="s">
        <v>32</v>
      </c>
      <c r="U1656" t="s">
        <v>32</v>
      </c>
      <c r="V1656" t="s">
        <v>32</v>
      </c>
      <c r="W1656" t="s">
        <v>32</v>
      </c>
      <c r="Y1656">
        <v>0</v>
      </c>
      <c r="Z1656">
        <f t="shared" si="94"/>
        <v>0</v>
      </c>
      <c r="AA1656" t="e">
        <v>#N/A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 t="s">
        <v>192</v>
      </c>
      <c r="AM1656" t="s">
        <v>192</v>
      </c>
      <c r="AN1656" t="s">
        <v>192</v>
      </c>
      <c r="AO1656" s="4" t="s">
        <v>191</v>
      </c>
      <c r="AP1656">
        <v>0</v>
      </c>
      <c r="AQ1656">
        <v>0</v>
      </c>
    </row>
    <row r="1657" spans="1:43" ht="15.75" x14ac:dyDescent="0.25">
      <c r="A1657">
        <v>1990</v>
      </c>
      <c r="B1657" t="s">
        <v>119</v>
      </c>
      <c r="C1657" t="e">
        <f>IF(AND(F1657&gt;0,M1657&gt;0,OR(O1657=0,O1657=1),AL1657&gt;0),1,"")</f>
        <v>#N/A</v>
      </c>
      <c r="D1657" t="e">
        <v>#N/A</v>
      </c>
      <c r="E1657" t="e">
        <v>#N/A</v>
      </c>
      <c r="F1657" t="e">
        <v>#N/A</v>
      </c>
      <c r="G1657" t="e">
        <v>#N/A</v>
      </c>
      <c r="I1657">
        <f t="shared" si="93"/>
        <v>0</v>
      </c>
      <c r="J1657" t="s">
        <v>191</v>
      </c>
      <c r="K1657">
        <v>3.129</v>
      </c>
      <c r="M1657">
        <v>44.629337620917539</v>
      </c>
      <c r="N1657">
        <v>11.859</v>
      </c>
      <c r="O1657">
        <v>0</v>
      </c>
      <c r="P1657" t="s">
        <v>32</v>
      </c>
      <c r="Q1657" t="s">
        <v>32</v>
      </c>
      <c r="R1657" t="s">
        <v>32</v>
      </c>
      <c r="S1657" t="s">
        <v>32</v>
      </c>
      <c r="T1657" t="s">
        <v>32</v>
      </c>
      <c r="U1657" t="s">
        <v>32</v>
      </c>
      <c r="V1657" t="s">
        <v>32</v>
      </c>
      <c r="W1657" t="s">
        <v>32</v>
      </c>
      <c r="Y1657">
        <v>0</v>
      </c>
      <c r="Z1657">
        <f t="shared" si="94"/>
        <v>0</v>
      </c>
      <c r="AA1657" t="e">
        <v>#N/A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1041.8920000000001</v>
      </c>
      <c r="AM1657">
        <v>263.25900000000001</v>
      </c>
      <c r="AN1657">
        <v>3.081</v>
      </c>
      <c r="AO1657" s="4">
        <v>22.219000000000001</v>
      </c>
      <c r="AP1657">
        <v>0</v>
      </c>
      <c r="AQ1657">
        <v>0</v>
      </c>
    </row>
    <row r="1658" spans="1:43" ht="15.75" x14ac:dyDescent="0.25">
      <c r="A1658">
        <v>1990</v>
      </c>
      <c r="B1658" t="s">
        <v>120</v>
      </c>
      <c r="C1658">
        <f>IF(AND(F1658&gt;0,M1658&gt;0,OR(O1658=0,O1658=1),AL1658&gt;0),1,"")</f>
        <v>1</v>
      </c>
      <c r="D1658" t="e">
        <v>#N/A</v>
      </c>
      <c r="E1658" t="e">
        <v>#N/A</v>
      </c>
      <c r="F1658">
        <v>58.655372619628899</v>
      </c>
      <c r="G1658">
        <v>65.662200927734403</v>
      </c>
      <c r="H1658">
        <v>0.23</v>
      </c>
      <c r="I1658">
        <f t="shared" si="93"/>
        <v>0.23</v>
      </c>
      <c r="J1658" t="s">
        <v>191</v>
      </c>
      <c r="K1658">
        <v>5.6920000000000002</v>
      </c>
      <c r="M1658">
        <v>57.202840360197001</v>
      </c>
      <c r="N1658">
        <v>11.856999999999999</v>
      </c>
      <c r="O1658">
        <v>0</v>
      </c>
      <c r="P1658" t="s">
        <v>32</v>
      </c>
      <c r="Q1658" t="s">
        <v>32</v>
      </c>
      <c r="R1658" t="s">
        <v>32</v>
      </c>
      <c r="S1658" t="s">
        <v>32</v>
      </c>
      <c r="T1658" t="s">
        <v>32</v>
      </c>
      <c r="U1658" t="s">
        <v>32</v>
      </c>
      <c r="V1658" t="s">
        <v>32</v>
      </c>
      <c r="W1658" t="s">
        <v>32</v>
      </c>
      <c r="Y1658">
        <v>0</v>
      </c>
      <c r="Z1658">
        <f t="shared" si="94"/>
        <v>0</v>
      </c>
      <c r="AA1658" t="e">
        <v>#N/A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326.55500000000001</v>
      </c>
      <c r="AM1658">
        <v>172.26400000000001</v>
      </c>
      <c r="AN1658">
        <v>1.7290000000000001</v>
      </c>
      <c r="AO1658" s="4">
        <v>6.766</v>
      </c>
      <c r="AP1658">
        <v>0</v>
      </c>
      <c r="AQ1658">
        <v>0</v>
      </c>
    </row>
    <row r="1659" spans="1:43" ht="15.75" x14ac:dyDescent="0.25">
      <c r="A1659">
        <v>1990</v>
      </c>
      <c r="B1659" t="s">
        <v>121</v>
      </c>
      <c r="C1659">
        <f>IF(AND(F1659&gt;0,M1659&gt;0,OR(O1659=0,O1659=1),AL1659&gt;0),1,"")</f>
        <v>1</v>
      </c>
      <c r="D1659" t="e">
        <v>#N/A</v>
      </c>
      <c r="E1659" t="e">
        <v>#N/A</v>
      </c>
      <c r="F1659">
        <v>43.074996948242202</v>
      </c>
      <c r="G1659">
        <v>45.070728302002003</v>
      </c>
      <c r="H1659">
        <v>2.3199999999999998</v>
      </c>
      <c r="I1659">
        <f t="shared" si="93"/>
        <v>2.3199999999999998</v>
      </c>
      <c r="J1659" t="s">
        <v>191</v>
      </c>
      <c r="K1659">
        <v>9.0069999999999997</v>
      </c>
      <c r="L1659">
        <v>5.0549999999999997</v>
      </c>
      <c r="M1659">
        <v>146.88948605979172</v>
      </c>
      <c r="N1659">
        <v>3.0430000000000001</v>
      </c>
      <c r="O1659">
        <v>0</v>
      </c>
      <c r="P1659" t="s">
        <v>32</v>
      </c>
      <c r="Q1659" t="s">
        <v>32</v>
      </c>
      <c r="R1659" t="s">
        <v>32</v>
      </c>
      <c r="S1659" t="s">
        <v>32</v>
      </c>
      <c r="T1659" t="s">
        <v>32</v>
      </c>
      <c r="U1659" t="s">
        <v>32</v>
      </c>
      <c r="V1659" t="s">
        <v>32</v>
      </c>
      <c r="W1659" t="s">
        <v>32</v>
      </c>
      <c r="Y1659">
        <v>0</v>
      </c>
      <c r="Z1659">
        <f t="shared" si="94"/>
        <v>0</v>
      </c>
      <c r="AA1659" t="e">
        <v>#N/A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6578.8329999999996</v>
      </c>
      <c r="AM1659">
        <v>2374.1689999999999</v>
      </c>
      <c r="AN1659">
        <v>43.37</v>
      </c>
      <c r="AO1659" s="4">
        <v>56.749000000000002</v>
      </c>
      <c r="AP1659">
        <v>0</v>
      </c>
      <c r="AQ1659">
        <v>0</v>
      </c>
    </row>
    <row r="1660" spans="1:43" ht="15.75" x14ac:dyDescent="0.25">
      <c r="A1660">
        <v>1990</v>
      </c>
      <c r="B1660" t="s">
        <v>122</v>
      </c>
      <c r="C1660" t="e">
        <f>IF(AND(F1660&gt;0,M1660&gt;0,OR(O1660=0,O1660=1),AL1660&gt;0),1,"")</f>
        <v>#N/A</v>
      </c>
      <c r="D1660" t="e">
        <v>#N/A</v>
      </c>
      <c r="E1660" t="e">
        <v>#N/A</v>
      </c>
      <c r="F1660" t="e">
        <v>#N/A</v>
      </c>
      <c r="G1660" t="e">
        <v>#N/A</v>
      </c>
      <c r="H1660">
        <v>0.26</v>
      </c>
      <c r="I1660">
        <f t="shared" si="93"/>
        <v>0.26</v>
      </c>
      <c r="J1660" t="e">
        <v>#N/A</v>
      </c>
      <c r="K1660">
        <v>-4.0490000000000004</v>
      </c>
      <c r="M1660">
        <v>168.07962806095128</v>
      </c>
      <c r="N1660">
        <v>15.542</v>
      </c>
      <c r="O1660">
        <v>0</v>
      </c>
      <c r="P1660" t="s">
        <v>32</v>
      </c>
      <c r="Q1660" t="s">
        <v>32</v>
      </c>
      <c r="R1660" t="s">
        <v>32</v>
      </c>
      <c r="S1660" t="s">
        <v>32</v>
      </c>
      <c r="T1660" t="s">
        <v>32</v>
      </c>
      <c r="U1660" t="s">
        <v>32</v>
      </c>
      <c r="V1660" t="s">
        <v>32</v>
      </c>
      <c r="W1660" t="s">
        <v>32</v>
      </c>
      <c r="Y1660">
        <v>0</v>
      </c>
      <c r="Z1660">
        <f t="shared" si="94"/>
        <v>0</v>
      </c>
      <c r="AA1660" t="e">
        <v>#N/A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2622.99</v>
      </c>
      <c r="AM1660">
        <v>1091.55</v>
      </c>
      <c r="AN1660">
        <v>0.23100000000000001</v>
      </c>
      <c r="AO1660" s="4">
        <v>47.061999999999998</v>
      </c>
      <c r="AP1660">
        <v>0</v>
      </c>
      <c r="AQ1660">
        <v>0</v>
      </c>
    </row>
    <row r="1661" spans="1:43" ht="15.75" x14ac:dyDescent="0.25">
      <c r="A1661">
        <v>1990</v>
      </c>
      <c r="B1661" t="s">
        <v>123</v>
      </c>
      <c r="C1661">
        <f>IF(AND(F1661&gt;0,M1661&gt;0,OR(O1661=0,O1661=1),AL1661&gt;0),1,"")</f>
        <v>1</v>
      </c>
      <c r="D1661" t="e">
        <v>#N/A</v>
      </c>
      <c r="E1661" t="e">
        <v>#N/A</v>
      </c>
      <c r="F1661">
        <v>39.556690216064503</v>
      </c>
      <c r="G1661">
        <v>39.450004577636697</v>
      </c>
      <c r="H1661">
        <v>0.27</v>
      </c>
      <c r="I1661">
        <f t="shared" ref="I1661:I1724" si="97">IF(H1661="",I1504,H1661)</f>
        <v>0.27</v>
      </c>
      <c r="J1661" t="s">
        <v>191</v>
      </c>
      <c r="K1661">
        <v>7.0149999999999997</v>
      </c>
      <c r="M1661">
        <v>50.876970230630647</v>
      </c>
      <c r="N1661">
        <v>1.6080000000000001</v>
      </c>
      <c r="O1661">
        <v>0</v>
      </c>
      <c r="P1661" t="s">
        <v>32</v>
      </c>
      <c r="Q1661" t="s">
        <v>32</v>
      </c>
      <c r="R1661" t="s">
        <v>32</v>
      </c>
      <c r="S1661" t="s">
        <v>32</v>
      </c>
      <c r="T1661" t="s">
        <v>32</v>
      </c>
      <c r="U1661" t="s">
        <v>32</v>
      </c>
      <c r="V1661" t="s">
        <v>32</v>
      </c>
      <c r="W1661" t="s">
        <v>32</v>
      </c>
      <c r="Y1661">
        <v>0</v>
      </c>
      <c r="Z1661">
        <f t="shared" si="94"/>
        <v>0</v>
      </c>
      <c r="AA1661" t="e">
        <v>#N/A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721.6</v>
      </c>
      <c r="AM1661">
        <v>320.94600000000003</v>
      </c>
      <c r="AN1661">
        <v>2.7519999999999998</v>
      </c>
      <c r="AO1661" s="4">
        <v>71.254999999999995</v>
      </c>
      <c r="AP1661">
        <v>0</v>
      </c>
      <c r="AQ1661">
        <v>0</v>
      </c>
    </row>
    <row r="1662" spans="1:43" ht="15.75" x14ac:dyDescent="0.25">
      <c r="A1662">
        <v>1990</v>
      </c>
      <c r="B1662" t="s">
        <v>124</v>
      </c>
      <c r="D1662" t="e">
        <v>#N/A</v>
      </c>
      <c r="E1662" t="e">
        <v>#N/A</v>
      </c>
      <c r="F1662" t="e">
        <v>#N/A</v>
      </c>
      <c r="G1662" t="e">
        <v>#N/A</v>
      </c>
      <c r="H1662">
        <v>5.39</v>
      </c>
      <c r="I1662">
        <f t="shared" si="97"/>
        <v>5.39</v>
      </c>
      <c r="J1662" t="e">
        <v>#N/A</v>
      </c>
      <c r="K1662" t="s">
        <v>191</v>
      </c>
      <c r="L1662">
        <v>4.8</v>
      </c>
      <c r="M1662">
        <v>164.48373195028518</v>
      </c>
      <c r="N1662">
        <v>2.9750000000000001</v>
      </c>
      <c r="O1662">
        <v>0</v>
      </c>
      <c r="P1662" t="s">
        <v>32</v>
      </c>
      <c r="Q1662" t="s">
        <v>32</v>
      </c>
      <c r="R1662" t="s">
        <v>32</v>
      </c>
      <c r="S1662" t="s">
        <v>32</v>
      </c>
      <c r="T1662" t="s">
        <v>32</v>
      </c>
      <c r="U1662" t="s">
        <v>32</v>
      </c>
      <c r="V1662" t="s">
        <v>32</v>
      </c>
      <c r="W1662" t="s">
        <v>32</v>
      </c>
      <c r="Y1662">
        <v>0</v>
      </c>
      <c r="Z1662">
        <f t="shared" ref="Z1662:Z1725" si="98">IF(Y1662=1,0,IF(OR(Y1505=1,Y1348=1),1,0))</f>
        <v>0</v>
      </c>
      <c r="AA1662" t="e">
        <v>#N/A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 t="s">
        <v>192</v>
      </c>
      <c r="AM1662" t="s">
        <v>192</v>
      </c>
      <c r="AN1662" t="s">
        <v>192</v>
      </c>
      <c r="AO1662" s="4">
        <v>65.004000000000005</v>
      </c>
      <c r="AP1662">
        <v>0</v>
      </c>
      <c r="AQ1662">
        <v>0</v>
      </c>
    </row>
    <row r="1663" spans="1:43" ht="15.75" x14ac:dyDescent="0.25">
      <c r="A1663">
        <v>1990</v>
      </c>
      <c r="B1663" t="s">
        <v>125</v>
      </c>
      <c r="C1663">
        <f>IF(AND(F1663&gt;0,M1663&gt;0,OR(O1663=0,O1663=1),AL1663&gt;0),1,"")</f>
        <v>1</v>
      </c>
      <c r="D1663" t="e">
        <v>#N/A</v>
      </c>
      <c r="E1663" t="e">
        <v>#N/A</v>
      </c>
      <c r="F1663">
        <v>38.397636413574197</v>
      </c>
      <c r="G1663">
        <v>45.4080200195312</v>
      </c>
      <c r="H1663">
        <v>0.64</v>
      </c>
      <c r="I1663">
        <f t="shared" si="97"/>
        <v>0.64</v>
      </c>
      <c r="J1663" t="s">
        <v>191</v>
      </c>
      <c r="K1663" t="s">
        <v>191</v>
      </c>
      <c r="M1663">
        <v>106.37358736463609</v>
      </c>
      <c r="N1663" t="s">
        <v>191</v>
      </c>
      <c r="O1663">
        <v>0</v>
      </c>
      <c r="P1663" t="s">
        <v>32</v>
      </c>
      <c r="Q1663" t="s">
        <v>32</v>
      </c>
      <c r="R1663" t="s">
        <v>32</v>
      </c>
      <c r="S1663" t="s">
        <v>32</v>
      </c>
      <c r="T1663" t="s">
        <v>32</v>
      </c>
      <c r="U1663" t="s">
        <v>32</v>
      </c>
      <c r="V1663" t="s">
        <v>32</v>
      </c>
      <c r="W1663" t="s">
        <v>32</v>
      </c>
      <c r="Y1663">
        <v>0</v>
      </c>
      <c r="Z1663">
        <f t="shared" si="98"/>
        <v>0</v>
      </c>
      <c r="AA1663" t="e">
        <v>#N/A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1643.3030000000001</v>
      </c>
      <c r="AM1663">
        <v>608.10199999999998</v>
      </c>
      <c r="AN1663">
        <v>1.2130000000000001</v>
      </c>
      <c r="AO1663" s="4">
        <v>39.353999999999999</v>
      </c>
      <c r="AP1663">
        <v>0</v>
      </c>
      <c r="AQ1663">
        <v>0</v>
      </c>
    </row>
    <row r="1664" spans="1:43" ht="15.75" x14ac:dyDescent="0.25">
      <c r="A1664">
        <v>1990</v>
      </c>
      <c r="B1664" t="s">
        <v>126</v>
      </c>
      <c r="C1664">
        <f>IF(AND(F1664&gt;0,M1664&gt;0,OR(O1664=0,O1664=1),AL1664&gt;0),1,"")</f>
        <v>1</v>
      </c>
      <c r="D1664" t="e">
        <v>#N/A</v>
      </c>
      <c r="E1664" t="e">
        <v>#N/A</v>
      </c>
      <c r="F1664">
        <v>38.609996795654297</v>
      </c>
      <c r="G1664">
        <v>39.720726013183601</v>
      </c>
      <c r="H1664">
        <v>0.63</v>
      </c>
      <c r="I1664">
        <f t="shared" si="97"/>
        <v>0.63</v>
      </c>
      <c r="J1664" t="s">
        <v>191</v>
      </c>
      <c r="K1664">
        <v>4.9039999999999999</v>
      </c>
      <c r="L1664">
        <v>2.8180000000000001</v>
      </c>
      <c r="M1664">
        <v>137.11206896551724</v>
      </c>
      <c r="N1664">
        <v>10.705</v>
      </c>
      <c r="O1664">
        <v>0</v>
      </c>
      <c r="P1664" t="s">
        <v>32</v>
      </c>
      <c r="Q1664" t="s">
        <v>32</v>
      </c>
      <c r="R1664" t="s">
        <v>32</v>
      </c>
      <c r="S1664" t="s">
        <v>32</v>
      </c>
      <c r="T1664" t="s">
        <v>32</v>
      </c>
      <c r="U1664" t="s">
        <v>32</v>
      </c>
      <c r="V1664" t="s">
        <v>32</v>
      </c>
      <c r="W1664" t="s">
        <v>32</v>
      </c>
      <c r="Y1664">
        <v>0</v>
      </c>
      <c r="Z1664">
        <f t="shared" si="98"/>
        <v>0</v>
      </c>
      <c r="AA1664" t="e">
        <v>#N/A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4495.5050000000001</v>
      </c>
      <c r="AM1664">
        <v>2388.5160000000001</v>
      </c>
      <c r="AN1664">
        <v>2.5310000000000001</v>
      </c>
      <c r="AO1664" s="4">
        <v>48.499000000000002</v>
      </c>
      <c r="AP1664">
        <v>0</v>
      </c>
      <c r="AQ1664">
        <v>0</v>
      </c>
    </row>
    <row r="1665" spans="1:43" ht="15.75" x14ac:dyDescent="0.25">
      <c r="A1665">
        <v>1990</v>
      </c>
      <c r="B1665" t="s">
        <v>127</v>
      </c>
      <c r="C1665">
        <f>IF(AND(F1665&gt;0,M1665&gt;0,OR(O1665=0,O1665=1),AL1665&gt;0),1,"")</f>
        <v>1</v>
      </c>
      <c r="D1665" t="e">
        <v>#N/A</v>
      </c>
      <c r="E1665" t="e">
        <v>#N/A</v>
      </c>
      <c r="F1665">
        <v>44.618968963622997</v>
      </c>
      <c r="G1665">
        <v>45.487636566162102</v>
      </c>
      <c r="H1665">
        <v>3.87</v>
      </c>
      <c r="I1665">
        <f t="shared" si="97"/>
        <v>3.87</v>
      </c>
      <c r="J1665" t="s">
        <v>191</v>
      </c>
      <c r="K1665">
        <v>5.1639999999999997</v>
      </c>
      <c r="L1665">
        <v>2.742</v>
      </c>
      <c r="M1665">
        <v>38.306182775149566</v>
      </c>
      <c r="N1665">
        <v>26.65</v>
      </c>
      <c r="O1665">
        <v>0</v>
      </c>
      <c r="P1665" t="s">
        <v>32</v>
      </c>
      <c r="Q1665" t="s">
        <v>32</v>
      </c>
      <c r="R1665" t="s">
        <v>32</v>
      </c>
      <c r="S1665" t="s">
        <v>32</v>
      </c>
      <c r="T1665" t="s">
        <v>32</v>
      </c>
      <c r="U1665" t="s">
        <v>32</v>
      </c>
      <c r="V1665" t="s">
        <v>32</v>
      </c>
      <c r="W1665" t="s">
        <v>32</v>
      </c>
      <c r="Y1665">
        <v>0</v>
      </c>
      <c r="Z1665">
        <f t="shared" si="98"/>
        <v>0</v>
      </c>
      <c r="AA1665" t="e">
        <v>#N/A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8470.5400000000009</v>
      </c>
      <c r="AM1665">
        <v>3581.0540000000001</v>
      </c>
      <c r="AN1665">
        <v>298.03699999999998</v>
      </c>
      <c r="AO1665" s="4">
        <v>11.488</v>
      </c>
      <c r="AP1665">
        <v>0</v>
      </c>
      <c r="AQ1665">
        <v>0</v>
      </c>
    </row>
    <row r="1666" spans="1:43" ht="15.75" x14ac:dyDescent="0.25">
      <c r="A1666">
        <v>1990</v>
      </c>
      <c r="B1666" t="s">
        <v>128</v>
      </c>
      <c r="D1666" t="e">
        <v>#N/A</v>
      </c>
      <c r="E1666" t="e">
        <v>#N/A</v>
      </c>
      <c r="F1666">
        <v>24.498111724853501</v>
      </c>
      <c r="G1666">
        <v>25.524999618530298</v>
      </c>
      <c r="H1666">
        <v>5.94</v>
      </c>
      <c r="I1666">
        <f t="shared" si="97"/>
        <v>5.94</v>
      </c>
      <c r="J1666" t="e">
        <v>#N/A</v>
      </c>
      <c r="K1666" t="s">
        <v>191</v>
      </c>
      <c r="L1666" t="s">
        <v>191</v>
      </c>
      <c r="M1666">
        <v>98.78271691362346</v>
      </c>
      <c r="N1666" t="s">
        <v>191</v>
      </c>
      <c r="O1666">
        <v>0</v>
      </c>
      <c r="P1666" t="s">
        <v>32</v>
      </c>
      <c r="Q1666" t="s">
        <v>32</v>
      </c>
      <c r="R1666" t="s">
        <v>32</v>
      </c>
      <c r="S1666" t="s">
        <v>32</v>
      </c>
      <c r="T1666" t="s">
        <v>32</v>
      </c>
      <c r="U1666" t="s">
        <v>32</v>
      </c>
      <c r="V1666" t="s">
        <v>32</v>
      </c>
      <c r="W1666" t="s">
        <v>32</v>
      </c>
      <c r="Y1666">
        <v>0</v>
      </c>
      <c r="Z1666">
        <f t="shared" si="98"/>
        <v>0</v>
      </c>
      <c r="AA1666" t="e">
        <v>#N/A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 t="s">
        <v>192</v>
      </c>
      <c r="AM1666" t="s">
        <v>192</v>
      </c>
      <c r="AN1666" t="s">
        <v>192</v>
      </c>
      <c r="AO1666" s="4" t="s">
        <v>191</v>
      </c>
      <c r="AP1666">
        <v>0</v>
      </c>
      <c r="AQ1666">
        <v>0</v>
      </c>
    </row>
    <row r="1667" spans="1:43" ht="15.75" x14ac:dyDescent="0.25">
      <c r="A1667">
        <v>1990</v>
      </c>
      <c r="B1667" t="s">
        <v>129</v>
      </c>
      <c r="C1667" t="e">
        <f>IF(AND(F1667&gt;0,M1667&gt;0,OR(O1667=0,O1667=1),AL1667&gt;0),1,"")</f>
        <v>#N/A</v>
      </c>
      <c r="D1667" t="e">
        <v>#N/A</v>
      </c>
      <c r="E1667" t="e">
        <v>#N/A</v>
      </c>
      <c r="F1667" t="e">
        <v>#N/A</v>
      </c>
      <c r="G1667" t="e">
        <v>#N/A</v>
      </c>
      <c r="H1667">
        <v>8.08</v>
      </c>
      <c r="I1667">
        <f t="shared" si="97"/>
        <v>8.08</v>
      </c>
      <c r="J1667" t="e">
        <v>#N/A</v>
      </c>
      <c r="K1667">
        <v>-2.4860000000000002</v>
      </c>
      <c r="L1667" t="s">
        <v>191</v>
      </c>
      <c r="M1667">
        <v>58.621894965273448</v>
      </c>
      <c r="N1667" t="s">
        <v>191</v>
      </c>
      <c r="O1667">
        <v>0</v>
      </c>
      <c r="P1667" t="s">
        <v>32</v>
      </c>
      <c r="Q1667" t="s">
        <v>32</v>
      </c>
      <c r="R1667" t="s">
        <v>32</v>
      </c>
      <c r="S1667" t="s">
        <v>32</v>
      </c>
      <c r="T1667" t="s">
        <v>32</v>
      </c>
      <c r="U1667" t="s">
        <v>32</v>
      </c>
      <c r="V1667" t="s">
        <v>32</v>
      </c>
      <c r="W1667" t="s">
        <v>32</v>
      </c>
      <c r="Y1667">
        <v>0</v>
      </c>
      <c r="Z1667">
        <f t="shared" si="98"/>
        <v>0</v>
      </c>
      <c r="AA1667" t="e">
        <v>#N/A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2950.1469999999999</v>
      </c>
      <c r="AM1667">
        <v>1293.4960000000001</v>
      </c>
      <c r="AN1667">
        <v>2.6779999999999999</v>
      </c>
      <c r="AO1667" s="4">
        <v>0.223</v>
      </c>
      <c r="AP1667">
        <v>0</v>
      </c>
      <c r="AQ1667">
        <v>0</v>
      </c>
    </row>
    <row r="1668" spans="1:43" ht="15.75" x14ac:dyDescent="0.25">
      <c r="A1668">
        <v>1990</v>
      </c>
      <c r="B1668" t="s">
        <v>130</v>
      </c>
      <c r="D1668" t="e">
        <v>#N/A</v>
      </c>
      <c r="E1668" t="e">
        <v>#N/A</v>
      </c>
      <c r="F1668" t="e">
        <v>#N/A</v>
      </c>
      <c r="G1668" t="e">
        <v>#N/A</v>
      </c>
      <c r="I1668">
        <f t="shared" si="97"/>
        <v>0</v>
      </c>
      <c r="J1668" t="e">
        <v>#N/A</v>
      </c>
      <c r="K1668" t="s">
        <v>191</v>
      </c>
      <c r="M1668" t="s">
        <v>191</v>
      </c>
      <c r="N1668" t="s">
        <v>191</v>
      </c>
      <c r="O1668">
        <v>0</v>
      </c>
      <c r="P1668" t="s">
        <v>32</v>
      </c>
      <c r="Q1668" t="s">
        <v>32</v>
      </c>
      <c r="R1668" t="s">
        <v>32</v>
      </c>
      <c r="S1668" t="s">
        <v>32</v>
      </c>
      <c r="T1668" t="s">
        <v>32</v>
      </c>
      <c r="U1668" t="s">
        <v>32</v>
      </c>
      <c r="V1668" t="s">
        <v>32</v>
      </c>
      <c r="W1668" t="s">
        <v>32</v>
      </c>
      <c r="Y1668">
        <v>0</v>
      </c>
      <c r="Z1668">
        <f t="shared" si="98"/>
        <v>0</v>
      </c>
      <c r="AA1668" t="e">
        <v>#N/A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 t="s">
        <v>192</v>
      </c>
      <c r="AM1668" t="s">
        <v>192</v>
      </c>
      <c r="AN1668" t="s">
        <v>192</v>
      </c>
      <c r="AO1668" s="4" t="s">
        <v>191</v>
      </c>
      <c r="AP1668">
        <v>0</v>
      </c>
      <c r="AQ1668">
        <v>0</v>
      </c>
    </row>
    <row r="1669" spans="1:43" ht="15.75" x14ac:dyDescent="0.25">
      <c r="A1669">
        <v>1990</v>
      </c>
      <c r="B1669" t="s">
        <v>131</v>
      </c>
      <c r="C1669">
        <f t="shared" ref="C1669:C1674" si="99">IF(AND(F1669&gt;0,M1669&gt;0,OR(O1669=0,O1669=1),AL1669&gt;0),1,"")</f>
        <v>1</v>
      </c>
      <c r="D1669" t="e">
        <v>#N/A</v>
      </c>
      <c r="E1669" t="e">
        <v>#N/A</v>
      </c>
      <c r="F1669">
        <v>37.557590484619098</v>
      </c>
      <c r="G1669">
        <v>37.873756408691399</v>
      </c>
      <c r="H1669">
        <v>2.98</v>
      </c>
      <c r="I1669">
        <f t="shared" si="97"/>
        <v>2.98</v>
      </c>
      <c r="J1669" t="s">
        <v>191</v>
      </c>
      <c r="K1669">
        <v>4.0350000000000001</v>
      </c>
      <c r="L1669" t="s">
        <v>191</v>
      </c>
      <c r="M1669">
        <v>56.875357587587928</v>
      </c>
      <c r="N1669">
        <v>6.0259999999999998</v>
      </c>
      <c r="O1669">
        <v>0</v>
      </c>
      <c r="P1669" t="s">
        <v>32</v>
      </c>
      <c r="Q1669" t="s">
        <v>32</v>
      </c>
      <c r="R1669" t="s">
        <v>32</v>
      </c>
      <c r="S1669" t="s">
        <v>32</v>
      </c>
      <c r="T1669" t="s">
        <v>32</v>
      </c>
      <c r="U1669" t="s">
        <v>32</v>
      </c>
      <c r="V1669" t="s">
        <v>32</v>
      </c>
      <c r="W1669" t="s">
        <v>32</v>
      </c>
      <c r="Y1669">
        <v>0</v>
      </c>
      <c r="Z1669">
        <f t="shared" si="98"/>
        <v>0</v>
      </c>
      <c r="AA1669" t="e">
        <v>#N/A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2735.2150000000001</v>
      </c>
      <c r="AM1669">
        <v>1199.492</v>
      </c>
      <c r="AN1669">
        <v>28.838999999999999</v>
      </c>
      <c r="AO1669" s="4">
        <v>60.847000000000001</v>
      </c>
      <c r="AP1669">
        <v>0</v>
      </c>
      <c r="AQ1669">
        <v>0</v>
      </c>
    </row>
    <row r="1670" spans="1:43" ht="15.75" x14ac:dyDescent="0.25">
      <c r="A1670">
        <v>1990</v>
      </c>
      <c r="B1670" t="s">
        <v>132</v>
      </c>
      <c r="C1670" t="e">
        <f t="shared" si="99"/>
        <v>#N/A</v>
      </c>
      <c r="D1670" t="e">
        <v>#N/A</v>
      </c>
      <c r="E1670" t="e">
        <v>#N/A</v>
      </c>
      <c r="F1670" t="e">
        <v>#N/A</v>
      </c>
      <c r="G1670" t="e">
        <v>#N/A</v>
      </c>
      <c r="H1670">
        <v>0.13</v>
      </c>
      <c r="I1670">
        <f t="shared" si="97"/>
        <v>0.13</v>
      </c>
      <c r="J1670" t="s">
        <v>191</v>
      </c>
      <c r="K1670">
        <v>1</v>
      </c>
      <c r="M1670">
        <v>44.242223206619066</v>
      </c>
      <c r="N1670">
        <v>43.722999999999999</v>
      </c>
      <c r="O1670">
        <v>0</v>
      </c>
      <c r="P1670" t="s">
        <v>32</v>
      </c>
      <c r="Q1670" t="s">
        <v>32</v>
      </c>
      <c r="R1670" t="s">
        <v>32</v>
      </c>
      <c r="S1670" t="s">
        <v>32</v>
      </c>
      <c r="T1670" t="s">
        <v>32</v>
      </c>
      <c r="U1670" t="s">
        <v>32</v>
      </c>
      <c r="V1670" t="s">
        <v>32</v>
      </c>
      <c r="W1670" t="s">
        <v>32</v>
      </c>
      <c r="Y1670">
        <v>0</v>
      </c>
      <c r="Z1670">
        <f t="shared" si="98"/>
        <v>0</v>
      </c>
      <c r="AA1670" t="e">
        <v>#N/A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231.476</v>
      </c>
      <c r="AM1670">
        <v>241.40899999999999</v>
      </c>
      <c r="AN1670">
        <v>3.5289999999999999</v>
      </c>
      <c r="AO1670" s="4">
        <v>4.798</v>
      </c>
      <c r="AP1670">
        <v>0</v>
      </c>
      <c r="AQ1670">
        <v>0</v>
      </c>
    </row>
    <row r="1671" spans="1:43" ht="15.75" x14ac:dyDescent="0.25">
      <c r="A1671">
        <v>1990</v>
      </c>
      <c r="B1671" t="s">
        <v>133</v>
      </c>
      <c r="C1671" t="e">
        <f t="shared" si="99"/>
        <v>#N/A</v>
      </c>
      <c r="D1671" t="e">
        <v>#N/A</v>
      </c>
      <c r="E1671" t="e">
        <v>#N/A</v>
      </c>
      <c r="F1671" t="e">
        <v>#N/A</v>
      </c>
      <c r="G1671" t="e">
        <v>#N/A</v>
      </c>
      <c r="H1671">
        <v>1.29</v>
      </c>
      <c r="I1671">
        <f t="shared" si="97"/>
        <v>1.29</v>
      </c>
      <c r="J1671" t="s">
        <v>191</v>
      </c>
      <c r="K1671" t="s">
        <v>191</v>
      </c>
      <c r="M1671">
        <v>93.276632264398074</v>
      </c>
      <c r="N1671" t="s">
        <v>191</v>
      </c>
      <c r="O1671">
        <v>0</v>
      </c>
      <c r="P1671" t="s">
        <v>32</v>
      </c>
      <c r="Q1671" t="s">
        <v>32</v>
      </c>
      <c r="R1671" t="s">
        <v>32</v>
      </c>
      <c r="S1671" t="s">
        <v>32</v>
      </c>
      <c r="T1671" t="s">
        <v>32</v>
      </c>
      <c r="U1671" t="s">
        <v>32</v>
      </c>
      <c r="V1671" t="s">
        <v>32</v>
      </c>
      <c r="W1671" t="s">
        <v>32</v>
      </c>
      <c r="Y1671">
        <v>0</v>
      </c>
      <c r="Z1671">
        <f t="shared" si="98"/>
        <v>0</v>
      </c>
      <c r="AA1671" t="e">
        <v>#N/A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3917.614</v>
      </c>
      <c r="AM1671">
        <v>2109.5729999999999</v>
      </c>
      <c r="AN1671">
        <v>2.8380000000000001</v>
      </c>
      <c r="AO1671" s="4">
        <v>16.989999999999998</v>
      </c>
      <c r="AP1671">
        <v>0</v>
      </c>
      <c r="AQ1671">
        <v>0</v>
      </c>
    </row>
    <row r="1672" spans="1:43" ht="15.75" x14ac:dyDescent="0.25">
      <c r="A1672">
        <v>1990</v>
      </c>
      <c r="B1672" t="s">
        <v>134</v>
      </c>
      <c r="C1672" t="e">
        <f t="shared" si="99"/>
        <v>#N/A</v>
      </c>
      <c r="D1672" t="e">
        <v>#N/A</v>
      </c>
      <c r="E1672" t="e">
        <v>#N/A</v>
      </c>
      <c r="F1672" t="e">
        <v>#N/A</v>
      </c>
      <c r="G1672" t="e">
        <v>#N/A</v>
      </c>
      <c r="H1672">
        <v>2.12</v>
      </c>
      <c r="I1672">
        <f t="shared" si="97"/>
        <v>2.12</v>
      </c>
      <c r="J1672" t="s">
        <v>191</v>
      </c>
      <c r="K1672">
        <v>4.6349999999999998</v>
      </c>
      <c r="M1672">
        <v>32.188754157963949</v>
      </c>
      <c r="N1672">
        <v>8.9260000000000002</v>
      </c>
      <c r="O1672">
        <v>0</v>
      </c>
      <c r="P1672" t="s">
        <v>32</v>
      </c>
      <c r="Q1672" t="s">
        <v>32</v>
      </c>
      <c r="R1672" t="s">
        <v>32</v>
      </c>
      <c r="S1672" t="s">
        <v>32</v>
      </c>
      <c r="T1672" t="s">
        <v>32</v>
      </c>
      <c r="U1672" t="s">
        <v>32</v>
      </c>
      <c r="V1672" t="s">
        <v>32</v>
      </c>
      <c r="W1672" t="s">
        <v>32</v>
      </c>
      <c r="Y1672">
        <v>0</v>
      </c>
      <c r="Z1672">
        <f t="shared" si="98"/>
        <v>0</v>
      </c>
      <c r="AA1672" t="e">
        <v>#N/A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794.255</v>
      </c>
      <c r="AM1672">
        <v>215.02199999999999</v>
      </c>
      <c r="AN1672">
        <v>3.8940000000000001</v>
      </c>
      <c r="AO1672" s="4">
        <v>31.905999999999999</v>
      </c>
      <c r="AP1672">
        <v>0</v>
      </c>
      <c r="AQ1672">
        <v>0</v>
      </c>
    </row>
    <row r="1673" spans="1:43" ht="15.75" x14ac:dyDescent="0.25">
      <c r="A1673">
        <v>1990</v>
      </c>
      <c r="B1673" t="s">
        <v>135</v>
      </c>
      <c r="C1673">
        <f t="shared" si="99"/>
        <v>1</v>
      </c>
      <c r="D1673">
        <v>0</v>
      </c>
      <c r="E1673">
        <v>0</v>
      </c>
      <c r="F1673">
        <v>26.621452331543001</v>
      </c>
      <c r="G1673">
        <v>45.855884552002003</v>
      </c>
      <c r="H1673">
        <v>9.69</v>
      </c>
      <c r="I1673">
        <f t="shared" si="97"/>
        <v>9.69</v>
      </c>
      <c r="J1673" t="s">
        <v>191</v>
      </c>
      <c r="K1673">
        <v>4.1820000000000004</v>
      </c>
      <c r="L1673">
        <v>5.1120000000000001</v>
      </c>
      <c r="M1673">
        <v>106.23883147011229</v>
      </c>
      <c r="N1673">
        <v>2.5</v>
      </c>
      <c r="O1673">
        <v>0</v>
      </c>
      <c r="P1673" t="s">
        <v>32</v>
      </c>
      <c r="Q1673" t="s">
        <v>32</v>
      </c>
      <c r="R1673" t="s">
        <v>32</v>
      </c>
      <c r="S1673" t="s">
        <v>32</v>
      </c>
      <c r="T1673" t="s">
        <v>32</v>
      </c>
      <c r="U1673" t="s">
        <v>32</v>
      </c>
      <c r="V1673" t="s">
        <v>32</v>
      </c>
      <c r="W1673" t="s">
        <v>32</v>
      </c>
      <c r="Y1673">
        <v>0</v>
      </c>
      <c r="Z1673">
        <f t="shared" si="98"/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21017.898000000001</v>
      </c>
      <c r="AM1673">
        <v>20975.834999999999</v>
      </c>
      <c r="AN1673">
        <v>313.63099999999997</v>
      </c>
      <c r="AO1673" s="4">
        <v>69.495999999999995</v>
      </c>
      <c r="AP1673">
        <v>0</v>
      </c>
      <c r="AQ1673">
        <v>0</v>
      </c>
    </row>
    <row r="1674" spans="1:43" ht="15.75" x14ac:dyDescent="0.25">
      <c r="A1674">
        <v>1990</v>
      </c>
      <c r="B1674" t="s">
        <v>136</v>
      </c>
      <c r="C1674">
        <f t="shared" si="99"/>
        <v>1</v>
      </c>
      <c r="D1674" t="e">
        <v>#N/A</v>
      </c>
      <c r="E1674" t="e">
        <v>#N/A</v>
      </c>
      <c r="F1674">
        <v>30.206407546997099</v>
      </c>
      <c r="G1674">
        <v>39.484294891357401</v>
      </c>
      <c r="H1674">
        <v>16.71</v>
      </c>
      <c r="I1674">
        <f t="shared" si="97"/>
        <v>16.71</v>
      </c>
      <c r="J1674" t="s">
        <v>191</v>
      </c>
      <c r="K1674">
        <v>3.9E-2</v>
      </c>
      <c r="L1674">
        <v>8</v>
      </c>
      <c r="M1674">
        <v>53.070831014285332</v>
      </c>
      <c r="N1674">
        <v>6.0910000000000002</v>
      </c>
      <c r="O1674">
        <v>0</v>
      </c>
      <c r="P1674" t="s">
        <v>32</v>
      </c>
      <c r="Q1674" t="s">
        <v>32</v>
      </c>
      <c r="R1674" t="s">
        <v>32</v>
      </c>
      <c r="S1674" t="s">
        <v>32</v>
      </c>
      <c r="T1674" t="s">
        <v>32</v>
      </c>
      <c r="U1674" t="s">
        <v>32</v>
      </c>
      <c r="V1674" t="s">
        <v>32</v>
      </c>
      <c r="W1674" t="s">
        <v>32</v>
      </c>
      <c r="Y1674">
        <v>0</v>
      </c>
      <c r="Z1674">
        <f t="shared" si="98"/>
        <v>0</v>
      </c>
      <c r="AA1674">
        <v>0</v>
      </c>
      <c r="AB1674">
        <v>0</v>
      </c>
      <c r="AC1674">
        <v>1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14949.575999999999</v>
      </c>
      <c r="AM1674">
        <v>13288.643</v>
      </c>
      <c r="AN1674">
        <v>45.323999999999998</v>
      </c>
      <c r="AO1674" s="4">
        <v>83.986000000000004</v>
      </c>
      <c r="AP1674">
        <v>0</v>
      </c>
      <c r="AQ1674">
        <v>0</v>
      </c>
    </row>
    <row r="1675" spans="1:43" ht="15.75" x14ac:dyDescent="0.25">
      <c r="A1675">
        <v>1990</v>
      </c>
      <c r="B1675" t="s">
        <v>137</v>
      </c>
      <c r="D1675" t="e">
        <v>#N/A</v>
      </c>
      <c r="E1675" t="e">
        <v>#N/A</v>
      </c>
      <c r="F1675" t="e">
        <v>#N/A</v>
      </c>
      <c r="G1675" t="e">
        <v>#N/A</v>
      </c>
      <c r="H1675">
        <v>8.16</v>
      </c>
      <c r="I1675">
        <f t="shared" si="97"/>
        <v>8.16</v>
      </c>
      <c r="J1675" t="s">
        <v>191</v>
      </c>
      <c r="K1675">
        <v>-0.13200000000000001</v>
      </c>
      <c r="L1675">
        <v>15.5</v>
      </c>
      <c r="M1675">
        <v>71.290814083095583</v>
      </c>
      <c r="N1675">
        <v>3004.1</v>
      </c>
      <c r="O1675">
        <v>0</v>
      </c>
      <c r="P1675" t="s">
        <v>32</v>
      </c>
      <c r="Q1675" t="s">
        <v>32</v>
      </c>
      <c r="R1675" t="s">
        <v>32</v>
      </c>
      <c r="S1675" t="s">
        <v>32</v>
      </c>
      <c r="T1675" t="s">
        <v>32</v>
      </c>
      <c r="U1675" t="s">
        <v>32</v>
      </c>
      <c r="V1675" t="s">
        <v>32</v>
      </c>
      <c r="W1675" t="s">
        <v>32</v>
      </c>
      <c r="Y1675">
        <v>0</v>
      </c>
      <c r="Z1675">
        <f t="shared" si="98"/>
        <v>0</v>
      </c>
      <c r="AA1675" t="e">
        <v>#N/A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 t="s">
        <v>192</v>
      </c>
      <c r="AM1675" t="s">
        <v>192</v>
      </c>
      <c r="AN1675">
        <v>0.51900000000000002</v>
      </c>
      <c r="AO1675" s="4">
        <v>10.63</v>
      </c>
      <c r="AP1675">
        <v>0</v>
      </c>
      <c r="AQ1675">
        <v>0</v>
      </c>
    </row>
    <row r="1676" spans="1:43" ht="15.75" x14ac:dyDescent="0.25">
      <c r="A1676">
        <v>1990</v>
      </c>
      <c r="B1676" t="s">
        <v>138</v>
      </c>
      <c r="C1676" t="e">
        <f t="shared" ref="C1676:C1681" si="100">IF(AND(F1676&gt;0,M1676&gt;0,OR(O1676=0,O1676=1),AL1676&gt;0),1,"")</f>
        <v>#N/A</v>
      </c>
      <c r="D1676" t="e">
        <v>#N/A</v>
      </c>
      <c r="E1676" t="e">
        <v>#N/A</v>
      </c>
      <c r="F1676" t="e">
        <v>#N/A</v>
      </c>
      <c r="G1676" t="e">
        <v>#N/A</v>
      </c>
      <c r="H1676">
        <v>0.28999999999999998</v>
      </c>
      <c r="I1676">
        <f t="shared" si="97"/>
        <v>0.28999999999999998</v>
      </c>
      <c r="J1676" t="s">
        <v>191</v>
      </c>
      <c r="K1676">
        <v>-1.3080000000000001</v>
      </c>
      <c r="M1676">
        <v>36.413106776419937</v>
      </c>
      <c r="N1676">
        <v>-2.0259999999999998</v>
      </c>
      <c r="O1676">
        <v>0</v>
      </c>
      <c r="P1676" t="s">
        <v>32</v>
      </c>
      <c r="Q1676" t="s">
        <v>32</v>
      </c>
      <c r="R1676" t="s">
        <v>32</v>
      </c>
      <c r="S1676" t="s">
        <v>32</v>
      </c>
      <c r="T1676" t="s">
        <v>32</v>
      </c>
      <c r="U1676" t="s">
        <v>32</v>
      </c>
      <c r="V1676" t="s">
        <v>32</v>
      </c>
      <c r="W1676" t="s">
        <v>32</v>
      </c>
      <c r="Y1676">
        <v>0</v>
      </c>
      <c r="Z1676">
        <f t="shared" si="98"/>
        <v>0</v>
      </c>
      <c r="AA1676" t="e">
        <v>#N/A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588.74599999999998</v>
      </c>
      <c r="AM1676">
        <v>314.97800000000001</v>
      </c>
      <c r="AN1676">
        <v>2.48</v>
      </c>
      <c r="AO1676" s="4">
        <v>61.552</v>
      </c>
      <c r="AP1676">
        <v>0</v>
      </c>
      <c r="AQ1676">
        <v>0</v>
      </c>
    </row>
    <row r="1677" spans="1:43" ht="15.75" x14ac:dyDescent="0.25">
      <c r="A1677">
        <v>1990</v>
      </c>
      <c r="B1677" t="s">
        <v>139</v>
      </c>
      <c r="C1677">
        <f t="shared" si="100"/>
        <v>1</v>
      </c>
      <c r="D1677" t="e">
        <v>#N/A</v>
      </c>
      <c r="E1677" t="e">
        <v>#N/A</v>
      </c>
      <c r="F1677">
        <v>45.213081359863303</v>
      </c>
      <c r="G1677">
        <v>45.644386291503899</v>
      </c>
      <c r="I1677">
        <f t="shared" si="97"/>
        <v>0</v>
      </c>
      <c r="J1677" t="s">
        <v>191</v>
      </c>
      <c r="K1677">
        <v>12.766</v>
      </c>
      <c r="L1677" t="s">
        <v>191</v>
      </c>
      <c r="M1677">
        <v>53.030220855408871</v>
      </c>
      <c r="N1677">
        <v>7.8949999999999996</v>
      </c>
      <c r="O1677">
        <v>0</v>
      </c>
      <c r="P1677" t="s">
        <v>32</v>
      </c>
      <c r="Q1677" t="s">
        <v>32</v>
      </c>
      <c r="R1677" t="s">
        <v>32</v>
      </c>
      <c r="S1677" t="s">
        <v>32</v>
      </c>
      <c r="T1677" t="s">
        <v>32</v>
      </c>
      <c r="U1677" t="s">
        <v>32</v>
      </c>
      <c r="V1677" t="s">
        <v>32</v>
      </c>
      <c r="W1677" t="s">
        <v>32</v>
      </c>
      <c r="Y1677">
        <v>0</v>
      </c>
      <c r="Z1677">
        <f t="shared" si="98"/>
        <v>0</v>
      </c>
      <c r="AA1677" t="e">
        <v>#N/A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1281.048</v>
      </c>
      <c r="AM1677">
        <v>347.625</v>
      </c>
      <c r="AN1677">
        <v>31.48</v>
      </c>
      <c r="AO1677" s="4">
        <v>2.6440000000000001</v>
      </c>
      <c r="AP1677">
        <v>0</v>
      </c>
      <c r="AQ1677">
        <v>0</v>
      </c>
    </row>
    <row r="1678" spans="1:43" ht="15.75" x14ac:dyDescent="0.25">
      <c r="A1678">
        <v>1990</v>
      </c>
      <c r="B1678" t="s">
        <v>140</v>
      </c>
      <c r="C1678">
        <f t="shared" si="100"/>
        <v>1</v>
      </c>
      <c r="D1678" t="e">
        <v>#N/A</v>
      </c>
      <c r="E1678" t="e">
        <v>#N/A</v>
      </c>
      <c r="F1678">
        <v>23.4789142608643</v>
      </c>
      <c r="G1678">
        <v>38.913162231445298</v>
      </c>
      <c r="H1678">
        <v>7.85</v>
      </c>
      <c r="I1678">
        <f t="shared" si="97"/>
        <v>7.85</v>
      </c>
      <c r="J1678" t="s">
        <v>191</v>
      </c>
      <c r="K1678">
        <v>1.927</v>
      </c>
      <c r="L1678">
        <v>5.2290000000000001</v>
      </c>
      <c r="M1678">
        <v>73.927493144675523</v>
      </c>
      <c r="N1678">
        <v>4.125</v>
      </c>
      <c r="O1678">
        <v>0</v>
      </c>
      <c r="P1678" t="s">
        <v>32</v>
      </c>
      <c r="Q1678" t="s">
        <v>32</v>
      </c>
      <c r="R1678" t="s">
        <v>32</v>
      </c>
      <c r="S1678" t="s">
        <v>32</v>
      </c>
      <c r="T1678" t="s">
        <v>32</v>
      </c>
      <c r="U1678" t="s">
        <v>32</v>
      </c>
      <c r="V1678" t="s">
        <v>32</v>
      </c>
      <c r="W1678" t="s">
        <v>32</v>
      </c>
      <c r="Y1678">
        <v>0</v>
      </c>
      <c r="Z1678">
        <f t="shared" si="98"/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27615.706999999999</v>
      </c>
      <c r="AM1678">
        <v>27677.121999999999</v>
      </c>
      <c r="AN1678">
        <v>117.623</v>
      </c>
      <c r="AO1678" s="4">
        <v>65.022999999999996</v>
      </c>
      <c r="AP1678">
        <v>0</v>
      </c>
      <c r="AQ1678">
        <v>0</v>
      </c>
    </row>
    <row r="1679" spans="1:43" ht="15.75" x14ac:dyDescent="0.25">
      <c r="A1679">
        <v>1990</v>
      </c>
      <c r="B1679" t="s">
        <v>141</v>
      </c>
      <c r="C1679">
        <f t="shared" si="100"/>
        <v>1</v>
      </c>
      <c r="D1679" t="e">
        <v>#N/A</v>
      </c>
      <c r="E1679" t="e">
        <v>#N/A</v>
      </c>
      <c r="F1679">
        <v>29.921556472778299</v>
      </c>
      <c r="G1679">
        <v>34.326553344726598</v>
      </c>
      <c r="H1679">
        <v>1.92</v>
      </c>
      <c r="I1679">
        <f t="shared" si="97"/>
        <v>1.92</v>
      </c>
      <c r="J1679" t="s">
        <v>191</v>
      </c>
      <c r="K1679">
        <v>4.4589999999999996</v>
      </c>
      <c r="L1679">
        <v>6.3</v>
      </c>
      <c r="M1679">
        <v>38.90949488440625</v>
      </c>
      <c r="N1679">
        <v>9.0510000000000002</v>
      </c>
      <c r="O1679">
        <v>0</v>
      </c>
      <c r="P1679" t="s">
        <v>32</v>
      </c>
      <c r="Q1679" t="s">
        <v>32</v>
      </c>
      <c r="R1679" t="s">
        <v>32</v>
      </c>
      <c r="S1679" t="s">
        <v>32</v>
      </c>
      <c r="T1679" t="s">
        <v>32</v>
      </c>
      <c r="U1679" t="s">
        <v>32</v>
      </c>
      <c r="V1679" t="s">
        <v>32</v>
      </c>
      <c r="W1679" t="s">
        <v>32</v>
      </c>
      <c r="Y1679">
        <v>0</v>
      </c>
      <c r="Z1679">
        <f t="shared" si="98"/>
        <v>0</v>
      </c>
      <c r="AA1679" t="e">
        <v>#N/A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1799.7260000000001</v>
      </c>
      <c r="AM1679">
        <v>482.93900000000002</v>
      </c>
      <c r="AN1679">
        <v>52.350999999999999</v>
      </c>
      <c r="AO1679" s="4">
        <v>25.673999999999999</v>
      </c>
      <c r="AP1679">
        <v>0</v>
      </c>
      <c r="AQ1679">
        <v>0</v>
      </c>
    </row>
    <row r="1680" spans="1:43" ht="15.75" x14ac:dyDescent="0.25">
      <c r="A1680">
        <v>1990</v>
      </c>
      <c r="B1680" t="s">
        <v>142</v>
      </c>
      <c r="C1680">
        <f t="shared" si="100"/>
        <v>1</v>
      </c>
      <c r="D1680" t="e">
        <v>#N/A</v>
      </c>
      <c r="E1680" t="e">
        <v>#N/A</v>
      </c>
      <c r="F1680">
        <v>50.901210784912102</v>
      </c>
      <c r="G1680">
        <v>52.419044494628899</v>
      </c>
      <c r="H1680">
        <v>5.91</v>
      </c>
      <c r="I1680">
        <f t="shared" si="97"/>
        <v>5.91</v>
      </c>
      <c r="J1680" t="s">
        <v>191</v>
      </c>
      <c r="K1680">
        <v>8.0990000000000002</v>
      </c>
      <c r="L1680">
        <v>16.719000000000001</v>
      </c>
      <c r="M1680">
        <v>165.38432583000829</v>
      </c>
      <c r="N1680">
        <v>0.76900000000000002</v>
      </c>
      <c r="O1680">
        <v>0</v>
      </c>
      <c r="P1680" t="s">
        <v>32</v>
      </c>
      <c r="Q1680" t="s">
        <v>32</v>
      </c>
      <c r="R1680" t="s">
        <v>32</v>
      </c>
      <c r="S1680" t="s">
        <v>32</v>
      </c>
      <c r="T1680" t="s">
        <v>32</v>
      </c>
      <c r="U1680" t="s">
        <v>32</v>
      </c>
      <c r="V1680" t="s">
        <v>32</v>
      </c>
      <c r="W1680" t="s">
        <v>32</v>
      </c>
      <c r="Y1680">
        <v>0</v>
      </c>
      <c r="Z1680">
        <f t="shared" si="98"/>
        <v>0</v>
      </c>
      <c r="AA1680" t="e">
        <v>#N/A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4415.4620000000004</v>
      </c>
      <c r="AM1680">
        <v>2219.1570000000002</v>
      </c>
      <c r="AN1680">
        <v>5.3129999999999997</v>
      </c>
      <c r="AO1680" s="4">
        <v>101.26300000000001</v>
      </c>
      <c r="AP1680">
        <v>0</v>
      </c>
      <c r="AQ1680">
        <v>0</v>
      </c>
    </row>
    <row r="1681" spans="1:43" ht="15.75" x14ac:dyDescent="0.25">
      <c r="A1681">
        <v>1990</v>
      </c>
      <c r="B1681" t="s">
        <v>143</v>
      </c>
      <c r="C1681" t="e">
        <f t="shared" si="100"/>
        <v>#N/A</v>
      </c>
      <c r="D1681" t="e">
        <v>#N/A</v>
      </c>
      <c r="E1681" t="e">
        <v>#N/A</v>
      </c>
      <c r="F1681" t="e">
        <v>#N/A</v>
      </c>
      <c r="G1681" t="e">
        <v>#N/A</v>
      </c>
      <c r="H1681">
        <v>0.36</v>
      </c>
      <c r="I1681">
        <f t="shared" si="97"/>
        <v>0.36</v>
      </c>
      <c r="J1681" t="e">
        <v>#N/A</v>
      </c>
      <c r="K1681">
        <v>-2.996</v>
      </c>
      <c r="M1681">
        <v>89.571547233599887</v>
      </c>
      <c r="N1681">
        <v>6.9530000000000003</v>
      </c>
      <c r="O1681">
        <v>0</v>
      </c>
      <c r="P1681" t="s">
        <v>32</v>
      </c>
      <c r="Q1681" t="s">
        <v>32</v>
      </c>
      <c r="R1681" t="s">
        <v>32</v>
      </c>
      <c r="S1681" t="s">
        <v>32</v>
      </c>
      <c r="T1681" t="s">
        <v>32</v>
      </c>
      <c r="U1681" t="s">
        <v>32</v>
      </c>
      <c r="V1681" t="s">
        <v>32</v>
      </c>
      <c r="W1681" t="s">
        <v>32</v>
      </c>
      <c r="Y1681">
        <v>0</v>
      </c>
      <c r="Z1681">
        <f t="shared" si="98"/>
        <v>0</v>
      </c>
      <c r="AA1681" t="e">
        <v>#N/A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953.74699999999996</v>
      </c>
      <c r="AM1681">
        <v>856.68600000000004</v>
      </c>
      <c r="AN1681">
        <v>3.22</v>
      </c>
      <c r="AO1681" s="4">
        <v>100.003</v>
      </c>
      <c r="AP1681">
        <v>0</v>
      </c>
      <c r="AQ1681">
        <v>0</v>
      </c>
    </row>
    <row r="1682" spans="1:43" ht="15.75" x14ac:dyDescent="0.25">
      <c r="A1682">
        <v>1990</v>
      </c>
      <c r="B1682" t="s">
        <v>144</v>
      </c>
      <c r="D1682" t="e">
        <v>#N/A</v>
      </c>
      <c r="E1682" t="e">
        <v>#N/A</v>
      </c>
      <c r="F1682">
        <v>36.332843780517599</v>
      </c>
      <c r="G1682">
        <v>37.217296600341797</v>
      </c>
      <c r="H1682">
        <v>3.36</v>
      </c>
      <c r="I1682">
        <f t="shared" si="97"/>
        <v>3.36</v>
      </c>
      <c r="J1682" t="s">
        <v>191</v>
      </c>
      <c r="K1682">
        <v>2.891</v>
      </c>
      <c r="L1682">
        <v>6.6</v>
      </c>
      <c r="M1682" t="s">
        <v>191</v>
      </c>
      <c r="N1682">
        <v>38.161999999999999</v>
      </c>
      <c r="O1682">
        <v>0</v>
      </c>
      <c r="P1682" t="s">
        <v>32</v>
      </c>
      <c r="Q1682" t="s">
        <v>32</v>
      </c>
      <c r="R1682" t="s">
        <v>32</v>
      </c>
      <c r="S1682" t="s">
        <v>32</v>
      </c>
      <c r="T1682" t="s">
        <v>32</v>
      </c>
      <c r="U1682" t="s">
        <v>32</v>
      </c>
      <c r="V1682" t="s">
        <v>32</v>
      </c>
      <c r="W1682" t="s">
        <v>32</v>
      </c>
      <c r="Y1682">
        <v>0</v>
      </c>
      <c r="Z1682">
        <f t="shared" si="98"/>
        <v>0</v>
      </c>
      <c r="AA1682" t="e">
        <v>#N/A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4059.28</v>
      </c>
      <c r="AM1682">
        <v>1213.1400000000001</v>
      </c>
      <c r="AN1682">
        <v>4.9610000000000003</v>
      </c>
      <c r="AO1682" s="4">
        <v>15.14</v>
      </c>
      <c r="AP1682">
        <v>0</v>
      </c>
      <c r="AQ1682">
        <v>0</v>
      </c>
    </row>
    <row r="1683" spans="1:43" ht="15.75" x14ac:dyDescent="0.25">
      <c r="A1683">
        <v>1990</v>
      </c>
      <c r="B1683" t="s">
        <v>145</v>
      </c>
      <c r="C1683">
        <f>IF(AND(F1683&gt;0,M1683&gt;0,OR(O1683=0,O1683=1),AL1683&gt;0),1,"")</f>
        <v>1</v>
      </c>
      <c r="D1683" t="e">
        <v>#N/A</v>
      </c>
      <c r="E1683" t="e">
        <v>#N/A</v>
      </c>
      <c r="F1683">
        <v>52.940628051757798</v>
      </c>
      <c r="G1683">
        <v>54.274417877197301</v>
      </c>
      <c r="H1683">
        <v>13.79</v>
      </c>
      <c r="I1683">
        <f t="shared" si="97"/>
        <v>13.79</v>
      </c>
      <c r="J1683" t="s">
        <v>191</v>
      </c>
      <c r="K1683">
        <v>-5.09</v>
      </c>
      <c r="L1683">
        <v>8.3000000000000007</v>
      </c>
      <c r="M1683">
        <v>30.272659300789872</v>
      </c>
      <c r="N1683">
        <v>7481.6909999999998</v>
      </c>
      <c r="O1683">
        <v>0</v>
      </c>
      <c r="P1683" t="s">
        <v>32</v>
      </c>
      <c r="Q1683" t="s">
        <v>32</v>
      </c>
      <c r="R1683" t="s">
        <v>32</v>
      </c>
      <c r="S1683" t="s">
        <v>32</v>
      </c>
      <c r="T1683" t="s">
        <v>32</v>
      </c>
      <c r="U1683" t="s">
        <v>32</v>
      </c>
      <c r="V1683" t="s">
        <v>32</v>
      </c>
      <c r="W1683" t="s">
        <v>32</v>
      </c>
      <c r="Y1683">
        <v>0</v>
      </c>
      <c r="Z1683">
        <f t="shared" si="98"/>
        <v>0</v>
      </c>
      <c r="AA1683" t="e">
        <v>#N/A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3339.1390000000001</v>
      </c>
      <c r="AM1683">
        <v>1269.838</v>
      </c>
      <c r="AN1683">
        <v>27.623000000000001</v>
      </c>
      <c r="AO1683" s="4">
        <v>3.194</v>
      </c>
      <c r="AP1683">
        <v>0</v>
      </c>
      <c r="AQ1683">
        <v>0</v>
      </c>
    </row>
    <row r="1684" spans="1:43" ht="15.75" x14ac:dyDescent="0.25">
      <c r="A1684">
        <v>1990</v>
      </c>
      <c r="B1684" t="s">
        <v>146</v>
      </c>
      <c r="C1684">
        <f>IF(AND(F1684&gt;0,M1684&gt;0,OR(O1684=0,O1684=1),AL1684&gt;0),1,"")</f>
        <v>1</v>
      </c>
      <c r="D1684" t="e">
        <v>#N/A</v>
      </c>
      <c r="E1684" t="e">
        <v>#N/A</v>
      </c>
      <c r="F1684">
        <v>42.629329681396499</v>
      </c>
      <c r="G1684">
        <v>48.543849945068402</v>
      </c>
      <c r="H1684">
        <v>6.73</v>
      </c>
      <c r="I1684">
        <f t="shared" si="97"/>
        <v>6.73</v>
      </c>
      <c r="J1684" t="s">
        <v>191</v>
      </c>
      <c r="K1684">
        <v>3.0369999999999999</v>
      </c>
      <c r="L1684">
        <v>8.4</v>
      </c>
      <c r="M1684">
        <v>60.800269578560709</v>
      </c>
      <c r="N1684">
        <v>13.201000000000001</v>
      </c>
      <c r="O1684">
        <v>0</v>
      </c>
      <c r="P1684" t="s">
        <v>32</v>
      </c>
      <c r="Q1684" t="s">
        <v>32</v>
      </c>
      <c r="R1684" t="s">
        <v>32</v>
      </c>
      <c r="S1684" t="s">
        <v>32</v>
      </c>
      <c r="T1684" t="s">
        <v>32</v>
      </c>
      <c r="U1684" t="s">
        <v>32</v>
      </c>
      <c r="V1684" t="s">
        <v>32</v>
      </c>
      <c r="W1684" t="s">
        <v>32</v>
      </c>
      <c r="Y1684">
        <v>0</v>
      </c>
      <c r="Z1684">
        <f t="shared" si="98"/>
        <v>0</v>
      </c>
      <c r="AA1684" t="e">
        <v>#N/A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2610.7809999999999</v>
      </c>
      <c r="AM1684">
        <v>796.274</v>
      </c>
      <c r="AN1684">
        <v>48.970999999999997</v>
      </c>
      <c r="AO1684" s="4">
        <v>33.191000000000003</v>
      </c>
      <c r="AP1684">
        <v>0</v>
      </c>
      <c r="AQ1684">
        <v>0</v>
      </c>
    </row>
    <row r="1685" spans="1:43" ht="15.75" x14ac:dyDescent="0.25">
      <c r="A1685">
        <v>1990</v>
      </c>
      <c r="B1685" t="s">
        <v>147</v>
      </c>
      <c r="C1685">
        <f>IF(AND(F1685&gt;0,M1685&gt;0,OR(O1685=0,O1685=1),AL1685&gt;0),1,"")</f>
        <v>1</v>
      </c>
      <c r="D1685" t="e">
        <v>#N/A</v>
      </c>
      <c r="E1685" t="e">
        <v>#N/A</v>
      </c>
      <c r="F1685">
        <v>25.009275436401399</v>
      </c>
      <c r="G1685">
        <v>37.605117797851598</v>
      </c>
      <c r="H1685">
        <v>3.41</v>
      </c>
      <c r="I1685">
        <f t="shared" si="97"/>
        <v>3.41</v>
      </c>
      <c r="J1685" t="s">
        <v>191</v>
      </c>
      <c r="K1685">
        <v>-7.1710000000000003</v>
      </c>
      <c r="L1685">
        <v>6.3</v>
      </c>
      <c r="M1685">
        <v>46.011703679408583</v>
      </c>
      <c r="N1685">
        <v>585.79999999999995</v>
      </c>
      <c r="O1685">
        <v>0</v>
      </c>
      <c r="P1685" t="s">
        <v>32</v>
      </c>
      <c r="Q1685" t="s">
        <v>32</v>
      </c>
      <c r="R1685" t="s">
        <v>32</v>
      </c>
      <c r="S1685" t="s">
        <v>32</v>
      </c>
      <c r="T1685" t="s">
        <v>32</v>
      </c>
      <c r="U1685" t="s">
        <v>32</v>
      </c>
      <c r="V1685" t="s">
        <v>32</v>
      </c>
      <c r="W1685" t="s">
        <v>32</v>
      </c>
      <c r="Y1685">
        <v>0</v>
      </c>
      <c r="Z1685">
        <f t="shared" si="98"/>
        <v>0</v>
      </c>
      <c r="AA1685" t="e">
        <v>#N/A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6402.3379999999997</v>
      </c>
      <c r="AM1685">
        <v>1625.8440000000001</v>
      </c>
      <c r="AN1685">
        <v>62.084000000000003</v>
      </c>
      <c r="AO1685" s="4">
        <v>11.656000000000001</v>
      </c>
      <c r="AP1685">
        <v>0</v>
      </c>
      <c r="AQ1685">
        <v>0</v>
      </c>
    </row>
    <row r="1686" spans="1:43" ht="15.75" x14ac:dyDescent="0.25">
      <c r="A1686">
        <v>1990</v>
      </c>
      <c r="B1686" t="s">
        <v>148</v>
      </c>
      <c r="C1686">
        <f>IF(AND(F1686&gt;0,M1686&gt;0,OR(O1686=0,O1686=1),AL1686&gt;0),1,"")</f>
        <v>1</v>
      </c>
      <c r="D1686">
        <v>0</v>
      </c>
      <c r="E1686">
        <v>0</v>
      </c>
      <c r="F1686">
        <v>29.9671726226807</v>
      </c>
      <c r="G1686">
        <v>50.988815307617202</v>
      </c>
      <c r="H1686">
        <v>2.88</v>
      </c>
      <c r="I1686">
        <f t="shared" si="97"/>
        <v>2.88</v>
      </c>
      <c r="J1686" t="s">
        <v>191</v>
      </c>
      <c r="K1686">
        <v>7.859</v>
      </c>
      <c r="L1686">
        <v>4.2249999999999996</v>
      </c>
      <c r="M1686">
        <v>65.047508558268376</v>
      </c>
      <c r="N1686">
        <v>13.37</v>
      </c>
      <c r="O1686">
        <v>0</v>
      </c>
      <c r="P1686" t="s">
        <v>32</v>
      </c>
      <c r="Q1686" t="s">
        <v>32</v>
      </c>
      <c r="R1686" t="s">
        <v>32</v>
      </c>
      <c r="S1686" t="s">
        <v>32</v>
      </c>
      <c r="T1686" t="s">
        <v>32</v>
      </c>
      <c r="U1686" t="s">
        <v>32</v>
      </c>
      <c r="V1686" t="s">
        <v>32</v>
      </c>
      <c r="W1686" t="s">
        <v>32</v>
      </c>
      <c r="Y1686">
        <v>0</v>
      </c>
      <c r="Z1686">
        <f t="shared" si="98"/>
        <v>0</v>
      </c>
      <c r="AA1686">
        <v>0</v>
      </c>
      <c r="AB1686">
        <v>0</v>
      </c>
      <c r="AC1686">
        <v>0</v>
      </c>
      <c r="AD1686">
        <v>0</v>
      </c>
      <c r="AE1686">
        <v>1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12310.611000000001</v>
      </c>
      <c r="AM1686">
        <v>7815.7939999999999</v>
      </c>
      <c r="AN1686">
        <v>78.241</v>
      </c>
      <c r="AO1686" s="4">
        <v>54.118000000000002</v>
      </c>
      <c r="AP1686">
        <v>0</v>
      </c>
      <c r="AQ1686">
        <v>0</v>
      </c>
    </row>
    <row r="1687" spans="1:43" ht="15.75" x14ac:dyDescent="0.25">
      <c r="A1687">
        <v>1990</v>
      </c>
      <c r="B1687" t="s">
        <v>149</v>
      </c>
      <c r="C1687">
        <f>IF(AND(F1687&gt;0,M1687&gt;0,OR(O1687=0,O1687=1),AL1687&gt;0),1,"")</f>
        <v>1</v>
      </c>
      <c r="D1687" t="e">
        <v>#N/A</v>
      </c>
      <c r="E1687" t="e">
        <v>#N/A</v>
      </c>
      <c r="F1687">
        <v>21.084814071655298</v>
      </c>
      <c r="G1687">
        <v>27.349695205688501</v>
      </c>
      <c r="H1687">
        <v>3.33</v>
      </c>
      <c r="I1687">
        <f t="shared" si="97"/>
        <v>3.33</v>
      </c>
      <c r="J1687" t="s">
        <v>191</v>
      </c>
      <c r="K1687">
        <v>-5.6120000000000001</v>
      </c>
      <c r="L1687">
        <v>3.4</v>
      </c>
      <c r="M1687">
        <v>42.907098729455647</v>
      </c>
      <c r="N1687">
        <v>127.9</v>
      </c>
      <c r="O1687">
        <v>0</v>
      </c>
      <c r="P1687" t="s">
        <v>32</v>
      </c>
      <c r="Q1687" t="s">
        <v>32</v>
      </c>
      <c r="R1687" t="s">
        <v>32</v>
      </c>
      <c r="S1687" t="s">
        <v>32</v>
      </c>
      <c r="T1687" t="s">
        <v>32</v>
      </c>
      <c r="U1687" t="s">
        <v>32</v>
      </c>
      <c r="V1687" t="s">
        <v>32</v>
      </c>
      <c r="W1687" t="s">
        <v>32</v>
      </c>
      <c r="Y1687">
        <v>0</v>
      </c>
      <c r="Z1687">
        <f t="shared" si="98"/>
        <v>0</v>
      </c>
      <c r="AA1687" t="e">
        <v>#N/A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7296.1589999999997</v>
      </c>
      <c r="AM1687">
        <v>1631.94</v>
      </c>
      <c r="AN1687">
        <v>38.244</v>
      </c>
      <c r="AO1687" s="4">
        <v>0.03</v>
      </c>
      <c r="AP1687">
        <v>0</v>
      </c>
      <c r="AQ1687">
        <v>0</v>
      </c>
    </row>
    <row r="1688" spans="1:43" ht="15.75" x14ac:dyDescent="0.25">
      <c r="A1688">
        <v>1990</v>
      </c>
      <c r="B1688" t="s">
        <v>150</v>
      </c>
      <c r="D1688" t="e">
        <v>#N/A</v>
      </c>
      <c r="E1688" t="e">
        <v>#N/A</v>
      </c>
      <c r="F1688">
        <v>24.101453781127901</v>
      </c>
      <c r="G1688">
        <v>35.614547729492202</v>
      </c>
      <c r="H1688">
        <v>12.99</v>
      </c>
      <c r="I1688">
        <f t="shared" si="97"/>
        <v>12.99</v>
      </c>
      <c r="J1688" t="s">
        <v>191</v>
      </c>
      <c r="K1688" t="s">
        <v>191</v>
      </c>
      <c r="L1688" t="s">
        <v>191</v>
      </c>
      <c r="M1688" t="s">
        <v>192</v>
      </c>
      <c r="N1688" t="s">
        <v>191</v>
      </c>
      <c r="O1688">
        <v>0</v>
      </c>
      <c r="P1688" t="s">
        <v>32</v>
      </c>
      <c r="Q1688" t="s">
        <v>32</v>
      </c>
      <c r="R1688" t="s">
        <v>32</v>
      </c>
      <c r="S1688" t="s">
        <v>32</v>
      </c>
      <c r="T1688" t="s">
        <v>32</v>
      </c>
      <c r="U1688" t="s">
        <v>32</v>
      </c>
      <c r="V1688" t="s">
        <v>32</v>
      </c>
      <c r="W1688" t="s">
        <v>32</v>
      </c>
      <c r="Y1688">
        <v>0</v>
      </c>
      <c r="Z1688">
        <f t="shared" si="98"/>
        <v>0</v>
      </c>
      <c r="AA1688" t="e">
        <v>#N/A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 t="s">
        <v>192</v>
      </c>
      <c r="AM1688" t="s">
        <v>192</v>
      </c>
      <c r="AN1688" t="s">
        <v>192</v>
      </c>
      <c r="AO1688" s="4" t="s">
        <v>191</v>
      </c>
      <c r="AP1688">
        <v>0</v>
      </c>
      <c r="AQ1688">
        <v>0</v>
      </c>
    </row>
    <row r="1689" spans="1:43" ht="15.75" x14ac:dyDescent="0.25">
      <c r="A1689">
        <v>1990</v>
      </c>
      <c r="B1689" t="s">
        <v>151</v>
      </c>
      <c r="C1689">
        <f>IF(AND(F1689&gt;0,M1689&gt;0,OR(O1689=0,O1689=1),AL1689&gt;0),1,"")</f>
        <v>1</v>
      </c>
      <c r="D1689" t="e">
        <v>#N/A</v>
      </c>
      <c r="E1689" t="e">
        <v>#N/A</v>
      </c>
      <c r="F1689">
        <v>32.381664276122997</v>
      </c>
      <c r="G1689">
        <v>33.178127288818402</v>
      </c>
      <c r="H1689">
        <v>0.12</v>
      </c>
      <c r="I1689">
        <f t="shared" si="97"/>
        <v>0.12</v>
      </c>
      <c r="J1689" t="e">
        <v>#N/A</v>
      </c>
      <c r="K1689">
        <v>0.41899999999999998</v>
      </c>
      <c r="M1689">
        <v>19.684158919302689</v>
      </c>
      <c r="N1689">
        <v>4.202</v>
      </c>
      <c r="O1689">
        <v>0</v>
      </c>
      <c r="P1689" t="s">
        <v>32</v>
      </c>
      <c r="Q1689" t="s">
        <v>32</v>
      </c>
      <c r="R1689" t="s">
        <v>32</v>
      </c>
      <c r="S1689" t="s">
        <v>32</v>
      </c>
      <c r="T1689" t="s">
        <v>32</v>
      </c>
      <c r="U1689" t="s">
        <v>32</v>
      </c>
      <c r="V1689" t="s">
        <v>32</v>
      </c>
      <c r="W1689" t="s">
        <v>32</v>
      </c>
      <c r="Y1689">
        <v>0</v>
      </c>
      <c r="Z1689">
        <f t="shared" si="98"/>
        <v>0</v>
      </c>
      <c r="AA1689" t="e">
        <v>#N/A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592.62300000000005</v>
      </c>
      <c r="AM1689">
        <v>372.57400000000001</v>
      </c>
      <c r="AN1689">
        <v>2.4900000000000002</v>
      </c>
      <c r="AO1689" s="4">
        <v>19.576000000000001</v>
      </c>
      <c r="AP1689">
        <v>0</v>
      </c>
      <c r="AQ1689">
        <v>0</v>
      </c>
    </row>
    <row r="1690" spans="1:43" ht="15.75" x14ac:dyDescent="0.25">
      <c r="A1690">
        <v>1990</v>
      </c>
      <c r="B1690" t="s">
        <v>152</v>
      </c>
      <c r="C1690" t="e">
        <f>IF(AND(F1690&gt;0,M1690&gt;0,OR(O1690=0,O1690=1),AL1690&gt;0),1,"")</f>
        <v>#N/A</v>
      </c>
      <c r="D1690" t="e">
        <v>#N/A</v>
      </c>
      <c r="E1690" t="e">
        <v>#N/A</v>
      </c>
      <c r="F1690" t="e">
        <v>#N/A</v>
      </c>
      <c r="G1690" t="e">
        <v>#N/A</v>
      </c>
      <c r="H1690">
        <v>0.74</v>
      </c>
      <c r="I1690">
        <f t="shared" si="97"/>
        <v>0.74</v>
      </c>
      <c r="J1690" t="s">
        <v>191</v>
      </c>
      <c r="K1690">
        <v>-0.67600000000000005</v>
      </c>
      <c r="M1690">
        <v>57.596143675601098</v>
      </c>
      <c r="N1690">
        <v>0.32500000000000001</v>
      </c>
      <c r="O1690">
        <v>0</v>
      </c>
      <c r="P1690" t="s">
        <v>32</v>
      </c>
      <c r="Q1690" t="s">
        <v>32</v>
      </c>
      <c r="R1690" t="s">
        <v>32</v>
      </c>
      <c r="S1690" t="s">
        <v>32</v>
      </c>
      <c r="T1690" t="s">
        <v>32</v>
      </c>
      <c r="U1690" t="s">
        <v>32</v>
      </c>
      <c r="V1690" t="s">
        <v>32</v>
      </c>
      <c r="W1690" t="s">
        <v>32</v>
      </c>
      <c r="Y1690">
        <v>0</v>
      </c>
      <c r="Z1690">
        <f t="shared" si="98"/>
        <v>0</v>
      </c>
      <c r="AA1690" t="e">
        <v>#N/A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1184.2239999999999</v>
      </c>
      <c r="AM1690">
        <v>751.57299999999998</v>
      </c>
      <c r="AN1690">
        <v>5.7169999999999996</v>
      </c>
      <c r="AO1690" s="4">
        <v>54.043999999999997</v>
      </c>
      <c r="AP1690">
        <v>0</v>
      </c>
      <c r="AQ1690">
        <v>0</v>
      </c>
    </row>
    <row r="1691" spans="1:43" ht="15.75" x14ac:dyDescent="0.25">
      <c r="A1691">
        <v>1990</v>
      </c>
      <c r="B1691" t="s">
        <v>153</v>
      </c>
      <c r="D1691" t="e">
        <v>#N/A</v>
      </c>
      <c r="E1691" t="e">
        <v>#N/A</v>
      </c>
      <c r="F1691" t="e">
        <v>#N/A</v>
      </c>
      <c r="G1691" t="e">
        <v>#N/A</v>
      </c>
      <c r="H1691">
        <v>4.3499999999999996</v>
      </c>
      <c r="I1691">
        <f t="shared" si="97"/>
        <v>4.3499999999999996</v>
      </c>
      <c r="J1691" t="e">
        <v>#N/A</v>
      </c>
      <c r="K1691" t="s">
        <v>191</v>
      </c>
      <c r="L1691" t="s">
        <v>191</v>
      </c>
      <c r="M1691" t="s">
        <v>191</v>
      </c>
      <c r="N1691" t="s">
        <v>191</v>
      </c>
      <c r="O1691">
        <v>0</v>
      </c>
      <c r="P1691" t="s">
        <v>32</v>
      </c>
      <c r="Q1691" t="s">
        <v>32</v>
      </c>
      <c r="R1691" t="s">
        <v>32</v>
      </c>
      <c r="S1691" t="s">
        <v>32</v>
      </c>
      <c r="T1691" t="s">
        <v>32</v>
      </c>
      <c r="U1691" t="s">
        <v>32</v>
      </c>
      <c r="V1691" t="s">
        <v>32</v>
      </c>
      <c r="W1691" t="s">
        <v>32</v>
      </c>
      <c r="Y1691">
        <v>0</v>
      </c>
      <c r="Z1691">
        <f t="shared" si="98"/>
        <v>0</v>
      </c>
      <c r="AA1691" t="e">
        <v>#N/A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 t="s">
        <v>192</v>
      </c>
      <c r="AM1691" t="s">
        <v>192</v>
      </c>
      <c r="AN1691" t="s">
        <v>192</v>
      </c>
      <c r="AO1691" s="4" t="s">
        <v>191</v>
      </c>
      <c r="AP1691">
        <v>0</v>
      </c>
      <c r="AQ1691">
        <v>0</v>
      </c>
    </row>
    <row r="1692" spans="1:43" ht="15.75" x14ac:dyDescent="0.25">
      <c r="A1692">
        <v>1990</v>
      </c>
      <c r="B1692" t="s">
        <v>154</v>
      </c>
      <c r="C1692" t="e">
        <f>IF(AND(F1692&gt;0,M1692&gt;0,OR(O1692=0,O1692=1),AL1692&gt;0),1,"")</f>
        <v>#N/A</v>
      </c>
      <c r="D1692" t="e">
        <v>#N/A</v>
      </c>
      <c r="E1692" t="e">
        <v>#N/A</v>
      </c>
      <c r="F1692" t="e">
        <v>#N/A</v>
      </c>
      <c r="G1692" t="e">
        <v>#N/A</v>
      </c>
      <c r="I1692">
        <f t="shared" si="97"/>
        <v>0</v>
      </c>
      <c r="J1692" t="e">
        <v>#N/A</v>
      </c>
      <c r="K1692">
        <v>7.4550000000000001</v>
      </c>
      <c r="L1692" t="s">
        <v>191</v>
      </c>
      <c r="M1692">
        <v>65.847389558232933</v>
      </c>
      <c r="N1692">
        <v>3.8889999999999998</v>
      </c>
      <c r="O1692">
        <v>0</v>
      </c>
      <c r="P1692" t="s">
        <v>32</v>
      </c>
      <c r="Q1692" t="s">
        <v>32</v>
      </c>
      <c r="R1692" t="s">
        <v>32</v>
      </c>
      <c r="S1692" t="s">
        <v>32</v>
      </c>
      <c r="T1692" t="s">
        <v>32</v>
      </c>
      <c r="U1692" t="s">
        <v>32</v>
      </c>
      <c r="V1692" t="s">
        <v>32</v>
      </c>
      <c r="W1692" t="s">
        <v>32</v>
      </c>
      <c r="Y1692">
        <v>0</v>
      </c>
      <c r="Z1692">
        <f t="shared" si="98"/>
        <v>0</v>
      </c>
      <c r="AA1692" t="e">
        <v>#N/A</v>
      </c>
      <c r="AB1692">
        <v>0</v>
      </c>
      <c r="AC1692">
        <v>0</v>
      </c>
      <c r="AD1692">
        <v>0</v>
      </c>
      <c r="AE1692">
        <v>0</v>
      </c>
      <c r="AF1692">
        <v>1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9019.1440000000002</v>
      </c>
      <c r="AM1692">
        <v>5302.8440000000001</v>
      </c>
      <c r="AN1692">
        <v>0.36899999999999999</v>
      </c>
      <c r="AO1692" s="4">
        <v>79.917000000000002</v>
      </c>
      <c r="AP1692">
        <v>0</v>
      </c>
      <c r="AQ1692">
        <v>0</v>
      </c>
    </row>
    <row r="1693" spans="1:43" ht="15.75" x14ac:dyDescent="0.25">
      <c r="A1693">
        <v>1990</v>
      </c>
      <c r="B1693" t="s">
        <v>155</v>
      </c>
      <c r="C1693">
        <f>IF(AND(F1693&gt;0,M1693&gt;0,OR(O1693=0,O1693=1),AL1693&gt;0),1,"")</f>
        <v>1</v>
      </c>
      <c r="D1693" t="e">
        <v>#N/A</v>
      </c>
      <c r="E1693" t="e">
        <v>#N/A</v>
      </c>
      <c r="F1693">
        <v>61.253562927246101</v>
      </c>
      <c r="G1693">
        <v>67.143058776855497</v>
      </c>
      <c r="H1693">
        <v>0.38</v>
      </c>
      <c r="I1693">
        <f t="shared" si="97"/>
        <v>0.38</v>
      </c>
      <c r="J1693" t="e">
        <v>#N/A</v>
      </c>
      <c r="K1693">
        <v>1.611</v>
      </c>
      <c r="M1693">
        <v>68.690667371373976</v>
      </c>
      <c r="N1693">
        <v>110.946</v>
      </c>
      <c r="O1693">
        <v>0</v>
      </c>
      <c r="P1693" t="s">
        <v>32</v>
      </c>
      <c r="Q1693" t="s">
        <v>32</v>
      </c>
      <c r="R1693" t="s">
        <v>32</v>
      </c>
      <c r="S1693" t="s">
        <v>32</v>
      </c>
      <c r="T1693" t="s">
        <v>32</v>
      </c>
      <c r="U1693" t="s">
        <v>32</v>
      </c>
      <c r="V1693" t="s">
        <v>32</v>
      </c>
      <c r="W1693" t="s">
        <v>32</v>
      </c>
      <c r="Y1693">
        <v>0</v>
      </c>
      <c r="Z1693">
        <f t="shared" si="98"/>
        <v>0</v>
      </c>
      <c r="AA1693" t="e">
        <v>#N/A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1361.703</v>
      </c>
      <c r="AM1693">
        <v>274.411</v>
      </c>
      <c r="AN1693">
        <v>0.94799999999999995</v>
      </c>
      <c r="AO1693" s="4">
        <v>31.193999999999999</v>
      </c>
      <c r="AP1693">
        <v>0</v>
      </c>
      <c r="AQ1693">
        <v>0</v>
      </c>
    </row>
    <row r="1694" spans="1:43" ht="15.75" x14ac:dyDescent="0.25">
      <c r="A1694">
        <v>1990</v>
      </c>
      <c r="B1694" t="s">
        <v>156</v>
      </c>
      <c r="C1694">
        <f>IF(AND(F1694&gt;0,M1694&gt;0,OR(O1694=0,O1694=1),AL1694&gt;0),1,"")</f>
        <v>1</v>
      </c>
      <c r="D1694" t="e">
        <v>#N/A</v>
      </c>
      <c r="E1694" t="e">
        <v>#N/A</v>
      </c>
      <c r="F1694">
        <v>38.847522735595703</v>
      </c>
      <c r="G1694">
        <v>40.458164215087898</v>
      </c>
      <c r="H1694">
        <v>2.6</v>
      </c>
      <c r="I1694">
        <f t="shared" si="97"/>
        <v>2.6</v>
      </c>
      <c r="J1694" t="s">
        <v>191</v>
      </c>
      <c r="K1694">
        <v>10.044</v>
      </c>
      <c r="L1694">
        <v>1.7749999999999999</v>
      </c>
      <c r="M1694">
        <v>344.25896325628696</v>
      </c>
      <c r="N1694">
        <v>3.45</v>
      </c>
      <c r="O1694">
        <v>0</v>
      </c>
      <c r="P1694" t="s">
        <v>32</v>
      </c>
      <c r="Q1694" t="s">
        <v>32</v>
      </c>
      <c r="R1694" t="s">
        <v>32</v>
      </c>
      <c r="S1694" t="s">
        <v>32</v>
      </c>
      <c r="T1694" t="s">
        <v>32</v>
      </c>
      <c r="U1694" t="s">
        <v>32</v>
      </c>
      <c r="V1694" t="s">
        <v>32</v>
      </c>
      <c r="W1694" t="s">
        <v>32</v>
      </c>
      <c r="Y1694">
        <v>0</v>
      </c>
      <c r="Z1694">
        <f t="shared" si="98"/>
        <v>0</v>
      </c>
      <c r="AA1694" t="e">
        <v>#N/A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22105.994999999999</v>
      </c>
      <c r="AM1694">
        <v>12766.191999999999</v>
      </c>
      <c r="AN1694">
        <v>38.9</v>
      </c>
      <c r="AO1694" s="4">
        <v>73.802999999999997</v>
      </c>
      <c r="AP1694">
        <v>0</v>
      </c>
      <c r="AQ1694">
        <v>0</v>
      </c>
    </row>
    <row r="1695" spans="1:43" ht="15.75" x14ac:dyDescent="0.25">
      <c r="A1695">
        <v>1990</v>
      </c>
      <c r="B1695" t="s">
        <v>157</v>
      </c>
      <c r="D1695" t="e">
        <v>#N/A</v>
      </c>
      <c r="E1695" t="e">
        <v>#N/A</v>
      </c>
      <c r="F1695">
        <v>17.6226921081543</v>
      </c>
      <c r="G1695">
        <v>35.2976264953613</v>
      </c>
      <c r="I1695">
        <f t="shared" si="97"/>
        <v>0</v>
      </c>
      <c r="J1695" t="s">
        <v>191</v>
      </c>
      <c r="K1695" t="s">
        <v>191</v>
      </c>
      <c r="L1695" t="s">
        <v>191</v>
      </c>
      <c r="M1695">
        <v>58.341674981977299</v>
      </c>
      <c r="N1695" t="s">
        <v>191</v>
      </c>
      <c r="O1695">
        <v>0</v>
      </c>
      <c r="P1695" t="s">
        <v>32</v>
      </c>
      <c r="Q1695" t="s">
        <v>32</v>
      </c>
      <c r="R1695" t="s">
        <v>32</v>
      </c>
      <c r="S1695" t="s">
        <v>32</v>
      </c>
      <c r="T1695" t="s">
        <v>32</v>
      </c>
      <c r="U1695" t="s">
        <v>32</v>
      </c>
      <c r="V1695" t="s">
        <v>32</v>
      </c>
      <c r="W1695" t="s">
        <v>32</v>
      </c>
      <c r="Y1695">
        <v>0</v>
      </c>
      <c r="Z1695">
        <f t="shared" si="98"/>
        <v>0</v>
      </c>
      <c r="AA1695" t="e">
        <v>#N/A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 t="s">
        <v>192</v>
      </c>
      <c r="AM1695" t="s">
        <v>192</v>
      </c>
      <c r="AN1695" t="s">
        <v>192</v>
      </c>
      <c r="AO1695" s="4" t="s">
        <v>191</v>
      </c>
      <c r="AP1695">
        <v>0</v>
      </c>
      <c r="AQ1695">
        <v>0</v>
      </c>
    </row>
    <row r="1696" spans="1:43" ht="15.75" x14ac:dyDescent="0.25">
      <c r="A1696">
        <v>1990</v>
      </c>
      <c r="B1696" t="s">
        <v>158</v>
      </c>
      <c r="D1696" t="e">
        <v>#N/A</v>
      </c>
      <c r="E1696" t="e">
        <v>#N/A</v>
      </c>
      <c r="F1696">
        <v>17.257764816284201</v>
      </c>
      <c r="G1696">
        <v>28.597654342651399</v>
      </c>
      <c r="H1696">
        <v>5.45</v>
      </c>
      <c r="I1696">
        <f t="shared" si="97"/>
        <v>5.45</v>
      </c>
      <c r="J1696" t="s">
        <v>191</v>
      </c>
      <c r="K1696" t="s">
        <v>191</v>
      </c>
      <c r="L1696" t="s">
        <v>191</v>
      </c>
      <c r="M1696" t="s">
        <v>191</v>
      </c>
      <c r="N1696" t="s">
        <v>191</v>
      </c>
      <c r="O1696">
        <v>0</v>
      </c>
      <c r="P1696" t="s">
        <v>32</v>
      </c>
      <c r="Q1696" t="s">
        <v>32</v>
      </c>
      <c r="R1696" t="s">
        <v>32</v>
      </c>
      <c r="S1696" t="s">
        <v>32</v>
      </c>
      <c r="T1696" t="s">
        <v>32</v>
      </c>
      <c r="U1696" t="s">
        <v>32</v>
      </c>
      <c r="V1696" t="s">
        <v>32</v>
      </c>
      <c r="W1696" t="s">
        <v>32</v>
      </c>
      <c r="Y1696">
        <v>0</v>
      </c>
      <c r="Z1696">
        <f t="shared" si="98"/>
        <v>0</v>
      </c>
      <c r="AA1696" t="e">
        <v>#N/A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 t="s">
        <v>192</v>
      </c>
      <c r="AM1696" t="s">
        <v>192</v>
      </c>
      <c r="AN1696" t="s">
        <v>192</v>
      </c>
      <c r="AO1696" s="4" t="s">
        <v>191</v>
      </c>
      <c r="AP1696">
        <v>0</v>
      </c>
      <c r="AQ1696">
        <v>0</v>
      </c>
    </row>
    <row r="1697" spans="1:43" ht="15.75" x14ac:dyDescent="0.25">
      <c r="A1697">
        <v>1990</v>
      </c>
      <c r="B1697" t="s">
        <v>159</v>
      </c>
      <c r="C1697">
        <f t="shared" ref="C1697:C1702" si="101">IF(AND(F1697&gt;0,M1697&gt;0,OR(O1697=0,O1697=1),AL1697&gt;0),1,"")</f>
        <v>1</v>
      </c>
      <c r="D1697" t="e">
        <v>#N/A</v>
      </c>
      <c r="E1697" t="e">
        <v>#N/A</v>
      </c>
      <c r="F1697">
        <v>58.608039855957003</v>
      </c>
      <c r="G1697">
        <v>55.589317321777301</v>
      </c>
      <c r="H1697">
        <v>0.42</v>
      </c>
      <c r="I1697">
        <f t="shared" si="97"/>
        <v>0.42</v>
      </c>
      <c r="J1697" t="s">
        <v>191</v>
      </c>
      <c r="K1697">
        <v>-0.318</v>
      </c>
      <c r="L1697">
        <v>18.783999999999999</v>
      </c>
      <c r="M1697">
        <v>42.999353981115895</v>
      </c>
      <c r="N1697">
        <v>14.286</v>
      </c>
      <c r="O1697">
        <v>0</v>
      </c>
      <c r="P1697" t="s">
        <v>32</v>
      </c>
      <c r="Q1697" t="s">
        <v>32</v>
      </c>
      <c r="R1697" t="s">
        <v>32</v>
      </c>
      <c r="S1697" t="s">
        <v>32</v>
      </c>
      <c r="T1697" t="s">
        <v>32</v>
      </c>
      <c r="U1697" t="s">
        <v>32</v>
      </c>
      <c r="V1697" t="s">
        <v>32</v>
      </c>
      <c r="W1697" t="s">
        <v>32</v>
      </c>
      <c r="Y1697">
        <v>0</v>
      </c>
      <c r="Z1697">
        <f t="shared" si="98"/>
        <v>0</v>
      </c>
      <c r="AA1697" t="e">
        <v>#N/A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6251.4639999999999</v>
      </c>
      <c r="AM1697">
        <v>3097.6509999999998</v>
      </c>
      <c r="AN1697">
        <v>111.998</v>
      </c>
      <c r="AO1697" s="4">
        <v>42.4</v>
      </c>
      <c r="AP1697">
        <v>0</v>
      </c>
      <c r="AQ1697">
        <v>0</v>
      </c>
    </row>
    <row r="1698" spans="1:43" ht="15.75" x14ac:dyDescent="0.25">
      <c r="A1698">
        <v>1990</v>
      </c>
      <c r="B1698" t="s">
        <v>160</v>
      </c>
      <c r="C1698">
        <f t="shared" si="101"/>
        <v>1</v>
      </c>
      <c r="D1698">
        <v>0</v>
      </c>
      <c r="E1698">
        <v>1</v>
      </c>
      <c r="F1698">
        <v>30.048290252685501</v>
      </c>
      <c r="G1698">
        <v>41.762794494628899</v>
      </c>
      <c r="H1698">
        <v>4.2300000000000004</v>
      </c>
      <c r="I1698">
        <f t="shared" si="97"/>
        <v>4.2300000000000004</v>
      </c>
      <c r="J1698" t="s">
        <v>191</v>
      </c>
      <c r="K1698">
        <v>3.847</v>
      </c>
      <c r="L1698">
        <v>16.238</v>
      </c>
      <c r="M1698">
        <v>35.642996583085221</v>
      </c>
      <c r="N1698">
        <v>6.7220000000000004</v>
      </c>
      <c r="O1698">
        <v>0</v>
      </c>
      <c r="P1698" t="s">
        <v>32</v>
      </c>
      <c r="Q1698" t="s">
        <v>32</v>
      </c>
      <c r="R1698" t="s">
        <v>32</v>
      </c>
      <c r="S1698" t="s">
        <v>32</v>
      </c>
      <c r="T1698" t="s">
        <v>32</v>
      </c>
      <c r="U1698" t="s">
        <v>32</v>
      </c>
      <c r="V1698" t="s">
        <v>32</v>
      </c>
      <c r="W1698" t="s">
        <v>32</v>
      </c>
      <c r="Y1698">
        <v>0</v>
      </c>
      <c r="Z1698">
        <f t="shared" si="98"/>
        <v>0</v>
      </c>
      <c r="AA1698">
        <v>0</v>
      </c>
      <c r="AB1698">
        <v>0</v>
      </c>
      <c r="AC1698">
        <v>0</v>
      </c>
      <c r="AD1698">
        <v>0</v>
      </c>
      <c r="AE1698">
        <v>1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15155.466</v>
      </c>
      <c r="AM1698">
        <v>13400.001</v>
      </c>
      <c r="AN1698">
        <v>520.41499999999996</v>
      </c>
      <c r="AO1698" s="4">
        <v>57.814</v>
      </c>
      <c r="AP1698">
        <v>0</v>
      </c>
      <c r="AQ1698">
        <v>0</v>
      </c>
    </row>
    <row r="1699" spans="1:43" ht="15.75" x14ac:dyDescent="0.25">
      <c r="A1699">
        <v>1990</v>
      </c>
      <c r="B1699" t="s">
        <v>161</v>
      </c>
      <c r="C1699">
        <f t="shared" si="101"/>
        <v>1</v>
      </c>
      <c r="D1699" t="e">
        <v>#N/A</v>
      </c>
      <c r="E1699" t="e">
        <v>#N/A</v>
      </c>
      <c r="F1699">
        <v>32.871650695800803</v>
      </c>
      <c r="G1699">
        <v>38.624416351318402</v>
      </c>
      <c r="H1699">
        <v>3.15</v>
      </c>
      <c r="I1699">
        <f t="shared" si="97"/>
        <v>3.15</v>
      </c>
      <c r="J1699" t="s">
        <v>191</v>
      </c>
      <c r="K1699">
        <v>6.1740000000000004</v>
      </c>
      <c r="L1699">
        <v>15.897</v>
      </c>
      <c r="M1699">
        <v>68.243915172911016</v>
      </c>
      <c r="N1699">
        <v>21.495000000000001</v>
      </c>
      <c r="O1699">
        <v>0</v>
      </c>
      <c r="P1699" t="s">
        <v>32</v>
      </c>
      <c r="Q1699" t="s">
        <v>32</v>
      </c>
      <c r="R1699" t="s">
        <v>32</v>
      </c>
      <c r="S1699" t="s">
        <v>32</v>
      </c>
      <c r="T1699" t="s">
        <v>32</v>
      </c>
      <c r="U1699" t="s">
        <v>32</v>
      </c>
      <c r="V1699" t="s">
        <v>32</v>
      </c>
      <c r="W1699" t="s">
        <v>32</v>
      </c>
      <c r="Y1699">
        <v>0</v>
      </c>
      <c r="Z1699">
        <f t="shared" si="98"/>
        <v>0</v>
      </c>
      <c r="AA1699" t="e">
        <v>#N/A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2260.88</v>
      </c>
      <c r="AM1699">
        <v>508.565</v>
      </c>
      <c r="AN1699">
        <v>8.2729999999999997</v>
      </c>
      <c r="AO1699" s="4">
        <v>19.942</v>
      </c>
      <c r="AP1699">
        <v>0</v>
      </c>
      <c r="AQ1699">
        <v>0</v>
      </c>
    </row>
    <row r="1700" spans="1:43" ht="15.75" x14ac:dyDescent="0.25">
      <c r="A1700">
        <v>1990</v>
      </c>
      <c r="B1700" t="s">
        <v>162</v>
      </c>
      <c r="C1700" t="e">
        <f t="shared" si="101"/>
        <v>#N/A</v>
      </c>
      <c r="D1700" t="e">
        <v>#N/A</v>
      </c>
      <c r="E1700" t="e">
        <v>#N/A</v>
      </c>
      <c r="F1700" t="e">
        <v>#N/A</v>
      </c>
      <c r="G1700" t="e">
        <v>#N/A</v>
      </c>
      <c r="I1700">
        <f t="shared" si="97"/>
        <v>0</v>
      </c>
      <c r="J1700" t="e">
        <v>#N/A</v>
      </c>
      <c r="K1700">
        <v>10.515000000000001</v>
      </c>
      <c r="M1700">
        <v>156.72497715447307</v>
      </c>
      <c r="N1700">
        <v>4.3310000000000004</v>
      </c>
      <c r="O1700">
        <v>0</v>
      </c>
      <c r="P1700" t="s">
        <v>32</v>
      </c>
      <c r="Q1700" t="s">
        <v>32</v>
      </c>
      <c r="R1700" t="s">
        <v>32</v>
      </c>
      <c r="S1700" t="s">
        <v>32</v>
      </c>
      <c r="T1700" t="s">
        <v>32</v>
      </c>
      <c r="U1700" t="s">
        <v>32</v>
      </c>
      <c r="V1700" t="s">
        <v>32</v>
      </c>
      <c r="W1700" t="s">
        <v>32</v>
      </c>
      <c r="Y1700">
        <v>0</v>
      </c>
      <c r="Z1700">
        <f t="shared" si="98"/>
        <v>0</v>
      </c>
      <c r="AA1700" t="e">
        <v>#N/A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5929.2</v>
      </c>
      <c r="AM1700">
        <v>3447.0990000000002</v>
      </c>
      <c r="AN1700">
        <v>0.46200000000000002</v>
      </c>
      <c r="AO1700" s="4">
        <v>59.682000000000002</v>
      </c>
      <c r="AP1700">
        <v>0</v>
      </c>
      <c r="AQ1700">
        <v>0</v>
      </c>
    </row>
    <row r="1701" spans="1:43" ht="15.75" x14ac:dyDescent="0.25">
      <c r="A1701">
        <v>1990</v>
      </c>
      <c r="B1701" t="s">
        <v>163</v>
      </c>
      <c r="C1701" t="e">
        <f t="shared" si="101"/>
        <v>#N/A</v>
      </c>
      <c r="D1701" t="e">
        <v>#N/A</v>
      </c>
      <c r="E1701" t="e">
        <v>#N/A</v>
      </c>
      <c r="F1701" t="e">
        <v>#N/A</v>
      </c>
      <c r="G1701" t="e">
        <v>#N/A</v>
      </c>
      <c r="I1701">
        <f t="shared" si="97"/>
        <v>0</v>
      </c>
      <c r="J1701" t="e">
        <v>#N/A</v>
      </c>
      <c r="K1701">
        <v>6.6689999999999996</v>
      </c>
      <c r="M1701">
        <v>142.6433216234397</v>
      </c>
      <c r="N1701">
        <v>7.2489999999999997</v>
      </c>
      <c r="O1701">
        <v>0</v>
      </c>
      <c r="P1701" t="s">
        <v>32</v>
      </c>
      <c r="Q1701" t="s">
        <v>32</v>
      </c>
      <c r="R1701" t="s">
        <v>32</v>
      </c>
      <c r="S1701" t="s">
        <v>32</v>
      </c>
      <c r="T1701" t="s">
        <v>32</v>
      </c>
      <c r="U1701" t="s">
        <v>32</v>
      </c>
      <c r="V1701" t="s">
        <v>32</v>
      </c>
      <c r="W1701" t="s">
        <v>32</v>
      </c>
      <c r="Y1701">
        <v>0</v>
      </c>
      <c r="Z1701">
        <f t="shared" si="98"/>
        <v>0</v>
      </c>
      <c r="AA1701" t="e">
        <v>#N/A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3750.4540000000002</v>
      </c>
      <c r="AM1701">
        <v>2215.23</v>
      </c>
      <c r="AN1701">
        <v>0.23400000000000001</v>
      </c>
      <c r="AO1701" s="4">
        <v>59.32</v>
      </c>
      <c r="AP1701">
        <v>0</v>
      </c>
      <c r="AQ1701">
        <v>0</v>
      </c>
    </row>
    <row r="1702" spans="1:43" ht="15.75" x14ac:dyDescent="0.25">
      <c r="A1702">
        <v>1990</v>
      </c>
      <c r="B1702" t="s">
        <v>164</v>
      </c>
      <c r="C1702" t="e">
        <f t="shared" si="101"/>
        <v>#N/A</v>
      </c>
      <c r="D1702" t="e">
        <v>#N/A</v>
      </c>
      <c r="E1702" t="e">
        <v>#N/A</v>
      </c>
      <c r="F1702" t="e">
        <v>#N/A</v>
      </c>
      <c r="G1702" t="e">
        <v>#N/A</v>
      </c>
      <c r="H1702">
        <v>0.38</v>
      </c>
      <c r="I1702">
        <f t="shared" si="97"/>
        <v>0.38</v>
      </c>
      <c r="J1702" t="e">
        <v>#N/A</v>
      </c>
      <c r="K1702">
        <v>-1.7</v>
      </c>
      <c r="L1702">
        <v>16.61</v>
      </c>
      <c r="M1702">
        <v>11.087455535701899</v>
      </c>
      <c r="N1702">
        <v>-0.874</v>
      </c>
      <c r="O1702">
        <v>0</v>
      </c>
      <c r="P1702" t="s">
        <v>32</v>
      </c>
      <c r="Q1702" t="s">
        <v>32</v>
      </c>
      <c r="R1702" t="s">
        <v>32</v>
      </c>
      <c r="S1702" t="s">
        <v>32</v>
      </c>
      <c r="T1702" t="s">
        <v>32</v>
      </c>
      <c r="U1702" t="s">
        <v>32</v>
      </c>
      <c r="V1702" t="s">
        <v>32</v>
      </c>
      <c r="W1702" t="s">
        <v>32</v>
      </c>
      <c r="Y1702">
        <v>0</v>
      </c>
      <c r="Z1702">
        <f t="shared" si="98"/>
        <v>0</v>
      </c>
      <c r="AA1702" t="e">
        <v>#N/A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569.00699999999995</v>
      </c>
      <c r="AM1702">
        <v>94.93</v>
      </c>
      <c r="AN1702">
        <v>2.444</v>
      </c>
      <c r="AO1702" s="4">
        <v>0.33700000000000002</v>
      </c>
      <c r="AP1702">
        <v>0</v>
      </c>
      <c r="AQ1702">
        <v>0</v>
      </c>
    </row>
    <row r="1703" spans="1:43" ht="15.75" x14ac:dyDescent="0.25">
      <c r="A1703">
        <v>1990</v>
      </c>
      <c r="B1703" t="s">
        <v>165</v>
      </c>
      <c r="D1703" t="e">
        <v>#N/A</v>
      </c>
      <c r="E1703" t="e">
        <v>#N/A</v>
      </c>
      <c r="F1703" t="e">
        <v>#N/A</v>
      </c>
      <c r="G1703" t="e">
        <v>#N/A</v>
      </c>
      <c r="I1703">
        <f t="shared" si="97"/>
        <v>0</v>
      </c>
      <c r="J1703" t="e">
        <v>#N/A</v>
      </c>
      <c r="K1703">
        <v>-1.5</v>
      </c>
      <c r="L1703" t="s">
        <v>191</v>
      </c>
      <c r="M1703">
        <v>86.492402781354627</v>
      </c>
      <c r="N1703">
        <v>21.765999999999998</v>
      </c>
      <c r="O1703">
        <v>0</v>
      </c>
      <c r="P1703" t="s">
        <v>32</v>
      </c>
      <c r="Q1703" t="s">
        <v>32</v>
      </c>
      <c r="R1703" t="s">
        <v>32</v>
      </c>
      <c r="S1703" t="s">
        <v>32</v>
      </c>
      <c r="T1703" t="s">
        <v>32</v>
      </c>
      <c r="U1703" t="s">
        <v>32</v>
      </c>
      <c r="V1703" t="s">
        <v>32</v>
      </c>
      <c r="W1703" t="s">
        <v>32</v>
      </c>
      <c r="Y1703">
        <v>0</v>
      </c>
      <c r="Z1703">
        <f t="shared" si="98"/>
        <v>0</v>
      </c>
      <c r="AA1703" t="e">
        <v>#N/A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 t="s">
        <v>192</v>
      </c>
      <c r="AM1703" t="s">
        <v>192</v>
      </c>
      <c r="AN1703">
        <v>0.53900000000000003</v>
      </c>
      <c r="AO1703" s="4">
        <v>0.26900000000000002</v>
      </c>
      <c r="AP1703">
        <v>0</v>
      </c>
      <c r="AQ1703">
        <v>0</v>
      </c>
    </row>
    <row r="1704" spans="1:43" ht="15.75" x14ac:dyDescent="0.25">
      <c r="A1704">
        <v>1990</v>
      </c>
      <c r="B1704" t="s">
        <v>166</v>
      </c>
      <c r="C1704" t="e">
        <f>IF(AND(F1704&gt;0,M1704&gt;0,OR(O1704=0,O1704=1),AL1704&gt;0),1,"")</f>
        <v>#N/A</v>
      </c>
      <c r="D1704" t="e">
        <v>#N/A</v>
      </c>
      <c r="E1704" t="e">
        <v>#N/A</v>
      </c>
      <c r="F1704" t="e">
        <v>#N/A</v>
      </c>
      <c r="G1704" t="e">
        <v>#N/A</v>
      </c>
      <c r="H1704">
        <v>1.62</v>
      </c>
      <c r="I1704">
        <f t="shared" si="97"/>
        <v>1.62</v>
      </c>
      <c r="J1704" t="s">
        <v>191</v>
      </c>
      <c r="K1704">
        <v>9.7520000000000007</v>
      </c>
      <c r="M1704">
        <v>127.90178245593304</v>
      </c>
      <c r="N1704">
        <v>13.092000000000001</v>
      </c>
      <c r="O1704">
        <v>0</v>
      </c>
      <c r="P1704" t="s">
        <v>32</v>
      </c>
      <c r="Q1704" t="s">
        <v>32</v>
      </c>
      <c r="R1704" t="s">
        <v>32</v>
      </c>
      <c r="S1704" t="s">
        <v>32</v>
      </c>
      <c r="T1704" t="s">
        <v>32</v>
      </c>
      <c r="U1704" t="s">
        <v>32</v>
      </c>
      <c r="V1704" t="s">
        <v>32</v>
      </c>
      <c r="W1704" t="s">
        <v>32</v>
      </c>
      <c r="Y1704">
        <v>0</v>
      </c>
      <c r="Z1704">
        <f t="shared" si="98"/>
        <v>0</v>
      </c>
      <c r="AA1704" t="e">
        <v>#N/A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3390.6239999999998</v>
      </c>
      <c r="AM1704">
        <v>1269.3130000000001</v>
      </c>
      <c r="AN1704">
        <v>1.123</v>
      </c>
      <c r="AO1704" s="4">
        <v>42.548999999999999</v>
      </c>
      <c r="AP1704">
        <v>0</v>
      </c>
      <c r="AQ1704">
        <v>0</v>
      </c>
    </row>
    <row r="1705" spans="1:43" ht="15.75" x14ac:dyDescent="0.25">
      <c r="A1705">
        <v>1990</v>
      </c>
      <c r="B1705" t="s">
        <v>167</v>
      </c>
      <c r="C1705">
        <f>IF(AND(F1705&gt;0,M1705&gt;0,OR(O1705=0,O1705=1),AL1705&gt;0),1,"")</f>
        <v>1</v>
      </c>
      <c r="D1705">
        <v>0</v>
      </c>
      <c r="E1705">
        <v>0</v>
      </c>
      <c r="F1705">
        <v>17.760847091674801</v>
      </c>
      <c r="G1705">
        <v>36.191814422607401</v>
      </c>
      <c r="H1705">
        <v>10.61</v>
      </c>
      <c r="I1705">
        <f t="shared" si="97"/>
        <v>10.61</v>
      </c>
      <c r="J1705" t="s">
        <v>191</v>
      </c>
      <c r="K1705">
        <v>1.0289999999999999</v>
      </c>
      <c r="L1705">
        <v>1.7250000000000001</v>
      </c>
      <c r="M1705">
        <v>56.856811338507143</v>
      </c>
      <c r="N1705">
        <v>10.367000000000001</v>
      </c>
      <c r="O1705">
        <v>0</v>
      </c>
      <c r="P1705" t="s">
        <v>32</v>
      </c>
      <c r="Q1705" t="s">
        <v>32</v>
      </c>
      <c r="R1705" t="s">
        <v>32</v>
      </c>
      <c r="S1705" t="s">
        <v>32</v>
      </c>
      <c r="T1705" t="s">
        <v>32</v>
      </c>
      <c r="U1705" t="s">
        <v>32</v>
      </c>
      <c r="V1705" t="s">
        <v>32</v>
      </c>
      <c r="W1705" t="s">
        <v>32</v>
      </c>
      <c r="Y1705">
        <v>0</v>
      </c>
      <c r="Z1705">
        <f t="shared" si="98"/>
        <v>0</v>
      </c>
      <c r="AA1705">
        <v>0</v>
      </c>
      <c r="AB1705">
        <v>0</v>
      </c>
      <c r="AC1705">
        <v>0</v>
      </c>
      <c r="AD1705">
        <v>0</v>
      </c>
      <c r="AE1705">
        <v>1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18624.611000000001</v>
      </c>
      <c r="AM1705">
        <v>28273.048999999999</v>
      </c>
      <c r="AN1705">
        <v>242.88300000000001</v>
      </c>
      <c r="AO1705" s="4">
        <v>66.096000000000004</v>
      </c>
      <c r="AP1705">
        <v>0</v>
      </c>
      <c r="AQ1705">
        <v>0</v>
      </c>
    </row>
    <row r="1706" spans="1:43" ht="15.75" x14ac:dyDescent="0.25">
      <c r="A1706">
        <v>1990</v>
      </c>
      <c r="B1706" t="s">
        <v>168</v>
      </c>
      <c r="C1706">
        <f>IF(AND(F1706&gt;0,M1706&gt;0,OR(O1706=0,O1706=1),AL1706&gt;0),1,"")</f>
        <v>1</v>
      </c>
      <c r="D1706" t="e">
        <v>#N/A</v>
      </c>
      <c r="E1706" t="e">
        <v>#N/A</v>
      </c>
      <c r="F1706">
        <v>28.158401489257798</v>
      </c>
      <c r="G1706">
        <v>38.081268310546903</v>
      </c>
      <c r="H1706">
        <v>8.77</v>
      </c>
      <c r="I1706">
        <f t="shared" si="97"/>
        <v>8.77</v>
      </c>
      <c r="J1706" t="s">
        <v>191</v>
      </c>
      <c r="K1706">
        <v>3.6749999999999998</v>
      </c>
      <c r="L1706">
        <v>0.501</v>
      </c>
      <c r="M1706">
        <v>82.369145218370122</v>
      </c>
      <c r="N1706">
        <v>5.4039999999999999</v>
      </c>
      <c r="O1706">
        <v>0</v>
      </c>
      <c r="P1706" t="s">
        <v>32</v>
      </c>
      <c r="Q1706" t="s">
        <v>32</v>
      </c>
      <c r="R1706" t="s">
        <v>32</v>
      </c>
      <c r="S1706" t="s">
        <v>32</v>
      </c>
      <c r="T1706" t="s">
        <v>32</v>
      </c>
      <c r="U1706" t="s">
        <v>32</v>
      </c>
      <c r="V1706" t="s">
        <v>32</v>
      </c>
      <c r="W1706" t="s">
        <v>32</v>
      </c>
      <c r="Y1706">
        <v>0</v>
      </c>
      <c r="Z1706">
        <f t="shared" si="98"/>
        <v>0</v>
      </c>
      <c r="AA1706" t="e">
        <v>#N/A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29219.543000000001</v>
      </c>
      <c r="AM1706">
        <v>36564.235000000001</v>
      </c>
      <c r="AN1706">
        <v>244.03</v>
      </c>
      <c r="AO1706" s="4">
        <v>75.501999999999995</v>
      </c>
      <c r="AP1706">
        <v>0</v>
      </c>
      <c r="AQ1706">
        <v>0</v>
      </c>
    </row>
    <row r="1707" spans="1:43" ht="15.75" x14ac:dyDescent="0.25">
      <c r="A1707">
        <v>1990</v>
      </c>
      <c r="B1707" t="s">
        <v>169</v>
      </c>
      <c r="D1707" t="e">
        <v>#N/A</v>
      </c>
      <c r="E1707" t="e">
        <v>#N/A</v>
      </c>
      <c r="F1707" t="e">
        <v>#N/A</v>
      </c>
      <c r="G1707" t="e">
        <v>#N/A</v>
      </c>
      <c r="H1707">
        <v>2.36</v>
      </c>
      <c r="I1707">
        <f t="shared" si="97"/>
        <v>2.36</v>
      </c>
      <c r="J1707" t="s">
        <v>191</v>
      </c>
      <c r="K1707">
        <v>10.358000000000001</v>
      </c>
      <c r="L1707" t="s">
        <v>191</v>
      </c>
      <c r="M1707" t="s">
        <v>192</v>
      </c>
      <c r="N1707">
        <v>11.111000000000001</v>
      </c>
      <c r="O1707">
        <v>0</v>
      </c>
      <c r="P1707" t="s">
        <v>32</v>
      </c>
      <c r="Q1707" t="s">
        <v>32</v>
      </c>
      <c r="R1707" t="s">
        <v>32</v>
      </c>
      <c r="S1707" t="s">
        <v>32</v>
      </c>
      <c r="T1707" t="s">
        <v>32</v>
      </c>
      <c r="U1707" t="s">
        <v>32</v>
      </c>
      <c r="V1707" t="s">
        <v>32</v>
      </c>
      <c r="W1707" t="s">
        <v>32</v>
      </c>
      <c r="Y1707">
        <v>0</v>
      </c>
      <c r="Z1707">
        <f t="shared" si="98"/>
        <v>0</v>
      </c>
      <c r="AA1707" t="e">
        <v>#N/A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2854.962</v>
      </c>
      <c r="AM1707">
        <v>967.14499999999998</v>
      </c>
      <c r="AN1707">
        <v>12.303000000000001</v>
      </c>
      <c r="AO1707" s="4">
        <v>57.749000000000002</v>
      </c>
      <c r="AP1707">
        <v>0</v>
      </c>
      <c r="AQ1707">
        <v>0</v>
      </c>
    </row>
    <row r="1708" spans="1:43" ht="15.75" x14ac:dyDescent="0.25">
      <c r="A1708">
        <v>1990</v>
      </c>
      <c r="B1708" t="s">
        <v>170</v>
      </c>
      <c r="D1708" t="e">
        <v>#N/A</v>
      </c>
      <c r="E1708" t="e">
        <v>#N/A</v>
      </c>
      <c r="F1708">
        <v>27.558900833129901</v>
      </c>
      <c r="G1708">
        <v>28.6633625030518</v>
      </c>
      <c r="I1708">
        <f t="shared" si="97"/>
        <v>0</v>
      </c>
      <c r="J1708" t="e">
        <v>#N/A</v>
      </c>
      <c r="K1708">
        <v>6.8710000000000004</v>
      </c>
      <c r="L1708">
        <v>1.67</v>
      </c>
      <c r="M1708" t="s">
        <v>192</v>
      </c>
      <c r="N1708">
        <v>4.1280000000000001</v>
      </c>
      <c r="O1708">
        <v>0</v>
      </c>
      <c r="P1708" t="s">
        <v>32</v>
      </c>
      <c r="Q1708" t="s">
        <v>32</v>
      </c>
      <c r="R1708" t="s">
        <v>32</v>
      </c>
      <c r="S1708" t="s">
        <v>32</v>
      </c>
      <c r="T1708" t="s">
        <v>32</v>
      </c>
      <c r="U1708" t="s">
        <v>32</v>
      </c>
      <c r="V1708" t="s">
        <v>32</v>
      </c>
      <c r="W1708" t="s">
        <v>32</v>
      </c>
      <c r="Y1708">
        <v>0</v>
      </c>
      <c r="Z1708">
        <f t="shared" si="98"/>
        <v>0</v>
      </c>
      <c r="AA1708" t="e">
        <v>#N/A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10316.447</v>
      </c>
      <c r="AM1708">
        <v>8086.4579999999996</v>
      </c>
      <c r="AN1708">
        <v>164.97399999999999</v>
      </c>
      <c r="AO1708" s="4">
        <v>69.628</v>
      </c>
      <c r="AP1708">
        <v>0</v>
      </c>
      <c r="AQ1708">
        <v>0</v>
      </c>
    </row>
    <row r="1709" spans="1:43" ht="15.75" x14ac:dyDescent="0.25">
      <c r="A1709">
        <v>1990</v>
      </c>
      <c r="B1709" t="s">
        <v>171</v>
      </c>
      <c r="D1709" t="e">
        <v>#N/A</v>
      </c>
      <c r="E1709" t="e">
        <v>#N/A</v>
      </c>
      <c r="F1709">
        <v>28.764299392700199</v>
      </c>
      <c r="G1709">
        <v>30.410387039184599</v>
      </c>
      <c r="H1709">
        <v>4.78</v>
      </c>
      <c r="I1709">
        <f t="shared" si="97"/>
        <v>4.78</v>
      </c>
      <c r="J1709" t="e">
        <v>#N/A</v>
      </c>
      <c r="K1709" t="s">
        <v>191</v>
      </c>
      <c r="M1709">
        <v>62.979972565157752</v>
      </c>
      <c r="N1709" t="s">
        <v>191</v>
      </c>
      <c r="O1709">
        <v>0</v>
      </c>
      <c r="P1709" t="s">
        <v>32</v>
      </c>
      <c r="Q1709" t="s">
        <v>32</v>
      </c>
      <c r="R1709" t="s">
        <v>32</v>
      </c>
      <c r="S1709" t="s">
        <v>32</v>
      </c>
      <c r="T1709" t="s">
        <v>32</v>
      </c>
      <c r="U1709" t="s">
        <v>32</v>
      </c>
      <c r="V1709" t="s">
        <v>32</v>
      </c>
      <c r="W1709" t="s">
        <v>32</v>
      </c>
      <c r="Y1709">
        <v>0</v>
      </c>
      <c r="Z1709">
        <f t="shared" si="98"/>
        <v>0</v>
      </c>
      <c r="AA1709" t="e">
        <v>#N/A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 t="s">
        <v>192</v>
      </c>
      <c r="AM1709" t="s">
        <v>192</v>
      </c>
      <c r="AN1709" t="s">
        <v>192</v>
      </c>
      <c r="AO1709" s="4" t="s">
        <v>191</v>
      </c>
      <c r="AP1709">
        <v>0</v>
      </c>
      <c r="AQ1709">
        <v>0</v>
      </c>
    </row>
    <row r="1710" spans="1:43" ht="15.75" x14ac:dyDescent="0.25">
      <c r="A1710">
        <v>1990</v>
      </c>
      <c r="B1710" t="s">
        <v>172</v>
      </c>
      <c r="C1710" t="e">
        <f>IF(AND(F1710&gt;0,M1710&gt;0,OR(O1710=0,O1710=1),AL1710&gt;0),1,"")</f>
        <v>#N/A</v>
      </c>
      <c r="D1710" t="e">
        <v>#N/A</v>
      </c>
      <c r="E1710" t="e">
        <v>#N/A</v>
      </c>
      <c r="F1710" t="e">
        <v>#N/A</v>
      </c>
      <c r="G1710" t="e">
        <v>#N/A</v>
      </c>
      <c r="H1710">
        <v>0.34</v>
      </c>
      <c r="I1710">
        <f t="shared" si="97"/>
        <v>0.34</v>
      </c>
      <c r="J1710" t="s">
        <v>191</v>
      </c>
      <c r="K1710">
        <v>7.0419999999999998</v>
      </c>
      <c r="M1710">
        <v>50.075780101674141</v>
      </c>
      <c r="N1710">
        <v>22.562000000000001</v>
      </c>
      <c r="O1710">
        <v>0</v>
      </c>
      <c r="P1710" t="s">
        <v>32</v>
      </c>
      <c r="Q1710" t="s">
        <v>32</v>
      </c>
      <c r="R1710" t="s">
        <v>32</v>
      </c>
      <c r="S1710" t="s">
        <v>32</v>
      </c>
      <c r="T1710" t="s">
        <v>32</v>
      </c>
      <c r="U1710" t="s">
        <v>32</v>
      </c>
      <c r="V1710" t="s">
        <v>32</v>
      </c>
      <c r="W1710" t="s">
        <v>32</v>
      </c>
      <c r="Y1710">
        <v>0</v>
      </c>
      <c r="Z1710">
        <f t="shared" si="98"/>
        <v>0</v>
      </c>
      <c r="AA1710" t="e">
        <v>#N/A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671.01700000000005</v>
      </c>
      <c r="AM1710">
        <v>192.17500000000001</v>
      </c>
      <c r="AN1710">
        <v>4.7809999999999997</v>
      </c>
      <c r="AO1710" s="4">
        <v>16.983000000000001</v>
      </c>
      <c r="AP1710">
        <v>0</v>
      </c>
      <c r="AQ1710">
        <v>0</v>
      </c>
    </row>
    <row r="1711" spans="1:43" ht="15.75" x14ac:dyDescent="0.25">
      <c r="A1711">
        <v>1990</v>
      </c>
      <c r="B1711" t="s">
        <v>173</v>
      </c>
      <c r="C1711">
        <f>IF(AND(F1711&gt;0,M1711&gt;0,OR(O1711=0,O1711=1),AL1711&gt;0),1,"")</f>
        <v>1</v>
      </c>
      <c r="D1711" t="e">
        <v>#N/A</v>
      </c>
      <c r="E1711" t="e">
        <v>#N/A</v>
      </c>
      <c r="F1711">
        <v>46.490631103515597</v>
      </c>
      <c r="G1711">
        <v>51.048831939697301</v>
      </c>
      <c r="H1711">
        <v>4.8600000000000003</v>
      </c>
      <c r="I1711">
        <f t="shared" si="97"/>
        <v>4.8600000000000003</v>
      </c>
      <c r="J1711" t="s">
        <v>191</v>
      </c>
      <c r="K1711">
        <v>11.622999999999999</v>
      </c>
      <c r="L1711" t="s">
        <v>191</v>
      </c>
      <c r="M1711">
        <v>75.782363970684926</v>
      </c>
      <c r="N1711">
        <v>5.8810000000000002</v>
      </c>
      <c r="O1711">
        <v>0</v>
      </c>
      <c r="P1711" t="s">
        <v>32</v>
      </c>
      <c r="Q1711" t="s">
        <v>32</v>
      </c>
      <c r="R1711" t="s">
        <v>32</v>
      </c>
      <c r="S1711" t="s">
        <v>32</v>
      </c>
      <c r="T1711" t="s">
        <v>32</v>
      </c>
      <c r="U1711" t="s">
        <v>32</v>
      </c>
      <c r="V1711" t="s">
        <v>32</v>
      </c>
      <c r="W1711" t="s">
        <v>32</v>
      </c>
      <c r="Y1711">
        <v>0</v>
      </c>
      <c r="Z1711">
        <f t="shared" si="98"/>
        <v>0</v>
      </c>
      <c r="AA1711" t="e">
        <v>#N/A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4153.8580000000002</v>
      </c>
      <c r="AM1711">
        <v>1521.049</v>
      </c>
      <c r="AN1711">
        <v>85.64</v>
      </c>
      <c r="AO1711" s="4">
        <v>47.932000000000002</v>
      </c>
      <c r="AP1711">
        <v>0</v>
      </c>
      <c r="AQ1711">
        <v>0</v>
      </c>
    </row>
    <row r="1712" spans="1:43" ht="15.75" x14ac:dyDescent="0.25">
      <c r="A1712">
        <v>1990</v>
      </c>
      <c r="B1712" t="s">
        <v>174</v>
      </c>
      <c r="D1712" t="e">
        <v>#N/A</v>
      </c>
      <c r="E1712" t="e">
        <v>#N/A</v>
      </c>
      <c r="F1712" t="e">
        <v>#N/A</v>
      </c>
      <c r="G1712" t="e">
        <v>#N/A</v>
      </c>
      <c r="I1712">
        <f t="shared" si="97"/>
        <v>0</v>
      </c>
      <c r="J1712" t="e">
        <v>#N/A</v>
      </c>
      <c r="K1712" t="s">
        <v>191</v>
      </c>
      <c r="M1712" t="s">
        <v>191</v>
      </c>
      <c r="N1712" t="s">
        <v>191</v>
      </c>
      <c r="O1712">
        <v>0</v>
      </c>
      <c r="P1712" t="s">
        <v>32</v>
      </c>
      <c r="Q1712" t="s">
        <v>32</v>
      </c>
      <c r="R1712" t="s">
        <v>32</v>
      </c>
      <c r="S1712" t="s">
        <v>32</v>
      </c>
      <c r="T1712" t="s">
        <v>32</v>
      </c>
      <c r="U1712" t="s">
        <v>32</v>
      </c>
      <c r="V1712" t="s">
        <v>32</v>
      </c>
      <c r="W1712" t="s">
        <v>32</v>
      </c>
      <c r="Y1712">
        <v>0</v>
      </c>
      <c r="Z1712">
        <f t="shared" si="98"/>
        <v>0</v>
      </c>
      <c r="AA1712" t="e">
        <v>#N/A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 t="s">
        <v>192</v>
      </c>
      <c r="AM1712" t="s">
        <v>192</v>
      </c>
      <c r="AN1712" t="s">
        <v>192</v>
      </c>
      <c r="AO1712" s="4" t="s">
        <v>191</v>
      </c>
      <c r="AP1712">
        <v>0</v>
      </c>
      <c r="AQ1712">
        <v>0</v>
      </c>
    </row>
    <row r="1713" spans="1:43" ht="15.75" x14ac:dyDescent="0.25">
      <c r="A1713">
        <v>1990</v>
      </c>
      <c r="B1713" t="s">
        <v>175</v>
      </c>
      <c r="C1713" t="e">
        <f>IF(AND(F1713&gt;0,M1713&gt;0,OR(O1713=0,O1713=1),AL1713&gt;0),1,"")</f>
        <v>#N/A</v>
      </c>
      <c r="D1713" t="e">
        <v>#N/A</v>
      </c>
      <c r="E1713" t="e">
        <v>#N/A</v>
      </c>
      <c r="F1713" t="e">
        <v>#N/A</v>
      </c>
      <c r="G1713" t="e">
        <v>#N/A</v>
      </c>
      <c r="H1713">
        <v>0.83</v>
      </c>
      <c r="I1713">
        <f t="shared" si="97"/>
        <v>0.83</v>
      </c>
      <c r="J1713" t="s">
        <v>191</v>
      </c>
      <c r="K1713">
        <v>5.8970000000000002</v>
      </c>
      <c r="M1713">
        <v>78.809150223423146</v>
      </c>
      <c r="N1713">
        <v>1.1299999999999999</v>
      </c>
      <c r="O1713">
        <v>0</v>
      </c>
      <c r="P1713" t="s">
        <v>32</v>
      </c>
      <c r="Q1713" t="s">
        <v>32</v>
      </c>
      <c r="R1713" t="s">
        <v>32</v>
      </c>
      <c r="S1713" t="s">
        <v>32</v>
      </c>
      <c r="T1713" t="s">
        <v>32</v>
      </c>
      <c r="U1713" t="s">
        <v>32</v>
      </c>
      <c r="V1713" t="s">
        <v>32</v>
      </c>
      <c r="W1713" t="s">
        <v>32</v>
      </c>
      <c r="Y1713">
        <v>0</v>
      </c>
      <c r="Z1713">
        <f t="shared" si="98"/>
        <v>0</v>
      </c>
      <c r="AA1713" t="e">
        <v>#N/A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1044.932</v>
      </c>
      <c r="AM1713">
        <v>498.97500000000002</v>
      </c>
      <c r="AN1713">
        <v>1.7869999999999999</v>
      </c>
      <c r="AO1713" s="4">
        <v>43.899000000000001</v>
      </c>
      <c r="AP1713">
        <v>0</v>
      </c>
      <c r="AQ1713">
        <v>0</v>
      </c>
    </row>
    <row r="1714" spans="1:43" ht="15.75" x14ac:dyDescent="0.25">
      <c r="A1714">
        <v>1990</v>
      </c>
      <c r="B1714" t="s">
        <v>176</v>
      </c>
      <c r="D1714" t="e">
        <v>#N/A</v>
      </c>
      <c r="E1714" t="e">
        <v>#N/A</v>
      </c>
      <c r="F1714">
        <v>40.000694274902301</v>
      </c>
      <c r="G1714">
        <v>42.553493499755902</v>
      </c>
      <c r="H1714">
        <v>1.9</v>
      </c>
      <c r="I1714">
        <f t="shared" si="97"/>
        <v>1.9</v>
      </c>
      <c r="J1714" t="s">
        <v>191</v>
      </c>
      <c r="K1714">
        <v>1.5069999999999999</v>
      </c>
      <c r="L1714">
        <v>20</v>
      </c>
      <c r="M1714">
        <v>73.95133786919429</v>
      </c>
      <c r="N1714">
        <v>11.064</v>
      </c>
      <c r="O1714">
        <v>0</v>
      </c>
      <c r="P1714" t="s">
        <v>32</v>
      </c>
      <c r="Q1714" t="s">
        <v>32</v>
      </c>
      <c r="R1714" t="s">
        <v>32</v>
      </c>
      <c r="S1714" t="s">
        <v>32</v>
      </c>
      <c r="T1714" t="s">
        <v>32</v>
      </c>
      <c r="U1714" t="s">
        <v>32</v>
      </c>
      <c r="V1714" t="s">
        <v>32</v>
      </c>
      <c r="W1714" t="s">
        <v>32</v>
      </c>
      <c r="Y1714">
        <v>0</v>
      </c>
      <c r="Z1714">
        <f t="shared" si="98"/>
        <v>0</v>
      </c>
      <c r="AA1714" t="e">
        <v>#N/A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 t="s">
        <v>192</v>
      </c>
      <c r="AM1714" t="s">
        <v>192</v>
      </c>
      <c r="AN1714">
        <v>5.0679999999999996</v>
      </c>
      <c r="AO1714" s="4">
        <v>60.463999999999999</v>
      </c>
      <c r="AP1714">
        <v>0</v>
      </c>
      <c r="AQ1714">
        <v>0</v>
      </c>
    </row>
    <row r="1715" spans="1:43" ht="15.75" x14ac:dyDescent="0.25">
      <c r="A1715">
        <v>1990</v>
      </c>
      <c r="B1715" t="s">
        <v>177</v>
      </c>
      <c r="C1715">
        <f>IF(AND(F1715&gt;0,M1715&gt;0,OR(O1715=0,O1715=1),AL1715&gt;0),1,"")</f>
        <v>1</v>
      </c>
      <c r="D1715" t="e">
        <v>#N/A</v>
      </c>
      <c r="E1715" t="e">
        <v>#N/A</v>
      </c>
      <c r="F1715">
        <v>38.193336486816399</v>
      </c>
      <c r="G1715">
        <v>42.293205261230497</v>
      </c>
      <c r="H1715">
        <v>2.0499999999999998</v>
      </c>
      <c r="I1715">
        <f t="shared" si="97"/>
        <v>2.0499999999999998</v>
      </c>
      <c r="J1715" t="s">
        <v>191</v>
      </c>
      <c r="K1715">
        <v>7.0750000000000002</v>
      </c>
      <c r="L1715">
        <v>16.198</v>
      </c>
      <c r="M1715">
        <v>94.161265567647035</v>
      </c>
      <c r="N1715">
        <v>6.5019999999999998</v>
      </c>
      <c r="O1715">
        <v>0</v>
      </c>
      <c r="P1715" t="s">
        <v>32</v>
      </c>
      <c r="Q1715" t="s">
        <v>32</v>
      </c>
      <c r="R1715" t="s">
        <v>32</v>
      </c>
      <c r="S1715" t="s">
        <v>32</v>
      </c>
      <c r="T1715" t="s">
        <v>32</v>
      </c>
      <c r="U1715" t="s">
        <v>32</v>
      </c>
      <c r="V1715" t="s">
        <v>32</v>
      </c>
      <c r="W1715" t="s">
        <v>32</v>
      </c>
      <c r="Y1715">
        <v>0</v>
      </c>
      <c r="Z1715">
        <f t="shared" si="98"/>
        <v>0</v>
      </c>
      <c r="AA1715" t="e">
        <v>#N/A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3570.09</v>
      </c>
      <c r="AM1715">
        <v>1652.472</v>
      </c>
      <c r="AN1715">
        <v>13.475</v>
      </c>
      <c r="AO1715" s="4">
        <v>57.061</v>
      </c>
      <c r="AP1715">
        <v>0</v>
      </c>
      <c r="AQ1715">
        <v>0</v>
      </c>
    </row>
    <row r="1716" spans="1:43" ht="15.75" x14ac:dyDescent="0.25">
      <c r="A1716">
        <v>1990</v>
      </c>
      <c r="B1716" t="s">
        <v>178</v>
      </c>
      <c r="C1716">
        <f>IF(AND(F1716&gt;0,M1716&gt;0,OR(O1716=0,O1716=1),AL1716&gt;0),1,"")</f>
        <v>1</v>
      </c>
      <c r="D1716" t="e">
        <v>#N/A</v>
      </c>
      <c r="E1716" t="e">
        <v>#N/A</v>
      </c>
      <c r="F1716">
        <v>46.926052093505902</v>
      </c>
      <c r="G1716">
        <v>49.581836700439503</v>
      </c>
      <c r="H1716">
        <v>5.78</v>
      </c>
      <c r="I1716">
        <f t="shared" si="97"/>
        <v>5.78</v>
      </c>
      <c r="J1716" t="s">
        <v>191</v>
      </c>
      <c r="K1716">
        <v>9.2550000000000008</v>
      </c>
      <c r="L1716">
        <v>7.9980000000000002</v>
      </c>
      <c r="M1716">
        <v>30.942995500434794</v>
      </c>
      <c r="N1716">
        <v>60.317</v>
      </c>
      <c r="O1716">
        <v>0</v>
      </c>
      <c r="P1716" t="s">
        <v>32</v>
      </c>
      <c r="Q1716" t="s">
        <v>32</v>
      </c>
      <c r="R1716" t="s">
        <v>32</v>
      </c>
      <c r="S1716" t="s">
        <v>32</v>
      </c>
      <c r="T1716" t="s">
        <v>32</v>
      </c>
      <c r="U1716" t="s">
        <v>32</v>
      </c>
      <c r="V1716" t="s">
        <v>32</v>
      </c>
      <c r="W1716" t="s">
        <v>32</v>
      </c>
      <c r="Y1716">
        <v>0</v>
      </c>
      <c r="Z1716">
        <f t="shared" si="98"/>
        <v>0</v>
      </c>
      <c r="AA1716" t="e">
        <v>#N/A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7111.0479999999998</v>
      </c>
      <c r="AM1716">
        <v>3857.0459999999998</v>
      </c>
      <c r="AN1716">
        <v>202.24700000000001</v>
      </c>
      <c r="AO1716" s="4">
        <v>0.124</v>
      </c>
      <c r="AP1716">
        <v>0</v>
      </c>
      <c r="AQ1716">
        <v>0</v>
      </c>
    </row>
    <row r="1717" spans="1:43" ht="15.75" x14ac:dyDescent="0.25">
      <c r="A1717">
        <v>1990</v>
      </c>
      <c r="B1717" t="s">
        <v>179</v>
      </c>
      <c r="D1717" t="e">
        <v>#N/A</v>
      </c>
      <c r="E1717" t="e">
        <v>#N/A</v>
      </c>
      <c r="F1717">
        <v>24.513912200927699</v>
      </c>
      <c r="G1717">
        <v>31.4176731109619</v>
      </c>
      <c r="I1717">
        <f t="shared" si="97"/>
        <v>0</v>
      </c>
      <c r="J1717" t="e">
        <v>#N/A</v>
      </c>
      <c r="K1717" t="s">
        <v>191</v>
      </c>
      <c r="M1717" t="s">
        <v>191</v>
      </c>
      <c r="N1717" t="s">
        <v>191</v>
      </c>
      <c r="O1717">
        <v>0</v>
      </c>
      <c r="P1717" t="s">
        <v>32</v>
      </c>
      <c r="Q1717" t="s">
        <v>32</v>
      </c>
      <c r="R1717" t="s">
        <v>32</v>
      </c>
      <c r="S1717" t="s">
        <v>32</v>
      </c>
      <c r="T1717" t="s">
        <v>32</v>
      </c>
      <c r="U1717" t="s">
        <v>32</v>
      </c>
      <c r="V1717" t="s">
        <v>32</v>
      </c>
      <c r="W1717" t="s">
        <v>32</v>
      </c>
      <c r="Y1717">
        <v>0</v>
      </c>
      <c r="Z1717">
        <f t="shared" si="98"/>
        <v>0</v>
      </c>
      <c r="AA1717" t="e">
        <v>#N/A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 t="s">
        <v>192</v>
      </c>
      <c r="AM1717" t="s">
        <v>192</v>
      </c>
      <c r="AN1717" t="s">
        <v>192</v>
      </c>
      <c r="AO1717" s="4" t="s">
        <v>191</v>
      </c>
      <c r="AP1717">
        <v>0</v>
      </c>
      <c r="AQ1717">
        <v>0</v>
      </c>
    </row>
    <row r="1718" spans="1:43" ht="15.75" x14ac:dyDescent="0.25">
      <c r="A1718">
        <v>1990</v>
      </c>
      <c r="B1718" t="s">
        <v>180</v>
      </c>
      <c r="C1718">
        <f>IF(AND(F1718&gt;0,M1718&gt;0,OR(O1718=0,O1718=1),AL1718&gt;0),1,"")</f>
        <v>1</v>
      </c>
      <c r="D1718" t="e">
        <v>#N/A</v>
      </c>
      <c r="E1718" t="e">
        <v>#N/A</v>
      </c>
      <c r="F1718">
        <v>40.036487579345703</v>
      </c>
      <c r="G1718">
        <v>43.776134490966797</v>
      </c>
      <c r="H1718">
        <v>0.19</v>
      </c>
      <c r="I1718">
        <f t="shared" si="97"/>
        <v>0.19</v>
      </c>
      <c r="J1718" t="s">
        <v>191</v>
      </c>
      <c r="K1718">
        <v>6.4969999999999999</v>
      </c>
      <c r="M1718">
        <v>26.609543760589698</v>
      </c>
      <c r="N1718">
        <v>45.4</v>
      </c>
      <c r="O1718">
        <v>0</v>
      </c>
      <c r="P1718" t="s">
        <v>32</v>
      </c>
      <c r="Q1718" t="s">
        <v>32</v>
      </c>
      <c r="R1718" t="s">
        <v>32</v>
      </c>
      <c r="S1718" t="s">
        <v>32</v>
      </c>
      <c r="T1718" t="s">
        <v>32</v>
      </c>
      <c r="U1718" t="s">
        <v>32</v>
      </c>
      <c r="V1718" t="s">
        <v>32</v>
      </c>
      <c r="W1718" t="s">
        <v>32</v>
      </c>
      <c r="Y1718">
        <v>0</v>
      </c>
      <c r="Z1718">
        <f t="shared" si="98"/>
        <v>0</v>
      </c>
      <c r="AA1718" t="e">
        <v>#N/A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514.21699999999998</v>
      </c>
      <c r="AM1718">
        <v>279.91199999999998</v>
      </c>
      <c r="AN1718">
        <v>4.9180000000000001</v>
      </c>
      <c r="AO1718" s="4">
        <v>21.661000000000001</v>
      </c>
      <c r="AP1718">
        <v>0</v>
      </c>
      <c r="AQ1718">
        <v>0</v>
      </c>
    </row>
    <row r="1719" spans="1:43" ht="15.75" x14ac:dyDescent="0.25">
      <c r="A1719">
        <v>1990</v>
      </c>
      <c r="B1719" t="s">
        <v>181</v>
      </c>
      <c r="D1719" t="e">
        <v>#N/A</v>
      </c>
      <c r="E1719" t="e">
        <v>#N/A</v>
      </c>
      <c r="F1719">
        <v>20.940059661865199</v>
      </c>
      <c r="G1719">
        <v>18.052536010742202</v>
      </c>
      <c r="H1719">
        <v>12.36</v>
      </c>
      <c r="I1719">
        <f t="shared" si="97"/>
        <v>12.36</v>
      </c>
      <c r="J1719" t="s">
        <v>191</v>
      </c>
      <c r="K1719" t="s">
        <v>191</v>
      </c>
      <c r="L1719" t="s">
        <v>191</v>
      </c>
      <c r="M1719">
        <v>56.363647242549163</v>
      </c>
      <c r="N1719" t="s">
        <v>191</v>
      </c>
      <c r="O1719">
        <v>0</v>
      </c>
      <c r="P1719" t="s">
        <v>32</v>
      </c>
      <c r="Q1719" t="s">
        <v>32</v>
      </c>
      <c r="R1719" t="s">
        <v>32</v>
      </c>
      <c r="S1719" t="s">
        <v>32</v>
      </c>
      <c r="T1719" t="s">
        <v>32</v>
      </c>
      <c r="U1719" t="s">
        <v>32</v>
      </c>
      <c r="V1719" t="s">
        <v>32</v>
      </c>
      <c r="W1719" t="s">
        <v>32</v>
      </c>
      <c r="Y1719">
        <v>0</v>
      </c>
      <c r="Z1719">
        <f t="shared" si="98"/>
        <v>0</v>
      </c>
      <c r="AA1719" t="e">
        <v>#N/A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 t="s">
        <v>192</v>
      </c>
      <c r="AM1719" t="s">
        <v>192</v>
      </c>
      <c r="AN1719" t="s">
        <v>192</v>
      </c>
      <c r="AO1719" s="4" t="s">
        <v>191</v>
      </c>
      <c r="AP1719">
        <v>0</v>
      </c>
      <c r="AQ1719">
        <v>0</v>
      </c>
    </row>
    <row r="1720" spans="1:43" ht="15.75" x14ac:dyDescent="0.25">
      <c r="A1720">
        <v>1990</v>
      </c>
      <c r="B1720" t="s">
        <v>182</v>
      </c>
      <c r="C1720">
        <f>IF(AND(F1720&gt;0,M1720&gt;0,OR(O1720=0,O1720=1),AL1720&gt;0),1,"")</f>
        <v>1</v>
      </c>
      <c r="D1720">
        <v>0</v>
      </c>
      <c r="E1720">
        <v>0</v>
      </c>
      <c r="F1720">
        <v>33.282081604003899</v>
      </c>
      <c r="G1720">
        <v>50.688144683837898</v>
      </c>
      <c r="H1720">
        <v>9</v>
      </c>
      <c r="I1720">
        <f t="shared" si="97"/>
        <v>9</v>
      </c>
      <c r="J1720" t="s">
        <v>191</v>
      </c>
      <c r="K1720">
        <v>1.821</v>
      </c>
      <c r="L1720">
        <v>7.1</v>
      </c>
      <c r="M1720">
        <v>48.031998874570341</v>
      </c>
      <c r="N1720">
        <v>6.9729999999999999</v>
      </c>
      <c r="O1720">
        <v>0</v>
      </c>
      <c r="P1720" t="s">
        <v>32</v>
      </c>
      <c r="Q1720" t="s">
        <v>32</v>
      </c>
      <c r="R1720" t="s">
        <v>32</v>
      </c>
      <c r="S1720" t="s">
        <v>32</v>
      </c>
      <c r="T1720" t="s">
        <v>32</v>
      </c>
      <c r="U1720" t="s">
        <v>32</v>
      </c>
      <c r="V1720" t="s">
        <v>32</v>
      </c>
      <c r="W1720" t="s">
        <v>32</v>
      </c>
      <c r="Y1720">
        <v>0</v>
      </c>
      <c r="Z1720">
        <f t="shared" si="98"/>
        <v>0</v>
      </c>
      <c r="AA1720">
        <v>0</v>
      </c>
      <c r="AB1720">
        <v>0</v>
      </c>
      <c r="AC1720">
        <v>0</v>
      </c>
      <c r="AD1720">
        <v>0</v>
      </c>
      <c r="AE1720">
        <v>1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15465.877</v>
      </c>
      <c r="AM1720">
        <v>17900.266</v>
      </c>
      <c r="AN1720">
        <v>1024.558</v>
      </c>
      <c r="AO1720" s="4">
        <v>71.466999999999999</v>
      </c>
      <c r="AP1720">
        <v>0</v>
      </c>
      <c r="AQ1720">
        <v>0</v>
      </c>
    </row>
    <row r="1721" spans="1:43" ht="15.75" x14ac:dyDescent="0.25">
      <c r="A1721">
        <v>1990</v>
      </c>
      <c r="B1721" t="s">
        <v>183</v>
      </c>
      <c r="C1721">
        <f>IF(AND(F1721&gt;0,M1721&gt;0,OR(O1721=0,O1721=1),AL1721&gt;0),1,"")</f>
        <v>1</v>
      </c>
      <c r="D1721">
        <v>1</v>
      </c>
      <c r="E1721">
        <v>1</v>
      </c>
      <c r="F1721">
        <v>33.353839874267599</v>
      </c>
      <c r="G1721">
        <v>45.997909545898402</v>
      </c>
      <c r="H1721">
        <v>20.71</v>
      </c>
      <c r="I1721">
        <f t="shared" si="97"/>
        <v>20.71</v>
      </c>
      <c r="J1721" t="s">
        <v>191</v>
      </c>
      <c r="K1721">
        <v>1.919</v>
      </c>
      <c r="L1721">
        <v>5.617</v>
      </c>
      <c r="M1721">
        <v>19.760519098267444</v>
      </c>
      <c r="N1721">
        <v>5.4189999999999996</v>
      </c>
      <c r="O1721">
        <v>0</v>
      </c>
      <c r="P1721" t="s">
        <v>32</v>
      </c>
      <c r="Q1721" t="s">
        <v>32</v>
      </c>
      <c r="R1721" t="s">
        <v>32</v>
      </c>
      <c r="S1721" t="s">
        <v>32</v>
      </c>
      <c r="T1721" t="s">
        <v>32</v>
      </c>
      <c r="U1721" t="s">
        <v>32</v>
      </c>
      <c r="V1721" t="s">
        <v>32</v>
      </c>
      <c r="W1721" t="s">
        <v>32</v>
      </c>
      <c r="Y1721">
        <v>0</v>
      </c>
      <c r="Z1721">
        <f t="shared" si="98"/>
        <v>0</v>
      </c>
      <c r="AA1721" t="e">
        <v>#N/A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23913.763999999999</v>
      </c>
      <c r="AM1721">
        <v>23913.763999999999</v>
      </c>
      <c r="AN1721">
        <v>5979.5749999999998</v>
      </c>
      <c r="AO1721" s="4">
        <v>130.65799999999999</v>
      </c>
      <c r="AP1721">
        <v>0</v>
      </c>
      <c r="AQ1721">
        <v>0</v>
      </c>
    </row>
    <row r="1722" spans="1:43" ht="15.75" x14ac:dyDescent="0.25">
      <c r="A1722">
        <v>1990</v>
      </c>
      <c r="B1722" t="s">
        <v>184</v>
      </c>
      <c r="C1722">
        <f>IF(AND(F1722&gt;0,M1722&gt;0,OR(O1722=0,O1722=1),AL1722&gt;0),1,"")</f>
        <v>1</v>
      </c>
      <c r="D1722" t="e">
        <v>#N/A</v>
      </c>
      <c r="E1722" t="e">
        <v>#N/A</v>
      </c>
      <c r="F1722">
        <v>40.340587615966797</v>
      </c>
      <c r="G1722">
        <v>48.120979309082003</v>
      </c>
      <c r="H1722">
        <v>4.22</v>
      </c>
      <c r="I1722">
        <f t="shared" si="97"/>
        <v>4.22</v>
      </c>
      <c r="J1722" t="s">
        <v>191</v>
      </c>
      <c r="K1722">
        <v>0.29699999999999999</v>
      </c>
      <c r="L1722">
        <v>8.5</v>
      </c>
      <c r="M1722">
        <v>41.628472119091406</v>
      </c>
      <c r="N1722">
        <v>112.526</v>
      </c>
      <c r="O1722">
        <v>0</v>
      </c>
      <c r="P1722" t="s">
        <v>32</v>
      </c>
      <c r="Q1722" t="s">
        <v>32</v>
      </c>
      <c r="R1722" t="s">
        <v>32</v>
      </c>
      <c r="S1722" t="s">
        <v>32</v>
      </c>
      <c r="T1722" t="s">
        <v>32</v>
      </c>
      <c r="U1722" t="s">
        <v>32</v>
      </c>
      <c r="V1722" t="s">
        <v>32</v>
      </c>
      <c r="W1722" t="s">
        <v>32</v>
      </c>
      <c r="Y1722">
        <v>0</v>
      </c>
      <c r="Z1722">
        <f t="shared" si="98"/>
        <v>0</v>
      </c>
      <c r="AA1722" t="e">
        <v>#N/A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6420.6790000000001</v>
      </c>
      <c r="AM1722">
        <v>3319.1770000000001</v>
      </c>
      <c r="AN1722">
        <v>10.27</v>
      </c>
      <c r="AO1722" s="4">
        <v>2.0779999999999998</v>
      </c>
      <c r="AP1722">
        <v>0</v>
      </c>
      <c r="AQ1722">
        <v>0</v>
      </c>
    </row>
    <row r="1723" spans="1:43" ht="15.75" x14ac:dyDescent="0.25">
      <c r="A1723">
        <v>1990</v>
      </c>
      <c r="B1723" t="s">
        <v>185</v>
      </c>
      <c r="D1723" t="e">
        <v>#N/A</v>
      </c>
      <c r="E1723" t="e">
        <v>#N/A</v>
      </c>
      <c r="F1723">
        <v>24.548587799072301</v>
      </c>
      <c r="G1723">
        <v>29.7079563140869</v>
      </c>
      <c r="I1723">
        <f t="shared" si="97"/>
        <v>0</v>
      </c>
      <c r="J1723" t="e">
        <v>#N/A</v>
      </c>
      <c r="K1723" t="s">
        <v>191</v>
      </c>
      <c r="M1723">
        <v>76.634577433519169</v>
      </c>
      <c r="N1723" t="s">
        <v>191</v>
      </c>
      <c r="O1723">
        <v>0</v>
      </c>
      <c r="P1723" t="s">
        <v>32</v>
      </c>
      <c r="Q1723" t="s">
        <v>32</v>
      </c>
      <c r="R1723" t="s">
        <v>32</v>
      </c>
      <c r="S1723" t="s">
        <v>32</v>
      </c>
      <c r="T1723" t="s">
        <v>32</v>
      </c>
      <c r="U1723" t="s">
        <v>32</v>
      </c>
      <c r="V1723" t="s">
        <v>32</v>
      </c>
      <c r="W1723" t="s">
        <v>32</v>
      </c>
      <c r="Y1723">
        <v>0</v>
      </c>
      <c r="Z1723">
        <f t="shared" si="98"/>
        <v>0</v>
      </c>
      <c r="AA1723" t="e">
        <v>#N/A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 t="s">
        <v>192</v>
      </c>
      <c r="AM1723" t="s">
        <v>192</v>
      </c>
      <c r="AN1723" t="s">
        <v>192</v>
      </c>
      <c r="AO1723" s="4" t="s">
        <v>191</v>
      </c>
      <c r="AP1723">
        <v>0</v>
      </c>
      <c r="AQ1723">
        <v>0</v>
      </c>
    </row>
    <row r="1724" spans="1:43" ht="15.75" x14ac:dyDescent="0.25">
      <c r="A1724">
        <v>1990</v>
      </c>
      <c r="B1724" t="s">
        <v>186</v>
      </c>
      <c r="D1724" t="e">
        <v>#N/A</v>
      </c>
      <c r="E1724" t="e">
        <v>#N/A</v>
      </c>
      <c r="F1724">
        <v>37.276031494140597</v>
      </c>
      <c r="G1724">
        <v>41.522434234619098</v>
      </c>
      <c r="H1724">
        <v>2.4300000000000002</v>
      </c>
      <c r="I1724">
        <f t="shared" si="97"/>
        <v>2.4300000000000002</v>
      </c>
      <c r="J1724" t="s">
        <v>191</v>
      </c>
      <c r="K1724">
        <v>6.468</v>
      </c>
      <c r="L1724">
        <v>11.1</v>
      </c>
      <c r="M1724" t="s">
        <v>192</v>
      </c>
      <c r="N1724">
        <v>40.655999999999999</v>
      </c>
      <c r="O1724">
        <v>0</v>
      </c>
      <c r="P1724" t="s">
        <v>32</v>
      </c>
      <c r="Q1724" t="s">
        <v>32</v>
      </c>
      <c r="R1724" t="s">
        <v>32</v>
      </c>
      <c r="S1724" t="s">
        <v>32</v>
      </c>
      <c r="T1724" t="s">
        <v>32</v>
      </c>
      <c r="U1724" t="s">
        <v>32</v>
      </c>
      <c r="V1724" t="s">
        <v>32</v>
      </c>
      <c r="W1724" t="s">
        <v>32</v>
      </c>
      <c r="Y1724">
        <v>0</v>
      </c>
      <c r="Z1724">
        <f t="shared" si="98"/>
        <v>0</v>
      </c>
      <c r="AA1724" t="e">
        <v>#N/A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9556.7510000000002</v>
      </c>
      <c r="AM1724">
        <v>2493.0079999999998</v>
      </c>
      <c r="AN1724">
        <v>48.393000000000001</v>
      </c>
      <c r="AO1724" s="4">
        <v>0.70699999999999996</v>
      </c>
      <c r="AP1724">
        <v>0</v>
      </c>
      <c r="AQ1724">
        <v>0</v>
      </c>
    </row>
    <row r="1725" spans="1:43" ht="15.75" x14ac:dyDescent="0.25">
      <c r="A1725">
        <v>1990</v>
      </c>
      <c r="B1725" t="s">
        <v>187</v>
      </c>
      <c r="C1725" t="e">
        <f>IF(AND(F1725&gt;0,M1725&gt;0,OR(O1725=0,O1725=1),AL1725&gt;0),1,"")</f>
        <v>#N/A</v>
      </c>
      <c r="D1725" t="e">
        <v>#N/A</v>
      </c>
      <c r="E1725" t="e">
        <v>#N/A</v>
      </c>
      <c r="F1725" t="e">
        <v>#N/A</v>
      </c>
      <c r="G1725" t="e">
        <v>#N/A</v>
      </c>
      <c r="H1725">
        <v>1.02</v>
      </c>
      <c r="I1725">
        <f t="shared" ref="I1725:I1788" si="102">IF(H1725="",I1568,H1725)</f>
        <v>1.02</v>
      </c>
      <c r="J1725" t="s">
        <v>191</v>
      </c>
      <c r="K1725">
        <v>5.0469999999999997</v>
      </c>
      <c r="L1725">
        <v>12.327</v>
      </c>
      <c r="M1725">
        <v>81.315701893388422</v>
      </c>
      <c r="N1725">
        <v>36.030999999999999</v>
      </c>
      <c r="O1725">
        <v>0</v>
      </c>
      <c r="P1725" t="s">
        <v>32</v>
      </c>
      <c r="Q1725" t="s">
        <v>32</v>
      </c>
      <c r="R1725" t="s">
        <v>32</v>
      </c>
      <c r="S1725" t="s">
        <v>32</v>
      </c>
      <c r="T1725" t="s">
        <v>32</v>
      </c>
      <c r="U1725" t="s">
        <v>32</v>
      </c>
      <c r="V1725" t="s">
        <v>32</v>
      </c>
      <c r="W1725" t="s">
        <v>32</v>
      </c>
      <c r="Y1725">
        <v>0</v>
      </c>
      <c r="Z1725">
        <f t="shared" si="98"/>
        <v>0</v>
      </c>
      <c r="AA1725" t="e">
        <v>#N/A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951.74099999999999</v>
      </c>
      <c r="AM1725">
        <v>98.031999999999996</v>
      </c>
      <c r="AN1725">
        <v>6.4720000000000004</v>
      </c>
      <c r="AO1725" s="4">
        <v>19.081</v>
      </c>
      <c r="AP1725">
        <v>0</v>
      </c>
      <c r="AQ1725">
        <v>0</v>
      </c>
    </row>
    <row r="1726" spans="1:43" ht="15.75" x14ac:dyDescent="0.25">
      <c r="A1726">
        <v>1990</v>
      </c>
      <c r="B1726" t="s">
        <v>188</v>
      </c>
      <c r="D1726" t="e">
        <v>#N/A</v>
      </c>
      <c r="E1726" t="e">
        <v>#N/A</v>
      </c>
      <c r="F1726" t="e">
        <v>#N/A</v>
      </c>
      <c r="G1726" t="e">
        <v>#N/A</v>
      </c>
      <c r="H1726">
        <v>0.4</v>
      </c>
      <c r="I1726">
        <f t="shared" si="102"/>
        <v>0.4</v>
      </c>
      <c r="J1726" t="s">
        <v>191</v>
      </c>
      <c r="K1726" t="s">
        <v>191</v>
      </c>
      <c r="M1726" t="s">
        <v>192</v>
      </c>
      <c r="N1726" t="s">
        <v>191</v>
      </c>
      <c r="O1726">
        <v>0</v>
      </c>
      <c r="P1726" t="s">
        <v>32</v>
      </c>
      <c r="Q1726" t="s">
        <v>32</v>
      </c>
      <c r="R1726" t="s">
        <v>32</v>
      </c>
      <c r="S1726" t="s">
        <v>32</v>
      </c>
      <c r="T1726" t="s">
        <v>32</v>
      </c>
      <c r="U1726" t="s">
        <v>32</v>
      </c>
      <c r="V1726" t="s">
        <v>32</v>
      </c>
      <c r="W1726" t="s">
        <v>32</v>
      </c>
      <c r="Y1726">
        <v>0</v>
      </c>
      <c r="Z1726">
        <f t="shared" ref="Z1726:Z1789" si="103">IF(Y1726=1,0,IF(OR(Y1569=1,Y1412=1),1,0))</f>
        <v>0</v>
      </c>
      <c r="AA1726" t="e">
        <v>#N/A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2145.3229999999999</v>
      </c>
      <c r="AM1726">
        <v>1046.183</v>
      </c>
      <c r="AN1726">
        <v>12.644</v>
      </c>
      <c r="AO1726" s="4">
        <v>5.1829999999999998</v>
      </c>
      <c r="AP1726">
        <v>0</v>
      </c>
      <c r="AQ1726">
        <v>0</v>
      </c>
    </row>
    <row r="1727" spans="1:43" ht="15.75" x14ac:dyDescent="0.25">
      <c r="A1727">
        <v>1990</v>
      </c>
      <c r="B1727" t="s">
        <v>189</v>
      </c>
      <c r="C1727" t="e">
        <f>IF(AND(F1727&gt;0,M1727&gt;0,OR(O1727=0,O1727=1),AL1727&gt;0),1,"")</f>
        <v>#N/A</v>
      </c>
      <c r="D1727" t="e">
        <v>#N/A</v>
      </c>
      <c r="E1727" t="e">
        <v>#N/A</v>
      </c>
      <c r="F1727" t="e">
        <v>#N/A</v>
      </c>
      <c r="G1727" t="e">
        <v>#N/A</v>
      </c>
      <c r="H1727">
        <v>0.12</v>
      </c>
      <c r="I1727">
        <f t="shared" si="102"/>
        <v>0.12</v>
      </c>
      <c r="J1727" t="s">
        <v>191</v>
      </c>
      <c r="K1727">
        <v>-0.57899999999999996</v>
      </c>
      <c r="M1727">
        <v>72.465060878771794</v>
      </c>
      <c r="N1727">
        <v>109.55800000000001</v>
      </c>
      <c r="O1727">
        <v>0</v>
      </c>
      <c r="P1727" t="s">
        <v>32</v>
      </c>
      <c r="Q1727" t="s">
        <v>32</v>
      </c>
      <c r="R1727" t="s">
        <v>32</v>
      </c>
      <c r="S1727" t="s">
        <v>32</v>
      </c>
      <c r="T1727" t="s">
        <v>32</v>
      </c>
      <c r="U1727" t="s">
        <v>32</v>
      </c>
      <c r="V1727" t="s">
        <v>32</v>
      </c>
      <c r="W1727" t="s">
        <v>32</v>
      </c>
      <c r="Y1727">
        <v>0</v>
      </c>
      <c r="Z1727">
        <f t="shared" si="103"/>
        <v>0</v>
      </c>
      <c r="AA1727" t="e">
        <v>#N/A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1921.2919999999999</v>
      </c>
      <c r="AM1727">
        <v>544.61300000000006</v>
      </c>
      <c r="AN1727">
        <v>4.157</v>
      </c>
      <c r="AO1727" s="4">
        <v>0.23</v>
      </c>
      <c r="AP1727">
        <v>0</v>
      </c>
      <c r="AQ1727">
        <v>0</v>
      </c>
    </row>
    <row r="1728" spans="1:43" ht="15.75" x14ac:dyDescent="0.25">
      <c r="A1728">
        <v>1990</v>
      </c>
      <c r="B1728" t="s">
        <v>190</v>
      </c>
      <c r="D1728" t="e">
        <v>#N/A</v>
      </c>
      <c r="E1728" t="e">
        <v>#N/A</v>
      </c>
      <c r="F1728">
        <v>59.308513641357401</v>
      </c>
      <c r="G1728">
        <v>58.199680328369098</v>
      </c>
      <c r="H1728">
        <v>1.83</v>
      </c>
      <c r="I1728">
        <f t="shared" si="102"/>
        <v>1.83</v>
      </c>
      <c r="J1728" t="e">
        <v>#N/A</v>
      </c>
      <c r="K1728" t="s">
        <v>191</v>
      </c>
      <c r="M1728">
        <v>45.659251974144674</v>
      </c>
      <c r="N1728" t="s">
        <v>191</v>
      </c>
      <c r="O1728">
        <v>0</v>
      </c>
      <c r="P1728" t="s">
        <v>32</v>
      </c>
      <c r="Q1728" t="s">
        <v>32</v>
      </c>
      <c r="R1728" t="s">
        <v>32</v>
      </c>
      <c r="S1728" t="s">
        <v>32</v>
      </c>
      <c r="T1728" t="s">
        <v>32</v>
      </c>
      <c r="U1728" t="s">
        <v>32</v>
      </c>
      <c r="V1728" t="s">
        <v>32</v>
      </c>
      <c r="W1728" t="s">
        <v>32</v>
      </c>
      <c r="Y1728">
        <v>0</v>
      </c>
      <c r="Z1728">
        <f t="shared" si="103"/>
        <v>0</v>
      </c>
      <c r="AA1728" t="e">
        <v>#N/A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 t="s">
        <v>192</v>
      </c>
      <c r="AM1728" t="s">
        <v>192</v>
      </c>
      <c r="AN1728" t="s">
        <v>192</v>
      </c>
      <c r="AO1728" s="4" t="s">
        <v>191</v>
      </c>
      <c r="AP1728">
        <v>0</v>
      </c>
      <c r="AQ1728">
        <v>0</v>
      </c>
    </row>
    <row r="1729" spans="1:43" ht="15.75" x14ac:dyDescent="0.25">
      <c r="A1729">
        <v>1991</v>
      </c>
      <c r="B1729" t="s">
        <v>31</v>
      </c>
      <c r="D1729" t="e">
        <v>#N/A</v>
      </c>
      <c r="E1729" t="e">
        <v>#N/A</v>
      </c>
      <c r="F1729" t="e">
        <v>#N/A</v>
      </c>
      <c r="G1729" t="e">
        <v>#N/A</v>
      </c>
      <c r="I1729">
        <f t="shared" si="102"/>
        <v>2.91</v>
      </c>
      <c r="J1729" t="e">
        <v>#N/A</v>
      </c>
      <c r="K1729" t="s">
        <v>191</v>
      </c>
      <c r="M1729" t="s">
        <v>191</v>
      </c>
      <c r="N1729" t="s">
        <v>191</v>
      </c>
      <c r="O1729">
        <v>0</v>
      </c>
      <c r="P1729" t="s">
        <v>32</v>
      </c>
      <c r="Q1729" t="s">
        <v>32</v>
      </c>
      <c r="R1729" t="s">
        <v>32</v>
      </c>
      <c r="S1729" t="s">
        <v>32</v>
      </c>
      <c r="T1729" t="s">
        <v>32</v>
      </c>
      <c r="U1729" t="s">
        <v>32</v>
      </c>
      <c r="V1729" t="s">
        <v>32</v>
      </c>
      <c r="W1729" t="s">
        <v>32</v>
      </c>
      <c r="Y1729" t="e">
        <v>#N/A</v>
      </c>
      <c r="Z1729" t="e">
        <f t="shared" si="103"/>
        <v>#N/A</v>
      </c>
      <c r="AA1729" t="e">
        <v>#N/A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 t="s">
        <v>192</v>
      </c>
      <c r="AM1729" t="s">
        <v>192</v>
      </c>
      <c r="AN1729" t="s">
        <v>192</v>
      </c>
      <c r="AO1729" s="4" t="s">
        <v>191</v>
      </c>
      <c r="AP1729">
        <v>0</v>
      </c>
      <c r="AQ1729">
        <v>0</v>
      </c>
    </row>
    <row r="1730" spans="1:43" ht="15.75" x14ac:dyDescent="0.25">
      <c r="A1730">
        <v>1991</v>
      </c>
      <c r="B1730" t="s">
        <v>33</v>
      </c>
      <c r="C1730" t="e">
        <f>IF(AND(F1730&gt;0,M1730&gt;0,OR(O1730=0,O1730=1),AL1730&gt;0),1,"")</f>
        <v>#N/A</v>
      </c>
      <c r="D1730" t="e">
        <v>#N/A</v>
      </c>
      <c r="E1730" t="e">
        <v>#N/A</v>
      </c>
      <c r="F1730" t="e">
        <v>#N/A</v>
      </c>
      <c r="G1730" t="e">
        <v>#N/A</v>
      </c>
      <c r="I1730">
        <f t="shared" si="102"/>
        <v>3</v>
      </c>
      <c r="J1730" t="s">
        <v>191</v>
      </c>
      <c r="K1730">
        <v>-28</v>
      </c>
      <c r="L1730">
        <v>8.9</v>
      </c>
      <c r="M1730">
        <v>34.81638627437917</v>
      </c>
      <c r="N1730">
        <v>35.716999999999999</v>
      </c>
      <c r="O1730">
        <v>0</v>
      </c>
      <c r="P1730" t="s">
        <v>32</v>
      </c>
      <c r="Q1730" t="s">
        <v>32</v>
      </c>
      <c r="R1730" t="s">
        <v>32</v>
      </c>
      <c r="S1730" t="s">
        <v>32</v>
      </c>
      <c r="T1730" t="s">
        <v>32</v>
      </c>
      <c r="U1730" t="s">
        <v>32</v>
      </c>
      <c r="V1730" t="s">
        <v>32</v>
      </c>
      <c r="W1730" t="s">
        <v>32</v>
      </c>
      <c r="Y1730" t="e">
        <v>#N/A</v>
      </c>
      <c r="Z1730" t="e">
        <f t="shared" si="103"/>
        <v>#N/A</v>
      </c>
      <c r="AA1730" t="e">
        <v>#N/A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2164.8290000000002</v>
      </c>
      <c r="AM1730">
        <v>399.67399999999998</v>
      </c>
      <c r="AN1730">
        <v>1.2549999999999999</v>
      </c>
      <c r="AO1730" s="4">
        <v>5.4779999999999998</v>
      </c>
      <c r="AP1730">
        <v>0</v>
      </c>
      <c r="AQ1730">
        <v>0</v>
      </c>
    </row>
    <row r="1731" spans="1:43" ht="15.75" x14ac:dyDescent="0.25">
      <c r="A1731">
        <v>1991</v>
      </c>
      <c r="B1731" t="s">
        <v>35</v>
      </c>
      <c r="C1731">
        <f>IF(AND(F1731&gt;0,M1731&gt;0,OR(O1731=0,O1731=1),AL1731&gt;0),1,"")</f>
        <v>1</v>
      </c>
      <c r="D1731" t="e">
        <v>#N/A</v>
      </c>
      <c r="E1731" t="e">
        <v>#N/A</v>
      </c>
      <c r="F1731">
        <v>34.269245147705099</v>
      </c>
      <c r="G1731">
        <v>37.715824127197301</v>
      </c>
      <c r="I1731">
        <f t="shared" si="102"/>
        <v>1.97</v>
      </c>
      <c r="J1731" t="s">
        <v>191</v>
      </c>
      <c r="K1731">
        <v>-1.2</v>
      </c>
      <c r="L1731">
        <v>20.263000000000002</v>
      </c>
      <c r="M1731">
        <v>52.717586704440855</v>
      </c>
      <c r="N1731">
        <v>25.9</v>
      </c>
      <c r="O1731">
        <v>0</v>
      </c>
      <c r="P1731" t="s">
        <v>32</v>
      </c>
      <c r="Q1731" t="s">
        <v>32</v>
      </c>
      <c r="R1731" t="s">
        <v>32</v>
      </c>
      <c r="S1731" t="s">
        <v>32</v>
      </c>
      <c r="T1731" t="s">
        <v>32</v>
      </c>
      <c r="U1731" t="s">
        <v>32</v>
      </c>
      <c r="V1731" t="s">
        <v>32</v>
      </c>
      <c r="W1731" t="s">
        <v>32</v>
      </c>
      <c r="Y1731">
        <v>0</v>
      </c>
      <c r="Z1731">
        <f t="shared" si="103"/>
        <v>0</v>
      </c>
      <c r="AA1731" t="e">
        <v>#N/A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6835.2470000000003</v>
      </c>
      <c r="AM1731">
        <v>1819.9839999999999</v>
      </c>
      <c r="AN1731">
        <v>46.67</v>
      </c>
      <c r="AO1731" s="4">
        <v>26.652000000000001</v>
      </c>
      <c r="AP1731">
        <v>0</v>
      </c>
      <c r="AQ1731">
        <v>0</v>
      </c>
    </row>
    <row r="1732" spans="1:43" ht="15.75" x14ac:dyDescent="0.25">
      <c r="A1732">
        <v>1991</v>
      </c>
      <c r="B1732" t="s">
        <v>36</v>
      </c>
      <c r="C1732" t="e">
        <f>IF(AND(F1732&gt;0,M1732&gt;0,OR(O1732=0,O1732=1),AL1732&gt;0),1,"")</f>
        <v>#N/A</v>
      </c>
      <c r="D1732" t="e">
        <v>#N/A</v>
      </c>
      <c r="E1732" t="e">
        <v>#N/A</v>
      </c>
      <c r="F1732" t="e">
        <v>#N/A</v>
      </c>
      <c r="G1732" t="e">
        <v>#N/A</v>
      </c>
      <c r="I1732">
        <f t="shared" si="102"/>
        <v>0</v>
      </c>
      <c r="J1732" t="e">
        <v>#N/A</v>
      </c>
      <c r="K1732">
        <v>0.99099999999999999</v>
      </c>
      <c r="M1732">
        <v>57.316450398132147</v>
      </c>
      <c r="N1732">
        <v>85.265000000000001</v>
      </c>
      <c r="O1732">
        <v>0</v>
      </c>
      <c r="P1732" t="s">
        <v>32</v>
      </c>
      <c r="Q1732" t="s">
        <v>32</v>
      </c>
      <c r="R1732" t="s">
        <v>32</v>
      </c>
      <c r="S1732" t="s">
        <v>32</v>
      </c>
      <c r="T1732" t="s">
        <v>32</v>
      </c>
      <c r="U1732" t="s">
        <v>32</v>
      </c>
      <c r="V1732" t="s">
        <v>32</v>
      </c>
      <c r="W1732" t="s">
        <v>32</v>
      </c>
      <c r="Y1732">
        <v>0</v>
      </c>
      <c r="Z1732">
        <f t="shared" si="103"/>
        <v>0</v>
      </c>
      <c r="AA1732" t="e">
        <v>#N/A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2540.9160000000002</v>
      </c>
      <c r="AM1732">
        <v>982.60199999999998</v>
      </c>
      <c r="AN1732">
        <v>10.891</v>
      </c>
      <c r="AO1732" s="4" t="s">
        <v>54</v>
      </c>
      <c r="AP1732">
        <v>0</v>
      </c>
      <c r="AQ1732">
        <v>0</v>
      </c>
    </row>
    <row r="1733" spans="1:43" ht="15.75" x14ac:dyDescent="0.25">
      <c r="A1733">
        <v>1991</v>
      </c>
      <c r="B1733" t="s">
        <v>37</v>
      </c>
      <c r="C1733">
        <f>IF(AND(F1733&gt;0,M1733&gt;0,OR(O1733=0,O1733=1),AL1733&gt;0),1,"")</f>
        <v>1</v>
      </c>
      <c r="D1733" t="e">
        <v>#N/A</v>
      </c>
      <c r="E1733" t="e">
        <v>#N/A</v>
      </c>
      <c r="F1733">
        <v>41.255405426025398</v>
      </c>
      <c r="G1733">
        <v>45.637386322021499</v>
      </c>
      <c r="I1733">
        <f t="shared" si="102"/>
        <v>5.77</v>
      </c>
      <c r="J1733" t="s">
        <v>191</v>
      </c>
      <c r="K1733">
        <v>10.497999999999999</v>
      </c>
      <c r="L1733">
        <v>6.48</v>
      </c>
      <c r="M1733">
        <v>13.753054146230218</v>
      </c>
      <c r="N1733">
        <v>171.672</v>
      </c>
      <c r="O1733">
        <v>0</v>
      </c>
      <c r="P1733" t="s">
        <v>32</v>
      </c>
      <c r="Q1733" t="s">
        <v>32</v>
      </c>
      <c r="R1733" t="s">
        <v>32</v>
      </c>
      <c r="S1733" t="s">
        <v>32</v>
      </c>
      <c r="T1733" t="s">
        <v>32</v>
      </c>
      <c r="U1733" t="s">
        <v>32</v>
      </c>
      <c r="V1733" t="s">
        <v>32</v>
      </c>
      <c r="W1733" t="s">
        <v>32</v>
      </c>
      <c r="Y1733">
        <v>0</v>
      </c>
      <c r="Z1733">
        <f t="shared" si="103"/>
        <v>0</v>
      </c>
      <c r="AA1733" t="e">
        <v>#N/A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8168.643</v>
      </c>
      <c r="AM1733">
        <v>6930.8459999999995</v>
      </c>
      <c r="AN1733">
        <v>226.715</v>
      </c>
      <c r="AO1733" s="4">
        <v>67.558000000000007</v>
      </c>
      <c r="AP1733">
        <v>0</v>
      </c>
      <c r="AQ1733">
        <v>0</v>
      </c>
    </row>
    <row r="1734" spans="1:43" ht="15.75" x14ac:dyDescent="0.25">
      <c r="A1734">
        <v>1991</v>
      </c>
      <c r="B1734" t="s">
        <v>38</v>
      </c>
      <c r="D1734" t="e">
        <v>#N/A</v>
      </c>
      <c r="E1734" t="e">
        <v>#N/A</v>
      </c>
      <c r="F1734">
        <v>27.8966064453125</v>
      </c>
      <c r="G1734">
        <v>33.1804809570312</v>
      </c>
      <c r="I1734">
        <f t="shared" si="102"/>
        <v>10.039999999999999</v>
      </c>
      <c r="J1734" t="e">
        <v>#N/A</v>
      </c>
      <c r="K1734" t="s">
        <v>191</v>
      </c>
      <c r="L1734" t="s">
        <v>191</v>
      </c>
      <c r="M1734">
        <v>100.86585518885683</v>
      </c>
      <c r="N1734" t="s">
        <v>191</v>
      </c>
      <c r="O1734">
        <v>0</v>
      </c>
      <c r="P1734" t="s">
        <v>32</v>
      </c>
      <c r="Q1734" t="s">
        <v>32</v>
      </c>
      <c r="R1734" t="s">
        <v>32</v>
      </c>
      <c r="S1734" t="s">
        <v>32</v>
      </c>
      <c r="T1734" t="s">
        <v>32</v>
      </c>
      <c r="U1734" t="s">
        <v>32</v>
      </c>
      <c r="V1734" t="s">
        <v>32</v>
      </c>
      <c r="W1734" t="s">
        <v>32</v>
      </c>
      <c r="Y1734">
        <v>0</v>
      </c>
      <c r="Z1734">
        <f t="shared" si="103"/>
        <v>0</v>
      </c>
      <c r="AA1734" t="e">
        <v>#N/A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 t="s">
        <v>192</v>
      </c>
      <c r="AM1734" t="s">
        <v>192</v>
      </c>
      <c r="AN1734" t="s">
        <v>192</v>
      </c>
      <c r="AO1734" s="4" t="s">
        <v>191</v>
      </c>
      <c r="AP1734">
        <v>0</v>
      </c>
      <c r="AQ1734">
        <v>0</v>
      </c>
    </row>
    <row r="1735" spans="1:43" ht="15.75" x14ac:dyDescent="0.25">
      <c r="A1735">
        <v>1991</v>
      </c>
      <c r="B1735" t="s">
        <v>39</v>
      </c>
      <c r="C1735">
        <f>IF(AND(F1735&gt;0,M1735&gt;0,OR(O1735=0,O1735=1),AL1735&gt;0),1,"")</f>
        <v>1</v>
      </c>
      <c r="D1735">
        <v>0</v>
      </c>
      <c r="E1735">
        <v>0</v>
      </c>
      <c r="F1735">
        <v>29.670978546142599</v>
      </c>
      <c r="G1735">
        <v>42.363960266113303</v>
      </c>
      <c r="I1735">
        <f t="shared" si="102"/>
        <v>13.9</v>
      </c>
      <c r="J1735" t="s">
        <v>191</v>
      </c>
      <c r="K1735">
        <v>-1.2150000000000001</v>
      </c>
      <c r="L1735">
        <v>9.6</v>
      </c>
      <c r="M1735">
        <v>32.287298144131114</v>
      </c>
      <c r="N1735">
        <v>3.177</v>
      </c>
      <c r="O1735">
        <v>0</v>
      </c>
      <c r="P1735" t="s">
        <v>32</v>
      </c>
      <c r="Q1735" t="s">
        <v>32</v>
      </c>
      <c r="R1735" t="s">
        <v>32</v>
      </c>
      <c r="S1735" t="s">
        <v>32</v>
      </c>
      <c r="T1735" t="s">
        <v>32</v>
      </c>
      <c r="U1735" t="s">
        <v>32</v>
      </c>
      <c r="V1735" t="s">
        <v>32</v>
      </c>
      <c r="W1735" t="s">
        <v>32</v>
      </c>
      <c r="Y1735">
        <v>0</v>
      </c>
      <c r="Z1735">
        <f t="shared" si="103"/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18909.841</v>
      </c>
      <c r="AM1735">
        <v>18653.215</v>
      </c>
      <c r="AN1735">
        <v>324.17399999999998</v>
      </c>
      <c r="AO1735" s="4">
        <v>59.274999999999999</v>
      </c>
      <c r="AP1735">
        <v>0</v>
      </c>
      <c r="AQ1735">
        <v>0</v>
      </c>
    </row>
    <row r="1736" spans="1:43" ht="15.75" x14ac:dyDescent="0.25">
      <c r="A1736">
        <v>1991</v>
      </c>
      <c r="B1736" t="s">
        <v>40</v>
      </c>
      <c r="C1736">
        <f>IF(AND(F1736&gt;0,M1736&gt;0,OR(O1736=0,O1736=1),AL1736&gt;0),1,"")</f>
        <v>1</v>
      </c>
      <c r="D1736">
        <v>0</v>
      </c>
      <c r="E1736">
        <v>0</v>
      </c>
      <c r="F1736">
        <v>25.779106140136701</v>
      </c>
      <c r="G1736">
        <v>39.129135131835902</v>
      </c>
      <c r="I1736">
        <f t="shared" si="102"/>
        <v>2.97</v>
      </c>
      <c r="J1736" t="s">
        <v>191</v>
      </c>
      <c r="K1736">
        <v>3.4420000000000002</v>
      </c>
      <c r="L1736">
        <v>3.1509999999999998</v>
      </c>
      <c r="M1736">
        <v>70.187554097683247</v>
      </c>
      <c r="N1736">
        <v>3.1179999999999999</v>
      </c>
      <c r="O1736">
        <v>0</v>
      </c>
      <c r="P1736" t="s">
        <v>32</v>
      </c>
      <c r="Q1736" t="s">
        <v>32</v>
      </c>
      <c r="R1736" t="s">
        <v>32</v>
      </c>
      <c r="S1736" t="s">
        <v>32</v>
      </c>
      <c r="T1736" t="s">
        <v>32</v>
      </c>
      <c r="U1736" t="s">
        <v>32</v>
      </c>
      <c r="V1736" t="s">
        <v>32</v>
      </c>
      <c r="W1736" t="s">
        <v>32</v>
      </c>
      <c r="Y1736">
        <v>0</v>
      </c>
      <c r="Z1736">
        <f t="shared" si="103"/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20653.605</v>
      </c>
      <c r="AM1736">
        <v>22259.58</v>
      </c>
      <c r="AN1736">
        <v>172.62100000000001</v>
      </c>
      <c r="AO1736" s="4">
        <v>76.891999999999996</v>
      </c>
      <c r="AP1736">
        <v>0</v>
      </c>
      <c r="AQ1736">
        <v>0</v>
      </c>
    </row>
    <row r="1737" spans="1:43" ht="15.75" x14ac:dyDescent="0.25">
      <c r="A1737">
        <v>1991</v>
      </c>
      <c r="B1737" t="s">
        <v>41</v>
      </c>
      <c r="D1737" t="e">
        <v>#N/A</v>
      </c>
      <c r="E1737" t="e">
        <v>#N/A</v>
      </c>
      <c r="F1737">
        <v>31.296159744262699</v>
      </c>
      <c r="G1737">
        <v>27.620235443115199</v>
      </c>
      <c r="I1737">
        <f t="shared" si="102"/>
        <v>0</v>
      </c>
      <c r="J1737" t="e">
        <v>#N/A</v>
      </c>
      <c r="K1737" t="s">
        <v>191</v>
      </c>
      <c r="L1737" t="s">
        <v>191</v>
      </c>
      <c r="M1737">
        <v>86.863772455089816</v>
      </c>
      <c r="N1737" t="s">
        <v>191</v>
      </c>
      <c r="O1737">
        <v>0</v>
      </c>
      <c r="P1737" t="s">
        <v>32</v>
      </c>
      <c r="Q1737" t="s">
        <v>32</v>
      </c>
      <c r="R1737" t="s">
        <v>32</v>
      </c>
      <c r="S1737" t="s">
        <v>32</v>
      </c>
      <c r="T1737" t="s">
        <v>32</v>
      </c>
      <c r="U1737" t="s">
        <v>32</v>
      </c>
      <c r="V1737" t="s">
        <v>32</v>
      </c>
      <c r="W1737" t="s">
        <v>32</v>
      </c>
      <c r="Y1737">
        <v>0</v>
      </c>
      <c r="Z1737">
        <f t="shared" si="103"/>
        <v>0</v>
      </c>
      <c r="AA1737" t="e">
        <v>#N/A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 t="s">
        <v>192</v>
      </c>
      <c r="AM1737" t="s">
        <v>192</v>
      </c>
      <c r="AN1737" t="s">
        <v>192</v>
      </c>
      <c r="AO1737" s="4" t="s">
        <v>191</v>
      </c>
      <c r="AP1737">
        <v>0</v>
      </c>
      <c r="AQ1737">
        <v>0</v>
      </c>
    </row>
    <row r="1738" spans="1:43" ht="15.75" x14ac:dyDescent="0.25">
      <c r="A1738">
        <v>1991</v>
      </c>
      <c r="B1738" t="s">
        <v>42</v>
      </c>
      <c r="C1738">
        <f>IF(AND(F1738&gt;0,M1738&gt;0,OR(O1738=0,O1738=1),AL1738&gt;0),1,"")</f>
        <v>1</v>
      </c>
      <c r="D1738" t="e">
        <v>#N/A</v>
      </c>
      <c r="E1738" t="e">
        <v>#N/A</v>
      </c>
      <c r="F1738">
        <v>34.5933647155762</v>
      </c>
      <c r="G1738">
        <v>36.450752258300803</v>
      </c>
      <c r="I1738">
        <f t="shared" si="102"/>
        <v>1.44</v>
      </c>
      <c r="J1738" t="s">
        <v>191</v>
      </c>
      <c r="K1738">
        <v>4.2030000000000003</v>
      </c>
      <c r="M1738">
        <v>18.889850390088451</v>
      </c>
      <c r="N1738">
        <v>8.2850000000000001</v>
      </c>
      <c r="O1738">
        <v>0</v>
      </c>
      <c r="P1738" t="s">
        <v>32</v>
      </c>
      <c r="Q1738" t="s">
        <v>32</v>
      </c>
      <c r="R1738" t="s">
        <v>32</v>
      </c>
      <c r="S1738" t="s">
        <v>32</v>
      </c>
      <c r="T1738" t="s">
        <v>32</v>
      </c>
      <c r="U1738" t="s">
        <v>32</v>
      </c>
      <c r="V1738" t="s">
        <v>32</v>
      </c>
      <c r="W1738" t="s">
        <v>32</v>
      </c>
      <c r="Y1738">
        <v>0</v>
      </c>
      <c r="Z1738">
        <f t="shared" si="103"/>
        <v>0</v>
      </c>
      <c r="AA1738" t="e">
        <v>#N/A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890.47900000000004</v>
      </c>
      <c r="AM1738">
        <v>328.14100000000002</v>
      </c>
      <c r="AN1738">
        <v>36.073999999999998</v>
      </c>
      <c r="AO1738" s="4">
        <v>49.856999999999999</v>
      </c>
      <c r="AP1738">
        <v>0</v>
      </c>
      <c r="AQ1738">
        <v>0</v>
      </c>
    </row>
    <row r="1739" spans="1:43" ht="15.75" x14ac:dyDescent="0.25">
      <c r="A1739">
        <v>1991</v>
      </c>
      <c r="B1739" t="s">
        <v>43</v>
      </c>
      <c r="C1739" t="e">
        <f>IF(AND(F1739&gt;0,M1739&gt;0,OR(O1739=0,O1739=1),AL1739&gt;0),1,"")</f>
        <v>#N/A</v>
      </c>
      <c r="D1739" t="e">
        <v>#N/A</v>
      </c>
      <c r="E1739" t="e">
        <v>#N/A</v>
      </c>
      <c r="F1739" t="e">
        <v>#N/A</v>
      </c>
      <c r="G1739" t="e">
        <v>#N/A</v>
      </c>
      <c r="I1739">
        <f t="shared" si="102"/>
        <v>2.0699999999999998</v>
      </c>
      <c r="J1739" t="e">
        <v>#N/A</v>
      </c>
      <c r="K1739">
        <v>-3.9</v>
      </c>
      <c r="L1739">
        <v>17.236000000000001</v>
      </c>
      <c r="M1739">
        <v>82.526195843345135</v>
      </c>
      <c r="N1739">
        <v>6.3</v>
      </c>
      <c r="O1739">
        <v>0</v>
      </c>
      <c r="P1739" t="s">
        <v>32</v>
      </c>
      <c r="Q1739" t="s">
        <v>32</v>
      </c>
      <c r="R1739" t="s">
        <v>32</v>
      </c>
      <c r="S1739" t="s">
        <v>32</v>
      </c>
      <c r="T1739" t="s">
        <v>32</v>
      </c>
      <c r="U1739" t="s">
        <v>32</v>
      </c>
      <c r="V1739" t="s">
        <v>32</v>
      </c>
      <c r="W1739" t="s">
        <v>32</v>
      </c>
      <c r="Y1739">
        <v>0</v>
      </c>
      <c r="Z1739">
        <f t="shared" si="103"/>
        <v>0</v>
      </c>
      <c r="AA1739" t="e">
        <v>#N/A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9157.0439999999999</v>
      </c>
      <c r="AM1739">
        <v>8229.5560000000005</v>
      </c>
      <c r="AN1739">
        <v>2.0569999999999999</v>
      </c>
      <c r="AO1739" s="4">
        <v>81.53</v>
      </c>
      <c r="AP1739">
        <v>0</v>
      </c>
      <c r="AQ1739">
        <v>0</v>
      </c>
    </row>
    <row r="1740" spans="1:43" ht="15.75" x14ac:dyDescent="0.25">
      <c r="A1740">
        <v>1991</v>
      </c>
      <c r="B1740" t="s">
        <v>44</v>
      </c>
      <c r="D1740" t="e">
        <v>#N/A</v>
      </c>
      <c r="E1740" t="e">
        <v>#N/A</v>
      </c>
      <c r="F1740">
        <v>28.898170471191399</v>
      </c>
      <c r="G1740">
        <v>32.0232543945312</v>
      </c>
      <c r="I1740">
        <f t="shared" si="102"/>
        <v>0</v>
      </c>
      <c r="J1740" t="e">
        <v>#N/A</v>
      </c>
      <c r="K1740" t="s">
        <v>191</v>
      </c>
      <c r="L1740">
        <v>0.1</v>
      </c>
      <c r="M1740">
        <v>70.264064293915041</v>
      </c>
      <c r="N1740" t="s">
        <v>191</v>
      </c>
      <c r="O1740">
        <v>0</v>
      </c>
      <c r="P1740" t="s">
        <v>32</v>
      </c>
      <c r="Q1740" t="s">
        <v>32</v>
      </c>
      <c r="R1740" t="s">
        <v>32</v>
      </c>
      <c r="S1740" t="s">
        <v>32</v>
      </c>
      <c r="T1740" t="s">
        <v>32</v>
      </c>
      <c r="U1740" t="s">
        <v>32</v>
      </c>
      <c r="V1740" t="s">
        <v>32</v>
      </c>
      <c r="W1740" t="s">
        <v>32</v>
      </c>
      <c r="Y1740">
        <v>0</v>
      </c>
      <c r="Z1740">
        <f t="shared" si="103"/>
        <v>0</v>
      </c>
      <c r="AA1740" t="e">
        <v>#N/A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 t="s">
        <v>192</v>
      </c>
      <c r="AM1740" t="s">
        <v>192</v>
      </c>
      <c r="AN1740" t="s">
        <v>192</v>
      </c>
      <c r="AO1740" s="4" t="s">
        <v>191</v>
      </c>
      <c r="AP1740">
        <v>0</v>
      </c>
      <c r="AQ1740">
        <v>0</v>
      </c>
    </row>
    <row r="1741" spans="1:43" ht="15.75" x14ac:dyDescent="0.25">
      <c r="A1741">
        <v>1991</v>
      </c>
      <c r="B1741" t="s">
        <v>45</v>
      </c>
      <c r="C1741">
        <f>IF(AND(F1741&gt;0,M1741&gt;0,OR(O1741=0,O1741=1),AL1741&gt;0),1,"")</f>
        <v>1</v>
      </c>
      <c r="D1741">
        <v>0</v>
      </c>
      <c r="E1741">
        <v>0</v>
      </c>
      <c r="F1741">
        <v>22.421449661254901</v>
      </c>
      <c r="G1741">
        <v>45.4094047546387</v>
      </c>
      <c r="I1741">
        <f t="shared" si="102"/>
        <v>12.98</v>
      </c>
      <c r="J1741" t="s">
        <v>191</v>
      </c>
      <c r="K1741">
        <v>1.833</v>
      </c>
      <c r="L1741">
        <v>6.4420000000000002</v>
      </c>
      <c r="M1741">
        <v>117.87594754337417</v>
      </c>
      <c r="N1741">
        <v>3.1669999999999998</v>
      </c>
      <c r="O1741">
        <v>0</v>
      </c>
      <c r="P1741" t="s">
        <v>32</v>
      </c>
      <c r="Q1741" t="s">
        <v>32</v>
      </c>
      <c r="R1741" t="s">
        <v>32</v>
      </c>
      <c r="S1741" t="s">
        <v>32</v>
      </c>
      <c r="T1741" t="s">
        <v>32</v>
      </c>
      <c r="U1741" t="s">
        <v>32</v>
      </c>
      <c r="V1741" t="s">
        <v>32</v>
      </c>
      <c r="W1741" t="s">
        <v>32</v>
      </c>
      <c r="Y1741">
        <v>0</v>
      </c>
      <c r="Z1741">
        <f t="shared" si="103"/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1</v>
      </c>
      <c r="AK1741">
        <v>0</v>
      </c>
      <c r="AL1741">
        <v>20587.992999999999</v>
      </c>
      <c r="AM1741">
        <v>20313.437999999998</v>
      </c>
      <c r="AN1741">
        <v>202.87</v>
      </c>
      <c r="AO1741" s="4">
        <v>77.082999999999998</v>
      </c>
      <c r="AP1741">
        <v>0</v>
      </c>
      <c r="AQ1741">
        <v>0</v>
      </c>
    </row>
    <row r="1742" spans="1:43" ht="15.75" x14ac:dyDescent="0.25">
      <c r="A1742">
        <v>1991</v>
      </c>
      <c r="B1742" t="s">
        <v>46</v>
      </c>
      <c r="C1742" t="e">
        <f>IF(AND(F1742&gt;0,M1742&gt;0,OR(O1742=0,O1742=1),AL1742&gt;0),1,"")</f>
        <v>#N/A</v>
      </c>
      <c r="D1742" t="e">
        <v>#N/A</v>
      </c>
      <c r="E1742" t="e">
        <v>#N/A</v>
      </c>
      <c r="F1742" t="e">
        <v>#N/A</v>
      </c>
      <c r="G1742" t="e">
        <v>#N/A</v>
      </c>
      <c r="I1742">
        <f t="shared" si="102"/>
        <v>3.4</v>
      </c>
      <c r="J1742" t="e">
        <v>#N/A</v>
      </c>
      <c r="K1742">
        <v>11.465</v>
      </c>
      <c r="L1742">
        <v>14</v>
      </c>
      <c r="M1742">
        <v>119.1197010787107</v>
      </c>
      <c r="N1742">
        <v>3.2450000000000001</v>
      </c>
      <c r="O1742">
        <v>0</v>
      </c>
      <c r="P1742" t="s">
        <v>32</v>
      </c>
      <c r="Q1742" t="s">
        <v>32</v>
      </c>
      <c r="R1742" t="s">
        <v>32</v>
      </c>
      <c r="S1742" t="s">
        <v>32</v>
      </c>
      <c r="T1742" t="s">
        <v>32</v>
      </c>
      <c r="U1742" t="s">
        <v>32</v>
      </c>
      <c r="V1742" t="s">
        <v>32</v>
      </c>
      <c r="W1742" t="s">
        <v>32</v>
      </c>
      <c r="Y1742">
        <v>0</v>
      </c>
      <c r="Z1742">
        <f t="shared" si="103"/>
        <v>0</v>
      </c>
      <c r="AA1742" t="e">
        <v>#N/A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3670.4169999999999</v>
      </c>
      <c r="AM1742">
        <v>2291.9290000000001</v>
      </c>
      <c r="AN1742">
        <v>0.44500000000000001</v>
      </c>
      <c r="AO1742" s="4">
        <v>86.078999999999994</v>
      </c>
      <c r="AP1742">
        <v>0</v>
      </c>
      <c r="AQ1742">
        <v>0</v>
      </c>
    </row>
    <row r="1743" spans="1:43" ht="15.75" x14ac:dyDescent="0.25">
      <c r="A1743">
        <v>1991</v>
      </c>
      <c r="B1743" t="s">
        <v>47</v>
      </c>
      <c r="C1743" t="e">
        <f>IF(AND(F1743&gt;0,M1743&gt;0,OR(O1743=0,O1743=1),AL1743&gt;0),1,"")</f>
        <v>#N/A</v>
      </c>
      <c r="D1743" t="e">
        <v>#N/A</v>
      </c>
      <c r="E1743" t="e">
        <v>#N/A</v>
      </c>
      <c r="F1743" t="e">
        <v>#N/A</v>
      </c>
      <c r="G1743" t="e">
        <v>#N/A</v>
      </c>
      <c r="I1743">
        <f t="shared" si="102"/>
        <v>0.52</v>
      </c>
      <c r="J1743" t="s">
        <v>191</v>
      </c>
      <c r="K1743">
        <v>4.226</v>
      </c>
      <c r="M1743">
        <v>51.344716835548631</v>
      </c>
      <c r="N1743">
        <v>2.1</v>
      </c>
      <c r="O1743">
        <v>0</v>
      </c>
      <c r="P1743" t="s">
        <v>32</v>
      </c>
      <c r="Q1743" t="s">
        <v>32</v>
      </c>
      <c r="R1743" t="s">
        <v>32</v>
      </c>
      <c r="S1743" t="s">
        <v>32</v>
      </c>
      <c r="T1743" t="s">
        <v>32</v>
      </c>
      <c r="U1743" t="s">
        <v>32</v>
      </c>
      <c r="V1743" t="s">
        <v>32</v>
      </c>
      <c r="W1743" t="s">
        <v>32</v>
      </c>
      <c r="Y1743">
        <v>0</v>
      </c>
      <c r="Z1743">
        <f t="shared" si="103"/>
        <v>0</v>
      </c>
      <c r="AA1743" t="e">
        <v>#N/A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887.20899999999995</v>
      </c>
      <c r="AM1743">
        <v>371.37</v>
      </c>
      <c r="AN1743">
        <v>1.986</v>
      </c>
      <c r="AO1743" s="4">
        <v>37.755000000000003</v>
      </c>
      <c r="AP1743">
        <v>0</v>
      </c>
      <c r="AQ1743">
        <v>0</v>
      </c>
    </row>
    <row r="1744" spans="1:43" ht="15.75" x14ac:dyDescent="0.25">
      <c r="A1744">
        <v>1991</v>
      </c>
      <c r="B1744" t="s">
        <v>48</v>
      </c>
      <c r="C1744" t="e">
        <f>IF(AND(F1744&gt;0,M1744&gt;0,OR(O1744=0,O1744=1),AL1744&gt;0),1,"")</f>
        <v>#N/A</v>
      </c>
      <c r="D1744" t="e">
        <v>#N/A</v>
      </c>
      <c r="E1744" t="e">
        <v>#N/A</v>
      </c>
      <c r="F1744" t="e">
        <v>#N/A</v>
      </c>
      <c r="G1744" t="e">
        <v>#N/A</v>
      </c>
      <c r="I1744">
        <f t="shared" si="102"/>
        <v>0</v>
      </c>
      <c r="J1744" t="e">
        <v>#N/A</v>
      </c>
      <c r="K1744">
        <v>4.8959999999999999</v>
      </c>
      <c r="L1744" t="s">
        <v>191</v>
      </c>
      <c r="M1744">
        <v>72.281029772131149</v>
      </c>
      <c r="N1744">
        <v>11.195</v>
      </c>
      <c r="O1744">
        <v>0</v>
      </c>
      <c r="P1744" t="s">
        <v>32</v>
      </c>
      <c r="Q1744" t="s">
        <v>32</v>
      </c>
      <c r="R1744" t="s">
        <v>32</v>
      </c>
      <c r="S1744" t="s">
        <v>32</v>
      </c>
      <c r="T1744" t="s">
        <v>32</v>
      </c>
      <c r="U1744" t="s">
        <v>32</v>
      </c>
      <c r="V1744" t="s">
        <v>32</v>
      </c>
      <c r="W1744" t="s">
        <v>32</v>
      </c>
      <c r="Y1744">
        <v>0</v>
      </c>
      <c r="Z1744">
        <f t="shared" si="103"/>
        <v>0</v>
      </c>
      <c r="AA1744" t="e">
        <v>#N/A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1533.144</v>
      </c>
      <c r="AM1744">
        <v>455.29</v>
      </c>
      <c r="AN1744">
        <v>0.24399999999999999</v>
      </c>
      <c r="AO1744" s="4">
        <v>254.25</v>
      </c>
      <c r="AP1744">
        <v>0</v>
      </c>
      <c r="AQ1744">
        <v>0</v>
      </c>
    </row>
    <row r="1745" spans="1:43" ht="15.75" x14ac:dyDescent="0.25">
      <c r="A1745">
        <v>1991</v>
      </c>
      <c r="B1745" t="s">
        <v>49</v>
      </c>
      <c r="C1745">
        <f>IF(AND(F1745&gt;0,M1745&gt;0,OR(O1745=0,O1745=1),AL1745&gt;0),1,"")</f>
        <v>1</v>
      </c>
      <c r="D1745" t="e">
        <v>#N/A</v>
      </c>
      <c r="E1745" t="e">
        <v>#N/A</v>
      </c>
      <c r="F1745">
        <v>43.030845642089801</v>
      </c>
      <c r="G1745">
        <v>47.703655242919901</v>
      </c>
      <c r="I1745">
        <f t="shared" si="102"/>
        <v>3.83</v>
      </c>
      <c r="J1745" t="s">
        <v>191</v>
      </c>
      <c r="K1745">
        <v>5.2670000000000003</v>
      </c>
      <c r="L1745" t="s">
        <v>191</v>
      </c>
      <c r="M1745">
        <v>48.444966498237939</v>
      </c>
      <c r="N1745">
        <v>21.443999999999999</v>
      </c>
      <c r="O1745">
        <v>0</v>
      </c>
      <c r="P1745" t="s">
        <v>32</v>
      </c>
      <c r="Q1745" t="s">
        <v>32</v>
      </c>
      <c r="R1745" t="s">
        <v>32</v>
      </c>
      <c r="S1745" t="s">
        <v>32</v>
      </c>
      <c r="T1745" t="s">
        <v>32</v>
      </c>
      <c r="U1745" t="s">
        <v>32</v>
      </c>
      <c r="V1745" t="s">
        <v>32</v>
      </c>
      <c r="W1745" t="s">
        <v>32</v>
      </c>
      <c r="Y1745">
        <v>0</v>
      </c>
      <c r="Z1745">
        <f t="shared" si="103"/>
        <v>0</v>
      </c>
      <c r="AA1745" t="e">
        <v>#N/A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2686.3270000000002</v>
      </c>
      <c r="AM1745">
        <v>803.52700000000004</v>
      </c>
      <c r="AN1745">
        <v>5.343</v>
      </c>
      <c r="AO1745" s="4">
        <v>38.32</v>
      </c>
      <c r="AP1745">
        <v>0</v>
      </c>
      <c r="AQ1745">
        <v>0</v>
      </c>
    </row>
    <row r="1746" spans="1:43" ht="15.75" x14ac:dyDescent="0.25">
      <c r="A1746">
        <v>1991</v>
      </c>
      <c r="B1746" t="s">
        <v>50</v>
      </c>
      <c r="D1746" t="e">
        <v>#N/A</v>
      </c>
      <c r="E1746" t="e">
        <v>#N/A</v>
      </c>
      <c r="F1746">
        <v>36.057247161865199</v>
      </c>
      <c r="G1746">
        <v>36.043838500976598</v>
      </c>
      <c r="I1746">
        <f t="shared" si="102"/>
        <v>0</v>
      </c>
      <c r="J1746" t="e">
        <v>#N/A</v>
      </c>
      <c r="K1746" t="s">
        <v>191</v>
      </c>
      <c r="L1746" t="s">
        <v>191</v>
      </c>
      <c r="M1746" t="s">
        <v>191</v>
      </c>
      <c r="N1746" t="s">
        <v>191</v>
      </c>
      <c r="O1746">
        <v>0</v>
      </c>
      <c r="P1746" t="s">
        <v>32</v>
      </c>
      <c r="Q1746" t="s">
        <v>32</v>
      </c>
      <c r="R1746" t="s">
        <v>32</v>
      </c>
      <c r="S1746" t="s">
        <v>32</v>
      </c>
      <c r="T1746" t="s">
        <v>32</v>
      </c>
      <c r="U1746" t="s">
        <v>32</v>
      </c>
      <c r="V1746" t="s">
        <v>32</v>
      </c>
      <c r="W1746" t="s">
        <v>32</v>
      </c>
      <c r="Y1746">
        <v>0</v>
      </c>
      <c r="Z1746">
        <f t="shared" si="103"/>
        <v>0</v>
      </c>
      <c r="AA1746" t="e">
        <v>#N/A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 t="s">
        <v>192</v>
      </c>
      <c r="AM1746" t="s">
        <v>192</v>
      </c>
      <c r="AN1746" t="s">
        <v>192</v>
      </c>
      <c r="AO1746" s="4" t="s">
        <v>191</v>
      </c>
      <c r="AP1746">
        <v>0</v>
      </c>
      <c r="AQ1746">
        <v>0</v>
      </c>
    </row>
    <row r="1747" spans="1:43" ht="15.75" x14ac:dyDescent="0.25">
      <c r="A1747">
        <v>1991</v>
      </c>
      <c r="B1747" t="s">
        <v>51</v>
      </c>
      <c r="C1747">
        <f t="shared" ref="C1747:C1752" si="104">IF(AND(F1747&gt;0,M1747&gt;0,OR(O1747=0,O1747=1),AL1747&gt;0),1,"")</f>
        <v>1</v>
      </c>
      <c r="D1747" t="e">
        <v>#N/A</v>
      </c>
      <c r="E1747" t="e">
        <v>#N/A</v>
      </c>
      <c r="F1747">
        <v>56.975498199462898</v>
      </c>
      <c r="G1747">
        <v>60.602958679199197</v>
      </c>
      <c r="I1747">
        <f t="shared" si="102"/>
        <v>1.52</v>
      </c>
      <c r="J1747" t="s">
        <v>191</v>
      </c>
      <c r="K1747">
        <v>6.2370000000000001</v>
      </c>
      <c r="M1747">
        <v>99.558385346422867</v>
      </c>
      <c r="N1747">
        <v>12.6</v>
      </c>
      <c r="O1747">
        <v>0</v>
      </c>
      <c r="P1747" t="s">
        <v>32</v>
      </c>
      <c r="Q1747" t="s">
        <v>32</v>
      </c>
      <c r="R1747" t="s">
        <v>32</v>
      </c>
      <c r="S1747" t="s">
        <v>32</v>
      </c>
      <c r="T1747" t="s">
        <v>32</v>
      </c>
      <c r="U1747" t="s">
        <v>32</v>
      </c>
      <c r="V1747" t="s">
        <v>32</v>
      </c>
      <c r="W1747" t="s">
        <v>32</v>
      </c>
      <c r="Y1747">
        <v>0</v>
      </c>
      <c r="Z1747">
        <f t="shared" si="103"/>
        <v>0</v>
      </c>
      <c r="AA1747" t="e">
        <v>#N/A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5177.9219999999996</v>
      </c>
      <c r="AM1747">
        <v>2905.085</v>
      </c>
      <c r="AN1747">
        <v>4.1100000000000003</v>
      </c>
      <c r="AO1747" s="4">
        <v>41.084000000000003</v>
      </c>
      <c r="AP1747">
        <v>0</v>
      </c>
      <c r="AQ1747">
        <v>0</v>
      </c>
    </row>
    <row r="1748" spans="1:43" ht="15.75" x14ac:dyDescent="0.25">
      <c r="A1748">
        <v>1991</v>
      </c>
      <c r="B1748" t="s">
        <v>52</v>
      </c>
      <c r="C1748">
        <f t="shared" si="104"/>
        <v>1</v>
      </c>
      <c r="D1748" t="e">
        <v>#N/A</v>
      </c>
      <c r="E1748" t="e">
        <v>#N/A</v>
      </c>
      <c r="F1748">
        <v>51.703117370605497</v>
      </c>
      <c r="G1748">
        <v>59.223194122314503</v>
      </c>
      <c r="I1748">
        <f t="shared" si="102"/>
        <v>3.03</v>
      </c>
      <c r="J1748" t="s">
        <v>191</v>
      </c>
      <c r="K1748">
        <v>1.0309999999999999</v>
      </c>
      <c r="L1748">
        <v>4.83</v>
      </c>
      <c r="M1748">
        <v>16.590916831625407</v>
      </c>
      <c r="N1748">
        <v>477.387</v>
      </c>
      <c r="O1748">
        <v>0</v>
      </c>
      <c r="P1748" t="s">
        <v>32</v>
      </c>
      <c r="Q1748" t="s">
        <v>32</v>
      </c>
      <c r="R1748" t="s">
        <v>32</v>
      </c>
      <c r="S1748" t="s">
        <v>32</v>
      </c>
      <c r="T1748" t="s">
        <v>32</v>
      </c>
      <c r="U1748" t="s">
        <v>32</v>
      </c>
      <c r="V1748" t="s">
        <v>32</v>
      </c>
      <c r="W1748" t="s">
        <v>32</v>
      </c>
      <c r="Y1748">
        <v>0</v>
      </c>
      <c r="Z1748">
        <f t="shared" si="103"/>
        <v>0</v>
      </c>
      <c r="AA1748" t="e">
        <v>#N/A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6802.482</v>
      </c>
      <c r="AM1748">
        <v>2734.71</v>
      </c>
      <c r="AN1748">
        <v>407.73</v>
      </c>
      <c r="AO1748" s="4">
        <v>914790148.00899994</v>
      </c>
      <c r="AP1748">
        <v>0</v>
      </c>
      <c r="AQ1748">
        <v>0</v>
      </c>
    </row>
    <row r="1749" spans="1:43" ht="15.75" x14ac:dyDescent="0.25">
      <c r="A1749">
        <v>1991</v>
      </c>
      <c r="B1749" t="s">
        <v>53</v>
      </c>
      <c r="C1749">
        <f t="shared" si="104"/>
        <v>1</v>
      </c>
      <c r="D1749" t="e">
        <v>#N/A</v>
      </c>
      <c r="E1749" t="e">
        <v>#N/A</v>
      </c>
      <c r="F1749">
        <v>25.242048263549801</v>
      </c>
      <c r="G1749">
        <v>24.887681961059599</v>
      </c>
      <c r="I1749">
        <f t="shared" si="102"/>
        <v>8.11</v>
      </c>
      <c r="J1749" t="s">
        <v>191</v>
      </c>
      <c r="K1749">
        <v>-10.755000000000001</v>
      </c>
      <c r="L1749">
        <v>6.78</v>
      </c>
      <c r="M1749">
        <v>82.682387619749449</v>
      </c>
      <c r="N1749">
        <v>333.5</v>
      </c>
      <c r="O1749">
        <v>0</v>
      </c>
      <c r="P1749" t="s">
        <v>32</v>
      </c>
      <c r="Q1749" t="s">
        <v>32</v>
      </c>
      <c r="R1749" t="s">
        <v>32</v>
      </c>
      <c r="S1749" t="s">
        <v>32</v>
      </c>
      <c r="T1749" t="s">
        <v>32</v>
      </c>
      <c r="U1749" t="s">
        <v>32</v>
      </c>
      <c r="V1749" t="s">
        <v>32</v>
      </c>
      <c r="W1749" t="s">
        <v>32</v>
      </c>
      <c r="Y1749">
        <v>0</v>
      </c>
      <c r="Z1749">
        <f t="shared" si="103"/>
        <v>0</v>
      </c>
      <c r="AA1749" t="e">
        <v>#N/A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7786.4189999999999</v>
      </c>
      <c r="AM1749">
        <v>239.505</v>
      </c>
      <c r="AN1749">
        <v>2.069</v>
      </c>
      <c r="AO1749" s="4">
        <v>0.22</v>
      </c>
      <c r="AP1749">
        <v>0</v>
      </c>
      <c r="AQ1749">
        <v>0</v>
      </c>
    </row>
    <row r="1750" spans="1:43" ht="15.75" x14ac:dyDescent="0.25">
      <c r="A1750">
        <v>1991</v>
      </c>
      <c r="B1750" t="s">
        <v>55</v>
      </c>
      <c r="C1750" t="e">
        <f t="shared" si="104"/>
        <v>#N/A</v>
      </c>
      <c r="D1750" t="e">
        <v>#N/A</v>
      </c>
      <c r="E1750" t="e">
        <v>#N/A</v>
      </c>
      <c r="F1750" t="e">
        <v>#N/A</v>
      </c>
      <c r="G1750" t="e">
        <v>#N/A</v>
      </c>
      <c r="I1750">
        <f t="shared" si="102"/>
        <v>0</v>
      </c>
      <c r="J1750" t="s">
        <v>191</v>
      </c>
      <c r="K1750">
        <v>9.07</v>
      </c>
      <c r="M1750">
        <v>33.79623643253116</v>
      </c>
      <c r="N1750">
        <v>2.5019999999999998</v>
      </c>
      <c r="O1750">
        <v>0</v>
      </c>
      <c r="P1750" t="s">
        <v>32</v>
      </c>
      <c r="Q1750" t="s">
        <v>32</v>
      </c>
      <c r="R1750" t="s">
        <v>32</v>
      </c>
      <c r="S1750" t="s">
        <v>32</v>
      </c>
      <c r="T1750" t="s">
        <v>32</v>
      </c>
      <c r="U1750" t="s">
        <v>32</v>
      </c>
      <c r="V1750" t="s">
        <v>32</v>
      </c>
      <c r="W1750" t="s">
        <v>32</v>
      </c>
      <c r="Y1750">
        <v>0</v>
      </c>
      <c r="Z1750">
        <f t="shared" si="103"/>
        <v>0</v>
      </c>
      <c r="AA1750" t="e">
        <v>#N/A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594.774</v>
      </c>
      <c r="AM1750">
        <v>347.29500000000002</v>
      </c>
      <c r="AN1750">
        <v>3.1360000000000001</v>
      </c>
      <c r="AO1750" s="4">
        <v>50.055999999999997</v>
      </c>
      <c r="AP1750">
        <v>0</v>
      </c>
      <c r="AQ1750">
        <v>0</v>
      </c>
    </row>
    <row r="1751" spans="1:43" ht="15.75" x14ac:dyDescent="0.25">
      <c r="A1751">
        <v>1991</v>
      </c>
      <c r="B1751" t="s">
        <v>56</v>
      </c>
      <c r="C1751" t="e">
        <f t="shared" si="104"/>
        <v>#N/A</v>
      </c>
      <c r="D1751" t="e">
        <v>#N/A</v>
      </c>
      <c r="E1751" t="e">
        <v>#N/A</v>
      </c>
      <c r="F1751" t="e">
        <v>#N/A</v>
      </c>
      <c r="G1751" t="e">
        <v>#N/A</v>
      </c>
      <c r="I1751">
        <f t="shared" si="102"/>
        <v>0.24</v>
      </c>
      <c r="J1751" t="e">
        <v>#N/A</v>
      </c>
      <c r="K1751">
        <v>5.7809999999999997</v>
      </c>
      <c r="M1751">
        <v>38.422560501652967</v>
      </c>
      <c r="N1751">
        <v>9.0109999999999992</v>
      </c>
      <c r="O1751">
        <v>0</v>
      </c>
      <c r="P1751" t="s">
        <v>32</v>
      </c>
      <c r="Q1751" t="s">
        <v>32</v>
      </c>
      <c r="R1751" t="s">
        <v>32</v>
      </c>
      <c r="S1751" t="s">
        <v>32</v>
      </c>
      <c r="T1751" t="s">
        <v>32</v>
      </c>
      <c r="U1751" t="s">
        <v>32</v>
      </c>
      <c r="V1751" t="s">
        <v>32</v>
      </c>
      <c r="W1751" t="s">
        <v>32</v>
      </c>
      <c r="Y1751">
        <v>0</v>
      </c>
      <c r="Z1751">
        <f t="shared" si="103"/>
        <v>0</v>
      </c>
      <c r="AA1751" t="e">
        <v>#N/A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698.04899999999998</v>
      </c>
      <c r="AM1751">
        <v>255.11500000000001</v>
      </c>
      <c r="AN1751">
        <v>1.4339999999999999</v>
      </c>
      <c r="AO1751" s="4">
        <v>8.1839999999999993</v>
      </c>
      <c r="AP1751">
        <v>0</v>
      </c>
      <c r="AQ1751">
        <v>0</v>
      </c>
    </row>
    <row r="1752" spans="1:43" ht="15.75" x14ac:dyDescent="0.25">
      <c r="A1752">
        <v>1991</v>
      </c>
      <c r="B1752" t="s">
        <v>57</v>
      </c>
      <c r="C1752">
        <f t="shared" si="104"/>
        <v>1</v>
      </c>
      <c r="D1752" t="e">
        <v>#N/A</v>
      </c>
      <c r="E1752" t="e">
        <v>#N/A</v>
      </c>
      <c r="F1752">
        <v>50.874000549316399</v>
      </c>
      <c r="G1752">
        <v>53.904998779296903</v>
      </c>
      <c r="I1752">
        <f t="shared" si="102"/>
        <v>0</v>
      </c>
      <c r="J1752" t="e">
        <v>#N/A</v>
      </c>
      <c r="K1752">
        <v>1.403</v>
      </c>
      <c r="L1752" t="s">
        <v>191</v>
      </c>
      <c r="M1752">
        <v>80.953969309662114</v>
      </c>
      <c r="N1752">
        <v>7.5869999999999997</v>
      </c>
      <c r="O1752">
        <v>0</v>
      </c>
      <c r="P1752" t="s">
        <v>32</v>
      </c>
      <c r="Q1752" t="s">
        <v>32</v>
      </c>
      <c r="R1752" t="s">
        <v>32</v>
      </c>
      <c r="S1752" t="s">
        <v>32</v>
      </c>
      <c r="T1752" t="s">
        <v>32</v>
      </c>
      <c r="U1752" t="s">
        <v>32</v>
      </c>
      <c r="V1752" t="s">
        <v>32</v>
      </c>
      <c r="W1752" t="s">
        <v>32</v>
      </c>
      <c r="Y1752">
        <v>0</v>
      </c>
      <c r="Z1752">
        <f t="shared" si="103"/>
        <v>0</v>
      </c>
      <c r="AA1752" t="e">
        <v>#N/A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1686.2539999999999</v>
      </c>
      <c r="AM1752">
        <v>982.91499999999996</v>
      </c>
      <c r="AN1752">
        <v>0.35299999999999998</v>
      </c>
      <c r="AO1752" s="4">
        <v>60.777000000000001</v>
      </c>
      <c r="AP1752">
        <v>0</v>
      </c>
      <c r="AQ1752">
        <v>0</v>
      </c>
    </row>
    <row r="1753" spans="1:43" ht="15.75" x14ac:dyDescent="0.25">
      <c r="A1753">
        <v>1991</v>
      </c>
      <c r="B1753" t="s">
        <v>58</v>
      </c>
      <c r="D1753" t="e">
        <v>#N/A</v>
      </c>
      <c r="E1753" t="e">
        <v>#N/A</v>
      </c>
      <c r="F1753" t="e">
        <v>#N/A</v>
      </c>
      <c r="G1753" t="e">
        <v>#N/A</v>
      </c>
      <c r="I1753">
        <f t="shared" si="102"/>
        <v>0.19</v>
      </c>
      <c r="J1753" t="s">
        <v>191</v>
      </c>
      <c r="K1753">
        <v>7.5919999999999996</v>
      </c>
      <c r="M1753" t="s">
        <v>191</v>
      </c>
      <c r="N1753">
        <v>191</v>
      </c>
      <c r="O1753">
        <v>0</v>
      </c>
      <c r="P1753" t="s">
        <v>32</v>
      </c>
      <c r="Q1753" t="s">
        <v>32</v>
      </c>
      <c r="R1753" t="s">
        <v>32</v>
      </c>
      <c r="S1753" t="s">
        <v>32</v>
      </c>
      <c r="T1753" t="s">
        <v>32</v>
      </c>
      <c r="U1753" t="s">
        <v>32</v>
      </c>
      <c r="V1753" t="s">
        <v>32</v>
      </c>
      <c r="W1753" t="s">
        <v>32</v>
      </c>
      <c r="Y1753">
        <v>0</v>
      </c>
      <c r="Z1753">
        <f t="shared" si="103"/>
        <v>0</v>
      </c>
      <c r="AA1753" t="e">
        <v>#N/A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745.15499999999997</v>
      </c>
      <c r="AM1753">
        <v>244.86600000000001</v>
      </c>
      <c r="AN1753">
        <v>2.0110000000000001</v>
      </c>
      <c r="AO1753" s="4">
        <v>13.444000000000001</v>
      </c>
      <c r="AP1753">
        <v>0</v>
      </c>
      <c r="AQ1753">
        <v>0</v>
      </c>
    </row>
    <row r="1754" spans="1:43" ht="15.75" x14ac:dyDescent="0.25">
      <c r="A1754">
        <v>1991</v>
      </c>
      <c r="B1754" t="s">
        <v>59</v>
      </c>
      <c r="C1754" t="e">
        <f t="shared" ref="C1754:C1761" si="105">IF(AND(F1754&gt;0,M1754&gt;0,OR(O1754=0,O1754=1),AL1754&gt;0),1,"")</f>
        <v>#N/A</v>
      </c>
      <c r="D1754" t="e">
        <v>#N/A</v>
      </c>
      <c r="E1754" t="e">
        <v>#N/A</v>
      </c>
      <c r="F1754" t="e">
        <v>#N/A</v>
      </c>
      <c r="G1754" t="e">
        <v>#N/A</v>
      </c>
      <c r="I1754">
        <f t="shared" si="102"/>
        <v>0.45</v>
      </c>
      <c r="J1754" t="s">
        <v>191</v>
      </c>
      <c r="K1754">
        <v>-3.7639999999999998</v>
      </c>
      <c r="M1754">
        <v>34.638779355671481</v>
      </c>
      <c r="N1754">
        <v>-0.6</v>
      </c>
      <c r="O1754">
        <v>0</v>
      </c>
      <c r="P1754" t="s">
        <v>32</v>
      </c>
      <c r="Q1754" t="s">
        <v>32</v>
      </c>
      <c r="R1754" t="s">
        <v>32</v>
      </c>
      <c r="S1754" t="s">
        <v>32</v>
      </c>
      <c r="T1754" t="s">
        <v>32</v>
      </c>
      <c r="U1754" t="s">
        <v>32</v>
      </c>
      <c r="V1754" t="s">
        <v>32</v>
      </c>
      <c r="W1754" t="s">
        <v>32</v>
      </c>
      <c r="Y1754">
        <v>0</v>
      </c>
      <c r="Z1754">
        <f t="shared" si="103"/>
        <v>0</v>
      </c>
      <c r="AA1754" t="e">
        <v>#N/A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1780.817</v>
      </c>
      <c r="AM1754">
        <v>1171.355</v>
      </c>
      <c r="AN1754">
        <v>14.109</v>
      </c>
      <c r="AO1754" s="4">
        <v>103.599</v>
      </c>
      <c r="AP1754">
        <v>0</v>
      </c>
      <c r="AQ1754">
        <v>0</v>
      </c>
    </row>
    <row r="1755" spans="1:43" ht="15.75" x14ac:dyDescent="0.25">
      <c r="A1755">
        <v>1991</v>
      </c>
      <c r="B1755" t="s">
        <v>60</v>
      </c>
      <c r="C1755">
        <f t="shared" si="105"/>
        <v>1</v>
      </c>
      <c r="D1755">
        <v>0</v>
      </c>
      <c r="E1755">
        <v>1</v>
      </c>
      <c r="F1755">
        <v>28.2939262390137</v>
      </c>
      <c r="G1755">
        <v>42.100742340087898</v>
      </c>
      <c r="I1755">
        <f t="shared" si="102"/>
        <v>9.93</v>
      </c>
      <c r="J1755" t="s">
        <v>191</v>
      </c>
      <c r="K1755">
        <v>-2.0920000000000001</v>
      </c>
      <c r="L1755">
        <v>10.317</v>
      </c>
      <c r="M1755">
        <v>49.369477185520651</v>
      </c>
      <c r="N1755">
        <v>5.6150000000000002</v>
      </c>
      <c r="O1755">
        <v>0</v>
      </c>
      <c r="P1755" t="s">
        <v>32</v>
      </c>
      <c r="Q1755" t="s">
        <v>32</v>
      </c>
      <c r="R1755" t="s">
        <v>32</v>
      </c>
      <c r="S1755" t="s">
        <v>32</v>
      </c>
      <c r="T1755" t="s">
        <v>32</v>
      </c>
      <c r="U1755" t="s">
        <v>32</v>
      </c>
      <c r="V1755" t="s">
        <v>32</v>
      </c>
      <c r="W1755" t="s">
        <v>32</v>
      </c>
      <c r="Y1755">
        <v>0</v>
      </c>
      <c r="Z1755">
        <f t="shared" si="103"/>
        <v>0</v>
      </c>
      <c r="AA1755">
        <v>0</v>
      </c>
      <c r="AB1755">
        <v>1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1</v>
      </c>
      <c r="AL1755">
        <v>20155.291000000001</v>
      </c>
      <c r="AM1755">
        <v>21809.723000000002</v>
      </c>
      <c r="AN1755">
        <v>610.39099999999996</v>
      </c>
      <c r="AO1755" s="4">
        <v>82.748000000000005</v>
      </c>
      <c r="AP1755">
        <v>0</v>
      </c>
      <c r="AQ1755">
        <v>0</v>
      </c>
    </row>
    <row r="1756" spans="1:43" ht="15.75" x14ac:dyDescent="0.25">
      <c r="A1756">
        <v>1991</v>
      </c>
      <c r="B1756" t="s">
        <v>61</v>
      </c>
      <c r="C1756" t="e">
        <f t="shared" si="105"/>
        <v>#N/A</v>
      </c>
      <c r="D1756" t="e">
        <v>#N/A</v>
      </c>
      <c r="E1756" t="e">
        <v>#N/A</v>
      </c>
      <c r="F1756" t="e">
        <v>#N/A</v>
      </c>
      <c r="G1756" t="e">
        <v>#N/A</v>
      </c>
      <c r="I1756">
        <f t="shared" si="102"/>
        <v>0.87</v>
      </c>
      <c r="J1756" t="s">
        <v>191</v>
      </c>
      <c r="K1756">
        <v>-2.0030000000000001</v>
      </c>
      <c r="M1756">
        <v>43.70932168712217</v>
      </c>
      <c r="N1756">
        <v>-2.8479999999999999</v>
      </c>
      <c r="O1756">
        <v>0</v>
      </c>
      <c r="P1756" t="s">
        <v>32</v>
      </c>
      <c r="Q1756" t="s">
        <v>32</v>
      </c>
      <c r="R1756" t="s">
        <v>32</v>
      </c>
      <c r="S1756" t="s">
        <v>32</v>
      </c>
      <c r="T1756" t="s">
        <v>32</v>
      </c>
      <c r="U1756" t="s">
        <v>32</v>
      </c>
      <c r="V1756" t="s">
        <v>32</v>
      </c>
      <c r="W1756" t="s">
        <v>32</v>
      </c>
      <c r="Y1756">
        <v>0</v>
      </c>
      <c r="Z1756">
        <f t="shared" si="103"/>
        <v>0</v>
      </c>
      <c r="AA1756" t="e">
        <v>#N/A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683.30899999999997</v>
      </c>
      <c r="AM1756">
        <v>492.00200000000001</v>
      </c>
      <c r="AN1756">
        <v>1.446</v>
      </c>
      <c r="AO1756" s="4">
        <v>66.441999999999993</v>
      </c>
      <c r="AP1756">
        <v>0</v>
      </c>
      <c r="AQ1756">
        <v>0</v>
      </c>
    </row>
    <row r="1757" spans="1:43" ht="15.75" x14ac:dyDescent="0.25">
      <c r="A1757">
        <v>1991</v>
      </c>
      <c r="B1757" t="s">
        <v>62</v>
      </c>
      <c r="C1757" t="e">
        <f t="shared" si="105"/>
        <v>#N/A</v>
      </c>
      <c r="D1757" t="e">
        <v>#N/A</v>
      </c>
      <c r="E1757" t="e">
        <v>#N/A</v>
      </c>
      <c r="F1757" t="e">
        <v>#N/A</v>
      </c>
      <c r="G1757" t="e">
        <v>#N/A</v>
      </c>
      <c r="I1757">
        <f t="shared" si="102"/>
        <v>0</v>
      </c>
      <c r="J1757" t="s">
        <v>191</v>
      </c>
      <c r="K1757">
        <v>10.401999999999999</v>
      </c>
      <c r="M1757">
        <v>36.349541321911808</v>
      </c>
      <c r="N1757">
        <v>4.2</v>
      </c>
      <c r="O1757">
        <v>0</v>
      </c>
      <c r="P1757" t="s">
        <v>32</v>
      </c>
      <c r="Q1757" t="s">
        <v>32</v>
      </c>
      <c r="R1757" t="s">
        <v>32</v>
      </c>
      <c r="S1757" t="s">
        <v>32</v>
      </c>
      <c r="T1757" t="s">
        <v>32</v>
      </c>
      <c r="U1757" t="s">
        <v>32</v>
      </c>
      <c r="V1757" t="s">
        <v>32</v>
      </c>
      <c r="W1757" t="s">
        <v>32</v>
      </c>
      <c r="Y1757">
        <v>0</v>
      </c>
      <c r="Z1757">
        <f t="shared" si="103"/>
        <v>0</v>
      </c>
      <c r="AA1757" t="e">
        <v>#N/A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872.38499999999999</v>
      </c>
      <c r="AM1757">
        <v>312.82400000000001</v>
      </c>
      <c r="AN1757">
        <v>1.8089999999999999</v>
      </c>
      <c r="AO1757" s="4">
        <v>58.857999999999997</v>
      </c>
      <c r="AP1757">
        <v>0</v>
      </c>
      <c r="AQ1757">
        <v>0</v>
      </c>
    </row>
    <row r="1758" spans="1:43" ht="15.75" x14ac:dyDescent="0.25">
      <c r="A1758">
        <v>1991</v>
      </c>
      <c r="B1758" t="s">
        <v>63</v>
      </c>
      <c r="C1758">
        <f t="shared" si="105"/>
        <v>1</v>
      </c>
      <c r="D1758" t="e">
        <v>#N/A</v>
      </c>
      <c r="E1758" t="e">
        <v>#N/A</v>
      </c>
      <c r="F1758">
        <v>51.827907562255902</v>
      </c>
      <c r="G1758">
        <v>54.570644378662102</v>
      </c>
      <c r="I1758">
        <f t="shared" si="102"/>
        <v>6.23</v>
      </c>
      <c r="J1758" t="s">
        <v>191</v>
      </c>
      <c r="K1758">
        <v>7.9450000000000003</v>
      </c>
      <c r="L1758">
        <v>8.2170000000000005</v>
      </c>
      <c r="M1758">
        <v>60.166683333270441</v>
      </c>
      <c r="N1758">
        <v>21.783999999999999</v>
      </c>
      <c r="O1758">
        <v>0</v>
      </c>
      <c r="P1758" t="s">
        <v>32</v>
      </c>
      <c r="Q1758" t="s">
        <v>32</v>
      </c>
      <c r="R1758" t="s">
        <v>32</v>
      </c>
      <c r="S1758" t="s">
        <v>32</v>
      </c>
      <c r="T1758" t="s">
        <v>32</v>
      </c>
      <c r="U1758" t="s">
        <v>32</v>
      </c>
      <c r="V1758" t="s">
        <v>32</v>
      </c>
      <c r="W1758" t="s">
        <v>32</v>
      </c>
      <c r="Y1758">
        <v>0</v>
      </c>
      <c r="Z1758">
        <f t="shared" si="103"/>
        <v>0</v>
      </c>
      <c r="AA1758" t="e">
        <v>#N/A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6407.3720000000003</v>
      </c>
      <c r="AM1758">
        <v>2817.1660000000002</v>
      </c>
      <c r="AN1758">
        <v>37.811999999999998</v>
      </c>
      <c r="AO1758" s="4">
        <v>33.289000000000001</v>
      </c>
      <c r="AP1758">
        <v>0</v>
      </c>
      <c r="AQ1758">
        <v>0</v>
      </c>
    </row>
    <row r="1759" spans="1:43" ht="15.75" x14ac:dyDescent="0.25">
      <c r="A1759">
        <v>1991</v>
      </c>
      <c r="B1759" t="s">
        <v>64</v>
      </c>
      <c r="C1759">
        <f t="shared" si="105"/>
        <v>1</v>
      </c>
      <c r="D1759" t="e">
        <v>#N/A</v>
      </c>
      <c r="E1759" t="e">
        <v>#N/A</v>
      </c>
      <c r="F1759">
        <v>34.976951599121101</v>
      </c>
      <c r="G1759">
        <v>35.239654541015597</v>
      </c>
      <c r="I1759">
        <f t="shared" si="102"/>
        <v>1.08</v>
      </c>
      <c r="J1759" t="s">
        <v>191</v>
      </c>
      <c r="K1759">
        <v>9.1999999999999993</v>
      </c>
      <c r="L1759">
        <v>2.2999999999999998</v>
      </c>
      <c r="M1759">
        <v>29.371803769253376</v>
      </c>
      <c r="N1759">
        <v>3.4</v>
      </c>
      <c r="O1759">
        <v>0</v>
      </c>
      <c r="P1759" t="s">
        <v>32</v>
      </c>
      <c r="Q1759" t="s">
        <v>32</v>
      </c>
      <c r="R1759" t="s">
        <v>32</v>
      </c>
      <c r="S1759" t="s">
        <v>32</v>
      </c>
      <c r="T1759" t="s">
        <v>32</v>
      </c>
      <c r="U1759" t="s">
        <v>32</v>
      </c>
      <c r="V1759" t="s">
        <v>32</v>
      </c>
      <c r="W1759" t="s">
        <v>32</v>
      </c>
      <c r="Y1759">
        <v>0</v>
      </c>
      <c r="Z1759">
        <f t="shared" si="103"/>
        <v>0</v>
      </c>
      <c r="AA1759" t="e">
        <v>#N/A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1063.0350000000001</v>
      </c>
      <c r="AM1759">
        <v>366.17599999999999</v>
      </c>
      <c r="AN1759">
        <v>424.11599999999999</v>
      </c>
      <c r="AO1759" s="4">
        <v>41.741</v>
      </c>
      <c r="AP1759">
        <v>0</v>
      </c>
      <c r="AQ1759">
        <v>0</v>
      </c>
    </row>
    <row r="1760" spans="1:43" ht="15.75" x14ac:dyDescent="0.25">
      <c r="A1760">
        <v>1991</v>
      </c>
      <c r="B1760" t="s">
        <v>65</v>
      </c>
      <c r="C1760">
        <f t="shared" si="105"/>
        <v>1</v>
      </c>
      <c r="D1760" t="e">
        <v>#N/A</v>
      </c>
      <c r="E1760" t="e">
        <v>#N/A</v>
      </c>
      <c r="F1760">
        <v>50.781093597412102</v>
      </c>
      <c r="G1760">
        <v>52.453327178955099</v>
      </c>
      <c r="I1760">
        <f t="shared" si="102"/>
        <v>7.37</v>
      </c>
      <c r="J1760" t="s">
        <v>191</v>
      </c>
      <c r="K1760">
        <v>2.3719999999999999</v>
      </c>
      <c r="L1760">
        <v>6.3769999999999998</v>
      </c>
      <c r="M1760">
        <v>35.251490935391374</v>
      </c>
      <c r="N1760">
        <v>30.353999999999999</v>
      </c>
      <c r="O1760">
        <v>0</v>
      </c>
      <c r="P1760" t="s">
        <v>32</v>
      </c>
      <c r="Q1760" t="s">
        <v>32</v>
      </c>
      <c r="R1760" t="s">
        <v>32</v>
      </c>
      <c r="S1760" t="s">
        <v>32</v>
      </c>
      <c r="T1760" t="s">
        <v>32</v>
      </c>
      <c r="U1760" t="s">
        <v>32</v>
      </c>
      <c r="V1760" t="s">
        <v>32</v>
      </c>
      <c r="W1760" t="s">
        <v>32</v>
      </c>
      <c r="Y1760">
        <v>0</v>
      </c>
      <c r="Z1760">
        <f t="shared" si="103"/>
        <v>0</v>
      </c>
      <c r="AA1760" t="e">
        <v>#N/A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5052.9750000000004</v>
      </c>
      <c r="AM1760">
        <v>1644.0920000000001</v>
      </c>
      <c r="AN1760">
        <v>57.27</v>
      </c>
      <c r="AO1760" s="4">
        <v>12.773</v>
      </c>
      <c r="AP1760">
        <v>0</v>
      </c>
      <c r="AQ1760">
        <v>0</v>
      </c>
    </row>
    <row r="1761" spans="1:43" ht="15.75" x14ac:dyDescent="0.25">
      <c r="A1761">
        <v>1991</v>
      </c>
      <c r="B1761" t="s">
        <v>66</v>
      </c>
      <c r="C1761" t="e">
        <f t="shared" si="105"/>
        <v>#N/A</v>
      </c>
      <c r="D1761" t="e">
        <v>#N/A</v>
      </c>
      <c r="E1761" t="e">
        <v>#N/A</v>
      </c>
      <c r="F1761" t="e">
        <v>#N/A</v>
      </c>
      <c r="G1761" t="e">
        <v>#N/A</v>
      </c>
      <c r="I1761">
        <f t="shared" si="102"/>
        <v>0</v>
      </c>
      <c r="J1761" t="e">
        <v>#N/A</v>
      </c>
      <c r="K1761">
        <v>-5.3959999999999999</v>
      </c>
      <c r="M1761">
        <v>58.219158408731865</v>
      </c>
      <c r="N1761">
        <v>1.7</v>
      </c>
      <c r="O1761">
        <v>0</v>
      </c>
      <c r="P1761" t="s">
        <v>32</v>
      </c>
      <c r="Q1761" t="s">
        <v>32</v>
      </c>
      <c r="R1761" t="s">
        <v>32</v>
      </c>
      <c r="S1761" t="s">
        <v>32</v>
      </c>
      <c r="T1761" t="s">
        <v>32</v>
      </c>
      <c r="U1761" t="s">
        <v>32</v>
      </c>
      <c r="V1761" t="s">
        <v>32</v>
      </c>
      <c r="W1761" t="s">
        <v>32</v>
      </c>
      <c r="Y1761">
        <v>0</v>
      </c>
      <c r="Z1761">
        <f t="shared" si="103"/>
        <v>0</v>
      </c>
      <c r="AA1761" t="e">
        <v>#N/A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1073.829</v>
      </c>
      <c r="AM1761">
        <v>564.19100000000003</v>
      </c>
      <c r="AN1761">
        <v>0.247</v>
      </c>
      <c r="AO1761" s="4">
        <v>69.162999999999997</v>
      </c>
      <c r="AP1761">
        <v>0</v>
      </c>
      <c r="AQ1761">
        <v>0</v>
      </c>
    </row>
    <row r="1762" spans="1:43" ht="15.75" x14ac:dyDescent="0.25">
      <c r="A1762">
        <v>1991</v>
      </c>
      <c r="B1762" t="s">
        <v>67</v>
      </c>
      <c r="D1762" t="e">
        <v>#N/A</v>
      </c>
      <c r="E1762" t="e">
        <v>#N/A</v>
      </c>
      <c r="F1762">
        <v>40.958766937255902</v>
      </c>
      <c r="G1762">
        <v>46.037834167480497</v>
      </c>
      <c r="I1762">
        <f t="shared" si="102"/>
        <v>9.7100000000000009</v>
      </c>
      <c r="J1762" t="s">
        <v>191</v>
      </c>
      <c r="K1762">
        <v>2.2629999999999999</v>
      </c>
      <c r="L1762">
        <v>5.5</v>
      </c>
      <c r="M1762">
        <v>70.68272409981131</v>
      </c>
      <c r="N1762">
        <v>28.713000000000001</v>
      </c>
      <c r="O1762">
        <v>0</v>
      </c>
      <c r="P1762" t="s">
        <v>32</v>
      </c>
      <c r="Q1762" t="s">
        <v>32</v>
      </c>
      <c r="R1762" t="s">
        <v>32</v>
      </c>
      <c r="S1762" t="s">
        <v>32</v>
      </c>
      <c r="T1762" t="s">
        <v>32</v>
      </c>
      <c r="U1762" t="s">
        <v>32</v>
      </c>
      <c r="V1762" t="s">
        <v>32</v>
      </c>
      <c r="W1762" t="s">
        <v>32</v>
      </c>
      <c r="Y1762">
        <v>0</v>
      </c>
      <c r="Z1762">
        <f t="shared" si="103"/>
        <v>0</v>
      </c>
      <c r="AA1762" t="e">
        <v>#N/A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 t="s">
        <v>192</v>
      </c>
      <c r="AM1762" t="s">
        <v>192</v>
      </c>
      <c r="AN1762">
        <v>7.1589999999999998</v>
      </c>
      <c r="AO1762" s="4">
        <v>15.414999999999999</v>
      </c>
      <c r="AP1762">
        <v>0</v>
      </c>
      <c r="AQ1762">
        <v>0</v>
      </c>
    </row>
    <row r="1763" spans="1:43" ht="15.75" x14ac:dyDescent="0.25">
      <c r="A1763">
        <v>1991</v>
      </c>
      <c r="B1763" t="s">
        <v>68</v>
      </c>
      <c r="D1763" t="e">
        <v>#N/A</v>
      </c>
      <c r="E1763" t="e">
        <v>#N/A</v>
      </c>
      <c r="F1763">
        <v>37.002140045166001</v>
      </c>
      <c r="G1763">
        <v>40.341415405273402</v>
      </c>
      <c r="I1763">
        <f t="shared" si="102"/>
        <v>0</v>
      </c>
      <c r="J1763" t="s">
        <v>191</v>
      </c>
      <c r="K1763">
        <v>0.04</v>
      </c>
      <c r="M1763" t="s">
        <v>192</v>
      </c>
      <c r="N1763">
        <v>1.575</v>
      </c>
      <c r="O1763">
        <v>0</v>
      </c>
      <c r="P1763" t="s">
        <v>32</v>
      </c>
      <c r="Q1763" t="s">
        <v>32</v>
      </c>
      <c r="R1763" t="s">
        <v>32</v>
      </c>
      <c r="S1763" t="s">
        <v>32</v>
      </c>
      <c r="T1763" t="s">
        <v>32</v>
      </c>
      <c r="U1763" t="s">
        <v>32</v>
      </c>
      <c r="V1763" t="s">
        <v>32</v>
      </c>
      <c r="W1763" t="s">
        <v>32</v>
      </c>
      <c r="Y1763">
        <v>0</v>
      </c>
      <c r="Z1763">
        <f t="shared" si="103"/>
        <v>0</v>
      </c>
      <c r="AA1763" t="e">
        <v>#N/A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1949.778</v>
      </c>
      <c r="AM1763">
        <v>885.55700000000002</v>
      </c>
      <c r="AN1763">
        <v>10.795</v>
      </c>
      <c r="AO1763" s="4">
        <v>56.607999999999997</v>
      </c>
      <c r="AP1763">
        <v>0</v>
      </c>
      <c r="AQ1763">
        <v>0</v>
      </c>
    </row>
    <row r="1764" spans="1:43" ht="15.75" x14ac:dyDescent="0.25">
      <c r="A1764">
        <v>1991</v>
      </c>
      <c r="B1764" t="s">
        <v>69</v>
      </c>
      <c r="D1764" t="e">
        <v>#N/A</v>
      </c>
      <c r="E1764" t="e">
        <v>#N/A</v>
      </c>
      <c r="F1764">
        <v>33.197360992431598</v>
      </c>
      <c r="G1764">
        <v>49.035491943359403</v>
      </c>
      <c r="I1764">
        <f t="shared" si="102"/>
        <v>3.3</v>
      </c>
      <c r="J1764" t="s">
        <v>191</v>
      </c>
      <c r="K1764" t="s">
        <v>191</v>
      </c>
      <c r="L1764">
        <v>13.159000000000001</v>
      </c>
      <c r="M1764" t="s">
        <v>191</v>
      </c>
      <c r="N1764" t="s">
        <v>191</v>
      </c>
      <c r="O1764">
        <v>0</v>
      </c>
      <c r="P1764" t="s">
        <v>32</v>
      </c>
      <c r="Q1764" t="s">
        <v>32</v>
      </c>
      <c r="R1764" t="s">
        <v>32</v>
      </c>
      <c r="S1764" t="s">
        <v>32</v>
      </c>
      <c r="T1764" t="s">
        <v>32</v>
      </c>
      <c r="U1764" t="s">
        <v>32</v>
      </c>
      <c r="V1764" t="s">
        <v>32</v>
      </c>
      <c r="W1764" t="s">
        <v>32</v>
      </c>
      <c r="Y1764">
        <v>0</v>
      </c>
      <c r="Z1764">
        <f t="shared" si="103"/>
        <v>0</v>
      </c>
      <c r="AA1764" t="e">
        <v>#N/A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 t="s">
        <v>192</v>
      </c>
      <c r="AM1764" t="s">
        <v>192</v>
      </c>
      <c r="AN1764" t="s">
        <v>192</v>
      </c>
      <c r="AO1764" s="4" t="s">
        <v>191</v>
      </c>
      <c r="AP1764">
        <v>0</v>
      </c>
      <c r="AQ1764">
        <v>0</v>
      </c>
    </row>
    <row r="1765" spans="1:43" ht="15.75" x14ac:dyDescent="0.25">
      <c r="A1765">
        <v>1991</v>
      </c>
      <c r="B1765" t="s">
        <v>70</v>
      </c>
      <c r="C1765">
        <f>IF(AND(F1765&gt;0,M1765&gt;0,OR(O1765=0,O1765=1),AL1765&gt;0),1,"")</f>
        <v>1</v>
      </c>
      <c r="D1765" t="e">
        <v>#N/A</v>
      </c>
      <c r="E1765" t="e">
        <v>#N/A</v>
      </c>
      <c r="F1765">
        <v>17.4707641601562</v>
      </c>
      <c r="G1765">
        <v>36.975765228271499</v>
      </c>
      <c r="I1765">
        <f t="shared" si="102"/>
        <v>11.57</v>
      </c>
      <c r="J1765" t="e">
        <v>#N/A</v>
      </c>
      <c r="K1765">
        <v>0.74</v>
      </c>
      <c r="L1765">
        <v>3</v>
      </c>
      <c r="M1765">
        <v>104.17990683067231</v>
      </c>
      <c r="N1765">
        <v>5.04</v>
      </c>
      <c r="O1765">
        <v>0</v>
      </c>
      <c r="P1765" t="s">
        <v>32</v>
      </c>
      <c r="Q1765" t="s">
        <v>32</v>
      </c>
      <c r="R1765" t="s">
        <v>32</v>
      </c>
      <c r="S1765" t="s">
        <v>32</v>
      </c>
      <c r="T1765" t="s">
        <v>32</v>
      </c>
      <c r="U1765" t="s">
        <v>32</v>
      </c>
      <c r="V1765" t="s">
        <v>32</v>
      </c>
      <c r="W1765" t="s">
        <v>32</v>
      </c>
      <c r="Y1765">
        <v>0</v>
      </c>
      <c r="Z1765">
        <f t="shared" si="103"/>
        <v>0</v>
      </c>
      <c r="AA1765" t="e">
        <v>#N/A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14424.276</v>
      </c>
      <c r="AM1765">
        <v>9477.0249999999996</v>
      </c>
      <c r="AN1765">
        <v>5.6950000000000003</v>
      </c>
      <c r="AO1765" s="4">
        <v>63.942999999999998</v>
      </c>
      <c r="AP1765">
        <v>0</v>
      </c>
      <c r="AQ1765">
        <v>0</v>
      </c>
    </row>
    <row r="1766" spans="1:43" ht="15.75" x14ac:dyDescent="0.25">
      <c r="A1766">
        <v>1991</v>
      </c>
      <c r="B1766" t="s">
        <v>71</v>
      </c>
      <c r="D1766" t="e">
        <v>#N/A</v>
      </c>
      <c r="E1766" t="e">
        <v>#N/A</v>
      </c>
      <c r="F1766">
        <v>22.114917755126999</v>
      </c>
      <c r="G1766">
        <v>37.2841606140137</v>
      </c>
      <c r="I1766">
        <f t="shared" si="102"/>
        <v>5.94</v>
      </c>
      <c r="J1766" t="s">
        <v>191</v>
      </c>
      <c r="K1766" t="s">
        <v>191</v>
      </c>
      <c r="L1766" t="s">
        <v>191</v>
      </c>
      <c r="M1766">
        <v>71.905256079069574</v>
      </c>
      <c r="N1766" t="s">
        <v>191</v>
      </c>
      <c r="O1766">
        <v>0</v>
      </c>
      <c r="P1766" t="s">
        <v>32</v>
      </c>
      <c r="Q1766" t="s">
        <v>32</v>
      </c>
      <c r="R1766" t="s">
        <v>32</v>
      </c>
      <c r="S1766" t="s">
        <v>32</v>
      </c>
      <c r="T1766" t="s">
        <v>32</v>
      </c>
      <c r="U1766" t="s">
        <v>32</v>
      </c>
      <c r="V1766" t="s">
        <v>32</v>
      </c>
      <c r="W1766" t="s">
        <v>32</v>
      </c>
      <c r="Y1766">
        <v>0</v>
      </c>
      <c r="Z1766">
        <f t="shared" si="103"/>
        <v>0</v>
      </c>
      <c r="AA1766" t="e">
        <v>#N/A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 t="s">
        <v>192</v>
      </c>
      <c r="AM1766" t="s">
        <v>192</v>
      </c>
      <c r="AN1766" t="s">
        <v>192</v>
      </c>
      <c r="AO1766" s="4" t="s">
        <v>191</v>
      </c>
      <c r="AP1766">
        <v>0</v>
      </c>
      <c r="AQ1766">
        <v>0</v>
      </c>
    </row>
    <row r="1767" spans="1:43" ht="15.75" x14ac:dyDescent="0.25">
      <c r="A1767">
        <v>1991</v>
      </c>
      <c r="B1767" t="s">
        <v>72</v>
      </c>
      <c r="C1767">
        <f>IF(AND(F1767&gt;0,M1767&gt;0,OR(O1767=0,O1767=1),AL1767&gt;0),1,"")</f>
        <v>1</v>
      </c>
      <c r="D1767">
        <v>0</v>
      </c>
      <c r="E1767">
        <v>0</v>
      </c>
      <c r="F1767">
        <v>25.017635345458999</v>
      </c>
      <c r="G1767">
        <v>44.299079895019503</v>
      </c>
      <c r="I1767">
        <f t="shared" si="102"/>
        <v>8.48</v>
      </c>
      <c r="J1767" t="s">
        <v>191</v>
      </c>
      <c r="K1767">
        <v>1.3</v>
      </c>
      <c r="L1767">
        <v>7.867</v>
      </c>
      <c r="M1767">
        <v>69.087120024704802</v>
      </c>
      <c r="N1767">
        <v>2.6259999999999999</v>
      </c>
      <c r="O1767">
        <v>0</v>
      </c>
      <c r="P1767" t="s">
        <v>32</v>
      </c>
      <c r="Q1767" t="s">
        <v>32</v>
      </c>
      <c r="R1767" t="s">
        <v>32</v>
      </c>
      <c r="S1767" t="s">
        <v>32</v>
      </c>
      <c r="T1767" t="s">
        <v>32</v>
      </c>
      <c r="U1767" t="s">
        <v>32</v>
      </c>
      <c r="V1767" t="s">
        <v>32</v>
      </c>
      <c r="W1767" t="s">
        <v>32</v>
      </c>
      <c r="Y1767">
        <v>0</v>
      </c>
      <c r="Z1767">
        <f t="shared" si="103"/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22110.058000000001</v>
      </c>
      <c r="AM1767">
        <v>26560.902999999998</v>
      </c>
      <c r="AN1767">
        <v>136.69499999999999</v>
      </c>
      <c r="AO1767" s="4">
        <v>83.683000000000007</v>
      </c>
      <c r="AP1767">
        <v>0</v>
      </c>
      <c r="AQ1767">
        <v>0</v>
      </c>
    </row>
    <row r="1768" spans="1:43" ht="15.75" x14ac:dyDescent="0.25">
      <c r="A1768">
        <v>1991</v>
      </c>
      <c r="B1768" t="s">
        <v>73</v>
      </c>
      <c r="C1768" t="e">
        <f>IF(AND(F1768&gt;0,M1768&gt;0,OR(O1768=0,O1768=1),AL1768&gt;0),1,"")</f>
        <v>#N/A</v>
      </c>
      <c r="D1768" t="e">
        <v>#N/A</v>
      </c>
      <c r="E1768" t="e">
        <v>#N/A</v>
      </c>
      <c r="F1768" t="e">
        <v>#N/A</v>
      </c>
      <c r="G1768" t="e">
        <v>#N/A</v>
      </c>
      <c r="I1768">
        <f t="shared" si="102"/>
        <v>0</v>
      </c>
      <c r="J1768" t="e">
        <v>#N/A</v>
      </c>
      <c r="K1768" t="s">
        <v>191</v>
      </c>
      <c r="M1768">
        <v>131.89855211779695</v>
      </c>
      <c r="N1768" t="s">
        <v>191</v>
      </c>
      <c r="O1768">
        <v>0</v>
      </c>
      <c r="P1768" t="s">
        <v>32</v>
      </c>
      <c r="Q1768" t="s">
        <v>32</v>
      </c>
      <c r="R1768" t="s">
        <v>32</v>
      </c>
      <c r="S1768" t="s">
        <v>32</v>
      </c>
      <c r="T1768" t="s">
        <v>32</v>
      </c>
      <c r="U1768" t="s">
        <v>32</v>
      </c>
      <c r="V1768" t="s">
        <v>32</v>
      </c>
      <c r="W1768" t="s">
        <v>32</v>
      </c>
      <c r="Y1768">
        <v>0</v>
      </c>
      <c r="Z1768">
        <f t="shared" si="103"/>
        <v>0</v>
      </c>
      <c r="AA1768" t="e">
        <v>#N/A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2352.1460000000002</v>
      </c>
      <c r="AM1768">
        <v>929.13099999999997</v>
      </c>
      <c r="AN1768">
        <v>0.46200000000000002</v>
      </c>
      <c r="AO1768" s="4">
        <v>75.251999999999995</v>
      </c>
      <c r="AP1768">
        <v>0</v>
      </c>
      <c r="AQ1768">
        <v>0</v>
      </c>
    </row>
    <row r="1769" spans="1:43" ht="15.75" x14ac:dyDescent="0.25">
      <c r="A1769">
        <v>1991</v>
      </c>
      <c r="B1769" t="s">
        <v>74</v>
      </c>
      <c r="C1769" t="e">
        <f>IF(AND(F1769&gt;0,M1769&gt;0,OR(O1769=0,O1769=1),AL1769&gt;0),1,"")</f>
        <v>#N/A</v>
      </c>
      <c r="D1769" t="e">
        <v>#N/A</v>
      </c>
      <c r="E1769" t="e">
        <v>#N/A</v>
      </c>
      <c r="F1769" t="e">
        <v>#N/A</v>
      </c>
      <c r="G1769" t="e">
        <v>#N/A</v>
      </c>
      <c r="I1769">
        <f t="shared" si="102"/>
        <v>0</v>
      </c>
      <c r="J1769" t="e">
        <v>#N/A</v>
      </c>
      <c r="K1769">
        <v>2.1469999999999998</v>
      </c>
      <c r="M1769">
        <v>121.16876719077139</v>
      </c>
      <c r="N1769">
        <v>5.556</v>
      </c>
      <c r="O1769">
        <v>0</v>
      </c>
      <c r="P1769" t="s">
        <v>32</v>
      </c>
      <c r="Q1769" t="s">
        <v>32</v>
      </c>
      <c r="R1769" t="s">
        <v>32</v>
      </c>
      <c r="S1769" t="s">
        <v>32</v>
      </c>
      <c r="T1769" t="s">
        <v>32</v>
      </c>
      <c r="U1769" t="s">
        <v>32</v>
      </c>
      <c r="V1769" t="s">
        <v>32</v>
      </c>
      <c r="W1769" t="s">
        <v>32</v>
      </c>
      <c r="Y1769">
        <v>0</v>
      </c>
      <c r="Z1769">
        <f t="shared" si="103"/>
        <v>0</v>
      </c>
      <c r="AA1769" t="e">
        <v>#N/A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4270.8999999999996</v>
      </c>
      <c r="AM1769">
        <v>3025.2579999999998</v>
      </c>
      <c r="AN1769">
        <v>0.215</v>
      </c>
      <c r="AO1769" s="4">
        <v>69.063999999999993</v>
      </c>
      <c r="AP1769">
        <v>0</v>
      </c>
      <c r="AQ1769">
        <v>0</v>
      </c>
    </row>
    <row r="1770" spans="1:43" ht="15.75" x14ac:dyDescent="0.25">
      <c r="A1770">
        <v>1991</v>
      </c>
      <c r="B1770" t="s">
        <v>75</v>
      </c>
      <c r="C1770">
        <f>IF(AND(F1770&gt;0,M1770&gt;0,OR(O1770=0,O1770=1),AL1770&gt;0),1,"")</f>
        <v>1</v>
      </c>
      <c r="D1770" t="e">
        <v>#N/A</v>
      </c>
      <c r="E1770" t="e">
        <v>#N/A</v>
      </c>
      <c r="F1770">
        <v>48.4379272460938</v>
      </c>
      <c r="G1770">
        <v>51.063518524169901</v>
      </c>
      <c r="I1770">
        <f t="shared" si="102"/>
        <v>2.0099999999999998</v>
      </c>
      <c r="J1770" t="e">
        <v>#N/A</v>
      </c>
      <c r="K1770">
        <v>0.94499999999999995</v>
      </c>
      <c r="L1770">
        <v>9.2370000000000001</v>
      </c>
      <c r="M1770">
        <v>83.175830052014973</v>
      </c>
      <c r="N1770">
        <v>47.079000000000001</v>
      </c>
      <c r="O1770">
        <v>0</v>
      </c>
      <c r="P1770" t="s">
        <v>32</v>
      </c>
      <c r="Q1770" t="s">
        <v>32</v>
      </c>
      <c r="R1770" t="s">
        <v>32</v>
      </c>
      <c r="S1770" t="s">
        <v>32</v>
      </c>
      <c r="T1770" t="s">
        <v>32</v>
      </c>
      <c r="U1770" t="s">
        <v>32</v>
      </c>
      <c r="V1770" t="s">
        <v>32</v>
      </c>
      <c r="W1770" t="s">
        <v>32</v>
      </c>
      <c r="Y1770">
        <v>0</v>
      </c>
      <c r="Z1770">
        <f t="shared" si="103"/>
        <v>0</v>
      </c>
      <c r="AA1770" t="e">
        <v>#N/A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3880.3890000000001</v>
      </c>
      <c r="AM1770">
        <v>1513.182</v>
      </c>
      <c r="AN1770">
        <v>10.544</v>
      </c>
      <c r="AO1770" s="4">
        <v>16.896999999999998</v>
      </c>
      <c r="AP1770">
        <v>0</v>
      </c>
      <c r="AQ1770">
        <v>0</v>
      </c>
    </row>
    <row r="1771" spans="1:43" ht="15.75" x14ac:dyDescent="0.25">
      <c r="A1771">
        <v>1991</v>
      </c>
      <c r="B1771" t="s">
        <v>76</v>
      </c>
      <c r="C1771">
        <f>IF(AND(F1771&gt;0,M1771&gt;0,OR(O1771=0,O1771=1),AL1771&gt;0),1,"")</f>
        <v>1</v>
      </c>
      <c r="D1771" t="e">
        <v>#N/A</v>
      </c>
      <c r="E1771" t="e">
        <v>#N/A</v>
      </c>
      <c r="F1771">
        <v>49.799545288085902</v>
      </c>
      <c r="G1771">
        <v>49.661895751953097</v>
      </c>
      <c r="I1771">
        <f t="shared" si="102"/>
        <v>5.83</v>
      </c>
      <c r="J1771" t="s">
        <v>191</v>
      </c>
      <c r="K1771">
        <v>5.1130000000000004</v>
      </c>
      <c r="L1771">
        <v>8.5</v>
      </c>
      <c r="M1771">
        <v>45.196639984555986</v>
      </c>
      <c r="N1771">
        <v>48.804000000000002</v>
      </c>
      <c r="O1771">
        <v>0</v>
      </c>
      <c r="P1771" t="s">
        <v>32</v>
      </c>
      <c r="Q1771" t="s">
        <v>32</v>
      </c>
      <c r="R1771" t="s">
        <v>32</v>
      </c>
      <c r="S1771" t="s">
        <v>32</v>
      </c>
      <c r="T1771" t="s">
        <v>32</v>
      </c>
      <c r="U1771" t="s">
        <v>32</v>
      </c>
      <c r="V1771" t="s">
        <v>32</v>
      </c>
      <c r="W1771" t="s">
        <v>32</v>
      </c>
      <c r="Y1771">
        <v>0</v>
      </c>
      <c r="Z1771">
        <f t="shared" si="103"/>
        <v>0</v>
      </c>
      <c r="AA1771" t="e">
        <v>#N/A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4873.3609999999999</v>
      </c>
      <c r="AM1771">
        <v>1283.6690000000001</v>
      </c>
      <c r="AN1771">
        <v>13.898</v>
      </c>
      <c r="AO1771" s="4">
        <v>2.512</v>
      </c>
      <c r="AP1771">
        <v>0</v>
      </c>
      <c r="AQ1771">
        <v>0</v>
      </c>
    </row>
    <row r="1772" spans="1:43" ht="15.75" x14ac:dyDescent="0.25">
      <c r="A1772">
        <v>1991</v>
      </c>
      <c r="B1772" t="s">
        <v>77</v>
      </c>
      <c r="D1772" t="e">
        <v>#N/A</v>
      </c>
      <c r="E1772" t="e">
        <v>#N/A</v>
      </c>
      <c r="F1772">
        <v>32.855354309082003</v>
      </c>
      <c r="G1772">
        <v>33.196556091308601</v>
      </c>
      <c r="I1772">
        <f t="shared" si="102"/>
        <v>1.87</v>
      </c>
      <c r="J1772" t="s">
        <v>191</v>
      </c>
      <c r="K1772">
        <v>2.1</v>
      </c>
      <c r="L1772">
        <v>8.7910000000000004</v>
      </c>
      <c r="M1772" t="s">
        <v>192</v>
      </c>
      <c r="N1772">
        <v>14.737</v>
      </c>
      <c r="O1772">
        <v>0</v>
      </c>
      <c r="P1772" t="s">
        <v>32</v>
      </c>
      <c r="Q1772" t="s">
        <v>32</v>
      </c>
      <c r="R1772" t="s">
        <v>32</v>
      </c>
      <c r="S1772" t="s">
        <v>32</v>
      </c>
      <c r="T1772" t="s">
        <v>32</v>
      </c>
      <c r="U1772" t="s">
        <v>32</v>
      </c>
      <c r="V1772" t="s">
        <v>32</v>
      </c>
      <c r="W1772" t="s">
        <v>32</v>
      </c>
      <c r="Y1772">
        <v>0</v>
      </c>
      <c r="Z1772">
        <f t="shared" si="103"/>
        <v>0</v>
      </c>
      <c r="AA1772" t="e">
        <v>#N/A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4350.58</v>
      </c>
      <c r="AM1772">
        <v>878.61500000000001</v>
      </c>
      <c r="AN1772">
        <v>46.06</v>
      </c>
      <c r="AO1772" s="4">
        <v>48.917000000000002</v>
      </c>
      <c r="AP1772">
        <v>0</v>
      </c>
      <c r="AQ1772">
        <v>0</v>
      </c>
    </row>
    <row r="1773" spans="1:43" ht="15.75" x14ac:dyDescent="0.25">
      <c r="A1773">
        <v>1991</v>
      </c>
      <c r="B1773" t="s">
        <v>78</v>
      </c>
      <c r="C1773">
        <f>IF(AND(F1773&gt;0,M1773&gt;0,OR(O1773=0,O1773=1),AL1773&gt;0),1,"")</f>
        <v>1</v>
      </c>
      <c r="D1773" t="e">
        <v>#N/A</v>
      </c>
      <c r="E1773" t="e">
        <v>#N/A</v>
      </c>
      <c r="F1773">
        <v>42.744251251220703</v>
      </c>
      <c r="G1773">
        <v>46.56787109375</v>
      </c>
      <c r="I1773">
        <f t="shared" si="102"/>
        <v>4.4000000000000004</v>
      </c>
      <c r="J1773" t="s">
        <v>191</v>
      </c>
      <c r="K1773">
        <v>3.5760000000000001</v>
      </c>
      <c r="L1773">
        <v>8.73</v>
      </c>
      <c r="M1773">
        <v>47.733006966672939</v>
      </c>
      <c r="N1773">
        <v>14.403</v>
      </c>
      <c r="O1773">
        <v>0</v>
      </c>
      <c r="P1773" t="s">
        <v>32</v>
      </c>
      <c r="Q1773" t="s">
        <v>32</v>
      </c>
      <c r="R1773" t="s">
        <v>32</v>
      </c>
      <c r="S1773" t="s">
        <v>32</v>
      </c>
      <c r="T1773" t="s">
        <v>32</v>
      </c>
      <c r="U1773" t="s">
        <v>32</v>
      </c>
      <c r="V1773" t="s">
        <v>32</v>
      </c>
      <c r="W1773" t="s">
        <v>32</v>
      </c>
      <c r="Y1773">
        <v>0</v>
      </c>
      <c r="Z1773">
        <f t="shared" si="103"/>
        <v>0</v>
      </c>
      <c r="AA1773" t="e">
        <v>#N/A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2933.826</v>
      </c>
      <c r="AM1773">
        <v>946.29</v>
      </c>
      <c r="AN1773">
        <v>5.3109999999999999</v>
      </c>
      <c r="AO1773" s="4">
        <v>37.204999999999998</v>
      </c>
      <c r="AP1773">
        <v>0</v>
      </c>
      <c r="AQ1773">
        <v>0</v>
      </c>
    </row>
    <row r="1774" spans="1:43" ht="15.75" x14ac:dyDescent="0.25">
      <c r="A1774">
        <v>1991</v>
      </c>
      <c r="B1774" t="s">
        <v>79</v>
      </c>
      <c r="C1774">
        <f>IF(AND(F1774&gt;0,M1774&gt;0,OR(O1774=0,O1774=1),AL1774&gt;0),1,"")</f>
        <v>1</v>
      </c>
      <c r="D1774" t="e">
        <v>#N/A</v>
      </c>
      <c r="E1774" t="e">
        <v>#N/A</v>
      </c>
      <c r="F1774">
        <v>46.617568969726598</v>
      </c>
      <c r="G1774">
        <v>59.305519104003899</v>
      </c>
      <c r="I1774">
        <f t="shared" si="102"/>
        <v>0</v>
      </c>
      <c r="J1774" t="e">
        <v>#N/A</v>
      </c>
      <c r="K1774">
        <v>-1.022</v>
      </c>
      <c r="M1774">
        <v>243.275029409723</v>
      </c>
      <c r="N1774">
        <v>-3.4249999999999998</v>
      </c>
      <c r="O1774">
        <v>0</v>
      </c>
      <c r="P1774" t="s">
        <v>32</v>
      </c>
      <c r="Q1774" t="s">
        <v>32</v>
      </c>
      <c r="R1774" t="s">
        <v>32</v>
      </c>
      <c r="S1774" t="s">
        <v>32</v>
      </c>
      <c r="T1774" t="s">
        <v>32</v>
      </c>
      <c r="U1774" t="s">
        <v>32</v>
      </c>
      <c r="V1774" t="s">
        <v>32</v>
      </c>
      <c r="W1774" t="s">
        <v>32</v>
      </c>
      <c r="Y1774">
        <v>0</v>
      </c>
      <c r="Z1774">
        <f t="shared" si="103"/>
        <v>0</v>
      </c>
      <c r="AA1774" t="e">
        <v>#N/A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1</v>
      </c>
      <c r="AI1774">
        <v>0</v>
      </c>
      <c r="AJ1774">
        <v>0</v>
      </c>
      <c r="AK1774">
        <v>0</v>
      </c>
      <c r="AL1774">
        <v>675.83399999999995</v>
      </c>
      <c r="AM1774">
        <v>288.70999999999998</v>
      </c>
      <c r="AN1774">
        <v>0.111</v>
      </c>
      <c r="AO1774" s="4">
        <v>51.249000000000002</v>
      </c>
      <c r="AP1774">
        <v>0</v>
      </c>
      <c r="AQ1774">
        <v>1</v>
      </c>
    </row>
    <row r="1775" spans="1:43" ht="15.75" x14ac:dyDescent="0.25">
      <c r="A1775">
        <v>1991</v>
      </c>
      <c r="B1775" t="s">
        <v>80</v>
      </c>
      <c r="D1775" t="e">
        <v>#N/A</v>
      </c>
      <c r="E1775" t="e">
        <v>#N/A</v>
      </c>
      <c r="F1775">
        <v>28.072654724121101</v>
      </c>
      <c r="G1775">
        <v>39.093826293945298</v>
      </c>
      <c r="I1775">
        <f t="shared" si="102"/>
        <v>7.13</v>
      </c>
      <c r="J1775" t="s">
        <v>191</v>
      </c>
      <c r="K1775" t="s">
        <v>191</v>
      </c>
      <c r="L1775" t="s">
        <v>191</v>
      </c>
      <c r="M1775" t="s">
        <v>191</v>
      </c>
      <c r="N1775" t="s">
        <v>191</v>
      </c>
      <c r="O1775">
        <v>0</v>
      </c>
      <c r="P1775" t="s">
        <v>32</v>
      </c>
      <c r="Q1775" t="s">
        <v>32</v>
      </c>
      <c r="R1775" t="s">
        <v>32</v>
      </c>
      <c r="S1775" t="s">
        <v>32</v>
      </c>
      <c r="T1775" t="s">
        <v>32</v>
      </c>
      <c r="U1775" t="s">
        <v>32</v>
      </c>
      <c r="V1775" t="s">
        <v>32</v>
      </c>
      <c r="W1775" t="s">
        <v>32</v>
      </c>
      <c r="Y1775">
        <v>0</v>
      </c>
      <c r="Z1775">
        <f t="shared" si="103"/>
        <v>0</v>
      </c>
      <c r="AA1775" t="e">
        <v>#N/A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 t="s">
        <v>192</v>
      </c>
      <c r="AM1775" t="s">
        <v>192</v>
      </c>
      <c r="AN1775" t="s">
        <v>192</v>
      </c>
      <c r="AO1775" s="4" t="s">
        <v>191</v>
      </c>
      <c r="AP1775">
        <v>0</v>
      </c>
      <c r="AQ1775">
        <v>0</v>
      </c>
    </row>
    <row r="1776" spans="1:43" ht="15.75" x14ac:dyDescent="0.25">
      <c r="A1776">
        <v>1991</v>
      </c>
      <c r="B1776" t="s">
        <v>81</v>
      </c>
      <c r="C1776">
        <f>IF(AND(F1776&gt;0,M1776&gt;0,OR(O1776=0,O1776=1),AL1776&gt;0),1,"")</f>
        <v>1</v>
      </c>
      <c r="D1776" t="e">
        <v>#N/A</v>
      </c>
      <c r="E1776" t="e">
        <v>#N/A</v>
      </c>
      <c r="F1776">
        <v>28.672977447509801</v>
      </c>
      <c r="G1776">
        <v>33.691291809082003</v>
      </c>
      <c r="I1776">
        <f t="shared" si="102"/>
        <v>0</v>
      </c>
      <c r="J1776" t="s">
        <v>191</v>
      </c>
      <c r="K1776">
        <v>-7.218</v>
      </c>
      <c r="M1776">
        <v>13.138765472054704</v>
      </c>
      <c r="N1776">
        <v>20.869</v>
      </c>
      <c r="O1776">
        <v>0</v>
      </c>
      <c r="P1776" t="s">
        <v>32</v>
      </c>
      <c r="Q1776" t="s">
        <v>32</v>
      </c>
      <c r="R1776" t="s">
        <v>32</v>
      </c>
      <c r="S1776" t="s">
        <v>32</v>
      </c>
      <c r="T1776" t="s">
        <v>32</v>
      </c>
      <c r="U1776" t="s">
        <v>32</v>
      </c>
      <c r="V1776" t="s">
        <v>32</v>
      </c>
      <c r="W1776" t="s">
        <v>32</v>
      </c>
      <c r="Y1776">
        <v>0</v>
      </c>
      <c r="Z1776">
        <f t="shared" si="103"/>
        <v>0</v>
      </c>
      <c r="AA1776" t="e">
        <v>#N/A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379.24299999999999</v>
      </c>
      <c r="AM1776">
        <v>273.39800000000002</v>
      </c>
      <c r="AN1776">
        <v>13.670999999999999</v>
      </c>
      <c r="AO1776" s="4">
        <v>60.201000000000001</v>
      </c>
      <c r="AP1776">
        <v>0</v>
      </c>
      <c r="AQ1776">
        <v>0</v>
      </c>
    </row>
    <row r="1777" spans="1:43" ht="15.75" x14ac:dyDescent="0.25">
      <c r="A1777">
        <v>1991</v>
      </c>
      <c r="B1777" t="s">
        <v>82</v>
      </c>
      <c r="C1777">
        <f>IF(AND(F1777&gt;0,M1777&gt;0,OR(O1777=0,O1777=1),AL1777&gt;0),1,"")</f>
        <v>1</v>
      </c>
      <c r="D1777" t="e">
        <v>#N/A</v>
      </c>
      <c r="E1777" t="e">
        <v>#N/A</v>
      </c>
      <c r="F1777">
        <v>38.7213745117188</v>
      </c>
      <c r="G1777">
        <v>45.2604370117188</v>
      </c>
      <c r="I1777">
        <f t="shared" si="102"/>
        <v>3.65</v>
      </c>
      <c r="J1777" t="e">
        <v>#N/A</v>
      </c>
      <c r="K1777">
        <v>-2.7080000000000002</v>
      </c>
      <c r="L1777">
        <v>7.5339999999999998</v>
      </c>
      <c r="M1777">
        <v>117.8158667972576</v>
      </c>
      <c r="N1777">
        <v>6.4969999999999999</v>
      </c>
      <c r="O1777">
        <v>0</v>
      </c>
      <c r="P1777" t="s">
        <v>32</v>
      </c>
      <c r="Q1777" t="s">
        <v>32</v>
      </c>
      <c r="R1777" t="s">
        <v>32</v>
      </c>
      <c r="S1777" t="s">
        <v>32</v>
      </c>
      <c r="T1777" t="s">
        <v>32</v>
      </c>
      <c r="U1777" t="s">
        <v>32</v>
      </c>
      <c r="V1777" t="s">
        <v>32</v>
      </c>
      <c r="W1777" t="s">
        <v>32</v>
      </c>
      <c r="Y1777">
        <v>0</v>
      </c>
      <c r="Z1777">
        <f t="shared" si="103"/>
        <v>0</v>
      </c>
      <c r="AA1777" t="e">
        <v>#N/A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3495.9229999999998</v>
      </c>
      <c r="AM1777">
        <v>1869.124</v>
      </c>
      <c r="AN1777">
        <v>1.3740000000000001</v>
      </c>
      <c r="AO1777" s="4">
        <v>56.618000000000002</v>
      </c>
      <c r="AP1777">
        <v>0</v>
      </c>
      <c r="AQ1777">
        <v>0</v>
      </c>
    </row>
    <row r="1778" spans="1:43" ht="15.75" x14ac:dyDescent="0.25">
      <c r="A1778">
        <v>1991</v>
      </c>
      <c r="B1778" t="s">
        <v>83</v>
      </c>
      <c r="C1778">
        <f>IF(AND(F1778&gt;0,M1778&gt;0,OR(O1778=0,O1778=1),AL1778&gt;0),1,"")</f>
        <v>1</v>
      </c>
      <c r="D1778">
        <v>0</v>
      </c>
      <c r="E1778">
        <v>0</v>
      </c>
      <c r="F1778">
        <v>21.086164474487301</v>
      </c>
      <c r="G1778">
        <v>40.711627960205099</v>
      </c>
      <c r="I1778">
        <f t="shared" si="102"/>
        <v>5.67</v>
      </c>
      <c r="J1778" t="s">
        <v>191</v>
      </c>
      <c r="K1778">
        <v>-6.0129999999999999</v>
      </c>
      <c r="L1778">
        <v>6.6059999999999999</v>
      </c>
      <c r="M1778">
        <v>43.456912214530483</v>
      </c>
      <c r="N1778">
        <v>4.1630000000000003</v>
      </c>
      <c r="O1778">
        <v>0</v>
      </c>
      <c r="P1778" t="s">
        <v>32</v>
      </c>
      <c r="Q1778" t="s">
        <v>32</v>
      </c>
      <c r="R1778" t="s">
        <v>32</v>
      </c>
      <c r="S1778" t="s">
        <v>32</v>
      </c>
      <c r="T1778" t="s">
        <v>32</v>
      </c>
      <c r="U1778" t="s">
        <v>32</v>
      </c>
      <c r="V1778" t="s">
        <v>32</v>
      </c>
      <c r="W1778" t="s">
        <v>32</v>
      </c>
      <c r="Y1778">
        <v>0</v>
      </c>
      <c r="Z1778">
        <f t="shared" si="103"/>
        <v>0</v>
      </c>
      <c r="AA1778">
        <v>0</v>
      </c>
      <c r="AB1778">
        <v>0</v>
      </c>
      <c r="AC1778">
        <v>1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18155.441999999999</v>
      </c>
      <c r="AM1778">
        <v>25947.115000000002</v>
      </c>
      <c r="AN1778">
        <v>130.488</v>
      </c>
      <c r="AO1778" s="4">
        <v>80.48</v>
      </c>
      <c r="AP1778">
        <v>0</v>
      </c>
      <c r="AQ1778">
        <v>0</v>
      </c>
    </row>
    <row r="1779" spans="1:43" ht="15.75" x14ac:dyDescent="0.25">
      <c r="A1779">
        <v>1991</v>
      </c>
      <c r="B1779" t="s">
        <v>84</v>
      </c>
      <c r="C1779">
        <f>IF(AND(F1779&gt;0,M1779&gt;0,OR(O1779=0,O1779=1),AL1779&gt;0),1,"")</f>
        <v>1</v>
      </c>
      <c r="D1779">
        <v>0</v>
      </c>
      <c r="E1779">
        <v>1</v>
      </c>
      <c r="F1779">
        <v>29.218135833740199</v>
      </c>
      <c r="G1779">
        <v>44.631008148193402</v>
      </c>
      <c r="I1779">
        <f t="shared" si="102"/>
        <v>5.81</v>
      </c>
      <c r="J1779" t="s">
        <v>191</v>
      </c>
      <c r="K1779">
        <v>1.0389999999999999</v>
      </c>
      <c r="L1779">
        <v>9.6</v>
      </c>
      <c r="M1779">
        <v>42.666929174049692</v>
      </c>
      <c r="N1779">
        <v>3.4</v>
      </c>
      <c r="O1779">
        <v>0</v>
      </c>
      <c r="P1779" t="s">
        <v>32</v>
      </c>
      <c r="Q1779" t="s">
        <v>32</v>
      </c>
      <c r="R1779" t="s">
        <v>32</v>
      </c>
      <c r="S1779" t="s">
        <v>32</v>
      </c>
      <c r="T1779" t="s">
        <v>32</v>
      </c>
      <c r="U1779" t="s">
        <v>32</v>
      </c>
      <c r="V1779" t="s">
        <v>32</v>
      </c>
      <c r="W1779" t="s">
        <v>32</v>
      </c>
      <c r="Y1779">
        <v>0</v>
      </c>
      <c r="Z1779">
        <f t="shared" si="103"/>
        <v>0</v>
      </c>
      <c r="AA1779">
        <v>0</v>
      </c>
      <c r="AB1779">
        <v>0</v>
      </c>
      <c r="AC1779">
        <v>0</v>
      </c>
      <c r="AD1779">
        <v>1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20432.116999999998</v>
      </c>
      <c r="AM1779">
        <v>22517.364000000001</v>
      </c>
      <c r="AN1779">
        <v>1279.902</v>
      </c>
      <c r="AO1779" s="4">
        <v>78.302000000000007</v>
      </c>
      <c r="AP1779">
        <v>0</v>
      </c>
      <c r="AQ1779">
        <v>0</v>
      </c>
    </row>
    <row r="1780" spans="1:43" ht="15.75" x14ac:dyDescent="0.25">
      <c r="A1780">
        <v>1991</v>
      </c>
      <c r="B1780" t="s">
        <v>85</v>
      </c>
      <c r="C1780" t="e">
        <f>IF(AND(F1780&gt;0,M1780&gt;0,OR(O1780=0,O1780=1),AL1780&gt;0),1,"")</f>
        <v>#N/A</v>
      </c>
      <c r="D1780" t="e">
        <v>#N/A</v>
      </c>
      <c r="E1780" t="e">
        <v>#N/A</v>
      </c>
      <c r="F1780" t="e">
        <v>#N/A</v>
      </c>
      <c r="G1780" t="e">
        <v>#N/A</v>
      </c>
      <c r="I1780">
        <f t="shared" si="102"/>
        <v>4.0999999999999996</v>
      </c>
      <c r="J1780" t="s">
        <v>191</v>
      </c>
      <c r="K1780">
        <v>6.1239999999999997</v>
      </c>
      <c r="M1780">
        <v>80.534938546737919</v>
      </c>
      <c r="N1780">
        <v>-9.83</v>
      </c>
      <c r="O1780">
        <v>0</v>
      </c>
      <c r="P1780" t="s">
        <v>32</v>
      </c>
      <c r="Q1780" t="s">
        <v>32</v>
      </c>
      <c r="R1780" t="s">
        <v>32</v>
      </c>
      <c r="S1780" t="s">
        <v>32</v>
      </c>
      <c r="T1780" t="s">
        <v>32</v>
      </c>
      <c r="U1780" t="s">
        <v>32</v>
      </c>
      <c r="V1780" t="s">
        <v>32</v>
      </c>
      <c r="W1780" t="s">
        <v>32</v>
      </c>
      <c r="Y1780">
        <v>0</v>
      </c>
      <c r="Z1780">
        <f t="shared" si="103"/>
        <v>0</v>
      </c>
      <c r="AA1780" t="e">
        <v>#N/A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14308.562</v>
      </c>
      <c r="AM1780">
        <v>6211.991</v>
      </c>
      <c r="AN1780">
        <v>5.9640000000000004</v>
      </c>
      <c r="AO1780" s="4">
        <v>70.387</v>
      </c>
      <c r="AP1780">
        <v>0</v>
      </c>
      <c r="AQ1780">
        <v>0</v>
      </c>
    </row>
    <row r="1781" spans="1:43" ht="15.75" x14ac:dyDescent="0.25">
      <c r="A1781">
        <v>1991</v>
      </c>
      <c r="B1781" t="s">
        <v>86</v>
      </c>
      <c r="D1781" t="e">
        <v>#N/A</v>
      </c>
      <c r="E1781" t="e">
        <v>#N/A</v>
      </c>
      <c r="F1781">
        <v>31.183864593505898</v>
      </c>
      <c r="G1781">
        <v>28.368522644043001</v>
      </c>
      <c r="I1781">
        <f t="shared" si="102"/>
        <v>0</v>
      </c>
      <c r="J1781" t="e">
        <v>#N/A</v>
      </c>
      <c r="K1781" t="s">
        <v>191</v>
      </c>
      <c r="L1781" t="s">
        <v>191</v>
      </c>
      <c r="M1781">
        <v>58.854166666666664</v>
      </c>
      <c r="N1781" t="s">
        <v>191</v>
      </c>
      <c r="O1781">
        <v>0</v>
      </c>
      <c r="P1781" t="s">
        <v>32</v>
      </c>
      <c r="Q1781" t="s">
        <v>32</v>
      </c>
      <c r="R1781" t="s">
        <v>32</v>
      </c>
      <c r="S1781" t="s">
        <v>32</v>
      </c>
      <c r="T1781" t="s">
        <v>32</v>
      </c>
      <c r="U1781" t="s">
        <v>32</v>
      </c>
      <c r="V1781" t="s">
        <v>32</v>
      </c>
      <c r="W1781" t="s">
        <v>32</v>
      </c>
      <c r="Y1781">
        <v>0</v>
      </c>
      <c r="Z1781">
        <f t="shared" si="103"/>
        <v>0</v>
      </c>
      <c r="AA1781" t="e">
        <v>#N/A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 t="s">
        <v>192</v>
      </c>
      <c r="AM1781" t="s">
        <v>192</v>
      </c>
      <c r="AN1781" t="s">
        <v>192</v>
      </c>
      <c r="AO1781" s="4" t="s">
        <v>191</v>
      </c>
      <c r="AP1781">
        <v>0</v>
      </c>
      <c r="AQ1781">
        <v>0</v>
      </c>
    </row>
    <row r="1782" spans="1:43" ht="15.75" x14ac:dyDescent="0.25">
      <c r="A1782">
        <v>1991</v>
      </c>
      <c r="B1782" t="s">
        <v>87</v>
      </c>
      <c r="C1782">
        <f t="shared" ref="C1782:C1791" si="106">IF(AND(F1782&gt;0,M1782&gt;0,OR(O1782=0,O1782=1),AL1782&gt;0),1,"")</f>
        <v>1</v>
      </c>
      <c r="D1782">
        <v>1</v>
      </c>
      <c r="E1782">
        <v>1</v>
      </c>
      <c r="F1782">
        <v>26.799299240112301</v>
      </c>
      <c r="G1782">
        <v>47.090793609619098</v>
      </c>
      <c r="I1782">
        <f t="shared" si="102"/>
        <v>7.56</v>
      </c>
      <c r="J1782" t="s">
        <v>191</v>
      </c>
      <c r="K1782">
        <v>5.0110000000000001</v>
      </c>
      <c r="L1782">
        <v>5.47</v>
      </c>
      <c r="M1782">
        <v>47.974553740979871</v>
      </c>
      <c r="N1782">
        <v>3.4740000000000002</v>
      </c>
      <c r="O1782">
        <v>0</v>
      </c>
      <c r="P1782" t="s">
        <v>32</v>
      </c>
      <c r="Q1782" t="s">
        <v>32</v>
      </c>
      <c r="R1782" t="s">
        <v>32</v>
      </c>
      <c r="S1782" t="s">
        <v>32</v>
      </c>
      <c r="T1782" t="s">
        <v>32</v>
      </c>
      <c r="U1782" t="s">
        <v>32</v>
      </c>
      <c r="V1782" t="s">
        <v>32</v>
      </c>
      <c r="W1782" t="s">
        <v>32</v>
      </c>
      <c r="Y1782">
        <v>0</v>
      </c>
      <c r="Z1782">
        <f t="shared" si="103"/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1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21352.896000000001</v>
      </c>
      <c r="AM1782">
        <v>22586.06</v>
      </c>
      <c r="AN1782">
        <v>1815.0609999999999</v>
      </c>
      <c r="AO1782" s="4">
        <v>76.355999999999995</v>
      </c>
      <c r="AP1782">
        <v>0</v>
      </c>
      <c r="AQ1782">
        <v>0</v>
      </c>
    </row>
    <row r="1783" spans="1:43" ht="15.75" x14ac:dyDescent="0.25">
      <c r="A1783">
        <v>1991</v>
      </c>
      <c r="B1783" t="s">
        <v>88</v>
      </c>
      <c r="C1783">
        <f t="shared" si="106"/>
        <v>1</v>
      </c>
      <c r="D1783" t="e">
        <v>#N/A</v>
      </c>
      <c r="E1783" t="e">
        <v>#N/A</v>
      </c>
      <c r="F1783">
        <v>34.297943115234403</v>
      </c>
      <c r="G1783">
        <v>35.670967102050803</v>
      </c>
      <c r="I1783">
        <f t="shared" si="102"/>
        <v>1.1399999999999999</v>
      </c>
      <c r="J1783" t="s">
        <v>191</v>
      </c>
      <c r="K1783">
        <v>5.0359999999999996</v>
      </c>
      <c r="M1783">
        <v>42.488349263798703</v>
      </c>
      <c r="N1783">
        <v>18.097000000000001</v>
      </c>
      <c r="O1783">
        <v>0</v>
      </c>
      <c r="P1783" t="s">
        <v>32</v>
      </c>
      <c r="Q1783" t="s">
        <v>32</v>
      </c>
      <c r="R1783" t="s">
        <v>32</v>
      </c>
      <c r="S1783" t="s">
        <v>32</v>
      </c>
      <c r="T1783" t="s">
        <v>32</v>
      </c>
      <c r="U1783" t="s">
        <v>32</v>
      </c>
      <c r="V1783" t="s">
        <v>32</v>
      </c>
      <c r="W1783" t="s">
        <v>32</v>
      </c>
      <c r="Y1783">
        <v>0</v>
      </c>
      <c r="Z1783">
        <f t="shared" si="103"/>
        <v>0</v>
      </c>
      <c r="AA1783" t="e">
        <v>#N/A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1295.9659999999999</v>
      </c>
      <c r="AM1783">
        <v>757.76199999999994</v>
      </c>
      <c r="AN1783">
        <v>11.118</v>
      </c>
      <c r="AO1783" s="4">
        <v>2.403</v>
      </c>
      <c r="AP1783">
        <v>0</v>
      </c>
      <c r="AQ1783">
        <v>0</v>
      </c>
    </row>
    <row r="1784" spans="1:43" ht="15.75" x14ac:dyDescent="0.25">
      <c r="A1784">
        <v>1991</v>
      </c>
      <c r="B1784" t="s">
        <v>89</v>
      </c>
      <c r="C1784">
        <f t="shared" si="106"/>
        <v>1</v>
      </c>
      <c r="D1784" t="e">
        <v>#N/A</v>
      </c>
      <c r="E1784" t="e">
        <v>#N/A</v>
      </c>
      <c r="F1784">
        <v>33.493625640869098</v>
      </c>
      <c r="G1784">
        <v>45.576606750488303</v>
      </c>
      <c r="I1784">
        <f t="shared" si="102"/>
        <v>11.33</v>
      </c>
      <c r="J1784" t="s">
        <v>191</v>
      </c>
      <c r="K1784">
        <v>3.1</v>
      </c>
      <c r="L1784">
        <v>7.4249999999999998</v>
      </c>
      <c r="M1784">
        <v>38.512286811254548</v>
      </c>
      <c r="N1784">
        <v>19.498000000000001</v>
      </c>
      <c r="O1784">
        <v>0</v>
      </c>
      <c r="P1784" t="s">
        <v>32</v>
      </c>
      <c r="Q1784" t="s">
        <v>32</v>
      </c>
      <c r="R1784" t="s">
        <v>32</v>
      </c>
      <c r="S1784" t="s">
        <v>32</v>
      </c>
      <c r="T1784" t="s">
        <v>32</v>
      </c>
      <c r="U1784" t="s">
        <v>32</v>
      </c>
      <c r="V1784" t="s">
        <v>32</v>
      </c>
      <c r="W1784" t="s">
        <v>32</v>
      </c>
      <c r="Y1784">
        <v>0</v>
      </c>
      <c r="Z1784">
        <f t="shared" si="103"/>
        <v>0</v>
      </c>
      <c r="AA1784">
        <v>1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14111.066000000001</v>
      </c>
      <c r="AM1784">
        <v>9702.81</v>
      </c>
      <c r="AN1784">
        <v>99.421999999999997</v>
      </c>
      <c r="AO1784" s="4">
        <v>41.731999999999999</v>
      </c>
      <c r="AP1784">
        <v>0</v>
      </c>
      <c r="AQ1784">
        <v>0</v>
      </c>
    </row>
    <row r="1785" spans="1:43" ht="15.75" x14ac:dyDescent="0.25">
      <c r="A1785">
        <v>1991</v>
      </c>
      <c r="B1785" t="s">
        <v>90</v>
      </c>
      <c r="C1785" t="e">
        <f t="shared" si="106"/>
        <v>#N/A</v>
      </c>
      <c r="D1785" t="e">
        <v>#N/A</v>
      </c>
      <c r="E1785" t="e">
        <v>#N/A</v>
      </c>
      <c r="F1785" t="e">
        <v>#N/A</v>
      </c>
      <c r="G1785" t="e">
        <v>#N/A</v>
      </c>
      <c r="I1785">
        <f t="shared" si="102"/>
        <v>0</v>
      </c>
      <c r="J1785" t="e">
        <v>#N/A</v>
      </c>
      <c r="K1785">
        <v>2.57</v>
      </c>
      <c r="M1785">
        <v>102.43928615233658</v>
      </c>
      <c r="N1785">
        <v>2.645</v>
      </c>
      <c r="O1785">
        <v>0</v>
      </c>
      <c r="P1785" t="s">
        <v>32</v>
      </c>
      <c r="Q1785" t="s">
        <v>32</v>
      </c>
      <c r="R1785" t="s">
        <v>32</v>
      </c>
      <c r="S1785" t="s">
        <v>32</v>
      </c>
      <c r="T1785" t="s">
        <v>32</v>
      </c>
      <c r="U1785" t="s">
        <v>32</v>
      </c>
      <c r="V1785" t="s">
        <v>32</v>
      </c>
      <c r="W1785" t="s">
        <v>32</v>
      </c>
      <c r="Y1785">
        <v>0</v>
      </c>
      <c r="Z1785">
        <f t="shared" si="103"/>
        <v>0</v>
      </c>
      <c r="AA1785" t="e">
        <v>#N/A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4635.4040000000005</v>
      </c>
      <c r="AM1785">
        <v>3031.9180000000001</v>
      </c>
      <c r="AN1785">
        <v>0.29199999999999998</v>
      </c>
      <c r="AO1785" s="4">
        <v>64.733999999999995</v>
      </c>
      <c r="AP1785">
        <v>0</v>
      </c>
      <c r="AQ1785">
        <v>0</v>
      </c>
    </row>
    <row r="1786" spans="1:43" ht="15.75" x14ac:dyDescent="0.25">
      <c r="A1786">
        <v>1991</v>
      </c>
      <c r="B1786" t="s">
        <v>91</v>
      </c>
      <c r="C1786">
        <f t="shared" si="106"/>
        <v>1</v>
      </c>
      <c r="D1786" t="e">
        <v>#N/A</v>
      </c>
      <c r="E1786" t="e">
        <v>#N/A</v>
      </c>
      <c r="F1786">
        <v>51.608997344970703</v>
      </c>
      <c r="G1786">
        <v>54.1292114257812</v>
      </c>
      <c r="I1786">
        <f t="shared" si="102"/>
        <v>1.53</v>
      </c>
      <c r="J1786" t="s">
        <v>191</v>
      </c>
      <c r="K1786">
        <v>3.0710000000000002</v>
      </c>
      <c r="M1786">
        <v>39.520256223177732</v>
      </c>
      <c r="N1786">
        <v>35.113</v>
      </c>
      <c r="O1786">
        <v>0</v>
      </c>
      <c r="P1786" t="s">
        <v>32</v>
      </c>
      <c r="Q1786" t="s">
        <v>32</v>
      </c>
      <c r="R1786" t="s">
        <v>32</v>
      </c>
      <c r="S1786" t="s">
        <v>32</v>
      </c>
      <c r="T1786" t="s">
        <v>32</v>
      </c>
      <c r="U1786" t="s">
        <v>32</v>
      </c>
      <c r="V1786" t="s">
        <v>32</v>
      </c>
      <c r="W1786" t="s">
        <v>32</v>
      </c>
      <c r="Y1786">
        <v>0</v>
      </c>
      <c r="Z1786">
        <f t="shared" si="103"/>
        <v>0</v>
      </c>
      <c r="AA1786" t="e">
        <v>#N/A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4028.5729999999999</v>
      </c>
      <c r="AM1786">
        <v>1034.1500000000001</v>
      </c>
      <c r="AN1786">
        <v>8.6999999999999993</v>
      </c>
      <c r="AO1786" s="4">
        <v>23.151</v>
      </c>
      <c r="AP1786">
        <v>0</v>
      </c>
      <c r="AQ1786">
        <v>0</v>
      </c>
    </row>
    <row r="1787" spans="1:43" ht="15.75" x14ac:dyDescent="0.25">
      <c r="A1787">
        <v>1991</v>
      </c>
      <c r="B1787" t="s">
        <v>92</v>
      </c>
      <c r="C1787" t="e">
        <f t="shared" si="106"/>
        <v>#N/A</v>
      </c>
      <c r="D1787" t="e">
        <v>#N/A</v>
      </c>
      <c r="E1787" t="e">
        <v>#N/A</v>
      </c>
      <c r="F1787" t="e">
        <v>#N/A</v>
      </c>
      <c r="G1787" t="e">
        <v>#N/A</v>
      </c>
      <c r="I1787">
        <f t="shared" si="102"/>
        <v>0</v>
      </c>
      <c r="J1787" t="s">
        <v>191</v>
      </c>
      <c r="K1787">
        <v>1.4550000000000001</v>
      </c>
      <c r="M1787">
        <v>60.916462984155181</v>
      </c>
      <c r="N1787">
        <v>19.681999999999999</v>
      </c>
      <c r="O1787">
        <v>0</v>
      </c>
      <c r="P1787" t="s">
        <v>32</v>
      </c>
      <c r="Q1787" t="s">
        <v>32</v>
      </c>
      <c r="R1787" t="s">
        <v>32</v>
      </c>
      <c r="S1787" t="s">
        <v>32</v>
      </c>
      <c r="T1787" t="s">
        <v>32</v>
      </c>
      <c r="U1787" t="s">
        <v>32</v>
      </c>
      <c r="V1787" t="s">
        <v>32</v>
      </c>
      <c r="W1787" t="s">
        <v>32</v>
      </c>
      <c r="Y1787">
        <v>0</v>
      </c>
      <c r="Z1787">
        <f t="shared" si="103"/>
        <v>0</v>
      </c>
      <c r="AA1787" t="e">
        <v>#N/A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714.4</v>
      </c>
      <c r="AM1787">
        <v>471.404</v>
      </c>
      <c r="AN1787">
        <v>3.0150000000000001</v>
      </c>
      <c r="AO1787" s="4">
        <v>94.888000000000005</v>
      </c>
      <c r="AP1787">
        <v>0</v>
      </c>
      <c r="AQ1787">
        <v>0</v>
      </c>
    </row>
    <row r="1788" spans="1:43" ht="15.75" x14ac:dyDescent="0.25">
      <c r="A1788">
        <v>1991</v>
      </c>
      <c r="B1788" t="s">
        <v>93</v>
      </c>
      <c r="C1788">
        <f t="shared" si="106"/>
        <v>1</v>
      </c>
      <c r="D1788" t="e">
        <v>#N/A</v>
      </c>
      <c r="E1788" t="e">
        <v>#N/A</v>
      </c>
      <c r="F1788">
        <v>53.678821563720703</v>
      </c>
      <c r="G1788">
        <v>57.7025337219238</v>
      </c>
      <c r="I1788">
        <f t="shared" si="102"/>
        <v>0</v>
      </c>
      <c r="J1788" t="e">
        <v>#N/A</v>
      </c>
      <c r="K1788">
        <v>5.0990000000000002</v>
      </c>
      <c r="M1788">
        <v>47.773609987384937</v>
      </c>
      <c r="N1788">
        <v>57.598999999999997</v>
      </c>
      <c r="O1788">
        <v>0</v>
      </c>
      <c r="P1788" t="s">
        <v>32</v>
      </c>
      <c r="Q1788" t="s">
        <v>32</v>
      </c>
      <c r="R1788" t="s">
        <v>32</v>
      </c>
      <c r="S1788" t="s">
        <v>32</v>
      </c>
      <c r="T1788" t="s">
        <v>32</v>
      </c>
      <c r="U1788" t="s">
        <v>32</v>
      </c>
      <c r="V1788" t="s">
        <v>32</v>
      </c>
      <c r="W1788" t="s">
        <v>32</v>
      </c>
      <c r="Y1788">
        <v>0</v>
      </c>
      <c r="Z1788">
        <f t="shared" si="103"/>
        <v>0</v>
      </c>
      <c r="AA1788" t="e">
        <v>#N/A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1110.038</v>
      </c>
      <c r="AM1788">
        <v>451.38900000000001</v>
      </c>
      <c r="AN1788">
        <v>0.441</v>
      </c>
      <c r="AO1788" s="4">
        <v>7.3879999999999999</v>
      </c>
      <c r="AP1788">
        <v>0</v>
      </c>
      <c r="AQ1788">
        <v>0</v>
      </c>
    </row>
    <row r="1789" spans="1:43" ht="15.75" x14ac:dyDescent="0.25">
      <c r="A1789">
        <v>1991</v>
      </c>
      <c r="B1789" t="s">
        <v>94</v>
      </c>
      <c r="C1789" t="e">
        <f t="shared" si="106"/>
        <v>#N/A</v>
      </c>
      <c r="D1789" t="e">
        <v>#N/A</v>
      </c>
      <c r="E1789" t="e">
        <v>#N/A</v>
      </c>
      <c r="F1789" t="e">
        <v>#N/A</v>
      </c>
      <c r="G1789" t="e">
        <v>#N/A</v>
      </c>
      <c r="I1789">
        <f t="shared" ref="I1789:I1852" si="107">IF(H1789="",I1632,H1789)</f>
        <v>0.66</v>
      </c>
      <c r="J1789" t="e">
        <v>#N/A</v>
      </c>
      <c r="K1789">
        <v>6.0259999999999998</v>
      </c>
      <c r="M1789">
        <v>233.94128429168873</v>
      </c>
      <c r="N1789">
        <v>103.1</v>
      </c>
      <c r="O1789">
        <v>0</v>
      </c>
      <c r="P1789" t="s">
        <v>32</v>
      </c>
      <c r="Q1789" t="s">
        <v>32</v>
      </c>
      <c r="R1789" t="s">
        <v>32</v>
      </c>
      <c r="S1789" t="s">
        <v>32</v>
      </c>
      <c r="T1789" t="s">
        <v>32</v>
      </c>
      <c r="U1789" t="s">
        <v>32</v>
      </c>
      <c r="V1789" t="s">
        <v>32</v>
      </c>
      <c r="W1789" t="s">
        <v>32</v>
      </c>
      <c r="Y1789">
        <v>0</v>
      </c>
      <c r="Z1789">
        <f t="shared" si="103"/>
        <v>0</v>
      </c>
      <c r="AA1789" t="e">
        <v>#N/A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2087.4589999999998</v>
      </c>
      <c r="AM1789">
        <v>759.07100000000003</v>
      </c>
      <c r="AN1789">
        <v>0.54900000000000004</v>
      </c>
      <c r="AO1789" s="4">
        <v>25.123999999999999</v>
      </c>
      <c r="AP1789">
        <v>0</v>
      </c>
      <c r="AQ1789">
        <v>0</v>
      </c>
    </row>
    <row r="1790" spans="1:43" ht="15.75" x14ac:dyDescent="0.25">
      <c r="A1790">
        <v>1991</v>
      </c>
      <c r="B1790" t="s">
        <v>95</v>
      </c>
      <c r="C1790">
        <f t="shared" si="106"/>
        <v>1</v>
      </c>
      <c r="D1790" t="e">
        <v>#N/A</v>
      </c>
      <c r="E1790" t="e">
        <v>#N/A</v>
      </c>
      <c r="F1790">
        <v>52.490482330322301</v>
      </c>
      <c r="G1790">
        <v>55.123722076416001</v>
      </c>
      <c r="I1790">
        <f t="shared" si="107"/>
        <v>0.47</v>
      </c>
      <c r="J1790" t="e">
        <v>#N/A</v>
      </c>
      <c r="K1790">
        <v>1.262</v>
      </c>
      <c r="M1790">
        <v>39.807490180892849</v>
      </c>
      <c r="N1790">
        <v>15.42</v>
      </c>
      <c r="O1790">
        <v>0</v>
      </c>
      <c r="P1790" t="s">
        <v>32</v>
      </c>
      <c r="Q1790" t="s">
        <v>32</v>
      </c>
      <c r="R1790" t="s">
        <v>32</v>
      </c>
      <c r="S1790" t="s">
        <v>32</v>
      </c>
      <c r="T1790" t="s">
        <v>32</v>
      </c>
      <c r="U1790" t="s">
        <v>32</v>
      </c>
      <c r="V1790" t="s">
        <v>32</v>
      </c>
      <c r="W1790" t="s">
        <v>32</v>
      </c>
      <c r="Y1790">
        <v>0</v>
      </c>
      <c r="Z1790">
        <f t="shared" ref="Z1790:Z1853" si="108">IF(Y1790=1,0,IF(OR(Y1633=1,Y1476=1),1,0))</f>
        <v>0</v>
      </c>
      <c r="AA1790" t="e">
        <v>#N/A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1342.741</v>
      </c>
      <c r="AM1790">
        <v>122.715</v>
      </c>
      <c r="AN1790">
        <v>0.88800000000000001</v>
      </c>
      <c r="AO1790" s="4">
        <v>8.0020000000000007</v>
      </c>
      <c r="AP1790">
        <v>0</v>
      </c>
      <c r="AQ1790">
        <v>0</v>
      </c>
    </row>
    <row r="1791" spans="1:43" ht="15.75" x14ac:dyDescent="0.25">
      <c r="A1791">
        <v>1991</v>
      </c>
      <c r="B1791" t="s">
        <v>96</v>
      </c>
      <c r="C1791">
        <f t="shared" si="106"/>
        <v>1</v>
      </c>
      <c r="D1791" t="e">
        <v>#N/A</v>
      </c>
      <c r="E1791" t="e">
        <v>#N/A</v>
      </c>
      <c r="F1791">
        <v>49.327987670898402</v>
      </c>
      <c r="G1791">
        <v>52.103321075439503</v>
      </c>
      <c r="I1791">
        <f t="shared" si="107"/>
        <v>1.75</v>
      </c>
      <c r="J1791" t="s">
        <v>191</v>
      </c>
      <c r="K1791">
        <v>3.2519999999999998</v>
      </c>
      <c r="L1791">
        <v>3.948</v>
      </c>
      <c r="M1791">
        <v>72.097584896407994</v>
      </c>
      <c r="N1791">
        <v>33.948999999999998</v>
      </c>
      <c r="O1791">
        <v>0</v>
      </c>
      <c r="P1791" t="s">
        <v>32</v>
      </c>
      <c r="Q1791" t="s">
        <v>32</v>
      </c>
      <c r="R1791" t="s">
        <v>32</v>
      </c>
      <c r="S1791" t="s">
        <v>32</v>
      </c>
      <c r="T1791" t="s">
        <v>32</v>
      </c>
      <c r="U1791" t="s">
        <v>32</v>
      </c>
      <c r="V1791" t="s">
        <v>32</v>
      </c>
      <c r="W1791" t="s">
        <v>32</v>
      </c>
      <c r="Y1791">
        <v>0</v>
      </c>
      <c r="Z1791">
        <f t="shared" si="108"/>
        <v>0</v>
      </c>
      <c r="AA1791" t="e">
        <v>#N/A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2149.5700000000002</v>
      </c>
      <c r="AM1791">
        <v>726.06</v>
      </c>
      <c r="AN1791">
        <v>3.661</v>
      </c>
      <c r="AO1791" s="4">
        <v>26.6</v>
      </c>
      <c r="AP1791">
        <v>0</v>
      </c>
      <c r="AQ1791">
        <v>0</v>
      </c>
    </row>
    <row r="1792" spans="1:43" ht="15.75" x14ac:dyDescent="0.25">
      <c r="A1792">
        <v>1991</v>
      </c>
      <c r="B1792" t="s">
        <v>97</v>
      </c>
      <c r="D1792" t="e">
        <v>#N/A</v>
      </c>
      <c r="E1792" t="e">
        <v>#N/A</v>
      </c>
      <c r="F1792">
        <v>35.635738372802699</v>
      </c>
      <c r="G1792">
        <v>39.574363708496101</v>
      </c>
      <c r="I1792">
        <f t="shared" si="107"/>
        <v>7.32</v>
      </c>
      <c r="J1792" t="s">
        <v>191</v>
      </c>
      <c r="K1792">
        <v>5.694</v>
      </c>
      <c r="L1792">
        <v>1.7969999999999999</v>
      </c>
      <c r="M1792" t="s">
        <v>192</v>
      </c>
      <c r="N1792">
        <v>11.259</v>
      </c>
      <c r="O1792">
        <v>0</v>
      </c>
      <c r="P1792" t="s">
        <v>32</v>
      </c>
      <c r="Q1792" t="s">
        <v>32</v>
      </c>
      <c r="R1792" t="s">
        <v>32</v>
      </c>
      <c r="S1792" t="s">
        <v>32</v>
      </c>
      <c r="T1792" t="s">
        <v>32</v>
      </c>
      <c r="U1792" t="s">
        <v>32</v>
      </c>
      <c r="V1792" t="s">
        <v>32</v>
      </c>
      <c r="W1792" t="s">
        <v>32</v>
      </c>
      <c r="Y1792">
        <v>0</v>
      </c>
      <c r="Z1792">
        <f t="shared" si="108"/>
        <v>0</v>
      </c>
      <c r="AA1792" t="e">
        <v>#N/A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18744.968000000001</v>
      </c>
      <c r="AM1792">
        <v>15505.569</v>
      </c>
      <c r="AN1792">
        <v>90.17</v>
      </c>
      <c r="AO1792" s="4">
        <v>63.783000000000001</v>
      </c>
      <c r="AP1792">
        <v>0</v>
      </c>
      <c r="AQ1792">
        <v>0</v>
      </c>
    </row>
    <row r="1793" spans="1:43" ht="15.75" x14ac:dyDescent="0.25">
      <c r="A1793">
        <v>1991</v>
      </c>
      <c r="B1793" t="s">
        <v>98</v>
      </c>
      <c r="C1793">
        <f t="shared" ref="C1793:C1802" si="109">IF(AND(F1793&gt;0,M1793&gt;0,OR(O1793=0,O1793=1),AL1793&gt;0),1,"")</f>
        <v>1</v>
      </c>
      <c r="D1793" t="e">
        <v>#N/A</v>
      </c>
      <c r="E1793" t="e">
        <v>#N/A</v>
      </c>
      <c r="F1793">
        <v>27.913030624389599</v>
      </c>
      <c r="G1793">
        <v>46.490646362304702</v>
      </c>
      <c r="I1793">
        <f t="shared" si="107"/>
        <v>7.48</v>
      </c>
      <c r="J1793" t="s">
        <v>191</v>
      </c>
      <c r="K1793">
        <v>-11.891999999999999</v>
      </c>
      <c r="L1793">
        <v>8.4149999999999991</v>
      </c>
      <c r="M1793">
        <v>58.454373644866251</v>
      </c>
      <c r="N1793">
        <v>34.234000000000002</v>
      </c>
      <c r="O1793">
        <v>0</v>
      </c>
      <c r="P1793" t="s">
        <v>32</v>
      </c>
      <c r="Q1793" t="s">
        <v>32</v>
      </c>
      <c r="R1793" t="s">
        <v>32</v>
      </c>
      <c r="S1793" t="s">
        <v>32</v>
      </c>
      <c r="T1793" t="s">
        <v>32</v>
      </c>
      <c r="U1793" t="s">
        <v>32</v>
      </c>
      <c r="V1793" t="s">
        <v>32</v>
      </c>
      <c r="W1793" t="s">
        <v>32</v>
      </c>
      <c r="Y1793">
        <v>0</v>
      </c>
      <c r="Z1793">
        <f t="shared" si="108"/>
        <v>0</v>
      </c>
      <c r="AA1793" t="e">
        <v>#N/A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9932.2639999999992</v>
      </c>
      <c r="AM1793">
        <v>3287.8560000000002</v>
      </c>
      <c r="AN1793">
        <v>34.106000000000002</v>
      </c>
      <c r="AO1793" s="4">
        <v>16.265000000000001</v>
      </c>
      <c r="AP1793">
        <v>0</v>
      </c>
      <c r="AQ1793">
        <v>0</v>
      </c>
    </row>
    <row r="1794" spans="1:43" ht="15.75" x14ac:dyDescent="0.25">
      <c r="A1794">
        <v>1991</v>
      </c>
      <c r="B1794" t="s">
        <v>99</v>
      </c>
      <c r="C1794" t="e">
        <f t="shared" si="109"/>
        <v>#N/A</v>
      </c>
      <c r="D1794" t="e">
        <v>#N/A</v>
      </c>
      <c r="E1794" t="e">
        <v>#N/A</v>
      </c>
      <c r="F1794" t="e">
        <v>#N/A</v>
      </c>
      <c r="G1794" t="e">
        <v>#N/A</v>
      </c>
      <c r="I1794">
        <f t="shared" si="107"/>
        <v>6.94</v>
      </c>
      <c r="J1794" t="e">
        <v>#N/A</v>
      </c>
      <c r="K1794">
        <v>-0.224</v>
      </c>
      <c r="L1794">
        <v>1.5</v>
      </c>
      <c r="M1794">
        <v>62.229621573260061</v>
      </c>
      <c r="N1794">
        <v>6.8079999999999998</v>
      </c>
      <c r="O1794">
        <v>0</v>
      </c>
      <c r="P1794" t="s">
        <v>32</v>
      </c>
      <c r="Q1794" t="s">
        <v>32</v>
      </c>
      <c r="R1794" t="s">
        <v>32</v>
      </c>
      <c r="S1794" t="s">
        <v>32</v>
      </c>
      <c r="T1794" t="s">
        <v>32</v>
      </c>
      <c r="U1794" t="s">
        <v>32</v>
      </c>
      <c r="V1794" t="s">
        <v>32</v>
      </c>
      <c r="W1794" t="s">
        <v>32</v>
      </c>
      <c r="Y1794">
        <v>0</v>
      </c>
      <c r="Z1794">
        <f t="shared" si="108"/>
        <v>0</v>
      </c>
      <c r="AA1794" t="e">
        <v>#N/A</v>
      </c>
      <c r="AB1794">
        <v>0</v>
      </c>
      <c r="AC1794">
        <v>1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19391.076000000001</v>
      </c>
      <c r="AM1794">
        <v>26568.617999999999</v>
      </c>
      <c r="AN1794">
        <v>6.798</v>
      </c>
      <c r="AO1794" s="4">
        <v>86.831999999999994</v>
      </c>
      <c r="AP1794">
        <v>0</v>
      </c>
      <c r="AQ1794">
        <v>0</v>
      </c>
    </row>
    <row r="1795" spans="1:43" ht="15.75" x14ac:dyDescent="0.25">
      <c r="A1795">
        <v>1991</v>
      </c>
      <c r="B1795" t="s">
        <v>100</v>
      </c>
      <c r="C1795">
        <f t="shared" si="109"/>
        <v>1</v>
      </c>
      <c r="D1795" t="e">
        <v>#N/A</v>
      </c>
      <c r="E1795" t="e">
        <v>#N/A</v>
      </c>
      <c r="F1795">
        <v>47.954334259033203</v>
      </c>
      <c r="G1795">
        <v>42.9229545593262</v>
      </c>
      <c r="I1795">
        <f t="shared" si="107"/>
        <v>2.23</v>
      </c>
      <c r="J1795" t="s">
        <v>191</v>
      </c>
      <c r="K1795">
        <v>1.0569999999999999</v>
      </c>
      <c r="M1795">
        <v>16.694948350847724</v>
      </c>
      <c r="N1795">
        <v>13.481999999999999</v>
      </c>
      <c r="O1795">
        <v>0</v>
      </c>
      <c r="P1795" t="s">
        <v>32</v>
      </c>
      <c r="Q1795" t="s">
        <v>32</v>
      </c>
      <c r="R1795" t="s">
        <v>32</v>
      </c>
      <c r="S1795" t="s">
        <v>32</v>
      </c>
      <c r="T1795" t="s">
        <v>32</v>
      </c>
      <c r="U1795" t="s">
        <v>32</v>
      </c>
      <c r="V1795" t="s">
        <v>32</v>
      </c>
      <c r="W1795" t="s">
        <v>32</v>
      </c>
      <c r="Y1795">
        <v>0</v>
      </c>
      <c r="Z1795">
        <f t="shared" si="108"/>
        <v>0</v>
      </c>
      <c r="AA1795" t="e">
        <v>#N/A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1229.7380000000001</v>
      </c>
      <c r="AM1795">
        <v>318.012</v>
      </c>
      <c r="AN1795">
        <v>274.84199999999998</v>
      </c>
      <c r="AO1795" s="4">
        <v>47.264000000000003</v>
      </c>
      <c r="AP1795">
        <v>0</v>
      </c>
      <c r="AQ1795">
        <v>0</v>
      </c>
    </row>
    <row r="1796" spans="1:43" ht="15.75" x14ac:dyDescent="0.25">
      <c r="A1796">
        <v>1991</v>
      </c>
      <c r="B1796" t="s">
        <v>101</v>
      </c>
      <c r="C1796">
        <f t="shared" si="109"/>
        <v>1</v>
      </c>
      <c r="D1796" t="e">
        <v>#N/A</v>
      </c>
      <c r="E1796" t="e">
        <v>#N/A</v>
      </c>
      <c r="F1796">
        <v>34.650161743164098</v>
      </c>
      <c r="G1796">
        <v>37.243476867675803</v>
      </c>
      <c r="I1796">
        <f t="shared" si="107"/>
        <v>0.98</v>
      </c>
      <c r="J1796" t="s">
        <v>191</v>
      </c>
      <c r="K1796">
        <v>6.95</v>
      </c>
      <c r="L1796">
        <v>2.6</v>
      </c>
      <c r="M1796">
        <v>49.899345874889732</v>
      </c>
      <c r="N1796">
        <v>9.3689999999999998</v>
      </c>
      <c r="O1796">
        <v>0</v>
      </c>
      <c r="P1796" t="s">
        <v>32</v>
      </c>
      <c r="Q1796" t="s">
        <v>32</v>
      </c>
      <c r="R1796" t="s">
        <v>32</v>
      </c>
      <c r="S1796" t="s">
        <v>32</v>
      </c>
      <c r="T1796" t="s">
        <v>32</v>
      </c>
      <c r="U1796" t="s">
        <v>32</v>
      </c>
      <c r="V1796" t="s">
        <v>32</v>
      </c>
      <c r="W1796" t="s">
        <v>32</v>
      </c>
      <c r="Y1796">
        <v>0</v>
      </c>
      <c r="Z1796">
        <f t="shared" si="108"/>
        <v>0</v>
      </c>
      <c r="AA1796" t="e">
        <v>#N/A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3082.7979999999998</v>
      </c>
      <c r="AM1796">
        <v>698.84199999999998</v>
      </c>
      <c r="AN1796">
        <v>127.43600000000001</v>
      </c>
      <c r="AO1796" s="4">
        <v>12.544</v>
      </c>
      <c r="AP1796">
        <v>0</v>
      </c>
      <c r="AQ1796">
        <v>0</v>
      </c>
    </row>
    <row r="1797" spans="1:43" ht="15.75" x14ac:dyDescent="0.25">
      <c r="A1797">
        <v>1991</v>
      </c>
      <c r="B1797" t="s">
        <v>102</v>
      </c>
      <c r="C1797">
        <f t="shared" si="109"/>
        <v>1</v>
      </c>
      <c r="D1797">
        <v>0</v>
      </c>
      <c r="E1797">
        <v>0</v>
      </c>
      <c r="F1797">
        <v>33.937484741210902</v>
      </c>
      <c r="G1797">
        <v>48.800449371337898</v>
      </c>
      <c r="I1797">
        <f t="shared" si="107"/>
        <v>10.61</v>
      </c>
      <c r="J1797" t="s">
        <v>191</v>
      </c>
      <c r="K1797">
        <v>1.6419999999999999</v>
      </c>
      <c r="L1797">
        <v>19</v>
      </c>
      <c r="M1797">
        <v>106.54662450082178</v>
      </c>
      <c r="N1797">
        <v>3.1320000000000001</v>
      </c>
      <c r="O1797">
        <v>0</v>
      </c>
      <c r="P1797" t="s">
        <v>32</v>
      </c>
      <c r="Q1797" t="s">
        <v>32</v>
      </c>
      <c r="R1797" t="s">
        <v>32</v>
      </c>
      <c r="S1797" t="s">
        <v>32</v>
      </c>
      <c r="T1797" t="s">
        <v>32</v>
      </c>
      <c r="U1797" t="s">
        <v>32</v>
      </c>
      <c r="V1797" t="s">
        <v>32</v>
      </c>
      <c r="W1797" t="s">
        <v>32</v>
      </c>
      <c r="Y1797">
        <v>0</v>
      </c>
      <c r="Z1797">
        <f t="shared" si="108"/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1</v>
      </c>
      <c r="AL1797">
        <v>15340.343999999999</v>
      </c>
      <c r="AM1797">
        <v>13818.237999999999</v>
      </c>
      <c r="AN1797">
        <v>48.719000000000001</v>
      </c>
      <c r="AO1797" s="4">
        <v>67.527000000000001</v>
      </c>
      <c r="AP1797">
        <v>0</v>
      </c>
      <c r="AQ1797">
        <v>0</v>
      </c>
    </row>
    <row r="1798" spans="1:43" ht="15.75" x14ac:dyDescent="0.25">
      <c r="A1798">
        <v>1991</v>
      </c>
      <c r="B1798" t="s">
        <v>103</v>
      </c>
      <c r="C1798">
        <f t="shared" si="109"/>
        <v>1</v>
      </c>
      <c r="D1798" t="e">
        <v>#N/A</v>
      </c>
      <c r="E1798" t="e">
        <v>#N/A</v>
      </c>
      <c r="F1798">
        <v>29.6380615234375</v>
      </c>
      <c r="G1798">
        <v>47.422313690185497</v>
      </c>
      <c r="I1798">
        <f t="shared" si="107"/>
        <v>14.2</v>
      </c>
      <c r="J1798" t="s">
        <v>191</v>
      </c>
      <c r="K1798">
        <v>4.6180000000000003</v>
      </c>
      <c r="L1798">
        <v>10.585000000000001</v>
      </c>
      <c r="M1798">
        <v>75.252679052195532</v>
      </c>
      <c r="N1798">
        <v>19.006</v>
      </c>
      <c r="O1798">
        <v>0</v>
      </c>
      <c r="P1798" t="s">
        <v>32</v>
      </c>
      <c r="Q1798" t="s">
        <v>32</v>
      </c>
      <c r="R1798" t="s">
        <v>32</v>
      </c>
      <c r="S1798" t="s">
        <v>32</v>
      </c>
      <c r="T1798" t="s">
        <v>32</v>
      </c>
      <c r="U1798" t="s">
        <v>32</v>
      </c>
      <c r="V1798" t="s">
        <v>32</v>
      </c>
      <c r="W1798" t="s">
        <v>32</v>
      </c>
      <c r="Y1798">
        <v>0</v>
      </c>
      <c r="Z1798">
        <f t="shared" si="108"/>
        <v>0</v>
      </c>
      <c r="AA1798" t="e">
        <v>#N/A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13788.333000000001</v>
      </c>
      <c r="AM1798">
        <v>14049.97</v>
      </c>
      <c r="AN1798">
        <v>65.213999999999999</v>
      </c>
      <c r="AO1798" s="4">
        <v>36.807000000000002</v>
      </c>
      <c r="AP1798">
        <v>0</v>
      </c>
      <c r="AQ1798">
        <v>0</v>
      </c>
    </row>
    <row r="1799" spans="1:43" ht="15.75" x14ac:dyDescent="0.25">
      <c r="A1799">
        <v>1991</v>
      </c>
      <c r="B1799" t="s">
        <v>104</v>
      </c>
      <c r="C1799">
        <f t="shared" si="109"/>
        <v>1</v>
      </c>
      <c r="D1799">
        <v>1</v>
      </c>
      <c r="E1799">
        <v>1</v>
      </c>
      <c r="F1799">
        <v>29.694963455200199</v>
      </c>
      <c r="G1799">
        <v>41.819545745849602</v>
      </c>
      <c r="I1799">
        <f t="shared" si="107"/>
        <v>3.53</v>
      </c>
      <c r="J1799" t="s">
        <v>191</v>
      </c>
      <c r="K1799">
        <v>1.4350000000000001</v>
      </c>
      <c r="L1799">
        <v>8.5329999999999995</v>
      </c>
      <c r="M1799">
        <v>33.970044811540909</v>
      </c>
      <c r="N1799">
        <v>6.2220000000000004</v>
      </c>
      <c r="O1799">
        <v>1</v>
      </c>
      <c r="P1799">
        <v>1</v>
      </c>
      <c r="Q1799">
        <v>0</v>
      </c>
      <c r="R1799">
        <v>1</v>
      </c>
      <c r="S1799">
        <v>0</v>
      </c>
      <c r="T1799">
        <v>0</v>
      </c>
      <c r="U1799">
        <v>1</v>
      </c>
      <c r="V1799">
        <v>0</v>
      </c>
      <c r="W1799">
        <v>1</v>
      </c>
      <c r="Y1799">
        <v>1</v>
      </c>
      <c r="Z1799">
        <f t="shared" si="108"/>
        <v>0</v>
      </c>
      <c r="AA1799">
        <v>1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20117.54</v>
      </c>
      <c r="AM1799">
        <v>21226.028999999999</v>
      </c>
      <c r="AN1799">
        <v>1204.452</v>
      </c>
      <c r="AO1799" s="4">
        <v>65.3</v>
      </c>
      <c r="AP1799">
        <v>0.41200000000000081</v>
      </c>
      <c r="AQ1799">
        <v>0</v>
      </c>
    </row>
    <row r="1800" spans="1:43" ht="15.75" x14ac:dyDescent="0.25">
      <c r="A1800">
        <v>1991</v>
      </c>
      <c r="B1800" t="s">
        <v>105</v>
      </c>
      <c r="C1800">
        <f t="shared" si="109"/>
        <v>1</v>
      </c>
      <c r="D1800" t="e">
        <v>#N/A</v>
      </c>
      <c r="E1800" t="e">
        <v>#N/A</v>
      </c>
      <c r="F1800">
        <v>42.701812744140597</v>
      </c>
      <c r="G1800">
        <v>46.666130065917997</v>
      </c>
      <c r="I1800">
        <f t="shared" si="107"/>
        <v>1.73</v>
      </c>
      <c r="J1800" t="s">
        <v>191</v>
      </c>
      <c r="K1800">
        <v>0.83399999999999996</v>
      </c>
      <c r="L1800">
        <v>15.4</v>
      </c>
      <c r="M1800">
        <v>101.59878887564363</v>
      </c>
      <c r="N1800">
        <v>51.070999999999998</v>
      </c>
      <c r="O1800">
        <v>0</v>
      </c>
      <c r="P1800" t="s">
        <v>32</v>
      </c>
      <c r="Q1800" t="s">
        <v>32</v>
      </c>
      <c r="R1800" t="s">
        <v>32</v>
      </c>
      <c r="S1800" t="s">
        <v>32</v>
      </c>
      <c r="T1800" t="s">
        <v>32</v>
      </c>
      <c r="U1800" t="s">
        <v>32</v>
      </c>
      <c r="V1800" t="s">
        <v>32</v>
      </c>
      <c r="W1800" t="s">
        <v>32</v>
      </c>
      <c r="Y1800">
        <v>0</v>
      </c>
      <c r="Z1800">
        <f t="shared" si="108"/>
        <v>0</v>
      </c>
      <c r="AA1800" t="e">
        <v>#N/A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5509.5050000000001</v>
      </c>
      <c r="AM1800">
        <v>1800.9090000000001</v>
      </c>
      <c r="AN1800">
        <v>4.2850000000000001</v>
      </c>
      <c r="AO1800" s="4">
        <v>17.091999999999999</v>
      </c>
      <c r="AP1800">
        <v>0</v>
      </c>
      <c r="AQ1800">
        <v>0</v>
      </c>
    </row>
    <row r="1801" spans="1:43" ht="15.75" x14ac:dyDescent="0.25">
      <c r="A1801">
        <v>1991</v>
      </c>
      <c r="B1801" t="s">
        <v>106</v>
      </c>
      <c r="C1801">
        <f t="shared" si="109"/>
        <v>1</v>
      </c>
      <c r="D1801">
        <v>0</v>
      </c>
      <c r="E1801">
        <v>0</v>
      </c>
      <c r="F1801">
        <v>26.705999374389599</v>
      </c>
      <c r="G1801">
        <v>38.007888793945298</v>
      </c>
      <c r="I1801">
        <f t="shared" si="107"/>
        <v>12.48</v>
      </c>
      <c r="J1801" t="s">
        <v>191</v>
      </c>
      <c r="K1801">
        <v>3.3239999999999998</v>
      </c>
      <c r="L1801">
        <v>2.0920000000000001</v>
      </c>
      <c r="M1801">
        <v>18.176187185225213</v>
      </c>
      <c r="N1801">
        <v>3.298</v>
      </c>
      <c r="O1801">
        <v>0</v>
      </c>
      <c r="P1801" t="s">
        <v>32</v>
      </c>
      <c r="Q1801" t="s">
        <v>32</v>
      </c>
      <c r="R1801" t="s">
        <v>32</v>
      </c>
      <c r="S1801" t="s">
        <v>32</v>
      </c>
      <c r="T1801" t="s">
        <v>32</v>
      </c>
      <c r="U1801" t="s">
        <v>32</v>
      </c>
      <c r="V1801" t="s">
        <v>32</v>
      </c>
      <c r="W1801" t="s">
        <v>32</v>
      </c>
      <c r="Y1801">
        <v>0</v>
      </c>
      <c r="Z1801">
        <f t="shared" si="108"/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1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20328.025000000001</v>
      </c>
      <c r="AM1801">
        <v>28541.688999999998</v>
      </c>
      <c r="AN1801">
        <v>3536.8029999999999</v>
      </c>
      <c r="AO1801" s="4">
        <v>97.620999999999995</v>
      </c>
      <c r="AP1801">
        <v>0</v>
      </c>
      <c r="AQ1801">
        <v>0</v>
      </c>
    </row>
    <row r="1802" spans="1:43" ht="15.75" x14ac:dyDescent="0.25">
      <c r="A1802">
        <v>1991</v>
      </c>
      <c r="B1802" t="s">
        <v>107</v>
      </c>
      <c r="C1802">
        <f t="shared" si="109"/>
        <v>1</v>
      </c>
      <c r="D1802" t="e">
        <v>#N/A</v>
      </c>
      <c r="E1802" t="e">
        <v>#N/A</v>
      </c>
      <c r="F1802">
        <v>38.810554504394503</v>
      </c>
      <c r="G1802">
        <v>40.484649658203097</v>
      </c>
      <c r="I1802">
        <f t="shared" si="107"/>
        <v>3.48</v>
      </c>
      <c r="J1802" t="s">
        <v>191</v>
      </c>
      <c r="K1802">
        <v>1.62</v>
      </c>
      <c r="L1802">
        <v>18.8</v>
      </c>
      <c r="M1802">
        <v>137.26166328600408</v>
      </c>
      <c r="N1802">
        <v>8.1549999999999994</v>
      </c>
      <c r="O1802">
        <v>0</v>
      </c>
      <c r="P1802" t="s">
        <v>32</v>
      </c>
      <c r="Q1802" t="s">
        <v>32</v>
      </c>
      <c r="R1802" t="s">
        <v>32</v>
      </c>
      <c r="S1802" t="s">
        <v>32</v>
      </c>
      <c r="T1802" t="s">
        <v>32</v>
      </c>
      <c r="U1802" t="s">
        <v>32</v>
      </c>
      <c r="V1802" t="s">
        <v>32</v>
      </c>
      <c r="W1802" t="s">
        <v>32</v>
      </c>
      <c r="Y1802">
        <v>0</v>
      </c>
      <c r="Z1802">
        <f t="shared" si="108"/>
        <v>0</v>
      </c>
      <c r="AA1802" t="e">
        <v>#N/A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4271.8509999999997</v>
      </c>
      <c r="AM1802">
        <v>1174.0239999999999</v>
      </c>
      <c r="AN1802">
        <v>4.3449999999999998</v>
      </c>
      <c r="AO1802" s="4">
        <v>64.093000000000004</v>
      </c>
      <c r="AP1802">
        <v>0</v>
      </c>
      <c r="AQ1802">
        <v>0</v>
      </c>
    </row>
    <row r="1803" spans="1:43" ht="15.75" x14ac:dyDescent="0.25">
      <c r="A1803">
        <v>1991</v>
      </c>
      <c r="B1803" t="s">
        <v>108</v>
      </c>
      <c r="D1803" t="e">
        <v>#N/A</v>
      </c>
      <c r="E1803" t="e">
        <v>#N/A</v>
      </c>
      <c r="F1803">
        <v>27.3864650726318</v>
      </c>
      <c r="G1803">
        <v>28.849554061889599</v>
      </c>
      <c r="I1803">
        <f t="shared" si="107"/>
        <v>5.84</v>
      </c>
      <c r="J1803" t="e">
        <v>#N/A</v>
      </c>
      <c r="K1803" t="s">
        <v>191</v>
      </c>
      <c r="L1803" t="s">
        <v>191</v>
      </c>
      <c r="M1803" t="s">
        <v>191</v>
      </c>
      <c r="N1803" t="s">
        <v>191</v>
      </c>
      <c r="O1803">
        <v>0</v>
      </c>
      <c r="P1803" t="s">
        <v>32</v>
      </c>
      <c r="Q1803" t="s">
        <v>32</v>
      </c>
      <c r="R1803" t="s">
        <v>32</v>
      </c>
      <c r="S1803" t="s">
        <v>32</v>
      </c>
      <c r="T1803" t="s">
        <v>32</v>
      </c>
      <c r="U1803" t="s">
        <v>32</v>
      </c>
      <c r="V1803" t="s">
        <v>32</v>
      </c>
      <c r="W1803" t="s">
        <v>32</v>
      </c>
      <c r="Y1803">
        <v>0</v>
      </c>
      <c r="Z1803">
        <f t="shared" si="108"/>
        <v>0</v>
      </c>
      <c r="AA1803" t="e">
        <v>#N/A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 t="s">
        <v>192</v>
      </c>
      <c r="AM1803" t="s">
        <v>192</v>
      </c>
      <c r="AN1803" t="s">
        <v>192</v>
      </c>
      <c r="AO1803" s="4" t="s">
        <v>191</v>
      </c>
      <c r="AP1803">
        <v>0</v>
      </c>
      <c r="AQ1803">
        <v>0</v>
      </c>
    </row>
    <row r="1804" spans="1:43" ht="15.75" x14ac:dyDescent="0.25">
      <c r="A1804">
        <v>1991</v>
      </c>
      <c r="B1804" t="s">
        <v>109</v>
      </c>
      <c r="C1804">
        <f>IF(AND(F1804&gt;0,M1804&gt;0,OR(O1804=0,O1804=1),AL1804&gt;0),1,"")</f>
        <v>1</v>
      </c>
      <c r="D1804" t="e">
        <v>#N/A</v>
      </c>
      <c r="E1804" t="e">
        <v>#N/A</v>
      </c>
      <c r="F1804">
        <v>51.226715087890597</v>
      </c>
      <c r="G1804">
        <v>52.5734672546387</v>
      </c>
      <c r="I1804">
        <f t="shared" si="107"/>
        <v>1.29</v>
      </c>
      <c r="J1804" t="s">
        <v>191</v>
      </c>
      <c r="K1804">
        <v>1.339</v>
      </c>
      <c r="M1804">
        <v>55.597699224365357</v>
      </c>
      <c r="N1804">
        <v>19.103999999999999</v>
      </c>
      <c r="O1804">
        <v>0</v>
      </c>
      <c r="P1804" t="s">
        <v>32</v>
      </c>
      <c r="Q1804" t="s">
        <v>32</v>
      </c>
      <c r="R1804" t="s">
        <v>32</v>
      </c>
      <c r="S1804" t="s">
        <v>32</v>
      </c>
      <c r="T1804" t="s">
        <v>32</v>
      </c>
      <c r="U1804" t="s">
        <v>32</v>
      </c>
      <c r="V1804" t="s">
        <v>32</v>
      </c>
      <c r="W1804" t="s">
        <v>32</v>
      </c>
      <c r="Y1804">
        <v>0</v>
      </c>
      <c r="Z1804">
        <f t="shared" si="108"/>
        <v>0</v>
      </c>
      <c r="AA1804" t="e">
        <v>#N/A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1644.056</v>
      </c>
      <c r="AM1804">
        <v>548.01400000000001</v>
      </c>
      <c r="AN1804">
        <v>13.037000000000001</v>
      </c>
      <c r="AO1804" s="4">
        <v>27.2</v>
      </c>
      <c r="AP1804">
        <v>0</v>
      </c>
      <c r="AQ1804">
        <v>0</v>
      </c>
    </row>
    <row r="1805" spans="1:43" ht="15.75" x14ac:dyDescent="0.25">
      <c r="A1805">
        <v>1991</v>
      </c>
      <c r="B1805" t="s">
        <v>110</v>
      </c>
      <c r="D1805" t="e">
        <v>#N/A</v>
      </c>
      <c r="E1805" t="e">
        <v>#N/A</v>
      </c>
      <c r="F1805">
        <v>32.184036254882798</v>
      </c>
      <c r="G1805">
        <v>36.806705474853501</v>
      </c>
      <c r="I1805">
        <f t="shared" si="107"/>
        <v>9.4</v>
      </c>
      <c r="J1805" t="e">
        <v>#N/A</v>
      </c>
      <c r="K1805">
        <v>9.7129999999999992</v>
      </c>
      <c r="L1805">
        <v>2.4500000000000002</v>
      </c>
      <c r="M1805" t="s">
        <v>192</v>
      </c>
      <c r="N1805">
        <v>9.3339999999999996</v>
      </c>
      <c r="O1805">
        <v>0</v>
      </c>
      <c r="P1805" t="s">
        <v>32</v>
      </c>
      <c r="Q1805" t="s">
        <v>32</v>
      </c>
      <c r="R1805" t="s">
        <v>32</v>
      </c>
      <c r="S1805" t="s">
        <v>32</v>
      </c>
      <c r="T1805" t="s">
        <v>32</v>
      </c>
      <c r="U1805" t="s">
        <v>32</v>
      </c>
      <c r="V1805" t="s">
        <v>32</v>
      </c>
      <c r="W1805" t="s">
        <v>32</v>
      </c>
      <c r="Y1805">
        <v>0</v>
      </c>
      <c r="Z1805">
        <f t="shared" si="108"/>
        <v>0</v>
      </c>
      <c r="AA1805" t="e">
        <v>#N/A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8768.9079999999994</v>
      </c>
      <c r="AM1805">
        <v>7675.6580000000004</v>
      </c>
      <c r="AN1805">
        <v>332.32299999999998</v>
      </c>
      <c r="AO1805" s="4">
        <v>48.701000000000001</v>
      </c>
      <c r="AP1805">
        <v>0</v>
      </c>
      <c r="AQ1805">
        <v>0</v>
      </c>
    </row>
    <row r="1806" spans="1:43" ht="15.75" x14ac:dyDescent="0.25">
      <c r="A1806">
        <v>1991</v>
      </c>
      <c r="B1806" t="s">
        <v>111</v>
      </c>
      <c r="D1806" t="e">
        <v>#N/A</v>
      </c>
      <c r="E1806" t="e">
        <v>#N/A</v>
      </c>
      <c r="F1806">
        <v>33.008232116699197</v>
      </c>
      <c r="G1806">
        <v>37.263195037841797</v>
      </c>
      <c r="I1806">
        <f t="shared" si="107"/>
        <v>0</v>
      </c>
      <c r="J1806" t="e">
        <v>#N/A</v>
      </c>
      <c r="K1806" t="s">
        <v>191</v>
      </c>
      <c r="L1806" t="s">
        <v>191</v>
      </c>
      <c r="M1806">
        <v>71.961102106969207</v>
      </c>
      <c r="N1806" t="s">
        <v>191</v>
      </c>
      <c r="O1806">
        <v>0</v>
      </c>
      <c r="P1806" t="s">
        <v>32</v>
      </c>
      <c r="Q1806" t="s">
        <v>32</v>
      </c>
      <c r="R1806" t="s">
        <v>32</v>
      </c>
      <c r="S1806" t="s">
        <v>32</v>
      </c>
      <c r="T1806" t="s">
        <v>32</v>
      </c>
      <c r="U1806" t="s">
        <v>32</v>
      </c>
      <c r="V1806" t="s">
        <v>32</v>
      </c>
      <c r="W1806" t="s">
        <v>32</v>
      </c>
      <c r="Y1806">
        <v>0</v>
      </c>
      <c r="Z1806">
        <f t="shared" si="108"/>
        <v>0</v>
      </c>
      <c r="AA1806" t="e">
        <v>#N/A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 t="s">
        <v>192</v>
      </c>
      <c r="AM1806" t="s">
        <v>192</v>
      </c>
      <c r="AN1806" t="s">
        <v>192</v>
      </c>
      <c r="AO1806" s="4" t="s">
        <v>191</v>
      </c>
      <c r="AP1806">
        <v>0</v>
      </c>
      <c r="AQ1806">
        <v>0</v>
      </c>
    </row>
    <row r="1807" spans="1:43" ht="15.75" x14ac:dyDescent="0.25">
      <c r="A1807">
        <v>1991</v>
      </c>
      <c r="B1807" t="s">
        <v>112</v>
      </c>
      <c r="D1807" t="e">
        <v>#N/A</v>
      </c>
      <c r="E1807" t="e">
        <v>#N/A</v>
      </c>
      <c r="F1807">
        <v>23.422706604003899</v>
      </c>
      <c r="G1807">
        <v>36.993694305419901</v>
      </c>
      <c r="I1807">
        <f t="shared" si="107"/>
        <v>7.01</v>
      </c>
      <c r="J1807" t="s">
        <v>191</v>
      </c>
      <c r="K1807" t="s">
        <v>191</v>
      </c>
      <c r="L1807" t="s">
        <v>191</v>
      </c>
      <c r="M1807">
        <v>60.736089307517879</v>
      </c>
      <c r="N1807" t="s">
        <v>191</v>
      </c>
      <c r="O1807">
        <v>0</v>
      </c>
      <c r="P1807" t="s">
        <v>32</v>
      </c>
      <c r="Q1807" t="s">
        <v>32</v>
      </c>
      <c r="R1807" t="s">
        <v>32</v>
      </c>
      <c r="S1807" t="s">
        <v>32</v>
      </c>
      <c r="T1807" t="s">
        <v>32</v>
      </c>
      <c r="U1807" t="s">
        <v>32</v>
      </c>
      <c r="V1807" t="s">
        <v>32</v>
      </c>
      <c r="W1807" t="s">
        <v>32</v>
      </c>
      <c r="Y1807">
        <v>0</v>
      </c>
      <c r="Z1807">
        <f t="shared" si="108"/>
        <v>0</v>
      </c>
      <c r="AA1807" t="e">
        <v>#N/A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 t="s">
        <v>192</v>
      </c>
      <c r="AM1807" t="s">
        <v>192</v>
      </c>
      <c r="AN1807" t="s">
        <v>192</v>
      </c>
      <c r="AO1807" s="4" t="s">
        <v>191</v>
      </c>
      <c r="AP1807">
        <v>0</v>
      </c>
      <c r="AQ1807">
        <v>0</v>
      </c>
    </row>
    <row r="1808" spans="1:43" ht="15.75" x14ac:dyDescent="0.25">
      <c r="A1808">
        <v>1991</v>
      </c>
      <c r="B1808" t="s">
        <v>113</v>
      </c>
      <c r="C1808" t="e">
        <f>IF(AND(F1808&gt;0,M1808&gt;0,OR(O1808=0,O1808=1),AL1808&gt;0),1,"")</f>
        <v>#N/A</v>
      </c>
      <c r="D1808" t="e">
        <v>#N/A</v>
      </c>
      <c r="E1808" t="e">
        <v>#N/A</v>
      </c>
      <c r="F1808" t="e">
        <v>#N/A</v>
      </c>
      <c r="G1808" t="e">
        <v>#N/A</v>
      </c>
      <c r="I1808">
        <f t="shared" si="107"/>
        <v>0</v>
      </c>
      <c r="J1808" t="s">
        <v>191</v>
      </c>
      <c r="K1808">
        <v>38.200000000000003</v>
      </c>
      <c r="M1808">
        <v>97.425060884086349</v>
      </c>
      <c r="N1808">
        <v>50.115000000000002</v>
      </c>
      <c r="O1808">
        <v>0</v>
      </c>
      <c r="P1808" t="s">
        <v>32</v>
      </c>
      <c r="Q1808" t="s">
        <v>32</v>
      </c>
      <c r="R1808" t="s">
        <v>32</v>
      </c>
      <c r="S1808" t="s">
        <v>32</v>
      </c>
      <c r="T1808" t="s">
        <v>32</v>
      </c>
      <c r="U1808" t="s">
        <v>32</v>
      </c>
      <c r="V1808" t="s">
        <v>32</v>
      </c>
      <c r="W1808" t="s">
        <v>32</v>
      </c>
      <c r="Y1808">
        <v>0</v>
      </c>
      <c r="Z1808">
        <f t="shared" si="108"/>
        <v>0</v>
      </c>
      <c r="AA1808" t="e">
        <v>#N/A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6546.8829999999998</v>
      </c>
      <c r="AM1808">
        <v>1617.319</v>
      </c>
      <c r="AN1808">
        <v>4.452</v>
      </c>
      <c r="AO1808" s="4">
        <v>23.119</v>
      </c>
      <c r="AP1808">
        <v>0</v>
      </c>
      <c r="AQ1808">
        <v>0</v>
      </c>
    </row>
    <row r="1809" spans="1:43" ht="15.75" x14ac:dyDescent="0.25">
      <c r="A1809">
        <v>1991</v>
      </c>
      <c r="B1809" t="s">
        <v>114</v>
      </c>
      <c r="C1809">
        <f>IF(AND(F1809&gt;0,M1809&gt;0,OR(O1809=0,O1809=1),AL1809&gt;0),1,"")</f>
        <v>1</v>
      </c>
      <c r="D1809" t="e">
        <v>#N/A</v>
      </c>
      <c r="E1809" t="e">
        <v>#N/A</v>
      </c>
      <c r="F1809">
        <v>59.826877593994098</v>
      </c>
      <c r="G1809">
        <v>65.131805419921903</v>
      </c>
      <c r="I1809">
        <f t="shared" si="107"/>
        <v>0.39</v>
      </c>
      <c r="J1809" t="e">
        <v>#N/A</v>
      </c>
      <c r="K1809">
        <v>2.3519999999999999</v>
      </c>
      <c r="M1809">
        <v>163.98364069006544</v>
      </c>
      <c r="N1809">
        <v>17.855</v>
      </c>
      <c r="O1809">
        <v>0</v>
      </c>
      <c r="P1809" t="s">
        <v>32</v>
      </c>
      <c r="Q1809" t="s">
        <v>32</v>
      </c>
      <c r="R1809" t="s">
        <v>32</v>
      </c>
      <c r="S1809" t="s">
        <v>32</v>
      </c>
      <c r="T1809" t="s">
        <v>32</v>
      </c>
      <c r="U1809" t="s">
        <v>32</v>
      </c>
      <c r="V1809" t="s">
        <v>32</v>
      </c>
      <c r="W1809" t="s">
        <v>32</v>
      </c>
      <c r="Y1809">
        <v>0</v>
      </c>
      <c r="Z1809">
        <f t="shared" si="108"/>
        <v>0</v>
      </c>
      <c r="AA1809" t="e">
        <v>#N/A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892.13300000000004</v>
      </c>
      <c r="AM1809">
        <v>404.93799999999999</v>
      </c>
      <c r="AN1809">
        <v>0.625</v>
      </c>
      <c r="AO1809" s="4">
        <v>21.885000000000002</v>
      </c>
      <c r="AP1809">
        <v>0</v>
      </c>
      <c r="AQ1809">
        <v>0</v>
      </c>
    </row>
    <row r="1810" spans="1:43" ht="15.75" x14ac:dyDescent="0.25">
      <c r="A1810">
        <v>1991</v>
      </c>
      <c r="B1810" t="s">
        <v>115</v>
      </c>
      <c r="D1810" t="e">
        <v>#N/A</v>
      </c>
      <c r="E1810" t="e">
        <v>#N/A</v>
      </c>
      <c r="F1810" t="e">
        <v>#N/A</v>
      </c>
      <c r="G1810" t="e">
        <v>#N/A</v>
      </c>
      <c r="I1810">
        <f t="shared" si="107"/>
        <v>1.44</v>
      </c>
      <c r="J1810" t="e">
        <v>#N/A</v>
      </c>
      <c r="K1810" t="s">
        <v>191</v>
      </c>
      <c r="M1810" t="s">
        <v>191</v>
      </c>
      <c r="N1810" t="s">
        <v>191</v>
      </c>
      <c r="O1810">
        <v>0</v>
      </c>
      <c r="P1810" t="s">
        <v>32</v>
      </c>
      <c r="Q1810" t="s">
        <v>32</v>
      </c>
      <c r="R1810" t="s">
        <v>32</v>
      </c>
      <c r="S1810" t="s">
        <v>32</v>
      </c>
      <c r="T1810" t="s">
        <v>32</v>
      </c>
      <c r="U1810" t="s">
        <v>32</v>
      </c>
      <c r="V1810" t="s">
        <v>32</v>
      </c>
      <c r="W1810" t="s">
        <v>32</v>
      </c>
      <c r="Y1810">
        <v>0</v>
      </c>
      <c r="Z1810">
        <f t="shared" si="108"/>
        <v>0</v>
      </c>
      <c r="AA1810" t="e">
        <v>#N/A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 t="s">
        <v>192</v>
      </c>
      <c r="AM1810" t="s">
        <v>192</v>
      </c>
      <c r="AN1810" t="s">
        <v>192</v>
      </c>
      <c r="AO1810" s="4" t="s">
        <v>191</v>
      </c>
      <c r="AP1810">
        <v>0</v>
      </c>
      <c r="AQ1810">
        <v>0</v>
      </c>
    </row>
    <row r="1811" spans="1:43" ht="15.75" x14ac:dyDescent="0.25">
      <c r="A1811">
        <v>1991</v>
      </c>
      <c r="B1811" t="s">
        <v>116</v>
      </c>
      <c r="D1811" t="e">
        <v>#N/A</v>
      </c>
      <c r="E1811" t="e">
        <v>#N/A</v>
      </c>
      <c r="F1811">
        <v>25.7221565246582</v>
      </c>
      <c r="G1811">
        <v>39.833667755127003</v>
      </c>
      <c r="I1811">
        <f t="shared" si="107"/>
        <v>6.41</v>
      </c>
      <c r="J1811" t="s">
        <v>191</v>
      </c>
      <c r="K1811" t="s">
        <v>191</v>
      </c>
      <c r="L1811" t="s">
        <v>191</v>
      </c>
      <c r="M1811">
        <v>50.674698795180731</v>
      </c>
      <c r="N1811" t="s">
        <v>191</v>
      </c>
      <c r="O1811">
        <v>0</v>
      </c>
      <c r="P1811" t="s">
        <v>32</v>
      </c>
      <c r="Q1811" t="s">
        <v>32</v>
      </c>
      <c r="R1811" t="s">
        <v>32</v>
      </c>
      <c r="S1811" t="s">
        <v>32</v>
      </c>
      <c r="T1811" t="s">
        <v>32</v>
      </c>
      <c r="U1811" t="s">
        <v>32</v>
      </c>
      <c r="V1811" t="s">
        <v>32</v>
      </c>
      <c r="W1811" t="s">
        <v>32</v>
      </c>
      <c r="Y1811">
        <v>0</v>
      </c>
      <c r="Z1811">
        <f t="shared" si="108"/>
        <v>0</v>
      </c>
      <c r="AA1811" t="e">
        <v>#N/A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 t="s">
        <v>192</v>
      </c>
      <c r="AM1811" t="s">
        <v>192</v>
      </c>
      <c r="AN1811" t="s">
        <v>192</v>
      </c>
      <c r="AO1811" s="4" t="s">
        <v>191</v>
      </c>
      <c r="AP1811">
        <v>0</v>
      </c>
      <c r="AQ1811">
        <v>0</v>
      </c>
    </row>
    <row r="1812" spans="1:43" ht="15.75" x14ac:dyDescent="0.25">
      <c r="A1812">
        <v>1991</v>
      </c>
      <c r="B1812" t="s">
        <v>117</v>
      </c>
      <c r="C1812">
        <f>IF(AND(F1812&gt;0,M1812&gt;0,OR(O1812=0,O1812=1),AL1812&gt;0),1,"")</f>
        <v>1</v>
      </c>
      <c r="D1812" t="e">
        <v>#N/A</v>
      </c>
      <c r="E1812" t="e">
        <v>#N/A</v>
      </c>
      <c r="F1812">
        <v>24.3543796539307</v>
      </c>
      <c r="G1812">
        <v>37.485847473144503</v>
      </c>
      <c r="I1812">
        <f t="shared" si="107"/>
        <v>7.03</v>
      </c>
      <c r="J1812" t="e">
        <v>#N/A</v>
      </c>
      <c r="K1812">
        <v>8.6449999999999996</v>
      </c>
      <c r="L1812">
        <v>1.38</v>
      </c>
      <c r="M1812">
        <v>184.34328392357975</v>
      </c>
      <c r="N1812">
        <v>3.1</v>
      </c>
      <c r="O1812">
        <v>0</v>
      </c>
      <c r="P1812" t="s">
        <v>32</v>
      </c>
      <c r="Q1812" t="s">
        <v>32</v>
      </c>
      <c r="R1812" t="s">
        <v>32</v>
      </c>
      <c r="S1812" t="s">
        <v>32</v>
      </c>
      <c r="T1812" t="s">
        <v>32</v>
      </c>
      <c r="U1812" t="s">
        <v>32</v>
      </c>
      <c r="V1812" t="s">
        <v>32</v>
      </c>
      <c r="W1812" t="s">
        <v>32</v>
      </c>
      <c r="Y1812">
        <v>0</v>
      </c>
      <c r="Z1812">
        <f t="shared" si="108"/>
        <v>0</v>
      </c>
      <c r="AA1812" t="e">
        <v>#N/A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40144.296999999999</v>
      </c>
      <c r="AM1812">
        <v>35486.783000000003</v>
      </c>
      <c r="AN1812">
        <v>13.763999999999999</v>
      </c>
      <c r="AO1812" s="4">
        <v>72.069000000000003</v>
      </c>
      <c r="AP1812">
        <v>0</v>
      </c>
      <c r="AQ1812">
        <v>0</v>
      </c>
    </row>
    <row r="1813" spans="1:43" ht="15.75" x14ac:dyDescent="0.25">
      <c r="A1813">
        <v>1991</v>
      </c>
      <c r="B1813" t="s">
        <v>118</v>
      </c>
      <c r="D1813" t="e">
        <v>#N/A</v>
      </c>
      <c r="E1813" t="e">
        <v>#N/A</v>
      </c>
      <c r="F1813">
        <v>32.001716613769503</v>
      </c>
      <c r="G1813">
        <v>31.9563083648682</v>
      </c>
      <c r="I1813">
        <f t="shared" si="107"/>
        <v>0</v>
      </c>
      <c r="J1813" t="e">
        <v>#N/A</v>
      </c>
      <c r="K1813" t="s">
        <v>191</v>
      </c>
      <c r="L1813" t="s">
        <v>191</v>
      </c>
      <c r="M1813" t="s">
        <v>192</v>
      </c>
      <c r="N1813" t="s">
        <v>191</v>
      </c>
      <c r="O1813">
        <v>0</v>
      </c>
      <c r="P1813" t="s">
        <v>32</v>
      </c>
      <c r="Q1813" t="s">
        <v>32</v>
      </c>
      <c r="R1813" t="s">
        <v>32</v>
      </c>
      <c r="S1813" t="s">
        <v>32</v>
      </c>
      <c r="T1813" t="s">
        <v>32</v>
      </c>
      <c r="U1813" t="s">
        <v>32</v>
      </c>
      <c r="V1813" t="s">
        <v>32</v>
      </c>
      <c r="W1813" t="s">
        <v>32</v>
      </c>
      <c r="Y1813">
        <v>0</v>
      </c>
      <c r="Z1813">
        <f t="shared" si="108"/>
        <v>0</v>
      </c>
      <c r="AA1813" t="e">
        <v>#N/A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 t="s">
        <v>192</v>
      </c>
      <c r="AM1813" t="s">
        <v>192</v>
      </c>
      <c r="AN1813" t="s">
        <v>192</v>
      </c>
      <c r="AO1813" s="4" t="s">
        <v>191</v>
      </c>
      <c r="AP1813">
        <v>0</v>
      </c>
      <c r="AQ1813">
        <v>0</v>
      </c>
    </row>
    <row r="1814" spans="1:43" ht="15.75" x14ac:dyDescent="0.25">
      <c r="A1814">
        <v>1991</v>
      </c>
      <c r="B1814" t="s">
        <v>119</v>
      </c>
      <c r="C1814" t="e">
        <f>IF(AND(F1814&gt;0,M1814&gt;0,OR(O1814=0,O1814=1),AL1814&gt;0),1,"")</f>
        <v>#N/A</v>
      </c>
      <c r="D1814" t="e">
        <v>#N/A</v>
      </c>
      <c r="E1814" t="e">
        <v>#N/A</v>
      </c>
      <c r="F1814" t="e">
        <v>#N/A</v>
      </c>
      <c r="G1814" t="e">
        <v>#N/A</v>
      </c>
      <c r="I1814">
        <f t="shared" si="107"/>
        <v>0</v>
      </c>
      <c r="J1814" t="s">
        <v>191</v>
      </c>
      <c r="K1814">
        <v>-6.306</v>
      </c>
      <c r="M1814">
        <v>44.798335363199769</v>
      </c>
      <c r="N1814">
        <v>8.5399999999999991</v>
      </c>
      <c r="O1814">
        <v>0</v>
      </c>
      <c r="P1814" t="s">
        <v>32</v>
      </c>
      <c r="Q1814" t="s">
        <v>32</v>
      </c>
      <c r="R1814" t="s">
        <v>32</v>
      </c>
      <c r="S1814" t="s">
        <v>32</v>
      </c>
      <c r="T1814" t="s">
        <v>32</v>
      </c>
      <c r="U1814" t="s">
        <v>32</v>
      </c>
      <c r="V1814" t="s">
        <v>32</v>
      </c>
      <c r="W1814" t="s">
        <v>32</v>
      </c>
      <c r="Y1814">
        <v>0</v>
      </c>
      <c r="Z1814">
        <f t="shared" si="108"/>
        <v>0</v>
      </c>
      <c r="AA1814" t="e">
        <v>#N/A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979.73099999999999</v>
      </c>
      <c r="AM1814">
        <v>222.15700000000001</v>
      </c>
      <c r="AN1814">
        <v>2.677</v>
      </c>
      <c r="AO1814" s="4">
        <v>24.116</v>
      </c>
      <c r="AP1814">
        <v>0</v>
      </c>
      <c r="AQ1814">
        <v>0</v>
      </c>
    </row>
    <row r="1815" spans="1:43" ht="15.75" x14ac:dyDescent="0.25">
      <c r="A1815">
        <v>1991</v>
      </c>
      <c r="B1815" t="s">
        <v>120</v>
      </c>
      <c r="C1815">
        <f>IF(AND(F1815&gt;0,M1815&gt;0,OR(O1815=0,O1815=1),AL1815&gt;0),1,"")</f>
        <v>1</v>
      </c>
      <c r="D1815" t="e">
        <v>#N/A</v>
      </c>
      <c r="E1815" t="e">
        <v>#N/A</v>
      </c>
      <c r="F1815">
        <v>59.019519805908203</v>
      </c>
      <c r="G1815">
        <v>65.577919006347699</v>
      </c>
      <c r="I1815">
        <f t="shared" si="107"/>
        <v>0.23</v>
      </c>
      <c r="J1815" t="s">
        <v>191</v>
      </c>
      <c r="K1815">
        <v>8.73</v>
      </c>
      <c r="M1815">
        <v>52.578893684825104</v>
      </c>
      <c r="N1815">
        <v>8.2270000000000003</v>
      </c>
      <c r="O1815">
        <v>0</v>
      </c>
      <c r="P1815" t="s">
        <v>32</v>
      </c>
      <c r="Q1815" t="s">
        <v>32</v>
      </c>
      <c r="R1815" t="s">
        <v>32</v>
      </c>
      <c r="S1815" t="s">
        <v>32</v>
      </c>
      <c r="T1815" t="s">
        <v>32</v>
      </c>
      <c r="U1815" t="s">
        <v>32</v>
      </c>
      <c r="V1815" t="s">
        <v>32</v>
      </c>
      <c r="W1815" t="s">
        <v>32</v>
      </c>
      <c r="Y1815">
        <v>0</v>
      </c>
      <c r="Z1815">
        <f t="shared" si="108"/>
        <v>0</v>
      </c>
      <c r="AA1815" t="e">
        <v>#N/A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358.43299999999999</v>
      </c>
      <c r="AM1815">
        <v>214.44900000000001</v>
      </c>
      <c r="AN1815">
        <v>2.2040000000000002</v>
      </c>
      <c r="AO1815" s="4">
        <v>7.3220000000000001</v>
      </c>
      <c r="AP1815">
        <v>0</v>
      </c>
      <c r="AQ1815">
        <v>0</v>
      </c>
    </row>
    <row r="1816" spans="1:43" ht="15.75" x14ac:dyDescent="0.25">
      <c r="A1816">
        <v>1991</v>
      </c>
      <c r="B1816" t="s">
        <v>121</v>
      </c>
      <c r="C1816">
        <f>IF(AND(F1816&gt;0,M1816&gt;0,OR(O1816=0,O1816=1),AL1816&gt;0),1,"")</f>
        <v>1</v>
      </c>
      <c r="D1816" t="e">
        <v>#N/A</v>
      </c>
      <c r="E1816" t="e">
        <v>#N/A</v>
      </c>
      <c r="F1816">
        <v>43.262687683105497</v>
      </c>
      <c r="G1816">
        <v>47.729091644287102</v>
      </c>
      <c r="I1816">
        <f t="shared" si="107"/>
        <v>2.3199999999999998</v>
      </c>
      <c r="J1816" t="s">
        <v>191</v>
      </c>
      <c r="K1816">
        <v>9.5470000000000006</v>
      </c>
      <c r="L1816">
        <v>4.3449999999999998</v>
      </c>
      <c r="M1816">
        <v>159.31262627383938</v>
      </c>
      <c r="N1816">
        <v>4.3280000000000003</v>
      </c>
      <c r="O1816">
        <v>0</v>
      </c>
      <c r="P1816" t="s">
        <v>32</v>
      </c>
      <c r="Q1816" t="s">
        <v>32</v>
      </c>
      <c r="R1816" t="s">
        <v>32</v>
      </c>
      <c r="S1816" t="s">
        <v>32</v>
      </c>
      <c r="T1816" t="s">
        <v>32</v>
      </c>
      <c r="U1816" t="s">
        <v>32</v>
      </c>
      <c r="V1816" t="s">
        <v>32</v>
      </c>
      <c r="W1816" t="s">
        <v>32</v>
      </c>
      <c r="Y1816">
        <v>0</v>
      </c>
      <c r="Z1816">
        <f t="shared" si="108"/>
        <v>0</v>
      </c>
      <c r="AA1816" t="e">
        <v>#N/A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7334.49</v>
      </c>
      <c r="AM1816">
        <v>2649.1370000000002</v>
      </c>
      <c r="AN1816">
        <v>49.134</v>
      </c>
      <c r="AO1816" s="4">
        <v>59.204999999999998</v>
      </c>
      <c r="AP1816">
        <v>0</v>
      </c>
      <c r="AQ1816">
        <v>0</v>
      </c>
    </row>
    <row r="1817" spans="1:43" ht="15.75" x14ac:dyDescent="0.25">
      <c r="A1817">
        <v>1991</v>
      </c>
      <c r="B1817" t="s">
        <v>122</v>
      </c>
      <c r="C1817" t="e">
        <f>IF(AND(F1817&gt;0,M1817&gt;0,OR(O1817=0,O1817=1),AL1817&gt;0),1,"")</f>
        <v>#N/A</v>
      </c>
      <c r="D1817" t="e">
        <v>#N/A</v>
      </c>
      <c r="E1817" t="e">
        <v>#N/A</v>
      </c>
      <c r="F1817" t="e">
        <v>#N/A</v>
      </c>
      <c r="G1817" t="e">
        <v>#N/A</v>
      </c>
      <c r="I1817">
        <f t="shared" si="107"/>
        <v>0.26</v>
      </c>
      <c r="J1817" t="e">
        <v>#N/A</v>
      </c>
      <c r="K1817">
        <v>6.8959999999999999</v>
      </c>
      <c r="M1817">
        <v>159.79163829914597</v>
      </c>
      <c r="N1817">
        <v>12.5</v>
      </c>
      <c r="O1817">
        <v>0</v>
      </c>
      <c r="P1817" t="s">
        <v>32</v>
      </c>
      <c r="Q1817" t="s">
        <v>32</v>
      </c>
      <c r="R1817" t="s">
        <v>32</v>
      </c>
      <c r="S1817" t="s">
        <v>32</v>
      </c>
      <c r="T1817" t="s">
        <v>32</v>
      </c>
      <c r="U1817" t="s">
        <v>32</v>
      </c>
      <c r="V1817" t="s">
        <v>32</v>
      </c>
      <c r="W1817" t="s">
        <v>32</v>
      </c>
      <c r="Y1817">
        <v>0</v>
      </c>
      <c r="Z1817">
        <f t="shared" si="108"/>
        <v>0</v>
      </c>
      <c r="AA1817" t="e">
        <v>#N/A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2766.6970000000001</v>
      </c>
      <c r="AM1817">
        <v>1184.664</v>
      </c>
      <c r="AN1817">
        <v>0.26200000000000001</v>
      </c>
      <c r="AO1817" s="4">
        <v>52.945</v>
      </c>
      <c r="AP1817">
        <v>0</v>
      </c>
      <c r="AQ1817">
        <v>0</v>
      </c>
    </row>
    <row r="1818" spans="1:43" ht="15.75" x14ac:dyDescent="0.25">
      <c r="A1818">
        <v>1991</v>
      </c>
      <c r="B1818" t="s">
        <v>123</v>
      </c>
      <c r="C1818">
        <f>IF(AND(F1818&gt;0,M1818&gt;0,OR(O1818=0,O1818=1),AL1818&gt;0),1,"")</f>
        <v>1</v>
      </c>
      <c r="D1818" t="e">
        <v>#N/A</v>
      </c>
      <c r="E1818" t="e">
        <v>#N/A</v>
      </c>
      <c r="F1818">
        <v>40.681888580322301</v>
      </c>
      <c r="G1818">
        <v>41.862682342529297</v>
      </c>
      <c r="I1818">
        <f t="shared" si="107"/>
        <v>0.27</v>
      </c>
      <c r="J1818" t="s">
        <v>191</v>
      </c>
      <c r="K1818">
        <v>9.0519999999999996</v>
      </c>
      <c r="M1818">
        <v>52.836869912330378</v>
      </c>
      <c r="N1818">
        <v>1.508</v>
      </c>
      <c r="O1818">
        <v>0</v>
      </c>
      <c r="P1818" t="s">
        <v>32</v>
      </c>
      <c r="Q1818" t="s">
        <v>32</v>
      </c>
      <c r="R1818" t="s">
        <v>32</v>
      </c>
      <c r="S1818" t="s">
        <v>32</v>
      </c>
      <c r="T1818" t="s">
        <v>32</v>
      </c>
      <c r="U1818" t="s">
        <v>32</v>
      </c>
      <c r="V1818" t="s">
        <v>32</v>
      </c>
      <c r="W1818" t="s">
        <v>32</v>
      </c>
      <c r="Y1818">
        <v>0</v>
      </c>
      <c r="Z1818">
        <f t="shared" si="108"/>
        <v>0</v>
      </c>
      <c r="AA1818" t="e">
        <v>#N/A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789.42700000000002</v>
      </c>
      <c r="AM1818">
        <v>314.88600000000002</v>
      </c>
      <c r="AN1818">
        <v>2.7810000000000001</v>
      </c>
      <c r="AO1818" s="4">
        <v>72.33</v>
      </c>
      <c r="AP1818">
        <v>0</v>
      </c>
      <c r="AQ1818">
        <v>0</v>
      </c>
    </row>
    <row r="1819" spans="1:43" ht="15.75" x14ac:dyDescent="0.25">
      <c r="A1819">
        <v>1991</v>
      </c>
      <c r="B1819" t="s">
        <v>124</v>
      </c>
      <c r="D1819" t="e">
        <v>#N/A</v>
      </c>
      <c r="E1819" t="e">
        <v>#N/A</v>
      </c>
      <c r="F1819" t="e">
        <v>#N/A</v>
      </c>
      <c r="G1819" t="e">
        <v>#N/A</v>
      </c>
      <c r="I1819">
        <f t="shared" si="107"/>
        <v>5.39</v>
      </c>
      <c r="J1819" t="e">
        <v>#N/A</v>
      </c>
      <c r="K1819" t="s">
        <v>191</v>
      </c>
      <c r="L1819">
        <v>4.4000000000000004</v>
      </c>
      <c r="M1819">
        <v>165.23780694960996</v>
      </c>
      <c r="N1819">
        <v>2.552</v>
      </c>
      <c r="O1819">
        <v>0</v>
      </c>
      <c r="P1819" t="s">
        <v>32</v>
      </c>
      <c r="Q1819" t="s">
        <v>32</v>
      </c>
      <c r="R1819" t="s">
        <v>32</v>
      </c>
      <c r="S1819" t="s">
        <v>32</v>
      </c>
      <c r="T1819" t="s">
        <v>32</v>
      </c>
      <c r="U1819" t="s">
        <v>32</v>
      </c>
      <c r="V1819" t="s">
        <v>32</v>
      </c>
      <c r="W1819" t="s">
        <v>32</v>
      </c>
      <c r="Y1819">
        <v>0</v>
      </c>
      <c r="Z1819">
        <f t="shared" si="108"/>
        <v>0</v>
      </c>
      <c r="AA1819" t="e">
        <v>#N/A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 t="s">
        <v>192</v>
      </c>
      <c r="AM1819" t="s">
        <v>192</v>
      </c>
      <c r="AN1819" t="s">
        <v>192</v>
      </c>
      <c r="AO1819" s="4">
        <v>66.662999999999997</v>
      </c>
      <c r="AP1819">
        <v>0</v>
      </c>
      <c r="AQ1819">
        <v>0</v>
      </c>
    </row>
    <row r="1820" spans="1:43" ht="15.75" x14ac:dyDescent="0.25">
      <c r="A1820">
        <v>1991</v>
      </c>
      <c r="B1820" t="s">
        <v>125</v>
      </c>
      <c r="C1820">
        <f>IF(AND(F1820&gt;0,M1820&gt;0,OR(O1820=0,O1820=1),AL1820&gt;0),1,"")</f>
        <v>1</v>
      </c>
      <c r="D1820" t="e">
        <v>#N/A</v>
      </c>
      <c r="E1820" t="e">
        <v>#N/A</v>
      </c>
      <c r="F1820">
        <v>39.374870300292997</v>
      </c>
      <c r="G1820">
        <v>45.532482147216797</v>
      </c>
      <c r="I1820">
        <f t="shared" si="107"/>
        <v>0.64</v>
      </c>
      <c r="J1820" t="s">
        <v>191</v>
      </c>
      <c r="K1820">
        <v>0</v>
      </c>
      <c r="M1820">
        <v>75.684394958377126</v>
      </c>
      <c r="N1820">
        <v>5.6289999999999996</v>
      </c>
      <c r="O1820">
        <v>0</v>
      </c>
      <c r="P1820" t="s">
        <v>32</v>
      </c>
      <c r="Q1820" t="s">
        <v>32</v>
      </c>
      <c r="R1820" t="s">
        <v>32</v>
      </c>
      <c r="S1820" t="s">
        <v>32</v>
      </c>
      <c r="T1820" t="s">
        <v>32</v>
      </c>
      <c r="U1820" t="s">
        <v>32</v>
      </c>
      <c r="V1820" t="s">
        <v>32</v>
      </c>
      <c r="W1820" t="s">
        <v>32</v>
      </c>
      <c r="Y1820">
        <v>0</v>
      </c>
      <c r="Z1820">
        <f t="shared" si="108"/>
        <v>0</v>
      </c>
      <c r="AA1820" t="e">
        <v>#N/A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1652.53</v>
      </c>
      <c r="AM1820">
        <v>677.98299999999995</v>
      </c>
      <c r="AN1820">
        <v>1.39</v>
      </c>
      <c r="AO1820" s="4">
        <v>41.569000000000003</v>
      </c>
      <c r="AP1820">
        <v>0</v>
      </c>
      <c r="AQ1820">
        <v>0</v>
      </c>
    </row>
    <row r="1821" spans="1:43" ht="15.75" x14ac:dyDescent="0.25">
      <c r="A1821">
        <v>1991</v>
      </c>
      <c r="B1821" t="s">
        <v>126</v>
      </c>
      <c r="C1821">
        <f>IF(AND(F1821&gt;0,M1821&gt;0,OR(O1821=0,O1821=1),AL1821&gt;0),1,"")</f>
        <v>1</v>
      </c>
      <c r="D1821" t="e">
        <v>#N/A</v>
      </c>
      <c r="E1821" t="e">
        <v>#N/A</v>
      </c>
      <c r="F1821">
        <v>35.8641967773438</v>
      </c>
      <c r="G1821">
        <v>39.594047546386697</v>
      </c>
      <c r="I1821">
        <f t="shared" si="107"/>
        <v>0.63</v>
      </c>
      <c r="J1821" t="s">
        <v>191</v>
      </c>
      <c r="K1821">
        <v>6.3810000000000002</v>
      </c>
      <c r="L1821">
        <v>2.7189999999999999</v>
      </c>
      <c r="M1821">
        <v>128.35412811324659</v>
      </c>
      <c r="N1821">
        <v>12.817</v>
      </c>
      <c r="O1821">
        <v>0</v>
      </c>
      <c r="P1821" t="s">
        <v>32</v>
      </c>
      <c r="Q1821" t="s">
        <v>32</v>
      </c>
      <c r="R1821" t="s">
        <v>32</v>
      </c>
      <c r="S1821" t="s">
        <v>32</v>
      </c>
      <c r="T1821" t="s">
        <v>32</v>
      </c>
      <c r="U1821" t="s">
        <v>32</v>
      </c>
      <c r="V1821" t="s">
        <v>32</v>
      </c>
      <c r="W1821" t="s">
        <v>32</v>
      </c>
      <c r="Y1821">
        <v>0</v>
      </c>
      <c r="Z1821">
        <f t="shared" si="108"/>
        <v>0</v>
      </c>
      <c r="AA1821" t="e">
        <v>#N/A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4889.3770000000004</v>
      </c>
      <c r="AM1821">
        <v>2817.4989999999998</v>
      </c>
      <c r="AN1821">
        <v>3.0179999999999998</v>
      </c>
      <c r="AO1821" s="4">
        <v>54.715000000000003</v>
      </c>
      <c r="AP1821">
        <v>0</v>
      </c>
      <c r="AQ1821">
        <v>0</v>
      </c>
    </row>
    <row r="1822" spans="1:43" ht="15.75" x14ac:dyDescent="0.25">
      <c r="A1822">
        <v>1991</v>
      </c>
      <c r="B1822" t="s">
        <v>127</v>
      </c>
      <c r="C1822">
        <f>IF(AND(F1822&gt;0,M1822&gt;0,OR(O1822=0,O1822=1),AL1822&gt;0),1,"")</f>
        <v>1</v>
      </c>
      <c r="D1822" t="e">
        <v>#N/A</v>
      </c>
      <c r="E1822" t="e">
        <v>#N/A</v>
      </c>
      <c r="F1822">
        <v>44.996177673339801</v>
      </c>
      <c r="G1822">
        <v>45.891700744628899</v>
      </c>
      <c r="I1822">
        <f t="shared" si="107"/>
        <v>3.87</v>
      </c>
      <c r="J1822" t="s">
        <v>191</v>
      </c>
      <c r="K1822">
        <v>4.194</v>
      </c>
      <c r="L1822">
        <v>2.6920000000000002</v>
      </c>
      <c r="M1822">
        <v>35.637322419299444</v>
      </c>
      <c r="N1822">
        <v>22.608000000000001</v>
      </c>
      <c r="O1822">
        <v>0</v>
      </c>
      <c r="P1822" t="s">
        <v>32</v>
      </c>
      <c r="Q1822" t="s">
        <v>32</v>
      </c>
      <c r="R1822" t="s">
        <v>32</v>
      </c>
      <c r="S1822" t="s">
        <v>32</v>
      </c>
      <c r="T1822" t="s">
        <v>32</v>
      </c>
      <c r="U1822" t="s">
        <v>32</v>
      </c>
      <c r="V1822" t="s">
        <v>32</v>
      </c>
      <c r="W1822" t="s">
        <v>32</v>
      </c>
      <c r="Y1822">
        <v>0</v>
      </c>
      <c r="Z1822">
        <f t="shared" si="108"/>
        <v>0</v>
      </c>
      <c r="AA1822" t="e">
        <v>#N/A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8950.9760000000006</v>
      </c>
      <c r="AM1822">
        <v>4213.6880000000001</v>
      </c>
      <c r="AN1822">
        <v>357.29199999999997</v>
      </c>
      <c r="AO1822" s="4">
        <v>14.085000000000001</v>
      </c>
      <c r="AP1822">
        <v>0</v>
      </c>
      <c r="AQ1822">
        <v>0</v>
      </c>
    </row>
    <row r="1823" spans="1:43" ht="15.75" x14ac:dyDescent="0.25">
      <c r="A1823">
        <v>1991</v>
      </c>
      <c r="B1823" t="s">
        <v>128</v>
      </c>
      <c r="D1823" t="e">
        <v>#N/A</v>
      </c>
      <c r="E1823" t="e">
        <v>#N/A</v>
      </c>
      <c r="F1823">
        <v>25.916936874389599</v>
      </c>
      <c r="G1823">
        <v>35.250633239746101</v>
      </c>
      <c r="I1823">
        <f t="shared" si="107"/>
        <v>5.94</v>
      </c>
      <c r="J1823" t="e">
        <v>#N/A</v>
      </c>
      <c r="K1823" t="s">
        <v>191</v>
      </c>
      <c r="L1823" t="s">
        <v>191</v>
      </c>
      <c r="M1823">
        <v>66.409266409266408</v>
      </c>
      <c r="N1823" t="s">
        <v>191</v>
      </c>
      <c r="O1823">
        <v>0</v>
      </c>
      <c r="P1823" t="s">
        <v>32</v>
      </c>
      <c r="Q1823" t="s">
        <v>32</v>
      </c>
      <c r="R1823" t="s">
        <v>32</v>
      </c>
      <c r="S1823" t="s">
        <v>32</v>
      </c>
      <c r="T1823" t="s">
        <v>32</v>
      </c>
      <c r="U1823" t="s">
        <v>32</v>
      </c>
      <c r="V1823" t="s">
        <v>32</v>
      </c>
      <c r="W1823" t="s">
        <v>32</v>
      </c>
      <c r="Y1823">
        <v>0</v>
      </c>
      <c r="Z1823">
        <f t="shared" si="108"/>
        <v>0</v>
      </c>
      <c r="AA1823" t="e">
        <v>#N/A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 t="s">
        <v>192</v>
      </c>
      <c r="AM1823" t="s">
        <v>192</v>
      </c>
      <c r="AN1823" t="s">
        <v>192</v>
      </c>
      <c r="AO1823" s="4" t="s">
        <v>191</v>
      </c>
      <c r="AP1823">
        <v>0</v>
      </c>
      <c r="AQ1823">
        <v>0</v>
      </c>
    </row>
    <row r="1824" spans="1:43" ht="15.75" x14ac:dyDescent="0.25">
      <c r="A1824">
        <v>1991</v>
      </c>
      <c r="B1824" t="s">
        <v>129</v>
      </c>
      <c r="C1824">
        <f>IF(AND(F1824&gt;0,M1824&gt;0,OR(O1824=0,O1824=1),AL1824&gt;0),1,"")</f>
        <v>1</v>
      </c>
      <c r="D1824" t="e">
        <v>#N/A</v>
      </c>
      <c r="E1824" t="e">
        <v>#N/A</v>
      </c>
      <c r="F1824">
        <v>35.585769653320298</v>
      </c>
      <c r="G1824">
        <v>35.370800018310497</v>
      </c>
      <c r="I1824">
        <f t="shared" si="107"/>
        <v>8.08</v>
      </c>
      <c r="J1824" t="e">
        <v>#N/A</v>
      </c>
      <c r="K1824">
        <v>-9.1989999999999998</v>
      </c>
      <c r="L1824" t="s">
        <v>191</v>
      </c>
      <c r="M1824">
        <v>136.60378744231366</v>
      </c>
      <c r="N1824">
        <v>120.2</v>
      </c>
      <c r="O1824">
        <v>0</v>
      </c>
      <c r="P1824" t="s">
        <v>32</v>
      </c>
      <c r="Q1824" t="s">
        <v>32</v>
      </c>
      <c r="R1824" t="s">
        <v>32</v>
      </c>
      <c r="S1824" t="s">
        <v>32</v>
      </c>
      <c r="T1824" t="s">
        <v>32</v>
      </c>
      <c r="U1824" t="s">
        <v>32</v>
      </c>
      <c r="V1824" t="s">
        <v>32</v>
      </c>
      <c r="W1824" t="s">
        <v>32</v>
      </c>
      <c r="Y1824">
        <v>0</v>
      </c>
      <c r="Z1824">
        <f t="shared" si="108"/>
        <v>0</v>
      </c>
      <c r="AA1824" t="e">
        <v>#N/A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2701.78</v>
      </c>
      <c r="AM1824">
        <v>1329.8309999999999</v>
      </c>
      <c r="AN1824">
        <v>2.8210000000000002</v>
      </c>
      <c r="AO1824" s="4">
        <v>0.49199999999999999</v>
      </c>
      <c r="AP1824">
        <v>0</v>
      </c>
      <c r="AQ1824">
        <v>0</v>
      </c>
    </row>
    <row r="1825" spans="1:43" ht="15.75" x14ac:dyDescent="0.25">
      <c r="A1825">
        <v>1991</v>
      </c>
      <c r="B1825" t="s">
        <v>130</v>
      </c>
      <c r="D1825" t="e">
        <v>#N/A</v>
      </c>
      <c r="E1825" t="e">
        <v>#N/A</v>
      </c>
      <c r="F1825" t="e">
        <v>#N/A</v>
      </c>
      <c r="G1825" t="e">
        <v>#N/A</v>
      </c>
      <c r="I1825">
        <f t="shared" si="107"/>
        <v>0</v>
      </c>
      <c r="J1825" t="e">
        <v>#N/A</v>
      </c>
      <c r="K1825" t="s">
        <v>191</v>
      </c>
      <c r="M1825" t="s">
        <v>191</v>
      </c>
      <c r="N1825" t="s">
        <v>191</v>
      </c>
      <c r="O1825">
        <v>0</v>
      </c>
      <c r="P1825" t="s">
        <v>32</v>
      </c>
      <c r="Q1825" t="s">
        <v>32</v>
      </c>
      <c r="R1825" t="s">
        <v>32</v>
      </c>
      <c r="S1825" t="s">
        <v>32</v>
      </c>
      <c r="T1825" t="s">
        <v>32</v>
      </c>
      <c r="U1825" t="s">
        <v>32</v>
      </c>
      <c r="V1825" t="s">
        <v>32</v>
      </c>
      <c r="W1825" t="s">
        <v>32</v>
      </c>
      <c r="Y1825">
        <v>0</v>
      </c>
      <c r="Z1825">
        <f t="shared" si="108"/>
        <v>0</v>
      </c>
      <c r="AA1825" t="e">
        <v>#N/A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 t="s">
        <v>192</v>
      </c>
      <c r="AM1825" t="s">
        <v>192</v>
      </c>
      <c r="AN1825" t="s">
        <v>192</v>
      </c>
      <c r="AO1825" s="4" t="s">
        <v>191</v>
      </c>
      <c r="AP1825">
        <v>0</v>
      </c>
      <c r="AQ1825">
        <v>0</v>
      </c>
    </row>
    <row r="1826" spans="1:43" ht="15.75" x14ac:dyDescent="0.25">
      <c r="A1826">
        <v>1991</v>
      </c>
      <c r="B1826" t="s">
        <v>131</v>
      </c>
      <c r="C1826">
        <f t="shared" ref="C1826:C1831" si="110">IF(AND(F1826&gt;0,M1826&gt;0,OR(O1826=0,O1826=1),AL1826&gt;0),1,"")</f>
        <v>1</v>
      </c>
      <c r="D1826" t="e">
        <v>#N/A</v>
      </c>
      <c r="E1826" t="e">
        <v>#N/A</v>
      </c>
      <c r="F1826">
        <v>38.207805633544901</v>
      </c>
      <c r="G1826">
        <v>40.558807373046903</v>
      </c>
      <c r="I1826">
        <f t="shared" si="107"/>
        <v>2.98</v>
      </c>
      <c r="J1826" t="s">
        <v>191</v>
      </c>
      <c r="K1826">
        <v>6.8979999999999997</v>
      </c>
      <c r="L1826" t="s">
        <v>191</v>
      </c>
      <c r="M1826">
        <v>51.473730599306002</v>
      </c>
      <c r="N1826">
        <v>8.9909999999999997</v>
      </c>
      <c r="O1826">
        <v>0</v>
      </c>
      <c r="P1826" t="s">
        <v>32</v>
      </c>
      <c r="Q1826" t="s">
        <v>32</v>
      </c>
      <c r="R1826" t="s">
        <v>32</v>
      </c>
      <c r="S1826" t="s">
        <v>32</v>
      </c>
      <c r="T1826" t="s">
        <v>32</v>
      </c>
      <c r="U1826" t="s">
        <v>32</v>
      </c>
      <c r="V1826" t="s">
        <v>32</v>
      </c>
      <c r="W1826" t="s">
        <v>32</v>
      </c>
      <c r="Y1826">
        <v>0</v>
      </c>
      <c r="Z1826">
        <f t="shared" si="108"/>
        <v>0</v>
      </c>
      <c r="AA1826" t="e">
        <v>#N/A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2961.942</v>
      </c>
      <c r="AM1826">
        <v>1264.6579999999999</v>
      </c>
      <c r="AN1826">
        <v>31.013999999999999</v>
      </c>
      <c r="AO1826" s="4">
        <v>66.317999999999998</v>
      </c>
      <c r="AP1826">
        <v>0</v>
      </c>
      <c r="AQ1826">
        <v>0</v>
      </c>
    </row>
    <row r="1827" spans="1:43" ht="15.75" x14ac:dyDescent="0.25">
      <c r="A1827">
        <v>1991</v>
      </c>
      <c r="B1827" t="s">
        <v>132</v>
      </c>
      <c r="C1827" t="e">
        <f t="shared" si="110"/>
        <v>#N/A</v>
      </c>
      <c r="D1827" t="e">
        <v>#N/A</v>
      </c>
      <c r="E1827" t="e">
        <v>#N/A</v>
      </c>
      <c r="F1827" t="e">
        <v>#N/A</v>
      </c>
      <c r="G1827" t="e">
        <v>#N/A</v>
      </c>
      <c r="I1827">
        <f t="shared" si="107"/>
        <v>0.13</v>
      </c>
      <c r="J1827" t="s">
        <v>191</v>
      </c>
      <c r="K1827">
        <v>6.5519999999999996</v>
      </c>
      <c r="M1827">
        <v>45.050842102033151</v>
      </c>
      <c r="N1827">
        <v>33.258000000000003</v>
      </c>
      <c r="O1827">
        <v>0</v>
      </c>
      <c r="P1827" t="s">
        <v>32</v>
      </c>
      <c r="Q1827" t="s">
        <v>32</v>
      </c>
      <c r="R1827" t="s">
        <v>32</v>
      </c>
      <c r="S1827" t="s">
        <v>32</v>
      </c>
      <c r="T1827" t="s">
        <v>32</v>
      </c>
      <c r="U1827" t="s">
        <v>32</v>
      </c>
      <c r="V1827" t="s">
        <v>32</v>
      </c>
      <c r="W1827" t="s">
        <v>32</v>
      </c>
      <c r="Y1827">
        <v>0</v>
      </c>
      <c r="Z1827">
        <f t="shared" si="108"/>
        <v>0</v>
      </c>
      <c r="AA1827" t="e">
        <v>#N/A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250.09700000000001</v>
      </c>
      <c r="AM1827">
        <v>184.53700000000001</v>
      </c>
      <c r="AN1827">
        <v>2.7490000000000001</v>
      </c>
      <c r="AO1827" s="4">
        <v>6.3940000000000001</v>
      </c>
      <c r="AP1827">
        <v>0</v>
      </c>
      <c r="AQ1827">
        <v>0</v>
      </c>
    </row>
    <row r="1828" spans="1:43" ht="15.75" x14ac:dyDescent="0.25">
      <c r="A1828">
        <v>1991</v>
      </c>
      <c r="B1828" t="s">
        <v>133</v>
      </c>
      <c r="C1828" t="e">
        <f t="shared" si="110"/>
        <v>#N/A</v>
      </c>
      <c r="D1828" t="e">
        <v>#N/A</v>
      </c>
      <c r="E1828" t="e">
        <v>#N/A</v>
      </c>
      <c r="F1828" t="e">
        <v>#N/A</v>
      </c>
      <c r="G1828" t="e">
        <v>#N/A</v>
      </c>
      <c r="I1828">
        <f t="shared" si="107"/>
        <v>1.29</v>
      </c>
      <c r="J1828" t="s">
        <v>191</v>
      </c>
      <c r="K1828">
        <v>5.343</v>
      </c>
      <c r="M1828">
        <v>93.37070098589092</v>
      </c>
      <c r="N1828">
        <v>11.904</v>
      </c>
      <c r="O1828">
        <v>0</v>
      </c>
      <c r="P1828" t="s">
        <v>32</v>
      </c>
      <c r="Q1828" t="s">
        <v>32</v>
      </c>
      <c r="R1828" t="s">
        <v>32</v>
      </c>
      <c r="S1828" t="s">
        <v>32</v>
      </c>
      <c r="T1828" t="s">
        <v>32</v>
      </c>
      <c r="U1828" t="s">
        <v>32</v>
      </c>
      <c r="V1828" t="s">
        <v>32</v>
      </c>
      <c r="W1828" t="s">
        <v>32</v>
      </c>
      <c r="Y1828">
        <v>0</v>
      </c>
      <c r="Z1828">
        <f t="shared" si="108"/>
        <v>0</v>
      </c>
      <c r="AA1828" t="e">
        <v>#N/A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4089.806</v>
      </c>
      <c r="AM1828">
        <v>2034.8710000000001</v>
      </c>
      <c r="AN1828">
        <v>2.8540000000000001</v>
      </c>
      <c r="AO1828" s="4">
        <v>19.012</v>
      </c>
      <c r="AP1828">
        <v>0</v>
      </c>
      <c r="AQ1828">
        <v>0</v>
      </c>
    </row>
    <row r="1829" spans="1:43" ht="15.75" x14ac:dyDescent="0.25">
      <c r="A1829">
        <v>1991</v>
      </c>
      <c r="B1829" t="s">
        <v>134</v>
      </c>
      <c r="C1829" t="e">
        <f t="shared" si="110"/>
        <v>#N/A</v>
      </c>
      <c r="D1829" t="e">
        <v>#N/A</v>
      </c>
      <c r="E1829" t="e">
        <v>#N/A</v>
      </c>
      <c r="F1829" t="e">
        <v>#N/A</v>
      </c>
      <c r="G1829" t="e">
        <v>#N/A</v>
      </c>
      <c r="I1829">
        <f t="shared" si="107"/>
        <v>2.12</v>
      </c>
      <c r="J1829" t="s">
        <v>191</v>
      </c>
      <c r="K1829">
        <v>6.3659999999999997</v>
      </c>
      <c r="M1829">
        <v>34.675055128795407</v>
      </c>
      <c r="N1829">
        <v>7.9429999999999996</v>
      </c>
      <c r="O1829">
        <v>0</v>
      </c>
      <c r="P1829" t="s">
        <v>32</v>
      </c>
      <c r="Q1829" t="s">
        <v>32</v>
      </c>
      <c r="R1829" t="s">
        <v>32</v>
      </c>
      <c r="S1829" t="s">
        <v>32</v>
      </c>
      <c r="T1829" t="s">
        <v>32</v>
      </c>
      <c r="U1829" t="s">
        <v>32</v>
      </c>
      <c r="V1829" t="s">
        <v>32</v>
      </c>
      <c r="W1829" t="s">
        <v>32</v>
      </c>
      <c r="Y1829">
        <v>0</v>
      </c>
      <c r="Z1829">
        <f t="shared" si="108"/>
        <v>0</v>
      </c>
      <c r="AA1829" t="e">
        <v>#N/A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851.399</v>
      </c>
      <c r="AM1829">
        <v>229.482</v>
      </c>
      <c r="AN1829">
        <v>4.2610000000000001</v>
      </c>
      <c r="AO1829" s="4">
        <v>34.44</v>
      </c>
      <c r="AP1829">
        <v>0</v>
      </c>
      <c r="AQ1829">
        <v>0</v>
      </c>
    </row>
    <row r="1830" spans="1:43" ht="15.75" x14ac:dyDescent="0.25">
      <c r="A1830">
        <v>1991</v>
      </c>
      <c r="B1830" t="s">
        <v>135</v>
      </c>
      <c r="C1830">
        <f t="shared" si="110"/>
        <v>1</v>
      </c>
      <c r="D1830">
        <v>1</v>
      </c>
      <c r="E1830">
        <v>1</v>
      </c>
      <c r="F1830">
        <v>25.7623176574707</v>
      </c>
      <c r="G1830">
        <v>44.289039611816399</v>
      </c>
      <c r="I1830">
        <f t="shared" si="107"/>
        <v>9.69</v>
      </c>
      <c r="J1830" t="s">
        <v>191</v>
      </c>
      <c r="K1830">
        <v>2.44</v>
      </c>
      <c r="L1830">
        <v>4.7990000000000004</v>
      </c>
      <c r="M1830">
        <v>107.33680074619727</v>
      </c>
      <c r="N1830">
        <v>3.1</v>
      </c>
      <c r="O1830">
        <v>0</v>
      </c>
      <c r="P1830" t="s">
        <v>32</v>
      </c>
      <c r="Q1830" t="s">
        <v>32</v>
      </c>
      <c r="R1830" t="s">
        <v>32</v>
      </c>
      <c r="S1830" t="s">
        <v>32</v>
      </c>
      <c r="T1830" t="s">
        <v>32</v>
      </c>
      <c r="U1830" t="s">
        <v>32</v>
      </c>
      <c r="V1830" t="s">
        <v>32</v>
      </c>
      <c r="W1830" t="s">
        <v>32</v>
      </c>
      <c r="Y1830">
        <v>0</v>
      </c>
      <c r="Z1830">
        <f t="shared" si="108"/>
        <v>0</v>
      </c>
      <c r="AA1830">
        <v>1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22073.18</v>
      </c>
      <c r="AM1830">
        <v>21436.18</v>
      </c>
      <c r="AN1830">
        <v>323.04300000000001</v>
      </c>
      <c r="AO1830" s="4">
        <v>71.650000000000006</v>
      </c>
      <c r="AP1830">
        <v>0</v>
      </c>
      <c r="AQ1830">
        <v>0</v>
      </c>
    </row>
    <row r="1831" spans="1:43" ht="15.75" x14ac:dyDescent="0.25">
      <c r="A1831">
        <v>1991</v>
      </c>
      <c r="B1831" t="s">
        <v>136</v>
      </c>
      <c r="C1831">
        <f t="shared" si="110"/>
        <v>1</v>
      </c>
      <c r="D1831" t="e">
        <v>#N/A</v>
      </c>
      <c r="E1831" t="e">
        <v>#N/A</v>
      </c>
      <c r="F1831">
        <v>31.554183959960898</v>
      </c>
      <c r="G1831">
        <v>42.355701446533203</v>
      </c>
      <c r="I1831">
        <f t="shared" si="107"/>
        <v>16.71</v>
      </c>
      <c r="J1831" t="s">
        <v>191</v>
      </c>
      <c r="K1831">
        <v>-1.3169999999999999</v>
      </c>
      <c r="L1831">
        <v>10.6</v>
      </c>
      <c r="M1831">
        <v>55.152328217394199</v>
      </c>
      <c r="N1831">
        <v>2.61</v>
      </c>
      <c r="O1831">
        <v>0</v>
      </c>
      <c r="P1831" t="s">
        <v>32</v>
      </c>
      <c r="Q1831" t="s">
        <v>32</v>
      </c>
      <c r="R1831" t="s">
        <v>32</v>
      </c>
      <c r="S1831" t="s">
        <v>32</v>
      </c>
      <c r="T1831" t="s">
        <v>32</v>
      </c>
      <c r="U1831" t="s">
        <v>32</v>
      </c>
      <c r="V1831" t="s">
        <v>32</v>
      </c>
      <c r="W1831" t="s">
        <v>32</v>
      </c>
      <c r="Y1831">
        <v>0</v>
      </c>
      <c r="Z1831">
        <f t="shared" si="108"/>
        <v>0</v>
      </c>
      <c r="AA1831">
        <v>0</v>
      </c>
      <c r="AB1831">
        <v>1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14851.043</v>
      </c>
      <c r="AM1831">
        <v>12338.755999999999</v>
      </c>
      <c r="AN1831">
        <v>43.197000000000003</v>
      </c>
      <c r="AO1831" s="4">
        <v>86.177999999999997</v>
      </c>
      <c r="AP1831">
        <v>0</v>
      </c>
      <c r="AQ1831">
        <v>0</v>
      </c>
    </row>
    <row r="1832" spans="1:43" ht="15.75" x14ac:dyDescent="0.25">
      <c r="A1832">
        <v>1991</v>
      </c>
      <c r="B1832" t="s">
        <v>137</v>
      </c>
      <c r="D1832" t="e">
        <v>#N/A</v>
      </c>
      <c r="E1832" t="e">
        <v>#N/A</v>
      </c>
      <c r="F1832" t="e">
        <v>#N/A</v>
      </c>
      <c r="G1832" t="e">
        <v>#N/A</v>
      </c>
      <c r="I1832">
        <f t="shared" si="107"/>
        <v>8.16</v>
      </c>
      <c r="J1832" t="s">
        <v>191</v>
      </c>
      <c r="K1832">
        <v>-0.154</v>
      </c>
      <c r="L1832">
        <v>14.9</v>
      </c>
      <c r="M1832">
        <v>74.327973742157965</v>
      </c>
      <c r="N1832">
        <v>116.6</v>
      </c>
      <c r="O1832">
        <v>0</v>
      </c>
      <c r="P1832" t="s">
        <v>32</v>
      </c>
      <c r="Q1832" t="s">
        <v>32</v>
      </c>
      <c r="R1832" t="s">
        <v>32</v>
      </c>
      <c r="S1832" t="s">
        <v>32</v>
      </c>
      <c r="T1832" t="s">
        <v>32</v>
      </c>
      <c r="U1832" t="s">
        <v>32</v>
      </c>
      <c r="V1832" t="s">
        <v>32</v>
      </c>
      <c r="W1832" t="s">
        <v>32</v>
      </c>
      <c r="Y1832">
        <v>0</v>
      </c>
      <c r="Z1832">
        <f t="shared" si="108"/>
        <v>0</v>
      </c>
      <c r="AA1832" t="e">
        <v>#N/A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 t="s">
        <v>192</v>
      </c>
      <c r="AM1832" t="s">
        <v>192</v>
      </c>
      <c r="AN1832">
        <v>3.6779999999999999</v>
      </c>
      <c r="AO1832" s="4">
        <v>23.024999999999999</v>
      </c>
      <c r="AP1832">
        <v>0</v>
      </c>
      <c r="AQ1832">
        <v>0</v>
      </c>
    </row>
    <row r="1833" spans="1:43" ht="15.75" x14ac:dyDescent="0.25">
      <c r="A1833">
        <v>1991</v>
      </c>
      <c r="B1833" t="s">
        <v>138</v>
      </c>
      <c r="C1833" t="e">
        <f t="shared" ref="C1833:C1844" si="111">IF(AND(F1833&gt;0,M1833&gt;0,OR(O1833=0,O1833=1),AL1833&gt;0),1,"")</f>
        <v>#N/A</v>
      </c>
      <c r="D1833" t="e">
        <v>#N/A</v>
      </c>
      <c r="E1833" t="e">
        <v>#N/A</v>
      </c>
      <c r="F1833" t="e">
        <v>#N/A</v>
      </c>
      <c r="G1833" t="e">
        <v>#N/A</v>
      </c>
      <c r="I1833">
        <f t="shared" si="107"/>
        <v>0.28999999999999998</v>
      </c>
      <c r="J1833" t="s">
        <v>191</v>
      </c>
      <c r="K1833">
        <v>2.4900000000000002</v>
      </c>
      <c r="M1833">
        <v>32.781313657355589</v>
      </c>
      <c r="N1833">
        <v>1.5</v>
      </c>
      <c r="O1833">
        <v>0</v>
      </c>
      <c r="P1833" t="s">
        <v>32</v>
      </c>
      <c r="Q1833" t="s">
        <v>32</v>
      </c>
      <c r="R1833" t="s">
        <v>32</v>
      </c>
      <c r="S1833" t="s">
        <v>32</v>
      </c>
      <c r="T1833" t="s">
        <v>32</v>
      </c>
      <c r="U1833" t="s">
        <v>32</v>
      </c>
      <c r="V1833" t="s">
        <v>32</v>
      </c>
      <c r="W1833" t="s">
        <v>32</v>
      </c>
      <c r="Y1833">
        <v>0</v>
      </c>
      <c r="Z1833">
        <f t="shared" si="108"/>
        <v>0</v>
      </c>
      <c r="AA1833" t="e">
        <v>#N/A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603.63199999999995</v>
      </c>
      <c r="AM1833">
        <v>286.24400000000003</v>
      </c>
      <c r="AN1833">
        <v>2.3279999999999998</v>
      </c>
      <c r="AO1833" s="4">
        <v>62.475000000000001</v>
      </c>
      <c r="AP1833">
        <v>0</v>
      </c>
      <c r="AQ1833">
        <v>0</v>
      </c>
    </row>
    <row r="1834" spans="1:43" ht="15.75" x14ac:dyDescent="0.25">
      <c r="A1834">
        <v>1991</v>
      </c>
      <c r="B1834" t="s">
        <v>139</v>
      </c>
      <c r="C1834">
        <f t="shared" si="111"/>
        <v>1</v>
      </c>
      <c r="D1834" t="e">
        <v>#N/A</v>
      </c>
      <c r="E1834" t="e">
        <v>#N/A</v>
      </c>
      <c r="F1834">
        <v>46.265552520752003</v>
      </c>
      <c r="G1834">
        <v>46.2657279968262</v>
      </c>
      <c r="I1834">
        <f t="shared" si="107"/>
        <v>0</v>
      </c>
      <c r="J1834" t="s">
        <v>191</v>
      </c>
      <c r="K1834">
        <v>1.79</v>
      </c>
      <c r="L1834" t="s">
        <v>191</v>
      </c>
      <c r="M1834">
        <v>64.876598725350092</v>
      </c>
      <c r="N1834">
        <v>12.195</v>
      </c>
      <c r="O1834">
        <v>0</v>
      </c>
      <c r="P1834" t="s">
        <v>32</v>
      </c>
      <c r="Q1834" t="s">
        <v>32</v>
      </c>
      <c r="R1834" t="s">
        <v>32</v>
      </c>
      <c r="S1834" t="s">
        <v>32</v>
      </c>
      <c r="T1834" t="s">
        <v>32</v>
      </c>
      <c r="U1834" t="s">
        <v>32</v>
      </c>
      <c r="V1834" t="s">
        <v>32</v>
      </c>
      <c r="W1834" t="s">
        <v>32</v>
      </c>
      <c r="Y1834">
        <v>0</v>
      </c>
      <c r="Z1834">
        <f t="shared" si="108"/>
        <v>0</v>
      </c>
      <c r="AA1834" t="e">
        <v>#N/A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1309.731</v>
      </c>
      <c r="AM1834">
        <v>311.54199999999997</v>
      </c>
      <c r="AN1834">
        <v>29.023</v>
      </c>
      <c r="AO1834" s="4">
        <v>2.9660000000000002</v>
      </c>
      <c r="AP1834">
        <v>0</v>
      </c>
      <c r="AQ1834">
        <v>0</v>
      </c>
    </row>
    <row r="1835" spans="1:43" ht="15.75" x14ac:dyDescent="0.25">
      <c r="A1835">
        <v>1991</v>
      </c>
      <c r="B1835" t="s">
        <v>140</v>
      </c>
      <c r="C1835">
        <f t="shared" si="111"/>
        <v>1</v>
      </c>
      <c r="D1835" t="e">
        <v>#N/A</v>
      </c>
      <c r="E1835" t="e">
        <v>#N/A</v>
      </c>
      <c r="F1835">
        <v>23.0597629547119</v>
      </c>
      <c r="G1835">
        <v>39.211471557617202</v>
      </c>
      <c r="I1835">
        <f t="shared" si="107"/>
        <v>7.85</v>
      </c>
      <c r="J1835" t="s">
        <v>191</v>
      </c>
      <c r="K1835">
        <v>3.105</v>
      </c>
      <c r="L1835">
        <v>5.4690000000000003</v>
      </c>
      <c r="M1835">
        <v>71.997236141065088</v>
      </c>
      <c r="N1835">
        <v>3.4239999999999999</v>
      </c>
      <c r="O1835">
        <v>0</v>
      </c>
      <c r="P1835" t="s">
        <v>32</v>
      </c>
      <c r="Q1835" t="s">
        <v>32</v>
      </c>
      <c r="R1835" t="s">
        <v>32</v>
      </c>
      <c r="S1835" t="s">
        <v>32</v>
      </c>
      <c r="T1835" t="s">
        <v>32</v>
      </c>
      <c r="U1835" t="s">
        <v>32</v>
      </c>
      <c r="V1835" t="s">
        <v>32</v>
      </c>
      <c r="W1835" t="s">
        <v>32</v>
      </c>
      <c r="Y1835">
        <v>0</v>
      </c>
      <c r="Z1835">
        <f t="shared" si="108"/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29254.452000000001</v>
      </c>
      <c r="AM1835">
        <v>27996.205000000002</v>
      </c>
      <c r="AN1835">
        <v>119.657</v>
      </c>
      <c r="AO1835" s="4">
        <v>67.248999999999995</v>
      </c>
      <c r="AP1835">
        <v>0</v>
      </c>
      <c r="AQ1835">
        <v>0</v>
      </c>
    </row>
    <row r="1836" spans="1:43" ht="15.75" x14ac:dyDescent="0.25">
      <c r="A1836">
        <v>1991</v>
      </c>
      <c r="B1836" t="s">
        <v>141</v>
      </c>
      <c r="C1836">
        <f t="shared" si="111"/>
        <v>1</v>
      </c>
      <c r="D1836" t="e">
        <v>#N/A</v>
      </c>
      <c r="E1836" t="e">
        <v>#N/A</v>
      </c>
      <c r="F1836">
        <v>32.686672210693402</v>
      </c>
      <c r="G1836">
        <v>34.413345336914098</v>
      </c>
      <c r="I1836">
        <f t="shared" si="107"/>
        <v>1.92</v>
      </c>
      <c r="J1836" t="s">
        <v>191</v>
      </c>
      <c r="K1836">
        <v>5.4169999999999998</v>
      </c>
      <c r="L1836">
        <v>4.6890000000000001</v>
      </c>
      <c r="M1836">
        <v>35.554683473587716</v>
      </c>
      <c r="N1836">
        <v>12.628</v>
      </c>
      <c r="O1836">
        <v>0</v>
      </c>
      <c r="P1836" t="s">
        <v>32</v>
      </c>
      <c r="Q1836" t="s">
        <v>32</v>
      </c>
      <c r="R1836" t="s">
        <v>32</v>
      </c>
      <c r="S1836" t="s">
        <v>32</v>
      </c>
      <c r="T1836" t="s">
        <v>32</v>
      </c>
      <c r="U1836" t="s">
        <v>32</v>
      </c>
      <c r="V1836" t="s">
        <v>32</v>
      </c>
      <c r="W1836" t="s">
        <v>32</v>
      </c>
      <c r="Y1836">
        <v>0</v>
      </c>
      <c r="Z1836">
        <f t="shared" si="108"/>
        <v>0</v>
      </c>
      <c r="AA1836" t="e">
        <v>#N/A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1917.8979999999999</v>
      </c>
      <c r="AM1836">
        <v>538.42700000000002</v>
      </c>
      <c r="AN1836">
        <v>59.658000000000001</v>
      </c>
      <c r="AO1836" s="4">
        <v>28.916</v>
      </c>
      <c r="AP1836">
        <v>0</v>
      </c>
      <c r="AQ1836">
        <v>0</v>
      </c>
    </row>
    <row r="1837" spans="1:43" ht="15.75" x14ac:dyDescent="0.25">
      <c r="A1837">
        <v>1991</v>
      </c>
      <c r="B1837" t="s">
        <v>142</v>
      </c>
      <c r="C1837">
        <f t="shared" si="111"/>
        <v>1</v>
      </c>
      <c r="D1837" t="e">
        <v>#N/A</v>
      </c>
      <c r="E1837" t="e">
        <v>#N/A</v>
      </c>
      <c r="F1837">
        <v>49.874366760253899</v>
      </c>
      <c r="G1837">
        <v>53.126499176025398</v>
      </c>
      <c r="I1837">
        <f t="shared" si="107"/>
        <v>5.91</v>
      </c>
      <c r="J1837" t="s">
        <v>191</v>
      </c>
      <c r="K1837">
        <v>9.4179999999999993</v>
      </c>
      <c r="L1837">
        <v>15.971</v>
      </c>
      <c r="M1837">
        <v>189.73863033394383</v>
      </c>
      <c r="N1837">
        <v>1.532</v>
      </c>
      <c r="O1837">
        <v>0</v>
      </c>
      <c r="P1837" t="s">
        <v>32</v>
      </c>
      <c r="Q1837" t="s">
        <v>32</v>
      </c>
      <c r="R1837" t="s">
        <v>32</v>
      </c>
      <c r="S1837" t="s">
        <v>32</v>
      </c>
      <c r="T1837" t="s">
        <v>32</v>
      </c>
      <c r="U1837" t="s">
        <v>32</v>
      </c>
      <c r="V1837" t="s">
        <v>32</v>
      </c>
      <c r="W1837" t="s">
        <v>32</v>
      </c>
      <c r="Y1837">
        <v>0</v>
      </c>
      <c r="Z1837">
        <f t="shared" si="108"/>
        <v>0</v>
      </c>
      <c r="AA1837" t="e">
        <v>#N/A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4893.4830000000002</v>
      </c>
      <c r="AM1837">
        <v>2391.9340000000002</v>
      </c>
      <c r="AN1837">
        <v>5.8419999999999996</v>
      </c>
      <c r="AO1837" s="4">
        <v>102.815</v>
      </c>
      <c r="AP1837">
        <v>0</v>
      </c>
      <c r="AQ1837">
        <v>0</v>
      </c>
    </row>
    <row r="1838" spans="1:43" ht="15.75" x14ac:dyDescent="0.25">
      <c r="A1838">
        <v>1991</v>
      </c>
      <c r="B1838" t="s">
        <v>143</v>
      </c>
      <c r="C1838" t="e">
        <f t="shared" si="111"/>
        <v>#N/A</v>
      </c>
      <c r="D1838" t="e">
        <v>#N/A</v>
      </c>
      <c r="E1838" t="e">
        <v>#N/A</v>
      </c>
      <c r="F1838" t="e">
        <v>#N/A</v>
      </c>
      <c r="G1838" t="e">
        <v>#N/A</v>
      </c>
      <c r="I1838">
        <f t="shared" si="107"/>
        <v>0.36</v>
      </c>
      <c r="J1838" t="e">
        <v>#N/A</v>
      </c>
      <c r="K1838">
        <v>9.5500000000000007</v>
      </c>
      <c r="M1838">
        <v>94.41979143554471</v>
      </c>
      <c r="N1838">
        <v>6.9660000000000002</v>
      </c>
      <c r="O1838">
        <v>0</v>
      </c>
      <c r="P1838" t="s">
        <v>32</v>
      </c>
      <c r="Q1838" t="s">
        <v>32</v>
      </c>
      <c r="R1838" t="s">
        <v>32</v>
      </c>
      <c r="S1838" t="s">
        <v>32</v>
      </c>
      <c r="T1838" t="s">
        <v>32</v>
      </c>
      <c r="U1838" t="s">
        <v>32</v>
      </c>
      <c r="V1838" t="s">
        <v>32</v>
      </c>
      <c r="W1838" t="s">
        <v>32</v>
      </c>
      <c r="Y1838">
        <v>0</v>
      </c>
      <c r="Z1838">
        <f t="shared" si="108"/>
        <v>0</v>
      </c>
      <c r="AA1838" t="e">
        <v>#N/A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1047.145</v>
      </c>
      <c r="AM1838">
        <v>977.42100000000005</v>
      </c>
      <c r="AN1838">
        <v>3.7869999999999999</v>
      </c>
      <c r="AO1838" s="4">
        <v>106.96899999999999</v>
      </c>
      <c r="AP1838">
        <v>0</v>
      </c>
      <c r="AQ1838">
        <v>0</v>
      </c>
    </row>
    <row r="1839" spans="1:43" ht="15.75" x14ac:dyDescent="0.25">
      <c r="A1839">
        <v>1991</v>
      </c>
      <c r="B1839" t="s">
        <v>144</v>
      </c>
      <c r="C1839">
        <f t="shared" si="111"/>
        <v>1</v>
      </c>
      <c r="D1839" t="e">
        <v>#N/A</v>
      </c>
      <c r="E1839" t="e">
        <v>#N/A</v>
      </c>
      <c r="F1839">
        <v>39.0943603515625</v>
      </c>
      <c r="G1839">
        <v>40.250473022460902</v>
      </c>
      <c r="I1839">
        <f t="shared" si="107"/>
        <v>3.36</v>
      </c>
      <c r="J1839" t="s">
        <v>191</v>
      </c>
      <c r="K1839">
        <v>2.508</v>
      </c>
      <c r="L1839">
        <v>5.0999999999999996</v>
      </c>
      <c r="M1839">
        <v>89.139319221498226</v>
      </c>
      <c r="N1839">
        <v>24.274999999999999</v>
      </c>
      <c r="O1839">
        <v>0</v>
      </c>
      <c r="P1839" t="s">
        <v>32</v>
      </c>
      <c r="Q1839" t="s">
        <v>32</v>
      </c>
      <c r="R1839" t="s">
        <v>32</v>
      </c>
      <c r="S1839" t="s">
        <v>32</v>
      </c>
      <c r="T1839" t="s">
        <v>32</v>
      </c>
      <c r="U1839" t="s">
        <v>32</v>
      </c>
      <c r="V1839" t="s">
        <v>32</v>
      </c>
      <c r="W1839" t="s">
        <v>32</v>
      </c>
      <c r="Y1839">
        <v>0</v>
      </c>
      <c r="Z1839">
        <f t="shared" si="108"/>
        <v>0</v>
      </c>
      <c r="AA1839" t="e">
        <v>#N/A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4037.6790000000001</v>
      </c>
      <c r="AM1839">
        <v>1621.5260000000001</v>
      </c>
      <c r="AN1839">
        <v>7.06</v>
      </c>
      <c r="AO1839" s="4">
        <v>18.815000000000001</v>
      </c>
      <c r="AP1839">
        <v>0</v>
      </c>
      <c r="AQ1839">
        <v>0</v>
      </c>
    </row>
    <row r="1840" spans="1:43" ht="15.75" x14ac:dyDescent="0.25">
      <c r="A1840">
        <v>1991</v>
      </c>
      <c r="B1840" t="s">
        <v>145</v>
      </c>
      <c r="C1840">
        <f t="shared" si="111"/>
        <v>1</v>
      </c>
      <c r="D1840" t="e">
        <v>#N/A</v>
      </c>
      <c r="E1840" t="e">
        <v>#N/A</v>
      </c>
      <c r="F1840">
        <v>51.9429740905762</v>
      </c>
      <c r="G1840">
        <v>55.0189399719238</v>
      </c>
      <c r="I1840">
        <f t="shared" si="107"/>
        <v>13.79</v>
      </c>
      <c r="J1840" t="s">
        <v>191</v>
      </c>
      <c r="K1840">
        <v>1.9990000000000001</v>
      </c>
      <c r="L1840">
        <v>5.9</v>
      </c>
      <c r="M1840">
        <v>27.124416481076175</v>
      </c>
      <c r="N1840">
        <v>409.52699999999999</v>
      </c>
      <c r="O1840">
        <v>0</v>
      </c>
      <c r="P1840" t="s">
        <v>32</v>
      </c>
      <c r="Q1840" t="s">
        <v>32</v>
      </c>
      <c r="R1840" t="s">
        <v>32</v>
      </c>
      <c r="S1840" t="s">
        <v>32</v>
      </c>
      <c r="T1840" t="s">
        <v>32</v>
      </c>
      <c r="U1840" t="s">
        <v>32</v>
      </c>
      <c r="V1840" t="s">
        <v>32</v>
      </c>
      <c r="W1840" t="s">
        <v>32</v>
      </c>
      <c r="Y1840">
        <v>0</v>
      </c>
      <c r="Z1840">
        <f t="shared" si="108"/>
        <v>0</v>
      </c>
      <c r="AA1840" t="e">
        <v>#N/A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3451.6</v>
      </c>
      <c r="AM1840">
        <v>1481.346</v>
      </c>
      <c r="AN1840">
        <v>32.856000000000002</v>
      </c>
      <c r="AO1840" s="4">
        <v>16.276</v>
      </c>
      <c r="AP1840">
        <v>0</v>
      </c>
      <c r="AQ1840">
        <v>0</v>
      </c>
    </row>
    <row r="1841" spans="1:43" ht="15.75" x14ac:dyDescent="0.25">
      <c r="A1841">
        <v>1991</v>
      </c>
      <c r="B1841" t="s">
        <v>146</v>
      </c>
      <c r="C1841">
        <f t="shared" si="111"/>
        <v>1</v>
      </c>
      <c r="D1841" t="e">
        <v>#N/A</v>
      </c>
      <c r="E1841" t="e">
        <v>#N/A</v>
      </c>
      <c r="F1841">
        <v>42.635974884033203</v>
      </c>
      <c r="G1841">
        <v>48.201618194580099</v>
      </c>
      <c r="I1841">
        <f t="shared" si="107"/>
        <v>6.73</v>
      </c>
      <c r="J1841" t="s">
        <v>191</v>
      </c>
      <c r="K1841">
        <v>-0.57799999999999996</v>
      </c>
      <c r="L1841">
        <v>10.5</v>
      </c>
      <c r="M1841">
        <v>62.184948690356087</v>
      </c>
      <c r="N1841">
        <v>19.260999999999999</v>
      </c>
      <c r="O1841">
        <v>0</v>
      </c>
      <c r="P1841" t="s">
        <v>32</v>
      </c>
      <c r="Q1841" t="s">
        <v>32</v>
      </c>
      <c r="R1841" t="s">
        <v>32</v>
      </c>
      <c r="S1841" t="s">
        <v>32</v>
      </c>
      <c r="T1841" t="s">
        <v>32</v>
      </c>
      <c r="U1841" t="s">
        <v>32</v>
      </c>
      <c r="V1841" t="s">
        <v>32</v>
      </c>
      <c r="W1841" t="s">
        <v>32</v>
      </c>
      <c r="Y1841">
        <v>0</v>
      </c>
      <c r="Z1841">
        <f t="shared" si="108"/>
        <v>0</v>
      </c>
      <c r="AA1841" t="e">
        <v>#N/A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2618.2190000000001</v>
      </c>
      <c r="AM1841">
        <v>797.08399999999995</v>
      </c>
      <c r="AN1841">
        <v>50.216000000000001</v>
      </c>
      <c r="AO1841" s="4">
        <v>39.584000000000003</v>
      </c>
      <c r="AP1841">
        <v>0</v>
      </c>
      <c r="AQ1841">
        <v>0</v>
      </c>
    </row>
    <row r="1842" spans="1:43" ht="15.75" x14ac:dyDescent="0.25">
      <c r="A1842">
        <v>1991</v>
      </c>
      <c r="B1842" t="s">
        <v>147</v>
      </c>
      <c r="C1842">
        <f t="shared" si="111"/>
        <v>1</v>
      </c>
      <c r="D1842" t="e">
        <v>#N/A</v>
      </c>
      <c r="E1842" t="e">
        <v>#N/A</v>
      </c>
      <c r="F1842">
        <v>26.17063331604</v>
      </c>
      <c r="G1842">
        <v>39.056015014648402</v>
      </c>
      <c r="I1842">
        <f t="shared" si="107"/>
        <v>3.41</v>
      </c>
      <c r="J1842" t="s">
        <v>191</v>
      </c>
      <c r="K1842">
        <v>-7.0049999999999999</v>
      </c>
      <c r="L1842">
        <v>11.8</v>
      </c>
      <c r="M1842">
        <v>44.909934030492018</v>
      </c>
      <c r="N1842">
        <v>70.3</v>
      </c>
      <c r="O1842">
        <v>0</v>
      </c>
      <c r="P1842" t="s">
        <v>32</v>
      </c>
      <c r="Q1842" t="s">
        <v>32</v>
      </c>
      <c r="R1842" t="s">
        <v>32</v>
      </c>
      <c r="S1842" t="s">
        <v>32</v>
      </c>
      <c r="T1842" t="s">
        <v>32</v>
      </c>
      <c r="U1842" t="s">
        <v>32</v>
      </c>
      <c r="V1842" t="s">
        <v>32</v>
      </c>
      <c r="W1842" t="s">
        <v>32</v>
      </c>
      <c r="Y1842">
        <v>0</v>
      </c>
      <c r="Z1842">
        <f t="shared" si="108"/>
        <v>0</v>
      </c>
      <c r="AA1842" t="e">
        <v>#N/A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6135.9319999999998</v>
      </c>
      <c r="AM1842">
        <v>2101.3449999999998</v>
      </c>
      <c r="AN1842">
        <v>80.450999999999993</v>
      </c>
      <c r="AO1842" s="4">
        <v>19.850000000000001</v>
      </c>
      <c r="AP1842">
        <v>0</v>
      </c>
      <c r="AQ1842">
        <v>0</v>
      </c>
    </row>
    <row r="1843" spans="1:43" ht="15.75" x14ac:dyDescent="0.25">
      <c r="A1843">
        <v>1991</v>
      </c>
      <c r="B1843" t="s">
        <v>148</v>
      </c>
      <c r="C1843">
        <f t="shared" si="111"/>
        <v>1</v>
      </c>
      <c r="D1843">
        <v>0</v>
      </c>
      <c r="E1843">
        <v>0</v>
      </c>
      <c r="F1843">
        <v>30.4954738616943</v>
      </c>
      <c r="G1843">
        <v>50.253704071044901</v>
      </c>
      <c r="I1843">
        <f t="shared" si="107"/>
        <v>2.88</v>
      </c>
      <c r="J1843" t="s">
        <v>191</v>
      </c>
      <c r="K1843">
        <v>3.37</v>
      </c>
      <c r="L1843">
        <v>4.1379999999999999</v>
      </c>
      <c r="M1843">
        <v>60.359128710034348</v>
      </c>
      <c r="N1843">
        <v>11.428000000000001</v>
      </c>
      <c r="O1843">
        <v>0</v>
      </c>
      <c r="P1843" t="s">
        <v>32</v>
      </c>
      <c r="Q1843" t="s">
        <v>32</v>
      </c>
      <c r="R1843" t="s">
        <v>32</v>
      </c>
      <c r="S1843" t="s">
        <v>32</v>
      </c>
      <c r="T1843" t="s">
        <v>32</v>
      </c>
      <c r="U1843" t="s">
        <v>32</v>
      </c>
      <c r="V1843" t="s">
        <v>32</v>
      </c>
      <c r="W1843" t="s">
        <v>32</v>
      </c>
      <c r="Y1843">
        <v>0</v>
      </c>
      <c r="Z1843">
        <f t="shared" si="108"/>
        <v>0</v>
      </c>
      <c r="AA1843">
        <v>0</v>
      </c>
      <c r="AB1843">
        <v>0</v>
      </c>
      <c r="AC1843">
        <v>0</v>
      </c>
      <c r="AD1843">
        <v>1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13182.727000000001</v>
      </c>
      <c r="AM1843">
        <v>8868.1080000000002</v>
      </c>
      <c r="AN1843">
        <v>88.548000000000002</v>
      </c>
      <c r="AO1843" s="4">
        <v>60.302999999999997</v>
      </c>
      <c r="AP1843">
        <v>0</v>
      </c>
      <c r="AQ1843">
        <v>0</v>
      </c>
    </row>
    <row r="1844" spans="1:43" ht="15.75" x14ac:dyDescent="0.25">
      <c r="A1844">
        <v>1991</v>
      </c>
      <c r="B1844" t="s">
        <v>149</v>
      </c>
      <c r="C1844">
        <f t="shared" si="111"/>
        <v>1</v>
      </c>
      <c r="D1844" t="e">
        <v>#N/A</v>
      </c>
      <c r="E1844" t="e">
        <v>#N/A</v>
      </c>
      <c r="F1844">
        <v>23.002790451049801</v>
      </c>
      <c r="G1844">
        <v>31.088808059692401</v>
      </c>
      <c r="I1844">
        <f t="shared" si="107"/>
        <v>3.33</v>
      </c>
      <c r="J1844" t="s">
        <v>191</v>
      </c>
      <c r="K1844">
        <v>-12.927</v>
      </c>
      <c r="L1844">
        <v>3.5</v>
      </c>
      <c r="M1844">
        <v>39.135169472299111</v>
      </c>
      <c r="N1844">
        <v>161.12100000000001</v>
      </c>
      <c r="O1844">
        <v>0</v>
      </c>
      <c r="P1844" t="s">
        <v>32</v>
      </c>
      <c r="Q1844" t="s">
        <v>32</v>
      </c>
      <c r="R1844" t="s">
        <v>32</v>
      </c>
      <c r="S1844" t="s">
        <v>32</v>
      </c>
      <c r="T1844" t="s">
        <v>32</v>
      </c>
      <c r="U1844" t="s">
        <v>32</v>
      </c>
      <c r="V1844" t="s">
        <v>32</v>
      </c>
      <c r="W1844" t="s">
        <v>32</v>
      </c>
      <c r="Y1844">
        <v>0</v>
      </c>
      <c r="Z1844">
        <f t="shared" si="108"/>
        <v>0</v>
      </c>
      <c r="AA1844" t="e">
        <v>#N/A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6574.3649999999998</v>
      </c>
      <c r="AM1844">
        <v>1233.002</v>
      </c>
      <c r="AN1844">
        <v>28.852</v>
      </c>
      <c r="AO1844" s="4">
        <v>7.8E-2</v>
      </c>
      <c r="AP1844">
        <v>0</v>
      </c>
      <c r="AQ1844">
        <v>0</v>
      </c>
    </row>
    <row r="1845" spans="1:43" ht="15.75" x14ac:dyDescent="0.25">
      <c r="A1845">
        <v>1991</v>
      </c>
      <c r="B1845" t="s">
        <v>150</v>
      </c>
      <c r="D1845" t="e">
        <v>#N/A</v>
      </c>
      <c r="E1845" t="e">
        <v>#N/A</v>
      </c>
      <c r="F1845">
        <v>33.3378715515137</v>
      </c>
      <c r="G1845">
        <v>42.592208862304702</v>
      </c>
      <c r="I1845">
        <f t="shared" si="107"/>
        <v>12.99</v>
      </c>
      <c r="J1845" t="s">
        <v>191</v>
      </c>
      <c r="K1845" t="s">
        <v>191</v>
      </c>
      <c r="L1845" t="s">
        <v>191</v>
      </c>
      <c r="M1845" t="s">
        <v>192</v>
      </c>
      <c r="N1845" t="s">
        <v>191</v>
      </c>
      <c r="O1845">
        <v>0</v>
      </c>
      <c r="P1845" t="s">
        <v>32</v>
      </c>
      <c r="Q1845" t="s">
        <v>32</v>
      </c>
      <c r="R1845" t="s">
        <v>32</v>
      </c>
      <c r="S1845" t="s">
        <v>32</v>
      </c>
      <c r="T1845" t="s">
        <v>32</v>
      </c>
      <c r="U1845" t="s">
        <v>32</v>
      </c>
      <c r="V1845" t="s">
        <v>32</v>
      </c>
      <c r="W1845" t="s">
        <v>32</v>
      </c>
      <c r="Y1845">
        <v>0</v>
      </c>
      <c r="Z1845">
        <f t="shared" si="108"/>
        <v>0</v>
      </c>
      <c r="AA1845" t="e">
        <v>#N/A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 t="s">
        <v>192</v>
      </c>
      <c r="AM1845" t="s">
        <v>192</v>
      </c>
      <c r="AN1845" t="s">
        <v>192</v>
      </c>
      <c r="AO1845" s="4" t="s">
        <v>191</v>
      </c>
      <c r="AP1845">
        <v>0</v>
      </c>
      <c r="AQ1845">
        <v>0</v>
      </c>
    </row>
    <row r="1846" spans="1:43" ht="15.75" x14ac:dyDescent="0.25">
      <c r="A1846">
        <v>1991</v>
      </c>
      <c r="B1846" t="s">
        <v>151</v>
      </c>
      <c r="C1846">
        <f>IF(AND(F1846&gt;0,M1846&gt;0,OR(O1846=0,O1846=1),AL1846&gt;0),1,"")</f>
        <v>1</v>
      </c>
      <c r="D1846" t="e">
        <v>#N/A</v>
      </c>
      <c r="E1846" t="e">
        <v>#N/A</v>
      </c>
      <c r="F1846">
        <v>34.156700134277301</v>
      </c>
      <c r="G1846">
        <v>34.689002990722699</v>
      </c>
      <c r="I1846">
        <f t="shared" si="107"/>
        <v>0.12</v>
      </c>
      <c r="J1846" t="e">
        <v>#N/A</v>
      </c>
      <c r="K1846">
        <v>-4.3</v>
      </c>
      <c r="M1846">
        <v>25.371973776726097</v>
      </c>
      <c r="N1846">
        <v>19.600000000000001</v>
      </c>
      <c r="O1846">
        <v>0</v>
      </c>
      <c r="P1846" t="s">
        <v>32</v>
      </c>
      <c r="Q1846" t="s">
        <v>32</v>
      </c>
      <c r="R1846" t="s">
        <v>32</v>
      </c>
      <c r="S1846" t="s">
        <v>32</v>
      </c>
      <c r="T1846" t="s">
        <v>32</v>
      </c>
      <c r="U1846" t="s">
        <v>32</v>
      </c>
      <c r="V1846" t="s">
        <v>32</v>
      </c>
      <c r="W1846" t="s">
        <v>32</v>
      </c>
      <c r="Y1846">
        <v>0</v>
      </c>
      <c r="Z1846">
        <f t="shared" si="108"/>
        <v>0</v>
      </c>
      <c r="AA1846" t="e">
        <v>#N/A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568.53599999999994</v>
      </c>
      <c r="AM1846">
        <v>266.64800000000002</v>
      </c>
      <c r="AN1846">
        <v>1.837</v>
      </c>
      <c r="AO1846" s="4">
        <v>23.411999999999999</v>
      </c>
      <c r="AP1846">
        <v>0</v>
      </c>
      <c r="AQ1846">
        <v>0</v>
      </c>
    </row>
    <row r="1847" spans="1:43" ht="15.75" x14ac:dyDescent="0.25">
      <c r="A1847">
        <v>1991</v>
      </c>
      <c r="B1847" t="s">
        <v>152</v>
      </c>
      <c r="C1847">
        <f>IF(AND(F1847&gt;0,M1847&gt;0,OR(O1847=0,O1847=1),AL1847&gt;0),1,"")</f>
        <v>1</v>
      </c>
      <c r="D1847" t="e">
        <v>#N/A</v>
      </c>
      <c r="E1847" t="e">
        <v>#N/A</v>
      </c>
      <c r="F1847">
        <v>55.213512420654297</v>
      </c>
      <c r="G1847">
        <v>53.001636505127003</v>
      </c>
      <c r="I1847">
        <f t="shared" si="107"/>
        <v>0.74</v>
      </c>
      <c r="J1847" t="s">
        <v>191</v>
      </c>
      <c r="K1847">
        <v>2.556</v>
      </c>
      <c r="M1847">
        <v>54.010288405122211</v>
      </c>
      <c r="N1847">
        <v>-1.754</v>
      </c>
      <c r="O1847">
        <v>0</v>
      </c>
      <c r="P1847" t="s">
        <v>32</v>
      </c>
      <c r="Q1847" t="s">
        <v>32</v>
      </c>
      <c r="R1847" t="s">
        <v>32</v>
      </c>
      <c r="S1847" t="s">
        <v>32</v>
      </c>
      <c r="T1847" t="s">
        <v>32</v>
      </c>
      <c r="U1847" t="s">
        <v>32</v>
      </c>
      <c r="V1847" t="s">
        <v>32</v>
      </c>
      <c r="W1847" t="s">
        <v>32</v>
      </c>
      <c r="Y1847">
        <v>0</v>
      </c>
      <c r="Z1847">
        <f t="shared" si="108"/>
        <v>0</v>
      </c>
      <c r="AA1847" t="e">
        <v>#N/A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1220.2750000000001</v>
      </c>
      <c r="AM1847">
        <v>718.09799999999996</v>
      </c>
      <c r="AN1847">
        <v>5.617</v>
      </c>
      <c r="AO1847" s="4">
        <v>53.095999999999997</v>
      </c>
      <c r="AP1847">
        <v>0</v>
      </c>
      <c r="AQ1847">
        <v>0</v>
      </c>
    </row>
    <row r="1848" spans="1:43" ht="15.75" x14ac:dyDescent="0.25">
      <c r="A1848">
        <v>1991</v>
      </c>
      <c r="B1848" t="s">
        <v>153</v>
      </c>
      <c r="D1848" t="e">
        <v>#N/A</v>
      </c>
      <c r="E1848" t="e">
        <v>#N/A</v>
      </c>
      <c r="F1848" t="e">
        <v>#N/A</v>
      </c>
      <c r="G1848" t="e">
        <v>#N/A</v>
      </c>
      <c r="I1848">
        <f t="shared" si="107"/>
        <v>4.3499999999999996</v>
      </c>
      <c r="J1848" t="e">
        <v>#N/A</v>
      </c>
      <c r="K1848" t="s">
        <v>191</v>
      </c>
      <c r="L1848" t="s">
        <v>191</v>
      </c>
      <c r="M1848" t="s">
        <v>191</v>
      </c>
      <c r="N1848" t="s">
        <v>191</v>
      </c>
      <c r="O1848">
        <v>0</v>
      </c>
      <c r="P1848" t="s">
        <v>32</v>
      </c>
      <c r="Q1848" t="s">
        <v>32</v>
      </c>
      <c r="R1848" t="s">
        <v>32</v>
      </c>
      <c r="S1848" t="s">
        <v>32</v>
      </c>
      <c r="T1848" t="s">
        <v>32</v>
      </c>
      <c r="U1848" t="s">
        <v>32</v>
      </c>
      <c r="V1848" t="s">
        <v>32</v>
      </c>
      <c r="W1848" t="s">
        <v>32</v>
      </c>
      <c r="Y1848">
        <v>0</v>
      </c>
      <c r="Z1848">
        <f t="shared" si="108"/>
        <v>0</v>
      </c>
      <c r="AA1848" t="e">
        <v>#N/A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 t="s">
        <v>192</v>
      </c>
      <c r="AM1848" t="s">
        <v>192</v>
      </c>
      <c r="AN1848" t="s">
        <v>192</v>
      </c>
      <c r="AO1848" s="4" t="s">
        <v>191</v>
      </c>
      <c r="AP1848">
        <v>0</v>
      </c>
      <c r="AQ1848">
        <v>0</v>
      </c>
    </row>
    <row r="1849" spans="1:43" ht="15.75" x14ac:dyDescent="0.25">
      <c r="A1849">
        <v>1991</v>
      </c>
      <c r="B1849" t="s">
        <v>154</v>
      </c>
      <c r="C1849" t="e">
        <f>IF(AND(F1849&gt;0,M1849&gt;0,OR(O1849=0,O1849=1),AL1849&gt;0),1,"")</f>
        <v>#N/A</v>
      </c>
      <c r="D1849" t="e">
        <v>#N/A</v>
      </c>
      <c r="E1849" t="e">
        <v>#N/A</v>
      </c>
      <c r="F1849" t="e">
        <v>#N/A</v>
      </c>
      <c r="G1849" t="e">
        <v>#N/A</v>
      </c>
      <c r="I1849">
        <f t="shared" si="107"/>
        <v>0</v>
      </c>
      <c r="J1849" t="e">
        <v>#N/A</v>
      </c>
      <c r="K1849">
        <v>2.76</v>
      </c>
      <c r="L1849" t="s">
        <v>191</v>
      </c>
      <c r="M1849">
        <v>59.022019089944955</v>
      </c>
      <c r="N1849">
        <v>2.032</v>
      </c>
      <c r="O1849">
        <v>0</v>
      </c>
      <c r="P1849" t="s">
        <v>32</v>
      </c>
      <c r="Q1849" t="s">
        <v>32</v>
      </c>
      <c r="R1849" t="s">
        <v>32</v>
      </c>
      <c r="S1849" t="s">
        <v>32</v>
      </c>
      <c r="T1849" t="s">
        <v>32</v>
      </c>
      <c r="U1849" t="s">
        <v>32</v>
      </c>
      <c r="V1849" t="s">
        <v>32</v>
      </c>
      <c r="W1849" t="s">
        <v>32</v>
      </c>
      <c r="Y1849">
        <v>0</v>
      </c>
      <c r="Z1849">
        <f t="shared" si="108"/>
        <v>0</v>
      </c>
      <c r="AA1849" t="e">
        <v>#N/A</v>
      </c>
      <c r="AB1849">
        <v>0</v>
      </c>
      <c r="AC1849">
        <v>0</v>
      </c>
      <c r="AD1849">
        <v>0</v>
      </c>
      <c r="AE1849">
        <v>1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9449.8870000000006</v>
      </c>
      <c r="AM1849">
        <v>5314.6549999999997</v>
      </c>
      <c r="AN1849">
        <v>0.374</v>
      </c>
      <c r="AO1849" s="4">
        <v>81.540999999999997</v>
      </c>
      <c r="AP1849">
        <v>0</v>
      </c>
      <c r="AQ1849">
        <v>0</v>
      </c>
    </row>
    <row r="1850" spans="1:43" ht="15.75" x14ac:dyDescent="0.25">
      <c r="A1850">
        <v>1991</v>
      </c>
      <c r="B1850" t="s">
        <v>155</v>
      </c>
      <c r="C1850">
        <f>IF(AND(F1850&gt;0,M1850&gt;0,OR(O1850=0,O1850=1),AL1850&gt;0),1,"")</f>
        <v>1</v>
      </c>
      <c r="D1850" t="e">
        <v>#N/A</v>
      </c>
      <c r="E1850" t="e">
        <v>#N/A</v>
      </c>
      <c r="F1850">
        <v>59.954532623291001</v>
      </c>
      <c r="G1850">
        <v>65.689506530761705</v>
      </c>
      <c r="I1850">
        <f t="shared" si="107"/>
        <v>0.38</v>
      </c>
      <c r="J1850" t="e">
        <v>#N/A</v>
      </c>
      <c r="K1850">
        <v>-7.9930000000000003</v>
      </c>
      <c r="M1850">
        <v>60.244049608661108</v>
      </c>
      <c r="N1850">
        <v>102.69499999999999</v>
      </c>
      <c r="O1850">
        <v>0</v>
      </c>
      <c r="P1850" t="s">
        <v>32</v>
      </c>
      <c r="Q1850" t="s">
        <v>32</v>
      </c>
      <c r="R1850" t="s">
        <v>32</v>
      </c>
      <c r="S1850" t="s">
        <v>32</v>
      </c>
      <c r="T1850" t="s">
        <v>32</v>
      </c>
      <c r="U1850" t="s">
        <v>32</v>
      </c>
      <c r="V1850" t="s">
        <v>32</v>
      </c>
      <c r="W1850" t="s">
        <v>32</v>
      </c>
      <c r="Y1850">
        <v>0</v>
      </c>
      <c r="Z1850">
        <f t="shared" si="108"/>
        <v>0</v>
      </c>
      <c r="AA1850" t="e">
        <v>#N/A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1266.0830000000001</v>
      </c>
      <c r="AM1850">
        <v>322.221</v>
      </c>
      <c r="AN1850">
        <v>1.1379999999999999</v>
      </c>
      <c r="AO1850" s="4">
        <v>63.228999999999999</v>
      </c>
      <c r="AP1850">
        <v>0</v>
      </c>
      <c r="AQ1850">
        <v>0</v>
      </c>
    </row>
    <row r="1851" spans="1:43" ht="15.75" x14ac:dyDescent="0.25">
      <c r="A1851">
        <v>1991</v>
      </c>
      <c r="B1851" t="s">
        <v>156</v>
      </c>
      <c r="C1851">
        <f>IF(AND(F1851&gt;0,M1851&gt;0,OR(O1851=0,O1851=1),AL1851&gt;0),1,"")</f>
        <v>1</v>
      </c>
      <c r="D1851" t="e">
        <v>#N/A</v>
      </c>
      <c r="E1851" t="e">
        <v>#N/A</v>
      </c>
      <c r="F1851">
        <v>36.167289733886697</v>
      </c>
      <c r="G1851">
        <v>41.595123291015597</v>
      </c>
      <c r="I1851">
        <f t="shared" si="107"/>
        <v>2.6</v>
      </c>
      <c r="J1851" t="s">
        <v>191</v>
      </c>
      <c r="K1851">
        <v>6.6870000000000003</v>
      </c>
      <c r="L1851">
        <v>1.75</v>
      </c>
      <c r="M1851">
        <v>323.82903645883061</v>
      </c>
      <c r="N1851">
        <v>3.419</v>
      </c>
      <c r="O1851">
        <v>0</v>
      </c>
      <c r="P1851" t="s">
        <v>32</v>
      </c>
      <c r="Q1851" t="s">
        <v>32</v>
      </c>
      <c r="R1851" t="s">
        <v>32</v>
      </c>
      <c r="S1851" t="s">
        <v>32</v>
      </c>
      <c r="T1851" t="s">
        <v>32</v>
      </c>
      <c r="U1851" t="s">
        <v>32</v>
      </c>
      <c r="V1851" t="s">
        <v>32</v>
      </c>
      <c r="W1851" t="s">
        <v>32</v>
      </c>
      <c r="Y1851">
        <v>0</v>
      </c>
      <c r="Z1851">
        <f t="shared" si="108"/>
        <v>0</v>
      </c>
      <c r="AA1851" t="e">
        <v>#N/A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23685.208999999999</v>
      </c>
      <c r="AM1851">
        <v>14504.522000000001</v>
      </c>
      <c r="AN1851">
        <v>45.472999999999999</v>
      </c>
      <c r="AO1851" s="4">
        <v>76.325999999999993</v>
      </c>
      <c r="AP1851">
        <v>0</v>
      </c>
      <c r="AQ1851">
        <v>0</v>
      </c>
    </row>
    <row r="1852" spans="1:43" ht="15.75" x14ac:dyDescent="0.25">
      <c r="A1852">
        <v>1991</v>
      </c>
      <c r="B1852" t="s">
        <v>157</v>
      </c>
      <c r="D1852" t="e">
        <v>#N/A</v>
      </c>
      <c r="E1852" t="e">
        <v>#N/A</v>
      </c>
      <c r="F1852">
        <v>19.746656417846701</v>
      </c>
      <c r="G1852">
        <v>40.540206909179702</v>
      </c>
      <c r="I1852">
        <f t="shared" si="107"/>
        <v>0</v>
      </c>
      <c r="J1852" t="s">
        <v>191</v>
      </c>
      <c r="K1852" t="s">
        <v>191</v>
      </c>
      <c r="L1852" t="s">
        <v>191</v>
      </c>
      <c r="M1852">
        <v>89.908575178640035</v>
      </c>
      <c r="N1852" t="s">
        <v>191</v>
      </c>
      <c r="O1852">
        <v>0</v>
      </c>
      <c r="P1852" t="s">
        <v>32</v>
      </c>
      <c r="Q1852" t="s">
        <v>32</v>
      </c>
      <c r="R1852" t="s">
        <v>32</v>
      </c>
      <c r="S1852" t="s">
        <v>32</v>
      </c>
      <c r="T1852" t="s">
        <v>32</v>
      </c>
      <c r="U1852" t="s">
        <v>32</v>
      </c>
      <c r="V1852" t="s">
        <v>32</v>
      </c>
      <c r="W1852" t="s">
        <v>32</v>
      </c>
      <c r="Y1852">
        <v>0</v>
      </c>
      <c r="Z1852">
        <f t="shared" si="108"/>
        <v>0</v>
      </c>
      <c r="AA1852" t="e">
        <v>#N/A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 t="s">
        <v>192</v>
      </c>
      <c r="AM1852" t="s">
        <v>192</v>
      </c>
      <c r="AN1852" t="s">
        <v>192</v>
      </c>
      <c r="AO1852" s="4" t="s">
        <v>191</v>
      </c>
      <c r="AP1852">
        <v>0</v>
      </c>
      <c r="AQ1852">
        <v>0</v>
      </c>
    </row>
    <row r="1853" spans="1:43" ht="15.75" x14ac:dyDescent="0.25">
      <c r="A1853">
        <v>1991</v>
      </c>
      <c r="B1853" t="s">
        <v>158</v>
      </c>
      <c r="D1853" t="e">
        <v>#N/A</v>
      </c>
      <c r="E1853" t="e">
        <v>#N/A</v>
      </c>
      <c r="F1853">
        <v>22.677371978759801</v>
      </c>
      <c r="G1853">
        <v>35.023529052734403</v>
      </c>
      <c r="I1853">
        <f t="shared" ref="I1853:I1916" si="112">IF(H1853="",I1696,H1853)</f>
        <v>5.45</v>
      </c>
      <c r="J1853" t="s">
        <v>191</v>
      </c>
      <c r="K1853" t="s">
        <v>191</v>
      </c>
      <c r="L1853" t="s">
        <v>191</v>
      </c>
      <c r="M1853" t="s">
        <v>191</v>
      </c>
      <c r="N1853" t="s">
        <v>191</v>
      </c>
      <c r="O1853">
        <v>0</v>
      </c>
      <c r="P1853" t="s">
        <v>32</v>
      </c>
      <c r="Q1853" t="s">
        <v>32</v>
      </c>
      <c r="R1853" t="s">
        <v>32</v>
      </c>
      <c r="S1853" t="s">
        <v>32</v>
      </c>
      <c r="T1853" t="s">
        <v>32</v>
      </c>
      <c r="U1853" t="s">
        <v>32</v>
      </c>
      <c r="V1853" t="s">
        <v>32</v>
      </c>
      <c r="W1853" t="s">
        <v>32</v>
      </c>
      <c r="Y1853">
        <v>0</v>
      </c>
      <c r="Z1853">
        <f t="shared" si="108"/>
        <v>0</v>
      </c>
      <c r="AA1853" t="e">
        <v>#N/A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 t="s">
        <v>192</v>
      </c>
      <c r="AM1853" t="s">
        <v>192</v>
      </c>
      <c r="AN1853" t="s">
        <v>192</v>
      </c>
      <c r="AO1853" s="4" t="s">
        <v>191</v>
      </c>
      <c r="AP1853">
        <v>0</v>
      </c>
      <c r="AQ1853">
        <v>0</v>
      </c>
    </row>
    <row r="1854" spans="1:43" ht="15.75" x14ac:dyDescent="0.25">
      <c r="A1854">
        <v>1991</v>
      </c>
      <c r="B1854" t="s">
        <v>159</v>
      </c>
      <c r="C1854">
        <f t="shared" ref="C1854:C1859" si="113">IF(AND(F1854&gt;0,M1854&gt;0,OR(O1854=0,O1854=1),AL1854&gt;0),1,"")</f>
        <v>1</v>
      </c>
      <c r="D1854" t="e">
        <v>#N/A</v>
      </c>
      <c r="E1854" t="e">
        <v>#N/A</v>
      </c>
      <c r="F1854">
        <v>60.774002075195298</v>
      </c>
      <c r="G1854">
        <v>54.549274444580099</v>
      </c>
      <c r="I1854">
        <f t="shared" si="112"/>
        <v>0.42</v>
      </c>
      <c r="J1854" t="s">
        <v>191</v>
      </c>
      <c r="K1854">
        <v>-1.018</v>
      </c>
      <c r="L1854">
        <v>20.161999999999999</v>
      </c>
      <c r="M1854">
        <v>39.227361276305459</v>
      </c>
      <c r="N1854">
        <v>15.566000000000001</v>
      </c>
      <c r="O1854">
        <v>0</v>
      </c>
      <c r="P1854" t="s">
        <v>32</v>
      </c>
      <c r="Q1854" t="s">
        <v>32</v>
      </c>
      <c r="R1854" t="s">
        <v>32</v>
      </c>
      <c r="S1854" t="s">
        <v>32</v>
      </c>
      <c r="T1854" t="s">
        <v>32</v>
      </c>
      <c r="U1854" t="s">
        <v>32</v>
      </c>
      <c r="V1854" t="s">
        <v>32</v>
      </c>
      <c r="W1854" t="s">
        <v>32</v>
      </c>
      <c r="Y1854">
        <v>0</v>
      </c>
      <c r="Z1854">
        <f t="shared" ref="Z1854:Z1917" si="114">IF(Y1854=1,0,IF(OR(Y1697=1,Y1540=1),1,0))</f>
        <v>0</v>
      </c>
      <c r="AA1854" t="e">
        <v>#N/A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6254.3069999999998</v>
      </c>
      <c r="AM1854">
        <v>3253.1779999999999</v>
      </c>
      <c r="AN1854">
        <v>120.24299999999999</v>
      </c>
      <c r="AO1854" s="4">
        <v>49</v>
      </c>
      <c r="AP1854">
        <v>0</v>
      </c>
      <c r="AQ1854">
        <v>0</v>
      </c>
    </row>
    <row r="1855" spans="1:43" ht="15.75" x14ac:dyDescent="0.25">
      <c r="A1855">
        <v>1991</v>
      </c>
      <c r="B1855" t="s">
        <v>160</v>
      </c>
      <c r="C1855">
        <f t="shared" si="113"/>
        <v>1</v>
      </c>
      <c r="D1855">
        <v>0</v>
      </c>
      <c r="E1855">
        <v>0</v>
      </c>
      <c r="F1855">
        <v>32.023738861083999</v>
      </c>
      <c r="G1855">
        <v>43.9699096679688</v>
      </c>
      <c r="I1855">
        <f t="shared" si="112"/>
        <v>4.2300000000000004</v>
      </c>
      <c r="J1855" t="s">
        <v>191</v>
      </c>
      <c r="K1855">
        <v>2.5249999999999999</v>
      </c>
      <c r="L1855">
        <v>16.312999999999999</v>
      </c>
      <c r="M1855">
        <v>35.511341896761209</v>
      </c>
      <c r="N1855">
        <v>5.9340000000000002</v>
      </c>
      <c r="O1855">
        <v>0</v>
      </c>
      <c r="P1855" t="s">
        <v>32</v>
      </c>
      <c r="Q1855" t="s">
        <v>32</v>
      </c>
      <c r="R1855" t="s">
        <v>32</v>
      </c>
      <c r="S1855" t="s">
        <v>32</v>
      </c>
      <c r="T1855" t="s">
        <v>32</v>
      </c>
      <c r="U1855" t="s">
        <v>32</v>
      </c>
      <c r="V1855" t="s">
        <v>32</v>
      </c>
      <c r="W1855" t="s">
        <v>32</v>
      </c>
      <c r="Y1855">
        <v>0</v>
      </c>
      <c r="Z1855">
        <f t="shared" si="114"/>
        <v>0</v>
      </c>
      <c r="AA1855">
        <v>0</v>
      </c>
      <c r="AB1855">
        <v>0</v>
      </c>
      <c r="AC1855">
        <v>0</v>
      </c>
      <c r="AD1855">
        <v>1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16012.907999999999</v>
      </c>
      <c r="AM1855">
        <v>14393.421</v>
      </c>
      <c r="AN1855">
        <v>560.48</v>
      </c>
      <c r="AO1855" s="4">
        <v>61.244999999999997</v>
      </c>
      <c r="AP1855">
        <v>0</v>
      </c>
      <c r="AQ1855">
        <v>0</v>
      </c>
    </row>
    <row r="1856" spans="1:43" ht="15.75" x14ac:dyDescent="0.25">
      <c r="A1856">
        <v>1991</v>
      </c>
      <c r="B1856" t="s">
        <v>161</v>
      </c>
      <c r="C1856">
        <f t="shared" si="113"/>
        <v>1</v>
      </c>
      <c r="D1856" t="e">
        <v>#N/A</v>
      </c>
      <c r="E1856" t="e">
        <v>#N/A</v>
      </c>
      <c r="F1856">
        <v>34.242618560791001</v>
      </c>
      <c r="G1856">
        <v>34.435882568359403</v>
      </c>
      <c r="I1856">
        <f t="shared" si="112"/>
        <v>3.15</v>
      </c>
      <c r="J1856" t="s">
        <v>191</v>
      </c>
      <c r="K1856">
        <v>7.5519999999999996</v>
      </c>
      <c r="L1856">
        <v>14.664999999999999</v>
      </c>
      <c r="M1856">
        <v>67.595912393076318</v>
      </c>
      <c r="N1856">
        <v>12.186</v>
      </c>
      <c r="O1856">
        <v>0</v>
      </c>
      <c r="P1856" t="s">
        <v>32</v>
      </c>
      <c r="Q1856" t="s">
        <v>32</v>
      </c>
      <c r="R1856" t="s">
        <v>32</v>
      </c>
      <c r="S1856" t="s">
        <v>32</v>
      </c>
      <c r="T1856" t="s">
        <v>32</v>
      </c>
      <c r="U1856" t="s">
        <v>32</v>
      </c>
      <c r="V1856" t="s">
        <v>32</v>
      </c>
      <c r="W1856" t="s">
        <v>32</v>
      </c>
      <c r="Y1856">
        <v>0</v>
      </c>
      <c r="Z1856">
        <f t="shared" si="114"/>
        <v>0</v>
      </c>
      <c r="AA1856" t="e">
        <v>#N/A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2484.9009999999998</v>
      </c>
      <c r="AM1856">
        <v>550.71799999999996</v>
      </c>
      <c r="AN1856">
        <v>9.0579999999999998</v>
      </c>
      <c r="AO1856" s="4">
        <v>22.372</v>
      </c>
      <c r="AP1856">
        <v>0</v>
      </c>
      <c r="AQ1856">
        <v>0</v>
      </c>
    </row>
    <row r="1857" spans="1:43" ht="15.75" x14ac:dyDescent="0.25">
      <c r="A1857">
        <v>1991</v>
      </c>
      <c r="B1857" t="s">
        <v>162</v>
      </c>
      <c r="C1857" t="e">
        <f t="shared" si="113"/>
        <v>#N/A</v>
      </c>
      <c r="D1857" t="e">
        <v>#N/A</v>
      </c>
      <c r="E1857" t="e">
        <v>#N/A</v>
      </c>
      <c r="F1857" t="e">
        <v>#N/A</v>
      </c>
      <c r="G1857" t="e">
        <v>#N/A</v>
      </c>
      <c r="I1857">
        <f t="shared" si="112"/>
        <v>0</v>
      </c>
      <c r="J1857" t="e">
        <v>#N/A</v>
      </c>
      <c r="K1857">
        <v>-0.20599999999999999</v>
      </c>
      <c r="M1857">
        <v>153.31296084877721</v>
      </c>
      <c r="N1857">
        <v>5.5389999999999997</v>
      </c>
      <c r="O1857">
        <v>0</v>
      </c>
      <c r="P1857" t="s">
        <v>32</v>
      </c>
      <c r="Q1857" t="s">
        <v>32</v>
      </c>
      <c r="R1857" t="s">
        <v>32</v>
      </c>
      <c r="S1857" t="s">
        <v>32</v>
      </c>
      <c r="T1857" t="s">
        <v>32</v>
      </c>
      <c r="U1857" t="s">
        <v>32</v>
      </c>
      <c r="V1857" t="s">
        <v>32</v>
      </c>
      <c r="W1857" t="s">
        <v>32</v>
      </c>
      <c r="Y1857">
        <v>0</v>
      </c>
      <c r="Z1857">
        <f t="shared" si="114"/>
        <v>0</v>
      </c>
      <c r="AA1857" t="e">
        <v>#N/A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6030.067</v>
      </c>
      <c r="AM1857">
        <v>3740.4009999999998</v>
      </c>
      <c r="AN1857">
        <v>0.50900000000000001</v>
      </c>
      <c r="AO1857" s="4">
        <v>62.987000000000002</v>
      </c>
      <c r="AP1857">
        <v>0</v>
      </c>
      <c r="AQ1857">
        <v>0</v>
      </c>
    </row>
    <row r="1858" spans="1:43" ht="15.75" x14ac:dyDescent="0.25">
      <c r="A1858">
        <v>1991</v>
      </c>
      <c r="B1858" t="s">
        <v>163</v>
      </c>
      <c r="C1858" t="e">
        <f t="shared" si="113"/>
        <v>#N/A</v>
      </c>
      <c r="D1858" t="e">
        <v>#N/A</v>
      </c>
      <c r="E1858" t="e">
        <v>#N/A</v>
      </c>
      <c r="F1858" t="e">
        <v>#N/A</v>
      </c>
      <c r="G1858" t="e">
        <v>#N/A</v>
      </c>
      <c r="I1858">
        <f t="shared" si="112"/>
        <v>0</v>
      </c>
      <c r="J1858" t="e">
        <v>#N/A</v>
      </c>
      <c r="K1858">
        <v>1.4</v>
      </c>
      <c r="M1858">
        <v>132.70179352657175</v>
      </c>
      <c r="N1858">
        <v>5.9189999999999996</v>
      </c>
      <c r="O1858">
        <v>0</v>
      </c>
      <c r="P1858" t="s">
        <v>32</v>
      </c>
      <c r="Q1858" t="s">
        <v>32</v>
      </c>
      <c r="R1858" t="s">
        <v>32</v>
      </c>
      <c r="S1858" t="s">
        <v>32</v>
      </c>
      <c r="T1858" t="s">
        <v>32</v>
      </c>
      <c r="U1858" t="s">
        <v>32</v>
      </c>
      <c r="V1858" t="s">
        <v>32</v>
      </c>
      <c r="W1858" t="s">
        <v>32</v>
      </c>
      <c r="Y1858">
        <v>0</v>
      </c>
      <c r="Z1858">
        <f t="shared" si="114"/>
        <v>0</v>
      </c>
      <c r="AA1858" t="e">
        <v>#N/A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3899.3809999999999</v>
      </c>
      <c r="AM1858">
        <v>2324.087</v>
      </c>
      <c r="AN1858">
        <v>0.248</v>
      </c>
      <c r="AO1858" s="4">
        <v>62.832000000000001</v>
      </c>
      <c r="AP1858">
        <v>0</v>
      </c>
      <c r="AQ1858">
        <v>0</v>
      </c>
    </row>
    <row r="1859" spans="1:43" ht="15.75" x14ac:dyDescent="0.25">
      <c r="A1859">
        <v>1991</v>
      </c>
      <c r="B1859" t="s">
        <v>164</v>
      </c>
      <c r="C1859" t="e">
        <f t="shared" si="113"/>
        <v>#N/A</v>
      </c>
      <c r="D1859" t="e">
        <v>#N/A</v>
      </c>
      <c r="E1859" t="e">
        <v>#N/A</v>
      </c>
      <c r="F1859" t="e">
        <v>#N/A</v>
      </c>
      <c r="G1859" t="e">
        <v>#N/A</v>
      </c>
      <c r="I1859">
        <f t="shared" si="112"/>
        <v>0.38</v>
      </c>
      <c r="J1859" t="e">
        <v>#N/A</v>
      </c>
      <c r="K1859">
        <v>9.9090000000000007</v>
      </c>
      <c r="L1859">
        <v>15.997999999999999</v>
      </c>
      <c r="M1859">
        <v>15.071328835206469</v>
      </c>
      <c r="N1859">
        <v>123.578</v>
      </c>
      <c r="O1859">
        <v>0</v>
      </c>
      <c r="P1859" t="s">
        <v>32</v>
      </c>
      <c r="Q1859" t="s">
        <v>32</v>
      </c>
      <c r="R1859" t="s">
        <v>32</v>
      </c>
      <c r="S1859" t="s">
        <v>32</v>
      </c>
      <c r="T1859" t="s">
        <v>32</v>
      </c>
      <c r="U1859" t="s">
        <v>32</v>
      </c>
      <c r="V1859" t="s">
        <v>32</v>
      </c>
      <c r="W1859" t="s">
        <v>32</v>
      </c>
      <c r="Y1859">
        <v>0</v>
      </c>
      <c r="Z1859">
        <f t="shared" si="114"/>
        <v>0</v>
      </c>
      <c r="AA1859" t="e">
        <v>#N/A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627.20600000000002</v>
      </c>
      <c r="AM1859">
        <v>103.742</v>
      </c>
      <c r="AN1859">
        <v>2.7519999999999998</v>
      </c>
      <c r="AO1859" s="4">
        <v>0.754</v>
      </c>
      <c r="AP1859">
        <v>0</v>
      </c>
      <c r="AQ1859">
        <v>0</v>
      </c>
    </row>
    <row r="1860" spans="1:43" ht="15.75" x14ac:dyDescent="0.25">
      <c r="A1860">
        <v>1991</v>
      </c>
      <c r="B1860" t="s">
        <v>165</v>
      </c>
      <c r="D1860" t="e">
        <v>#N/A</v>
      </c>
      <c r="E1860" t="e">
        <v>#N/A</v>
      </c>
      <c r="F1860" t="e">
        <v>#N/A</v>
      </c>
      <c r="G1860" t="e">
        <v>#N/A</v>
      </c>
      <c r="I1860">
        <f t="shared" si="112"/>
        <v>0</v>
      </c>
      <c r="J1860" t="e">
        <v>#N/A</v>
      </c>
      <c r="K1860">
        <v>2.7810000000000001</v>
      </c>
      <c r="L1860" t="s">
        <v>191</v>
      </c>
      <c r="M1860">
        <v>79.95315636850323</v>
      </c>
      <c r="N1860">
        <v>25.966999999999999</v>
      </c>
      <c r="O1860">
        <v>0</v>
      </c>
      <c r="P1860" t="s">
        <v>32</v>
      </c>
      <c r="Q1860" t="s">
        <v>32</v>
      </c>
      <c r="R1860" t="s">
        <v>32</v>
      </c>
      <c r="S1860" t="s">
        <v>32</v>
      </c>
      <c r="T1860" t="s">
        <v>32</v>
      </c>
      <c r="U1860" t="s">
        <v>32</v>
      </c>
      <c r="V1860" t="s">
        <v>32</v>
      </c>
      <c r="W1860" t="s">
        <v>32</v>
      </c>
      <c r="Y1860">
        <v>0</v>
      </c>
      <c r="Z1860">
        <f t="shared" si="114"/>
        <v>0</v>
      </c>
      <c r="AA1860" t="e">
        <v>#N/A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 t="s">
        <v>192</v>
      </c>
      <c r="AM1860" t="s">
        <v>192</v>
      </c>
      <c r="AN1860">
        <v>0.59399999999999997</v>
      </c>
      <c r="AO1860" s="4">
        <v>0.33900000000000002</v>
      </c>
      <c r="AP1860">
        <v>0</v>
      </c>
      <c r="AQ1860">
        <v>0</v>
      </c>
    </row>
    <row r="1861" spans="1:43" ht="15.75" x14ac:dyDescent="0.25">
      <c r="A1861">
        <v>1991</v>
      </c>
      <c r="B1861" t="s">
        <v>166</v>
      </c>
      <c r="C1861" t="e">
        <f>IF(AND(F1861&gt;0,M1861&gt;0,OR(O1861=0,O1861=1),AL1861&gt;0),1,"")</f>
        <v>#N/A</v>
      </c>
      <c r="D1861" t="e">
        <v>#N/A</v>
      </c>
      <c r="E1861" t="e">
        <v>#N/A</v>
      </c>
      <c r="F1861" t="e">
        <v>#N/A</v>
      </c>
      <c r="G1861" t="e">
        <v>#N/A</v>
      </c>
      <c r="I1861">
        <f t="shared" si="112"/>
        <v>1.62</v>
      </c>
      <c r="J1861" t="s">
        <v>191</v>
      </c>
      <c r="K1861">
        <v>1.7569999999999999</v>
      </c>
      <c r="M1861">
        <v>129.89570189386231</v>
      </c>
      <c r="N1861">
        <v>8.9339999999999993</v>
      </c>
      <c r="O1861">
        <v>0</v>
      </c>
      <c r="P1861" t="s">
        <v>32</v>
      </c>
      <c r="Q1861" t="s">
        <v>32</v>
      </c>
      <c r="R1861" t="s">
        <v>32</v>
      </c>
      <c r="S1861" t="s">
        <v>32</v>
      </c>
      <c r="T1861" t="s">
        <v>32</v>
      </c>
      <c r="U1861" t="s">
        <v>32</v>
      </c>
      <c r="V1861" t="s">
        <v>32</v>
      </c>
      <c r="W1861" t="s">
        <v>32</v>
      </c>
      <c r="Y1861">
        <v>0</v>
      </c>
      <c r="Z1861">
        <f t="shared" si="114"/>
        <v>0</v>
      </c>
      <c r="AA1861" t="e">
        <v>#N/A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3471.7510000000002</v>
      </c>
      <c r="AM1861">
        <v>1283.877</v>
      </c>
      <c r="AN1861">
        <v>1.1659999999999999</v>
      </c>
      <c r="AO1861" s="4">
        <v>46.350999999999999</v>
      </c>
      <c r="AP1861">
        <v>0</v>
      </c>
      <c r="AQ1861">
        <v>0</v>
      </c>
    </row>
    <row r="1862" spans="1:43" ht="15.75" x14ac:dyDescent="0.25">
      <c r="A1862">
        <v>1991</v>
      </c>
      <c r="B1862" t="s">
        <v>167</v>
      </c>
      <c r="C1862">
        <f>IF(AND(F1862&gt;0,M1862&gt;0,OR(O1862=0,O1862=1),AL1862&gt;0),1,"")</f>
        <v>1</v>
      </c>
      <c r="D1862">
        <v>0</v>
      </c>
      <c r="E1862">
        <v>0</v>
      </c>
      <c r="F1862">
        <v>20.513483047485401</v>
      </c>
      <c r="G1862">
        <v>42.575923919677699</v>
      </c>
      <c r="I1862">
        <f t="shared" si="112"/>
        <v>10.61</v>
      </c>
      <c r="J1862" t="s">
        <v>191</v>
      </c>
      <c r="K1862">
        <v>-1.079</v>
      </c>
      <c r="L1862">
        <v>3.1</v>
      </c>
      <c r="M1862">
        <v>52.047475383195597</v>
      </c>
      <c r="N1862">
        <v>9.4450000000000003</v>
      </c>
      <c r="O1862">
        <v>0</v>
      </c>
      <c r="P1862" t="s">
        <v>32</v>
      </c>
      <c r="Q1862" t="s">
        <v>32</v>
      </c>
      <c r="R1862" t="s">
        <v>32</v>
      </c>
      <c r="S1862" t="s">
        <v>32</v>
      </c>
      <c r="T1862" t="s">
        <v>32</v>
      </c>
      <c r="U1862" t="s">
        <v>32</v>
      </c>
      <c r="V1862" t="s">
        <v>32</v>
      </c>
      <c r="W1862" t="s">
        <v>32</v>
      </c>
      <c r="Y1862">
        <v>0</v>
      </c>
      <c r="Z1862">
        <f t="shared" si="114"/>
        <v>0</v>
      </c>
      <c r="AA1862">
        <v>0</v>
      </c>
      <c r="AB1862">
        <v>0</v>
      </c>
      <c r="AC1862">
        <v>0</v>
      </c>
      <c r="AD1862">
        <v>1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18918.990000000002</v>
      </c>
      <c r="AM1862">
        <v>29645.842000000001</v>
      </c>
      <c r="AN1862">
        <v>256.262</v>
      </c>
      <c r="AO1862" s="4">
        <v>72.337999999999994</v>
      </c>
      <c r="AP1862">
        <v>0</v>
      </c>
      <c r="AQ1862">
        <v>0</v>
      </c>
    </row>
    <row r="1863" spans="1:43" ht="15.75" x14ac:dyDescent="0.25">
      <c r="A1863">
        <v>1991</v>
      </c>
      <c r="B1863" t="s">
        <v>168</v>
      </c>
      <c r="C1863">
        <f>IF(AND(F1863&gt;0,M1863&gt;0,OR(O1863=0,O1863=1),AL1863&gt;0),1,"")</f>
        <v>1</v>
      </c>
      <c r="D1863" t="e">
        <v>#N/A</v>
      </c>
      <c r="E1863" t="e">
        <v>#N/A</v>
      </c>
      <c r="F1863">
        <v>29.502435684204102</v>
      </c>
      <c r="G1863">
        <v>39.466991424560497</v>
      </c>
      <c r="I1863">
        <f t="shared" si="112"/>
        <v>8.77</v>
      </c>
      <c r="J1863" t="s">
        <v>191</v>
      </c>
      <c r="K1863">
        <v>-0.91600000000000004</v>
      </c>
      <c r="L1863">
        <v>1.083</v>
      </c>
      <c r="M1863">
        <v>79.088910818991621</v>
      </c>
      <c r="N1863">
        <v>5.859</v>
      </c>
      <c r="O1863">
        <v>0</v>
      </c>
      <c r="P1863" t="s">
        <v>32</v>
      </c>
      <c r="Q1863" t="s">
        <v>32</v>
      </c>
      <c r="R1863" t="s">
        <v>32</v>
      </c>
      <c r="S1863" t="s">
        <v>32</v>
      </c>
      <c r="T1863" t="s">
        <v>32</v>
      </c>
      <c r="U1863" t="s">
        <v>32</v>
      </c>
      <c r="V1863" t="s">
        <v>32</v>
      </c>
      <c r="W1863" t="s">
        <v>32</v>
      </c>
      <c r="Y1863">
        <v>0</v>
      </c>
      <c r="Z1863">
        <f t="shared" si="114"/>
        <v>0</v>
      </c>
      <c r="AA1863" t="e">
        <v>#N/A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29548.133000000002</v>
      </c>
      <c r="AM1863">
        <v>36540.665000000001</v>
      </c>
      <c r="AN1863">
        <v>246.905</v>
      </c>
      <c r="AO1863" s="4">
        <v>79.926000000000002</v>
      </c>
      <c r="AP1863">
        <v>0</v>
      </c>
      <c r="AQ1863">
        <v>0</v>
      </c>
    </row>
    <row r="1864" spans="1:43" ht="15.75" x14ac:dyDescent="0.25">
      <c r="A1864">
        <v>1991</v>
      </c>
      <c r="B1864" t="s">
        <v>169</v>
      </c>
      <c r="D1864" t="e">
        <v>#N/A</v>
      </c>
      <c r="E1864" t="e">
        <v>#N/A</v>
      </c>
      <c r="F1864" t="e">
        <v>#N/A</v>
      </c>
      <c r="G1864" t="e">
        <v>#N/A</v>
      </c>
      <c r="I1864">
        <f t="shared" si="112"/>
        <v>2.36</v>
      </c>
      <c r="J1864" t="s">
        <v>191</v>
      </c>
      <c r="K1864">
        <v>10.727</v>
      </c>
      <c r="L1864" t="s">
        <v>191</v>
      </c>
      <c r="M1864" t="s">
        <v>192</v>
      </c>
      <c r="N1864">
        <v>9</v>
      </c>
      <c r="O1864">
        <v>0</v>
      </c>
      <c r="P1864" t="s">
        <v>32</v>
      </c>
      <c r="Q1864" t="s">
        <v>32</v>
      </c>
      <c r="R1864" t="s">
        <v>32</v>
      </c>
      <c r="S1864" t="s">
        <v>32</v>
      </c>
      <c r="T1864" t="s">
        <v>32</v>
      </c>
      <c r="U1864" t="s">
        <v>32</v>
      </c>
      <c r="V1864" t="s">
        <v>32</v>
      </c>
      <c r="W1864" t="s">
        <v>32</v>
      </c>
      <c r="Y1864">
        <v>0</v>
      </c>
      <c r="Z1864">
        <f t="shared" si="114"/>
        <v>0</v>
      </c>
      <c r="AA1864" t="e">
        <v>#N/A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3171.3580000000002</v>
      </c>
      <c r="AM1864">
        <v>972.17499999999995</v>
      </c>
      <c r="AN1864">
        <v>12.738</v>
      </c>
      <c r="AO1864" s="4">
        <v>62.945999999999998</v>
      </c>
      <c r="AP1864">
        <v>0</v>
      </c>
      <c r="AQ1864">
        <v>0</v>
      </c>
    </row>
    <row r="1865" spans="1:43" ht="15.75" x14ac:dyDescent="0.25">
      <c r="A1865">
        <v>1991</v>
      </c>
      <c r="B1865" t="s">
        <v>170</v>
      </c>
      <c r="D1865" t="e">
        <v>#N/A</v>
      </c>
      <c r="E1865" t="e">
        <v>#N/A</v>
      </c>
      <c r="F1865">
        <v>27.283687591552699</v>
      </c>
      <c r="G1865">
        <v>28.123777389526399</v>
      </c>
      <c r="I1865">
        <f t="shared" si="112"/>
        <v>0</v>
      </c>
      <c r="J1865" t="e">
        <v>#N/A</v>
      </c>
      <c r="K1865">
        <v>7.8849999999999998</v>
      </c>
      <c r="L1865">
        <v>1.51</v>
      </c>
      <c r="M1865" t="s">
        <v>192</v>
      </c>
      <c r="N1865">
        <v>3.6219999999999999</v>
      </c>
      <c r="O1865">
        <v>0</v>
      </c>
      <c r="P1865" t="s">
        <v>32</v>
      </c>
      <c r="Q1865" t="s">
        <v>32</v>
      </c>
      <c r="R1865" t="s">
        <v>32</v>
      </c>
      <c r="S1865" t="s">
        <v>32</v>
      </c>
      <c r="T1865" t="s">
        <v>32</v>
      </c>
      <c r="U1865" t="s">
        <v>32</v>
      </c>
      <c r="V1865" t="s">
        <v>32</v>
      </c>
      <c r="W1865" t="s">
        <v>32</v>
      </c>
      <c r="Y1865">
        <v>0</v>
      </c>
      <c r="Z1865">
        <f t="shared" si="114"/>
        <v>0</v>
      </c>
      <c r="AA1865" t="e">
        <v>#N/A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11386.163</v>
      </c>
      <c r="AM1865">
        <v>8973.4920000000002</v>
      </c>
      <c r="AN1865">
        <v>184.90600000000001</v>
      </c>
      <c r="AO1865" s="4">
        <v>72.150000000000006</v>
      </c>
      <c r="AP1865">
        <v>0</v>
      </c>
      <c r="AQ1865">
        <v>0</v>
      </c>
    </row>
    <row r="1866" spans="1:43" ht="15.75" x14ac:dyDescent="0.25">
      <c r="A1866">
        <v>1991</v>
      </c>
      <c r="B1866" t="s">
        <v>171</v>
      </c>
      <c r="D1866" t="e">
        <v>#N/A</v>
      </c>
      <c r="E1866" t="e">
        <v>#N/A</v>
      </c>
      <c r="F1866">
        <v>29.369297027587901</v>
      </c>
      <c r="G1866">
        <v>31.397394180297901</v>
      </c>
      <c r="I1866">
        <f t="shared" si="112"/>
        <v>4.78</v>
      </c>
      <c r="J1866" t="e">
        <v>#N/A</v>
      </c>
      <c r="K1866" t="s">
        <v>191</v>
      </c>
      <c r="M1866">
        <v>65.423986276655526</v>
      </c>
      <c r="N1866" t="s">
        <v>191</v>
      </c>
      <c r="O1866">
        <v>0</v>
      </c>
      <c r="P1866" t="s">
        <v>32</v>
      </c>
      <c r="Q1866" t="s">
        <v>32</v>
      </c>
      <c r="R1866" t="s">
        <v>32</v>
      </c>
      <c r="S1866" t="s">
        <v>32</v>
      </c>
      <c r="T1866" t="s">
        <v>32</v>
      </c>
      <c r="U1866" t="s">
        <v>32</v>
      </c>
      <c r="V1866" t="s">
        <v>32</v>
      </c>
      <c r="W1866" t="s">
        <v>32</v>
      </c>
      <c r="Y1866">
        <v>0</v>
      </c>
      <c r="Z1866">
        <f t="shared" si="114"/>
        <v>0</v>
      </c>
      <c r="AA1866" t="e">
        <v>#N/A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 t="s">
        <v>192</v>
      </c>
      <c r="AM1866" t="s">
        <v>192</v>
      </c>
      <c r="AN1866" t="s">
        <v>192</v>
      </c>
      <c r="AO1866" s="4" t="s">
        <v>191</v>
      </c>
      <c r="AP1866">
        <v>0</v>
      </c>
      <c r="AQ1866">
        <v>0</v>
      </c>
    </row>
    <row r="1867" spans="1:43" ht="15.75" x14ac:dyDescent="0.25">
      <c r="A1867">
        <v>1991</v>
      </c>
      <c r="B1867" t="s">
        <v>172</v>
      </c>
      <c r="C1867">
        <f>IF(AND(F1867&gt;0,M1867&gt;0,OR(O1867=0,O1867=1),AL1867&gt;0),1,"")</f>
        <v>1</v>
      </c>
      <c r="D1867" t="e">
        <v>#N/A</v>
      </c>
      <c r="E1867" t="e">
        <v>#N/A</v>
      </c>
      <c r="F1867">
        <v>41.744571685791001</v>
      </c>
      <c r="G1867">
        <v>46.966079711914098</v>
      </c>
      <c r="I1867">
        <f t="shared" si="112"/>
        <v>0.34</v>
      </c>
      <c r="J1867" t="s">
        <v>191</v>
      </c>
      <c r="K1867">
        <v>2.0720000000000001</v>
      </c>
      <c r="M1867">
        <v>43.901210837423008</v>
      </c>
      <c r="N1867">
        <v>28.036999999999999</v>
      </c>
      <c r="O1867">
        <v>0</v>
      </c>
      <c r="P1867" t="s">
        <v>32</v>
      </c>
      <c r="Q1867" t="s">
        <v>32</v>
      </c>
      <c r="R1867" t="s">
        <v>32</v>
      </c>
      <c r="S1867" t="s">
        <v>32</v>
      </c>
      <c r="T1867" t="s">
        <v>32</v>
      </c>
      <c r="U1867" t="s">
        <v>32</v>
      </c>
      <c r="V1867" t="s">
        <v>32</v>
      </c>
      <c r="W1867" t="s">
        <v>32</v>
      </c>
      <c r="Y1867">
        <v>0</v>
      </c>
      <c r="Z1867">
        <f t="shared" si="114"/>
        <v>0</v>
      </c>
      <c r="AA1867" t="e">
        <v>#N/A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685.96299999999997</v>
      </c>
      <c r="AM1867">
        <v>216.792</v>
      </c>
      <c r="AN1867">
        <v>5.5650000000000004</v>
      </c>
      <c r="AO1867" s="4">
        <v>21.745000000000001</v>
      </c>
      <c r="AP1867">
        <v>0</v>
      </c>
      <c r="AQ1867">
        <v>0</v>
      </c>
    </row>
    <row r="1868" spans="1:43" ht="15.75" x14ac:dyDescent="0.25">
      <c r="A1868">
        <v>1991</v>
      </c>
      <c r="B1868" t="s">
        <v>173</v>
      </c>
      <c r="C1868">
        <f>IF(AND(F1868&gt;0,M1868&gt;0,OR(O1868=0,O1868=1),AL1868&gt;0),1,"")</f>
        <v>1</v>
      </c>
      <c r="D1868" t="e">
        <v>#N/A</v>
      </c>
      <c r="E1868" t="e">
        <v>#N/A</v>
      </c>
      <c r="F1868">
        <v>43.532558441162102</v>
      </c>
      <c r="G1868">
        <v>47.238040924072301</v>
      </c>
      <c r="I1868">
        <f t="shared" si="112"/>
        <v>4.8600000000000003</v>
      </c>
      <c r="J1868" t="s">
        <v>191</v>
      </c>
      <c r="K1868">
        <v>8.1120000000000001</v>
      </c>
      <c r="L1868" t="s">
        <v>191</v>
      </c>
      <c r="M1868">
        <v>78.471134446825701</v>
      </c>
      <c r="N1868">
        <v>5.7060000000000004</v>
      </c>
      <c r="O1868">
        <v>0</v>
      </c>
      <c r="P1868" t="s">
        <v>32</v>
      </c>
      <c r="Q1868" t="s">
        <v>32</v>
      </c>
      <c r="R1868" t="s">
        <v>32</v>
      </c>
      <c r="S1868" t="s">
        <v>32</v>
      </c>
      <c r="T1868" t="s">
        <v>32</v>
      </c>
      <c r="U1868" t="s">
        <v>32</v>
      </c>
      <c r="V1868" t="s">
        <v>32</v>
      </c>
      <c r="W1868" t="s">
        <v>32</v>
      </c>
      <c r="Y1868">
        <v>0</v>
      </c>
      <c r="Z1868">
        <f t="shared" si="114"/>
        <v>0</v>
      </c>
      <c r="AA1868" t="e">
        <v>#N/A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4586.7160000000003</v>
      </c>
      <c r="AM1868">
        <v>1688.655</v>
      </c>
      <c r="AN1868">
        <v>96.188000000000002</v>
      </c>
      <c r="AO1868" s="4">
        <v>50.667000000000002</v>
      </c>
      <c r="AP1868">
        <v>0</v>
      </c>
      <c r="AQ1868">
        <v>0</v>
      </c>
    </row>
    <row r="1869" spans="1:43" ht="15.75" x14ac:dyDescent="0.25">
      <c r="A1869">
        <v>1991</v>
      </c>
      <c r="B1869" t="s">
        <v>174</v>
      </c>
      <c r="D1869" t="e">
        <v>#N/A</v>
      </c>
      <c r="E1869" t="e">
        <v>#N/A</v>
      </c>
      <c r="F1869" t="e">
        <v>#N/A</v>
      </c>
      <c r="G1869" t="e">
        <v>#N/A</v>
      </c>
      <c r="I1869">
        <f t="shared" si="112"/>
        <v>0</v>
      </c>
      <c r="J1869" t="e">
        <v>#N/A</v>
      </c>
      <c r="K1869" t="s">
        <v>191</v>
      </c>
      <c r="M1869" t="s">
        <v>191</v>
      </c>
      <c r="N1869" t="s">
        <v>191</v>
      </c>
      <c r="O1869">
        <v>0</v>
      </c>
      <c r="P1869" t="s">
        <v>32</v>
      </c>
      <c r="Q1869" t="s">
        <v>32</v>
      </c>
      <c r="R1869" t="s">
        <v>32</v>
      </c>
      <c r="S1869" t="s">
        <v>32</v>
      </c>
      <c r="T1869" t="s">
        <v>32</v>
      </c>
      <c r="U1869" t="s">
        <v>32</v>
      </c>
      <c r="V1869" t="s">
        <v>32</v>
      </c>
      <c r="W1869" t="s">
        <v>32</v>
      </c>
      <c r="Y1869">
        <v>0</v>
      </c>
      <c r="Z1869">
        <f t="shared" si="114"/>
        <v>0</v>
      </c>
      <c r="AA1869" t="e">
        <v>#N/A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 t="s">
        <v>192</v>
      </c>
      <c r="AM1869" t="s">
        <v>192</v>
      </c>
      <c r="AN1869" t="s">
        <v>192</v>
      </c>
      <c r="AO1869" s="4" t="s">
        <v>191</v>
      </c>
      <c r="AP1869">
        <v>0</v>
      </c>
      <c r="AQ1869">
        <v>0</v>
      </c>
    </row>
    <row r="1870" spans="1:43" ht="15.75" x14ac:dyDescent="0.25">
      <c r="A1870">
        <v>1991</v>
      </c>
      <c r="B1870" t="s">
        <v>175</v>
      </c>
      <c r="C1870" t="e">
        <f>IF(AND(F1870&gt;0,M1870&gt;0,OR(O1870=0,O1870=1),AL1870&gt;0),1,"")</f>
        <v>#N/A</v>
      </c>
      <c r="D1870" t="e">
        <v>#N/A</v>
      </c>
      <c r="E1870" t="e">
        <v>#N/A</v>
      </c>
      <c r="F1870" t="e">
        <v>#N/A</v>
      </c>
      <c r="G1870" t="e">
        <v>#N/A</v>
      </c>
      <c r="I1870">
        <f t="shared" si="112"/>
        <v>0.83</v>
      </c>
      <c r="J1870" t="s">
        <v>191</v>
      </c>
      <c r="K1870">
        <v>0.22600000000000001</v>
      </c>
      <c r="M1870">
        <v>74.976351169385651</v>
      </c>
      <c r="N1870">
        <v>0.23799999999999999</v>
      </c>
      <c r="O1870">
        <v>0</v>
      </c>
      <c r="P1870" t="s">
        <v>32</v>
      </c>
      <c r="Q1870" t="s">
        <v>32</v>
      </c>
      <c r="R1870" t="s">
        <v>32</v>
      </c>
      <c r="S1870" t="s">
        <v>32</v>
      </c>
      <c r="T1870" t="s">
        <v>32</v>
      </c>
      <c r="U1870" t="s">
        <v>32</v>
      </c>
      <c r="V1870" t="s">
        <v>32</v>
      </c>
      <c r="W1870" t="s">
        <v>32</v>
      </c>
      <c r="Y1870">
        <v>0</v>
      </c>
      <c r="Z1870">
        <f t="shared" si="114"/>
        <v>0</v>
      </c>
      <c r="AA1870" t="e">
        <v>#N/A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1053.8209999999999</v>
      </c>
      <c r="AM1870">
        <v>480.09699999999998</v>
      </c>
      <c r="AN1870">
        <v>1.7649999999999999</v>
      </c>
      <c r="AO1870" s="4">
        <v>44.003999999999998</v>
      </c>
      <c r="AP1870">
        <v>0</v>
      </c>
      <c r="AQ1870">
        <v>0</v>
      </c>
    </row>
    <row r="1871" spans="1:43" ht="15.75" x14ac:dyDescent="0.25">
      <c r="A1871">
        <v>1991</v>
      </c>
      <c r="B1871" t="s">
        <v>176</v>
      </c>
      <c r="D1871" t="e">
        <v>#N/A</v>
      </c>
      <c r="E1871" t="e">
        <v>#N/A</v>
      </c>
      <c r="F1871">
        <v>40.209625244140597</v>
      </c>
      <c r="G1871">
        <v>44.093040466308601</v>
      </c>
      <c r="I1871">
        <f t="shared" si="112"/>
        <v>1.9</v>
      </c>
      <c r="J1871" t="s">
        <v>191</v>
      </c>
      <c r="K1871">
        <v>2.6829999999999998</v>
      </c>
      <c r="L1871">
        <v>18.47</v>
      </c>
      <c r="M1871">
        <v>73.450117441429398</v>
      </c>
      <c r="N1871">
        <v>3.8</v>
      </c>
      <c r="O1871">
        <v>0</v>
      </c>
      <c r="P1871" t="s">
        <v>32</v>
      </c>
      <c r="Q1871" t="s">
        <v>32</v>
      </c>
      <c r="R1871" t="s">
        <v>32</v>
      </c>
      <c r="S1871" t="s">
        <v>32</v>
      </c>
      <c r="T1871" t="s">
        <v>32</v>
      </c>
      <c r="U1871" t="s">
        <v>32</v>
      </c>
      <c r="V1871" t="s">
        <v>32</v>
      </c>
      <c r="W1871" t="s">
        <v>32</v>
      </c>
      <c r="Y1871">
        <v>0</v>
      </c>
      <c r="Z1871">
        <f t="shared" si="114"/>
        <v>0</v>
      </c>
      <c r="AA1871" t="e">
        <v>#N/A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 t="s">
        <v>192</v>
      </c>
      <c r="AM1871" t="s">
        <v>192</v>
      </c>
      <c r="AN1871">
        <v>5.2030000000000003</v>
      </c>
      <c r="AO1871" s="4">
        <v>62.762</v>
      </c>
      <c r="AP1871">
        <v>0</v>
      </c>
      <c r="AQ1871">
        <v>0</v>
      </c>
    </row>
    <row r="1872" spans="1:43" ht="15.75" x14ac:dyDescent="0.25">
      <c r="A1872">
        <v>1991</v>
      </c>
      <c r="B1872" t="s">
        <v>177</v>
      </c>
      <c r="C1872">
        <f>IF(AND(F1872&gt;0,M1872&gt;0,OR(O1872=0,O1872=1),AL1872&gt;0),1,"")</f>
        <v>1</v>
      </c>
      <c r="D1872" t="e">
        <v>#N/A</v>
      </c>
      <c r="E1872" t="e">
        <v>#N/A</v>
      </c>
      <c r="F1872">
        <v>39.271350860595703</v>
      </c>
      <c r="G1872">
        <v>41.832321166992202</v>
      </c>
      <c r="I1872">
        <f t="shared" si="112"/>
        <v>2.0499999999999998</v>
      </c>
      <c r="J1872" t="s">
        <v>191</v>
      </c>
      <c r="K1872">
        <v>4.1379999999999999</v>
      </c>
      <c r="L1872">
        <v>16.222999999999999</v>
      </c>
      <c r="M1872">
        <v>85.686020218143128</v>
      </c>
      <c r="N1872">
        <v>7.6929999999999996</v>
      </c>
      <c r="O1872">
        <v>0</v>
      </c>
      <c r="P1872" t="s">
        <v>32</v>
      </c>
      <c r="Q1872" t="s">
        <v>32</v>
      </c>
      <c r="R1872" t="s">
        <v>32</v>
      </c>
      <c r="S1872" t="s">
        <v>32</v>
      </c>
      <c r="T1872" t="s">
        <v>32</v>
      </c>
      <c r="U1872" t="s">
        <v>32</v>
      </c>
      <c r="V1872" t="s">
        <v>32</v>
      </c>
      <c r="W1872" t="s">
        <v>32</v>
      </c>
      <c r="Y1872">
        <v>0</v>
      </c>
      <c r="Z1872">
        <f t="shared" si="114"/>
        <v>0</v>
      </c>
      <c r="AA1872" t="e">
        <v>#N/A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3765.933</v>
      </c>
      <c r="AM1872">
        <v>1707.43</v>
      </c>
      <c r="AN1872">
        <v>14.202999999999999</v>
      </c>
      <c r="AO1872" s="4">
        <v>61.451000000000001</v>
      </c>
      <c r="AP1872">
        <v>0</v>
      </c>
      <c r="AQ1872">
        <v>0</v>
      </c>
    </row>
    <row r="1873" spans="1:43" ht="15.75" x14ac:dyDescent="0.25">
      <c r="A1873">
        <v>1991</v>
      </c>
      <c r="B1873" t="s">
        <v>178</v>
      </c>
      <c r="C1873">
        <f>IF(AND(F1873&gt;0,M1873&gt;0,OR(O1873=0,O1873=1),AL1873&gt;0),1,"")</f>
        <v>1</v>
      </c>
      <c r="D1873" t="e">
        <v>#N/A</v>
      </c>
      <c r="E1873" t="e">
        <v>#N/A</v>
      </c>
      <c r="F1873">
        <v>46.718467712402301</v>
      </c>
      <c r="G1873">
        <v>49.664482116699197</v>
      </c>
      <c r="I1873">
        <f t="shared" si="112"/>
        <v>5.78</v>
      </c>
      <c r="J1873" t="s">
        <v>191</v>
      </c>
      <c r="K1873">
        <v>0.92600000000000005</v>
      </c>
      <c r="L1873">
        <v>8.1980000000000004</v>
      </c>
      <c r="M1873">
        <v>30.476011673389493</v>
      </c>
      <c r="N1873">
        <v>65.966999999999999</v>
      </c>
      <c r="O1873">
        <v>0</v>
      </c>
      <c r="P1873" t="s">
        <v>32</v>
      </c>
      <c r="Q1873" t="s">
        <v>32</v>
      </c>
      <c r="R1873" t="s">
        <v>32</v>
      </c>
      <c r="S1873" t="s">
        <v>32</v>
      </c>
      <c r="T1873" t="s">
        <v>32</v>
      </c>
      <c r="U1873" t="s">
        <v>32</v>
      </c>
      <c r="V1873" t="s">
        <v>32</v>
      </c>
      <c r="W1873" t="s">
        <v>32</v>
      </c>
      <c r="Y1873">
        <v>0</v>
      </c>
      <c r="Z1873">
        <f t="shared" si="114"/>
        <v>0</v>
      </c>
      <c r="AA1873" t="e">
        <v>#N/A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7269.5219999999999</v>
      </c>
      <c r="AM1873">
        <v>3804.241</v>
      </c>
      <c r="AN1873">
        <v>203.49100000000001</v>
      </c>
      <c r="AO1873" s="4">
        <v>0.20599999999999999</v>
      </c>
      <c r="AP1873">
        <v>0</v>
      </c>
      <c r="AQ1873">
        <v>0</v>
      </c>
    </row>
    <row r="1874" spans="1:43" ht="15.75" x14ac:dyDescent="0.25">
      <c r="A1874">
        <v>1991</v>
      </c>
      <c r="B1874" t="s">
        <v>179</v>
      </c>
      <c r="D1874" t="e">
        <v>#N/A</v>
      </c>
      <c r="E1874" t="e">
        <v>#N/A</v>
      </c>
      <c r="F1874">
        <v>26.0461540222168</v>
      </c>
      <c r="G1874">
        <v>31.547023773193398</v>
      </c>
      <c r="I1874">
        <f t="shared" si="112"/>
        <v>0</v>
      </c>
      <c r="J1874" t="e">
        <v>#N/A</v>
      </c>
      <c r="K1874" t="s">
        <v>191</v>
      </c>
      <c r="M1874">
        <v>65.503697278911559</v>
      </c>
      <c r="N1874" t="s">
        <v>191</v>
      </c>
      <c r="O1874">
        <v>0</v>
      </c>
      <c r="P1874" t="s">
        <v>32</v>
      </c>
      <c r="Q1874" t="s">
        <v>32</v>
      </c>
      <c r="R1874" t="s">
        <v>32</v>
      </c>
      <c r="S1874" t="s">
        <v>32</v>
      </c>
      <c r="T1874" t="s">
        <v>32</v>
      </c>
      <c r="U1874" t="s">
        <v>32</v>
      </c>
      <c r="V1874" t="s">
        <v>32</v>
      </c>
      <c r="W1874" t="s">
        <v>32</v>
      </c>
      <c r="Y1874">
        <v>0</v>
      </c>
      <c r="Z1874">
        <f t="shared" si="114"/>
        <v>0</v>
      </c>
      <c r="AA1874" t="e">
        <v>#N/A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 t="s">
        <v>192</v>
      </c>
      <c r="AM1874" t="s">
        <v>192</v>
      </c>
      <c r="AN1874" t="s">
        <v>192</v>
      </c>
      <c r="AO1874" s="4" t="s">
        <v>191</v>
      </c>
      <c r="AP1874">
        <v>0</v>
      </c>
      <c r="AQ1874">
        <v>0</v>
      </c>
    </row>
    <row r="1875" spans="1:43" ht="15.75" x14ac:dyDescent="0.25">
      <c r="A1875">
        <v>1991</v>
      </c>
      <c r="B1875" t="s">
        <v>180</v>
      </c>
      <c r="C1875">
        <f>IF(AND(F1875&gt;0,M1875&gt;0,OR(O1875=0,O1875=1),AL1875&gt;0),1,"")</f>
        <v>1</v>
      </c>
      <c r="D1875" t="e">
        <v>#N/A</v>
      </c>
      <c r="E1875" t="e">
        <v>#N/A</v>
      </c>
      <c r="F1875">
        <v>38.0409965515137</v>
      </c>
      <c r="G1875">
        <v>42.5299682617188</v>
      </c>
      <c r="I1875">
        <f t="shared" si="112"/>
        <v>0.19</v>
      </c>
      <c r="J1875" t="s">
        <v>191</v>
      </c>
      <c r="K1875">
        <v>1.778</v>
      </c>
      <c r="M1875">
        <v>29.402201859126698</v>
      </c>
      <c r="N1875">
        <v>20.818999999999999</v>
      </c>
      <c r="O1875">
        <v>0</v>
      </c>
      <c r="P1875" t="s">
        <v>32</v>
      </c>
      <c r="Q1875" t="s">
        <v>32</v>
      </c>
      <c r="R1875" t="s">
        <v>32</v>
      </c>
      <c r="S1875" t="s">
        <v>32</v>
      </c>
      <c r="T1875" t="s">
        <v>32</v>
      </c>
      <c r="U1875" t="s">
        <v>32</v>
      </c>
      <c r="V1875" t="s">
        <v>32</v>
      </c>
      <c r="W1875" t="s">
        <v>32</v>
      </c>
      <c r="Y1875">
        <v>0</v>
      </c>
      <c r="Z1875">
        <f t="shared" si="114"/>
        <v>0</v>
      </c>
      <c r="AA1875" t="e">
        <v>#N/A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522.22699999999998</v>
      </c>
      <c r="AM1875">
        <v>107.998</v>
      </c>
      <c r="AN1875">
        <v>1.9650000000000001</v>
      </c>
      <c r="AO1875" s="4">
        <v>26.17</v>
      </c>
      <c r="AP1875">
        <v>0</v>
      </c>
      <c r="AQ1875">
        <v>0</v>
      </c>
    </row>
    <row r="1876" spans="1:43" ht="15.75" x14ac:dyDescent="0.25">
      <c r="A1876">
        <v>1991</v>
      </c>
      <c r="B1876" t="s">
        <v>181</v>
      </c>
      <c r="D1876" t="e">
        <v>#N/A</v>
      </c>
      <c r="E1876" t="e">
        <v>#N/A</v>
      </c>
      <c r="F1876">
        <v>20.942399978637699</v>
      </c>
      <c r="G1876">
        <v>22.1173992156982</v>
      </c>
      <c r="I1876">
        <f t="shared" si="112"/>
        <v>12.36</v>
      </c>
      <c r="J1876" t="s">
        <v>191</v>
      </c>
      <c r="K1876" t="s">
        <v>191</v>
      </c>
      <c r="L1876" t="s">
        <v>191</v>
      </c>
      <c r="M1876">
        <v>50.060446569907626</v>
      </c>
      <c r="N1876" t="s">
        <v>191</v>
      </c>
      <c r="O1876">
        <v>0</v>
      </c>
      <c r="P1876" t="s">
        <v>32</v>
      </c>
      <c r="Q1876" t="s">
        <v>32</v>
      </c>
      <c r="R1876" t="s">
        <v>32</v>
      </c>
      <c r="S1876" t="s">
        <v>32</v>
      </c>
      <c r="T1876" t="s">
        <v>32</v>
      </c>
      <c r="U1876" t="s">
        <v>32</v>
      </c>
      <c r="V1876" t="s">
        <v>32</v>
      </c>
      <c r="W1876" t="s">
        <v>32</v>
      </c>
      <c r="Y1876">
        <v>0</v>
      </c>
      <c r="Z1876">
        <f t="shared" si="114"/>
        <v>0</v>
      </c>
      <c r="AA1876" t="e">
        <v>#N/A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 t="s">
        <v>192</v>
      </c>
      <c r="AM1876" t="s">
        <v>192</v>
      </c>
      <c r="AN1876" t="s">
        <v>192</v>
      </c>
      <c r="AO1876" s="4" t="s">
        <v>191</v>
      </c>
      <c r="AP1876">
        <v>0</v>
      </c>
      <c r="AQ1876">
        <v>0</v>
      </c>
    </row>
    <row r="1877" spans="1:43" ht="15.75" x14ac:dyDescent="0.25">
      <c r="A1877">
        <v>1991</v>
      </c>
      <c r="B1877" t="s">
        <v>182</v>
      </c>
      <c r="C1877">
        <f>IF(AND(F1877&gt;0,M1877&gt;0,OR(O1877=0,O1877=1),AL1877&gt;0),1,"")</f>
        <v>1</v>
      </c>
      <c r="D1877">
        <v>0</v>
      </c>
      <c r="E1877">
        <v>0</v>
      </c>
      <c r="F1877">
        <v>33.669517517089801</v>
      </c>
      <c r="G1877">
        <v>50.614990234375</v>
      </c>
      <c r="I1877">
        <f t="shared" si="112"/>
        <v>9</v>
      </c>
      <c r="J1877" t="s">
        <v>191</v>
      </c>
      <c r="K1877">
        <v>-1.292</v>
      </c>
      <c r="L1877">
        <v>8.85</v>
      </c>
      <c r="M1877">
        <v>45.069690336227694</v>
      </c>
      <c r="N1877">
        <v>7.5330000000000004</v>
      </c>
      <c r="O1877">
        <v>0</v>
      </c>
      <c r="P1877" t="s">
        <v>32</v>
      </c>
      <c r="Q1877" t="s">
        <v>32</v>
      </c>
      <c r="R1877" t="s">
        <v>32</v>
      </c>
      <c r="S1877" t="s">
        <v>32</v>
      </c>
      <c r="T1877" t="s">
        <v>32</v>
      </c>
      <c r="U1877" t="s">
        <v>32</v>
      </c>
      <c r="V1877" t="s">
        <v>32</v>
      </c>
      <c r="W1877" t="s">
        <v>32</v>
      </c>
      <c r="Y1877">
        <v>0</v>
      </c>
      <c r="Z1877">
        <f t="shared" si="114"/>
        <v>0</v>
      </c>
      <c r="AA1877">
        <v>0</v>
      </c>
      <c r="AB1877">
        <v>0</v>
      </c>
      <c r="AC1877">
        <v>0</v>
      </c>
      <c r="AD1877">
        <v>1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15718.641</v>
      </c>
      <c r="AM1877">
        <v>18626.797999999999</v>
      </c>
      <c r="AN1877">
        <v>1069.905</v>
      </c>
      <c r="AO1877" s="4">
        <v>76.849999999999994</v>
      </c>
      <c r="AP1877">
        <v>0</v>
      </c>
      <c r="AQ1877">
        <v>0</v>
      </c>
    </row>
    <row r="1878" spans="1:43" ht="15.75" x14ac:dyDescent="0.25">
      <c r="A1878">
        <v>1991</v>
      </c>
      <c r="B1878" t="s">
        <v>183</v>
      </c>
      <c r="C1878">
        <f>IF(AND(F1878&gt;0,M1878&gt;0,OR(O1878=0,O1878=1),AL1878&gt;0),1,"")</f>
        <v>1</v>
      </c>
      <c r="D1878">
        <v>0</v>
      </c>
      <c r="E1878">
        <v>1</v>
      </c>
      <c r="F1878">
        <v>33.647346496582003</v>
      </c>
      <c r="G1878">
        <v>45.931819915771499</v>
      </c>
      <c r="I1878">
        <f t="shared" si="112"/>
        <v>20.71</v>
      </c>
      <c r="J1878" t="s">
        <v>191</v>
      </c>
      <c r="K1878">
        <v>-7.3999999999999996E-2</v>
      </c>
      <c r="L1878">
        <v>6.85</v>
      </c>
      <c r="M1878">
        <v>19.734369938451572</v>
      </c>
      <c r="N1878">
        <v>4.2160000000000002</v>
      </c>
      <c r="O1878">
        <v>0</v>
      </c>
      <c r="P1878" t="s">
        <v>32</v>
      </c>
      <c r="Q1878" t="s">
        <v>32</v>
      </c>
      <c r="R1878" t="s">
        <v>32</v>
      </c>
      <c r="S1878" t="s">
        <v>32</v>
      </c>
      <c r="T1878" t="s">
        <v>32</v>
      </c>
      <c r="U1878" t="s">
        <v>32</v>
      </c>
      <c r="V1878" t="s">
        <v>32</v>
      </c>
      <c r="W1878" t="s">
        <v>32</v>
      </c>
      <c r="Y1878">
        <v>0</v>
      </c>
      <c r="Z1878">
        <f t="shared" si="114"/>
        <v>0</v>
      </c>
      <c r="AA1878" t="e">
        <v>#N/A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24365.623</v>
      </c>
      <c r="AM1878">
        <v>24365.623</v>
      </c>
      <c r="AN1878">
        <v>6174.05</v>
      </c>
      <c r="AO1878" s="4">
        <v>136.167</v>
      </c>
      <c r="AP1878">
        <v>0</v>
      </c>
      <c r="AQ1878">
        <v>0</v>
      </c>
    </row>
    <row r="1879" spans="1:43" ht="15.75" x14ac:dyDescent="0.25">
      <c r="A1879">
        <v>1991</v>
      </c>
      <c r="B1879" t="s">
        <v>184</v>
      </c>
      <c r="C1879">
        <f>IF(AND(F1879&gt;0,M1879&gt;0,OR(O1879=0,O1879=1),AL1879&gt;0),1,"")</f>
        <v>1</v>
      </c>
      <c r="D1879" t="e">
        <v>#N/A</v>
      </c>
      <c r="E1879" t="e">
        <v>#N/A</v>
      </c>
      <c r="F1879">
        <v>40.781303405761697</v>
      </c>
      <c r="G1879">
        <v>48.356410980224602</v>
      </c>
      <c r="I1879">
        <f t="shared" si="112"/>
        <v>4.22</v>
      </c>
      <c r="J1879" t="s">
        <v>191</v>
      </c>
      <c r="K1879">
        <v>3.5390000000000001</v>
      </c>
      <c r="L1879">
        <v>8.9</v>
      </c>
      <c r="M1879">
        <v>38.554904740709183</v>
      </c>
      <c r="N1879">
        <v>101.97199999999999</v>
      </c>
      <c r="O1879">
        <v>0</v>
      </c>
      <c r="P1879" t="s">
        <v>32</v>
      </c>
      <c r="Q1879" t="s">
        <v>32</v>
      </c>
      <c r="R1879" t="s">
        <v>32</v>
      </c>
      <c r="S1879" t="s">
        <v>32</v>
      </c>
      <c r="T1879" t="s">
        <v>32</v>
      </c>
      <c r="U1879" t="s">
        <v>32</v>
      </c>
      <c r="V1879" t="s">
        <v>32</v>
      </c>
      <c r="W1879" t="s">
        <v>32</v>
      </c>
      <c r="Y1879">
        <v>0</v>
      </c>
      <c r="Z1879">
        <f t="shared" si="114"/>
        <v>0</v>
      </c>
      <c r="AA1879" t="e">
        <v>#N/A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6829.4359999999997</v>
      </c>
      <c r="AM1879">
        <v>3976.8690000000001</v>
      </c>
      <c r="AN1879">
        <v>12.375999999999999</v>
      </c>
      <c r="AO1879" s="4">
        <v>4.1970000000000001</v>
      </c>
      <c r="AP1879">
        <v>0</v>
      </c>
      <c r="AQ1879">
        <v>0</v>
      </c>
    </row>
    <row r="1880" spans="1:43" ht="15.75" x14ac:dyDescent="0.25">
      <c r="A1880">
        <v>1991</v>
      </c>
      <c r="B1880" t="s">
        <v>185</v>
      </c>
      <c r="D1880" t="e">
        <v>#N/A</v>
      </c>
      <c r="E1880" t="e">
        <v>#N/A</v>
      </c>
      <c r="F1880">
        <v>27.281896591186499</v>
      </c>
      <c r="G1880">
        <v>30.860853195190401</v>
      </c>
      <c r="I1880">
        <f t="shared" si="112"/>
        <v>0</v>
      </c>
      <c r="J1880" t="e">
        <v>#N/A</v>
      </c>
      <c r="K1880" t="s">
        <v>191</v>
      </c>
      <c r="M1880">
        <v>74.423104730679313</v>
      </c>
      <c r="N1880" t="s">
        <v>191</v>
      </c>
      <c r="O1880">
        <v>0</v>
      </c>
      <c r="P1880" t="s">
        <v>32</v>
      </c>
      <c r="Q1880" t="s">
        <v>32</v>
      </c>
      <c r="R1880" t="s">
        <v>32</v>
      </c>
      <c r="S1880" t="s">
        <v>32</v>
      </c>
      <c r="T1880" t="s">
        <v>32</v>
      </c>
      <c r="U1880" t="s">
        <v>32</v>
      </c>
      <c r="V1880" t="s">
        <v>32</v>
      </c>
      <c r="W1880" t="s">
        <v>32</v>
      </c>
      <c r="Y1880">
        <v>0</v>
      </c>
      <c r="Z1880">
        <f t="shared" si="114"/>
        <v>0</v>
      </c>
      <c r="AA1880" t="e">
        <v>#N/A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 t="s">
        <v>192</v>
      </c>
      <c r="AM1880" t="s">
        <v>192</v>
      </c>
      <c r="AN1880" t="s">
        <v>192</v>
      </c>
      <c r="AO1880" s="4" t="s">
        <v>191</v>
      </c>
      <c r="AP1880">
        <v>0</v>
      </c>
      <c r="AQ1880">
        <v>0</v>
      </c>
    </row>
    <row r="1881" spans="1:43" ht="15.75" x14ac:dyDescent="0.25">
      <c r="A1881">
        <v>1991</v>
      </c>
      <c r="B1881" t="s">
        <v>186</v>
      </c>
      <c r="D1881" t="e">
        <v>#N/A</v>
      </c>
      <c r="E1881" t="e">
        <v>#N/A</v>
      </c>
      <c r="F1881">
        <v>37.964107513427699</v>
      </c>
      <c r="G1881">
        <v>42.498374938964801</v>
      </c>
      <c r="I1881">
        <f t="shared" si="112"/>
        <v>2.4300000000000002</v>
      </c>
      <c r="J1881" t="s">
        <v>191</v>
      </c>
      <c r="K1881">
        <v>9.73</v>
      </c>
      <c r="L1881">
        <v>9.5</v>
      </c>
      <c r="M1881" t="s">
        <v>192</v>
      </c>
      <c r="N1881">
        <v>34.204999999999998</v>
      </c>
      <c r="O1881">
        <v>0</v>
      </c>
      <c r="P1881" t="s">
        <v>32</v>
      </c>
      <c r="Q1881" t="s">
        <v>32</v>
      </c>
      <c r="R1881" t="s">
        <v>32</v>
      </c>
      <c r="S1881" t="s">
        <v>32</v>
      </c>
      <c r="T1881" t="s">
        <v>32</v>
      </c>
      <c r="U1881" t="s">
        <v>32</v>
      </c>
      <c r="V1881" t="s">
        <v>32</v>
      </c>
      <c r="W1881" t="s">
        <v>32</v>
      </c>
      <c r="Y1881">
        <v>0</v>
      </c>
      <c r="Z1881">
        <f t="shared" si="114"/>
        <v>0</v>
      </c>
      <c r="AA1881" t="e">
        <v>#N/A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10580.638000000001</v>
      </c>
      <c r="AM1881">
        <v>2685.3670000000002</v>
      </c>
      <c r="AN1881">
        <v>53.383000000000003</v>
      </c>
      <c r="AO1881" s="4">
        <v>0.94899999999999995</v>
      </c>
      <c r="AP1881">
        <v>0</v>
      </c>
      <c r="AQ1881">
        <v>0</v>
      </c>
    </row>
    <row r="1882" spans="1:43" ht="15.75" x14ac:dyDescent="0.25">
      <c r="A1882">
        <v>1991</v>
      </c>
      <c r="B1882" t="s">
        <v>187</v>
      </c>
      <c r="C1882" t="e">
        <f>IF(AND(F1882&gt;0,M1882&gt;0,OR(O1882=0,O1882=1),AL1882&gt;0),1,"")</f>
        <v>#N/A</v>
      </c>
      <c r="D1882" t="e">
        <v>#N/A</v>
      </c>
      <c r="E1882" t="e">
        <v>#N/A</v>
      </c>
      <c r="F1882" t="e">
        <v>#N/A</v>
      </c>
      <c r="G1882" t="e">
        <v>#N/A</v>
      </c>
      <c r="I1882">
        <f t="shared" si="112"/>
        <v>1.02</v>
      </c>
      <c r="J1882" t="s">
        <v>191</v>
      </c>
      <c r="K1882">
        <v>5.8090000000000002</v>
      </c>
      <c r="L1882">
        <v>10.393000000000001</v>
      </c>
      <c r="M1882">
        <v>66.946952200292813</v>
      </c>
      <c r="N1882">
        <v>81.816999999999993</v>
      </c>
      <c r="O1882">
        <v>0</v>
      </c>
      <c r="P1882" t="s">
        <v>32</v>
      </c>
      <c r="Q1882" t="s">
        <v>32</v>
      </c>
      <c r="R1882" t="s">
        <v>32</v>
      </c>
      <c r="S1882" t="s">
        <v>32</v>
      </c>
      <c r="T1882" t="s">
        <v>32</v>
      </c>
      <c r="U1882" t="s">
        <v>32</v>
      </c>
      <c r="V1882" t="s">
        <v>32</v>
      </c>
      <c r="W1882" t="s">
        <v>32</v>
      </c>
      <c r="Y1882">
        <v>0</v>
      </c>
      <c r="Z1882">
        <f t="shared" si="114"/>
        <v>0</v>
      </c>
      <c r="AA1882" t="e">
        <v>#N/A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1021.579</v>
      </c>
      <c r="AM1882">
        <v>113.654</v>
      </c>
      <c r="AN1882">
        <v>7.6420000000000003</v>
      </c>
      <c r="AO1882" s="4">
        <v>34.692999999999998</v>
      </c>
      <c r="AP1882">
        <v>0</v>
      </c>
      <c r="AQ1882">
        <v>0</v>
      </c>
    </row>
    <row r="1883" spans="1:43" ht="15.75" x14ac:dyDescent="0.25">
      <c r="A1883">
        <v>1991</v>
      </c>
      <c r="B1883" t="s">
        <v>188</v>
      </c>
      <c r="D1883" t="e">
        <v>#N/A</v>
      </c>
      <c r="E1883" t="e">
        <v>#N/A</v>
      </c>
      <c r="F1883" t="e">
        <v>#N/A</v>
      </c>
      <c r="G1883" t="e">
        <v>#N/A</v>
      </c>
      <c r="I1883">
        <f t="shared" si="112"/>
        <v>0.4</v>
      </c>
      <c r="J1883" t="s">
        <v>191</v>
      </c>
      <c r="K1883">
        <v>6.2930000000000001</v>
      </c>
      <c r="M1883" t="s">
        <v>192</v>
      </c>
      <c r="N1883">
        <v>44.912999999999997</v>
      </c>
      <c r="O1883">
        <v>0</v>
      </c>
      <c r="P1883" t="s">
        <v>32</v>
      </c>
      <c r="Q1883" t="s">
        <v>32</v>
      </c>
      <c r="R1883" t="s">
        <v>32</v>
      </c>
      <c r="S1883" t="s">
        <v>32</v>
      </c>
      <c r="T1883" t="s">
        <v>32</v>
      </c>
      <c r="U1883" t="s">
        <v>32</v>
      </c>
      <c r="V1883" t="s">
        <v>32</v>
      </c>
      <c r="W1883" t="s">
        <v>32</v>
      </c>
      <c r="Y1883">
        <v>0</v>
      </c>
      <c r="Z1883">
        <f t="shared" si="114"/>
        <v>0</v>
      </c>
      <c r="AA1883" t="e">
        <v>#N/A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2249.404</v>
      </c>
      <c r="AM1883">
        <v>1158.4380000000001</v>
      </c>
      <c r="AN1883">
        <v>14.664999999999999</v>
      </c>
      <c r="AO1883" s="4">
        <v>7.51</v>
      </c>
      <c r="AP1883">
        <v>0</v>
      </c>
      <c r="AQ1883">
        <v>0</v>
      </c>
    </row>
    <row r="1884" spans="1:43" ht="15.75" x14ac:dyDescent="0.25">
      <c r="A1884">
        <v>1991</v>
      </c>
      <c r="B1884" t="s">
        <v>189</v>
      </c>
      <c r="C1884">
        <f>IF(AND(F1884&gt;0,M1884&gt;0,OR(O1884=0,O1884=1),AL1884&gt;0),1,"")</f>
        <v>1</v>
      </c>
      <c r="D1884" t="e">
        <v>#N/A</v>
      </c>
      <c r="E1884" t="e">
        <v>#N/A</v>
      </c>
      <c r="F1884">
        <v>53.831142425537102</v>
      </c>
      <c r="G1884">
        <v>62.333328247070298</v>
      </c>
      <c r="I1884">
        <f t="shared" si="112"/>
        <v>0.12</v>
      </c>
      <c r="J1884" t="s">
        <v>191</v>
      </c>
      <c r="K1884">
        <v>-0.66600000000000004</v>
      </c>
      <c r="M1884">
        <v>71.863761351464504</v>
      </c>
      <c r="N1884">
        <v>97.700999999999993</v>
      </c>
      <c r="O1884">
        <v>0</v>
      </c>
      <c r="P1884" t="s">
        <v>32</v>
      </c>
      <c r="Q1884" t="s">
        <v>32</v>
      </c>
      <c r="R1884" t="s">
        <v>32</v>
      </c>
      <c r="S1884" t="s">
        <v>32</v>
      </c>
      <c r="T1884" t="s">
        <v>32</v>
      </c>
      <c r="U1884" t="s">
        <v>32</v>
      </c>
      <c r="V1884" t="s">
        <v>32</v>
      </c>
      <c r="W1884" t="s">
        <v>32</v>
      </c>
      <c r="Y1884">
        <v>0</v>
      </c>
      <c r="Z1884">
        <f t="shared" si="114"/>
        <v>0</v>
      </c>
      <c r="AA1884" t="e">
        <v>#N/A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1913.414</v>
      </c>
      <c r="AM1884">
        <v>477.33300000000003</v>
      </c>
      <c r="AN1884">
        <v>3.7549999999999999</v>
      </c>
      <c r="AO1884" s="4">
        <v>0.45400000000000001</v>
      </c>
      <c r="AP1884">
        <v>0</v>
      </c>
      <c r="AQ1884">
        <v>0</v>
      </c>
    </row>
    <row r="1885" spans="1:43" ht="15.75" x14ac:dyDescent="0.25">
      <c r="A1885">
        <v>1991</v>
      </c>
      <c r="B1885" t="s">
        <v>190</v>
      </c>
      <c r="D1885" t="e">
        <v>#N/A</v>
      </c>
      <c r="E1885" t="e">
        <v>#N/A</v>
      </c>
      <c r="F1885">
        <v>58.091476440429702</v>
      </c>
      <c r="G1885">
        <v>57.4504585266113</v>
      </c>
      <c r="I1885">
        <f t="shared" si="112"/>
        <v>1.83</v>
      </c>
      <c r="J1885" t="e">
        <v>#N/A</v>
      </c>
      <c r="K1885" t="s">
        <v>191</v>
      </c>
      <c r="M1885">
        <v>51.0515482547397</v>
      </c>
      <c r="N1885" t="s">
        <v>191</v>
      </c>
      <c r="O1885">
        <v>0</v>
      </c>
      <c r="P1885" t="s">
        <v>32</v>
      </c>
      <c r="Q1885" t="s">
        <v>32</v>
      </c>
      <c r="R1885" t="s">
        <v>32</v>
      </c>
      <c r="S1885" t="s">
        <v>32</v>
      </c>
      <c r="T1885" t="s">
        <v>32</v>
      </c>
      <c r="U1885" t="s">
        <v>32</v>
      </c>
      <c r="V1885" t="s">
        <v>32</v>
      </c>
      <c r="W1885" t="s">
        <v>32</v>
      </c>
      <c r="Y1885">
        <v>0</v>
      </c>
      <c r="Z1885">
        <f t="shared" si="114"/>
        <v>0</v>
      </c>
      <c r="AA1885" t="e">
        <v>#N/A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 t="s">
        <v>192</v>
      </c>
      <c r="AM1885" t="s">
        <v>192</v>
      </c>
      <c r="AN1885" t="s">
        <v>192</v>
      </c>
      <c r="AO1885" s="4" t="s">
        <v>191</v>
      </c>
      <c r="AP1885">
        <v>0</v>
      </c>
      <c r="AQ1885">
        <v>0</v>
      </c>
    </row>
    <row r="1886" spans="1:43" ht="15.75" x14ac:dyDescent="0.25">
      <c r="A1886">
        <v>1992</v>
      </c>
      <c r="B1886" t="s">
        <v>31</v>
      </c>
      <c r="D1886" t="e">
        <v>#N/A</v>
      </c>
      <c r="E1886" t="e">
        <v>#N/A</v>
      </c>
      <c r="F1886" t="e">
        <v>#N/A</v>
      </c>
      <c r="G1886" t="e">
        <v>#N/A</v>
      </c>
      <c r="I1886">
        <f t="shared" si="112"/>
        <v>2.91</v>
      </c>
      <c r="J1886" t="e">
        <v>#N/A</v>
      </c>
      <c r="K1886" t="s">
        <v>191</v>
      </c>
      <c r="M1886" t="s">
        <v>191</v>
      </c>
      <c r="N1886" t="s">
        <v>191</v>
      </c>
      <c r="O1886">
        <v>0</v>
      </c>
      <c r="P1886" t="s">
        <v>32</v>
      </c>
      <c r="Q1886" t="s">
        <v>32</v>
      </c>
      <c r="R1886" t="s">
        <v>32</v>
      </c>
      <c r="S1886" t="s">
        <v>32</v>
      </c>
      <c r="T1886" t="s">
        <v>32</v>
      </c>
      <c r="U1886" t="s">
        <v>32</v>
      </c>
      <c r="V1886" t="s">
        <v>32</v>
      </c>
      <c r="W1886" t="s">
        <v>32</v>
      </c>
      <c r="Y1886" t="e">
        <v>#N/A</v>
      </c>
      <c r="Z1886" t="e">
        <f t="shared" si="114"/>
        <v>#N/A</v>
      </c>
      <c r="AA1886" t="e">
        <v>#N/A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 t="s">
        <v>192</v>
      </c>
      <c r="AM1886" t="s">
        <v>192</v>
      </c>
      <c r="AN1886" t="s">
        <v>192</v>
      </c>
      <c r="AO1886" s="4" t="s">
        <v>191</v>
      </c>
      <c r="AP1886">
        <v>0</v>
      </c>
      <c r="AQ1886">
        <v>0</v>
      </c>
    </row>
    <row r="1887" spans="1:43" ht="15.75" x14ac:dyDescent="0.25">
      <c r="A1887">
        <v>1992</v>
      </c>
      <c r="B1887" t="s">
        <v>33</v>
      </c>
      <c r="C1887" t="e">
        <f t="shared" ref="C1887:C1902" si="115">IF(AND(F1887&gt;0,M1887&gt;0,OR(O1887=0,O1887=1),AL1887&gt;0),1,"")</f>
        <v>#N/A</v>
      </c>
      <c r="D1887" t="e">
        <v>#N/A</v>
      </c>
      <c r="E1887" t="e">
        <v>#N/A</v>
      </c>
      <c r="F1887" t="e">
        <v>#N/A</v>
      </c>
      <c r="G1887" t="e">
        <v>#N/A</v>
      </c>
      <c r="I1887">
        <f t="shared" si="112"/>
        <v>3</v>
      </c>
      <c r="J1887" t="s">
        <v>191</v>
      </c>
      <c r="K1887">
        <v>-7.2</v>
      </c>
      <c r="L1887">
        <v>26.5</v>
      </c>
      <c r="M1887">
        <v>100.0026865418792</v>
      </c>
      <c r="N1887">
        <v>225.99600000000001</v>
      </c>
      <c r="O1887">
        <v>0</v>
      </c>
      <c r="P1887" t="s">
        <v>32</v>
      </c>
      <c r="Q1887" t="s">
        <v>32</v>
      </c>
      <c r="R1887" t="s">
        <v>32</v>
      </c>
      <c r="S1887" t="s">
        <v>32</v>
      </c>
      <c r="T1887" t="s">
        <v>32</v>
      </c>
      <c r="U1887" t="s">
        <v>32</v>
      </c>
      <c r="V1887" t="s">
        <v>32</v>
      </c>
      <c r="W1887" t="s">
        <v>32</v>
      </c>
      <c r="Y1887" t="e">
        <v>#N/A</v>
      </c>
      <c r="Z1887" t="e">
        <f t="shared" si="114"/>
        <v>#N/A</v>
      </c>
      <c r="AA1887" t="e">
        <v>#N/A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2074.8319999999999</v>
      </c>
      <c r="AM1887">
        <v>255.36699999999999</v>
      </c>
      <c r="AN1887">
        <v>0.79400000000000004</v>
      </c>
      <c r="AO1887" s="4">
        <v>17.856999999999999</v>
      </c>
      <c r="AP1887">
        <v>0</v>
      </c>
      <c r="AQ1887">
        <v>0</v>
      </c>
    </row>
    <row r="1888" spans="1:43" ht="15.75" x14ac:dyDescent="0.25">
      <c r="A1888">
        <v>1992</v>
      </c>
      <c r="B1888" t="s">
        <v>35</v>
      </c>
      <c r="C1888">
        <f t="shared" si="115"/>
        <v>1</v>
      </c>
      <c r="D1888" t="e">
        <v>#N/A</v>
      </c>
      <c r="E1888" t="e">
        <v>#N/A</v>
      </c>
      <c r="F1888">
        <v>33.553867340087898</v>
      </c>
      <c r="G1888">
        <v>36.956546783447301</v>
      </c>
      <c r="I1888">
        <f t="shared" si="112"/>
        <v>1.97</v>
      </c>
      <c r="J1888" t="s">
        <v>191</v>
      </c>
      <c r="K1888">
        <v>1.6</v>
      </c>
      <c r="L1888">
        <v>21.367999999999999</v>
      </c>
      <c r="M1888">
        <v>49.189084236016377</v>
      </c>
      <c r="N1888">
        <v>31.7</v>
      </c>
      <c r="O1888">
        <v>0</v>
      </c>
      <c r="P1888" t="s">
        <v>32</v>
      </c>
      <c r="Q1888" t="s">
        <v>32</v>
      </c>
      <c r="R1888" t="s">
        <v>32</v>
      </c>
      <c r="S1888" t="s">
        <v>32</v>
      </c>
      <c r="T1888" t="s">
        <v>32</v>
      </c>
      <c r="U1888" t="s">
        <v>32</v>
      </c>
      <c r="V1888" t="s">
        <v>32</v>
      </c>
      <c r="W1888" t="s">
        <v>32</v>
      </c>
      <c r="Y1888">
        <v>0</v>
      </c>
      <c r="Z1888">
        <f t="shared" si="114"/>
        <v>0</v>
      </c>
      <c r="AA1888" t="e">
        <v>#N/A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6933.1369999999997</v>
      </c>
      <c r="AM1888">
        <v>1873.422</v>
      </c>
      <c r="AN1888">
        <v>49.216999999999999</v>
      </c>
      <c r="AO1888" s="4">
        <v>35.100999999999999</v>
      </c>
      <c r="AP1888">
        <v>0</v>
      </c>
      <c r="AQ1888">
        <v>0</v>
      </c>
    </row>
    <row r="1889" spans="1:43" ht="15.75" x14ac:dyDescent="0.25">
      <c r="A1889">
        <v>1992</v>
      </c>
      <c r="B1889" t="s">
        <v>36</v>
      </c>
      <c r="C1889" t="e">
        <f t="shared" si="115"/>
        <v>#N/A</v>
      </c>
      <c r="D1889" t="e">
        <v>#N/A</v>
      </c>
      <c r="E1889" t="e">
        <v>#N/A</v>
      </c>
      <c r="F1889" t="e">
        <v>#N/A</v>
      </c>
      <c r="G1889" t="e">
        <v>#N/A</v>
      </c>
      <c r="I1889">
        <f t="shared" si="112"/>
        <v>0</v>
      </c>
      <c r="J1889" t="e">
        <v>#N/A</v>
      </c>
      <c r="K1889">
        <v>-5.8380000000000001</v>
      </c>
      <c r="M1889">
        <v>139.521389249279</v>
      </c>
      <c r="N1889">
        <v>299.09699999999998</v>
      </c>
      <c r="O1889">
        <v>0</v>
      </c>
      <c r="P1889" t="s">
        <v>32</v>
      </c>
      <c r="Q1889" t="s">
        <v>32</v>
      </c>
      <c r="R1889" t="s">
        <v>32</v>
      </c>
      <c r="S1889" t="s">
        <v>32</v>
      </c>
      <c r="T1889" t="s">
        <v>32</v>
      </c>
      <c r="U1889" t="s">
        <v>32</v>
      </c>
      <c r="V1889" t="s">
        <v>32</v>
      </c>
      <c r="W1889" t="s">
        <v>32</v>
      </c>
      <c r="Y1889">
        <v>0</v>
      </c>
      <c r="Z1889">
        <f t="shared" si="114"/>
        <v>0</v>
      </c>
      <c r="AA1889" t="e">
        <v>#N/A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2380.4609999999998</v>
      </c>
      <c r="AM1889">
        <v>736.98500000000001</v>
      </c>
      <c r="AN1889">
        <v>8.3979999999999997</v>
      </c>
      <c r="AO1889" s="4" t="s">
        <v>54</v>
      </c>
      <c r="AP1889">
        <v>0</v>
      </c>
      <c r="AQ1889">
        <v>0</v>
      </c>
    </row>
    <row r="1890" spans="1:43" ht="15.75" x14ac:dyDescent="0.25">
      <c r="A1890">
        <v>1992</v>
      </c>
      <c r="B1890" t="s">
        <v>37</v>
      </c>
      <c r="C1890">
        <f t="shared" si="115"/>
        <v>1</v>
      </c>
      <c r="D1890" t="e">
        <v>#N/A</v>
      </c>
      <c r="E1890" t="e">
        <v>#N/A</v>
      </c>
      <c r="F1890">
        <v>41.144943237304702</v>
      </c>
      <c r="G1890">
        <v>44.813060760497997</v>
      </c>
      <c r="I1890">
        <f t="shared" si="112"/>
        <v>5.77</v>
      </c>
      <c r="J1890" t="s">
        <v>191</v>
      </c>
      <c r="K1890">
        <v>10.298999999999999</v>
      </c>
      <c r="L1890">
        <v>7.1120000000000001</v>
      </c>
      <c r="M1890">
        <v>14.730980577733382</v>
      </c>
      <c r="N1890">
        <v>24.9</v>
      </c>
      <c r="O1890">
        <v>0</v>
      </c>
      <c r="P1890" t="s">
        <v>32</v>
      </c>
      <c r="Q1890" t="s">
        <v>32</v>
      </c>
      <c r="R1890" t="s">
        <v>32</v>
      </c>
      <c r="S1890" t="s">
        <v>32</v>
      </c>
      <c r="T1890" t="s">
        <v>32</v>
      </c>
      <c r="U1890" t="s">
        <v>32</v>
      </c>
      <c r="V1890" t="s">
        <v>32</v>
      </c>
      <c r="W1890" t="s">
        <v>32</v>
      </c>
      <c r="Y1890">
        <v>0</v>
      </c>
      <c r="Z1890">
        <f t="shared" si="114"/>
        <v>0</v>
      </c>
      <c r="AA1890" t="e">
        <v>#N/A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9091.2759999999998</v>
      </c>
      <c r="AM1890">
        <v>8250.5750000000007</v>
      </c>
      <c r="AN1890">
        <v>273.56799999999998</v>
      </c>
      <c r="AO1890" s="4">
        <v>84.379000000000005</v>
      </c>
      <c r="AP1890">
        <v>0</v>
      </c>
      <c r="AQ1890">
        <v>0</v>
      </c>
    </row>
    <row r="1891" spans="1:43" ht="15.75" x14ac:dyDescent="0.25">
      <c r="A1891">
        <v>1992</v>
      </c>
      <c r="B1891" t="s">
        <v>38</v>
      </c>
      <c r="C1891">
        <f t="shared" si="115"/>
        <v>1</v>
      </c>
      <c r="D1891" t="e">
        <v>#N/A</v>
      </c>
      <c r="E1891" t="e">
        <v>#N/A</v>
      </c>
      <c r="F1891">
        <v>30.976612091064499</v>
      </c>
      <c r="G1891">
        <v>40.571689605712898</v>
      </c>
      <c r="I1891">
        <f t="shared" si="112"/>
        <v>10.039999999999999</v>
      </c>
      <c r="J1891" t="e">
        <v>#N/A</v>
      </c>
      <c r="K1891" t="s">
        <v>191</v>
      </c>
      <c r="L1891" t="s">
        <v>191</v>
      </c>
      <c r="M1891">
        <v>101.07675419185638</v>
      </c>
      <c r="N1891" t="s">
        <v>191</v>
      </c>
      <c r="O1891">
        <v>0</v>
      </c>
      <c r="P1891" t="s">
        <v>32</v>
      </c>
      <c r="Q1891" t="s">
        <v>32</v>
      </c>
      <c r="R1891" t="s">
        <v>32</v>
      </c>
      <c r="S1891" t="s">
        <v>32</v>
      </c>
      <c r="T1891" t="s">
        <v>32</v>
      </c>
      <c r="U1891" t="s">
        <v>32</v>
      </c>
      <c r="V1891" t="s">
        <v>32</v>
      </c>
      <c r="W1891" t="s">
        <v>32</v>
      </c>
      <c r="Y1891">
        <v>0</v>
      </c>
      <c r="Z1891">
        <f t="shared" si="114"/>
        <v>0</v>
      </c>
      <c r="AA1891" t="e">
        <v>#N/A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1396.0340000000001</v>
      </c>
      <c r="AM1891">
        <v>30.873999999999999</v>
      </c>
      <c r="AN1891">
        <v>0.108</v>
      </c>
      <c r="AO1891" s="4">
        <v>1.7999999999999999E-2</v>
      </c>
      <c r="AP1891">
        <v>0</v>
      </c>
      <c r="AQ1891">
        <v>0</v>
      </c>
    </row>
    <row r="1892" spans="1:43" ht="15.75" x14ac:dyDescent="0.25">
      <c r="A1892">
        <v>1992</v>
      </c>
      <c r="B1892" t="s">
        <v>39</v>
      </c>
      <c r="C1892">
        <f t="shared" si="115"/>
        <v>1</v>
      </c>
      <c r="D1892">
        <v>0</v>
      </c>
      <c r="E1892">
        <v>0</v>
      </c>
      <c r="F1892">
        <v>28.568040847778299</v>
      </c>
      <c r="G1892">
        <v>41.337783813476598</v>
      </c>
      <c r="I1892">
        <f t="shared" si="112"/>
        <v>13.9</v>
      </c>
      <c r="J1892" t="s">
        <v>191</v>
      </c>
      <c r="K1892">
        <v>2.71</v>
      </c>
      <c r="L1892">
        <v>10.742000000000001</v>
      </c>
      <c r="M1892">
        <v>33.135305729246703</v>
      </c>
      <c r="N1892">
        <v>1.012</v>
      </c>
      <c r="O1892">
        <v>0</v>
      </c>
      <c r="P1892" t="s">
        <v>32</v>
      </c>
      <c r="Q1892" t="s">
        <v>32</v>
      </c>
      <c r="R1892" t="s">
        <v>32</v>
      </c>
      <c r="S1892" t="s">
        <v>32</v>
      </c>
      <c r="T1892" t="s">
        <v>32</v>
      </c>
      <c r="U1892" t="s">
        <v>32</v>
      </c>
      <c r="V1892" t="s">
        <v>32</v>
      </c>
      <c r="W1892" t="s">
        <v>32</v>
      </c>
      <c r="Y1892">
        <v>0</v>
      </c>
      <c r="Z1892">
        <f t="shared" si="114"/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19663.580000000002</v>
      </c>
      <c r="AM1892">
        <v>18092.041000000001</v>
      </c>
      <c r="AN1892">
        <v>317.64400000000001</v>
      </c>
      <c r="AO1892" s="4">
        <v>59.875</v>
      </c>
      <c r="AP1892">
        <v>0</v>
      </c>
      <c r="AQ1892">
        <v>0</v>
      </c>
    </row>
    <row r="1893" spans="1:43" ht="15.75" x14ac:dyDescent="0.25">
      <c r="A1893">
        <v>1992</v>
      </c>
      <c r="B1893" t="s">
        <v>40</v>
      </c>
      <c r="C1893">
        <f t="shared" si="115"/>
        <v>1</v>
      </c>
      <c r="D1893">
        <v>0</v>
      </c>
      <c r="E1893">
        <v>0</v>
      </c>
      <c r="F1893">
        <v>26.6470546722412</v>
      </c>
      <c r="G1893">
        <v>39.8270874023438</v>
      </c>
      <c r="I1893">
        <f t="shared" si="112"/>
        <v>2.97</v>
      </c>
      <c r="J1893" t="s">
        <v>191</v>
      </c>
      <c r="K1893">
        <v>2.0939999999999999</v>
      </c>
      <c r="L1893">
        <v>3.29</v>
      </c>
      <c r="M1893">
        <v>67.764307967805919</v>
      </c>
      <c r="N1893">
        <v>3.4249999999999998</v>
      </c>
      <c r="O1893">
        <v>0</v>
      </c>
      <c r="P1893" t="s">
        <v>32</v>
      </c>
      <c r="Q1893" t="s">
        <v>32</v>
      </c>
      <c r="R1893" t="s">
        <v>32</v>
      </c>
      <c r="S1893" t="s">
        <v>32</v>
      </c>
      <c r="T1893" t="s">
        <v>32</v>
      </c>
      <c r="U1893" t="s">
        <v>32</v>
      </c>
      <c r="V1893" t="s">
        <v>32</v>
      </c>
      <c r="W1893" t="s">
        <v>32</v>
      </c>
      <c r="Y1893">
        <v>0</v>
      </c>
      <c r="Z1893">
        <f t="shared" si="114"/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21330.606</v>
      </c>
      <c r="AM1893">
        <v>24678.006000000001</v>
      </c>
      <c r="AN1893">
        <v>193.49299999999999</v>
      </c>
      <c r="AO1893" s="4">
        <v>79.525000000000006</v>
      </c>
      <c r="AP1893">
        <v>0</v>
      </c>
      <c r="AQ1893">
        <v>0</v>
      </c>
    </row>
    <row r="1894" spans="1:43" ht="15.75" x14ac:dyDescent="0.25">
      <c r="A1894">
        <v>1992</v>
      </c>
      <c r="B1894" t="s">
        <v>41</v>
      </c>
      <c r="C1894">
        <f t="shared" si="115"/>
        <v>1</v>
      </c>
      <c r="D1894" t="e">
        <v>#N/A</v>
      </c>
      <c r="E1894" t="e">
        <v>#N/A</v>
      </c>
      <c r="F1894">
        <v>31.687471389770501</v>
      </c>
      <c r="G1894">
        <v>23.0207328796387</v>
      </c>
      <c r="I1894">
        <f t="shared" si="112"/>
        <v>0</v>
      </c>
      <c r="J1894" t="e">
        <v>#N/A</v>
      </c>
      <c r="K1894" t="s">
        <v>191</v>
      </c>
      <c r="L1894" t="s">
        <v>191</v>
      </c>
      <c r="M1894">
        <v>140.79998340283396</v>
      </c>
      <c r="N1894" t="s">
        <v>191</v>
      </c>
      <c r="O1894">
        <v>0</v>
      </c>
      <c r="P1894" t="s">
        <v>32</v>
      </c>
      <c r="Q1894" t="s">
        <v>32</v>
      </c>
      <c r="R1894" t="s">
        <v>32</v>
      </c>
      <c r="S1894" t="s">
        <v>32</v>
      </c>
      <c r="T1894" t="s">
        <v>32</v>
      </c>
      <c r="U1894" t="s">
        <v>32</v>
      </c>
      <c r="V1894" t="s">
        <v>32</v>
      </c>
      <c r="W1894" t="s">
        <v>32</v>
      </c>
      <c r="Y1894">
        <v>0</v>
      </c>
      <c r="Z1894">
        <f t="shared" si="114"/>
        <v>0</v>
      </c>
      <c r="AA1894" t="e">
        <v>#N/A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4618.4170000000004</v>
      </c>
      <c r="AM1894">
        <v>162.08099999999999</v>
      </c>
      <c r="AN1894">
        <v>1.1930000000000001</v>
      </c>
      <c r="AO1894" s="4">
        <v>7.8E-2</v>
      </c>
      <c r="AP1894">
        <v>0</v>
      </c>
      <c r="AQ1894">
        <v>0</v>
      </c>
    </row>
    <row r="1895" spans="1:43" ht="15.75" x14ac:dyDescent="0.25">
      <c r="A1895">
        <v>1992</v>
      </c>
      <c r="B1895" t="s">
        <v>42</v>
      </c>
      <c r="C1895">
        <f t="shared" si="115"/>
        <v>1</v>
      </c>
      <c r="D1895" t="e">
        <v>#N/A</v>
      </c>
      <c r="E1895" t="e">
        <v>#N/A</v>
      </c>
      <c r="F1895">
        <v>34.1345405578613</v>
      </c>
      <c r="G1895">
        <v>36.6676635742188</v>
      </c>
      <c r="I1895">
        <f t="shared" si="112"/>
        <v>1.44</v>
      </c>
      <c r="J1895" t="s">
        <v>191</v>
      </c>
      <c r="K1895">
        <v>4.8010000000000002</v>
      </c>
      <c r="M1895">
        <v>19.934011929095092</v>
      </c>
      <c r="N1895">
        <v>3.6240000000000001</v>
      </c>
      <c r="O1895">
        <v>0</v>
      </c>
      <c r="P1895" t="s">
        <v>32</v>
      </c>
      <c r="Q1895" t="s">
        <v>32</v>
      </c>
      <c r="R1895" t="s">
        <v>32</v>
      </c>
      <c r="S1895" t="s">
        <v>32</v>
      </c>
      <c r="T1895" t="s">
        <v>32</v>
      </c>
      <c r="U1895" t="s">
        <v>32</v>
      </c>
      <c r="V1895" t="s">
        <v>32</v>
      </c>
      <c r="W1895" t="s">
        <v>32</v>
      </c>
      <c r="Y1895">
        <v>0</v>
      </c>
      <c r="Z1895">
        <f t="shared" si="114"/>
        <v>0</v>
      </c>
      <c r="AA1895" t="e">
        <v>#N/A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933.31399999999996</v>
      </c>
      <c r="AM1895">
        <v>320.91899999999998</v>
      </c>
      <c r="AN1895">
        <v>36.081000000000003</v>
      </c>
      <c r="AO1895" s="4">
        <v>51.664000000000001</v>
      </c>
      <c r="AP1895">
        <v>0</v>
      </c>
      <c r="AQ1895">
        <v>0</v>
      </c>
    </row>
    <row r="1896" spans="1:43" ht="15.75" x14ac:dyDescent="0.25">
      <c r="A1896">
        <v>1992</v>
      </c>
      <c r="B1896" t="s">
        <v>43</v>
      </c>
      <c r="C1896" t="e">
        <f t="shared" si="115"/>
        <v>#N/A</v>
      </c>
      <c r="D1896" t="e">
        <v>#N/A</v>
      </c>
      <c r="E1896" t="e">
        <v>#N/A</v>
      </c>
      <c r="F1896" t="e">
        <v>#N/A</v>
      </c>
      <c r="G1896" t="e">
        <v>#N/A</v>
      </c>
      <c r="I1896">
        <f t="shared" si="112"/>
        <v>2.0699999999999998</v>
      </c>
      <c r="J1896" t="e">
        <v>#N/A</v>
      </c>
      <c r="K1896">
        <v>-5.7</v>
      </c>
      <c r="L1896">
        <v>22.914999999999999</v>
      </c>
      <c r="M1896">
        <v>76.159721154339024</v>
      </c>
      <c r="N1896">
        <v>5.9960000000000004</v>
      </c>
      <c r="O1896">
        <v>0</v>
      </c>
      <c r="P1896" t="s">
        <v>32</v>
      </c>
      <c r="Q1896" t="s">
        <v>32</v>
      </c>
      <c r="R1896" t="s">
        <v>32</v>
      </c>
      <c r="S1896" t="s">
        <v>32</v>
      </c>
      <c r="T1896" t="s">
        <v>32</v>
      </c>
      <c r="U1896" t="s">
        <v>32</v>
      </c>
      <c r="V1896" t="s">
        <v>32</v>
      </c>
      <c r="W1896" t="s">
        <v>32</v>
      </c>
      <c r="Y1896">
        <v>0</v>
      </c>
      <c r="Z1896">
        <f t="shared" si="114"/>
        <v>0</v>
      </c>
      <c r="AA1896" t="e">
        <v>#N/A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8831.9490000000005</v>
      </c>
      <c r="AM1896">
        <v>7925.8580000000002</v>
      </c>
      <c r="AN1896">
        <v>1.9810000000000001</v>
      </c>
      <c r="AO1896" s="4">
        <v>86.418000000000006</v>
      </c>
      <c r="AP1896">
        <v>0</v>
      </c>
      <c r="AQ1896">
        <v>0</v>
      </c>
    </row>
    <row r="1897" spans="1:43" ht="15.75" x14ac:dyDescent="0.25">
      <c r="A1897">
        <v>1992</v>
      </c>
      <c r="B1897" t="s">
        <v>44</v>
      </c>
      <c r="C1897">
        <f t="shared" si="115"/>
        <v>1</v>
      </c>
      <c r="D1897" t="e">
        <v>#N/A</v>
      </c>
      <c r="E1897" t="e">
        <v>#N/A</v>
      </c>
      <c r="F1897">
        <v>35.220161437988303</v>
      </c>
      <c r="G1897">
        <v>42.634929656982401</v>
      </c>
      <c r="I1897">
        <f t="shared" si="112"/>
        <v>0</v>
      </c>
      <c r="J1897" t="e">
        <v>#N/A</v>
      </c>
      <c r="K1897" t="s">
        <v>191</v>
      </c>
      <c r="L1897">
        <v>0.5</v>
      </c>
      <c r="M1897">
        <v>117.12276906435912</v>
      </c>
      <c r="N1897" t="s">
        <v>191</v>
      </c>
      <c r="O1897">
        <v>0</v>
      </c>
      <c r="P1897" t="s">
        <v>32</v>
      </c>
      <c r="Q1897" t="s">
        <v>32</v>
      </c>
      <c r="R1897" t="s">
        <v>32</v>
      </c>
      <c r="S1897" t="s">
        <v>32</v>
      </c>
      <c r="T1897" t="s">
        <v>32</v>
      </c>
      <c r="U1897" t="s">
        <v>32</v>
      </c>
      <c r="V1897" t="s">
        <v>32</v>
      </c>
      <c r="W1897" t="s">
        <v>32</v>
      </c>
      <c r="Y1897">
        <v>0</v>
      </c>
      <c r="Z1897">
        <f t="shared" si="114"/>
        <v>0</v>
      </c>
      <c r="AA1897" t="e">
        <v>#N/A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4965.7820000000002</v>
      </c>
      <c r="AM1897">
        <v>402.774</v>
      </c>
      <c r="AN1897">
        <v>4.1150000000000002</v>
      </c>
      <c r="AO1897" s="4" t="s">
        <v>54</v>
      </c>
      <c r="AP1897">
        <v>0</v>
      </c>
      <c r="AQ1897">
        <v>0</v>
      </c>
    </row>
    <row r="1898" spans="1:43" ht="15.75" x14ac:dyDescent="0.25">
      <c r="A1898">
        <v>1992</v>
      </c>
      <c r="B1898" t="s">
        <v>45</v>
      </c>
      <c r="C1898">
        <f t="shared" si="115"/>
        <v>1</v>
      </c>
      <c r="D1898">
        <v>1</v>
      </c>
      <c r="E1898">
        <v>1</v>
      </c>
      <c r="F1898">
        <v>22.149787902831999</v>
      </c>
      <c r="G1898">
        <v>45.518436431884801</v>
      </c>
      <c r="I1898">
        <f t="shared" si="112"/>
        <v>12.98</v>
      </c>
      <c r="J1898" t="s">
        <v>191</v>
      </c>
      <c r="K1898">
        <v>1.5309999999999999</v>
      </c>
      <c r="L1898">
        <v>7.0919999999999996</v>
      </c>
      <c r="M1898">
        <v>114.37407026721121</v>
      </c>
      <c r="N1898">
        <v>2.2589999999999999</v>
      </c>
      <c r="O1898">
        <v>0</v>
      </c>
      <c r="P1898" t="s">
        <v>32</v>
      </c>
      <c r="Q1898" t="s">
        <v>32</v>
      </c>
      <c r="R1898" t="s">
        <v>32</v>
      </c>
      <c r="S1898" t="s">
        <v>32</v>
      </c>
      <c r="T1898" t="s">
        <v>32</v>
      </c>
      <c r="U1898" t="s">
        <v>32</v>
      </c>
      <c r="V1898" t="s">
        <v>32</v>
      </c>
      <c r="W1898" t="s">
        <v>32</v>
      </c>
      <c r="Y1898">
        <v>0</v>
      </c>
      <c r="Z1898">
        <f t="shared" si="114"/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1</v>
      </c>
      <c r="AL1898">
        <v>21304.951000000001</v>
      </c>
      <c r="AM1898">
        <v>22545.24</v>
      </c>
      <c r="AN1898">
        <v>225.94800000000001</v>
      </c>
      <c r="AO1898" s="4">
        <v>78.825000000000003</v>
      </c>
      <c r="AP1898">
        <v>0</v>
      </c>
      <c r="AQ1898">
        <v>0</v>
      </c>
    </row>
    <row r="1899" spans="1:43" ht="15.75" x14ac:dyDescent="0.25">
      <c r="A1899">
        <v>1992</v>
      </c>
      <c r="B1899" t="s">
        <v>46</v>
      </c>
      <c r="C1899" t="e">
        <f t="shared" si="115"/>
        <v>#N/A</v>
      </c>
      <c r="D1899" t="e">
        <v>#N/A</v>
      </c>
      <c r="E1899" t="e">
        <v>#N/A</v>
      </c>
      <c r="F1899" t="e">
        <v>#N/A</v>
      </c>
      <c r="G1899" t="e">
        <v>#N/A</v>
      </c>
      <c r="I1899">
        <f t="shared" si="112"/>
        <v>3.4</v>
      </c>
      <c r="J1899" t="e">
        <v>#N/A</v>
      </c>
      <c r="K1899">
        <v>12.04</v>
      </c>
      <c r="L1899">
        <v>12</v>
      </c>
      <c r="M1899">
        <v>102.65763964370642</v>
      </c>
      <c r="N1899">
        <v>2.3580000000000001</v>
      </c>
      <c r="O1899">
        <v>0</v>
      </c>
      <c r="P1899" t="s">
        <v>32</v>
      </c>
      <c r="Q1899" t="s">
        <v>32</v>
      </c>
      <c r="R1899" t="s">
        <v>32</v>
      </c>
      <c r="S1899" t="s">
        <v>32</v>
      </c>
      <c r="T1899" t="s">
        <v>32</v>
      </c>
      <c r="U1899" t="s">
        <v>32</v>
      </c>
      <c r="V1899" t="s">
        <v>32</v>
      </c>
      <c r="W1899" t="s">
        <v>32</v>
      </c>
      <c r="Y1899">
        <v>0</v>
      </c>
      <c r="Z1899">
        <f t="shared" si="114"/>
        <v>0</v>
      </c>
      <c r="AA1899" t="e">
        <v>#N/A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4100.3950000000004</v>
      </c>
      <c r="AM1899">
        <v>2603.2779999999998</v>
      </c>
      <c r="AN1899">
        <v>0.51800000000000002</v>
      </c>
      <c r="AO1899" s="4">
        <v>88.108999999999995</v>
      </c>
      <c r="AP1899">
        <v>0</v>
      </c>
      <c r="AQ1899">
        <v>0</v>
      </c>
    </row>
    <row r="1900" spans="1:43" ht="15.75" x14ac:dyDescent="0.25">
      <c r="A1900">
        <v>1992</v>
      </c>
      <c r="B1900" t="s">
        <v>47</v>
      </c>
      <c r="C1900" t="e">
        <f t="shared" si="115"/>
        <v>#N/A</v>
      </c>
      <c r="D1900" t="e">
        <v>#N/A</v>
      </c>
      <c r="E1900" t="e">
        <v>#N/A</v>
      </c>
      <c r="F1900" t="e">
        <v>#N/A</v>
      </c>
      <c r="G1900" t="e">
        <v>#N/A</v>
      </c>
      <c r="I1900">
        <f t="shared" si="112"/>
        <v>0.52</v>
      </c>
      <c r="J1900" t="s">
        <v>191</v>
      </c>
      <c r="K1900">
        <v>2.9580000000000002</v>
      </c>
      <c r="M1900">
        <v>56.740745804855308</v>
      </c>
      <c r="N1900">
        <v>5.9</v>
      </c>
      <c r="O1900">
        <v>0</v>
      </c>
      <c r="P1900" t="s">
        <v>32</v>
      </c>
      <c r="Q1900" t="s">
        <v>32</v>
      </c>
      <c r="R1900" t="s">
        <v>32</v>
      </c>
      <c r="S1900" t="s">
        <v>32</v>
      </c>
      <c r="T1900" t="s">
        <v>32</v>
      </c>
      <c r="U1900" t="s">
        <v>32</v>
      </c>
      <c r="V1900" t="s">
        <v>32</v>
      </c>
      <c r="W1900" t="s">
        <v>32</v>
      </c>
      <c r="Y1900">
        <v>0</v>
      </c>
      <c r="Z1900">
        <f t="shared" si="114"/>
        <v>0</v>
      </c>
      <c r="AA1900" t="e">
        <v>#N/A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907.19799999999998</v>
      </c>
      <c r="AM1900">
        <v>407.67</v>
      </c>
      <c r="AN1900">
        <v>2.246</v>
      </c>
      <c r="AO1900" s="4">
        <v>39.981999999999999</v>
      </c>
      <c r="AP1900">
        <v>0</v>
      </c>
      <c r="AQ1900">
        <v>0</v>
      </c>
    </row>
    <row r="1901" spans="1:43" ht="15.75" x14ac:dyDescent="0.25">
      <c r="A1901">
        <v>1992</v>
      </c>
      <c r="B1901" t="s">
        <v>48</v>
      </c>
      <c r="C1901" t="e">
        <f t="shared" si="115"/>
        <v>#N/A</v>
      </c>
      <c r="D1901" t="e">
        <v>#N/A</v>
      </c>
      <c r="E1901" t="e">
        <v>#N/A</v>
      </c>
      <c r="F1901" t="e">
        <v>#N/A</v>
      </c>
      <c r="G1901" t="e">
        <v>#N/A</v>
      </c>
      <c r="I1901">
        <f t="shared" si="112"/>
        <v>0</v>
      </c>
      <c r="J1901" t="e">
        <v>#N/A</v>
      </c>
      <c r="K1901">
        <v>2.0830000000000002</v>
      </c>
      <c r="L1901" t="s">
        <v>191</v>
      </c>
      <c r="M1901">
        <v>87.890332658738131</v>
      </c>
      <c r="N1901">
        <v>5.4</v>
      </c>
      <c r="O1901">
        <v>0</v>
      </c>
      <c r="P1901" t="s">
        <v>32</v>
      </c>
      <c r="Q1901" t="s">
        <v>32</v>
      </c>
      <c r="R1901" t="s">
        <v>32</v>
      </c>
      <c r="S1901" t="s">
        <v>32</v>
      </c>
      <c r="T1901" t="s">
        <v>32</v>
      </c>
      <c r="U1901" t="s">
        <v>32</v>
      </c>
      <c r="V1901" t="s">
        <v>32</v>
      </c>
      <c r="W1901" t="s">
        <v>32</v>
      </c>
      <c r="Y1901">
        <v>0</v>
      </c>
      <c r="Z1901">
        <f t="shared" si="114"/>
        <v>0</v>
      </c>
      <c r="AA1901" t="e">
        <v>#N/A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1620.759</v>
      </c>
      <c r="AM1901">
        <v>451.12900000000002</v>
      </c>
      <c r="AN1901">
        <v>0.23799999999999999</v>
      </c>
      <c r="AO1901" s="4">
        <v>267.98</v>
      </c>
      <c r="AP1901">
        <v>0</v>
      </c>
      <c r="AQ1901">
        <v>0</v>
      </c>
    </row>
    <row r="1902" spans="1:43" ht="15.75" x14ac:dyDescent="0.25">
      <c r="A1902">
        <v>1992</v>
      </c>
      <c r="B1902" t="s">
        <v>49</v>
      </c>
      <c r="C1902">
        <f t="shared" si="115"/>
        <v>1</v>
      </c>
      <c r="D1902" t="e">
        <v>#N/A</v>
      </c>
      <c r="E1902" t="e">
        <v>#N/A</v>
      </c>
      <c r="F1902">
        <v>46.256679534912102</v>
      </c>
      <c r="G1902">
        <v>49.921134948730497</v>
      </c>
      <c r="I1902">
        <f t="shared" si="112"/>
        <v>3.83</v>
      </c>
      <c r="J1902" t="s">
        <v>191</v>
      </c>
      <c r="K1902">
        <v>1.6459999999999999</v>
      </c>
      <c r="L1902" t="s">
        <v>191</v>
      </c>
      <c r="M1902">
        <v>49.110856969876359</v>
      </c>
      <c r="N1902">
        <v>12.958</v>
      </c>
      <c r="O1902">
        <v>0</v>
      </c>
      <c r="P1902" t="s">
        <v>32</v>
      </c>
      <c r="Q1902" t="s">
        <v>32</v>
      </c>
      <c r="R1902" t="s">
        <v>32</v>
      </c>
      <c r="S1902" t="s">
        <v>32</v>
      </c>
      <c r="T1902" t="s">
        <v>32</v>
      </c>
      <c r="U1902" t="s">
        <v>32</v>
      </c>
      <c r="V1902" t="s">
        <v>32</v>
      </c>
      <c r="W1902" t="s">
        <v>32</v>
      </c>
      <c r="Y1902">
        <v>0</v>
      </c>
      <c r="Z1902">
        <f t="shared" si="114"/>
        <v>0</v>
      </c>
      <c r="AA1902" t="e">
        <v>#N/A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2735.7</v>
      </c>
      <c r="AM1902">
        <v>831.255</v>
      </c>
      <c r="AN1902">
        <v>5.6429999999999998</v>
      </c>
      <c r="AO1902" s="4">
        <v>43.284999999999997</v>
      </c>
      <c r="AP1902">
        <v>0</v>
      </c>
      <c r="AQ1902">
        <v>0</v>
      </c>
    </row>
    <row r="1903" spans="1:43" ht="15.75" x14ac:dyDescent="0.25">
      <c r="A1903">
        <v>1992</v>
      </c>
      <c r="B1903" t="s">
        <v>50</v>
      </c>
      <c r="D1903" t="e">
        <v>#N/A</v>
      </c>
      <c r="E1903" t="e">
        <v>#N/A</v>
      </c>
      <c r="F1903">
        <v>35.317722320556598</v>
      </c>
      <c r="G1903">
        <v>35.357254028320298</v>
      </c>
      <c r="I1903">
        <f t="shared" si="112"/>
        <v>0</v>
      </c>
      <c r="J1903" t="e">
        <v>#N/A</v>
      </c>
      <c r="K1903" t="s">
        <v>191</v>
      </c>
      <c r="L1903" t="s">
        <v>191</v>
      </c>
      <c r="M1903" t="s">
        <v>191</v>
      </c>
      <c r="N1903" t="s">
        <v>191</v>
      </c>
      <c r="O1903">
        <v>0</v>
      </c>
      <c r="P1903" t="s">
        <v>32</v>
      </c>
      <c r="Q1903" t="s">
        <v>32</v>
      </c>
      <c r="R1903" t="s">
        <v>32</v>
      </c>
      <c r="S1903" t="s">
        <v>32</v>
      </c>
      <c r="T1903" t="s">
        <v>32</v>
      </c>
      <c r="U1903" t="s">
        <v>32</v>
      </c>
      <c r="V1903" t="s">
        <v>32</v>
      </c>
      <c r="W1903" t="s">
        <v>32</v>
      </c>
      <c r="Y1903">
        <v>0</v>
      </c>
      <c r="Z1903">
        <f t="shared" si="114"/>
        <v>0</v>
      </c>
      <c r="AA1903" t="e">
        <v>#N/A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 t="s">
        <v>192</v>
      </c>
      <c r="AM1903" t="s">
        <v>192</v>
      </c>
      <c r="AN1903" t="s">
        <v>192</v>
      </c>
      <c r="AO1903" s="4" t="s">
        <v>191</v>
      </c>
      <c r="AP1903">
        <v>0</v>
      </c>
      <c r="AQ1903">
        <v>0</v>
      </c>
    </row>
    <row r="1904" spans="1:43" ht="15.75" x14ac:dyDescent="0.25">
      <c r="A1904">
        <v>1992</v>
      </c>
      <c r="B1904" t="s">
        <v>51</v>
      </c>
      <c r="C1904">
        <f t="shared" ref="C1904:C1909" si="116">IF(AND(F1904&gt;0,M1904&gt;0,OR(O1904=0,O1904=1),AL1904&gt;0),1,"")</f>
        <v>1</v>
      </c>
      <c r="D1904" t="e">
        <v>#N/A</v>
      </c>
      <c r="E1904" t="e">
        <v>#N/A</v>
      </c>
      <c r="F1904">
        <v>57.537643432617202</v>
      </c>
      <c r="G1904">
        <v>61.3525390625</v>
      </c>
      <c r="I1904">
        <f t="shared" si="112"/>
        <v>1.52</v>
      </c>
      <c r="J1904" t="s">
        <v>191</v>
      </c>
      <c r="K1904">
        <v>-0.20799999999999999</v>
      </c>
      <c r="M1904">
        <v>89.751254586815122</v>
      </c>
      <c r="N1904">
        <v>16.5</v>
      </c>
      <c r="O1904">
        <v>0</v>
      </c>
      <c r="P1904" t="s">
        <v>32</v>
      </c>
      <c r="Q1904" t="s">
        <v>32</v>
      </c>
      <c r="R1904" t="s">
        <v>32</v>
      </c>
      <c r="S1904" t="s">
        <v>32</v>
      </c>
      <c r="T1904" t="s">
        <v>32</v>
      </c>
      <c r="U1904" t="s">
        <v>32</v>
      </c>
      <c r="V1904" t="s">
        <v>32</v>
      </c>
      <c r="W1904" t="s">
        <v>32</v>
      </c>
      <c r="Y1904">
        <v>0</v>
      </c>
      <c r="Z1904">
        <f t="shared" si="114"/>
        <v>0</v>
      </c>
      <c r="AA1904" t="e">
        <v>#N/A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5151.5029999999997</v>
      </c>
      <c r="AM1904">
        <v>2902.0479999999998</v>
      </c>
      <c r="AN1904">
        <v>4.2119999999999997</v>
      </c>
      <c r="AO1904" s="4">
        <v>47.863</v>
      </c>
      <c r="AP1904">
        <v>0</v>
      </c>
      <c r="AQ1904">
        <v>0</v>
      </c>
    </row>
    <row r="1905" spans="1:43" ht="15.75" x14ac:dyDescent="0.25">
      <c r="A1905">
        <v>1992</v>
      </c>
      <c r="B1905" t="s">
        <v>52</v>
      </c>
      <c r="C1905">
        <f t="shared" si="116"/>
        <v>1</v>
      </c>
      <c r="D1905" t="e">
        <v>#N/A</v>
      </c>
      <c r="E1905" t="e">
        <v>#N/A</v>
      </c>
      <c r="F1905">
        <v>51.717296600341797</v>
      </c>
      <c r="G1905">
        <v>58.456211090087898</v>
      </c>
      <c r="I1905">
        <f t="shared" si="112"/>
        <v>3.03</v>
      </c>
      <c r="J1905" t="s">
        <v>191</v>
      </c>
      <c r="K1905">
        <v>-0.46700000000000003</v>
      </c>
      <c r="L1905">
        <v>5.8</v>
      </c>
      <c r="M1905">
        <v>19.253344556683253</v>
      </c>
      <c r="N1905">
        <v>1022.451</v>
      </c>
      <c r="O1905">
        <v>0</v>
      </c>
      <c r="P1905" t="s">
        <v>32</v>
      </c>
      <c r="Q1905" t="s">
        <v>32</v>
      </c>
      <c r="R1905" t="s">
        <v>32</v>
      </c>
      <c r="S1905" t="s">
        <v>32</v>
      </c>
      <c r="T1905" t="s">
        <v>32</v>
      </c>
      <c r="U1905" t="s">
        <v>32</v>
      </c>
      <c r="V1905" t="s">
        <v>32</v>
      </c>
      <c r="W1905" t="s">
        <v>32</v>
      </c>
      <c r="Y1905">
        <v>0</v>
      </c>
      <c r="Z1905">
        <f t="shared" si="114"/>
        <v>0</v>
      </c>
      <c r="AA1905" t="e">
        <v>#N/A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6813.0029999999997</v>
      </c>
      <c r="AM1905">
        <v>2577.3429999999998</v>
      </c>
      <c r="AN1905">
        <v>390.58800000000002</v>
      </c>
      <c r="AO1905" s="4">
        <v>10268073824.271</v>
      </c>
      <c r="AP1905">
        <v>0</v>
      </c>
      <c r="AQ1905">
        <v>0</v>
      </c>
    </row>
    <row r="1906" spans="1:43" ht="15.75" x14ac:dyDescent="0.25">
      <c r="A1906">
        <v>1992</v>
      </c>
      <c r="B1906" t="s">
        <v>53</v>
      </c>
      <c r="C1906">
        <f t="shared" si="116"/>
        <v>1</v>
      </c>
      <c r="D1906" t="e">
        <v>#N/A</v>
      </c>
      <c r="E1906" t="e">
        <v>#N/A</v>
      </c>
      <c r="F1906">
        <v>26.313991546630898</v>
      </c>
      <c r="G1906">
        <v>30.279670715331999</v>
      </c>
      <c r="I1906">
        <f t="shared" si="112"/>
        <v>8.11</v>
      </c>
      <c r="J1906" t="s">
        <v>191</v>
      </c>
      <c r="K1906">
        <v>-8.4260000000000002</v>
      </c>
      <c r="L1906">
        <v>13.24</v>
      </c>
      <c r="M1906">
        <v>100.04980079681276</v>
      </c>
      <c r="N1906">
        <v>82</v>
      </c>
      <c r="O1906">
        <v>0</v>
      </c>
      <c r="P1906" t="s">
        <v>32</v>
      </c>
      <c r="Q1906" t="s">
        <v>32</v>
      </c>
      <c r="R1906" t="s">
        <v>32</v>
      </c>
      <c r="S1906" t="s">
        <v>32</v>
      </c>
      <c r="T1906" t="s">
        <v>32</v>
      </c>
      <c r="U1906" t="s">
        <v>32</v>
      </c>
      <c r="V1906" t="s">
        <v>32</v>
      </c>
      <c r="W1906" t="s">
        <v>32</v>
      </c>
      <c r="Y1906">
        <v>0</v>
      </c>
      <c r="Z1906">
        <f t="shared" si="114"/>
        <v>0</v>
      </c>
      <c r="AA1906" t="e">
        <v>#N/A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7366.6030000000001</v>
      </c>
      <c r="AM1906">
        <v>981.87300000000005</v>
      </c>
      <c r="AN1906">
        <v>8.3979999999999997</v>
      </c>
      <c r="AO1906" s="4">
        <v>0.4</v>
      </c>
      <c r="AP1906">
        <v>0</v>
      </c>
      <c r="AQ1906">
        <v>0</v>
      </c>
    </row>
    <row r="1907" spans="1:43" ht="15.75" x14ac:dyDescent="0.25">
      <c r="A1907">
        <v>1992</v>
      </c>
      <c r="B1907" t="s">
        <v>55</v>
      </c>
      <c r="C1907" t="e">
        <f t="shared" si="116"/>
        <v>#N/A</v>
      </c>
      <c r="D1907" t="e">
        <v>#N/A</v>
      </c>
      <c r="E1907" t="e">
        <v>#N/A</v>
      </c>
      <c r="F1907" t="e">
        <v>#N/A</v>
      </c>
      <c r="G1907" t="e">
        <v>#N/A</v>
      </c>
      <c r="I1907">
        <f t="shared" si="112"/>
        <v>0</v>
      </c>
      <c r="J1907" t="s">
        <v>191</v>
      </c>
      <c r="K1907">
        <v>0.23300000000000001</v>
      </c>
      <c r="M1907">
        <v>28.374016376163159</v>
      </c>
      <c r="N1907">
        <v>-1.9910000000000001</v>
      </c>
      <c r="O1907">
        <v>0</v>
      </c>
      <c r="P1907" t="s">
        <v>32</v>
      </c>
      <c r="Q1907" t="s">
        <v>32</v>
      </c>
      <c r="R1907" t="s">
        <v>32</v>
      </c>
      <c r="S1907" t="s">
        <v>32</v>
      </c>
      <c r="T1907" t="s">
        <v>32</v>
      </c>
      <c r="U1907" t="s">
        <v>32</v>
      </c>
      <c r="V1907" t="s">
        <v>32</v>
      </c>
      <c r="W1907" t="s">
        <v>32</v>
      </c>
      <c r="Y1907">
        <v>0</v>
      </c>
      <c r="Z1907">
        <f t="shared" si="114"/>
        <v>0</v>
      </c>
      <c r="AA1907" t="e">
        <v>#N/A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592.48199999999997</v>
      </c>
      <c r="AM1907">
        <v>361.32499999999999</v>
      </c>
      <c r="AN1907">
        <v>3.3570000000000002</v>
      </c>
      <c r="AO1907" s="4">
        <v>49.06</v>
      </c>
      <c r="AP1907">
        <v>0</v>
      </c>
      <c r="AQ1907">
        <v>0</v>
      </c>
    </row>
    <row r="1908" spans="1:43" ht="15.75" x14ac:dyDescent="0.25">
      <c r="A1908">
        <v>1992</v>
      </c>
      <c r="B1908" t="s">
        <v>56</v>
      </c>
      <c r="C1908">
        <f t="shared" si="116"/>
        <v>1</v>
      </c>
      <c r="D1908" t="e">
        <v>#N/A</v>
      </c>
      <c r="E1908" t="e">
        <v>#N/A</v>
      </c>
      <c r="F1908">
        <v>34.149948120117202</v>
      </c>
      <c r="G1908">
        <v>34.643524169921903</v>
      </c>
      <c r="I1908">
        <f t="shared" si="112"/>
        <v>0.24</v>
      </c>
      <c r="J1908" t="e">
        <v>#N/A</v>
      </c>
      <c r="K1908">
        <v>1.0069999999999999</v>
      </c>
      <c r="M1908">
        <v>38.226131417438978</v>
      </c>
      <c r="N1908">
        <v>5.3280000000000003</v>
      </c>
      <c r="O1908">
        <v>0</v>
      </c>
      <c r="P1908" t="s">
        <v>32</v>
      </c>
      <c r="Q1908" t="s">
        <v>32</v>
      </c>
      <c r="R1908" t="s">
        <v>32</v>
      </c>
      <c r="S1908" t="s">
        <v>32</v>
      </c>
      <c r="T1908" t="s">
        <v>32</v>
      </c>
      <c r="U1908" t="s">
        <v>32</v>
      </c>
      <c r="V1908" t="s">
        <v>32</v>
      </c>
      <c r="W1908" t="s">
        <v>32</v>
      </c>
      <c r="Y1908">
        <v>0</v>
      </c>
      <c r="Z1908">
        <f t="shared" si="114"/>
        <v>0</v>
      </c>
      <c r="AA1908" t="e">
        <v>#N/A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701.19299999999998</v>
      </c>
      <c r="AM1908">
        <v>230.017</v>
      </c>
      <c r="AN1908">
        <v>1.329</v>
      </c>
      <c r="AO1908" s="4">
        <v>8.6199999999999992</v>
      </c>
      <c r="AP1908">
        <v>0</v>
      </c>
      <c r="AQ1908">
        <v>0</v>
      </c>
    </row>
    <row r="1909" spans="1:43" ht="15.75" x14ac:dyDescent="0.25">
      <c r="A1909">
        <v>1992</v>
      </c>
      <c r="B1909" t="s">
        <v>57</v>
      </c>
      <c r="C1909">
        <f t="shared" si="116"/>
        <v>1</v>
      </c>
      <c r="D1909" t="e">
        <v>#N/A</v>
      </c>
      <c r="E1909" t="e">
        <v>#N/A</v>
      </c>
      <c r="F1909">
        <v>51.598396301269503</v>
      </c>
      <c r="G1909">
        <v>54.328506469726598</v>
      </c>
      <c r="I1909">
        <f t="shared" si="112"/>
        <v>0</v>
      </c>
      <c r="J1909" t="e">
        <v>#N/A</v>
      </c>
      <c r="K1909">
        <v>3.0449999999999999</v>
      </c>
      <c r="L1909" t="s">
        <v>191</v>
      </c>
      <c r="M1909">
        <v>83.939889968112666</v>
      </c>
      <c r="N1909">
        <v>13.429</v>
      </c>
      <c r="O1909">
        <v>0</v>
      </c>
      <c r="P1909" t="s">
        <v>32</v>
      </c>
      <c r="Q1909" t="s">
        <v>32</v>
      </c>
      <c r="R1909" t="s">
        <v>32</v>
      </c>
      <c r="S1909" t="s">
        <v>32</v>
      </c>
      <c r="T1909" t="s">
        <v>32</v>
      </c>
      <c r="U1909" t="s">
        <v>32</v>
      </c>
      <c r="V1909" t="s">
        <v>32</v>
      </c>
      <c r="W1909" t="s">
        <v>32</v>
      </c>
      <c r="Y1909">
        <v>0</v>
      </c>
      <c r="Z1909">
        <f t="shared" si="114"/>
        <v>0</v>
      </c>
      <c r="AA1909" t="e">
        <v>#N/A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1732.742</v>
      </c>
      <c r="AM1909">
        <v>1069.7429999999999</v>
      </c>
      <c r="AN1909">
        <v>0.39500000000000002</v>
      </c>
      <c r="AO1909" s="4">
        <v>68.938999999999993</v>
      </c>
      <c r="AP1909">
        <v>0</v>
      </c>
      <c r="AQ1909">
        <v>0</v>
      </c>
    </row>
    <row r="1910" spans="1:43" ht="15.75" x14ac:dyDescent="0.25">
      <c r="A1910">
        <v>1992</v>
      </c>
      <c r="B1910" t="s">
        <v>58</v>
      </c>
      <c r="D1910" t="e">
        <v>#N/A</v>
      </c>
      <c r="E1910" t="e">
        <v>#N/A</v>
      </c>
      <c r="F1910" t="e">
        <v>#N/A</v>
      </c>
      <c r="G1910" t="e">
        <v>#N/A</v>
      </c>
      <c r="I1910">
        <f t="shared" si="112"/>
        <v>0.19</v>
      </c>
      <c r="J1910" t="s">
        <v>191</v>
      </c>
      <c r="K1910">
        <v>7.069</v>
      </c>
      <c r="M1910" t="s">
        <v>191</v>
      </c>
      <c r="N1910">
        <v>75</v>
      </c>
      <c r="O1910">
        <v>0</v>
      </c>
      <c r="P1910" t="s">
        <v>32</v>
      </c>
      <c r="Q1910" t="s">
        <v>32</v>
      </c>
      <c r="R1910" t="s">
        <v>32</v>
      </c>
      <c r="S1910" t="s">
        <v>32</v>
      </c>
      <c r="T1910" t="s">
        <v>32</v>
      </c>
      <c r="U1910" t="s">
        <v>32</v>
      </c>
      <c r="V1910" t="s">
        <v>32</v>
      </c>
      <c r="W1910" t="s">
        <v>32</v>
      </c>
      <c r="Y1910">
        <v>0</v>
      </c>
      <c r="Z1910">
        <f t="shared" si="114"/>
        <v>0</v>
      </c>
      <c r="AA1910" t="e">
        <v>#N/A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791.36</v>
      </c>
      <c r="AM1910">
        <v>288.01499999999999</v>
      </c>
      <c r="AN1910">
        <v>2.4390000000000001</v>
      </c>
      <c r="AO1910" s="4">
        <v>23.526</v>
      </c>
      <c r="AP1910">
        <v>0</v>
      </c>
      <c r="AQ1910">
        <v>0</v>
      </c>
    </row>
    <row r="1911" spans="1:43" ht="15.75" x14ac:dyDescent="0.25">
      <c r="A1911">
        <v>1992</v>
      </c>
      <c r="B1911" t="s">
        <v>59</v>
      </c>
      <c r="C1911" t="e">
        <f t="shared" ref="C1911:C1918" si="117">IF(AND(F1911&gt;0,M1911&gt;0,OR(O1911=0,O1911=1),AL1911&gt;0),1,"")</f>
        <v>#N/A</v>
      </c>
      <c r="D1911" t="e">
        <v>#N/A</v>
      </c>
      <c r="E1911" t="e">
        <v>#N/A</v>
      </c>
      <c r="F1911" t="e">
        <v>#N/A</v>
      </c>
      <c r="G1911" t="e">
        <v>#N/A</v>
      </c>
      <c r="I1911">
        <f t="shared" si="112"/>
        <v>0.45</v>
      </c>
      <c r="J1911" t="s">
        <v>191</v>
      </c>
      <c r="K1911">
        <v>-3.05</v>
      </c>
      <c r="M1911">
        <v>38.862592173027707</v>
      </c>
      <c r="N1911">
        <v>1.89</v>
      </c>
      <c r="O1911">
        <v>0</v>
      </c>
      <c r="P1911" t="s">
        <v>32</v>
      </c>
      <c r="Q1911" t="s">
        <v>32</v>
      </c>
      <c r="R1911" t="s">
        <v>32</v>
      </c>
      <c r="S1911" t="s">
        <v>32</v>
      </c>
      <c r="T1911" t="s">
        <v>32</v>
      </c>
      <c r="U1911" t="s">
        <v>32</v>
      </c>
      <c r="V1911" t="s">
        <v>32</v>
      </c>
      <c r="W1911" t="s">
        <v>32</v>
      </c>
      <c r="Y1911">
        <v>0</v>
      </c>
      <c r="Z1911">
        <f t="shared" si="114"/>
        <v>0</v>
      </c>
      <c r="AA1911" t="e">
        <v>#N/A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1713.6379999999999</v>
      </c>
      <c r="AM1911">
        <v>1041.8219999999999</v>
      </c>
      <c r="AN1911">
        <v>12.930999999999999</v>
      </c>
      <c r="AO1911" s="4">
        <v>105.557</v>
      </c>
      <c r="AP1911">
        <v>0</v>
      </c>
      <c r="AQ1911">
        <v>0</v>
      </c>
    </row>
    <row r="1912" spans="1:43" ht="15.75" x14ac:dyDescent="0.25">
      <c r="A1912">
        <v>1992</v>
      </c>
      <c r="B1912" t="s">
        <v>60</v>
      </c>
      <c r="C1912">
        <f t="shared" si="117"/>
        <v>1</v>
      </c>
      <c r="D1912">
        <v>0</v>
      </c>
      <c r="E1912">
        <v>1</v>
      </c>
      <c r="F1912">
        <v>28.247379302978501</v>
      </c>
      <c r="G1912">
        <v>43.460216522216797</v>
      </c>
      <c r="I1912">
        <f t="shared" si="112"/>
        <v>9.93</v>
      </c>
      <c r="J1912" t="s">
        <v>191</v>
      </c>
      <c r="K1912">
        <v>0.875</v>
      </c>
      <c r="L1912">
        <v>11.217000000000001</v>
      </c>
      <c r="M1912">
        <v>52.917517159391679</v>
      </c>
      <c r="N1912">
        <v>1.4930000000000001</v>
      </c>
      <c r="O1912">
        <v>1</v>
      </c>
      <c r="P1912">
        <v>0</v>
      </c>
      <c r="Q1912">
        <v>1</v>
      </c>
      <c r="R1912">
        <v>0</v>
      </c>
      <c r="S1912">
        <v>1</v>
      </c>
      <c r="T1912">
        <v>0</v>
      </c>
      <c r="U1912">
        <v>1</v>
      </c>
      <c r="V1912">
        <v>0</v>
      </c>
      <c r="W1912">
        <v>1</v>
      </c>
      <c r="Y1912">
        <v>0</v>
      </c>
      <c r="Z1912">
        <f t="shared" si="114"/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20547.741000000002</v>
      </c>
      <c r="AM1912">
        <v>20877.262999999999</v>
      </c>
      <c r="AN1912">
        <v>591.33100000000002</v>
      </c>
      <c r="AO1912" s="4">
        <v>83.983000000000004</v>
      </c>
      <c r="AP1912">
        <v>1.6245116656959979</v>
      </c>
      <c r="AQ1912">
        <v>0</v>
      </c>
    </row>
    <row r="1913" spans="1:43" ht="15.75" x14ac:dyDescent="0.25">
      <c r="A1913">
        <v>1992</v>
      </c>
      <c r="B1913" t="s">
        <v>61</v>
      </c>
      <c r="C1913">
        <f t="shared" si="117"/>
        <v>1</v>
      </c>
      <c r="D1913" t="e">
        <v>#N/A</v>
      </c>
      <c r="E1913" t="e">
        <v>#N/A</v>
      </c>
      <c r="F1913">
        <v>57.997158050537102</v>
      </c>
      <c r="G1913">
        <v>63.4716796875</v>
      </c>
      <c r="I1913">
        <f t="shared" si="112"/>
        <v>0.87</v>
      </c>
      <c r="J1913" t="s">
        <v>191</v>
      </c>
      <c r="K1913">
        <v>-3.2240000000000002</v>
      </c>
      <c r="M1913">
        <v>43.229076080412497</v>
      </c>
      <c r="N1913">
        <v>-0.75700000000000001</v>
      </c>
      <c r="O1913">
        <v>0</v>
      </c>
      <c r="P1913" t="s">
        <v>32</v>
      </c>
      <c r="Q1913" t="s">
        <v>32</v>
      </c>
      <c r="R1913" t="s">
        <v>32</v>
      </c>
      <c r="S1913" t="s">
        <v>32</v>
      </c>
      <c r="T1913" t="s">
        <v>32</v>
      </c>
      <c r="U1913" t="s">
        <v>32</v>
      </c>
      <c r="V1913" t="s">
        <v>32</v>
      </c>
      <c r="W1913" t="s">
        <v>32</v>
      </c>
      <c r="Y1913">
        <v>0</v>
      </c>
      <c r="Z1913">
        <f t="shared" si="114"/>
        <v>0</v>
      </c>
      <c r="AA1913" t="e">
        <v>#N/A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661.34</v>
      </c>
      <c r="AM1913">
        <v>479.73500000000001</v>
      </c>
      <c r="AN1913">
        <v>1.4419999999999999</v>
      </c>
      <c r="AO1913" s="4">
        <v>65.938999999999993</v>
      </c>
      <c r="AP1913">
        <v>0</v>
      </c>
      <c r="AQ1913">
        <v>0</v>
      </c>
    </row>
    <row r="1914" spans="1:43" ht="15.75" x14ac:dyDescent="0.25">
      <c r="A1914">
        <v>1992</v>
      </c>
      <c r="B1914" t="s">
        <v>62</v>
      </c>
      <c r="C1914" t="e">
        <f t="shared" si="117"/>
        <v>#N/A</v>
      </c>
      <c r="D1914" t="e">
        <v>#N/A</v>
      </c>
      <c r="E1914" t="e">
        <v>#N/A</v>
      </c>
      <c r="F1914" t="e">
        <v>#N/A</v>
      </c>
      <c r="G1914" t="e">
        <v>#N/A</v>
      </c>
      <c r="I1914">
        <f t="shared" si="112"/>
        <v>0</v>
      </c>
      <c r="J1914" t="s">
        <v>191</v>
      </c>
      <c r="K1914">
        <v>2.3919999999999999</v>
      </c>
      <c r="M1914">
        <v>35.904560029092018</v>
      </c>
      <c r="N1914">
        <v>-3.8</v>
      </c>
      <c r="O1914">
        <v>0</v>
      </c>
      <c r="P1914" t="s">
        <v>32</v>
      </c>
      <c r="Q1914" t="s">
        <v>32</v>
      </c>
      <c r="R1914" t="s">
        <v>32</v>
      </c>
      <c r="S1914" t="s">
        <v>32</v>
      </c>
      <c r="T1914" t="s">
        <v>32</v>
      </c>
      <c r="U1914" t="s">
        <v>32</v>
      </c>
      <c r="V1914" t="s">
        <v>32</v>
      </c>
      <c r="W1914" t="s">
        <v>32</v>
      </c>
      <c r="Y1914">
        <v>0</v>
      </c>
      <c r="Z1914">
        <f t="shared" si="114"/>
        <v>0</v>
      </c>
      <c r="AA1914" t="e">
        <v>#N/A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892.20299999999997</v>
      </c>
      <c r="AM1914">
        <v>318.428</v>
      </c>
      <c r="AN1914">
        <v>1.8859999999999999</v>
      </c>
      <c r="AO1914" s="4">
        <v>56.621000000000002</v>
      </c>
      <c r="AP1914">
        <v>0</v>
      </c>
      <c r="AQ1914">
        <v>0</v>
      </c>
    </row>
    <row r="1915" spans="1:43" ht="15.75" x14ac:dyDescent="0.25">
      <c r="A1915">
        <v>1992</v>
      </c>
      <c r="B1915" t="s">
        <v>63</v>
      </c>
      <c r="C1915">
        <f t="shared" si="117"/>
        <v>1</v>
      </c>
      <c r="D1915" t="e">
        <v>#N/A</v>
      </c>
      <c r="E1915" t="e">
        <v>#N/A</v>
      </c>
      <c r="F1915">
        <v>50.699405670166001</v>
      </c>
      <c r="G1915">
        <v>54.488285064697301</v>
      </c>
      <c r="I1915">
        <f t="shared" si="112"/>
        <v>6.23</v>
      </c>
      <c r="J1915" t="s">
        <v>191</v>
      </c>
      <c r="K1915">
        <v>12.209</v>
      </c>
      <c r="L1915">
        <v>6.7</v>
      </c>
      <c r="M1915">
        <v>57.980952650307124</v>
      </c>
      <c r="N1915">
        <v>15.426</v>
      </c>
      <c r="O1915">
        <v>0</v>
      </c>
      <c r="P1915" t="s">
        <v>32</v>
      </c>
      <c r="Q1915" t="s">
        <v>32</v>
      </c>
      <c r="R1915" t="s">
        <v>32</v>
      </c>
      <c r="S1915" t="s">
        <v>32</v>
      </c>
      <c r="T1915" t="s">
        <v>32</v>
      </c>
      <c r="U1915" t="s">
        <v>32</v>
      </c>
      <c r="V1915" t="s">
        <v>32</v>
      </c>
      <c r="W1915" t="s">
        <v>32</v>
      </c>
      <c r="Y1915">
        <v>0</v>
      </c>
      <c r="Z1915">
        <f t="shared" si="114"/>
        <v>0</v>
      </c>
      <c r="AA1915" t="e">
        <v>#N/A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7222.68</v>
      </c>
      <c r="AM1915">
        <v>3370.9360000000001</v>
      </c>
      <c r="AN1915">
        <v>46.064999999999998</v>
      </c>
      <c r="AO1915" s="4">
        <v>38.423999999999999</v>
      </c>
      <c r="AP1915">
        <v>0</v>
      </c>
      <c r="AQ1915">
        <v>0</v>
      </c>
    </row>
    <row r="1916" spans="1:43" ht="15.75" x14ac:dyDescent="0.25">
      <c r="A1916">
        <v>1992</v>
      </c>
      <c r="B1916" t="s">
        <v>64</v>
      </c>
      <c r="C1916">
        <f t="shared" si="117"/>
        <v>1</v>
      </c>
      <c r="D1916" t="e">
        <v>#N/A</v>
      </c>
      <c r="E1916" t="e">
        <v>#N/A</v>
      </c>
      <c r="F1916">
        <v>34.808300018310497</v>
      </c>
      <c r="G1916">
        <v>37.438709259033203</v>
      </c>
      <c r="I1916">
        <f t="shared" si="112"/>
        <v>1.08</v>
      </c>
      <c r="J1916" t="s">
        <v>191</v>
      </c>
      <c r="K1916">
        <v>14.2</v>
      </c>
      <c r="L1916">
        <v>2.2999999999999998</v>
      </c>
      <c r="M1916">
        <v>31.265363443387511</v>
      </c>
      <c r="N1916">
        <v>6.4</v>
      </c>
      <c r="O1916">
        <v>0</v>
      </c>
      <c r="P1916" t="s">
        <v>32</v>
      </c>
      <c r="Q1916" t="s">
        <v>32</v>
      </c>
      <c r="R1916" t="s">
        <v>32</v>
      </c>
      <c r="S1916" t="s">
        <v>32</v>
      </c>
      <c r="T1916" t="s">
        <v>32</v>
      </c>
      <c r="U1916" t="s">
        <v>32</v>
      </c>
      <c r="V1916" t="s">
        <v>32</v>
      </c>
      <c r="W1916" t="s">
        <v>32</v>
      </c>
      <c r="Y1916">
        <v>0</v>
      </c>
      <c r="Z1916">
        <f t="shared" si="114"/>
        <v>0</v>
      </c>
      <c r="AA1916" t="e">
        <v>#N/A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1227.377</v>
      </c>
      <c r="AM1916">
        <v>426.60599999999999</v>
      </c>
      <c r="AN1916">
        <v>499.85899999999998</v>
      </c>
      <c r="AO1916" s="4">
        <v>44.412999999999997</v>
      </c>
      <c r="AP1916">
        <v>0</v>
      </c>
      <c r="AQ1916">
        <v>0</v>
      </c>
    </row>
    <row r="1917" spans="1:43" ht="15.75" x14ac:dyDescent="0.25">
      <c r="A1917">
        <v>1992</v>
      </c>
      <c r="B1917" t="s">
        <v>65</v>
      </c>
      <c r="C1917">
        <f t="shared" si="117"/>
        <v>1</v>
      </c>
      <c r="D1917" t="e">
        <v>#N/A</v>
      </c>
      <c r="E1917" t="e">
        <v>#N/A</v>
      </c>
      <c r="F1917">
        <v>46.880260467529297</v>
      </c>
      <c r="G1917">
        <v>49.203647613525398</v>
      </c>
      <c r="I1917">
        <f t="shared" ref="I1917:I1980" si="118">IF(H1917="",I1760,H1917)</f>
        <v>7.37</v>
      </c>
      <c r="J1917" t="s">
        <v>191</v>
      </c>
      <c r="K1917">
        <v>4.3529999999999998</v>
      </c>
      <c r="L1917">
        <v>5.9349999999999996</v>
      </c>
      <c r="M1917">
        <v>33.465566064566943</v>
      </c>
      <c r="N1917">
        <v>27.030999999999999</v>
      </c>
      <c r="O1917">
        <v>0</v>
      </c>
      <c r="P1917" t="s">
        <v>32</v>
      </c>
      <c r="Q1917" t="s">
        <v>32</v>
      </c>
      <c r="R1917" t="s">
        <v>32</v>
      </c>
      <c r="S1917" t="s">
        <v>32</v>
      </c>
      <c r="T1917" t="s">
        <v>32</v>
      </c>
      <c r="U1917" t="s">
        <v>32</v>
      </c>
      <c r="V1917" t="s">
        <v>32</v>
      </c>
      <c r="W1917" t="s">
        <v>32</v>
      </c>
      <c r="Y1917">
        <v>0</v>
      </c>
      <c r="Z1917">
        <f t="shared" si="114"/>
        <v>0</v>
      </c>
      <c r="AA1917" t="e">
        <v>#N/A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5287.4120000000003</v>
      </c>
      <c r="AM1917">
        <v>1926.1030000000001</v>
      </c>
      <c r="AN1917">
        <v>68.435000000000002</v>
      </c>
      <c r="AO1917" s="4">
        <v>16.225000000000001</v>
      </c>
      <c r="AP1917">
        <v>0</v>
      </c>
      <c r="AQ1917">
        <v>0</v>
      </c>
    </row>
    <row r="1918" spans="1:43" ht="15.75" x14ac:dyDescent="0.25">
      <c r="A1918">
        <v>1992</v>
      </c>
      <c r="B1918" t="s">
        <v>66</v>
      </c>
      <c r="C1918" t="e">
        <f t="shared" si="117"/>
        <v>#N/A</v>
      </c>
      <c r="D1918" t="e">
        <v>#N/A</v>
      </c>
      <c r="E1918" t="e">
        <v>#N/A</v>
      </c>
      <c r="F1918" t="e">
        <v>#N/A</v>
      </c>
      <c r="G1918" t="e">
        <v>#N/A</v>
      </c>
      <c r="I1918">
        <f t="shared" si="118"/>
        <v>0</v>
      </c>
      <c r="J1918" t="e">
        <v>#N/A</v>
      </c>
      <c r="K1918">
        <v>8.5310000000000006</v>
      </c>
      <c r="M1918">
        <v>59.890998892957505</v>
      </c>
      <c r="N1918">
        <v>-1.4</v>
      </c>
      <c r="O1918">
        <v>0</v>
      </c>
      <c r="P1918" t="s">
        <v>32</v>
      </c>
      <c r="Q1918" t="s">
        <v>32</v>
      </c>
      <c r="R1918" t="s">
        <v>32</v>
      </c>
      <c r="S1918" t="s">
        <v>32</v>
      </c>
      <c r="T1918" t="s">
        <v>32</v>
      </c>
      <c r="U1918" t="s">
        <v>32</v>
      </c>
      <c r="V1918" t="s">
        <v>32</v>
      </c>
      <c r="W1918" t="s">
        <v>32</v>
      </c>
      <c r="Y1918">
        <v>0</v>
      </c>
      <c r="Z1918">
        <f t="shared" ref="Z1918:Z1981" si="119">IF(Y1918=1,0,IF(OR(Y1761=1,Y1604=1),1,0))</f>
        <v>0</v>
      </c>
      <c r="AA1918" t="e">
        <v>#N/A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1160.6669999999999</v>
      </c>
      <c r="AM1918">
        <v>592.46500000000003</v>
      </c>
      <c r="AN1918">
        <v>0.26600000000000001</v>
      </c>
      <c r="AO1918" s="4">
        <v>68.194999999999993</v>
      </c>
      <c r="AP1918">
        <v>0</v>
      </c>
      <c r="AQ1918">
        <v>0</v>
      </c>
    </row>
    <row r="1919" spans="1:43" ht="15.75" x14ac:dyDescent="0.25">
      <c r="A1919">
        <v>1992</v>
      </c>
      <c r="B1919" t="s">
        <v>67</v>
      </c>
      <c r="D1919" t="e">
        <v>#N/A</v>
      </c>
      <c r="E1919" t="e">
        <v>#N/A</v>
      </c>
      <c r="F1919">
        <v>41.489776611328097</v>
      </c>
      <c r="G1919">
        <v>44.958278656005902</v>
      </c>
      <c r="I1919">
        <f t="shared" si="118"/>
        <v>9.7100000000000009</v>
      </c>
      <c r="J1919" t="s">
        <v>191</v>
      </c>
      <c r="K1919">
        <v>9.1519999999999992</v>
      </c>
      <c r="L1919">
        <v>4.0999999999999996</v>
      </c>
      <c r="M1919">
        <v>75.059779066110295</v>
      </c>
      <c r="N1919">
        <v>21.788</v>
      </c>
      <c r="O1919">
        <v>0</v>
      </c>
      <c r="P1919" t="s">
        <v>32</v>
      </c>
      <c r="Q1919" t="s">
        <v>32</v>
      </c>
      <c r="R1919" t="s">
        <v>32</v>
      </c>
      <c r="S1919" t="s">
        <v>32</v>
      </c>
      <c r="T1919" t="s">
        <v>32</v>
      </c>
      <c r="U1919" t="s">
        <v>32</v>
      </c>
      <c r="V1919" t="s">
        <v>32</v>
      </c>
      <c r="W1919" t="s">
        <v>32</v>
      </c>
      <c r="Y1919">
        <v>0</v>
      </c>
      <c r="Z1919">
        <f t="shared" si="119"/>
        <v>0</v>
      </c>
      <c r="AA1919" t="e">
        <v>#N/A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 t="s">
        <v>192</v>
      </c>
      <c r="AM1919" t="s">
        <v>192</v>
      </c>
      <c r="AN1919">
        <v>8.5749999999999993</v>
      </c>
      <c r="AO1919" s="4">
        <v>18.774000000000001</v>
      </c>
      <c r="AP1919">
        <v>0</v>
      </c>
      <c r="AQ1919">
        <v>0</v>
      </c>
    </row>
    <row r="1920" spans="1:43" ht="15.75" x14ac:dyDescent="0.25">
      <c r="A1920">
        <v>1992</v>
      </c>
      <c r="B1920" t="s">
        <v>68</v>
      </c>
      <c r="D1920" t="e">
        <v>#N/A</v>
      </c>
      <c r="E1920" t="e">
        <v>#N/A</v>
      </c>
      <c r="F1920">
        <v>36.002017974853501</v>
      </c>
      <c r="G1920">
        <v>40.427829742431598</v>
      </c>
      <c r="I1920">
        <f t="shared" si="118"/>
        <v>0</v>
      </c>
      <c r="J1920" t="s">
        <v>191</v>
      </c>
      <c r="K1920">
        <v>-0.25</v>
      </c>
      <c r="M1920" t="s">
        <v>192</v>
      </c>
      <c r="N1920">
        <v>4.218</v>
      </c>
      <c r="O1920">
        <v>0</v>
      </c>
      <c r="P1920" t="s">
        <v>32</v>
      </c>
      <c r="Q1920" t="s">
        <v>32</v>
      </c>
      <c r="R1920" t="s">
        <v>32</v>
      </c>
      <c r="S1920" t="s">
        <v>32</v>
      </c>
      <c r="T1920" t="s">
        <v>32</v>
      </c>
      <c r="U1920" t="s">
        <v>32</v>
      </c>
      <c r="V1920" t="s">
        <v>32</v>
      </c>
      <c r="W1920" t="s">
        <v>32</v>
      </c>
      <c r="Y1920">
        <v>0</v>
      </c>
      <c r="Z1920">
        <f t="shared" si="119"/>
        <v>0</v>
      </c>
      <c r="AA1920" t="e">
        <v>#N/A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1913.88</v>
      </c>
      <c r="AM1920">
        <v>905.61099999999999</v>
      </c>
      <c r="AN1920">
        <v>11.474</v>
      </c>
      <c r="AO1920" s="4">
        <v>58.996000000000002</v>
      </c>
      <c r="AP1920">
        <v>0</v>
      </c>
      <c r="AQ1920">
        <v>0</v>
      </c>
    </row>
    <row r="1921" spans="1:43" ht="15.75" x14ac:dyDescent="0.25">
      <c r="A1921">
        <v>1992</v>
      </c>
      <c r="B1921" t="s">
        <v>69</v>
      </c>
      <c r="D1921" t="e">
        <v>#N/A</v>
      </c>
      <c r="E1921" t="e">
        <v>#N/A</v>
      </c>
      <c r="F1921">
        <v>34.335624694824197</v>
      </c>
      <c r="G1921">
        <v>52.690086364746101</v>
      </c>
      <c r="I1921">
        <f t="shared" si="118"/>
        <v>3.3</v>
      </c>
      <c r="J1921" t="s">
        <v>191</v>
      </c>
      <c r="K1921" t="s">
        <v>191</v>
      </c>
      <c r="L1921">
        <v>15.253</v>
      </c>
      <c r="M1921" t="s">
        <v>191</v>
      </c>
      <c r="N1921" t="s">
        <v>191</v>
      </c>
      <c r="O1921">
        <v>0</v>
      </c>
      <c r="P1921" t="s">
        <v>32</v>
      </c>
      <c r="Q1921" t="s">
        <v>32</v>
      </c>
      <c r="R1921" t="s">
        <v>32</v>
      </c>
      <c r="S1921" t="s">
        <v>32</v>
      </c>
      <c r="T1921" t="s">
        <v>32</v>
      </c>
      <c r="U1921" t="s">
        <v>32</v>
      </c>
      <c r="V1921" t="s">
        <v>32</v>
      </c>
      <c r="W1921" t="s">
        <v>32</v>
      </c>
      <c r="Y1921">
        <v>0</v>
      </c>
      <c r="Z1921">
        <f t="shared" si="119"/>
        <v>0</v>
      </c>
      <c r="AA1921" t="e">
        <v>#N/A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8014.6080000000002</v>
      </c>
      <c r="AM1921">
        <v>2555.9160000000002</v>
      </c>
      <c r="AN1921">
        <v>12.089</v>
      </c>
      <c r="AO1921" s="4">
        <v>1.865</v>
      </c>
      <c r="AP1921">
        <v>0</v>
      </c>
      <c r="AQ1921">
        <v>0</v>
      </c>
    </row>
    <row r="1922" spans="1:43" ht="15.75" x14ac:dyDescent="0.25">
      <c r="A1922">
        <v>1992</v>
      </c>
      <c r="B1922" t="s">
        <v>70</v>
      </c>
      <c r="C1922">
        <f>IF(AND(F1922&gt;0,M1922&gt;0,OR(O1922=0,O1922=1),AL1922&gt;0),1,"")</f>
        <v>1</v>
      </c>
      <c r="D1922" t="e">
        <v>#N/A</v>
      </c>
      <c r="E1922" t="e">
        <v>#N/A</v>
      </c>
      <c r="F1922">
        <v>19.040422439575199</v>
      </c>
      <c r="G1922">
        <v>37.247726440429702</v>
      </c>
      <c r="I1922">
        <f t="shared" si="118"/>
        <v>11.57</v>
      </c>
      <c r="J1922" t="e">
        <v>#N/A</v>
      </c>
      <c r="K1922">
        <v>9.3650000000000002</v>
      </c>
      <c r="L1922">
        <v>1.825</v>
      </c>
      <c r="M1922">
        <v>110.09700602662116</v>
      </c>
      <c r="N1922">
        <v>6.5010000000000003</v>
      </c>
      <c r="O1922">
        <v>0</v>
      </c>
      <c r="P1922" t="s">
        <v>32</v>
      </c>
      <c r="Q1922" t="s">
        <v>32</v>
      </c>
      <c r="R1922" t="s">
        <v>32</v>
      </c>
      <c r="S1922" t="s">
        <v>32</v>
      </c>
      <c r="T1922" t="s">
        <v>32</v>
      </c>
      <c r="U1922" t="s">
        <v>32</v>
      </c>
      <c r="V1922" t="s">
        <v>32</v>
      </c>
      <c r="W1922" t="s">
        <v>32</v>
      </c>
      <c r="Y1922">
        <v>0</v>
      </c>
      <c r="Z1922">
        <f t="shared" si="119"/>
        <v>0</v>
      </c>
      <c r="AA1922" t="e">
        <v>#N/A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15719.816000000001</v>
      </c>
      <c r="AM1922">
        <v>11064.947</v>
      </c>
      <c r="AN1922">
        <v>6.8250000000000002</v>
      </c>
      <c r="AO1922" s="4">
        <v>68.099999999999994</v>
      </c>
      <c r="AP1922">
        <v>0</v>
      </c>
      <c r="AQ1922">
        <v>0</v>
      </c>
    </row>
    <row r="1923" spans="1:43" ht="15.75" x14ac:dyDescent="0.25">
      <c r="A1923">
        <v>1992</v>
      </c>
      <c r="B1923" t="s">
        <v>71</v>
      </c>
      <c r="D1923" t="e">
        <v>#N/A</v>
      </c>
      <c r="E1923" t="e">
        <v>#N/A</v>
      </c>
      <c r="F1923">
        <v>20.376113891601602</v>
      </c>
      <c r="G1923">
        <v>39.799716949462898</v>
      </c>
      <c r="I1923">
        <f t="shared" si="118"/>
        <v>5.94</v>
      </c>
      <c r="J1923" t="s">
        <v>191</v>
      </c>
      <c r="K1923" t="s">
        <v>191</v>
      </c>
      <c r="L1923" t="s">
        <v>191</v>
      </c>
      <c r="M1923">
        <v>79.211272704272488</v>
      </c>
      <c r="N1923" t="s">
        <v>191</v>
      </c>
      <c r="O1923">
        <v>0</v>
      </c>
      <c r="P1923" t="s">
        <v>32</v>
      </c>
      <c r="Q1923" t="s">
        <v>32</v>
      </c>
      <c r="R1923" t="s">
        <v>32</v>
      </c>
      <c r="S1923" t="s">
        <v>32</v>
      </c>
      <c r="T1923" t="s">
        <v>32</v>
      </c>
      <c r="U1923" t="s">
        <v>32</v>
      </c>
      <c r="V1923" t="s">
        <v>32</v>
      </c>
      <c r="W1923" t="s">
        <v>32</v>
      </c>
      <c r="Y1923">
        <v>0</v>
      </c>
      <c r="Z1923">
        <f t="shared" si="119"/>
        <v>0</v>
      </c>
      <c r="AA1923" t="e">
        <v>#N/A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 t="s">
        <v>192</v>
      </c>
      <c r="AM1923" t="s">
        <v>192</v>
      </c>
      <c r="AN1923" t="s">
        <v>192</v>
      </c>
      <c r="AO1923" s="4" t="s">
        <v>191</v>
      </c>
      <c r="AP1923">
        <v>0</v>
      </c>
      <c r="AQ1923">
        <v>0</v>
      </c>
    </row>
    <row r="1924" spans="1:43" ht="15.75" x14ac:dyDescent="0.25">
      <c r="A1924">
        <v>1992</v>
      </c>
      <c r="B1924" t="s">
        <v>72</v>
      </c>
      <c r="C1924">
        <f>IF(AND(F1924&gt;0,M1924&gt;0,OR(O1924=0,O1924=1),AL1924&gt;0),1,"")</f>
        <v>1</v>
      </c>
      <c r="D1924">
        <v>0</v>
      </c>
      <c r="E1924">
        <v>0</v>
      </c>
      <c r="F1924">
        <v>24.0716152191162</v>
      </c>
      <c r="G1924">
        <v>44.702548980712898</v>
      </c>
      <c r="I1924">
        <f t="shared" si="118"/>
        <v>8.48</v>
      </c>
      <c r="J1924" t="s">
        <v>191</v>
      </c>
      <c r="K1924">
        <v>1.9750000000000001</v>
      </c>
      <c r="L1924">
        <v>8.6080000000000005</v>
      </c>
      <c r="M1924">
        <v>66.984167746824568</v>
      </c>
      <c r="N1924">
        <v>2.0910000000000002</v>
      </c>
      <c r="O1924">
        <v>0</v>
      </c>
      <c r="P1924" t="s">
        <v>32</v>
      </c>
      <c r="Q1924" t="s">
        <v>32</v>
      </c>
      <c r="R1924" t="s">
        <v>32</v>
      </c>
      <c r="S1924" t="s">
        <v>32</v>
      </c>
      <c r="T1924" t="s">
        <v>32</v>
      </c>
      <c r="U1924" t="s">
        <v>32</v>
      </c>
      <c r="V1924" t="s">
        <v>32</v>
      </c>
      <c r="W1924" t="s">
        <v>32</v>
      </c>
      <c r="Y1924">
        <v>0</v>
      </c>
      <c r="Z1924">
        <f t="shared" si="119"/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22990.9</v>
      </c>
      <c r="AM1924">
        <v>29095.505000000001</v>
      </c>
      <c r="AN1924">
        <v>150.19499999999999</v>
      </c>
      <c r="AO1924" s="4">
        <v>85.433000000000007</v>
      </c>
      <c r="AP1924">
        <v>0</v>
      </c>
      <c r="AQ1924">
        <v>0</v>
      </c>
    </row>
    <row r="1925" spans="1:43" ht="15.75" x14ac:dyDescent="0.25">
      <c r="A1925">
        <v>1992</v>
      </c>
      <c r="B1925" t="s">
        <v>73</v>
      </c>
      <c r="C1925" t="e">
        <f>IF(AND(F1925&gt;0,M1925&gt;0,OR(O1925=0,O1925=1),AL1925&gt;0),1,"")</f>
        <v>#N/A</v>
      </c>
      <c r="D1925" t="e">
        <v>#N/A</v>
      </c>
      <c r="E1925" t="e">
        <v>#N/A</v>
      </c>
      <c r="F1925" t="e">
        <v>#N/A</v>
      </c>
      <c r="G1925" t="e">
        <v>#N/A</v>
      </c>
      <c r="I1925">
        <f t="shared" si="118"/>
        <v>0</v>
      </c>
      <c r="J1925" t="e">
        <v>#N/A</v>
      </c>
      <c r="K1925">
        <v>0.01</v>
      </c>
      <c r="M1925">
        <v>121.35214980991277</v>
      </c>
      <c r="N1925">
        <v>3.371</v>
      </c>
      <c r="O1925">
        <v>0</v>
      </c>
      <c r="P1925" t="s">
        <v>32</v>
      </c>
      <c r="Q1925" t="s">
        <v>32</v>
      </c>
      <c r="R1925" t="s">
        <v>32</v>
      </c>
      <c r="S1925" t="s">
        <v>32</v>
      </c>
      <c r="T1925" t="s">
        <v>32</v>
      </c>
      <c r="U1925" t="s">
        <v>32</v>
      </c>
      <c r="V1925" t="s">
        <v>32</v>
      </c>
      <c r="W1925" t="s">
        <v>32</v>
      </c>
      <c r="Y1925">
        <v>0</v>
      </c>
      <c r="Z1925">
        <f t="shared" si="119"/>
        <v>0</v>
      </c>
      <c r="AA1925" t="e">
        <v>#N/A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2340.482</v>
      </c>
      <c r="AM1925">
        <v>934.38599999999997</v>
      </c>
      <c r="AN1925">
        <v>0.47799999999999998</v>
      </c>
      <c r="AO1925" s="4">
        <v>77.789000000000001</v>
      </c>
      <c r="AP1925">
        <v>0</v>
      </c>
      <c r="AQ1925">
        <v>0</v>
      </c>
    </row>
    <row r="1926" spans="1:43" ht="15.75" x14ac:dyDescent="0.25">
      <c r="A1926">
        <v>1992</v>
      </c>
      <c r="B1926" t="s">
        <v>74</v>
      </c>
      <c r="C1926" t="e">
        <f>IF(AND(F1926&gt;0,M1926&gt;0,OR(O1926=0,O1926=1),AL1926&gt;0),1,"")</f>
        <v>#N/A</v>
      </c>
      <c r="D1926" t="e">
        <v>#N/A</v>
      </c>
      <c r="E1926" t="e">
        <v>#N/A</v>
      </c>
      <c r="F1926" t="e">
        <v>#N/A</v>
      </c>
      <c r="G1926" t="e">
        <v>#N/A</v>
      </c>
      <c r="I1926">
        <f t="shared" si="118"/>
        <v>0</v>
      </c>
      <c r="J1926" t="e">
        <v>#N/A</v>
      </c>
      <c r="K1926">
        <v>2.742</v>
      </c>
      <c r="M1926">
        <v>117.28633510381459</v>
      </c>
      <c r="N1926">
        <v>5.2560000000000002</v>
      </c>
      <c r="O1926">
        <v>0</v>
      </c>
      <c r="P1926" t="s">
        <v>32</v>
      </c>
      <c r="Q1926" t="s">
        <v>32</v>
      </c>
      <c r="R1926" t="s">
        <v>32</v>
      </c>
      <c r="S1926" t="s">
        <v>32</v>
      </c>
      <c r="T1926" t="s">
        <v>32</v>
      </c>
      <c r="U1926" t="s">
        <v>32</v>
      </c>
      <c r="V1926" t="s">
        <v>32</v>
      </c>
      <c r="W1926" t="s">
        <v>32</v>
      </c>
      <c r="Y1926">
        <v>0</v>
      </c>
      <c r="Z1926">
        <f t="shared" si="119"/>
        <v>0</v>
      </c>
      <c r="AA1926" t="e">
        <v>#N/A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4487.6850000000004</v>
      </c>
      <c r="AM1926">
        <v>3218.373</v>
      </c>
      <c r="AN1926">
        <v>0.22900000000000001</v>
      </c>
      <c r="AO1926" s="4">
        <v>72.694000000000003</v>
      </c>
      <c r="AP1926">
        <v>0</v>
      </c>
      <c r="AQ1926">
        <v>0</v>
      </c>
    </row>
    <row r="1927" spans="1:43" ht="15.75" x14ac:dyDescent="0.25">
      <c r="A1927">
        <v>1992</v>
      </c>
      <c r="B1927" t="s">
        <v>75</v>
      </c>
      <c r="C1927">
        <f>IF(AND(F1927&gt;0,M1927&gt;0,OR(O1927=0,O1927=1),AL1927&gt;0),1,"")</f>
        <v>1</v>
      </c>
      <c r="D1927" t="e">
        <v>#N/A</v>
      </c>
      <c r="E1927" t="e">
        <v>#N/A</v>
      </c>
      <c r="F1927">
        <v>50.358291625976598</v>
      </c>
      <c r="G1927">
        <v>51.258285522460902</v>
      </c>
      <c r="I1927">
        <f t="shared" si="118"/>
        <v>2.0099999999999998</v>
      </c>
      <c r="J1927" t="e">
        <v>#N/A</v>
      </c>
      <c r="K1927">
        <v>5.5629999999999997</v>
      </c>
      <c r="L1927">
        <v>9.5370000000000008</v>
      </c>
      <c r="M1927">
        <v>81.069363259067373</v>
      </c>
      <c r="N1927">
        <v>4.2590000000000003</v>
      </c>
      <c r="O1927">
        <v>0</v>
      </c>
      <c r="P1927" t="s">
        <v>32</v>
      </c>
      <c r="Q1927" t="s">
        <v>32</v>
      </c>
      <c r="R1927" t="s">
        <v>32</v>
      </c>
      <c r="S1927" t="s">
        <v>32</v>
      </c>
      <c r="T1927" t="s">
        <v>32</v>
      </c>
      <c r="U1927" t="s">
        <v>32</v>
      </c>
      <c r="V1927" t="s">
        <v>32</v>
      </c>
      <c r="W1927" t="s">
        <v>32</v>
      </c>
      <c r="Y1927">
        <v>0</v>
      </c>
      <c r="Z1927">
        <f t="shared" si="119"/>
        <v>0</v>
      </c>
      <c r="AA1927" t="e">
        <v>#N/A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4095.02</v>
      </c>
      <c r="AM1927">
        <v>1725.8240000000001</v>
      </c>
      <c r="AN1927">
        <v>12.303000000000001</v>
      </c>
      <c r="AO1927" s="4">
        <v>17.616</v>
      </c>
      <c r="AP1927">
        <v>0</v>
      </c>
      <c r="AQ1927">
        <v>0</v>
      </c>
    </row>
    <row r="1928" spans="1:43" ht="15.75" x14ac:dyDescent="0.25">
      <c r="A1928">
        <v>1992</v>
      </c>
      <c r="B1928" t="s">
        <v>76</v>
      </c>
      <c r="C1928">
        <f>IF(AND(F1928&gt;0,M1928&gt;0,OR(O1928=0,O1928=1),AL1928&gt;0),1,"")</f>
        <v>1</v>
      </c>
      <c r="D1928" t="e">
        <v>#N/A</v>
      </c>
      <c r="E1928" t="e">
        <v>#N/A</v>
      </c>
      <c r="F1928">
        <v>53.209465026855497</v>
      </c>
      <c r="G1928">
        <v>51.527885437011697</v>
      </c>
      <c r="I1928">
        <f t="shared" si="118"/>
        <v>5.83</v>
      </c>
      <c r="J1928" t="s">
        <v>191</v>
      </c>
      <c r="K1928">
        <v>3.6139999999999999</v>
      </c>
      <c r="L1928">
        <v>8.9</v>
      </c>
      <c r="M1928">
        <v>44.80654365220694</v>
      </c>
      <c r="N1928">
        <v>54.341000000000001</v>
      </c>
      <c r="O1928">
        <v>0</v>
      </c>
      <c r="P1928" t="s">
        <v>32</v>
      </c>
      <c r="Q1928" t="s">
        <v>32</v>
      </c>
      <c r="R1928" t="s">
        <v>32</v>
      </c>
      <c r="S1928" t="s">
        <v>32</v>
      </c>
      <c r="T1928" t="s">
        <v>32</v>
      </c>
      <c r="U1928" t="s">
        <v>32</v>
      </c>
      <c r="V1928" t="s">
        <v>32</v>
      </c>
      <c r="W1928" t="s">
        <v>32</v>
      </c>
      <c r="Y1928">
        <v>0</v>
      </c>
      <c r="Z1928">
        <f t="shared" si="119"/>
        <v>0</v>
      </c>
      <c r="AA1928" t="e">
        <v>#N/A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5050.4790000000003</v>
      </c>
      <c r="AM1928">
        <v>1372.56</v>
      </c>
      <c r="AN1928">
        <v>15.196999999999999</v>
      </c>
      <c r="AO1928" s="4">
        <v>3.8780000000000001</v>
      </c>
      <c r="AP1928">
        <v>0</v>
      </c>
      <c r="AQ1928">
        <v>0</v>
      </c>
    </row>
    <row r="1929" spans="1:43" ht="15.75" x14ac:dyDescent="0.25">
      <c r="A1929">
        <v>1992</v>
      </c>
      <c r="B1929" t="s">
        <v>77</v>
      </c>
      <c r="D1929" t="e">
        <v>#N/A</v>
      </c>
      <c r="E1929" t="e">
        <v>#N/A</v>
      </c>
      <c r="F1929">
        <v>30.261926651001001</v>
      </c>
      <c r="G1929">
        <v>34.196220397949197</v>
      </c>
      <c r="I1929">
        <f t="shared" si="118"/>
        <v>1.87</v>
      </c>
      <c r="J1929" t="s">
        <v>191</v>
      </c>
      <c r="K1929">
        <v>0.3</v>
      </c>
      <c r="L1929">
        <v>8.952</v>
      </c>
      <c r="M1929" t="s">
        <v>192</v>
      </c>
      <c r="N1929">
        <v>21.141999999999999</v>
      </c>
      <c r="O1929">
        <v>0</v>
      </c>
      <c r="P1929" t="s">
        <v>32</v>
      </c>
      <c r="Q1929" t="s">
        <v>32</v>
      </c>
      <c r="R1929" t="s">
        <v>32</v>
      </c>
      <c r="S1929" t="s">
        <v>32</v>
      </c>
      <c r="T1929" t="s">
        <v>32</v>
      </c>
      <c r="U1929" t="s">
        <v>32</v>
      </c>
      <c r="V1929" t="s">
        <v>32</v>
      </c>
      <c r="W1929" t="s">
        <v>32</v>
      </c>
      <c r="Y1929">
        <v>0</v>
      </c>
      <c r="Z1929">
        <f t="shared" si="119"/>
        <v>0</v>
      </c>
      <c r="AA1929" t="e">
        <v>#N/A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4372.5820000000003</v>
      </c>
      <c r="AM1929">
        <v>785.03800000000001</v>
      </c>
      <c r="AN1929">
        <v>42.006</v>
      </c>
      <c r="AO1929" s="4">
        <v>59.259</v>
      </c>
      <c r="AP1929">
        <v>0</v>
      </c>
      <c r="AQ1929">
        <v>0</v>
      </c>
    </row>
    <row r="1930" spans="1:43" ht="15.75" x14ac:dyDescent="0.25">
      <c r="A1930">
        <v>1992</v>
      </c>
      <c r="B1930" t="s">
        <v>78</v>
      </c>
      <c r="C1930">
        <f>IF(AND(F1930&gt;0,M1930&gt;0,OR(O1930=0,O1930=1),AL1930&gt;0),1,"")</f>
        <v>1</v>
      </c>
      <c r="D1930" t="e">
        <v>#N/A</v>
      </c>
      <c r="E1930" t="e">
        <v>#N/A</v>
      </c>
      <c r="F1930">
        <v>44.2464408874512</v>
      </c>
      <c r="G1930">
        <v>47.133014678955099</v>
      </c>
      <c r="I1930">
        <f t="shared" si="118"/>
        <v>4.4000000000000004</v>
      </c>
      <c r="J1930" t="s">
        <v>191</v>
      </c>
      <c r="K1930">
        <v>7.5430000000000001</v>
      </c>
      <c r="L1930">
        <v>9.32</v>
      </c>
      <c r="M1930">
        <v>48.524694778914132</v>
      </c>
      <c r="N1930">
        <v>11.221</v>
      </c>
      <c r="O1930">
        <v>0</v>
      </c>
      <c r="P1930" t="s">
        <v>32</v>
      </c>
      <c r="Q1930" t="s">
        <v>32</v>
      </c>
      <c r="R1930" t="s">
        <v>32</v>
      </c>
      <c r="S1930" t="s">
        <v>32</v>
      </c>
      <c r="T1930" t="s">
        <v>32</v>
      </c>
      <c r="U1930" t="s">
        <v>32</v>
      </c>
      <c r="V1930" t="s">
        <v>32</v>
      </c>
      <c r="W1930" t="s">
        <v>32</v>
      </c>
      <c r="Y1930">
        <v>0</v>
      </c>
      <c r="Z1930">
        <f t="shared" si="119"/>
        <v>0</v>
      </c>
      <c r="AA1930" t="e">
        <v>#N/A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3204.9380000000001</v>
      </c>
      <c r="AM1930">
        <v>1053.7080000000001</v>
      </c>
      <c r="AN1930">
        <v>5.9550000000000001</v>
      </c>
      <c r="AO1930" s="4">
        <v>41.38</v>
      </c>
      <c r="AP1930">
        <v>0</v>
      </c>
      <c r="AQ1930">
        <v>0</v>
      </c>
    </row>
    <row r="1931" spans="1:43" ht="15.75" x14ac:dyDescent="0.25">
      <c r="A1931">
        <v>1992</v>
      </c>
      <c r="B1931" t="s">
        <v>79</v>
      </c>
      <c r="C1931">
        <f>IF(AND(F1931&gt;0,M1931&gt;0,OR(O1931=0,O1931=1),AL1931&gt;0),1,"")</f>
        <v>1</v>
      </c>
      <c r="D1931" t="e">
        <v>#N/A</v>
      </c>
      <c r="E1931" t="e">
        <v>#N/A</v>
      </c>
      <c r="F1931">
        <v>43.838687896728501</v>
      </c>
      <c r="G1931">
        <v>52.181118011474602</v>
      </c>
      <c r="I1931">
        <f t="shared" si="118"/>
        <v>0</v>
      </c>
      <c r="J1931" t="e">
        <v>#N/A</v>
      </c>
      <c r="K1931">
        <v>34.744999999999997</v>
      </c>
      <c r="M1931">
        <v>184.47453043455479</v>
      </c>
      <c r="N1931">
        <v>-4.2789999999999999</v>
      </c>
      <c r="O1931">
        <v>0</v>
      </c>
      <c r="P1931" t="s">
        <v>32</v>
      </c>
      <c r="Q1931" t="s">
        <v>32</v>
      </c>
      <c r="R1931" t="s">
        <v>32</v>
      </c>
      <c r="S1931" t="s">
        <v>32</v>
      </c>
      <c r="T1931" t="s">
        <v>32</v>
      </c>
      <c r="U1931" t="s">
        <v>32</v>
      </c>
      <c r="V1931" t="s">
        <v>32</v>
      </c>
      <c r="W1931" t="s">
        <v>32</v>
      </c>
      <c r="Y1931">
        <v>0</v>
      </c>
      <c r="Z1931">
        <f t="shared" si="119"/>
        <v>0</v>
      </c>
      <c r="AA1931" t="e">
        <v>#N/A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1</v>
      </c>
      <c r="AJ1931">
        <v>0</v>
      </c>
      <c r="AK1931">
        <v>0</v>
      </c>
      <c r="AL1931">
        <v>900.35199999999998</v>
      </c>
      <c r="AM1931">
        <v>338.97399999999999</v>
      </c>
      <c r="AN1931">
        <v>0.13500000000000001</v>
      </c>
      <c r="AO1931" s="4">
        <v>49.055999999999997</v>
      </c>
      <c r="AP1931">
        <v>0</v>
      </c>
      <c r="AQ1931">
        <v>0</v>
      </c>
    </row>
    <row r="1932" spans="1:43" ht="15.75" x14ac:dyDescent="0.25">
      <c r="A1932">
        <v>1992</v>
      </c>
      <c r="B1932" t="s">
        <v>80</v>
      </c>
      <c r="D1932" t="e">
        <v>#N/A</v>
      </c>
      <c r="E1932" t="e">
        <v>#N/A</v>
      </c>
      <c r="F1932">
        <v>34.510501861572301</v>
      </c>
      <c r="G1932">
        <v>47.573348999023402</v>
      </c>
      <c r="I1932">
        <f t="shared" si="118"/>
        <v>7.13</v>
      </c>
      <c r="J1932" t="s">
        <v>191</v>
      </c>
      <c r="K1932" t="s">
        <v>191</v>
      </c>
      <c r="L1932" t="s">
        <v>191</v>
      </c>
      <c r="M1932" t="s">
        <v>191</v>
      </c>
      <c r="N1932" t="s">
        <v>191</v>
      </c>
      <c r="O1932">
        <v>0</v>
      </c>
      <c r="P1932" t="s">
        <v>32</v>
      </c>
      <c r="Q1932" t="s">
        <v>32</v>
      </c>
      <c r="R1932" t="s">
        <v>32</v>
      </c>
      <c r="S1932" t="s">
        <v>32</v>
      </c>
      <c r="T1932" t="s">
        <v>32</v>
      </c>
      <c r="U1932" t="s">
        <v>32</v>
      </c>
      <c r="V1932" t="s">
        <v>32</v>
      </c>
      <c r="W1932" t="s">
        <v>32</v>
      </c>
      <c r="Y1932">
        <v>0</v>
      </c>
      <c r="Z1932">
        <f t="shared" si="119"/>
        <v>0</v>
      </c>
      <c r="AA1932" t="e">
        <v>#N/A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 t="s">
        <v>192</v>
      </c>
      <c r="AM1932" t="s">
        <v>192</v>
      </c>
      <c r="AN1932" t="s">
        <v>192</v>
      </c>
      <c r="AO1932" s="4" t="s">
        <v>191</v>
      </c>
      <c r="AP1932">
        <v>0</v>
      </c>
      <c r="AQ1932">
        <v>0</v>
      </c>
    </row>
    <row r="1933" spans="1:43" ht="15.75" x14ac:dyDescent="0.25">
      <c r="A1933">
        <v>1992</v>
      </c>
      <c r="B1933" t="s">
        <v>81</v>
      </c>
      <c r="C1933">
        <f>IF(AND(F1933&gt;0,M1933&gt;0,OR(O1933=0,O1933=1),AL1933&gt;0),1,"")</f>
        <v>1</v>
      </c>
      <c r="D1933" t="e">
        <v>#N/A</v>
      </c>
      <c r="E1933" t="e">
        <v>#N/A</v>
      </c>
      <c r="F1933">
        <v>31.3548698425293</v>
      </c>
      <c r="G1933">
        <v>35.744712829589801</v>
      </c>
      <c r="I1933">
        <f t="shared" si="118"/>
        <v>0</v>
      </c>
      <c r="J1933" t="s">
        <v>191</v>
      </c>
      <c r="K1933">
        <v>-8.907</v>
      </c>
      <c r="M1933">
        <v>10.748324158418638</v>
      </c>
      <c r="N1933">
        <v>21.018999999999998</v>
      </c>
      <c r="O1933">
        <v>0</v>
      </c>
      <c r="P1933" t="s">
        <v>32</v>
      </c>
      <c r="Q1933" t="s">
        <v>32</v>
      </c>
      <c r="R1933" t="s">
        <v>32</v>
      </c>
      <c r="S1933" t="s">
        <v>32</v>
      </c>
      <c r="T1933" t="s">
        <v>32</v>
      </c>
      <c r="U1933" t="s">
        <v>32</v>
      </c>
      <c r="V1933" t="s">
        <v>32</v>
      </c>
      <c r="W1933" t="s">
        <v>32</v>
      </c>
      <c r="Y1933">
        <v>0</v>
      </c>
      <c r="Z1933">
        <f t="shared" si="119"/>
        <v>0</v>
      </c>
      <c r="AA1933" t="e">
        <v>#N/A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341.51100000000002</v>
      </c>
      <c r="AM1933">
        <v>278.81400000000002</v>
      </c>
      <c r="AN1933">
        <v>14.425000000000001</v>
      </c>
      <c r="AO1933" s="4">
        <v>72.855000000000004</v>
      </c>
      <c r="AP1933">
        <v>0</v>
      </c>
      <c r="AQ1933">
        <v>0</v>
      </c>
    </row>
    <row r="1934" spans="1:43" ht="15.75" x14ac:dyDescent="0.25">
      <c r="A1934">
        <v>1992</v>
      </c>
      <c r="B1934" t="s">
        <v>82</v>
      </c>
      <c r="C1934">
        <f>IF(AND(F1934&gt;0,M1934&gt;0,OR(O1934=0,O1934=1),AL1934&gt;0),1,"")</f>
        <v>1</v>
      </c>
      <c r="D1934" t="e">
        <v>#N/A</v>
      </c>
      <c r="E1934" t="e">
        <v>#N/A</v>
      </c>
      <c r="F1934">
        <v>38.587375640869098</v>
      </c>
      <c r="G1934">
        <v>45.101932525634801</v>
      </c>
      <c r="I1934">
        <f t="shared" si="118"/>
        <v>3.65</v>
      </c>
      <c r="J1934" t="e">
        <v>#N/A</v>
      </c>
      <c r="K1934">
        <v>6.1070000000000002</v>
      </c>
      <c r="L1934">
        <v>6.8949999999999996</v>
      </c>
      <c r="M1934">
        <v>106.83229813664596</v>
      </c>
      <c r="N1934">
        <v>4.883</v>
      </c>
      <c r="O1934">
        <v>0</v>
      </c>
      <c r="P1934" t="s">
        <v>32</v>
      </c>
      <c r="Q1934" t="s">
        <v>32</v>
      </c>
      <c r="R1934" t="s">
        <v>32</v>
      </c>
      <c r="S1934" t="s">
        <v>32</v>
      </c>
      <c r="T1934" t="s">
        <v>32</v>
      </c>
      <c r="U1934" t="s">
        <v>32</v>
      </c>
      <c r="V1934" t="s">
        <v>32</v>
      </c>
      <c r="W1934" t="s">
        <v>32</v>
      </c>
      <c r="Y1934">
        <v>0</v>
      </c>
      <c r="Z1934">
        <f t="shared" si="119"/>
        <v>0</v>
      </c>
      <c r="AA1934" t="e">
        <v>#N/A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3747.4270000000001</v>
      </c>
      <c r="AM1934">
        <v>2044.34</v>
      </c>
      <c r="AN1934">
        <v>1.522</v>
      </c>
      <c r="AO1934" s="4">
        <v>59.383000000000003</v>
      </c>
      <c r="AP1934">
        <v>0</v>
      </c>
      <c r="AQ1934">
        <v>0</v>
      </c>
    </row>
    <row r="1935" spans="1:43" ht="15.75" x14ac:dyDescent="0.25">
      <c r="A1935">
        <v>1992</v>
      </c>
      <c r="B1935" t="s">
        <v>83</v>
      </c>
      <c r="C1935">
        <f>IF(AND(F1935&gt;0,M1935&gt;0,OR(O1935=0,O1935=1),AL1935&gt;0),1,"")</f>
        <v>1</v>
      </c>
      <c r="D1935">
        <v>0</v>
      </c>
      <c r="E1935">
        <v>1</v>
      </c>
      <c r="F1935">
        <v>20.879020690918001</v>
      </c>
      <c r="G1935">
        <v>43.991649627685497</v>
      </c>
      <c r="I1935">
        <f t="shared" si="118"/>
        <v>5.67</v>
      </c>
      <c r="J1935" t="s">
        <v>191</v>
      </c>
      <c r="K1935">
        <v>-3.488</v>
      </c>
      <c r="L1935">
        <v>11.725</v>
      </c>
      <c r="M1935">
        <v>50.200348842690801</v>
      </c>
      <c r="N1935">
        <v>2.8660000000000001</v>
      </c>
      <c r="O1935">
        <v>0</v>
      </c>
      <c r="P1935" t="s">
        <v>32</v>
      </c>
      <c r="Q1935" t="s">
        <v>32</v>
      </c>
      <c r="R1935" t="s">
        <v>32</v>
      </c>
      <c r="S1935" t="s">
        <v>32</v>
      </c>
      <c r="T1935" t="s">
        <v>32</v>
      </c>
      <c r="U1935" t="s">
        <v>32</v>
      </c>
      <c r="V1935" t="s">
        <v>32</v>
      </c>
      <c r="W1935" t="s">
        <v>32</v>
      </c>
      <c r="Y1935">
        <v>0</v>
      </c>
      <c r="Z1935">
        <f t="shared" si="119"/>
        <v>0</v>
      </c>
      <c r="AA1935">
        <v>0</v>
      </c>
      <c r="AB1935">
        <v>1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17829.59</v>
      </c>
      <c r="AM1935">
        <v>22744.988000000001</v>
      </c>
      <c r="AN1935">
        <v>114.976</v>
      </c>
      <c r="AO1935" s="4">
        <v>82.786000000000001</v>
      </c>
      <c r="AP1935">
        <v>0</v>
      </c>
      <c r="AQ1935">
        <v>0</v>
      </c>
    </row>
    <row r="1936" spans="1:43" ht="15.75" x14ac:dyDescent="0.25">
      <c r="A1936">
        <v>1992</v>
      </c>
      <c r="B1936" t="s">
        <v>84</v>
      </c>
      <c r="C1936">
        <f>IF(AND(F1936&gt;0,M1936&gt;0,OR(O1936=0,O1936=1),AL1936&gt;0),1,"")</f>
        <v>1</v>
      </c>
      <c r="D1936">
        <v>1</v>
      </c>
      <c r="E1936">
        <v>1</v>
      </c>
      <c r="F1936">
        <v>29.088472366333001</v>
      </c>
      <c r="G1936">
        <v>44.996433258056598</v>
      </c>
      <c r="I1936">
        <f t="shared" si="118"/>
        <v>5.81</v>
      </c>
      <c r="J1936" t="s">
        <v>191</v>
      </c>
      <c r="K1936">
        <v>1.6</v>
      </c>
      <c r="L1936">
        <v>10.641999999999999</v>
      </c>
      <c r="M1936">
        <v>41.657188648192665</v>
      </c>
      <c r="N1936">
        <v>2.4580000000000002</v>
      </c>
      <c r="O1936">
        <v>0</v>
      </c>
      <c r="P1936" t="s">
        <v>32</v>
      </c>
      <c r="Q1936" t="s">
        <v>32</v>
      </c>
      <c r="R1936" t="s">
        <v>32</v>
      </c>
      <c r="S1936" t="s">
        <v>32</v>
      </c>
      <c r="T1936" t="s">
        <v>32</v>
      </c>
      <c r="U1936" t="s">
        <v>32</v>
      </c>
      <c r="V1936" t="s">
        <v>32</v>
      </c>
      <c r="W1936" t="s">
        <v>32</v>
      </c>
      <c r="Y1936">
        <v>0</v>
      </c>
      <c r="Z1936">
        <f t="shared" si="119"/>
        <v>0</v>
      </c>
      <c r="AA1936">
        <v>0</v>
      </c>
      <c r="AB1936">
        <v>0</v>
      </c>
      <c r="AC1936">
        <v>1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21131.883999999998</v>
      </c>
      <c r="AM1936">
        <v>24718.116999999998</v>
      </c>
      <c r="AN1936">
        <v>1411.665</v>
      </c>
      <c r="AO1936" s="4">
        <v>80.227000000000004</v>
      </c>
      <c r="AP1936">
        <v>0</v>
      </c>
      <c r="AQ1936">
        <v>0</v>
      </c>
    </row>
    <row r="1937" spans="1:43" ht="15.75" x14ac:dyDescent="0.25">
      <c r="A1937">
        <v>1992</v>
      </c>
      <c r="B1937" t="s">
        <v>85</v>
      </c>
      <c r="C1937" t="e">
        <f>IF(AND(F1937&gt;0,M1937&gt;0,OR(O1937=0,O1937=1),AL1937&gt;0),1,"")</f>
        <v>#N/A</v>
      </c>
      <c r="D1937" t="e">
        <v>#N/A</v>
      </c>
      <c r="E1937" t="e">
        <v>#N/A</v>
      </c>
      <c r="F1937" t="e">
        <v>#N/A</v>
      </c>
      <c r="G1937" t="e">
        <v>#N/A</v>
      </c>
      <c r="I1937">
        <f t="shared" si="118"/>
        <v>4.0999999999999996</v>
      </c>
      <c r="J1937" t="s">
        <v>191</v>
      </c>
      <c r="K1937">
        <v>-3.0870000000000002</v>
      </c>
      <c r="M1937">
        <v>79.868842089484744</v>
      </c>
      <c r="N1937">
        <v>-9.5429999999999993</v>
      </c>
      <c r="O1937">
        <v>0</v>
      </c>
      <c r="P1937" t="s">
        <v>32</v>
      </c>
      <c r="Q1937" t="s">
        <v>32</v>
      </c>
      <c r="R1937" t="s">
        <v>32</v>
      </c>
      <c r="S1937" t="s">
        <v>32</v>
      </c>
      <c r="T1937" t="s">
        <v>32</v>
      </c>
      <c r="U1937" t="s">
        <v>32</v>
      </c>
      <c r="V1937" t="s">
        <v>32</v>
      </c>
      <c r="W1937" t="s">
        <v>32</v>
      </c>
      <c r="Y1937">
        <v>0</v>
      </c>
      <c r="Z1937">
        <f t="shared" si="119"/>
        <v>0</v>
      </c>
      <c r="AA1937" t="e">
        <v>#N/A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13753.23</v>
      </c>
      <c r="AM1937">
        <v>6234.991</v>
      </c>
      <c r="AN1937">
        <v>6.173</v>
      </c>
      <c r="AO1937" s="4">
        <v>63.67</v>
      </c>
      <c r="AP1937">
        <v>0</v>
      </c>
      <c r="AQ1937">
        <v>0</v>
      </c>
    </row>
    <row r="1938" spans="1:43" ht="15.75" x14ac:dyDescent="0.25">
      <c r="A1938">
        <v>1992</v>
      </c>
      <c r="B1938" t="s">
        <v>86</v>
      </c>
      <c r="D1938" t="e">
        <v>#N/A</v>
      </c>
      <c r="E1938" t="e">
        <v>#N/A</v>
      </c>
      <c r="F1938">
        <v>33.254627227783203</v>
      </c>
      <c r="G1938">
        <v>30.204017639160199</v>
      </c>
      <c r="I1938">
        <f t="shared" si="118"/>
        <v>0</v>
      </c>
      <c r="J1938" t="e">
        <v>#N/A</v>
      </c>
      <c r="K1938" t="s">
        <v>191</v>
      </c>
      <c r="L1938" t="s">
        <v>191</v>
      </c>
      <c r="M1938">
        <v>101.94369973190349</v>
      </c>
      <c r="N1938" t="s">
        <v>191</v>
      </c>
      <c r="O1938">
        <v>0</v>
      </c>
      <c r="P1938" t="s">
        <v>32</v>
      </c>
      <c r="Q1938" t="s">
        <v>32</v>
      </c>
      <c r="R1938" t="s">
        <v>32</v>
      </c>
      <c r="S1938" t="s">
        <v>32</v>
      </c>
      <c r="T1938" t="s">
        <v>32</v>
      </c>
      <c r="U1938" t="s">
        <v>32</v>
      </c>
      <c r="V1938" t="s">
        <v>32</v>
      </c>
      <c r="W1938" t="s">
        <v>32</v>
      </c>
      <c r="Y1938">
        <v>0</v>
      </c>
      <c r="Z1938">
        <f t="shared" si="119"/>
        <v>0</v>
      </c>
      <c r="AA1938" t="e">
        <v>#N/A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 t="s">
        <v>192</v>
      </c>
      <c r="AM1938" t="s">
        <v>192</v>
      </c>
      <c r="AN1938" t="s">
        <v>192</v>
      </c>
      <c r="AO1938" s="4" t="s">
        <v>191</v>
      </c>
      <c r="AP1938">
        <v>0</v>
      </c>
      <c r="AQ1938">
        <v>0</v>
      </c>
    </row>
    <row r="1939" spans="1:43" ht="15.75" x14ac:dyDescent="0.25">
      <c r="A1939">
        <v>1992</v>
      </c>
      <c r="B1939" t="s">
        <v>87</v>
      </c>
      <c r="C1939">
        <f t="shared" ref="C1939:C1948" si="120">IF(AND(F1939&gt;0,M1939&gt;0,OR(O1939=0,O1939=1),AL1939&gt;0),1,"")</f>
        <v>1</v>
      </c>
      <c r="D1939">
        <v>1</v>
      </c>
      <c r="E1939">
        <v>1</v>
      </c>
      <c r="F1939">
        <v>26.593994140625</v>
      </c>
      <c r="G1939">
        <v>47.124168395996101</v>
      </c>
      <c r="I1939">
        <f t="shared" si="118"/>
        <v>7.56</v>
      </c>
      <c r="J1939" t="s">
        <v>191</v>
      </c>
      <c r="K1939">
        <v>1.504</v>
      </c>
      <c r="L1939">
        <v>6.55</v>
      </c>
      <c r="M1939">
        <v>45.050020055210815</v>
      </c>
      <c r="N1939">
        <v>5.0460000000000003</v>
      </c>
      <c r="O1939">
        <v>0</v>
      </c>
      <c r="P1939" t="s">
        <v>32</v>
      </c>
      <c r="Q1939" t="s">
        <v>32</v>
      </c>
      <c r="R1939" t="s">
        <v>32</v>
      </c>
      <c r="S1939" t="s">
        <v>32</v>
      </c>
      <c r="T1939" t="s">
        <v>32</v>
      </c>
      <c r="U1939" t="s">
        <v>32</v>
      </c>
      <c r="V1939" t="s">
        <v>32</v>
      </c>
      <c r="W1939" t="s">
        <v>32</v>
      </c>
      <c r="Y1939">
        <v>0</v>
      </c>
      <c r="Z1939">
        <f t="shared" si="119"/>
        <v>0</v>
      </c>
      <c r="AA1939">
        <v>0</v>
      </c>
      <c r="AB1939">
        <v>0</v>
      </c>
      <c r="AC1939">
        <v>0</v>
      </c>
      <c r="AD1939">
        <v>0</v>
      </c>
      <c r="AE1939">
        <v>1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22000.339</v>
      </c>
      <c r="AM1939">
        <v>25550.752</v>
      </c>
      <c r="AN1939">
        <v>2068.9630000000002</v>
      </c>
      <c r="AO1939" s="4">
        <v>80.207999999999998</v>
      </c>
      <c r="AP1939">
        <v>0</v>
      </c>
      <c r="AQ1939">
        <v>0</v>
      </c>
    </row>
    <row r="1940" spans="1:43" ht="15.75" x14ac:dyDescent="0.25">
      <c r="A1940">
        <v>1992</v>
      </c>
      <c r="B1940" t="s">
        <v>88</v>
      </c>
      <c r="C1940">
        <f t="shared" si="120"/>
        <v>1</v>
      </c>
      <c r="D1940" t="e">
        <v>#N/A</v>
      </c>
      <c r="E1940" t="e">
        <v>#N/A</v>
      </c>
      <c r="F1940">
        <v>36.532833099365199</v>
      </c>
      <c r="G1940">
        <v>36.569446563720703</v>
      </c>
      <c r="I1940">
        <f t="shared" si="118"/>
        <v>1.1399999999999999</v>
      </c>
      <c r="J1940" t="s">
        <v>191</v>
      </c>
      <c r="K1940">
        <v>4.0839999999999996</v>
      </c>
      <c r="M1940">
        <v>45.993595861392322</v>
      </c>
      <c r="N1940">
        <v>10.048999999999999</v>
      </c>
      <c r="O1940">
        <v>0</v>
      </c>
      <c r="P1940" t="s">
        <v>32</v>
      </c>
      <c r="Q1940" t="s">
        <v>32</v>
      </c>
      <c r="R1940" t="s">
        <v>32</v>
      </c>
      <c r="S1940" t="s">
        <v>32</v>
      </c>
      <c r="T1940" t="s">
        <v>32</v>
      </c>
      <c r="U1940" t="s">
        <v>32</v>
      </c>
      <c r="V1940" t="s">
        <v>32</v>
      </c>
      <c r="W1940" t="s">
        <v>32</v>
      </c>
      <c r="Y1940">
        <v>0</v>
      </c>
      <c r="Z1940">
        <f t="shared" si="119"/>
        <v>0</v>
      </c>
      <c r="AA1940" t="e">
        <v>#N/A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1345.268</v>
      </c>
      <c r="AM1940">
        <v>748.149</v>
      </c>
      <c r="AN1940">
        <v>11.257</v>
      </c>
      <c r="AO1940" s="4">
        <v>2.6440000000000001</v>
      </c>
      <c r="AP1940">
        <v>0</v>
      </c>
      <c r="AQ1940">
        <v>0</v>
      </c>
    </row>
    <row r="1941" spans="1:43" ht="15.75" x14ac:dyDescent="0.25">
      <c r="A1941">
        <v>1992</v>
      </c>
      <c r="B1941" t="s">
        <v>89</v>
      </c>
      <c r="C1941">
        <f t="shared" si="120"/>
        <v>1</v>
      </c>
      <c r="D1941" t="e">
        <v>#N/A</v>
      </c>
      <c r="E1941" t="e">
        <v>#N/A</v>
      </c>
      <c r="F1941">
        <v>33.096950531005902</v>
      </c>
      <c r="G1941">
        <v>44.631893157958999</v>
      </c>
      <c r="I1941">
        <f t="shared" si="118"/>
        <v>11.33</v>
      </c>
      <c r="J1941" t="s">
        <v>191</v>
      </c>
      <c r="K1941">
        <v>0.7</v>
      </c>
      <c r="L1941">
        <v>8.3680000000000003</v>
      </c>
      <c r="M1941">
        <v>38.739091089134298</v>
      </c>
      <c r="N1941">
        <v>15.869</v>
      </c>
      <c r="O1941">
        <v>0</v>
      </c>
      <c r="P1941" t="s">
        <v>32</v>
      </c>
      <c r="Q1941" t="s">
        <v>32</v>
      </c>
      <c r="R1941" t="s">
        <v>32</v>
      </c>
      <c r="S1941" t="s">
        <v>32</v>
      </c>
      <c r="T1941" t="s">
        <v>32</v>
      </c>
      <c r="U1941" t="s">
        <v>32</v>
      </c>
      <c r="V1941" t="s">
        <v>32</v>
      </c>
      <c r="W1941" t="s">
        <v>32</v>
      </c>
      <c r="Y1941">
        <v>0</v>
      </c>
      <c r="Z1941">
        <f t="shared" si="119"/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14388.806</v>
      </c>
      <c r="AM1941">
        <v>10585.183000000001</v>
      </c>
      <c r="AN1941">
        <v>109.557</v>
      </c>
      <c r="AO1941" s="4">
        <v>48.353999999999999</v>
      </c>
      <c r="AP1941">
        <v>0</v>
      </c>
      <c r="AQ1941">
        <v>0</v>
      </c>
    </row>
    <row r="1942" spans="1:43" ht="15.75" x14ac:dyDescent="0.25">
      <c r="A1942">
        <v>1992</v>
      </c>
      <c r="B1942" t="s">
        <v>90</v>
      </c>
      <c r="C1942" t="e">
        <f t="shared" si="120"/>
        <v>#N/A</v>
      </c>
      <c r="D1942" t="e">
        <v>#N/A</v>
      </c>
      <c r="E1942" t="e">
        <v>#N/A</v>
      </c>
      <c r="F1942" t="e">
        <v>#N/A</v>
      </c>
      <c r="G1942" t="e">
        <v>#N/A</v>
      </c>
      <c r="I1942">
        <f t="shared" si="118"/>
        <v>0</v>
      </c>
      <c r="J1942" t="e">
        <v>#N/A</v>
      </c>
      <c r="K1942">
        <v>-1.2E-2</v>
      </c>
      <c r="M1942">
        <v>94.694968042865369</v>
      </c>
      <c r="N1942">
        <v>3.778</v>
      </c>
      <c r="O1942">
        <v>0</v>
      </c>
      <c r="P1942" t="s">
        <v>32</v>
      </c>
      <c r="Q1942" t="s">
        <v>32</v>
      </c>
      <c r="R1942" t="s">
        <v>32</v>
      </c>
      <c r="S1942" t="s">
        <v>32</v>
      </c>
      <c r="T1942" t="s">
        <v>32</v>
      </c>
      <c r="U1942" t="s">
        <v>32</v>
      </c>
      <c r="V1942" t="s">
        <v>32</v>
      </c>
      <c r="W1942" t="s">
        <v>32</v>
      </c>
      <c r="Y1942">
        <v>0</v>
      </c>
      <c r="Z1942">
        <f t="shared" si="119"/>
        <v>0</v>
      </c>
      <c r="AA1942" t="e">
        <v>#N/A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4704.1279999999997</v>
      </c>
      <c r="AM1942">
        <v>3125.03</v>
      </c>
      <c r="AN1942">
        <v>0.30399999999999999</v>
      </c>
      <c r="AO1942" s="4">
        <v>67.180000000000007</v>
      </c>
      <c r="AP1942">
        <v>0</v>
      </c>
      <c r="AQ1942">
        <v>0</v>
      </c>
    </row>
    <row r="1943" spans="1:43" ht="15.75" x14ac:dyDescent="0.25">
      <c r="A1943">
        <v>1992</v>
      </c>
      <c r="B1943" t="s">
        <v>91</v>
      </c>
      <c r="C1943">
        <f t="shared" si="120"/>
        <v>1</v>
      </c>
      <c r="D1943" t="e">
        <v>#N/A</v>
      </c>
      <c r="E1943" t="e">
        <v>#N/A</v>
      </c>
      <c r="F1943">
        <v>51.544315338134801</v>
      </c>
      <c r="G1943">
        <v>53.906101226806598</v>
      </c>
      <c r="I1943">
        <f t="shared" si="118"/>
        <v>1.53</v>
      </c>
      <c r="J1943" t="s">
        <v>191</v>
      </c>
      <c r="K1943">
        <v>4.6429999999999998</v>
      </c>
      <c r="M1943">
        <v>45.36224906731065</v>
      </c>
      <c r="N1943">
        <v>10.241</v>
      </c>
      <c r="O1943">
        <v>0</v>
      </c>
      <c r="P1943" t="s">
        <v>32</v>
      </c>
      <c r="Q1943" t="s">
        <v>32</v>
      </c>
      <c r="R1943" t="s">
        <v>32</v>
      </c>
      <c r="S1943" t="s">
        <v>32</v>
      </c>
      <c r="T1943" t="s">
        <v>32</v>
      </c>
      <c r="U1943" t="s">
        <v>32</v>
      </c>
      <c r="V1943" t="s">
        <v>32</v>
      </c>
      <c r="W1943" t="s">
        <v>32</v>
      </c>
      <c r="Y1943">
        <v>0</v>
      </c>
      <c r="Z1943">
        <f t="shared" si="119"/>
        <v>0</v>
      </c>
      <c r="AA1943" t="e">
        <v>#N/A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4203.8739999999998</v>
      </c>
      <c r="AM1943">
        <v>1112.25</v>
      </c>
      <c r="AN1943">
        <v>9.5969999999999995</v>
      </c>
      <c r="AO1943" s="4">
        <v>25.521000000000001</v>
      </c>
      <c r="AP1943">
        <v>0</v>
      </c>
      <c r="AQ1943">
        <v>0</v>
      </c>
    </row>
    <row r="1944" spans="1:43" ht="15.75" x14ac:dyDescent="0.25">
      <c r="A1944">
        <v>1992</v>
      </c>
      <c r="B1944" t="s">
        <v>92</v>
      </c>
      <c r="C1944" t="e">
        <f t="shared" si="120"/>
        <v>#N/A</v>
      </c>
      <c r="D1944" t="e">
        <v>#N/A</v>
      </c>
      <c r="E1944" t="e">
        <v>#N/A</v>
      </c>
      <c r="F1944" t="e">
        <v>#N/A</v>
      </c>
      <c r="G1944" t="e">
        <v>#N/A</v>
      </c>
      <c r="I1944">
        <f t="shared" si="118"/>
        <v>0</v>
      </c>
      <c r="J1944" t="s">
        <v>191</v>
      </c>
      <c r="K1944">
        <v>3.2730000000000001</v>
      </c>
      <c r="M1944">
        <v>50.947892920650538</v>
      </c>
      <c r="N1944">
        <v>16.559000000000001</v>
      </c>
      <c r="O1944">
        <v>0</v>
      </c>
      <c r="P1944" t="s">
        <v>32</v>
      </c>
      <c r="Q1944" t="s">
        <v>32</v>
      </c>
      <c r="R1944" t="s">
        <v>32</v>
      </c>
      <c r="S1944" t="s">
        <v>32</v>
      </c>
      <c r="T1944" t="s">
        <v>32</v>
      </c>
      <c r="U1944" t="s">
        <v>32</v>
      </c>
      <c r="V1944" t="s">
        <v>32</v>
      </c>
      <c r="W1944" t="s">
        <v>32</v>
      </c>
      <c r="Y1944">
        <v>0</v>
      </c>
      <c r="Z1944">
        <f t="shared" si="119"/>
        <v>0</v>
      </c>
      <c r="AA1944" t="e">
        <v>#N/A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723.54300000000001</v>
      </c>
      <c r="AM1944">
        <v>492.41500000000002</v>
      </c>
      <c r="AN1944">
        <v>3.2850000000000001</v>
      </c>
      <c r="AO1944" s="4">
        <v>110.6</v>
      </c>
      <c r="AP1944">
        <v>0</v>
      </c>
      <c r="AQ1944">
        <v>0</v>
      </c>
    </row>
    <row r="1945" spans="1:43" ht="15.75" x14ac:dyDescent="0.25">
      <c r="A1945">
        <v>1992</v>
      </c>
      <c r="B1945" t="s">
        <v>93</v>
      </c>
      <c r="C1945">
        <f t="shared" si="120"/>
        <v>1</v>
      </c>
      <c r="D1945" t="e">
        <v>#N/A</v>
      </c>
      <c r="E1945" t="e">
        <v>#N/A</v>
      </c>
      <c r="F1945">
        <v>48.660388946533203</v>
      </c>
      <c r="G1945">
        <v>50.450191497802699</v>
      </c>
      <c r="I1945">
        <f t="shared" si="118"/>
        <v>0</v>
      </c>
      <c r="J1945" t="e">
        <v>#N/A</v>
      </c>
      <c r="K1945">
        <v>1.0509999999999999</v>
      </c>
      <c r="M1945">
        <v>55.014375620927183</v>
      </c>
      <c r="N1945">
        <v>69.444000000000003</v>
      </c>
      <c r="O1945">
        <v>0</v>
      </c>
      <c r="P1945" t="s">
        <v>32</v>
      </c>
      <c r="Q1945" t="s">
        <v>32</v>
      </c>
      <c r="R1945" t="s">
        <v>32</v>
      </c>
      <c r="S1945" t="s">
        <v>32</v>
      </c>
      <c r="T1945" t="s">
        <v>32</v>
      </c>
      <c r="U1945" t="s">
        <v>32</v>
      </c>
      <c r="V1945" t="s">
        <v>32</v>
      </c>
      <c r="W1945" t="s">
        <v>32</v>
      </c>
      <c r="Y1945">
        <v>0</v>
      </c>
      <c r="Z1945">
        <f t="shared" si="119"/>
        <v>0</v>
      </c>
      <c r="AA1945" t="e">
        <v>#N/A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1124.3679999999999</v>
      </c>
      <c r="AM1945">
        <v>391.12099999999998</v>
      </c>
      <c r="AN1945">
        <v>0.39</v>
      </c>
      <c r="AO1945" s="4">
        <v>12.519</v>
      </c>
      <c r="AP1945">
        <v>0</v>
      </c>
      <c r="AQ1945">
        <v>0</v>
      </c>
    </row>
    <row r="1946" spans="1:43" ht="15.75" x14ac:dyDescent="0.25">
      <c r="A1946">
        <v>1992</v>
      </c>
      <c r="B1946" t="s">
        <v>94</v>
      </c>
      <c r="C1946">
        <f t="shared" si="120"/>
        <v>1</v>
      </c>
      <c r="D1946" t="e">
        <v>#N/A</v>
      </c>
      <c r="E1946" t="e">
        <v>#N/A</v>
      </c>
      <c r="F1946">
        <v>40.9824829101562</v>
      </c>
      <c r="G1946">
        <v>42.874156951904297</v>
      </c>
      <c r="I1946">
        <f t="shared" si="118"/>
        <v>0.66</v>
      </c>
      <c r="J1946" t="e">
        <v>#N/A</v>
      </c>
      <c r="K1946">
        <v>7.758</v>
      </c>
      <c r="M1946">
        <v>280.36103533207768</v>
      </c>
      <c r="N1946">
        <v>26.7</v>
      </c>
      <c r="O1946">
        <v>0</v>
      </c>
      <c r="P1946" t="s">
        <v>32</v>
      </c>
      <c r="Q1946" t="s">
        <v>32</v>
      </c>
      <c r="R1946" t="s">
        <v>32</v>
      </c>
      <c r="S1946" t="s">
        <v>32</v>
      </c>
      <c r="T1946" t="s">
        <v>32</v>
      </c>
      <c r="U1946" t="s">
        <v>32</v>
      </c>
      <c r="V1946" t="s">
        <v>32</v>
      </c>
      <c r="W1946" t="s">
        <v>32</v>
      </c>
      <c r="Y1946">
        <v>0</v>
      </c>
      <c r="Z1946">
        <f t="shared" si="119"/>
        <v>0</v>
      </c>
      <c r="AA1946" t="e">
        <v>#N/A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2253.0729999999999</v>
      </c>
      <c r="AM1946">
        <v>807.34400000000005</v>
      </c>
      <c r="AN1946">
        <v>0.59699999999999998</v>
      </c>
      <c r="AO1946" s="4">
        <v>31.832000000000001</v>
      </c>
      <c r="AP1946">
        <v>0</v>
      </c>
      <c r="AQ1946">
        <v>0</v>
      </c>
    </row>
    <row r="1947" spans="1:43" ht="15.75" x14ac:dyDescent="0.25">
      <c r="A1947">
        <v>1992</v>
      </c>
      <c r="B1947" t="s">
        <v>95</v>
      </c>
      <c r="C1947">
        <f t="shared" si="120"/>
        <v>1</v>
      </c>
      <c r="D1947" t="e">
        <v>#N/A</v>
      </c>
      <c r="E1947" t="e">
        <v>#N/A</v>
      </c>
      <c r="F1947">
        <v>52.738109588622997</v>
      </c>
      <c r="G1947">
        <v>55.041488647460902</v>
      </c>
      <c r="I1947">
        <f t="shared" si="118"/>
        <v>0.47</v>
      </c>
      <c r="J1947" t="e">
        <v>#N/A</v>
      </c>
      <c r="K1947">
        <v>-2.2509999999999999</v>
      </c>
      <c r="M1947">
        <v>32.537688442211056</v>
      </c>
      <c r="N1947">
        <v>19.358000000000001</v>
      </c>
      <c r="O1947">
        <v>0</v>
      </c>
      <c r="P1947" t="s">
        <v>32</v>
      </c>
      <c r="Q1947" t="s">
        <v>32</v>
      </c>
      <c r="R1947" t="s">
        <v>32</v>
      </c>
      <c r="S1947" t="s">
        <v>32</v>
      </c>
      <c r="T1947" t="s">
        <v>32</v>
      </c>
      <c r="U1947" t="s">
        <v>32</v>
      </c>
      <c r="V1947" t="s">
        <v>32</v>
      </c>
      <c r="W1947" t="s">
        <v>32</v>
      </c>
      <c r="Y1947">
        <v>0</v>
      </c>
      <c r="Z1947">
        <f t="shared" si="119"/>
        <v>0</v>
      </c>
      <c r="AA1947" t="e">
        <v>#N/A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1316.665</v>
      </c>
      <c r="AM1947">
        <v>72.245999999999995</v>
      </c>
      <c r="AN1947">
        <v>0.53300000000000003</v>
      </c>
      <c r="AO1947" s="4">
        <v>9.5500000000000007</v>
      </c>
      <c r="AP1947">
        <v>0</v>
      </c>
      <c r="AQ1947">
        <v>0</v>
      </c>
    </row>
    <row r="1948" spans="1:43" ht="15.75" x14ac:dyDescent="0.25">
      <c r="A1948">
        <v>1992</v>
      </c>
      <c r="B1948" t="s">
        <v>96</v>
      </c>
      <c r="C1948">
        <f t="shared" si="120"/>
        <v>1</v>
      </c>
      <c r="D1948" t="e">
        <v>#N/A</v>
      </c>
      <c r="E1948" t="e">
        <v>#N/A</v>
      </c>
      <c r="F1948">
        <v>48.132759094238303</v>
      </c>
      <c r="G1948">
        <v>54.196468353271499</v>
      </c>
      <c r="I1948">
        <f t="shared" si="118"/>
        <v>1.75</v>
      </c>
      <c r="J1948" t="s">
        <v>191</v>
      </c>
      <c r="K1948">
        <v>5.6239999999999997</v>
      </c>
      <c r="L1948">
        <v>3.129</v>
      </c>
      <c r="M1948">
        <v>68.446808510638306</v>
      </c>
      <c r="N1948">
        <v>8.7409999999999997</v>
      </c>
      <c r="O1948">
        <v>0</v>
      </c>
      <c r="P1948" t="s">
        <v>32</v>
      </c>
      <c r="Q1948" t="s">
        <v>32</v>
      </c>
      <c r="R1948" t="s">
        <v>32</v>
      </c>
      <c r="S1948" t="s">
        <v>32</v>
      </c>
      <c r="T1948" t="s">
        <v>32</v>
      </c>
      <c r="U1948" t="s">
        <v>32</v>
      </c>
      <c r="V1948" t="s">
        <v>32</v>
      </c>
      <c r="W1948" t="s">
        <v>32</v>
      </c>
      <c r="Y1948">
        <v>0</v>
      </c>
      <c r="Z1948">
        <f t="shared" si="119"/>
        <v>0</v>
      </c>
      <c r="AA1948" t="e">
        <v>#N/A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2259.8789999999999</v>
      </c>
      <c r="AM1948">
        <v>787.39300000000003</v>
      </c>
      <c r="AN1948">
        <v>4.0789999999999997</v>
      </c>
      <c r="AO1948" s="4">
        <v>28.925000000000001</v>
      </c>
      <c r="AP1948">
        <v>0</v>
      </c>
      <c r="AQ1948">
        <v>0</v>
      </c>
    </row>
    <row r="1949" spans="1:43" ht="15.75" x14ac:dyDescent="0.25">
      <c r="A1949">
        <v>1992</v>
      </c>
      <c r="B1949" t="s">
        <v>97</v>
      </c>
      <c r="D1949" t="e">
        <v>#N/A</v>
      </c>
      <c r="E1949" t="e">
        <v>#N/A</v>
      </c>
      <c r="F1949">
        <v>38.045948028564503</v>
      </c>
      <c r="G1949">
        <v>41.648422241210902</v>
      </c>
      <c r="I1949">
        <f t="shared" si="118"/>
        <v>7.32</v>
      </c>
      <c r="J1949" t="s">
        <v>191</v>
      </c>
      <c r="K1949">
        <v>6.093</v>
      </c>
      <c r="L1949">
        <v>1.9590000000000001</v>
      </c>
      <c r="M1949" t="s">
        <v>192</v>
      </c>
      <c r="N1949">
        <v>9.5440000000000005</v>
      </c>
      <c r="O1949">
        <v>0</v>
      </c>
      <c r="P1949" t="s">
        <v>32</v>
      </c>
      <c r="Q1949" t="s">
        <v>32</v>
      </c>
      <c r="R1949" t="s">
        <v>32</v>
      </c>
      <c r="S1949" t="s">
        <v>32</v>
      </c>
      <c r="T1949" t="s">
        <v>32</v>
      </c>
      <c r="U1949" t="s">
        <v>32</v>
      </c>
      <c r="V1949" t="s">
        <v>32</v>
      </c>
      <c r="W1949" t="s">
        <v>32</v>
      </c>
      <c r="Y1949">
        <v>0</v>
      </c>
      <c r="Z1949">
        <f t="shared" si="119"/>
        <v>0</v>
      </c>
      <c r="AA1949" t="e">
        <v>#N/A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20090.694</v>
      </c>
      <c r="AM1949">
        <v>17931.670999999998</v>
      </c>
      <c r="AN1949">
        <v>105.575</v>
      </c>
      <c r="AO1949" s="4">
        <v>69.870999999999995</v>
      </c>
      <c r="AP1949">
        <v>0</v>
      </c>
      <c r="AQ1949">
        <v>0</v>
      </c>
    </row>
    <row r="1950" spans="1:43" ht="15.75" x14ac:dyDescent="0.25">
      <c r="A1950">
        <v>1992</v>
      </c>
      <c r="B1950" t="s">
        <v>98</v>
      </c>
      <c r="C1950">
        <f t="shared" ref="C1950:C1961" si="121">IF(AND(F1950&gt;0,M1950&gt;0,OR(O1950=0,O1950=1),AL1950&gt;0),1,"")</f>
        <v>1</v>
      </c>
      <c r="D1950" t="e">
        <v>#N/A</v>
      </c>
      <c r="E1950" t="e">
        <v>#N/A</v>
      </c>
      <c r="F1950">
        <v>29.704433441162099</v>
      </c>
      <c r="G1950">
        <v>49.263309478759801</v>
      </c>
      <c r="I1950">
        <f t="shared" si="118"/>
        <v>7.48</v>
      </c>
      <c r="J1950" t="s">
        <v>191</v>
      </c>
      <c r="K1950">
        <v>-3.0640000000000001</v>
      </c>
      <c r="L1950">
        <v>9.3030000000000008</v>
      </c>
      <c r="M1950">
        <v>55.529185476551731</v>
      </c>
      <c r="N1950">
        <v>22.95</v>
      </c>
      <c r="O1950">
        <v>0</v>
      </c>
      <c r="P1950" t="s">
        <v>32</v>
      </c>
      <c r="Q1950" t="s">
        <v>32</v>
      </c>
      <c r="R1950" t="s">
        <v>32</v>
      </c>
      <c r="S1950" t="s">
        <v>32</v>
      </c>
      <c r="T1950" t="s">
        <v>32</v>
      </c>
      <c r="U1950" t="s">
        <v>32</v>
      </c>
      <c r="V1950" t="s">
        <v>32</v>
      </c>
      <c r="W1950" t="s">
        <v>32</v>
      </c>
      <c r="Y1950">
        <v>0</v>
      </c>
      <c r="Z1950">
        <f t="shared" si="119"/>
        <v>0</v>
      </c>
      <c r="AA1950" t="e">
        <v>#N/A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9846.9449999999997</v>
      </c>
      <c r="AM1950">
        <v>3663.9409999999998</v>
      </c>
      <c r="AN1950">
        <v>38.01</v>
      </c>
      <c r="AO1950" s="4">
        <v>19.998000000000001</v>
      </c>
      <c r="AP1950">
        <v>0</v>
      </c>
      <c r="AQ1950">
        <v>0</v>
      </c>
    </row>
    <row r="1951" spans="1:43" ht="15.75" x14ac:dyDescent="0.25">
      <c r="A1951">
        <v>1992</v>
      </c>
      <c r="B1951" t="s">
        <v>99</v>
      </c>
      <c r="C1951">
        <f t="shared" si="121"/>
        <v>1</v>
      </c>
      <c r="D1951" t="e">
        <v>#N/A</v>
      </c>
      <c r="E1951" t="e">
        <v>#N/A</v>
      </c>
      <c r="F1951">
        <v>19.904182434081999</v>
      </c>
      <c r="G1951">
        <v>31.794368743896499</v>
      </c>
      <c r="I1951">
        <f t="shared" si="118"/>
        <v>6.94</v>
      </c>
      <c r="J1951" t="e">
        <v>#N/A</v>
      </c>
      <c r="K1951">
        <v>-3.3740000000000001</v>
      </c>
      <c r="L1951">
        <v>3.048</v>
      </c>
      <c r="M1951">
        <v>59.15012098149721</v>
      </c>
      <c r="N1951">
        <v>3.9590000000000001</v>
      </c>
      <c r="O1951">
        <v>0</v>
      </c>
      <c r="P1951" t="s">
        <v>32</v>
      </c>
      <c r="Q1951" t="s">
        <v>32</v>
      </c>
      <c r="R1951" t="s">
        <v>32</v>
      </c>
      <c r="S1951" t="s">
        <v>32</v>
      </c>
      <c r="T1951" t="s">
        <v>32</v>
      </c>
      <c r="U1951" t="s">
        <v>32</v>
      </c>
      <c r="V1951" t="s">
        <v>32</v>
      </c>
      <c r="W1951" t="s">
        <v>32</v>
      </c>
      <c r="Y1951">
        <v>0</v>
      </c>
      <c r="Z1951">
        <f t="shared" si="119"/>
        <v>0</v>
      </c>
      <c r="AA1951" t="e">
        <v>#N/A</v>
      </c>
      <c r="AB1951">
        <v>1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18879.116000000002</v>
      </c>
      <c r="AM1951">
        <v>26825.1</v>
      </c>
      <c r="AN1951">
        <v>6.9669999999999996</v>
      </c>
      <c r="AO1951" s="4">
        <v>90.269000000000005</v>
      </c>
      <c r="AP1951">
        <v>0</v>
      </c>
      <c r="AQ1951">
        <v>0</v>
      </c>
    </row>
    <row r="1952" spans="1:43" ht="15.75" x14ac:dyDescent="0.25">
      <c r="A1952">
        <v>1992</v>
      </c>
      <c r="B1952" t="s">
        <v>100</v>
      </c>
      <c r="C1952">
        <f t="shared" si="121"/>
        <v>1</v>
      </c>
      <c r="D1952" t="e">
        <v>#N/A</v>
      </c>
      <c r="E1952" t="e">
        <v>#N/A</v>
      </c>
      <c r="F1952">
        <v>47.363224029541001</v>
      </c>
      <c r="G1952">
        <v>45.039028167724602</v>
      </c>
      <c r="I1952">
        <f t="shared" si="118"/>
        <v>2.23</v>
      </c>
      <c r="J1952" t="s">
        <v>191</v>
      </c>
      <c r="K1952">
        <v>5.4820000000000002</v>
      </c>
      <c r="M1952">
        <v>18.115410294862304</v>
      </c>
      <c r="N1952">
        <v>9.8610000000000007</v>
      </c>
      <c r="O1952">
        <v>0</v>
      </c>
      <c r="P1952" t="s">
        <v>32</v>
      </c>
      <c r="Q1952" t="s">
        <v>32</v>
      </c>
      <c r="R1952" t="s">
        <v>32</v>
      </c>
      <c r="S1952" t="s">
        <v>32</v>
      </c>
      <c r="T1952" t="s">
        <v>32</v>
      </c>
      <c r="U1952" t="s">
        <v>32</v>
      </c>
      <c r="V1952" t="s">
        <v>32</v>
      </c>
      <c r="W1952" t="s">
        <v>32</v>
      </c>
      <c r="Y1952">
        <v>0</v>
      </c>
      <c r="Z1952">
        <f t="shared" si="119"/>
        <v>0</v>
      </c>
      <c r="AA1952" t="e">
        <v>#N/A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1300.2139999999999</v>
      </c>
      <c r="AM1952">
        <v>332.54399999999998</v>
      </c>
      <c r="AN1952">
        <v>293.262</v>
      </c>
      <c r="AO1952" s="4">
        <v>51.924999999999997</v>
      </c>
      <c r="AP1952">
        <v>0</v>
      </c>
      <c r="AQ1952">
        <v>0</v>
      </c>
    </row>
    <row r="1953" spans="1:43" ht="15.75" x14ac:dyDescent="0.25">
      <c r="A1953">
        <v>1992</v>
      </c>
      <c r="B1953" t="s">
        <v>101</v>
      </c>
      <c r="C1953">
        <f t="shared" si="121"/>
        <v>1</v>
      </c>
      <c r="D1953" t="e">
        <v>#N/A</v>
      </c>
      <c r="E1953" t="e">
        <v>#N/A</v>
      </c>
      <c r="F1953">
        <v>36.087478637695298</v>
      </c>
      <c r="G1953">
        <v>37.286262512207003</v>
      </c>
      <c r="I1953">
        <f t="shared" si="118"/>
        <v>0.98</v>
      </c>
      <c r="J1953" t="s">
        <v>191</v>
      </c>
      <c r="K1953">
        <v>6.46</v>
      </c>
      <c r="L1953">
        <v>2.8</v>
      </c>
      <c r="M1953">
        <v>52.849748289678125</v>
      </c>
      <c r="N1953">
        <v>7.5060000000000002</v>
      </c>
      <c r="O1953">
        <v>0</v>
      </c>
      <c r="P1953" t="s">
        <v>32</v>
      </c>
      <c r="Q1953" t="s">
        <v>32</v>
      </c>
      <c r="R1953" t="s">
        <v>32</v>
      </c>
      <c r="S1953" t="s">
        <v>32</v>
      </c>
      <c r="T1953" t="s">
        <v>32</v>
      </c>
      <c r="U1953" t="s">
        <v>32</v>
      </c>
      <c r="V1953" t="s">
        <v>32</v>
      </c>
      <c r="W1953" t="s">
        <v>32</v>
      </c>
      <c r="Y1953">
        <v>0</v>
      </c>
      <c r="Z1953">
        <f t="shared" si="119"/>
        <v>0</v>
      </c>
      <c r="AA1953" t="e">
        <v>#N/A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3301.9969999999998</v>
      </c>
      <c r="AM1953">
        <v>746.15800000000002</v>
      </c>
      <c r="AN1953">
        <v>138.321</v>
      </c>
      <c r="AO1953" s="4">
        <v>13.486000000000001</v>
      </c>
      <c r="AP1953">
        <v>0</v>
      </c>
      <c r="AQ1953">
        <v>0</v>
      </c>
    </row>
    <row r="1954" spans="1:43" ht="15.75" x14ac:dyDescent="0.25">
      <c r="A1954">
        <v>1992</v>
      </c>
      <c r="B1954" t="s">
        <v>102</v>
      </c>
      <c r="C1954">
        <f t="shared" si="121"/>
        <v>1</v>
      </c>
      <c r="D1954">
        <v>0</v>
      </c>
      <c r="E1954">
        <v>0</v>
      </c>
      <c r="F1954">
        <v>33.950756072997997</v>
      </c>
      <c r="G1954">
        <v>50.123832702636697</v>
      </c>
      <c r="I1954">
        <f t="shared" si="118"/>
        <v>10.61</v>
      </c>
      <c r="J1954" t="s">
        <v>191</v>
      </c>
      <c r="K1954">
        <v>3.5790000000000002</v>
      </c>
      <c r="L1954">
        <v>16.3</v>
      </c>
      <c r="M1954">
        <v>109.65496457101955</v>
      </c>
      <c r="N1954">
        <v>3.15</v>
      </c>
      <c r="O1954">
        <v>0</v>
      </c>
      <c r="P1954" t="s">
        <v>32</v>
      </c>
      <c r="Q1954" t="s">
        <v>32</v>
      </c>
      <c r="R1954" t="s">
        <v>32</v>
      </c>
      <c r="S1954" t="s">
        <v>32</v>
      </c>
      <c r="T1954" t="s">
        <v>32</v>
      </c>
      <c r="U1954" t="s">
        <v>32</v>
      </c>
      <c r="V1954" t="s">
        <v>32</v>
      </c>
      <c r="W1954" t="s">
        <v>32</v>
      </c>
      <c r="Y1954">
        <v>0</v>
      </c>
      <c r="Z1954">
        <f t="shared" si="119"/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16120.013000000001</v>
      </c>
      <c r="AM1954">
        <v>15409.398999999999</v>
      </c>
      <c r="AN1954">
        <v>54.773000000000003</v>
      </c>
      <c r="AO1954" s="4">
        <v>69.653999999999996</v>
      </c>
      <c r="AP1954">
        <v>0</v>
      </c>
      <c r="AQ1954">
        <v>0</v>
      </c>
    </row>
    <row r="1955" spans="1:43" ht="15.75" x14ac:dyDescent="0.25">
      <c r="A1955">
        <v>1992</v>
      </c>
      <c r="B1955" t="s">
        <v>103</v>
      </c>
      <c r="C1955">
        <f t="shared" si="121"/>
        <v>1</v>
      </c>
      <c r="D1955" t="e">
        <v>#N/A</v>
      </c>
      <c r="E1955" t="e">
        <v>#N/A</v>
      </c>
      <c r="F1955">
        <v>30.137775421142599</v>
      </c>
      <c r="G1955">
        <v>46.053882598877003</v>
      </c>
      <c r="I1955">
        <f t="shared" si="118"/>
        <v>14.2</v>
      </c>
      <c r="J1955" t="s">
        <v>191</v>
      </c>
      <c r="K1955">
        <v>7.1550000000000002</v>
      </c>
      <c r="L1955">
        <v>11.154999999999999</v>
      </c>
      <c r="M1955">
        <v>74.968776920377678</v>
      </c>
      <c r="N1955">
        <v>11.948</v>
      </c>
      <c r="O1955">
        <v>0</v>
      </c>
      <c r="P1955" t="s">
        <v>32</v>
      </c>
      <c r="Q1955" t="s">
        <v>32</v>
      </c>
      <c r="R1955" t="s">
        <v>32</v>
      </c>
      <c r="S1955" t="s">
        <v>32</v>
      </c>
      <c r="T1955" t="s">
        <v>32</v>
      </c>
      <c r="U1955" t="s">
        <v>32</v>
      </c>
      <c r="V1955" t="s">
        <v>32</v>
      </c>
      <c r="W1955" t="s">
        <v>32</v>
      </c>
      <c r="Y1955">
        <v>0</v>
      </c>
      <c r="Z1955">
        <f t="shared" si="119"/>
        <v>0</v>
      </c>
      <c r="AA1955" t="e">
        <v>#N/A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14591.794</v>
      </c>
      <c r="AM1955">
        <v>15159.722</v>
      </c>
      <c r="AN1955">
        <v>72.873000000000005</v>
      </c>
      <c r="AO1955" s="4">
        <v>41.204999999999998</v>
      </c>
      <c r="AP1955">
        <v>0</v>
      </c>
      <c r="AQ1955">
        <v>0</v>
      </c>
    </row>
    <row r="1956" spans="1:43" ht="15.75" x14ac:dyDescent="0.25">
      <c r="A1956">
        <v>1992</v>
      </c>
      <c r="B1956" t="s">
        <v>104</v>
      </c>
      <c r="C1956">
        <f t="shared" si="121"/>
        <v>1</v>
      </c>
      <c r="D1956">
        <v>0</v>
      </c>
      <c r="E1956">
        <v>1</v>
      </c>
      <c r="F1956">
        <v>32.125843048095703</v>
      </c>
      <c r="G1956">
        <v>44.318317413330099</v>
      </c>
      <c r="I1956">
        <f t="shared" si="118"/>
        <v>3.53</v>
      </c>
      <c r="J1956" t="s">
        <v>191</v>
      </c>
      <c r="K1956">
        <v>0.83399999999999996</v>
      </c>
      <c r="L1956">
        <v>8.8079999999999998</v>
      </c>
      <c r="M1956">
        <v>35.008110629350746</v>
      </c>
      <c r="N1956">
        <v>5.0030000000000001</v>
      </c>
      <c r="O1956">
        <v>1</v>
      </c>
      <c r="P1956">
        <v>1</v>
      </c>
      <c r="Q1956">
        <v>0</v>
      </c>
      <c r="R1956">
        <v>1</v>
      </c>
      <c r="S1956">
        <v>0</v>
      </c>
      <c r="T1956">
        <v>0</v>
      </c>
      <c r="U1956">
        <v>1</v>
      </c>
      <c r="V1956">
        <v>0</v>
      </c>
      <c r="W1956">
        <v>1</v>
      </c>
      <c r="Y1956">
        <v>1</v>
      </c>
      <c r="Z1956">
        <f t="shared" si="119"/>
        <v>0</v>
      </c>
      <c r="AA1956">
        <v>1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20737.186000000002</v>
      </c>
      <c r="AM1956">
        <v>22512.312000000002</v>
      </c>
      <c r="AN1956">
        <v>1278.096</v>
      </c>
      <c r="AO1956" s="4">
        <v>68.566999999999993</v>
      </c>
      <c r="AP1956">
        <v>1.5689999999999991</v>
      </c>
      <c r="AQ1956">
        <v>0</v>
      </c>
    </row>
    <row r="1957" spans="1:43" ht="15.75" x14ac:dyDescent="0.25">
      <c r="A1957">
        <v>1992</v>
      </c>
      <c r="B1957" t="s">
        <v>105</v>
      </c>
      <c r="C1957">
        <f t="shared" si="121"/>
        <v>1</v>
      </c>
      <c r="D1957" t="e">
        <v>#N/A</v>
      </c>
      <c r="E1957" t="e">
        <v>#N/A</v>
      </c>
      <c r="F1957">
        <v>40.850864410400398</v>
      </c>
      <c r="G1957">
        <v>42.835514068603501</v>
      </c>
      <c r="I1957">
        <f t="shared" si="118"/>
        <v>1.73</v>
      </c>
      <c r="J1957" t="s">
        <v>191</v>
      </c>
      <c r="K1957">
        <v>2.778</v>
      </c>
      <c r="L1957">
        <v>15.7</v>
      </c>
      <c r="M1957">
        <v>125.49432667092874</v>
      </c>
      <c r="N1957">
        <v>77.296999999999997</v>
      </c>
      <c r="O1957">
        <v>0</v>
      </c>
      <c r="P1957" t="s">
        <v>32</v>
      </c>
      <c r="Q1957" t="s">
        <v>32</v>
      </c>
      <c r="R1957" t="s">
        <v>32</v>
      </c>
      <c r="S1957" t="s">
        <v>32</v>
      </c>
      <c r="T1957" t="s">
        <v>32</v>
      </c>
      <c r="U1957" t="s">
        <v>32</v>
      </c>
      <c r="V1957" t="s">
        <v>32</v>
      </c>
      <c r="W1957" t="s">
        <v>32</v>
      </c>
      <c r="Y1957">
        <v>0</v>
      </c>
      <c r="Z1957">
        <f t="shared" si="119"/>
        <v>0</v>
      </c>
      <c r="AA1957" t="e">
        <v>#N/A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5743.3909999999996</v>
      </c>
      <c r="AM1957">
        <v>1803.9380000000001</v>
      </c>
      <c r="AN1957">
        <v>4.3280000000000003</v>
      </c>
      <c r="AO1957" s="4">
        <v>30.303999999999998</v>
      </c>
      <c r="AP1957">
        <v>0</v>
      </c>
      <c r="AQ1957">
        <v>0</v>
      </c>
    </row>
    <row r="1958" spans="1:43" ht="15.75" x14ac:dyDescent="0.25">
      <c r="A1958">
        <v>1992</v>
      </c>
      <c r="B1958" t="s">
        <v>106</v>
      </c>
      <c r="C1958">
        <f t="shared" si="121"/>
        <v>1</v>
      </c>
      <c r="D1958">
        <v>0</v>
      </c>
      <c r="E1958">
        <v>0</v>
      </c>
      <c r="F1958">
        <v>27.101497650146499</v>
      </c>
      <c r="G1958">
        <v>38.4208374023438</v>
      </c>
      <c r="I1958">
        <f t="shared" si="118"/>
        <v>12.48</v>
      </c>
      <c r="J1958" t="s">
        <v>191</v>
      </c>
      <c r="K1958">
        <v>0.81899999999999995</v>
      </c>
      <c r="L1958">
        <v>2.15</v>
      </c>
      <c r="M1958">
        <v>17.412683728682062</v>
      </c>
      <c r="N1958">
        <v>1.706</v>
      </c>
      <c r="O1958">
        <v>0</v>
      </c>
      <c r="P1958" t="s">
        <v>32</v>
      </c>
      <c r="Q1958" t="s">
        <v>32</v>
      </c>
      <c r="R1958" t="s">
        <v>32</v>
      </c>
      <c r="S1958" t="s">
        <v>32</v>
      </c>
      <c r="T1958" t="s">
        <v>32</v>
      </c>
      <c r="U1958" t="s">
        <v>32</v>
      </c>
      <c r="V1958" t="s">
        <v>32</v>
      </c>
      <c r="W1958" t="s">
        <v>32</v>
      </c>
      <c r="Y1958">
        <v>0</v>
      </c>
      <c r="Z1958">
        <f t="shared" si="119"/>
        <v>0</v>
      </c>
      <c r="AA1958">
        <v>0</v>
      </c>
      <c r="AB1958">
        <v>0</v>
      </c>
      <c r="AC1958">
        <v>0</v>
      </c>
      <c r="AD1958">
        <v>0</v>
      </c>
      <c r="AE1958">
        <v>1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20881.695</v>
      </c>
      <c r="AM1958">
        <v>30972.977999999999</v>
      </c>
      <c r="AN1958">
        <v>3852.7939999999999</v>
      </c>
      <c r="AO1958" s="4">
        <v>99.286000000000001</v>
      </c>
      <c r="AP1958">
        <v>0</v>
      </c>
      <c r="AQ1958">
        <v>0</v>
      </c>
    </row>
    <row r="1959" spans="1:43" ht="15.75" x14ac:dyDescent="0.25">
      <c r="A1959">
        <v>1992</v>
      </c>
      <c r="B1959" t="s">
        <v>107</v>
      </c>
      <c r="C1959">
        <f t="shared" si="121"/>
        <v>1</v>
      </c>
      <c r="D1959" t="e">
        <v>#N/A</v>
      </c>
      <c r="E1959" t="e">
        <v>#N/A</v>
      </c>
      <c r="F1959">
        <v>40.064670562744098</v>
      </c>
      <c r="G1959">
        <v>42.638565063476598</v>
      </c>
      <c r="I1959">
        <f t="shared" si="118"/>
        <v>3.48</v>
      </c>
      <c r="J1959" t="s">
        <v>191</v>
      </c>
      <c r="K1959">
        <v>14.351000000000001</v>
      </c>
      <c r="L1959">
        <v>17.600000000000001</v>
      </c>
      <c r="M1959">
        <v>131.63589340858766</v>
      </c>
      <c r="N1959">
        <v>4.0170000000000003</v>
      </c>
      <c r="O1959">
        <v>0</v>
      </c>
      <c r="P1959" t="s">
        <v>32</v>
      </c>
      <c r="Q1959" t="s">
        <v>32</v>
      </c>
      <c r="R1959" t="s">
        <v>32</v>
      </c>
      <c r="S1959" t="s">
        <v>32</v>
      </c>
      <c r="T1959" t="s">
        <v>32</v>
      </c>
      <c r="U1959" t="s">
        <v>32</v>
      </c>
      <c r="V1959" t="s">
        <v>32</v>
      </c>
      <c r="W1959" t="s">
        <v>32</v>
      </c>
      <c r="Y1959">
        <v>0</v>
      </c>
      <c r="Z1959">
        <f t="shared" si="119"/>
        <v>0</v>
      </c>
      <c r="AA1959" t="e">
        <v>#N/A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4810.3890000000001</v>
      </c>
      <c r="AM1959">
        <v>1396.769</v>
      </c>
      <c r="AN1959">
        <v>5.3689999999999998</v>
      </c>
      <c r="AO1959" s="4">
        <v>66.667000000000002</v>
      </c>
      <c r="AP1959">
        <v>0</v>
      </c>
      <c r="AQ1959">
        <v>0</v>
      </c>
    </row>
    <row r="1960" spans="1:43" ht="15.75" x14ac:dyDescent="0.25">
      <c r="A1960">
        <v>1992</v>
      </c>
      <c r="B1960" t="s">
        <v>108</v>
      </c>
      <c r="C1960">
        <f t="shared" si="121"/>
        <v>1</v>
      </c>
      <c r="D1960" t="e">
        <v>#N/A</v>
      </c>
      <c r="E1960" t="e">
        <v>#N/A</v>
      </c>
      <c r="F1960">
        <v>30.194795608520501</v>
      </c>
      <c r="G1960">
        <v>29.545381546020501</v>
      </c>
      <c r="I1960">
        <f t="shared" si="118"/>
        <v>5.84</v>
      </c>
      <c r="J1960" t="e">
        <v>#N/A</v>
      </c>
      <c r="K1960" t="s">
        <v>191</v>
      </c>
      <c r="L1960" t="s">
        <v>191</v>
      </c>
      <c r="M1960">
        <v>149.33664179104477</v>
      </c>
      <c r="N1960" t="s">
        <v>191</v>
      </c>
      <c r="O1960">
        <v>0</v>
      </c>
      <c r="P1960" t="s">
        <v>32</v>
      </c>
      <c r="Q1960" t="s">
        <v>32</v>
      </c>
      <c r="R1960" t="s">
        <v>32</v>
      </c>
      <c r="S1960" t="s">
        <v>32</v>
      </c>
      <c r="T1960" t="s">
        <v>32</v>
      </c>
      <c r="U1960" t="s">
        <v>32</v>
      </c>
      <c r="V1960" t="s">
        <v>32</v>
      </c>
      <c r="W1960" t="s">
        <v>32</v>
      </c>
      <c r="Y1960">
        <v>0</v>
      </c>
      <c r="Z1960">
        <f t="shared" si="119"/>
        <v>0</v>
      </c>
      <c r="AA1960" t="e">
        <v>#N/A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7025.308</v>
      </c>
      <c r="AM1960">
        <v>168.64500000000001</v>
      </c>
      <c r="AN1960">
        <v>2.875</v>
      </c>
      <c r="AO1960" s="4">
        <v>6.3E-2</v>
      </c>
      <c r="AP1960">
        <v>0</v>
      </c>
      <c r="AQ1960">
        <v>0</v>
      </c>
    </row>
    <row r="1961" spans="1:43" ht="15.75" x14ac:dyDescent="0.25">
      <c r="A1961">
        <v>1992</v>
      </c>
      <c r="B1961" t="s">
        <v>109</v>
      </c>
      <c r="C1961">
        <f t="shared" si="121"/>
        <v>1</v>
      </c>
      <c r="D1961" t="e">
        <v>#N/A</v>
      </c>
      <c r="E1961" t="e">
        <v>#N/A</v>
      </c>
      <c r="F1961">
        <v>52.3001518249512</v>
      </c>
      <c r="G1961">
        <v>51.584300994872997</v>
      </c>
      <c r="I1961">
        <f t="shared" si="118"/>
        <v>1.29</v>
      </c>
      <c r="J1961" t="s">
        <v>191</v>
      </c>
      <c r="K1961">
        <v>-1.08</v>
      </c>
      <c r="M1961">
        <v>52.930870103828617</v>
      </c>
      <c r="N1961">
        <v>27.332000000000001</v>
      </c>
      <c r="O1961">
        <v>0</v>
      </c>
      <c r="P1961" t="s">
        <v>32</v>
      </c>
      <c r="Q1961" t="s">
        <v>32</v>
      </c>
      <c r="R1961" t="s">
        <v>32</v>
      </c>
      <c r="S1961" t="s">
        <v>32</v>
      </c>
      <c r="T1961" t="s">
        <v>32</v>
      </c>
      <c r="U1961" t="s">
        <v>32</v>
      </c>
      <c r="V1961" t="s">
        <v>32</v>
      </c>
      <c r="W1961" t="s">
        <v>32</v>
      </c>
      <c r="Y1961">
        <v>0</v>
      </c>
      <c r="Z1961">
        <f t="shared" si="119"/>
        <v>0</v>
      </c>
      <c r="AA1961" t="e">
        <v>#N/A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1616.518</v>
      </c>
      <c r="AM1961">
        <v>524.52099999999996</v>
      </c>
      <c r="AN1961">
        <v>12.84</v>
      </c>
      <c r="AO1961" s="4">
        <v>34.634999999999998</v>
      </c>
      <c r="AP1961">
        <v>0</v>
      </c>
      <c r="AQ1961">
        <v>0</v>
      </c>
    </row>
    <row r="1962" spans="1:43" ht="15.75" x14ac:dyDescent="0.25">
      <c r="A1962">
        <v>1992</v>
      </c>
      <c r="B1962" t="s">
        <v>110</v>
      </c>
      <c r="D1962" t="e">
        <v>#N/A</v>
      </c>
      <c r="E1962" t="e">
        <v>#N/A</v>
      </c>
      <c r="F1962">
        <v>32.097126007080099</v>
      </c>
      <c r="G1962">
        <v>34.815517425537102</v>
      </c>
      <c r="I1962">
        <f t="shared" si="118"/>
        <v>9.4</v>
      </c>
      <c r="J1962" t="e">
        <v>#N/A</v>
      </c>
      <c r="K1962">
        <v>5.7649999999999997</v>
      </c>
      <c r="L1962">
        <v>2.5249999999999999</v>
      </c>
      <c r="M1962" t="s">
        <v>192</v>
      </c>
      <c r="N1962">
        <v>6.2119999999999997</v>
      </c>
      <c r="O1962">
        <v>0</v>
      </c>
      <c r="P1962" t="s">
        <v>32</v>
      </c>
      <c r="Q1962" t="s">
        <v>32</v>
      </c>
      <c r="R1962" t="s">
        <v>32</v>
      </c>
      <c r="S1962" t="s">
        <v>32</v>
      </c>
      <c r="T1962" t="s">
        <v>32</v>
      </c>
      <c r="U1962" t="s">
        <v>32</v>
      </c>
      <c r="V1962" t="s">
        <v>32</v>
      </c>
      <c r="W1962" t="s">
        <v>32</v>
      </c>
      <c r="Y1962">
        <v>0</v>
      </c>
      <c r="Z1962">
        <f t="shared" si="119"/>
        <v>0</v>
      </c>
      <c r="AA1962" t="e">
        <v>#N/A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9387.8269999999993</v>
      </c>
      <c r="AM1962">
        <v>8140.21</v>
      </c>
      <c r="AN1962">
        <v>356.11799999999999</v>
      </c>
      <c r="AO1962" s="4">
        <v>51.725999999999999</v>
      </c>
      <c r="AP1962">
        <v>0</v>
      </c>
      <c r="AQ1962">
        <v>0</v>
      </c>
    </row>
    <row r="1963" spans="1:43" ht="15.75" x14ac:dyDescent="0.25">
      <c r="A1963">
        <v>1992</v>
      </c>
      <c r="B1963" t="s">
        <v>111</v>
      </c>
      <c r="C1963">
        <f>IF(AND(F1963&gt;0,M1963&gt;0,OR(O1963=0,O1963=1),AL1963&gt;0),1,"")</f>
        <v>1</v>
      </c>
      <c r="D1963" t="e">
        <v>#N/A</v>
      </c>
      <c r="E1963" t="e">
        <v>#N/A</v>
      </c>
      <c r="F1963">
        <v>41.521484375</v>
      </c>
      <c r="G1963">
        <v>46.704311370849602</v>
      </c>
      <c r="I1963">
        <f t="shared" si="118"/>
        <v>0</v>
      </c>
      <c r="J1963" t="e">
        <v>#N/A</v>
      </c>
      <c r="K1963" t="s">
        <v>191</v>
      </c>
      <c r="L1963" t="s">
        <v>191</v>
      </c>
      <c r="M1963">
        <v>83.178204049241231</v>
      </c>
      <c r="N1963" t="s">
        <v>191</v>
      </c>
      <c r="O1963">
        <v>0</v>
      </c>
      <c r="P1963" t="s">
        <v>32</v>
      </c>
      <c r="Q1963" t="s">
        <v>32</v>
      </c>
      <c r="R1963" t="s">
        <v>32</v>
      </c>
      <c r="S1963" t="s">
        <v>32</v>
      </c>
      <c r="T1963" t="s">
        <v>32</v>
      </c>
      <c r="U1963" t="s">
        <v>32</v>
      </c>
      <c r="V1963" t="s">
        <v>32</v>
      </c>
      <c r="W1963" t="s">
        <v>32</v>
      </c>
      <c r="Y1963">
        <v>0</v>
      </c>
      <c r="Z1963">
        <f t="shared" si="119"/>
        <v>0</v>
      </c>
      <c r="AA1963" t="e">
        <v>#N/A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1829.1030000000001</v>
      </c>
      <c r="AM1963">
        <v>207.78399999999999</v>
      </c>
      <c r="AN1963">
        <v>0.92</v>
      </c>
      <c r="AO1963" s="4">
        <v>0.72099999999999997</v>
      </c>
      <c r="AP1963">
        <v>0</v>
      </c>
      <c r="AQ1963">
        <v>0</v>
      </c>
    </row>
    <row r="1964" spans="1:43" ht="15.75" x14ac:dyDescent="0.25">
      <c r="A1964">
        <v>1992</v>
      </c>
      <c r="B1964" t="s">
        <v>112</v>
      </c>
      <c r="C1964">
        <f>IF(AND(F1964&gt;0,M1964&gt;0,OR(O1964=0,O1964=1),AL1964&gt;0),1,"")</f>
        <v>1</v>
      </c>
      <c r="D1964" t="e">
        <v>#N/A</v>
      </c>
      <c r="E1964" t="e">
        <v>#N/A</v>
      </c>
      <c r="F1964">
        <v>24.201623916626001</v>
      </c>
      <c r="G1964">
        <v>38.811759948730497</v>
      </c>
      <c r="I1964">
        <f t="shared" si="118"/>
        <v>7.01</v>
      </c>
      <c r="J1964" t="s">
        <v>191</v>
      </c>
      <c r="K1964" t="s">
        <v>191</v>
      </c>
      <c r="L1964">
        <v>3.1779999999999999</v>
      </c>
      <c r="M1964">
        <v>153.01049781395088</v>
      </c>
      <c r="N1964" t="s">
        <v>191</v>
      </c>
      <c r="O1964">
        <v>0</v>
      </c>
      <c r="P1964" t="s">
        <v>32</v>
      </c>
      <c r="Q1964" t="s">
        <v>32</v>
      </c>
      <c r="R1964" t="s">
        <v>32</v>
      </c>
      <c r="S1964" t="s">
        <v>32</v>
      </c>
      <c r="T1964" t="s">
        <v>32</v>
      </c>
      <c r="U1964" t="s">
        <v>32</v>
      </c>
      <c r="V1964" t="s">
        <v>32</v>
      </c>
      <c r="W1964" t="s">
        <v>32</v>
      </c>
      <c r="Y1964">
        <v>0</v>
      </c>
      <c r="Z1964">
        <f t="shared" si="119"/>
        <v>0</v>
      </c>
      <c r="AA1964" t="e">
        <v>#N/A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6003.8490000000002</v>
      </c>
      <c r="AM1964">
        <v>582.07799999999997</v>
      </c>
      <c r="AN1964">
        <v>1.5580000000000001</v>
      </c>
      <c r="AO1964" s="4">
        <v>16.584</v>
      </c>
      <c r="AP1964">
        <v>0</v>
      </c>
      <c r="AQ1964">
        <v>0</v>
      </c>
    </row>
    <row r="1965" spans="1:43" ht="15.75" x14ac:dyDescent="0.25">
      <c r="A1965">
        <v>1992</v>
      </c>
      <c r="B1965" t="s">
        <v>113</v>
      </c>
      <c r="C1965" t="e">
        <f>IF(AND(F1965&gt;0,M1965&gt;0,OR(O1965=0,O1965=1),AL1965&gt;0),1,"")</f>
        <v>#N/A</v>
      </c>
      <c r="D1965" t="e">
        <v>#N/A</v>
      </c>
      <c r="E1965" t="e">
        <v>#N/A</v>
      </c>
      <c r="F1965" t="e">
        <v>#N/A</v>
      </c>
      <c r="G1965" t="e">
        <v>#N/A</v>
      </c>
      <c r="I1965">
        <f t="shared" si="118"/>
        <v>0</v>
      </c>
      <c r="J1965" t="s">
        <v>191</v>
      </c>
      <c r="K1965">
        <v>4.4950000000000001</v>
      </c>
      <c r="M1965">
        <v>87.235781385087378</v>
      </c>
      <c r="N1965">
        <v>99.846999999999994</v>
      </c>
      <c r="O1965">
        <v>0</v>
      </c>
      <c r="P1965" t="s">
        <v>32</v>
      </c>
      <c r="Q1965" t="s">
        <v>32</v>
      </c>
      <c r="R1965" t="s">
        <v>32</v>
      </c>
      <c r="S1965" t="s">
        <v>32</v>
      </c>
      <c r="T1965" t="s">
        <v>32</v>
      </c>
      <c r="U1965" t="s">
        <v>32</v>
      </c>
      <c r="V1965" t="s">
        <v>32</v>
      </c>
      <c r="W1965" t="s">
        <v>32</v>
      </c>
      <c r="Y1965">
        <v>0</v>
      </c>
      <c r="Z1965">
        <f t="shared" si="119"/>
        <v>0</v>
      </c>
      <c r="AA1965" t="e">
        <v>#N/A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6825.0439999999999</v>
      </c>
      <c r="AM1965">
        <v>1965.326</v>
      </c>
      <c r="AN1965">
        <v>5.5460000000000003</v>
      </c>
      <c r="AO1965" s="4">
        <v>46.204000000000001</v>
      </c>
      <c r="AP1965">
        <v>0</v>
      </c>
      <c r="AQ1965">
        <v>0</v>
      </c>
    </row>
    <row r="1966" spans="1:43" ht="15.75" x14ac:dyDescent="0.25">
      <c r="A1966">
        <v>1992</v>
      </c>
      <c r="B1966" t="s">
        <v>114</v>
      </c>
      <c r="C1966">
        <f>IF(AND(F1966&gt;0,M1966&gt;0,OR(O1966=0,O1966=1),AL1966&gt;0),1,"")</f>
        <v>1</v>
      </c>
      <c r="D1966" t="e">
        <v>#N/A</v>
      </c>
      <c r="E1966" t="e">
        <v>#N/A</v>
      </c>
      <c r="F1966">
        <v>60.768714904785199</v>
      </c>
      <c r="G1966">
        <v>65.9532470703125</v>
      </c>
      <c r="I1966">
        <f t="shared" si="118"/>
        <v>0.39</v>
      </c>
      <c r="J1966" t="e">
        <v>#N/A</v>
      </c>
      <c r="K1966">
        <v>7.3630000000000004</v>
      </c>
      <c r="M1966">
        <v>154.50735279805352</v>
      </c>
      <c r="N1966">
        <v>17.044</v>
      </c>
      <c r="O1966">
        <v>0</v>
      </c>
      <c r="P1966" t="s">
        <v>32</v>
      </c>
      <c r="Q1966" t="s">
        <v>32</v>
      </c>
      <c r="R1966" t="s">
        <v>32</v>
      </c>
      <c r="S1966" t="s">
        <v>32</v>
      </c>
      <c r="T1966" t="s">
        <v>32</v>
      </c>
      <c r="U1966" t="s">
        <v>32</v>
      </c>
      <c r="V1966" t="s">
        <v>32</v>
      </c>
      <c r="W1966" t="s">
        <v>32</v>
      </c>
      <c r="Y1966">
        <v>0</v>
      </c>
      <c r="Z1966">
        <f t="shared" si="119"/>
        <v>0</v>
      </c>
      <c r="AA1966" t="e">
        <v>#N/A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942.43299999999999</v>
      </c>
      <c r="AM1966">
        <v>460.59899999999999</v>
      </c>
      <c r="AN1966">
        <v>0.73899999999999999</v>
      </c>
      <c r="AO1966" s="4">
        <v>25.616</v>
      </c>
      <c r="AP1966">
        <v>0</v>
      </c>
      <c r="AQ1966">
        <v>0</v>
      </c>
    </row>
    <row r="1967" spans="1:43" ht="15.75" x14ac:dyDescent="0.25">
      <c r="A1967">
        <v>1992</v>
      </c>
      <c r="B1967" t="s">
        <v>115</v>
      </c>
      <c r="D1967" t="e">
        <v>#N/A</v>
      </c>
      <c r="E1967" t="e">
        <v>#N/A</v>
      </c>
      <c r="F1967" t="e">
        <v>#N/A</v>
      </c>
      <c r="G1967" t="e">
        <v>#N/A</v>
      </c>
      <c r="I1967">
        <f t="shared" si="118"/>
        <v>1.44</v>
      </c>
      <c r="J1967" t="e">
        <v>#N/A</v>
      </c>
      <c r="K1967" t="s">
        <v>191</v>
      </c>
      <c r="M1967" t="s">
        <v>191</v>
      </c>
      <c r="N1967" t="s">
        <v>191</v>
      </c>
      <c r="O1967">
        <v>0</v>
      </c>
      <c r="P1967" t="s">
        <v>32</v>
      </c>
      <c r="Q1967" t="s">
        <v>32</v>
      </c>
      <c r="R1967" t="s">
        <v>32</v>
      </c>
      <c r="S1967" t="s">
        <v>32</v>
      </c>
      <c r="T1967" t="s">
        <v>32</v>
      </c>
      <c r="U1967" t="s">
        <v>32</v>
      </c>
      <c r="V1967" t="s">
        <v>32</v>
      </c>
      <c r="W1967" t="s">
        <v>32</v>
      </c>
      <c r="Y1967">
        <v>0</v>
      </c>
      <c r="Z1967">
        <f t="shared" si="119"/>
        <v>0</v>
      </c>
      <c r="AA1967" t="e">
        <v>#N/A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 t="s">
        <v>192</v>
      </c>
      <c r="AM1967" t="s">
        <v>192</v>
      </c>
      <c r="AN1967" t="s">
        <v>192</v>
      </c>
      <c r="AO1967" s="4" t="s">
        <v>191</v>
      </c>
      <c r="AP1967">
        <v>0</v>
      </c>
      <c r="AQ1967">
        <v>0</v>
      </c>
    </row>
    <row r="1968" spans="1:43" ht="15.75" x14ac:dyDescent="0.25">
      <c r="A1968">
        <v>1992</v>
      </c>
      <c r="B1968" t="s">
        <v>116</v>
      </c>
      <c r="D1968" t="e">
        <v>#N/A</v>
      </c>
      <c r="E1968" t="e">
        <v>#N/A</v>
      </c>
      <c r="F1968">
        <v>29.614112854003899</v>
      </c>
      <c r="G1968">
        <v>45.505828857421903</v>
      </c>
      <c r="I1968">
        <f t="shared" si="118"/>
        <v>6.41</v>
      </c>
      <c r="J1968" t="s">
        <v>191</v>
      </c>
      <c r="K1968" t="s">
        <v>191</v>
      </c>
      <c r="L1968" t="s">
        <v>191</v>
      </c>
      <c r="M1968">
        <v>43.282442748091604</v>
      </c>
      <c r="N1968" t="s">
        <v>191</v>
      </c>
      <c r="O1968">
        <v>0</v>
      </c>
      <c r="P1968" t="s">
        <v>32</v>
      </c>
      <c r="Q1968" t="s">
        <v>32</v>
      </c>
      <c r="R1968" t="s">
        <v>32</v>
      </c>
      <c r="S1968" t="s">
        <v>32</v>
      </c>
      <c r="T1968" t="s">
        <v>32</v>
      </c>
      <c r="U1968" t="s">
        <v>32</v>
      </c>
      <c r="V1968" t="s">
        <v>32</v>
      </c>
      <c r="W1968" t="s">
        <v>32</v>
      </c>
      <c r="Y1968">
        <v>0</v>
      </c>
      <c r="Z1968">
        <f t="shared" si="119"/>
        <v>0</v>
      </c>
      <c r="AA1968" t="e">
        <v>#N/A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 t="s">
        <v>192</v>
      </c>
      <c r="AM1968" t="s">
        <v>192</v>
      </c>
      <c r="AN1968" t="s">
        <v>192</v>
      </c>
      <c r="AO1968" s="4" t="s">
        <v>191</v>
      </c>
      <c r="AP1968">
        <v>0</v>
      </c>
      <c r="AQ1968">
        <v>0</v>
      </c>
    </row>
    <row r="1969" spans="1:43" ht="15.75" x14ac:dyDescent="0.25">
      <c r="A1969">
        <v>1992</v>
      </c>
      <c r="B1969" t="s">
        <v>117</v>
      </c>
      <c r="C1969">
        <f>IF(AND(F1969&gt;0,M1969&gt;0,OR(O1969=0,O1969=1),AL1969&gt;0),1,"")</f>
        <v>1</v>
      </c>
      <c r="D1969" t="e">
        <v>#N/A</v>
      </c>
      <c r="E1969" t="e">
        <v>#N/A</v>
      </c>
      <c r="F1969">
        <v>24.377902984619102</v>
      </c>
      <c r="G1969">
        <v>37.616950988769503</v>
      </c>
      <c r="I1969">
        <f t="shared" si="118"/>
        <v>7.03</v>
      </c>
      <c r="J1969" t="e">
        <v>#N/A</v>
      </c>
      <c r="K1969">
        <v>1.819</v>
      </c>
      <c r="L1969">
        <v>1.6339999999999999</v>
      </c>
      <c r="M1969">
        <v>178.50480861435989</v>
      </c>
      <c r="N1969">
        <v>3.2</v>
      </c>
      <c r="O1969">
        <v>0</v>
      </c>
      <c r="P1969" t="s">
        <v>32</v>
      </c>
      <c r="Q1969" t="s">
        <v>32</v>
      </c>
      <c r="R1969" t="s">
        <v>32</v>
      </c>
      <c r="S1969" t="s">
        <v>32</v>
      </c>
      <c r="T1969" t="s">
        <v>32</v>
      </c>
      <c r="U1969" t="s">
        <v>32</v>
      </c>
      <c r="V1969" t="s">
        <v>32</v>
      </c>
      <c r="W1969" t="s">
        <v>32</v>
      </c>
      <c r="Y1969">
        <v>0</v>
      </c>
      <c r="Z1969">
        <f t="shared" si="119"/>
        <v>0</v>
      </c>
      <c r="AA1969" t="e">
        <v>#N/A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41241.885999999999</v>
      </c>
      <c r="AM1969">
        <v>39216.055999999997</v>
      </c>
      <c r="AN1969">
        <v>15.419</v>
      </c>
      <c r="AO1969" s="4">
        <v>74.375</v>
      </c>
      <c r="AP1969">
        <v>0</v>
      </c>
      <c r="AQ1969">
        <v>0</v>
      </c>
    </row>
    <row r="1970" spans="1:43" ht="15.75" x14ac:dyDescent="0.25">
      <c r="A1970">
        <v>1992</v>
      </c>
      <c r="B1970" t="s">
        <v>118</v>
      </c>
      <c r="D1970" t="e">
        <v>#N/A</v>
      </c>
      <c r="E1970" t="e">
        <v>#N/A</v>
      </c>
      <c r="F1970">
        <v>33.142158508300803</v>
      </c>
      <c r="G1970">
        <v>29.152122497558601</v>
      </c>
      <c r="I1970">
        <f t="shared" si="118"/>
        <v>0</v>
      </c>
      <c r="J1970" t="e">
        <v>#N/A</v>
      </c>
      <c r="K1970" t="s">
        <v>191</v>
      </c>
      <c r="L1970" t="s">
        <v>191</v>
      </c>
      <c r="M1970" t="s">
        <v>192</v>
      </c>
      <c r="N1970" t="s">
        <v>191</v>
      </c>
      <c r="O1970">
        <v>0</v>
      </c>
      <c r="P1970" t="s">
        <v>32</v>
      </c>
      <c r="Q1970" t="s">
        <v>32</v>
      </c>
      <c r="R1970" t="s">
        <v>32</v>
      </c>
      <c r="S1970" t="s">
        <v>32</v>
      </c>
      <c r="T1970" t="s">
        <v>32</v>
      </c>
      <c r="U1970" t="s">
        <v>32</v>
      </c>
      <c r="V1970" t="s">
        <v>32</v>
      </c>
      <c r="W1970" t="s">
        <v>32</v>
      </c>
      <c r="Y1970">
        <v>0</v>
      </c>
      <c r="Z1970">
        <f t="shared" si="119"/>
        <v>0</v>
      </c>
      <c r="AA1970" t="e">
        <v>#N/A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6318.058</v>
      </c>
      <c r="AM1970">
        <v>1201.748</v>
      </c>
      <c r="AN1970">
        <v>2.3220000000000001</v>
      </c>
      <c r="AO1970" s="4">
        <v>6.2080000000000002</v>
      </c>
      <c r="AP1970">
        <v>0</v>
      </c>
      <c r="AQ1970">
        <v>0</v>
      </c>
    </row>
    <row r="1971" spans="1:43" ht="15.75" x14ac:dyDescent="0.25">
      <c r="A1971">
        <v>1992</v>
      </c>
      <c r="B1971" t="s">
        <v>119</v>
      </c>
      <c r="C1971" t="e">
        <f>IF(AND(F1971&gt;0,M1971&gt;0,OR(O1971=0,O1971=1),AL1971&gt;0),1,"")</f>
        <v>#N/A</v>
      </c>
      <c r="D1971" t="e">
        <v>#N/A</v>
      </c>
      <c r="E1971" t="e">
        <v>#N/A</v>
      </c>
      <c r="F1971" t="e">
        <v>#N/A</v>
      </c>
      <c r="G1971" t="e">
        <v>#N/A</v>
      </c>
      <c r="I1971">
        <f t="shared" si="118"/>
        <v>0</v>
      </c>
      <c r="J1971" t="s">
        <v>191</v>
      </c>
      <c r="K1971">
        <v>1.181</v>
      </c>
      <c r="M1971">
        <v>41.051052220881665</v>
      </c>
      <c r="N1971">
        <v>14.567</v>
      </c>
      <c r="O1971">
        <v>0</v>
      </c>
      <c r="P1971" t="s">
        <v>32</v>
      </c>
      <c r="Q1971" t="s">
        <v>32</v>
      </c>
      <c r="R1971" t="s">
        <v>32</v>
      </c>
      <c r="S1971" t="s">
        <v>32</v>
      </c>
      <c r="T1971" t="s">
        <v>32</v>
      </c>
      <c r="U1971" t="s">
        <v>32</v>
      </c>
      <c r="V1971" t="s">
        <v>32</v>
      </c>
      <c r="W1971" t="s">
        <v>32</v>
      </c>
      <c r="Y1971">
        <v>0</v>
      </c>
      <c r="Z1971">
        <f t="shared" si="119"/>
        <v>0</v>
      </c>
      <c r="AA1971" t="e">
        <v>#N/A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984.57799999999997</v>
      </c>
      <c r="AM1971">
        <v>241.798</v>
      </c>
      <c r="AN1971">
        <v>3.0009999999999999</v>
      </c>
      <c r="AO1971" s="4">
        <v>27.63</v>
      </c>
      <c r="AP1971">
        <v>0</v>
      </c>
      <c r="AQ1971">
        <v>0</v>
      </c>
    </row>
    <row r="1972" spans="1:43" ht="15.75" x14ac:dyDescent="0.25">
      <c r="A1972">
        <v>1992</v>
      </c>
      <c r="B1972" t="s">
        <v>120</v>
      </c>
      <c r="C1972">
        <f>IF(AND(F1972&gt;0,M1972&gt;0,OR(O1972=0,O1972=1),AL1972&gt;0),1,"")</f>
        <v>1</v>
      </c>
      <c r="D1972" t="e">
        <v>#N/A</v>
      </c>
      <c r="E1972" t="e">
        <v>#N/A</v>
      </c>
      <c r="F1972">
        <v>59.3836669921875</v>
      </c>
      <c r="G1972">
        <v>65.493637084960895</v>
      </c>
      <c r="I1972">
        <f t="shared" si="118"/>
        <v>0.23</v>
      </c>
      <c r="J1972" t="s">
        <v>191</v>
      </c>
      <c r="K1972">
        <v>-7.3330000000000002</v>
      </c>
      <c r="M1972">
        <v>65.66205820338233</v>
      </c>
      <c r="N1972">
        <v>23.236000000000001</v>
      </c>
      <c r="O1972">
        <v>0</v>
      </c>
      <c r="P1972" t="s">
        <v>32</v>
      </c>
      <c r="Q1972" t="s">
        <v>32</v>
      </c>
      <c r="R1972" t="s">
        <v>32</v>
      </c>
      <c r="S1972" t="s">
        <v>32</v>
      </c>
      <c r="T1972" t="s">
        <v>32</v>
      </c>
      <c r="U1972" t="s">
        <v>32</v>
      </c>
      <c r="V1972" t="s">
        <v>32</v>
      </c>
      <c r="W1972" t="s">
        <v>32</v>
      </c>
      <c r="Y1972">
        <v>0</v>
      </c>
      <c r="Z1972">
        <f t="shared" si="119"/>
        <v>0</v>
      </c>
      <c r="AA1972" t="e">
        <v>#N/A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335.65300000000002</v>
      </c>
      <c r="AM1972">
        <v>173.03200000000001</v>
      </c>
      <c r="AN1972">
        <v>1.8</v>
      </c>
      <c r="AO1972" s="4">
        <v>9.0239999999999991</v>
      </c>
      <c r="AP1972">
        <v>0</v>
      </c>
      <c r="AQ1972">
        <v>0</v>
      </c>
    </row>
    <row r="1973" spans="1:43" ht="15.75" x14ac:dyDescent="0.25">
      <c r="A1973">
        <v>1992</v>
      </c>
      <c r="B1973" t="s">
        <v>121</v>
      </c>
      <c r="C1973">
        <f>IF(AND(F1973&gt;0,M1973&gt;0,OR(O1973=0,O1973=1),AL1973&gt;0),1,"")</f>
        <v>1</v>
      </c>
      <c r="D1973" t="e">
        <v>#N/A</v>
      </c>
      <c r="E1973" t="e">
        <v>#N/A</v>
      </c>
      <c r="F1973">
        <v>42.766929626464801</v>
      </c>
      <c r="G1973">
        <v>47.097724914550803</v>
      </c>
      <c r="I1973">
        <f t="shared" si="118"/>
        <v>2.3199999999999998</v>
      </c>
      <c r="J1973" t="s">
        <v>191</v>
      </c>
      <c r="K1973">
        <v>8.8859999999999992</v>
      </c>
      <c r="L1973">
        <v>3.718</v>
      </c>
      <c r="M1973">
        <v>150.61022145829324</v>
      </c>
      <c r="N1973">
        <v>4.7779999999999996</v>
      </c>
      <c r="O1973">
        <v>0</v>
      </c>
      <c r="P1973" t="s">
        <v>32</v>
      </c>
      <c r="Q1973" t="s">
        <v>32</v>
      </c>
      <c r="R1973" t="s">
        <v>32</v>
      </c>
      <c r="S1973" t="s">
        <v>32</v>
      </c>
      <c r="T1973" t="s">
        <v>32</v>
      </c>
      <c r="U1973" t="s">
        <v>32</v>
      </c>
      <c r="V1973" t="s">
        <v>32</v>
      </c>
      <c r="W1973" t="s">
        <v>32</v>
      </c>
      <c r="Y1973">
        <v>0</v>
      </c>
      <c r="Z1973">
        <f t="shared" si="119"/>
        <v>0</v>
      </c>
      <c r="AA1973" t="e">
        <v>#N/A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7945.4129999999996</v>
      </c>
      <c r="AM1973">
        <v>3102.2460000000001</v>
      </c>
      <c r="AN1973">
        <v>59.152000000000001</v>
      </c>
      <c r="AO1973" s="4">
        <v>62.033999999999999</v>
      </c>
      <c r="AP1973">
        <v>0</v>
      </c>
      <c r="AQ1973">
        <v>0</v>
      </c>
    </row>
    <row r="1974" spans="1:43" ht="15.75" x14ac:dyDescent="0.25">
      <c r="A1974">
        <v>1992</v>
      </c>
      <c r="B1974" t="s">
        <v>122</v>
      </c>
      <c r="C1974" t="e">
        <f>IF(AND(F1974&gt;0,M1974&gt;0,OR(O1974=0,O1974=1),AL1974&gt;0),1,"")</f>
        <v>#N/A</v>
      </c>
      <c r="D1974" t="e">
        <v>#N/A</v>
      </c>
      <c r="E1974" t="e">
        <v>#N/A</v>
      </c>
      <c r="F1974" t="e">
        <v>#N/A</v>
      </c>
      <c r="G1974" t="e">
        <v>#N/A</v>
      </c>
      <c r="I1974">
        <f t="shared" si="118"/>
        <v>0.26</v>
      </c>
      <c r="J1974" t="e">
        <v>#N/A</v>
      </c>
      <c r="K1974">
        <v>6.4669999999999996</v>
      </c>
      <c r="M1974">
        <v>161.33261419841241</v>
      </c>
      <c r="N1974">
        <v>16.856999999999999</v>
      </c>
      <c r="O1974">
        <v>0</v>
      </c>
      <c r="P1974" t="s">
        <v>32</v>
      </c>
      <c r="Q1974" t="s">
        <v>32</v>
      </c>
      <c r="R1974" t="s">
        <v>32</v>
      </c>
      <c r="S1974" t="s">
        <v>32</v>
      </c>
      <c r="T1974" t="s">
        <v>32</v>
      </c>
      <c r="U1974" t="s">
        <v>32</v>
      </c>
      <c r="V1974" t="s">
        <v>32</v>
      </c>
      <c r="W1974" t="s">
        <v>32</v>
      </c>
      <c r="Y1974">
        <v>0</v>
      </c>
      <c r="Z1974">
        <f t="shared" si="119"/>
        <v>0</v>
      </c>
      <c r="AA1974" t="e">
        <v>#N/A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2930.1709999999998</v>
      </c>
      <c r="AM1974">
        <v>1343.0119999999999</v>
      </c>
      <c r="AN1974">
        <v>0.30599999999999999</v>
      </c>
      <c r="AO1974" s="4">
        <v>61.87</v>
      </c>
      <c r="AP1974">
        <v>0</v>
      </c>
      <c r="AQ1974">
        <v>0</v>
      </c>
    </row>
    <row r="1975" spans="1:43" ht="15.75" x14ac:dyDescent="0.25">
      <c r="A1975">
        <v>1992</v>
      </c>
      <c r="B1975" t="s">
        <v>123</v>
      </c>
      <c r="C1975">
        <f>IF(AND(F1975&gt;0,M1975&gt;0,OR(O1975=0,O1975=1),AL1975&gt;0),1,"")</f>
        <v>1</v>
      </c>
      <c r="D1975" t="e">
        <v>#N/A</v>
      </c>
      <c r="E1975" t="e">
        <v>#N/A</v>
      </c>
      <c r="F1975">
        <v>41.807090759277301</v>
      </c>
      <c r="G1975">
        <v>44.275360107421903</v>
      </c>
      <c r="I1975">
        <f t="shared" si="118"/>
        <v>0.27</v>
      </c>
      <c r="J1975" t="s">
        <v>191</v>
      </c>
      <c r="K1975">
        <v>-3.2349999999999999</v>
      </c>
      <c r="M1975">
        <v>48.279132644315162</v>
      </c>
      <c r="N1975">
        <v>-5.907</v>
      </c>
      <c r="O1975">
        <v>0</v>
      </c>
      <c r="P1975" t="s">
        <v>32</v>
      </c>
      <c r="Q1975" t="s">
        <v>32</v>
      </c>
      <c r="R1975" t="s">
        <v>32</v>
      </c>
      <c r="S1975" t="s">
        <v>32</v>
      </c>
      <c r="T1975" t="s">
        <v>32</v>
      </c>
      <c r="U1975" t="s">
        <v>32</v>
      </c>
      <c r="V1975" t="s">
        <v>32</v>
      </c>
      <c r="W1975" t="s">
        <v>32</v>
      </c>
      <c r="Y1975">
        <v>0</v>
      </c>
      <c r="Z1975">
        <f t="shared" si="119"/>
        <v>0</v>
      </c>
      <c r="AA1975" t="e">
        <v>#N/A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758.548</v>
      </c>
      <c r="AM1975">
        <v>316.25</v>
      </c>
      <c r="AN1975">
        <v>2.8759999999999999</v>
      </c>
      <c r="AO1975" s="4">
        <v>68.057000000000002</v>
      </c>
      <c r="AP1975">
        <v>0</v>
      </c>
      <c r="AQ1975">
        <v>0</v>
      </c>
    </row>
    <row r="1976" spans="1:43" ht="15.75" x14ac:dyDescent="0.25">
      <c r="A1976">
        <v>1992</v>
      </c>
      <c r="B1976" t="s">
        <v>124</v>
      </c>
      <c r="D1976" t="e">
        <v>#N/A</v>
      </c>
      <c r="E1976" t="e">
        <v>#N/A</v>
      </c>
      <c r="F1976" t="e">
        <v>#N/A</v>
      </c>
      <c r="G1976" t="e">
        <v>#N/A</v>
      </c>
      <c r="I1976">
        <f t="shared" si="118"/>
        <v>5.39</v>
      </c>
      <c r="J1976" t="e">
        <v>#N/A</v>
      </c>
      <c r="K1976" t="s">
        <v>191</v>
      </c>
      <c r="L1976">
        <v>4.9000000000000004</v>
      </c>
      <c r="M1976">
        <v>170.46539915925769</v>
      </c>
      <c r="N1976">
        <v>1.845</v>
      </c>
      <c r="O1976">
        <v>0</v>
      </c>
      <c r="P1976" t="s">
        <v>32</v>
      </c>
      <c r="Q1976" t="s">
        <v>32</v>
      </c>
      <c r="R1976" t="s">
        <v>32</v>
      </c>
      <c r="S1976" t="s">
        <v>32</v>
      </c>
      <c r="T1976" t="s">
        <v>32</v>
      </c>
      <c r="U1976" t="s">
        <v>32</v>
      </c>
      <c r="V1976" t="s">
        <v>32</v>
      </c>
      <c r="W1976" t="s">
        <v>32</v>
      </c>
      <c r="Y1976">
        <v>0</v>
      </c>
      <c r="Z1976">
        <f t="shared" si="119"/>
        <v>0</v>
      </c>
      <c r="AA1976" t="e">
        <v>#N/A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 t="s">
        <v>192</v>
      </c>
      <c r="AM1976" t="s">
        <v>192</v>
      </c>
      <c r="AN1976" t="s">
        <v>192</v>
      </c>
      <c r="AO1976" s="4">
        <v>67.893000000000001</v>
      </c>
      <c r="AP1976">
        <v>0</v>
      </c>
      <c r="AQ1976">
        <v>0</v>
      </c>
    </row>
    <row r="1977" spans="1:43" ht="15.75" x14ac:dyDescent="0.25">
      <c r="A1977">
        <v>1992</v>
      </c>
      <c r="B1977" t="s">
        <v>125</v>
      </c>
      <c r="C1977">
        <f>IF(AND(F1977&gt;0,M1977&gt;0,OR(O1977=0,O1977=1),AL1977&gt;0),1,"")</f>
        <v>1</v>
      </c>
      <c r="D1977" t="e">
        <v>#N/A</v>
      </c>
      <c r="E1977" t="e">
        <v>#N/A</v>
      </c>
      <c r="F1977">
        <v>40.352108001708999</v>
      </c>
      <c r="G1977">
        <v>45.656940460205099</v>
      </c>
      <c r="I1977">
        <f t="shared" si="118"/>
        <v>0.64</v>
      </c>
      <c r="J1977" t="s">
        <v>191</v>
      </c>
      <c r="K1977">
        <v>1.772</v>
      </c>
      <c r="M1977">
        <v>57.117061690810054</v>
      </c>
      <c r="N1977">
        <v>10.141999999999999</v>
      </c>
      <c r="O1977">
        <v>0</v>
      </c>
      <c r="P1977" t="s">
        <v>32</v>
      </c>
      <c r="Q1977" t="s">
        <v>32</v>
      </c>
      <c r="R1977" t="s">
        <v>32</v>
      </c>
      <c r="S1977" t="s">
        <v>32</v>
      </c>
      <c r="T1977" t="s">
        <v>32</v>
      </c>
      <c r="U1977" t="s">
        <v>32</v>
      </c>
      <c r="V1977" t="s">
        <v>32</v>
      </c>
      <c r="W1977" t="s">
        <v>32</v>
      </c>
      <c r="Y1977">
        <v>0</v>
      </c>
      <c r="Z1977">
        <f t="shared" si="119"/>
        <v>0</v>
      </c>
      <c r="AA1977" t="e">
        <v>#N/A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1673.5170000000001</v>
      </c>
      <c r="AM1977">
        <v>694.81799999999998</v>
      </c>
      <c r="AN1977">
        <v>1.464</v>
      </c>
      <c r="AO1977" s="4">
        <v>45.784999999999997</v>
      </c>
      <c r="AP1977">
        <v>0</v>
      </c>
      <c r="AQ1977">
        <v>0</v>
      </c>
    </row>
    <row r="1978" spans="1:43" ht="15.75" x14ac:dyDescent="0.25">
      <c r="A1978">
        <v>1992</v>
      </c>
      <c r="B1978" t="s">
        <v>126</v>
      </c>
      <c r="C1978">
        <f>IF(AND(F1978&gt;0,M1978&gt;0,OR(O1978=0,O1978=1),AL1978&gt;0),1,"")</f>
        <v>1</v>
      </c>
      <c r="D1978" t="e">
        <v>#N/A</v>
      </c>
      <c r="E1978" t="e">
        <v>#N/A</v>
      </c>
      <c r="F1978">
        <v>36.3646850585938</v>
      </c>
      <c r="G1978">
        <v>40.505348205566399</v>
      </c>
      <c r="I1978">
        <f t="shared" si="118"/>
        <v>0.63</v>
      </c>
      <c r="J1978" t="s">
        <v>191</v>
      </c>
      <c r="K1978">
        <v>10.416</v>
      </c>
      <c r="L1978">
        <v>3.3410000000000002</v>
      </c>
      <c r="M1978">
        <v>121.8515276500606</v>
      </c>
      <c r="N1978">
        <v>2.8570000000000002</v>
      </c>
      <c r="O1978">
        <v>0</v>
      </c>
      <c r="P1978" t="s">
        <v>32</v>
      </c>
      <c r="Q1978" t="s">
        <v>32</v>
      </c>
      <c r="R1978" t="s">
        <v>32</v>
      </c>
      <c r="S1978" t="s">
        <v>32</v>
      </c>
      <c r="T1978" t="s">
        <v>32</v>
      </c>
      <c r="U1978" t="s">
        <v>32</v>
      </c>
      <c r="V1978" t="s">
        <v>32</v>
      </c>
      <c r="W1978" t="s">
        <v>32</v>
      </c>
      <c r="Y1978">
        <v>0</v>
      </c>
      <c r="Z1978">
        <f t="shared" si="119"/>
        <v>0</v>
      </c>
      <c r="AA1978" t="e">
        <v>#N/A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5448.91</v>
      </c>
      <c r="AM1978">
        <v>2932.98</v>
      </c>
      <c r="AN1978">
        <v>3.1829999999999998</v>
      </c>
      <c r="AO1978" s="4">
        <v>56.277999999999999</v>
      </c>
      <c r="AP1978">
        <v>0</v>
      </c>
      <c r="AQ1978">
        <v>0</v>
      </c>
    </row>
    <row r="1979" spans="1:43" ht="15.75" x14ac:dyDescent="0.25">
      <c r="A1979">
        <v>1992</v>
      </c>
      <c r="B1979" t="s">
        <v>127</v>
      </c>
      <c r="C1979">
        <f>IF(AND(F1979&gt;0,M1979&gt;0,OR(O1979=0,O1979=1),AL1979&gt;0),1,"")</f>
        <v>1</v>
      </c>
      <c r="D1979" t="e">
        <v>#N/A</v>
      </c>
      <c r="E1979" t="e">
        <v>#N/A</v>
      </c>
      <c r="F1979">
        <v>47.127208709716797</v>
      </c>
      <c r="G1979">
        <v>48.302562713622997</v>
      </c>
      <c r="I1979">
        <f t="shared" si="118"/>
        <v>3.87</v>
      </c>
      <c r="J1979" t="s">
        <v>191</v>
      </c>
      <c r="K1979">
        <v>3.569</v>
      </c>
      <c r="L1979">
        <v>2.83</v>
      </c>
      <c r="M1979">
        <v>35.509333059181905</v>
      </c>
      <c r="N1979">
        <v>15.516999999999999</v>
      </c>
      <c r="O1979">
        <v>0</v>
      </c>
      <c r="P1979" t="s">
        <v>32</v>
      </c>
      <c r="Q1979" t="s">
        <v>32</v>
      </c>
      <c r="R1979" t="s">
        <v>32</v>
      </c>
      <c r="S1979" t="s">
        <v>32</v>
      </c>
      <c r="T1979" t="s">
        <v>32</v>
      </c>
      <c r="U1979" t="s">
        <v>32</v>
      </c>
      <c r="V1979" t="s">
        <v>32</v>
      </c>
      <c r="W1979" t="s">
        <v>32</v>
      </c>
      <c r="Y1979">
        <v>0</v>
      </c>
      <c r="Z1979">
        <f t="shared" si="119"/>
        <v>0</v>
      </c>
      <c r="AA1979" t="e">
        <v>#N/A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9308.7829999999994</v>
      </c>
      <c r="AM1979">
        <v>4797.3980000000001</v>
      </c>
      <c r="AN1979">
        <v>414.34800000000001</v>
      </c>
      <c r="AO1979" s="4">
        <v>16.271000000000001</v>
      </c>
      <c r="AP1979">
        <v>0</v>
      </c>
      <c r="AQ1979">
        <v>0</v>
      </c>
    </row>
    <row r="1980" spans="1:43" ht="15.75" x14ac:dyDescent="0.25">
      <c r="A1980">
        <v>1992</v>
      </c>
      <c r="B1980" t="s">
        <v>128</v>
      </c>
      <c r="C1980">
        <f>IF(AND(F1980&gt;0,M1980&gt;0,OR(O1980=0,O1980=1),AL1980&gt;0),1,"")</f>
        <v>1</v>
      </c>
      <c r="D1980" t="e">
        <v>#N/A</v>
      </c>
      <c r="E1980" t="e">
        <v>#N/A</v>
      </c>
      <c r="F1980">
        <v>29.893520355224599</v>
      </c>
      <c r="G1980">
        <v>35.945648193359403</v>
      </c>
      <c r="I1980">
        <f t="shared" si="118"/>
        <v>5.94</v>
      </c>
      <c r="J1980" t="e">
        <v>#N/A</v>
      </c>
      <c r="K1980" t="s">
        <v>191</v>
      </c>
      <c r="L1980" t="s">
        <v>191</v>
      </c>
      <c r="M1980">
        <v>79.551797811360075</v>
      </c>
      <c r="N1980" t="s">
        <v>191</v>
      </c>
      <c r="O1980">
        <v>0</v>
      </c>
      <c r="P1980" t="s">
        <v>32</v>
      </c>
      <c r="Q1980" t="s">
        <v>32</v>
      </c>
      <c r="R1980" t="s">
        <v>32</v>
      </c>
      <c r="S1980" t="s">
        <v>32</v>
      </c>
      <c r="T1980" t="s">
        <v>32</v>
      </c>
      <c r="U1980" t="s">
        <v>32</v>
      </c>
      <c r="V1980" t="s">
        <v>32</v>
      </c>
      <c r="W1980" t="s">
        <v>32</v>
      </c>
      <c r="Y1980">
        <v>0</v>
      </c>
      <c r="Z1980">
        <f t="shared" si="119"/>
        <v>0</v>
      </c>
      <c r="AA1980" t="e">
        <v>#N/A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2207.1550000000002</v>
      </c>
      <c r="AM1980">
        <v>196.25800000000001</v>
      </c>
      <c r="AN1980">
        <v>0.86399999999999999</v>
      </c>
      <c r="AO1980" s="4">
        <v>100</v>
      </c>
      <c r="AP1980">
        <v>0</v>
      </c>
      <c r="AQ1980">
        <v>0</v>
      </c>
    </row>
    <row r="1981" spans="1:43" ht="15.75" x14ac:dyDescent="0.25">
      <c r="A1981">
        <v>1992</v>
      </c>
      <c r="B1981" t="s">
        <v>129</v>
      </c>
      <c r="C1981">
        <f>IF(AND(F1981&gt;0,M1981&gt;0,OR(O1981=0,O1981=1),AL1981&gt;0),1,"")</f>
        <v>1</v>
      </c>
      <c r="D1981" t="e">
        <v>#N/A</v>
      </c>
      <c r="E1981" t="e">
        <v>#N/A</v>
      </c>
      <c r="F1981">
        <v>35.182403564453097</v>
      </c>
      <c r="G1981">
        <v>35.387149810791001</v>
      </c>
      <c r="I1981">
        <f t="shared" ref="I1981:I2044" si="122">IF(H1981="",I1824,H1981)</f>
        <v>8.08</v>
      </c>
      <c r="J1981" t="e">
        <v>#N/A</v>
      </c>
      <c r="K1981">
        <v>-9.2560000000000002</v>
      </c>
      <c r="L1981" t="s">
        <v>191</v>
      </c>
      <c r="M1981">
        <v>65.295646961042181</v>
      </c>
      <c r="N1981">
        <v>202.5</v>
      </c>
      <c r="O1981">
        <v>0</v>
      </c>
      <c r="P1981" t="s">
        <v>32</v>
      </c>
      <c r="Q1981" t="s">
        <v>32</v>
      </c>
      <c r="R1981" t="s">
        <v>32</v>
      </c>
      <c r="S1981" t="s">
        <v>32</v>
      </c>
      <c r="T1981" t="s">
        <v>32</v>
      </c>
      <c r="U1981" t="s">
        <v>32</v>
      </c>
      <c r="V1981" t="s">
        <v>32</v>
      </c>
      <c r="W1981" t="s">
        <v>32</v>
      </c>
      <c r="Y1981">
        <v>0</v>
      </c>
      <c r="Z1981">
        <f t="shared" si="119"/>
        <v>0</v>
      </c>
      <c r="AA1981" t="e">
        <v>#N/A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2461.7440000000001</v>
      </c>
      <c r="AM1981">
        <v>724.92899999999997</v>
      </c>
      <c r="AN1981">
        <v>1.5660000000000001</v>
      </c>
      <c r="AO1981" s="4">
        <v>1.4870000000000001</v>
      </c>
      <c r="AP1981">
        <v>0</v>
      </c>
      <c r="AQ1981">
        <v>0</v>
      </c>
    </row>
    <row r="1982" spans="1:43" ht="15.75" x14ac:dyDescent="0.25">
      <c r="A1982">
        <v>1992</v>
      </c>
      <c r="B1982" t="s">
        <v>130</v>
      </c>
      <c r="D1982" t="e">
        <v>#N/A</v>
      </c>
      <c r="E1982" t="e">
        <v>#N/A</v>
      </c>
      <c r="F1982" t="e">
        <v>#N/A</v>
      </c>
      <c r="G1982" t="e">
        <v>#N/A</v>
      </c>
      <c r="I1982">
        <f t="shared" si="122"/>
        <v>0</v>
      </c>
      <c r="J1982" t="e">
        <v>#N/A</v>
      </c>
      <c r="K1982" t="s">
        <v>191</v>
      </c>
      <c r="M1982" t="s">
        <v>191</v>
      </c>
      <c r="N1982" t="s">
        <v>191</v>
      </c>
      <c r="O1982">
        <v>0</v>
      </c>
      <c r="P1982" t="s">
        <v>32</v>
      </c>
      <c r="Q1982" t="s">
        <v>32</v>
      </c>
      <c r="R1982" t="s">
        <v>32</v>
      </c>
      <c r="S1982" t="s">
        <v>32</v>
      </c>
      <c r="T1982" t="s">
        <v>32</v>
      </c>
      <c r="U1982" t="s">
        <v>32</v>
      </c>
      <c r="V1982" t="s">
        <v>32</v>
      </c>
      <c r="W1982" t="s">
        <v>32</v>
      </c>
      <c r="Y1982">
        <v>0</v>
      </c>
      <c r="Z1982">
        <f t="shared" ref="Z1982:Z2045" si="123">IF(Y1982=1,0,IF(OR(Y1825=1,Y1668=1),1,0))</f>
        <v>0</v>
      </c>
      <c r="AA1982" t="e">
        <v>#N/A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 t="s">
        <v>192</v>
      </c>
      <c r="AM1982" t="s">
        <v>192</v>
      </c>
      <c r="AN1982" t="s">
        <v>192</v>
      </c>
      <c r="AO1982" s="4" t="s">
        <v>191</v>
      </c>
      <c r="AP1982">
        <v>0</v>
      </c>
      <c r="AQ1982">
        <v>0</v>
      </c>
    </row>
    <row r="1983" spans="1:43" ht="15.75" x14ac:dyDescent="0.25">
      <c r="A1983">
        <v>1992</v>
      </c>
      <c r="B1983" t="s">
        <v>131</v>
      </c>
      <c r="C1983">
        <f t="shared" ref="C1983:C1988" si="124">IF(AND(F1983&gt;0,M1983&gt;0,OR(O1983=0,O1983=1),AL1983&gt;0),1,"")</f>
        <v>1</v>
      </c>
      <c r="D1983" t="e">
        <v>#N/A</v>
      </c>
      <c r="E1983" t="e">
        <v>#N/A</v>
      </c>
      <c r="F1983">
        <v>38.434379577636697</v>
      </c>
      <c r="G1983">
        <v>40.8399047851562</v>
      </c>
      <c r="I1983">
        <f t="shared" si="122"/>
        <v>2.98</v>
      </c>
      <c r="J1983" t="s">
        <v>191</v>
      </c>
      <c r="K1983">
        <v>-4.0289999999999999</v>
      </c>
      <c r="L1983" t="s">
        <v>191</v>
      </c>
      <c r="M1983">
        <v>52.559800567301231</v>
      </c>
      <c r="N1983">
        <v>5.74</v>
      </c>
      <c r="O1983">
        <v>0</v>
      </c>
      <c r="P1983" t="s">
        <v>32</v>
      </c>
      <c r="Q1983" t="s">
        <v>32</v>
      </c>
      <c r="R1983" t="s">
        <v>32</v>
      </c>
      <c r="S1983" t="s">
        <v>32</v>
      </c>
      <c r="T1983" t="s">
        <v>32</v>
      </c>
      <c r="U1983" t="s">
        <v>32</v>
      </c>
      <c r="V1983" t="s">
        <v>32</v>
      </c>
      <c r="W1983" t="s">
        <v>32</v>
      </c>
      <c r="Y1983">
        <v>0</v>
      </c>
      <c r="Z1983">
        <f t="shared" si="123"/>
        <v>0</v>
      </c>
      <c r="AA1983" t="e">
        <v>#N/A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2852.1660000000002</v>
      </c>
      <c r="AM1983">
        <v>1281.7570000000001</v>
      </c>
      <c r="AN1983">
        <v>32.042999999999999</v>
      </c>
      <c r="AO1983" s="4">
        <v>70.123999999999995</v>
      </c>
      <c r="AP1983">
        <v>0</v>
      </c>
      <c r="AQ1983">
        <v>0</v>
      </c>
    </row>
    <row r="1984" spans="1:43" ht="15.75" x14ac:dyDescent="0.25">
      <c r="A1984">
        <v>1992</v>
      </c>
      <c r="B1984" t="s">
        <v>132</v>
      </c>
      <c r="C1984" t="e">
        <f t="shared" si="124"/>
        <v>#N/A</v>
      </c>
      <c r="D1984" t="e">
        <v>#N/A</v>
      </c>
      <c r="E1984" t="e">
        <v>#N/A</v>
      </c>
      <c r="F1984" t="e">
        <v>#N/A</v>
      </c>
      <c r="G1984" t="e">
        <v>#N/A</v>
      </c>
      <c r="I1984">
        <f t="shared" si="122"/>
        <v>0.13</v>
      </c>
      <c r="J1984" t="s">
        <v>191</v>
      </c>
      <c r="K1984">
        <v>-5.2309999999999999</v>
      </c>
      <c r="M1984">
        <v>56.998456408378928</v>
      </c>
      <c r="N1984">
        <v>45.076000000000001</v>
      </c>
      <c r="O1984">
        <v>0</v>
      </c>
      <c r="P1984" t="s">
        <v>32</v>
      </c>
      <c r="Q1984" t="s">
        <v>32</v>
      </c>
      <c r="R1984" t="s">
        <v>32</v>
      </c>
      <c r="S1984" t="s">
        <v>32</v>
      </c>
      <c r="T1984" t="s">
        <v>32</v>
      </c>
      <c r="U1984" t="s">
        <v>32</v>
      </c>
      <c r="V1984" t="s">
        <v>32</v>
      </c>
      <c r="W1984" t="s">
        <v>32</v>
      </c>
      <c r="Y1984">
        <v>0</v>
      </c>
      <c r="Z1984">
        <f t="shared" si="123"/>
        <v>0</v>
      </c>
      <c r="AA1984" t="e">
        <v>#N/A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237.96100000000001</v>
      </c>
      <c r="AM1984">
        <v>126.72799999999999</v>
      </c>
      <c r="AN1984">
        <v>1.923</v>
      </c>
      <c r="AO1984" s="4">
        <v>9.2759999999999998</v>
      </c>
      <c r="AP1984">
        <v>0</v>
      </c>
      <c r="AQ1984">
        <v>0</v>
      </c>
    </row>
    <row r="1985" spans="1:43" ht="15.75" x14ac:dyDescent="0.25">
      <c r="A1985">
        <v>1992</v>
      </c>
      <c r="B1985" t="s">
        <v>133</v>
      </c>
      <c r="C1985" t="e">
        <f t="shared" si="124"/>
        <v>#N/A</v>
      </c>
      <c r="D1985" t="e">
        <v>#N/A</v>
      </c>
      <c r="E1985" t="e">
        <v>#N/A</v>
      </c>
      <c r="F1985" t="e">
        <v>#N/A</v>
      </c>
      <c r="G1985" t="e">
        <v>#N/A</v>
      </c>
      <c r="I1985">
        <f t="shared" si="122"/>
        <v>1.29</v>
      </c>
      <c r="J1985" t="s">
        <v>191</v>
      </c>
      <c r="K1985">
        <v>9.27</v>
      </c>
      <c r="M1985">
        <v>91.472339544061256</v>
      </c>
      <c r="N1985">
        <v>17.73</v>
      </c>
      <c r="O1985">
        <v>0</v>
      </c>
      <c r="P1985" t="s">
        <v>32</v>
      </c>
      <c r="Q1985" t="s">
        <v>32</v>
      </c>
      <c r="R1985" t="s">
        <v>32</v>
      </c>
      <c r="S1985" t="s">
        <v>32</v>
      </c>
      <c r="T1985" t="s">
        <v>32</v>
      </c>
      <c r="U1985" t="s">
        <v>32</v>
      </c>
      <c r="V1985" t="s">
        <v>32</v>
      </c>
      <c r="W1985" t="s">
        <v>32</v>
      </c>
      <c r="Y1985">
        <v>0</v>
      </c>
      <c r="Z1985">
        <f t="shared" si="123"/>
        <v>0</v>
      </c>
      <c r="AA1985" t="e">
        <v>#N/A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4405.8109999999997</v>
      </c>
      <c r="AM1985">
        <v>2071.1039999999998</v>
      </c>
      <c r="AN1985">
        <v>3.0139999999999998</v>
      </c>
      <c r="AO1985" s="4">
        <v>22.382999999999999</v>
      </c>
      <c r="AP1985">
        <v>0</v>
      </c>
      <c r="AQ1985">
        <v>0</v>
      </c>
    </row>
    <row r="1986" spans="1:43" ht="15.75" x14ac:dyDescent="0.25">
      <c r="A1986">
        <v>1992</v>
      </c>
      <c r="B1986" t="s">
        <v>134</v>
      </c>
      <c r="C1986" t="e">
        <f t="shared" si="124"/>
        <v>#N/A</v>
      </c>
      <c r="D1986" t="e">
        <v>#N/A</v>
      </c>
      <c r="E1986" t="e">
        <v>#N/A</v>
      </c>
      <c r="F1986" t="e">
        <v>#N/A</v>
      </c>
      <c r="G1986" t="e">
        <v>#N/A</v>
      </c>
      <c r="I1986">
        <f t="shared" si="122"/>
        <v>2.12</v>
      </c>
      <c r="J1986" t="s">
        <v>191</v>
      </c>
      <c r="K1986">
        <v>4.1079999999999997</v>
      </c>
      <c r="M1986">
        <v>41.695413137202515</v>
      </c>
      <c r="N1986">
        <v>21.061</v>
      </c>
      <c r="O1986">
        <v>0</v>
      </c>
      <c r="P1986" t="s">
        <v>32</v>
      </c>
      <c r="Q1986" t="s">
        <v>32</v>
      </c>
      <c r="R1986" t="s">
        <v>32</v>
      </c>
      <c r="S1986" t="s">
        <v>32</v>
      </c>
      <c r="T1986" t="s">
        <v>32</v>
      </c>
      <c r="U1986" t="s">
        <v>32</v>
      </c>
      <c r="V1986" t="s">
        <v>32</v>
      </c>
      <c r="W1986" t="s">
        <v>32</v>
      </c>
      <c r="Y1986">
        <v>0</v>
      </c>
      <c r="Z1986">
        <f t="shared" si="123"/>
        <v>0</v>
      </c>
      <c r="AA1986" t="e">
        <v>#N/A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883.67200000000003</v>
      </c>
      <c r="AM1986">
        <v>203.24600000000001</v>
      </c>
      <c r="AN1986">
        <v>3.8719999999999999</v>
      </c>
      <c r="AO1986" s="4">
        <v>41.694000000000003</v>
      </c>
      <c r="AP1986">
        <v>0</v>
      </c>
      <c r="AQ1986">
        <v>0</v>
      </c>
    </row>
    <row r="1987" spans="1:43" ht="15.75" x14ac:dyDescent="0.25">
      <c r="A1987">
        <v>1992</v>
      </c>
      <c r="B1987" t="s">
        <v>135</v>
      </c>
      <c r="C1987">
        <f t="shared" si="124"/>
        <v>1</v>
      </c>
      <c r="D1987">
        <v>0</v>
      </c>
      <c r="E1987">
        <v>1</v>
      </c>
      <c r="F1987">
        <v>25.9006042480469</v>
      </c>
      <c r="G1987">
        <v>45.4706001281738</v>
      </c>
      <c r="I1987">
        <f t="shared" si="122"/>
        <v>9.69</v>
      </c>
      <c r="J1987" t="s">
        <v>191</v>
      </c>
      <c r="K1987">
        <v>1.706</v>
      </c>
      <c r="L1987">
        <v>4.8650000000000002</v>
      </c>
      <c r="M1987">
        <v>104.1618594205374</v>
      </c>
      <c r="N1987">
        <v>3.2</v>
      </c>
      <c r="O1987">
        <v>0</v>
      </c>
      <c r="P1987" t="s">
        <v>32</v>
      </c>
      <c r="Q1987" t="s">
        <v>32</v>
      </c>
      <c r="R1987" t="s">
        <v>32</v>
      </c>
      <c r="S1987" t="s">
        <v>32</v>
      </c>
      <c r="T1987" t="s">
        <v>32</v>
      </c>
      <c r="U1987" t="s">
        <v>32</v>
      </c>
      <c r="V1987" t="s">
        <v>32</v>
      </c>
      <c r="W1987" t="s">
        <v>32</v>
      </c>
      <c r="Y1987">
        <v>0</v>
      </c>
      <c r="Z1987">
        <f t="shared" si="123"/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22789.255000000001</v>
      </c>
      <c r="AM1987">
        <v>23547.025000000001</v>
      </c>
      <c r="AN1987">
        <v>357.53800000000001</v>
      </c>
      <c r="AO1987" s="4">
        <v>73.942999999999998</v>
      </c>
      <c r="AP1987">
        <v>0</v>
      </c>
      <c r="AQ1987">
        <v>0</v>
      </c>
    </row>
    <row r="1988" spans="1:43" ht="15.75" x14ac:dyDescent="0.25">
      <c r="A1988">
        <v>1992</v>
      </c>
      <c r="B1988" t="s">
        <v>136</v>
      </c>
      <c r="C1988">
        <f t="shared" si="124"/>
        <v>1</v>
      </c>
      <c r="D1988" t="e">
        <v>#N/A</v>
      </c>
      <c r="E1988" t="e">
        <v>#N/A</v>
      </c>
      <c r="F1988">
        <v>32.516788482666001</v>
      </c>
      <c r="G1988">
        <v>49.763103485107401</v>
      </c>
      <c r="I1988">
        <f t="shared" si="122"/>
        <v>16.71</v>
      </c>
      <c r="J1988" t="s">
        <v>191</v>
      </c>
      <c r="K1988">
        <v>0.65500000000000003</v>
      </c>
      <c r="L1988">
        <v>10.625</v>
      </c>
      <c r="M1988">
        <v>59.830578314185132</v>
      </c>
      <c r="N1988">
        <v>0.98299999999999998</v>
      </c>
      <c r="O1988">
        <v>1</v>
      </c>
      <c r="P1988">
        <v>1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1</v>
      </c>
      <c r="Y1988">
        <v>1</v>
      </c>
      <c r="Z1988">
        <f t="shared" si="123"/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15131.09</v>
      </c>
      <c r="AM1988">
        <v>11646.773999999999</v>
      </c>
      <c r="AN1988">
        <v>41.2</v>
      </c>
      <c r="AO1988" s="4">
        <v>87.025000000000006</v>
      </c>
      <c r="AP1988">
        <v>0.44100000000000028</v>
      </c>
      <c r="AQ1988">
        <v>0</v>
      </c>
    </row>
    <row r="1989" spans="1:43" ht="15.75" x14ac:dyDescent="0.25">
      <c r="A1989">
        <v>1992</v>
      </c>
      <c r="B1989" t="s">
        <v>137</v>
      </c>
      <c r="D1989" t="e">
        <v>#N/A</v>
      </c>
      <c r="E1989" t="e">
        <v>#N/A</v>
      </c>
      <c r="F1989" t="e">
        <v>#N/A</v>
      </c>
      <c r="G1989" t="e">
        <v>#N/A</v>
      </c>
      <c r="I1989">
        <f t="shared" si="122"/>
        <v>8.16</v>
      </c>
      <c r="J1989" t="s">
        <v>191</v>
      </c>
      <c r="K1989">
        <v>0.4</v>
      </c>
      <c r="L1989">
        <v>14.4</v>
      </c>
      <c r="M1989">
        <v>70.517626059794736</v>
      </c>
      <c r="N1989">
        <v>21.9</v>
      </c>
      <c r="O1989">
        <v>0</v>
      </c>
      <c r="P1989" t="s">
        <v>32</v>
      </c>
      <c r="Q1989" t="s">
        <v>32</v>
      </c>
      <c r="R1989" t="s">
        <v>32</v>
      </c>
      <c r="S1989" t="s">
        <v>32</v>
      </c>
      <c r="T1989" t="s">
        <v>32</v>
      </c>
      <c r="U1989" t="s">
        <v>32</v>
      </c>
      <c r="V1989" t="s">
        <v>32</v>
      </c>
      <c r="W1989" t="s">
        <v>32</v>
      </c>
      <c r="Y1989">
        <v>0</v>
      </c>
      <c r="Z1989">
        <f t="shared" si="123"/>
        <v>0</v>
      </c>
      <c r="AA1989" t="e">
        <v>#N/A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 t="s">
        <v>192</v>
      </c>
      <c r="AM1989" t="s">
        <v>192</v>
      </c>
      <c r="AN1989">
        <v>3.8940000000000001</v>
      </c>
      <c r="AO1989" s="4">
        <v>28.067</v>
      </c>
      <c r="AP1989">
        <v>0</v>
      </c>
      <c r="AQ1989">
        <v>0</v>
      </c>
    </row>
    <row r="1990" spans="1:43" ht="15.75" x14ac:dyDescent="0.25">
      <c r="A1990">
        <v>1992</v>
      </c>
      <c r="B1990" t="s">
        <v>138</v>
      </c>
      <c r="C1990">
        <f t="shared" ref="C1990:C2001" si="125">IF(AND(F1990&gt;0,M1990&gt;0,OR(O1990=0,O1990=1),AL1990&gt;0),1,"")</f>
        <v>1</v>
      </c>
      <c r="D1990" t="e">
        <v>#N/A</v>
      </c>
      <c r="E1990" t="e">
        <v>#N/A</v>
      </c>
      <c r="F1990">
        <v>40.691837310791001</v>
      </c>
      <c r="G1990">
        <v>40.283355712890597</v>
      </c>
      <c r="I1990">
        <f t="shared" si="122"/>
        <v>0.28999999999999998</v>
      </c>
      <c r="J1990" t="s">
        <v>191</v>
      </c>
      <c r="K1990">
        <v>-6.516</v>
      </c>
      <c r="M1990">
        <v>34.59176907966517</v>
      </c>
      <c r="N1990">
        <v>-5.9109999999999996</v>
      </c>
      <c r="O1990">
        <v>0</v>
      </c>
      <c r="P1990" t="s">
        <v>32</v>
      </c>
      <c r="Q1990" t="s">
        <v>32</v>
      </c>
      <c r="R1990" t="s">
        <v>32</v>
      </c>
      <c r="S1990" t="s">
        <v>32</v>
      </c>
      <c r="T1990" t="s">
        <v>32</v>
      </c>
      <c r="U1990" t="s">
        <v>32</v>
      </c>
      <c r="V1990" t="s">
        <v>32</v>
      </c>
      <c r="W1990" t="s">
        <v>32</v>
      </c>
      <c r="Y1990">
        <v>0</v>
      </c>
      <c r="Z1990">
        <f t="shared" si="123"/>
        <v>0</v>
      </c>
      <c r="AA1990" t="e">
        <v>#N/A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558.16600000000005</v>
      </c>
      <c r="AM1990">
        <v>278.85000000000002</v>
      </c>
      <c r="AN1990">
        <v>2.3450000000000002</v>
      </c>
      <c r="AO1990" s="4">
        <v>58.781999999999996</v>
      </c>
      <c r="AP1990">
        <v>0</v>
      </c>
      <c r="AQ1990">
        <v>0</v>
      </c>
    </row>
    <row r="1991" spans="1:43" ht="15.75" x14ac:dyDescent="0.25">
      <c r="A1991">
        <v>1992</v>
      </c>
      <c r="B1991" t="s">
        <v>139</v>
      </c>
      <c r="C1991">
        <f t="shared" si="125"/>
        <v>1</v>
      </c>
      <c r="D1991" t="e">
        <v>#N/A</v>
      </c>
      <c r="E1991" t="e">
        <v>#N/A</v>
      </c>
      <c r="F1991">
        <v>47.318027496337898</v>
      </c>
      <c r="G1991">
        <v>46.887069702148402</v>
      </c>
      <c r="I1991">
        <f t="shared" si="122"/>
        <v>0</v>
      </c>
      <c r="J1991" t="s">
        <v>191</v>
      </c>
      <c r="K1991">
        <v>2.867</v>
      </c>
      <c r="L1991" t="s">
        <v>191</v>
      </c>
      <c r="M1991">
        <v>61.030973137220968</v>
      </c>
      <c r="N1991">
        <v>44.564999999999998</v>
      </c>
      <c r="O1991">
        <v>0</v>
      </c>
      <c r="P1991" t="s">
        <v>32</v>
      </c>
      <c r="Q1991" t="s">
        <v>32</v>
      </c>
      <c r="R1991" t="s">
        <v>32</v>
      </c>
      <c r="S1991" t="s">
        <v>32</v>
      </c>
      <c r="T1991" t="s">
        <v>32</v>
      </c>
      <c r="U1991" t="s">
        <v>32</v>
      </c>
      <c r="V1991" t="s">
        <v>32</v>
      </c>
      <c r="W1991" t="s">
        <v>32</v>
      </c>
      <c r="Y1991">
        <v>0</v>
      </c>
      <c r="Z1991">
        <f t="shared" si="123"/>
        <v>0</v>
      </c>
      <c r="AA1991" t="e">
        <v>#N/A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1341.0820000000001</v>
      </c>
      <c r="AM1991">
        <v>279.69200000000001</v>
      </c>
      <c r="AN1991">
        <v>26.774000000000001</v>
      </c>
      <c r="AO1991" s="4">
        <v>4.2880000000000003</v>
      </c>
      <c r="AP1991">
        <v>0</v>
      </c>
      <c r="AQ1991">
        <v>0</v>
      </c>
    </row>
    <row r="1992" spans="1:43" ht="15.75" x14ac:dyDescent="0.25">
      <c r="A1992">
        <v>1992</v>
      </c>
      <c r="B1992" t="s">
        <v>140</v>
      </c>
      <c r="C1992">
        <f t="shared" si="125"/>
        <v>1</v>
      </c>
      <c r="D1992" t="e">
        <v>#N/A</v>
      </c>
      <c r="E1992" t="e">
        <v>#N/A</v>
      </c>
      <c r="F1992">
        <v>23.760295867919901</v>
      </c>
      <c r="G1992">
        <v>40.882659912109403</v>
      </c>
      <c r="I1992">
        <f t="shared" si="122"/>
        <v>7.85</v>
      </c>
      <c r="J1992" t="s">
        <v>191</v>
      </c>
      <c r="K1992">
        <v>3.5230000000000001</v>
      </c>
      <c r="L1992">
        <v>5.915</v>
      </c>
      <c r="M1992">
        <v>69.006815382647233</v>
      </c>
      <c r="N1992">
        <v>2.3479999999999999</v>
      </c>
      <c r="O1992">
        <v>0</v>
      </c>
      <c r="P1992" t="s">
        <v>32</v>
      </c>
      <c r="Q1992" t="s">
        <v>32</v>
      </c>
      <c r="R1992" t="s">
        <v>32</v>
      </c>
      <c r="S1992" t="s">
        <v>32</v>
      </c>
      <c r="T1992" t="s">
        <v>32</v>
      </c>
      <c r="U1992" t="s">
        <v>32</v>
      </c>
      <c r="V1992" t="s">
        <v>32</v>
      </c>
      <c r="W1992" t="s">
        <v>32</v>
      </c>
      <c r="Y1992">
        <v>0</v>
      </c>
      <c r="Z1992">
        <f t="shared" si="123"/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30793.962</v>
      </c>
      <c r="AM1992">
        <v>29842.342000000001</v>
      </c>
      <c r="AN1992">
        <v>128.29900000000001</v>
      </c>
      <c r="AO1992" s="4">
        <v>68.828000000000003</v>
      </c>
      <c r="AP1992">
        <v>0</v>
      </c>
      <c r="AQ1992">
        <v>0</v>
      </c>
    </row>
    <row r="1993" spans="1:43" ht="15.75" x14ac:dyDescent="0.25">
      <c r="A1993">
        <v>1992</v>
      </c>
      <c r="B1993" t="s">
        <v>141</v>
      </c>
      <c r="C1993">
        <f t="shared" si="125"/>
        <v>1</v>
      </c>
      <c r="D1993" t="e">
        <v>#N/A</v>
      </c>
      <c r="E1993" t="e">
        <v>#N/A</v>
      </c>
      <c r="F1993">
        <v>31.190357208251999</v>
      </c>
      <c r="G1993">
        <v>35.163948059082003</v>
      </c>
      <c r="I1993">
        <f t="shared" si="122"/>
        <v>1.92</v>
      </c>
      <c r="J1993" t="s">
        <v>191</v>
      </c>
      <c r="K1993">
        <v>7.57</v>
      </c>
      <c r="L1993">
        <v>6.0640000000000001</v>
      </c>
      <c r="M1993">
        <v>37.887859648656992</v>
      </c>
      <c r="N1993">
        <v>4.8490000000000002</v>
      </c>
      <c r="O1993">
        <v>0</v>
      </c>
      <c r="P1993" t="s">
        <v>32</v>
      </c>
      <c r="Q1993" t="s">
        <v>32</v>
      </c>
      <c r="R1993" t="s">
        <v>32</v>
      </c>
      <c r="S1993" t="s">
        <v>32</v>
      </c>
      <c r="T1993" t="s">
        <v>32</v>
      </c>
      <c r="U1993" t="s">
        <v>32</v>
      </c>
      <c r="V1993" t="s">
        <v>32</v>
      </c>
      <c r="W1993" t="s">
        <v>32</v>
      </c>
      <c r="Y1993">
        <v>0</v>
      </c>
      <c r="Z1993">
        <f t="shared" si="123"/>
        <v>0</v>
      </c>
      <c r="AA1993" t="e">
        <v>#N/A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2049.529</v>
      </c>
      <c r="AM1993">
        <v>559.82899999999995</v>
      </c>
      <c r="AN1993">
        <v>63.862000000000002</v>
      </c>
      <c r="AO1993" s="4">
        <v>30.318000000000001</v>
      </c>
      <c r="AP1993">
        <v>0</v>
      </c>
      <c r="AQ1993">
        <v>0</v>
      </c>
    </row>
    <row r="1994" spans="1:43" ht="15.75" x14ac:dyDescent="0.25">
      <c r="A1994">
        <v>1992</v>
      </c>
      <c r="B1994" t="s">
        <v>142</v>
      </c>
      <c r="C1994">
        <f t="shared" si="125"/>
        <v>1</v>
      </c>
      <c r="D1994" t="e">
        <v>#N/A</v>
      </c>
      <c r="E1994" t="e">
        <v>#N/A</v>
      </c>
      <c r="F1994">
        <v>49.895858764648402</v>
      </c>
      <c r="G1994">
        <v>52.678432464599602</v>
      </c>
      <c r="I1994">
        <f t="shared" si="122"/>
        <v>5.91</v>
      </c>
      <c r="J1994" t="s">
        <v>191</v>
      </c>
      <c r="K1994">
        <v>8.2029999999999994</v>
      </c>
      <c r="L1994">
        <v>14.673999999999999</v>
      </c>
      <c r="M1994">
        <v>196.21615924353299</v>
      </c>
      <c r="N1994">
        <v>1.7509999999999999</v>
      </c>
      <c r="O1994">
        <v>0</v>
      </c>
      <c r="P1994" t="s">
        <v>32</v>
      </c>
      <c r="Q1994" t="s">
        <v>32</v>
      </c>
      <c r="R1994" t="s">
        <v>32</v>
      </c>
      <c r="S1994" t="s">
        <v>32</v>
      </c>
      <c r="T1994" t="s">
        <v>32</v>
      </c>
      <c r="U1994" t="s">
        <v>32</v>
      </c>
      <c r="V1994" t="s">
        <v>32</v>
      </c>
      <c r="W1994" t="s">
        <v>32</v>
      </c>
      <c r="Y1994">
        <v>0</v>
      </c>
      <c r="Z1994">
        <f t="shared" si="123"/>
        <v>0</v>
      </c>
      <c r="AA1994" t="e">
        <v>#N/A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5315.92</v>
      </c>
      <c r="AM1994">
        <v>2669.0509999999999</v>
      </c>
      <c r="AN1994">
        <v>6.641</v>
      </c>
      <c r="AO1994" s="4">
        <v>104.61499999999999</v>
      </c>
      <c r="AP1994">
        <v>0</v>
      </c>
      <c r="AQ1994">
        <v>0</v>
      </c>
    </row>
    <row r="1995" spans="1:43" ht="15.75" x14ac:dyDescent="0.25">
      <c r="A1995">
        <v>1992</v>
      </c>
      <c r="B1995" t="s">
        <v>143</v>
      </c>
      <c r="C1995" t="e">
        <f t="shared" si="125"/>
        <v>#N/A</v>
      </c>
      <c r="D1995" t="e">
        <v>#N/A</v>
      </c>
      <c r="E1995" t="e">
        <v>#N/A</v>
      </c>
      <c r="F1995" t="e">
        <v>#N/A</v>
      </c>
      <c r="G1995" t="e">
        <v>#N/A</v>
      </c>
      <c r="I1995">
        <f t="shared" si="122"/>
        <v>0.36</v>
      </c>
      <c r="J1995" t="e">
        <v>#N/A</v>
      </c>
      <c r="K1995">
        <v>13.827999999999999</v>
      </c>
      <c r="M1995">
        <v>93.551978025100638</v>
      </c>
      <c r="N1995">
        <v>4.3099999999999996</v>
      </c>
      <c r="O1995">
        <v>0</v>
      </c>
      <c r="P1995" t="s">
        <v>32</v>
      </c>
      <c r="Q1995" t="s">
        <v>32</v>
      </c>
      <c r="R1995" t="s">
        <v>32</v>
      </c>
      <c r="S1995" t="s">
        <v>32</v>
      </c>
      <c r="T1995" t="s">
        <v>32</v>
      </c>
      <c r="U1995" t="s">
        <v>32</v>
      </c>
      <c r="V1995" t="s">
        <v>32</v>
      </c>
      <c r="W1995" t="s">
        <v>32</v>
      </c>
      <c r="Y1995">
        <v>0</v>
      </c>
      <c r="Z1995">
        <f t="shared" si="123"/>
        <v>0</v>
      </c>
      <c r="AA1995" t="e">
        <v>#N/A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1129.883</v>
      </c>
      <c r="AM1995">
        <v>1047.182</v>
      </c>
      <c r="AN1995">
        <v>4.3780000000000001</v>
      </c>
      <c r="AO1995" s="4">
        <v>111.57899999999999</v>
      </c>
      <c r="AP1995">
        <v>0</v>
      </c>
      <c r="AQ1995">
        <v>0</v>
      </c>
    </row>
    <row r="1996" spans="1:43" ht="15.75" x14ac:dyDescent="0.25">
      <c r="A1996">
        <v>1992</v>
      </c>
      <c r="B1996" t="s">
        <v>144</v>
      </c>
      <c r="C1996">
        <f t="shared" si="125"/>
        <v>1</v>
      </c>
      <c r="D1996" t="e">
        <v>#N/A</v>
      </c>
      <c r="E1996" t="e">
        <v>#N/A</v>
      </c>
      <c r="F1996">
        <v>41.855873107910199</v>
      </c>
      <c r="G1996">
        <v>43.283649444580099</v>
      </c>
      <c r="I1996">
        <f t="shared" si="122"/>
        <v>3.36</v>
      </c>
      <c r="J1996" t="s">
        <v>191</v>
      </c>
      <c r="K1996">
        <v>1.696</v>
      </c>
      <c r="L1996">
        <v>5.3</v>
      </c>
      <c r="M1996">
        <v>89.497557559860724</v>
      </c>
      <c r="N1996">
        <v>15.105</v>
      </c>
      <c r="O1996">
        <v>0</v>
      </c>
      <c r="P1996" t="s">
        <v>32</v>
      </c>
      <c r="Q1996" t="s">
        <v>32</v>
      </c>
      <c r="R1996" t="s">
        <v>32</v>
      </c>
      <c r="S1996" t="s">
        <v>32</v>
      </c>
      <c r="T1996" t="s">
        <v>32</v>
      </c>
      <c r="U1996" t="s">
        <v>32</v>
      </c>
      <c r="V1996" t="s">
        <v>32</v>
      </c>
      <c r="W1996" t="s">
        <v>32</v>
      </c>
      <c r="Y1996">
        <v>0</v>
      </c>
      <c r="Z1996">
        <f t="shared" si="123"/>
        <v>0</v>
      </c>
      <c r="AA1996" t="e">
        <v>#N/A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4099.0039999999999</v>
      </c>
      <c r="AM1996">
        <v>1610.2149999999999</v>
      </c>
      <c r="AN1996">
        <v>7.1840000000000002</v>
      </c>
      <c r="AO1996" s="4">
        <v>21.657</v>
      </c>
      <c r="AP1996">
        <v>0</v>
      </c>
      <c r="AQ1996">
        <v>0</v>
      </c>
    </row>
    <row r="1997" spans="1:43" ht="15.75" x14ac:dyDescent="0.25">
      <c r="A1997">
        <v>1992</v>
      </c>
      <c r="B1997" t="s">
        <v>145</v>
      </c>
      <c r="C1997">
        <f t="shared" si="125"/>
        <v>1</v>
      </c>
      <c r="D1997" t="e">
        <v>#N/A</v>
      </c>
      <c r="E1997" t="e">
        <v>#N/A</v>
      </c>
      <c r="F1997">
        <v>51.1807861328125</v>
      </c>
      <c r="G1997">
        <v>52.700347900390597</v>
      </c>
      <c r="I1997">
        <f t="shared" si="122"/>
        <v>13.79</v>
      </c>
      <c r="J1997" t="s">
        <v>191</v>
      </c>
      <c r="K1997">
        <v>-4.8000000000000001E-2</v>
      </c>
      <c r="L1997">
        <v>9.4</v>
      </c>
      <c r="M1997">
        <v>28.602004264161511</v>
      </c>
      <c r="N1997">
        <v>73.527000000000001</v>
      </c>
      <c r="O1997">
        <v>0</v>
      </c>
      <c r="P1997" t="s">
        <v>32</v>
      </c>
      <c r="Q1997" t="s">
        <v>32</v>
      </c>
      <c r="R1997" t="s">
        <v>32</v>
      </c>
      <c r="S1997" t="s">
        <v>32</v>
      </c>
      <c r="T1997" t="s">
        <v>32</v>
      </c>
      <c r="U1997" t="s">
        <v>32</v>
      </c>
      <c r="V1997" t="s">
        <v>32</v>
      </c>
      <c r="W1997" t="s">
        <v>32</v>
      </c>
      <c r="Y1997">
        <v>0</v>
      </c>
      <c r="Z1997">
        <f t="shared" si="123"/>
        <v>0</v>
      </c>
      <c r="AA1997" t="e">
        <v>#N/A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3463.415</v>
      </c>
      <c r="AM1997">
        <v>1522.6590000000001</v>
      </c>
      <c r="AN1997">
        <v>34.406999999999996</v>
      </c>
      <c r="AO1997" s="4">
        <v>28.242999999999999</v>
      </c>
      <c r="AP1997">
        <v>0</v>
      </c>
      <c r="AQ1997">
        <v>0</v>
      </c>
    </row>
    <row r="1998" spans="1:43" ht="15.75" x14ac:dyDescent="0.25">
      <c r="A1998">
        <v>1992</v>
      </c>
      <c r="B1998" t="s">
        <v>146</v>
      </c>
      <c r="C1998">
        <f t="shared" si="125"/>
        <v>1</v>
      </c>
      <c r="D1998" t="e">
        <v>#N/A</v>
      </c>
      <c r="E1998" t="e">
        <v>#N/A</v>
      </c>
      <c r="F1998">
        <v>42.922603607177699</v>
      </c>
      <c r="G1998">
        <v>47.7449340820312</v>
      </c>
      <c r="I1998">
        <f t="shared" si="122"/>
        <v>6.73</v>
      </c>
      <c r="J1998" t="s">
        <v>191</v>
      </c>
      <c r="K1998">
        <v>0.33800000000000002</v>
      </c>
      <c r="L1998">
        <v>9.8000000000000007</v>
      </c>
      <c r="M1998">
        <v>63.157953148919134</v>
      </c>
      <c r="N1998">
        <v>8.6509999999999998</v>
      </c>
      <c r="O1998">
        <v>0</v>
      </c>
      <c r="P1998" t="s">
        <v>32</v>
      </c>
      <c r="Q1998" t="s">
        <v>32</v>
      </c>
      <c r="R1998" t="s">
        <v>32</v>
      </c>
      <c r="S1998" t="s">
        <v>32</v>
      </c>
      <c r="T1998" t="s">
        <v>32</v>
      </c>
      <c r="U1998" t="s">
        <v>32</v>
      </c>
      <c r="V1998" t="s">
        <v>32</v>
      </c>
      <c r="W1998" t="s">
        <v>32</v>
      </c>
      <c r="Y1998">
        <v>0</v>
      </c>
      <c r="Z1998">
        <f t="shared" si="123"/>
        <v>0</v>
      </c>
      <c r="AA1998" t="e">
        <v>#N/A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2628.5369999999998</v>
      </c>
      <c r="AM1998">
        <v>911.41800000000001</v>
      </c>
      <c r="AN1998">
        <v>58.695</v>
      </c>
      <c r="AO1998" s="4">
        <v>43.008000000000003</v>
      </c>
      <c r="AP1998">
        <v>0</v>
      </c>
      <c r="AQ1998">
        <v>0</v>
      </c>
    </row>
    <row r="1999" spans="1:43" ht="15.75" x14ac:dyDescent="0.25">
      <c r="A1999">
        <v>1992</v>
      </c>
      <c r="B1999" t="s">
        <v>147</v>
      </c>
      <c r="C1999">
        <f t="shared" si="125"/>
        <v>1</v>
      </c>
      <c r="D1999" t="e">
        <v>#N/A</v>
      </c>
      <c r="E1999" t="e">
        <v>#N/A</v>
      </c>
      <c r="F1999">
        <v>25.8659973144531</v>
      </c>
      <c r="G1999">
        <v>40.638332366943402</v>
      </c>
      <c r="I1999">
        <f t="shared" si="122"/>
        <v>3.41</v>
      </c>
      <c r="J1999" t="s">
        <v>191</v>
      </c>
      <c r="K1999">
        <v>2.0329999999999999</v>
      </c>
      <c r="L1999">
        <v>13.6</v>
      </c>
      <c r="M1999">
        <v>42.070894895416899</v>
      </c>
      <c r="N1999">
        <v>43</v>
      </c>
      <c r="O1999">
        <v>0</v>
      </c>
      <c r="P1999" t="s">
        <v>32</v>
      </c>
      <c r="Q1999" t="s">
        <v>32</v>
      </c>
      <c r="R1999" t="s">
        <v>32</v>
      </c>
      <c r="S1999" t="s">
        <v>32</v>
      </c>
      <c r="T1999" t="s">
        <v>32</v>
      </c>
      <c r="U1999" t="s">
        <v>32</v>
      </c>
      <c r="V1999" t="s">
        <v>32</v>
      </c>
      <c r="W1999" t="s">
        <v>32</v>
      </c>
      <c r="Y1999">
        <v>0</v>
      </c>
      <c r="Z1999">
        <f t="shared" si="123"/>
        <v>0</v>
      </c>
      <c r="AA1999" t="e">
        <v>#N/A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6386.7169999999996</v>
      </c>
      <c r="AM1999">
        <v>2311.0940000000001</v>
      </c>
      <c r="AN1999">
        <v>88.712999999999994</v>
      </c>
      <c r="AO1999" s="4">
        <v>28.385999999999999</v>
      </c>
      <c r="AP1999">
        <v>0</v>
      </c>
      <c r="AQ1999">
        <v>0</v>
      </c>
    </row>
    <row r="2000" spans="1:43" ht="15.75" x14ac:dyDescent="0.25">
      <c r="A2000">
        <v>1992</v>
      </c>
      <c r="B2000" t="s">
        <v>148</v>
      </c>
      <c r="C2000">
        <f t="shared" si="125"/>
        <v>1</v>
      </c>
      <c r="D2000">
        <v>0</v>
      </c>
      <c r="E2000">
        <v>0</v>
      </c>
      <c r="F2000">
        <v>31.060188293456999</v>
      </c>
      <c r="G2000">
        <v>48.367671966552699</v>
      </c>
      <c r="I2000">
        <f t="shared" si="122"/>
        <v>2.88</v>
      </c>
      <c r="J2000" t="s">
        <v>191</v>
      </c>
      <c r="K2000">
        <v>3.13</v>
      </c>
      <c r="L2000">
        <v>3.86</v>
      </c>
      <c r="M2000">
        <v>56.300326526000866</v>
      </c>
      <c r="N2000">
        <v>8.8629999999999995</v>
      </c>
      <c r="O2000">
        <v>0</v>
      </c>
      <c r="P2000" t="s">
        <v>32</v>
      </c>
      <c r="Q2000" t="s">
        <v>32</v>
      </c>
      <c r="R2000" t="s">
        <v>32</v>
      </c>
      <c r="S2000" t="s">
        <v>32</v>
      </c>
      <c r="T2000" t="s">
        <v>32</v>
      </c>
      <c r="U2000" t="s">
        <v>32</v>
      </c>
      <c r="V2000" t="s">
        <v>32</v>
      </c>
      <c r="W2000" t="s">
        <v>32</v>
      </c>
      <c r="Y2000">
        <v>0</v>
      </c>
      <c r="Z2000">
        <f t="shared" si="123"/>
        <v>0</v>
      </c>
      <c r="AA2000">
        <v>1</v>
      </c>
      <c r="AB2000">
        <v>0</v>
      </c>
      <c r="AC2000">
        <v>1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13912.451999999999</v>
      </c>
      <c r="AM2000">
        <v>10670.286</v>
      </c>
      <c r="AN2000">
        <v>106.488</v>
      </c>
      <c r="AO2000" s="4">
        <v>65.647000000000006</v>
      </c>
      <c r="AP2000">
        <v>0</v>
      </c>
      <c r="AQ2000">
        <v>0</v>
      </c>
    </row>
    <row r="2001" spans="1:43" ht="15.75" x14ac:dyDescent="0.25">
      <c r="A2001">
        <v>1992</v>
      </c>
      <c r="B2001" t="s">
        <v>149</v>
      </c>
      <c r="C2001">
        <f t="shared" si="125"/>
        <v>1</v>
      </c>
      <c r="D2001" t="e">
        <v>#N/A</v>
      </c>
      <c r="E2001" t="e">
        <v>#N/A</v>
      </c>
      <c r="F2001">
        <v>23.522689819335898</v>
      </c>
      <c r="G2001">
        <v>32.544788360595703</v>
      </c>
      <c r="I2001">
        <f t="shared" si="122"/>
        <v>3.33</v>
      </c>
      <c r="J2001" t="s">
        <v>191</v>
      </c>
      <c r="K2001">
        <v>-8.766</v>
      </c>
      <c r="L2001">
        <v>5.4409999999999998</v>
      </c>
      <c r="M2001">
        <v>63.990247462349892</v>
      </c>
      <c r="N2001">
        <v>210.386</v>
      </c>
      <c r="O2001">
        <v>0</v>
      </c>
      <c r="P2001" t="s">
        <v>32</v>
      </c>
      <c r="Q2001" t="s">
        <v>32</v>
      </c>
      <c r="R2001" t="s">
        <v>32</v>
      </c>
      <c r="S2001" t="s">
        <v>32</v>
      </c>
      <c r="T2001" t="s">
        <v>32</v>
      </c>
      <c r="U2001" t="s">
        <v>32</v>
      </c>
      <c r="V2001" t="s">
        <v>32</v>
      </c>
      <c r="W2001" t="s">
        <v>32</v>
      </c>
      <c r="Y2001">
        <v>0</v>
      </c>
      <c r="Z2001">
        <f t="shared" si="123"/>
        <v>0</v>
      </c>
      <c r="AA2001" t="e">
        <v>#N/A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6158.4</v>
      </c>
      <c r="AM2001">
        <v>839.91700000000003</v>
      </c>
      <c r="AN2001">
        <v>19.577999999999999</v>
      </c>
      <c r="AO2001" s="4">
        <v>0.24099999999999999</v>
      </c>
      <c r="AP2001">
        <v>0</v>
      </c>
      <c r="AQ2001">
        <v>0</v>
      </c>
    </row>
    <row r="2002" spans="1:43" ht="15.75" x14ac:dyDescent="0.25">
      <c r="A2002">
        <v>1992</v>
      </c>
      <c r="B2002" t="s">
        <v>150</v>
      </c>
      <c r="D2002" t="e">
        <v>#N/A</v>
      </c>
      <c r="E2002" t="e">
        <v>#N/A</v>
      </c>
      <c r="F2002">
        <v>39.876617431640597</v>
      </c>
      <c r="G2002">
        <v>53.343742370605497</v>
      </c>
      <c r="I2002">
        <f t="shared" si="122"/>
        <v>12.99</v>
      </c>
      <c r="J2002" t="s">
        <v>191</v>
      </c>
      <c r="K2002" t="s">
        <v>191</v>
      </c>
      <c r="L2002">
        <v>4.7679999999999998</v>
      </c>
      <c r="M2002" t="s">
        <v>192</v>
      </c>
      <c r="N2002" t="s">
        <v>191</v>
      </c>
      <c r="O2002">
        <v>0</v>
      </c>
      <c r="P2002" t="s">
        <v>32</v>
      </c>
      <c r="Q2002" t="s">
        <v>32</v>
      </c>
      <c r="R2002" t="s">
        <v>32</v>
      </c>
      <c r="S2002" t="s">
        <v>32</v>
      </c>
      <c r="T2002" t="s">
        <v>32</v>
      </c>
      <c r="U2002" t="s">
        <v>32</v>
      </c>
      <c r="V2002" t="s">
        <v>32</v>
      </c>
      <c r="W2002" t="s">
        <v>32</v>
      </c>
      <c r="Y2002">
        <v>0</v>
      </c>
      <c r="Z2002">
        <f t="shared" si="123"/>
        <v>0</v>
      </c>
      <c r="AA2002" t="e">
        <v>#N/A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10727.116</v>
      </c>
      <c r="AM2002">
        <v>575.99</v>
      </c>
      <c r="AN2002">
        <v>85.591999999999999</v>
      </c>
      <c r="AO2002" s="4">
        <v>0.499</v>
      </c>
      <c r="AP2002">
        <v>0</v>
      </c>
      <c r="AQ2002">
        <v>0</v>
      </c>
    </row>
    <row r="2003" spans="1:43" ht="15.75" x14ac:dyDescent="0.25">
      <c r="A2003">
        <v>1992</v>
      </c>
      <c r="B2003" t="s">
        <v>151</v>
      </c>
      <c r="C2003">
        <f>IF(AND(F2003&gt;0,M2003&gt;0,OR(O2003=0,O2003=1),AL2003&gt;0),1,"")</f>
        <v>1</v>
      </c>
      <c r="D2003" t="e">
        <v>#N/A</v>
      </c>
      <c r="E2003" t="e">
        <v>#N/A</v>
      </c>
      <c r="F2003">
        <v>35.931732177734403</v>
      </c>
      <c r="G2003">
        <v>36.199878692627003</v>
      </c>
      <c r="I2003">
        <f t="shared" si="122"/>
        <v>0.12</v>
      </c>
      <c r="J2003" t="e">
        <v>#N/A</v>
      </c>
      <c r="K2003">
        <v>6.6</v>
      </c>
      <c r="M2003">
        <v>23.831447046668881</v>
      </c>
      <c r="N2003">
        <v>9.5</v>
      </c>
      <c r="O2003">
        <v>0</v>
      </c>
      <c r="P2003" t="s">
        <v>32</v>
      </c>
      <c r="Q2003" t="s">
        <v>32</v>
      </c>
      <c r="R2003" t="s">
        <v>32</v>
      </c>
      <c r="S2003" t="s">
        <v>32</v>
      </c>
      <c r="T2003" t="s">
        <v>32</v>
      </c>
      <c r="U2003" t="s">
        <v>32</v>
      </c>
      <c r="V2003" t="s">
        <v>32</v>
      </c>
      <c r="W2003" t="s">
        <v>32</v>
      </c>
      <c r="Y2003">
        <v>0</v>
      </c>
      <c r="Z2003">
        <f t="shared" si="123"/>
        <v>0</v>
      </c>
      <c r="AA2003" t="e">
        <v>#N/A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619.46500000000003</v>
      </c>
      <c r="AM2003">
        <v>282.77999999999997</v>
      </c>
      <c r="AN2003">
        <v>1.9490000000000001</v>
      </c>
      <c r="AO2003" s="4">
        <v>25.637</v>
      </c>
      <c r="AP2003">
        <v>0</v>
      </c>
      <c r="AQ2003">
        <v>0</v>
      </c>
    </row>
    <row r="2004" spans="1:43" ht="15.75" x14ac:dyDescent="0.25">
      <c r="A2004">
        <v>1992</v>
      </c>
      <c r="B2004" t="s">
        <v>152</v>
      </c>
      <c r="C2004">
        <f>IF(AND(F2004&gt;0,M2004&gt;0,OR(O2004=0,O2004=1),AL2004&gt;0),1,"")</f>
        <v>1</v>
      </c>
      <c r="D2004" t="e">
        <v>#N/A</v>
      </c>
      <c r="E2004" t="e">
        <v>#N/A</v>
      </c>
      <c r="F2004">
        <v>50.308029174804702</v>
      </c>
      <c r="G2004">
        <v>50.1679077148438</v>
      </c>
      <c r="I2004">
        <f t="shared" si="122"/>
        <v>0.74</v>
      </c>
      <c r="J2004" t="s">
        <v>191</v>
      </c>
      <c r="K2004">
        <v>1.2430000000000001</v>
      </c>
      <c r="M2004">
        <v>53.090399510856088</v>
      </c>
      <c r="N2004">
        <v>-7.0000000000000001E-3</v>
      </c>
      <c r="O2004">
        <v>0</v>
      </c>
      <c r="P2004" t="s">
        <v>32</v>
      </c>
      <c r="Q2004" t="s">
        <v>32</v>
      </c>
      <c r="R2004" t="s">
        <v>32</v>
      </c>
      <c r="S2004" t="s">
        <v>32</v>
      </c>
      <c r="T2004" t="s">
        <v>32</v>
      </c>
      <c r="U2004" t="s">
        <v>32</v>
      </c>
      <c r="V2004" t="s">
        <v>32</v>
      </c>
      <c r="W2004" t="s">
        <v>32</v>
      </c>
      <c r="Y2004">
        <v>0</v>
      </c>
      <c r="Z2004">
        <f t="shared" si="123"/>
        <v>0</v>
      </c>
      <c r="AA2004" t="e">
        <v>#N/A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1229.713</v>
      </c>
      <c r="AM2004">
        <v>747.077</v>
      </c>
      <c r="AN2004">
        <v>6.0049999999999999</v>
      </c>
      <c r="AO2004" s="4">
        <v>53.093000000000004</v>
      </c>
      <c r="AP2004">
        <v>0</v>
      </c>
      <c r="AQ2004">
        <v>0</v>
      </c>
    </row>
    <row r="2005" spans="1:43" ht="15.75" x14ac:dyDescent="0.25">
      <c r="A2005">
        <v>1992</v>
      </c>
      <c r="B2005" t="s">
        <v>153</v>
      </c>
      <c r="D2005" t="e">
        <v>#N/A</v>
      </c>
      <c r="E2005" t="e">
        <v>#N/A</v>
      </c>
      <c r="F2005" t="e">
        <v>#N/A</v>
      </c>
      <c r="G2005" t="e">
        <v>#N/A</v>
      </c>
      <c r="I2005">
        <f t="shared" si="122"/>
        <v>4.3499999999999996</v>
      </c>
      <c r="J2005" t="e">
        <v>#N/A</v>
      </c>
      <c r="K2005" t="s">
        <v>191</v>
      </c>
      <c r="L2005" t="s">
        <v>191</v>
      </c>
      <c r="M2005" t="s">
        <v>191</v>
      </c>
      <c r="N2005" t="s">
        <v>191</v>
      </c>
      <c r="O2005">
        <v>0</v>
      </c>
      <c r="P2005" t="s">
        <v>32</v>
      </c>
      <c r="Q2005" t="s">
        <v>32</v>
      </c>
      <c r="R2005" t="s">
        <v>32</v>
      </c>
      <c r="S2005" t="s">
        <v>32</v>
      </c>
      <c r="T2005" t="s">
        <v>32</v>
      </c>
      <c r="U2005" t="s">
        <v>32</v>
      </c>
      <c r="V2005" t="s">
        <v>32</v>
      </c>
      <c r="W2005" t="s">
        <v>32</v>
      </c>
      <c r="Y2005">
        <v>0</v>
      </c>
      <c r="Z2005">
        <f t="shared" si="123"/>
        <v>0</v>
      </c>
      <c r="AA2005" t="e">
        <v>#N/A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 t="s">
        <v>192</v>
      </c>
      <c r="AM2005" t="s">
        <v>192</v>
      </c>
      <c r="AN2005" t="s">
        <v>192</v>
      </c>
      <c r="AO2005" s="4" t="s">
        <v>191</v>
      </c>
      <c r="AP2005">
        <v>0</v>
      </c>
      <c r="AQ2005">
        <v>0</v>
      </c>
    </row>
    <row r="2006" spans="1:43" ht="15.75" x14ac:dyDescent="0.25">
      <c r="A2006">
        <v>1992</v>
      </c>
      <c r="B2006" t="s">
        <v>154</v>
      </c>
      <c r="C2006" t="e">
        <f>IF(AND(F2006&gt;0,M2006&gt;0,OR(O2006=0,O2006=1),AL2006&gt;0),1,"")</f>
        <v>#N/A</v>
      </c>
      <c r="D2006" t="e">
        <v>#N/A</v>
      </c>
      <c r="E2006" t="e">
        <v>#N/A</v>
      </c>
      <c r="F2006" t="e">
        <v>#N/A</v>
      </c>
      <c r="G2006" t="e">
        <v>#N/A</v>
      </c>
      <c r="I2006">
        <f t="shared" si="122"/>
        <v>0</v>
      </c>
      <c r="J2006" t="e">
        <v>#N/A</v>
      </c>
      <c r="K2006">
        <v>7.173</v>
      </c>
      <c r="L2006" t="s">
        <v>191</v>
      </c>
      <c r="M2006">
        <v>55.219160813974433</v>
      </c>
      <c r="N2006">
        <v>3.2490000000000001</v>
      </c>
      <c r="O2006">
        <v>0</v>
      </c>
      <c r="P2006" t="s">
        <v>32</v>
      </c>
      <c r="Q2006" t="s">
        <v>32</v>
      </c>
      <c r="R2006" t="s">
        <v>32</v>
      </c>
      <c r="S2006" t="s">
        <v>32</v>
      </c>
      <c r="T2006" t="s">
        <v>32</v>
      </c>
      <c r="U2006" t="s">
        <v>32</v>
      </c>
      <c r="V2006" t="s">
        <v>32</v>
      </c>
      <c r="W2006" t="s">
        <v>32</v>
      </c>
      <c r="Y2006">
        <v>0</v>
      </c>
      <c r="Z2006">
        <f t="shared" si="123"/>
        <v>0</v>
      </c>
      <c r="AA2006" t="e">
        <v>#N/A</v>
      </c>
      <c r="AB2006">
        <v>0</v>
      </c>
      <c r="AC2006">
        <v>0</v>
      </c>
      <c r="AD2006">
        <v>1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10311.19</v>
      </c>
      <c r="AM2006">
        <v>6128.3459999999995</v>
      </c>
      <c r="AN2006">
        <v>0.434</v>
      </c>
      <c r="AO2006" s="4">
        <v>84.191000000000003</v>
      </c>
      <c r="AP2006">
        <v>0</v>
      </c>
      <c r="AQ2006">
        <v>0</v>
      </c>
    </row>
    <row r="2007" spans="1:43" ht="15.75" x14ac:dyDescent="0.25">
      <c r="A2007">
        <v>1992</v>
      </c>
      <c r="B2007" t="s">
        <v>155</v>
      </c>
      <c r="C2007">
        <f>IF(AND(F2007&gt;0,M2007&gt;0,OR(O2007=0,O2007=1),AL2007&gt;0),1,"")</f>
        <v>1</v>
      </c>
      <c r="D2007" t="e">
        <v>#N/A</v>
      </c>
      <c r="E2007" t="e">
        <v>#N/A</v>
      </c>
      <c r="F2007">
        <v>58.655506134033203</v>
      </c>
      <c r="G2007">
        <v>64.2359619140625</v>
      </c>
      <c r="I2007">
        <f t="shared" si="122"/>
        <v>0.38</v>
      </c>
      <c r="J2007" t="e">
        <v>#N/A</v>
      </c>
      <c r="K2007">
        <v>-9.6460000000000008</v>
      </c>
      <c r="M2007">
        <v>64.492875252877724</v>
      </c>
      <c r="N2007">
        <v>65.5</v>
      </c>
      <c r="O2007">
        <v>0</v>
      </c>
      <c r="P2007" t="s">
        <v>32</v>
      </c>
      <c r="Q2007" t="s">
        <v>32</v>
      </c>
      <c r="R2007" t="s">
        <v>32</v>
      </c>
      <c r="S2007" t="s">
        <v>32</v>
      </c>
      <c r="T2007" t="s">
        <v>32</v>
      </c>
      <c r="U2007" t="s">
        <v>32</v>
      </c>
      <c r="V2007" t="s">
        <v>32</v>
      </c>
      <c r="W2007" t="s">
        <v>32</v>
      </c>
      <c r="Y2007">
        <v>0</v>
      </c>
      <c r="Z2007">
        <f t="shared" si="123"/>
        <v>0</v>
      </c>
      <c r="AA2007" t="e">
        <v>#N/A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1142.1079999999999</v>
      </c>
      <c r="AM2007">
        <v>274.19799999999998</v>
      </c>
      <c r="AN2007">
        <v>0.99199999999999999</v>
      </c>
      <c r="AO2007" s="4">
        <v>104.64400000000001</v>
      </c>
      <c r="AP2007">
        <v>0</v>
      </c>
      <c r="AQ2007">
        <v>0</v>
      </c>
    </row>
    <row r="2008" spans="1:43" ht="15.75" x14ac:dyDescent="0.25">
      <c r="A2008">
        <v>1992</v>
      </c>
      <c r="B2008" t="s">
        <v>156</v>
      </c>
      <c r="C2008">
        <f>IF(AND(F2008&gt;0,M2008&gt;0,OR(O2008=0,O2008=1),AL2008&gt;0),1,"")</f>
        <v>1</v>
      </c>
      <c r="D2008" t="e">
        <v>#N/A</v>
      </c>
      <c r="E2008" t="e">
        <v>#N/A</v>
      </c>
      <c r="F2008">
        <v>39.669387817382798</v>
      </c>
      <c r="G2008">
        <v>35.7447319030762</v>
      </c>
      <c r="I2008">
        <f t="shared" si="122"/>
        <v>2.6</v>
      </c>
      <c r="J2008" t="s">
        <v>191</v>
      </c>
      <c r="K2008">
        <v>7.0880000000000001</v>
      </c>
      <c r="L2008">
        <v>1.8</v>
      </c>
      <c r="M2008">
        <v>311.15617658551741</v>
      </c>
      <c r="N2008">
        <v>2.2650000000000001</v>
      </c>
      <c r="O2008">
        <v>0</v>
      </c>
      <c r="P2008" t="s">
        <v>32</v>
      </c>
      <c r="Q2008" t="s">
        <v>32</v>
      </c>
      <c r="R2008" t="s">
        <v>32</v>
      </c>
      <c r="S2008" t="s">
        <v>32</v>
      </c>
      <c r="T2008" t="s">
        <v>32</v>
      </c>
      <c r="U2008" t="s">
        <v>32</v>
      </c>
      <c r="V2008" t="s">
        <v>32</v>
      </c>
      <c r="W2008" t="s">
        <v>32</v>
      </c>
      <c r="Y2008">
        <v>0</v>
      </c>
      <c r="Z2008">
        <f t="shared" si="123"/>
        <v>0</v>
      </c>
      <c r="AA2008" t="e">
        <v>#N/A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25174.498</v>
      </c>
      <c r="AM2008">
        <v>16144.329</v>
      </c>
      <c r="AN2008">
        <v>52.156999999999996</v>
      </c>
      <c r="AO2008" s="4">
        <v>78.055000000000007</v>
      </c>
      <c r="AP2008">
        <v>0</v>
      </c>
      <c r="AQ2008">
        <v>0</v>
      </c>
    </row>
    <row r="2009" spans="1:43" ht="15.75" x14ac:dyDescent="0.25">
      <c r="A2009">
        <v>1992</v>
      </c>
      <c r="B2009" t="s">
        <v>157</v>
      </c>
      <c r="D2009" t="e">
        <v>#N/A</v>
      </c>
      <c r="E2009" t="e">
        <v>#N/A</v>
      </c>
      <c r="F2009">
        <v>18.812294006347699</v>
      </c>
      <c r="G2009">
        <v>40.641056060791001</v>
      </c>
      <c r="I2009">
        <f t="shared" si="122"/>
        <v>0</v>
      </c>
      <c r="J2009" t="s">
        <v>191</v>
      </c>
      <c r="K2009" t="s">
        <v>191</v>
      </c>
      <c r="L2009" t="s">
        <v>191</v>
      </c>
      <c r="M2009">
        <v>136.20352914025653</v>
      </c>
      <c r="N2009" t="s">
        <v>191</v>
      </c>
      <c r="O2009">
        <v>0</v>
      </c>
      <c r="P2009" t="s">
        <v>32</v>
      </c>
      <c r="Q2009" t="s">
        <v>32</v>
      </c>
      <c r="R2009" t="s">
        <v>32</v>
      </c>
      <c r="S2009" t="s">
        <v>32</v>
      </c>
      <c r="T2009" t="s">
        <v>32</v>
      </c>
      <c r="U2009" t="s">
        <v>32</v>
      </c>
      <c r="V2009" t="s">
        <v>32</v>
      </c>
      <c r="W2009" t="s">
        <v>32</v>
      </c>
      <c r="Y2009">
        <v>0</v>
      </c>
      <c r="Z2009">
        <f t="shared" si="123"/>
        <v>0</v>
      </c>
      <c r="AA2009" t="e">
        <v>#N/A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 t="s">
        <v>192</v>
      </c>
      <c r="AM2009" t="s">
        <v>192</v>
      </c>
      <c r="AN2009" t="s">
        <v>192</v>
      </c>
      <c r="AO2009" s="4" t="s">
        <v>191</v>
      </c>
      <c r="AP2009">
        <v>0</v>
      </c>
      <c r="AQ2009">
        <v>0</v>
      </c>
    </row>
    <row r="2010" spans="1:43" ht="15.75" x14ac:dyDescent="0.25">
      <c r="A2010">
        <v>1992</v>
      </c>
      <c r="B2010" t="s">
        <v>158</v>
      </c>
      <c r="D2010" t="e">
        <v>#N/A</v>
      </c>
      <c r="E2010" t="e">
        <v>#N/A</v>
      </c>
      <c r="F2010">
        <v>22.405662536621101</v>
      </c>
      <c r="G2010">
        <v>34.934108734130902</v>
      </c>
      <c r="I2010">
        <f t="shared" si="122"/>
        <v>5.45</v>
      </c>
      <c r="J2010" t="s">
        <v>191</v>
      </c>
      <c r="K2010" t="s">
        <v>191</v>
      </c>
      <c r="L2010">
        <v>7.8360000000000003</v>
      </c>
      <c r="M2010" t="s">
        <v>191</v>
      </c>
      <c r="N2010" t="s">
        <v>191</v>
      </c>
      <c r="O2010">
        <v>0</v>
      </c>
      <c r="P2010" t="s">
        <v>32</v>
      </c>
      <c r="Q2010" t="s">
        <v>32</v>
      </c>
      <c r="R2010" t="s">
        <v>32</v>
      </c>
      <c r="S2010" t="s">
        <v>32</v>
      </c>
      <c r="T2010" t="s">
        <v>32</v>
      </c>
      <c r="U2010" t="s">
        <v>32</v>
      </c>
      <c r="V2010" t="s">
        <v>32</v>
      </c>
      <c r="W2010" t="s">
        <v>32</v>
      </c>
      <c r="Y2010">
        <v>0</v>
      </c>
      <c r="Z2010">
        <f t="shared" si="123"/>
        <v>0</v>
      </c>
      <c r="AA2010" t="e">
        <v>#N/A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11077.950999999999</v>
      </c>
      <c r="AM2010">
        <v>9599.7659999999996</v>
      </c>
      <c r="AN2010">
        <v>19.2</v>
      </c>
      <c r="AO2010" s="4">
        <v>28.495000000000001</v>
      </c>
      <c r="AP2010">
        <v>0</v>
      </c>
      <c r="AQ2010">
        <v>0</v>
      </c>
    </row>
    <row r="2011" spans="1:43" ht="15.75" x14ac:dyDescent="0.25">
      <c r="A2011">
        <v>1992</v>
      </c>
      <c r="B2011" t="s">
        <v>159</v>
      </c>
      <c r="C2011">
        <f t="shared" ref="C2011:C2016" si="126">IF(AND(F2011&gt;0,M2011&gt;0,OR(O2011=0,O2011=1),AL2011&gt;0),1,"")</f>
        <v>1</v>
      </c>
      <c r="D2011" t="e">
        <v>#N/A</v>
      </c>
      <c r="E2011" t="e">
        <v>#N/A</v>
      </c>
      <c r="F2011">
        <v>58.4353637695312</v>
      </c>
      <c r="G2011">
        <v>60.926651000976598</v>
      </c>
      <c r="I2011">
        <f t="shared" si="122"/>
        <v>0.42</v>
      </c>
      <c r="J2011" t="s">
        <v>191</v>
      </c>
      <c r="K2011">
        <v>-2.137</v>
      </c>
      <c r="L2011">
        <v>21.213000000000001</v>
      </c>
      <c r="M2011">
        <v>38.645441707037463</v>
      </c>
      <c r="N2011">
        <v>13.673</v>
      </c>
      <c r="O2011">
        <v>0</v>
      </c>
      <c r="P2011" t="s">
        <v>32</v>
      </c>
      <c r="Q2011" t="s">
        <v>32</v>
      </c>
      <c r="R2011" t="s">
        <v>32</v>
      </c>
      <c r="S2011" t="s">
        <v>32</v>
      </c>
      <c r="T2011" t="s">
        <v>32</v>
      </c>
      <c r="U2011" t="s">
        <v>32</v>
      </c>
      <c r="V2011" t="s">
        <v>32</v>
      </c>
      <c r="W2011" t="s">
        <v>32</v>
      </c>
      <c r="Y2011">
        <v>0</v>
      </c>
      <c r="Z2011">
        <f t="shared" si="123"/>
        <v>0</v>
      </c>
      <c r="AA2011" t="e">
        <v>#N/A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6124.1</v>
      </c>
      <c r="AM2011">
        <v>3454.7660000000001</v>
      </c>
      <c r="AN2011">
        <v>130.53200000000001</v>
      </c>
      <c r="AO2011" s="4">
        <v>55.7</v>
      </c>
      <c r="AP2011">
        <v>0</v>
      </c>
      <c r="AQ2011">
        <v>0</v>
      </c>
    </row>
    <row r="2012" spans="1:43" ht="15.75" x14ac:dyDescent="0.25">
      <c r="A2012">
        <v>1992</v>
      </c>
      <c r="B2012" t="s">
        <v>160</v>
      </c>
      <c r="C2012">
        <f t="shared" si="126"/>
        <v>1</v>
      </c>
      <c r="D2012">
        <v>0</v>
      </c>
      <c r="E2012">
        <v>1</v>
      </c>
      <c r="F2012">
        <v>33.694259643554702</v>
      </c>
      <c r="G2012">
        <v>46.793952941894503</v>
      </c>
      <c r="I2012">
        <f t="shared" si="122"/>
        <v>4.2300000000000004</v>
      </c>
      <c r="J2012" t="s">
        <v>191</v>
      </c>
      <c r="K2012">
        <v>0.85099999999999998</v>
      </c>
      <c r="L2012">
        <v>18.353000000000002</v>
      </c>
      <c r="M2012">
        <v>36.012533326517961</v>
      </c>
      <c r="N2012">
        <v>7.1449999999999996</v>
      </c>
      <c r="O2012">
        <v>0</v>
      </c>
      <c r="P2012" t="s">
        <v>32</v>
      </c>
      <c r="Q2012" t="s">
        <v>32</v>
      </c>
      <c r="R2012" t="s">
        <v>32</v>
      </c>
      <c r="S2012" t="s">
        <v>32</v>
      </c>
      <c r="T2012" t="s">
        <v>32</v>
      </c>
      <c r="U2012" t="s">
        <v>32</v>
      </c>
      <c r="V2012" t="s">
        <v>32</v>
      </c>
      <c r="W2012" t="s">
        <v>32</v>
      </c>
      <c r="Y2012">
        <v>0</v>
      </c>
      <c r="Z2012">
        <f t="shared" si="123"/>
        <v>0</v>
      </c>
      <c r="AA2012">
        <v>0</v>
      </c>
      <c r="AB2012">
        <v>0</v>
      </c>
      <c r="AC2012">
        <v>1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16462.864000000001</v>
      </c>
      <c r="AM2012">
        <v>15681.853999999999</v>
      </c>
      <c r="AN2012">
        <v>612.66899999999998</v>
      </c>
      <c r="AO2012" s="4">
        <v>65.620999999999995</v>
      </c>
      <c r="AP2012">
        <v>0</v>
      </c>
      <c r="AQ2012">
        <v>0</v>
      </c>
    </row>
    <row r="2013" spans="1:43" ht="15.75" x14ac:dyDescent="0.25">
      <c r="A2013">
        <v>1992</v>
      </c>
      <c r="B2013" t="s">
        <v>161</v>
      </c>
      <c r="C2013">
        <f t="shared" si="126"/>
        <v>1</v>
      </c>
      <c r="D2013" t="e">
        <v>#N/A</v>
      </c>
      <c r="E2013" t="e">
        <v>#N/A</v>
      </c>
      <c r="F2013">
        <v>35.752071380615199</v>
      </c>
      <c r="G2013">
        <v>36.108978271484403</v>
      </c>
      <c r="I2013">
        <f t="shared" si="122"/>
        <v>3.15</v>
      </c>
      <c r="J2013" t="s">
        <v>191</v>
      </c>
      <c r="K2013">
        <v>4.6109999999999998</v>
      </c>
      <c r="L2013">
        <v>14.566000000000001</v>
      </c>
      <c r="M2013">
        <v>72.803756557398245</v>
      </c>
      <c r="N2013">
        <v>11.382999999999999</v>
      </c>
      <c r="O2013">
        <v>0</v>
      </c>
      <c r="P2013" t="s">
        <v>32</v>
      </c>
      <c r="Q2013" t="s">
        <v>32</v>
      </c>
      <c r="R2013" t="s">
        <v>32</v>
      </c>
      <c r="S2013" t="s">
        <v>32</v>
      </c>
      <c r="T2013" t="s">
        <v>32</v>
      </c>
      <c r="U2013" t="s">
        <v>32</v>
      </c>
      <c r="V2013" t="s">
        <v>32</v>
      </c>
      <c r="W2013" t="s">
        <v>32</v>
      </c>
      <c r="Y2013">
        <v>0</v>
      </c>
      <c r="Z2013">
        <f t="shared" si="123"/>
        <v>0</v>
      </c>
      <c r="AA2013" t="e">
        <v>#N/A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2629.4969999999998</v>
      </c>
      <c r="AM2013">
        <v>587.18499999999995</v>
      </c>
      <c r="AN2013">
        <v>9.7650000000000006</v>
      </c>
      <c r="AO2013" s="4">
        <v>24.919</v>
      </c>
      <c r="AP2013">
        <v>0</v>
      </c>
      <c r="AQ2013">
        <v>0</v>
      </c>
    </row>
    <row r="2014" spans="1:43" ht="15.75" x14ac:dyDescent="0.25">
      <c r="A2014">
        <v>1992</v>
      </c>
      <c r="B2014" t="s">
        <v>162</v>
      </c>
      <c r="C2014" t="e">
        <f t="shared" si="126"/>
        <v>#N/A</v>
      </c>
      <c r="D2014" t="e">
        <v>#N/A</v>
      </c>
      <c r="E2014" t="e">
        <v>#N/A</v>
      </c>
      <c r="F2014" t="e">
        <v>#N/A</v>
      </c>
      <c r="G2014" t="e">
        <v>#N/A</v>
      </c>
      <c r="I2014">
        <f t="shared" si="122"/>
        <v>0</v>
      </c>
      <c r="J2014" t="e">
        <v>#N/A</v>
      </c>
      <c r="K2014">
        <v>8.2769999999999992</v>
      </c>
      <c r="M2014">
        <v>144.2898209346113</v>
      </c>
      <c r="N2014">
        <v>5.6609999999999996</v>
      </c>
      <c r="O2014">
        <v>0</v>
      </c>
      <c r="P2014" t="s">
        <v>32</v>
      </c>
      <c r="Q2014" t="s">
        <v>32</v>
      </c>
      <c r="R2014" t="s">
        <v>32</v>
      </c>
      <c r="S2014" t="s">
        <v>32</v>
      </c>
      <c r="T2014" t="s">
        <v>32</v>
      </c>
      <c r="U2014" t="s">
        <v>32</v>
      </c>
      <c r="V2014" t="s">
        <v>32</v>
      </c>
      <c r="W2014" t="s">
        <v>32</v>
      </c>
      <c r="Y2014">
        <v>0</v>
      </c>
      <c r="Z2014">
        <f t="shared" si="123"/>
        <v>0</v>
      </c>
      <c r="AA2014" t="e">
        <v>#N/A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6572.8360000000002</v>
      </c>
      <c r="AM2014">
        <v>4070.4630000000002</v>
      </c>
      <c r="AN2014">
        <v>0.56200000000000006</v>
      </c>
      <c r="AO2014" s="4">
        <v>66.552999999999997</v>
      </c>
      <c r="AP2014">
        <v>0</v>
      </c>
      <c r="AQ2014">
        <v>0</v>
      </c>
    </row>
    <row r="2015" spans="1:43" ht="15.75" x14ac:dyDescent="0.25">
      <c r="A2015">
        <v>1992</v>
      </c>
      <c r="B2015" t="s">
        <v>163</v>
      </c>
      <c r="C2015" t="e">
        <f t="shared" si="126"/>
        <v>#N/A</v>
      </c>
      <c r="D2015" t="e">
        <v>#N/A</v>
      </c>
      <c r="E2015" t="e">
        <v>#N/A</v>
      </c>
      <c r="F2015" t="e">
        <v>#N/A</v>
      </c>
      <c r="G2015" t="e">
        <v>#N/A</v>
      </c>
      <c r="I2015">
        <f t="shared" si="122"/>
        <v>0</v>
      </c>
      <c r="J2015" t="e">
        <v>#N/A</v>
      </c>
      <c r="K2015">
        <v>6.9359999999999999</v>
      </c>
      <c r="M2015">
        <v>127.65045027874397</v>
      </c>
      <c r="N2015">
        <v>3.8050000000000002</v>
      </c>
      <c r="O2015">
        <v>0</v>
      </c>
      <c r="P2015" t="s">
        <v>32</v>
      </c>
      <c r="Q2015" t="s">
        <v>32</v>
      </c>
      <c r="R2015" t="s">
        <v>32</v>
      </c>
      <c r="S2015" t="s">
        <v>32</v>
      </c>
      <c r="T2015" t="s">
        <v>32</v>
      </c>
      <c r="U2015" t="s">
        <v>32</v>
      </c>
      <c r="V2015" t="s">
        <v>32</v>
      </c>
      <c r="W2015" t="s">
        <v>32</v>
      </c>
      <c r="Y2015">
        <v>0</v>
      </c>
      <c r="Z2015">
        <f t="shared" si="123"/>
        <v>0</v>
      </c>
      <c r="AA2015" t="e">
        <v>#N/A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4265.9040000000005</v>
      </c>
      <c r="AM2015">
        <v>2551.5</v>
      </c>
      <c r="AN2015">
        <v>0.27200000000000002</v>
      </c>
      <c r="AO2015" s="4">
        <v>65.222999999999999</v>
      </c>
      <c r="AP2015">
        <v>0</v>
      </c>
      <c r="AQ2015">
        <v>0</v>
      </c>
    </row>
    <row r="2016" spans="1:43" ht="15.75" x14ac:dyDescent="0.25">
      <c r="A2016">
        <v>1992</v>
      </c>
      <c r="B2016" t="s">
        <v>164</v>
      </c>
      <c r="C2016" t="e">
        <f t="shared" si="126"/>
        <v>#N/A</v>
      </c>
      <c r="D2016" t="e">
        <v>#N/A</v>
      </c>
      <c r="E2016" t="e">
        <v>#N/A</v>
      </c>
      <c r="F2016" t="e">
        <v>#N/A</v>
      </c>
      <c r="G2016" t="e">
        <v>#N/A</v>
      </c>
      <c r="I2016">
        <f t="shared" si="122"/>
        <v>0.38</v>
      </c>
      <c r="J2016" t="e">
        <v>#N/A</v>
      </c>
      <c r="K2016">
        <v>-3.9590000000000001</v>
      </c>
      <c r="L2016">
        <v>15.409000000000001</v>
      </c>
      <c r="M2016">
        <v>19.670282996148192</v>
      </c>
      <c r="N2016">
        <v>117.624</v>
      </c>
      <c r="O2016">
        <v>0</v>
      </c>
      <c r="P2016" t="s">
        <v>32</v>
      </c>
      <c r="Q2016" t="s">
        <v>32</v>
      </c>
      <c r="R2016" t="s">
        <v>32</v>
      </c>
      <c r="S2016" t="s">
        <v>32</v>
      </c>
      <c r="T2016" t="s">
        <v>32</v>
      </c>
      <c r="U2016" t="s">
        <v>32</v>
      </c>
      <c r="V2016" t="s">
        <v>32</v>
      </c>
      <c r="W2016" t="s">
        <v>32</v>
      </c>
      <c r="Y2016">
        <v>0</v>
      </c>
      <c r="Z2016">
        <f t="shared" si="123"/>
        <v>0</v>
      </c>
      <c r="AA2016" t="e">
        <v>#N/A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598.29200000000003</v>
      </c>
      <c r="AM2016">
        <v>123.539</v>
      </c>
      <c r="AN2016">
        <v>3.375</v>
      </c>
      <c r="AO2016" s="4">
        <v>1.64</v>
      </c>
      <c r="AP2016">
        <v>0</v>
      </c>
      <c r="AQ2016">
        <v>0</v>
      </c>
    </row>
    <row r="2017" spans="1:43" ht="15.75" x14ac:dyDescent="0.25">
      <c r="A2017">
        <v>1992</v>
      </c>
      <c r="B2017" t="s">
        <v>165</v>
      </c>
      <c r="D2017" t="e">
        <v>#N/A</v>
      </c>
      <c r="E2017" t="e">
        <v>#N/A</v>
      </c>
      <c r="F2017" t="e">
        <v>#N/A</v>
      </c>
      <c r="G2017" t="e">
        <v>#N/A</v>
      </c>
      <c r="I2017">
        <f t="shared" si="122"/>
        <v>0</v>
      </c>
      <c r="J2017" t="e">
        <v>#N/A</v>
      </c>
      <c r="K2017">
        <v>-0.2</v>
      </c>
      <c r="L2017" t="s">
        <v>191</v>
      </c>
      <c r="M2017">
        <v>62.435327072005279</v>
      </c>
      <c r="N2017">
        <v>43.665999999999997</v>
      </c>
      <c r="O2017">
        <v>0</v>
      </c>
      <c r="P2017" t="s">
        <v>32</v>
      </c>
      <c r="Q2017" t="s">
        <v>32</v>
      </c>
      <c r="R2017" t="s">
        <v>32</v>
      </c>
      <c r="S2017" t="s">
        <v>32</v>
      </c>
      <c r="T2017" t="s">
        <v>32</v>
      </c>
      <c r="U2017" t="s">
        <v>32</v>
      </c>
      <c r="V2017" t="s">
        <v>32</v>
      </c>
      <c r="W2017" t="s">
        <v>32</v>
      </c>
      <c r="Y2017">
        <v>0</v>
      </c>
      <c r="Z2017">
        <f t="shared" si="123"/>
        <v>0</v>
      </c>
      <c r="AA2017" t="e">
        <v>#N/A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 t="s">
        <v>192</v>
      </c>
      <c r="AM2017" t="s">
        <v>192</v>
      </c>
      <c r="AN2017">
        <v>0.55100000000000005</v>
      </c>
      <c r="AO2017" s="4">
        <v>0.48699999999999999</v>
      </c>
      <c r="AP2017">
        <v>0</v>
      </c>
      <c r="AQ2017">
        <v>0</v>
      </c>
    </row>
    <row r="2018" spans="1:43" ht="15.75" x14ac:dyDescent="0.25">
      <c r="A2018">
        <v>1992</v>
      </c>
      <c r="B2018" t="s">
        <v>166</v>
      </c>
      <c r="C2018" t="e">
        <f>IF(AND(F2018&gt;0,M2018&gt;0,OR(O2018=0,O2018=1),AL2018&gt;0),1,"")</f>
        <v>#N/A</v>
      </c>
      <c r="D2018" t="e">
        <v>#N/A</v>
      </c>
      <c r="E2018" t="e">
        <v>#N/A</v>
      </c>
      <c r="F2018" t="e">
        <v>#N/A</v>
      </c>
      <c r="G2018" t="e">
        <v>#N/A</v>
      </c>
      <c r="I2018">
        <f t="shared" si="122"/>
        <v>1.62</v>
      </c>
      <c r="J2018" t="s">
        <v>191</v>
      </c>
      <c r="K2018">
        <v>3.113</v>
      </c>
      <c r="M2018">
        <v>133.44203420746618</v>
      </c>
      <c r="N2018">
        <v>7.5579999999999998</v>
      </c>
      <c r="O2018">
        <v>0</v>
      </c>
      <c r="P2018" t="s">
        <v>32</v>
      </c>
      <c r="Q2018" t="s">
        <v>32</v>
      </c>
      <c r="R2018" t="s">
        <v>32</v>
      </c>
      <c r="S2018" t="s">
        <v>32</v>
      </c>
      <c r="T2018" t="s">
        <v>32</v>
      </c>
      <c r="U2018" t="s">
        <v>32</v>
      </c>
      <c r="V2018" t="s">
        <v>32</v>
      </c>
      <c r="W2018" t="s">
        <v>32</v>
      </c>
      <c r="Y2018">
        <v>0</v>
      </c>
      <c r="Z2018">
        <f t="shared" si="123"/>
        <v>0</v>
      </c>
      <c r="AA2018" t="e">
        <v>#N/A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3575.0650000000001</v>
      </c>
      <c r="AM2018">
        <v>1391.7180000000001</v>
      </c>
      <c r="AN2018">
        <v>1.294</v>
      </c>
      <c r="AO2018" s="4">
        <v>49.853999999999999</v>
      </c>
      <c r="AP2018">
        <v>0</v>
      </c>
      <c r="AQ2018">
        <v>0</v>
      </c>
    </row>
    <row r="2019" spans="1:43" ht="15.75" x14ac:dyDescent="0.25">
      <c r="A2019">
        <v>1992</v>
      </c>
      <c r="B2019" t="s">
        <v>167</v>
      </c>
      <c r="C2019">
        <f>IF(AND(F2019&gt;0,M2019&gt;0,OR(O2019=0,O2019=1),AL2019&gt;0),1,"")</f>
        <v>1</v>
      </c>
      <c r="D2019">
        <v>0</v>
      </c>
      <c r="E2019">
        <v>0</v>
      </c>
      <c r="F2019">
        <v>22.767217636108398</v>
      </c>
      <c r="G2019">
        <v>46.590831756591797</v>
      </c>
      <c r="I2019">
        <f t="shared" si="122"/>
        <v>10.61</v>
      </c>
      <c r="J2019" t="s">
        <v>191</v>
      </c>
      <c r="K2019">
        <v>-1.1819999999999999</v>
      </c>
      <c r="L2019">
        <v>5.55</v>
      </c>
      <c r="M2019">
        <v>51.724509766374346</v>
      </c>
      <c r="N2019">
        <v>2.3740000000000001</v>
      </c>
      <c r="O2019">
        <v>0</v>
      </c>
      <c r="P2019" t="s">
        <v>32</v>
      </c>
      <c r="Q2019" t="s">
        <v>32</v>
      </c>
      <c r="R2019" t="s">
        <v>32</v>
      </c>
      <c r="S2019" t="s">
        <v>32</v>
      </c>
      <c r="T2019" t="s">
        <v>32</v>
      </c>
      <c r="U2019" t="s">
        <v>32</v>
      </c>
      <c r="V2019" t="s">
        <v>32</v>
      </c>
      <c r="W2019" t="s">
        <v>32</v>
      </c>
      <c r="Y2019">
        <v>0</v>
      </c>
      <c r="Z2019">
        <f t="shared" si="123"/>
        <v>0</v>
      </c>
      <c r="AA2019">
        <v>0</v>
      </c>
      <c r="AB2019">
        <v>0</v>
      </c>
      <c r="AC2019">
        <v>1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19016.13</v>
      </c>
      <c r="AM2019">
        <v>30523.052</v>
      </c>
      <c r="AN2019">
        <v>265.30700000000002</v>
      </c>
      <c r="AO2019" s="4">
        <v>74.055999999999997</v>
      </c>
      <c r="AP2019">
        <v>0</v>
      </c>
      <c r="AQ2019">
        <v>0</v>
      </c>
    </row>
    <row r="2020" spans="1:43" ht="15.75" x14ac:dyDescent="0.25">
      <c r="A2020">
        <v>1992</v>
      </c>
      <c r="B2020" t="s">
        <v>168</v>
      </c>
      <c r="C2020">
        <f>IF(AND(F2020&gt;0,M2020&gt;0,OR(O2020=0,O2020=1),AL2020&gt;0),1,"")</f>
        <v>1</v>
      </c>
      <c r="D2020" t="e">
        <v>#N/A</v>
      </c>
      <c r="E2020" t="e">
        <v>#N/A</v>
      </c>
      <c r="F2020">
        <v>30.8464679718018</v>
      </c>
      <c r="G2020">
        <v>40.852710723877003</v>
      </c>
      <c r="I2020">
        <f t="shared" si="122"/>
        <v>8.77</v>
      </c>
      <c r="J2020" t="s">
        <v>191</v>
      </c>
      <c r="K2020">
        <v>-4.3999999999999997E-2</v>
      </c>
      <c r="L2020">
        <v>2.5489999999999999</v>
      </c>
      <c r="M2020">
        <v>78.60571260780722</v>
      </c>
      <c r="N2020">
        <v>4.0369999999999999</v>
      </c>
      <c r="O2020">
        <v>0</v>
      </c>
      <c r="P2020" t="s">
        <v>32</v>
      </c>
      <c r="Q2020" t="s">
        <v>32</v>
      </c>
      <c r="R2020" t="s">
        <v>32</v>
      </c>
      <c r="S2020" t="s">
        <v>32</v>
      </c>
      <c r="T2020" t="s">
        <v>32</v>
      </c>
      <c r="U2020" t="s">
        <v>32</v>
      </c>
      <c r="V2020" t="s">
        <v>32</v>
      </c>
      <c r="W2020" t="s">
        <v>32</v>
      </c>
      <c r="Y2020">
        <v>0</v>
      </c>
      <c r="Z2020">
        <f t="shared" si="123"/>
        <v>0</v>
      </c>
      <c r="AA2020" t="e">
        <v>#N/A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29828.901999999998</v>
      </c>
      <c r="AM2020">
        <v>37559.368999999999</v>
      </c>
      <c r="AN2020">
        <v>257.01900000000001</v>
      </c>
      <c r="AO2020" s="4">
        <v>83.152000000000001</v>
      </c>
      <c r="AP2020">
        <v>0</v>
      </c>
      <c r="AQ2020">
        <v>0</v>
      </c>
    </row>
    <row r="2021" spans="1:43" ht="15.75" x14ac:dyDescent="0.25">
      <c r="A2021">
        <v>1992</v>
      </c>
      <c r="B2021" t="s">
        <v>169</v>
      </c>
      <c r="D2021" t="e">
        <v>#N/A</v>
      </c>
      <c r="E2021" t="e">
        <v>#N/A</v>
      </c>
      <c r="F2021" t="e">
        <v>#N/A</v>
      </c>
      <c r="G2021" t="e">
        <v>#N/A</v>
      </c>
      <c r="I2021">
        <f t="shared" si="122"/>
        <v>2.36</v>
      </c>
      <c r="J2021" t="s">
        <v>191</v>
      </c>
      <c r="K2021">
        <v>13.246</v>
      </c>
      <c r="L2021" t="s">
        <v>191</v>
      </c>
      <c r="M2021" t="s">
        <v>192</v>
      </c>
      <c r="N2021">
        <v>11.1</v>
      </c>
      <c r="O2021">
        <v>0</v>
      </c>
      <c r="P2021" t="s">
        <v>32</v>
      </c>
      <c r="Q2021" t="s">
        <v>32</v>
      </c>
      <c r="R2021" t="s">
        <v>32</v>
      </c>
      <c r="S2021" t="s">
        <v>32</v>
      </c>
      <c r="T2021" t="s">
        <v>32</v>
      </c>
      <c r="U2021" t="s">
        <v>32</v>
      </c>
      <c r="V2021" t="s">
        <v>32</v>
      </c>
      <c r="W2021" t="s">
        <v>32</v>
      </c>
      <c r="Y2021">
        <v>0</v>
      </c>
      <c r="Z2021">
        <f t="shared" si="123"/>
        <v>0</v>
      </c>
      <c r="AA2021" t="e">
        <v>#N/A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3569.2289999999998</v>
      </c>
      <c r="AM2021">
        <v>983.57500000000005</v>
      </c>
      <c r="AN2021">
        <v>13.263</v>
      </c>
      <c r="AO2021" s="4">
        <v>69.933000000000007</v>
      </c>
      <c r="AP2021">
        <v>0</v>
      </c>
      <c r="AQ2021">
        <v>0</v>
      </c>
    </row>
    <row r="2022" spans="1:43" ht="15.75" x14ac:dyDescent="0.25">
      <c r="A2022">
        <v>1992</v>
      </c>
      <c r="B2022" t="s">
        <v>170</v>
      </c>
      <c r="D2022" t="e">
        <v>#N/A</v>
      </c>
      <c r="E2022" t="e">
        <v>#N/A</v>
      </c>
      <c r="F2022">
        <v>27.633298873901399</v>
      </c>
      <c r="G2022">
        <v>29.623481750488299</v>
      </c>
      <c r="I2022">
        <f t="shared" si="122"/>
        <v>0</v>
      </c>
      <c r="J2022" t="e">
        <v>#N/A</v>
      </c>
      <c r="K2022">
        <v>7.5570000000000004</v>
      </c>
      <c r="L2022">
        <v>1.51</v>
      </c>
      <c r="M2022" t="s">
        <v>192</v>
      </c>
      <c r="N2022">
        <v>4.4649999999999999</v>
      </c>
      <c r="O2022">
        <v>0</v>
      </c>
      <c r="P2022" t="s">
        <v>32</v>
      </c>
      <c r="Q2022" t="s">
        <v>32</v>
      </c>
      <c r="R2022" t="s">
        <v>32</v>
      </c>
      <c r="S2022" t="s">
        <v>32</v>
      </c>
      <c r="T2022" t="s">
        <v>32</v>
      </c>
      <c r="U2022" t="s">
        <v>32</v>
      </c>
      <c r="V2022" t="s">
        <v>32</v>
      </c>
      <c r="W2022" t="s">
        <v>32</v>
      </c>
      <c r="Y2022">
        <v>0</v>
      </c>
      <c r="Z2022">
        <f t="shared" si="123"/>
        <v>0</v>
      </c>
      <c r="AA2022" t="e">
        <v>#N/A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12407.322</v>
      </c>
      <c r="AM2022">
        <v>10572.620999999999</v>
      </c>
      <c r="AN2022">
        <v>219.93799999999999</v>
      </c>
      <c r="AO2022" s="4">
        <v>75.372</v>
      </c>
      <c r="AP2022">
        <v>0</v>
      </c>
      <c r="AQ2022">
        <v>0</v>
      </c>
    </row>
    <row r="2023" spans="1:43" ht="15.75" x14ac:dyDescent="0.25">
      <c r="A2023">
        <v>1992</v>
      </c>
      <c r="B2023" t="s">
        <v>171</v>
      </c>
      <c r="C2023">
        <f>IF(AND(F2023&gt;0,M2023&gt;0,OR(O2023=0,O2023=1),AL2023&gt;0),1,"")</f>
        <v>1</v>
      </c>
      <c r="D2023" t="e">
        <v>#N/A</v>
      </c>
      <c r="E2023" t="e">
        <v>#N/A</v>
      </c>
      <c r="F2023">
        <v>29.9742946624756</v>
      </c>
      <c r="G2023">
        <v>32.3843994140625</v>
      </c>
      <c r="I2023">
        <f t="shared" si="122"/>
        <v>4.78</v>
      </c>
      <c r="J2023" t="e">
        <v>#N/A</v>
      </c>
      <c r="K2023" t="s">
        <v>191</v>
      </c>
      <c r="M2023">
        <v>22.228662890262754</v>
      </c>
      <c r="N2023" t="s">
        <v>191</v>
      </c>
      <c r="O2023">
        <v>0</v>
      </c>
      <c r="P2023" t="s">
        <v>32</v>
      </c>
      <c r="Q2023" t="s">
        <v>32</v>
      </c>
      <c r="R2023" t="s">
        <v>32</v>
      </c>
      <c r="S2023" t="s">
        <v>32</v>
      </c>
      <c r="T2023" t="s">
        <v>32</v>
      </c>
      <c r="U2023" t="s">
        <v>32</v>
      </c>
      <c r="V2023" t="s">
        <v>32</v>
      </c>
      <c r="W2023" t="s">
        <v>32</v>
      </c>
      <c r="Y2023">
        <v>0</v>
      </c>
      <c r="Z2023">
        <f t="shared" si="123"/>
        <v>0</v>
      </c>
      <c r="AA2023" t="e">
        <v>#N/A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1311.38</v>
      </c>
      <c r="AM2023">
        <v>52.622</v>
      </c>
      <c r="AN2023">
        <v>0.29099999999999998</v>
      </c>
      <c r="AO2023" s="4">
        <v>1.2E-2</v>
      </c>
      <c r="AP2023">
        <v>0</v>
      </c>
      <c r="AQ2023">
        <v>0</v>
      </c>
    </row>
    <row r="2024" spans="1:43" ht="15.75" x14ac:dyDescent="0.25">
      <c r="A2024">
        <v>1992</v>
      </c>
      <c r="B2024" t="s">
        <v>172</v>
      </c>
      <c r="C2024">
        <f>IF(AND(F2024&gt;0,M2024&gt;0,OR(O2024=0,O2024=1),AL2024&gt;0),1,"")</f>
        <v>1</v>
      </c>
      <c r="D2024" t="e">
        <v>#N/A</v>
      </c>
      <c r="E2024" t="e">
        <v>#N/A</v>
      </c>
      <c r="F2024">
        <v>37.6225776672363</v>
      </c>
      <c r="G2024">
        <v>46.3861694335938</v>
      </c>
      <c r="I2024">
        <f t="shared" si="122"/>
        <v>0.34</v>
      </c>
      <c r="J2024" t="s">
        <v>191</v>
      </c>
      <c r="K2024">
        <v>0.58399999999999996</v>
      </c>
      <c r="M2024">
        <v>51.795415358155985</v>
      </c>
      <c r="N2024">
        <v>21.934999999999999</v>
      </c>
      <c r="O2024">
        <v>0</v>
      </c>
      <c r="P2024" t="s">
        <v>32</v>
      </c>
      <c r="Q2024" t="s">
        <v>32</v>
      </c>
      <c r="R2024" t="s">
        <v>32</v>
      </c>
      <c r="S2024" t="s">
        <v>32</v>
      </c>
      <c r="T2024" t="s">
        <v>32</v>
      </c>
      <c r="U2024" t="s">
        <v>32</v>
      </c>
      <c r="V2024" t="s">
        <v>32</v>
      </c>
      <c r="W2024" t="s">
        <v>32</v>
      </c>
      <c r="Y2024">
        <v>0</v>
      </c>
      <c r="Z2024">
        <f t="shared" si="123"/>
        <v>0</v>
      </c>
      <c r="AA2024" t="e">
        <v>#N/A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684.19600000000003</v>
      </c>
      <c r="AM2024">
        <v>195.126</v>
      </c>
      <c r="AN2024">
        <v>5.1660000000000004</v>
      </c>
      <c r="AO2024" s="4">
        <v>26.515000000000001</v>
      </c>
      <c r="AP2024">
        <v>0</v>
      </c>
      <c r="AQ2024">
        <v>0</v>
      </c>
    </row>
    <row r="2025" spans="1:43" ht="15.75" x14ac:dyDescent="0.25">
      <c r="A2025">
        <v>1992</v>
      </c>
      <c r="B2025" t="s">
        <v>173</v>
      </c>
      <c r="C2025">
        <f>IF(AND(F2025&gt;0,M2025&gt;0,OR(O2025=0,O2025=1),AL2025&gt;0),1,"")</f>
        <v>1</v>
      </c>
      <c r="D2025" t="e">
        <v>#N/A</v>
      </c>
      <c r="E2025" t="e">
        <v>#N/A</v>
      </c>
      <c r="F2025">
        <v>43.560501098632798</v>
      </c>
      <c r="G2025">
        <v>45.700115203857401</v>
      </c>
      <c r="I2025">
        <f t="shared" si="122"/>
        <v>4.8600000000000003</v>
      </c>
      <c r="J2025" t="s">
        <v>191</v>
      </c>
      <c r="K2025">
        <v>8.0830000000000002</v>
      </c>
      <c r="L2025" t="s">
        <v>191</v>
      </c>
      <c r="M2025">
        <v>77.954647525939393</v>
      </c>
      <c r="N2025">
        <v>4.1379999999999999</v>
      </c>
      <c r="O2025">
        <v>0</v>
      </c>
      <c r="P2025" t="s">
        <v>32</v>
      </c>
      <c r="Q2025" t="s">
        <v>32</v>
      </c>
      <c r="R2025" t="s">
        <v>32</v>
      </c>
      <c r="S2025" t="s">
        <v>32</v>
      </c>
      <c r="T2025" t="s">
        <v>32</v>
      </c>
      <c r="U2025" t="s">
        <v>32</v>
      </c>
      <c r="V2025" t="s">
        <v>32</v>
      </c>
      <c r="W2025" t="s">
        <v>32</v>
      </c>
      <c r="Y2025">
        <v>0</v>
      </c>
      <c r="Z2025">
        <f t="shared" si="123"/>
        <v>0</v>
      </c>
      <c r="AA2025" t="e">
        <v>#N/A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4997.8509999999997</v>
      </c>
      <c r="AM2025">
        <v>1893.546</v>
      </c>
      <c r="AN2025">
        <v>109.426</v>
      </c>
      <c r="AO2025" s="4">
        <v>52.762999999999998</v>
      </c>
      <c r="AP2025">
        <v>0</v>
      </c>
      <c r="AQ2025">
        <v>0</v>
      </c>
    </row>
    <row r="2026" spans="1:43" ht="15.75" x14ac:dyDescent="0.25">
      <c r="A2026">
        <v>1992</v>
      </c>
      <c r="B2026" t="s">
        <v>174</v>
      </c>
      <c r="D2026" t="e">
        <v>#N/A</v>
      </c>
      <c r="E2026" t="e">
        <v>#N/A</v>
      </c>
      <c r="F2026" t="e">
        <v>#N/A</v>
      </c>
      <c r="G2026" t="e">
        <v>#N/A</v>
      </c>
      <c r="I2026">
        <f t="shared" si="122"/>
        <v>0</v>
      </c>
      <c r="J2026" t="e">
        <v>#N/A</v>
      </c>
      <c r="K2026" t="s">
        <v>191</v>
      </c>
      <c r="M2026" t="s">
        <v>191</v>
      </c>
      <c r="N2026" t="s">
        <v>191</v>
      </c>
      <c r="O2026">
        <v>0</v>
      </c>
      <c r="P2026" t="s">
        <v>32</v>
      </c>
      <c r="Q2026" t="s">
        <v>32</v>
      </c>
      <c r="R2026" t="s">
        <v>32</v>
      </c>
      <c r="S2026" t="s">
        <v>32</v>
      </c>
      <c r="T2026" t="s">
        <v>32</v>
      </c>
      <c r="U2026" t="s">
        <v>32</v>
      </c>
      <c r="V2026" t="s">
        <v>32</v>
      </c>
      <c r="W2026" t="s">
        <v>32</v>
      </c>
      <c r="Y2026">
        <v>0</v>
      </c>
      <c r="Z2026">
        <f t="shared" si="123"/>
        <v>0</v>
      </c>
      <c r="AA2026" t="e">
        <v>#N/A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 t="s">
        <v>192</v>
      </c>
      <c r="AM2026" t="s">
        <v>192</v>
      </c>
      <c r="AN2026" t="s">
        <v>192</v>
      </c>
      <c r="AO2026" s="4" t="s">
        <v>191</v>
      </c>
      <c r="AP2026">
        <v>0</v>
      </c>
      <c r="AQ2026">
        <v>0</v>
      </c>
    </row>
    <row r="2027" spans="1:43" ht="15.75" x14ac:dyDescent="0.25">
      <c r="A2027">
        <v>1992</v>
      </c>
      <c r="B2027" t="s">
        <v>175</v>
      </c>
      <c r="C2027" t="e">
        <f>IF(AND(F2027&gt;0,M2027&gt;0,OR(O2027=0,O2027=1),AL2027&gt;0),1,"")</f>
        <v>#N/A</v>
      </c>
      <c r="D2027" t="e">
        <v>#N/A</v>
      </c>
      <c r="E2027" t="e">
        <v>#N/A</v>
      </c>
      <c r="F2027" t="e">
        <v>#N/A</v>
      </c>
      <c r="G2027" t="e">
        <v>#N/A</v>
      </c>
      <c r="I2027">
        <f t="shared" si="122"/>
        <v>0.83</v>
      </c>
      <c r="J2027" t="s">
        <v>191</v>
      </c>
      <c r="K2027">
        <v>-3.2789999999999999</v>
      </c>
      <c r="M2027">
        <v>63.086181624468338</v>
      </c>
      <c r="N2027">
        <v>1.6220000000000001</v>
      </c>
      <c r="O2027">
        <v>0</v>
      </c>
      <c r="P2027" t="s">
        <v>32</v>
      </c>
      <c r="Q2027" t="s">
        <v>32</v>
      </c>
      <c r="R2027" t="s">
        <v>32</v>
      </c>
      <c r="S2027" t="s">
        <v>32</v>
      </c>
      <c r="T2027" t="s">
        <v>32</v>
      </c>
      <c r="U2027" t="s">
        <v>32</v>
      </c>
      <c r="V2027" t="s">
        <v>32</v>
      </c>
      <c r="W2027" t="s">
        <v>32</v>
      </c>
      <c r="Y2027">
        <v>0</v>
      </c>
      <c r="Z2027">
        <f t="shared" si="123"/>
        <v>0</v>
      </c>
      <c r="AA2027" t="e">
        <v>#N/A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1017.393</v>
      </c>
      <c r="AM2027">
        <v>491.33199999999999</v>
      </c>
      <c r="AN2027">
        <v>1.851</v>
      </c>
      <c r="AO2027" s="4">
        <v>44.718000000000004</v>
      </c>
      <c r="AP2027">
        <v>0</v>
      </c>
      <c r="AQ2027">
        <v>0</v>
      </c>
    </row>
    <row r="2028" spans="1:43" ht="15.75" x14ac:dyDescent="0.25">
      <c r="A2028">
        <v>1992</v>
      </c>
      <c r="B2028" t="s">
        <v>176</v>
      </c>
      <c r="D2028" t="e">
        <v>#N/A</v>
      </c>
      <c r="E2028" t="e">
        <v>#N/A</v>
      </c>
      <c r="F2028">
        <v>40.4185600280762</v>
      </c>
      <c r="G2028">
        <v>45.632591247558601</v>
      </c>
      <c r="I2028">
        <f t="shared" si="122"/>
        <v>1.9</v>
      </c>
      <c r="J2028" t="s">
        <v>191</v>
      </c>
      <c r="K2028">
        <v>-1.647</v>
      </c>
      <c r="L2028">
        <v>19.57</v>
      </c>
      <c r="M2028">
        <v>74.998408013018718</v>
      </c>
      <c r="N2028">
        <v>6.5090000000000003</v>
      </c>
      <c r="O2028">
        <v>0</v>
      </c>
      <c r="P2028" t="s">
        <v>32</v>
      </c>
      <c r="Q2028" t="s">
        <v>32</v>
      </c>
      <c r="R2028" t="s">
        <v>32</v>
      </c>
      <c r="S2028" t="s">
        <v>32</v>
      </c>
      <c r="T2028" t="s">
        <v>32</v>
      </c>
      <c r="U2028" t="s">
        <v>32</v>
      </c>
      <c r="V2028" t="s">
        <v>32</v>
      </c>
      <c r="W2028" t="s">
        <v>32</v>
      </c>
      <c r="Y2028">
        <v>0</v>
      </c>
      <c r="Z2028">
        <f t="shared" si="123"/>
        <v>0</v>
      </c>
      <c r="AA2028" t="e">
        <v>#N/A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 t="s">
        <v>192</v>
      </c>
      <c r="AM2028" t="s">
        <v>192</v>
      </c>
      <c r="AN2028">
        <v>5.3179999999999996</v>
      </c>
      <c r="AO2028" s="4">
        <v>66.846999999999994</v>
      </c>
      <c r="AP2028">
        <v>0</v>
      </c>
      <c r="AQ2028">
        <v>0</v>
      </c>
    </row>
    <row r="2029" spans="1:43" ht="15.75" x14ac:dyDescent="0.25">
      <c r="A2029">
        <v>1992</v>
      </c>
      <c r="B2029" t="s">
        <v>177</v>
      </c>
      <c r="C2029">
        <f t="shared" ref="C2029:C2037" si="127">IF(AND(F2029&gt;0,M2029&gt;0,OR(O2029=0,O2029=1),AL2029&gt;0),1,"")</f>
        <v>1</v>
      </c>
      <c r="D2029" t="e">
        <v>#N/A</v>
      </c>
      <c r="E2029" t="e">
        <v>#N/A</v>
      </c>
      <c r="F2029">
        <v>40.349365234375</v>
      </c>
      <c r="G2029">
        <v>41.371437072753899</v>
      </c>
      <c r="I2029">
        <f t="shared" si="122"/>
        <v>2.0499999999999998</v>
      </c>
      <c r="J2029" t="s">
        <v>191</v>
      </c>
      <c r="K2029">
        <v>8.0090000000000003</v>
      </c>
      <c r="L2029">
        <v>16.247</v>
      </c>
      <c r="M2029">
        <v>86.000087554174144</v>
      </c>
      <c r="N2029">
        <v>5.5179999999999998</v>
      </c>
      <c r="O2029">
        <v>0</v>
      </c>
      <c r="P2029" t="s">
        <v>32</v>
      </c>
      <c r="Q2029" t="s">
        <v>32</v>
      </c>
      <c r="R2029" t="s">
        <v>32</v>
      </c>
      <c r="S2029" t="s">
        <v>32</v>
      </c>
      <c r="T2029" t="s">
        <v>32</v>
      </c>
      <c r="U2029" t="s">
        <v>32</v>
      </c>
      <c r="V2029" t="s">
        <v>32</v>
      </c>
      <c r="W2029" t="s">
        <v>32</v>
      </c>
      <c r="Y2029">
        <v>0</v>
      </c>
      <c r="Z2029">
        <f t="shared" si="123"/>
        <v>0</v>
      </c>
      <c r="AA2029" t="e">
        <v>#N/A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4076.127</v>
      </c>
      <c r="AM2029">
        <v>1999.9390000000001</v>
      </c>
      <c r="AN2029">
        <v>16.978999999999999</v>
      </c>
      <c r="AO2029" s="4">
        <v>64.841999999999999</v>
      </c>
      <c r="AP2029">
        <v>0</v>
      </c>
      <c r="AQ2029">
        <v>0</v>
      </c>
    </row>
    <row r="2030" spans="1:43" ht="15.75" x14ac:dyDescent="0.25">
      <c r="A2030">
        <v>1992</v>
      </c>
      <c r="B2030" t="s">
        <v>178</v>
      </c>
      <c r="C2030">
        <f t="shared" si="127"/>
        <v>1</v>
      </c>
      <c r="D2030" t="e">
        <v>#N/A</v>
      </c>
      <c r="E2030" t="e">
        <v>#N/A</v>
      </c>
      <c r="F2030">
        <v>46.510879516601598</v>
      </c>
      <c r="G2030">
        <v>49.747127532958999</v>
      </c>
      <c r="I2030">
        <f t="shared" si="122"/>
        <v>5.78</v>
      </c>
      <c r="J2030" t="s">
        <v>191</v>
      </c>
      <c r="K2030">
        <v>5.984</v>
      </c>
      <c r="L2030">
        <v>8.4860000000000007</v>
      </c>
      <c r="M2030">
        <v>31.737365644503956</v>
      </c>
      <c r="N2030">
        <v>70.072999999999993</v>
      </c>
      <c r="O2030">
        <v>0</v>
      </c>
      <c r="P2030" t="s">
        <v>32</v>
      </c>
      <c r="Q2030" t="s">
        <v>32</v>
      </c>
      <c r="R2030" t="s">
        <v>32</v>
      </c>
      <c r="S2030" t="s">
        <v>32</v>
      </c>
      <c r="T2030" t="s">
        <v>32</v>
      </c>
      <c r="U2030" t="s">
        <v>32</v>
      </c>
      <c r="V2030" t="s">
        <v>32</v>
      </c>
      <c r="W2030" t="s">
        <v>32</v>
      </c>
      <c r="Y2030">
        <v>0</v>
      </c>
      <c r="Z2030">
        <f t="shared" si="123"/>
        <v>0</v>
      </c>
      <c r="AA2030" t="e">
        <v>#N/A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7727.5860000000002</v>
      </c>
      <c r="AM2030">
        <v>3919.2339999999999</v>
      </c>
      <c r="AN2030">
        <v>213.78299999999999</v>
      </c>
      <c r="AO2030" s="4">
        <v>0.35</v>
      </c>
      <c r="AP2030">
        <v>0</v>
      </c>
      <c r="AQ2030">
        <v>0</v>
      </c>
    </row>
    <row r="2031" spans="1:43" ht="15.75" x14ac:dyDescent="0.25">
      <c r="A2031">
        <v>1992</v>
      </c>
      <c r="B2031" t="s">
        <v>179</v>
      </c>
      <c r="C2031">
        <f t="shared" si="127"/>
        <v>1</v>
      </c>
      <c r="D2031" t="e">
        <v>#N/A</v>
      </c>
      <c r="E2031" t="e">
        <v>#N/A</v>
      </c>
      <c r="F2031">
        <v>27.578393936157202</v>
      </c>
      <c r="G2031">
        <v>31.676374435424801</v>
      </c>
      <c r="I2031">
        <f t="shared" si="122"/>
        <v>0</v>
      </c>
      <c r="J2031" t="e">
        <v>#N/A</v>
      </c>
      <c r="K2031" t="s">
        <v>191</v>
      </c>
      <c r="M2031">
        <v>105.32598418749998</v>
      </c>
      <c r="N2031" t="s">
        <v>191</v>
      </c>
      <c r="O2031">
        <v>0</v>
      </c>
      <c r="P2031" t="s">
        <v>32</v>
      </c>
      <c r="Q2031" t="s">
        <v>32</v>
      </c>
      <c r="R2031" t="s">
        <v>32</v>
      </c>
      <c r="S2031" t="s">
        <v>32</v>
      </c>
      <c r="T2031" t="s">
        <v>32</v>
      </c>
      <c r="U2031" t="s">
        <v>32</v>
      </c>
      <c r="V2031" t="s">
        <v>32</v>
      </c>
      <c r="W2031" t="s">
        <v>32</v>
      </c>
      <c r="Y2031">
        <v>0</v>
      </c>
      <c r="Z2031">
        <f t="shared" si="123"/>
        <v>0</v>
      </c>
      <c r="AA2031" t="e">
        <v>#N/A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3062.462</v>
      </c>
      <c r="AM2031">
        <v>246.21100000000001</v>
      </c>
      <c r="AN2031">
        <v>0.95099999999999996</v>
      </c>
      <c r="AO2031" s="4">
        <v>1E-3</v>
      </c>
      <c r="AP2031">
        <v>0</v>
      </c>
      <c r="AQ2031">
        <v>0</v>
      </c>
    </row>
    <row r="2032" spans="1:43" ht="15.75" x14ac:dyDescent="0.25">
      <c r="A2032">
        <v>1992</v>
      </c>
      <c r="B2032" t="s">
        <v>180</v>
      </c>
      <c r="C2032">
        <f t="shared" si="127"/>
        <v>1</v>
      </c>
      <c r="D2032" t="e">
        <v>#N/A</v>
      </c>
      <c r="E2032" t="e">
        <v>#N/A</v>
      </c>
      <c r="F2032">
        <v>36.045505523681598</v>
      </c>
      <c r="G2032">
        <v>41.283798217773402</v>
      </c>
      <c r="I2032">
        <f t="shared" si="122"/>
        <v>0.19</v>
      </c>
      <c r="J2032" t="s">
        <v>191</v>
      </c>
      <c r="K2032">
        <v>2.78</v>
      </c>
      <c r="M2032">
        <v>33.052144050920894</v>
      </c>
      <c r="N2032">
        <v>66.31</v>
      </c>
      <c r="O2032">
        <v>0</v>
      </c>
      <c r="P2032" t="s">
        <v>32</v>
      </c>
      <c r="Q2032" t="s">
        <v>32</v>
      </c>
      <c r="R2032" t="s">
        <v>32</v>
      </c>
      <c r="S2032" t="s">
        <v>32</v>
      </c>
      <c r="T2032" t="s">
        <v>32</v>
      </c>
      <c r="U2032" t="s">
        <v>32</v>
      </c>
      <c r="V2032" t="s">
        <v>32</v>
      </c>
      <c r="W2032" t="s">
        <v>32</v>
      </c>
      <c r="Y2032">
        <v>0</v>
      </c>
      <c r="Z2032">
        <f t="shared" si="123"/>
        <v>0</v>
      </c>
      <c r="AA2032" t="e">
        <v>#N/A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530.54399999999998</v>
      </c>
      <c r="AM2032">
        <v>156.726</v>
      </c>
      <c r="AN2032">
        <v>2.9510000000000001</v>
      </c>
      <c r="AO2032" s="4">
        <v>43.524000000000001</v>
      </c>
      <c r="AP2032">
        <v>0</v>
      </c>
      <c r="AQ2032">
        <v>0</v>
      </c>
    </row>
    <row r="2033" spans="1:43" ht="15.75" x14ac:dyDescent="0.25">
      <c r="A2033">
        <v>1992</v>
      </c>
      <c r="B2033" t="s">
        <v>181</v>
      </c>
      <c r="C2033">
        <f t="shared" si="127"/>
        <v>1</v>
      </c>
      <c r="D2033" t="e">
        <v>#N/A</v>
      </c>
      <c r="E2033" t="e">
        <v>#N/A</v>
      </c>
      <c r="F2033">
        <v>21.668067932128899</v>
      </c>
      <c r="G2033">
        <v>20.946346282958999</v>
      </c>
      <c r="I2033">
        <f t="shared" si="122"/>
        <v>12.36</v>
      </c>
      <c r="J2033" t="s">
        <v>191</v>
      </c>
      <c r="K2033" t="s">
        <v>191</v>
      </c>
      <c r="L2033" t="s">
        <v>191</v>
      </c>
      <c r="M2033">
        <v>45.970854128773233</v>
      </c>
      <c r="N2033" t="s">
        <v>191</v>
      </c>
      <c r="O2033">
        <v>0</v>
      </c>
      <c r="P2033" t="s">
        <v>32</v>
      </c>
      <c r="Q2033" t="s">
        <v>32</v>
      </c>
      <c r="R2033" t="s">
        <v>32</v>
      </c>
      <c r="S2033" t="s">
        <v>32</v>
      </c>
      <c r="T2033" t="s">
        <v>32</v>
      </c>
      <c r="U2033" t="s">
        <v>32</v>
      </c>
      <c r="V2033" t="s">
        <v>32</v>
      </c>
      <c r="W2033" t="s">
        <v>32</v>
      </c>
      <c r="Y2033">
        <v>0</v>
      </c>
      <c r="Z2033">
        <f t="shared" si="123"/>
        <v>0</v>
      </c>
      <c r="AA2033" t="e">
        <v>#N/A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5967.99</v>
      </c>
      <c r="AM2033">
        <v>415.00900000000001</v>
      </c>
      <c r="AN2033">
        <v>21.459</v>
      </c>
      <c r="AO2033" s="4">
        <v>1309.9580000000001</v>
      </c>
      <c r="AP2033">
        <v>0</v>
      </c>
      <c r="AQ2033">
        <v>0</v>
      </c>
    </row>
    <row r="2034" spans="1:43" ht="15.75" x14ac:dyDescent="0.25">
      <c r="A2034">
        <v>1992</v>
      </c>
      <c r="B2034" t="s">
        <v>182</v>
      </c>
      <c r="C2034">
        <f t="shared" si="127"/>
        <v>1</v>
      </c>
      <c r="D2034">
        <v>0</v>
      </c>
      <c r="E2034">
        <v>0</v>
      </c>
      <c r="F2034">
        <v>33.838546752929702</v>
      </c>
      <c r="G2034">
        <v>51.839900970458999</v>
      </c>
      <c r="I2034">
        <f t="shared" si="122"/>
        <v>9</v>
      </c>
      <c r="J2034" t="s">
        <v>191</v>
      </c>
      <c r="K2034">
        <v>1.2949999999999999</v>
      </c>
      <c r="L2034">
        <v>9.9499999999999993</v>
      </c>
      <c r="M2034">
        <v>45.83215071328538</v>
      </c>
      <c r="N2034">
        <v>4.2619999999999996</v>
      </c>
      <c r="O2034">
        <v>0</v>
      </c>
      <c r="P2034" t="s">
        <v>32</v>
      </c>
      <c r="Q2034" t="s">
        <v>32</v>
      </c>
      <c r="R2034" t="s">
        <v>32</v>
      </c>
      <c r="S2034" t="s">
        <v>32</v>
      </c>
      <c r="T2034" t="s">
        <v>32</v>
      </c>
      <c r="U2034" t="s">
        <v>32</v>
      </c>
      <c r="V2034" t="s">
        <v>32</v>
      </c>
      <c r="W2034" t="s">
        <v>32</v>
      </c>
      <c r="Y2034">
        <v>0</v>
      </c>
      <c r="Z2034">
        <f t="shared" si="123"/>
        <v>0</v>
      </c>
      <c r="AA2034">
        <v>0</v>
      </c>
      <c r="AB2034">
        <v>0</v>
      </c>
      <c r="AC2034">
        <v>1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16243.851000000001</v>
      </c>
      <c r="AM2034">
        <v>19325.507000000001</v>
      </c>
      <c r="AN2034">
        <v>1112.8589999999999</v>
      </c>
      <c r="AO2034" s="4">
        <v>80.125</v>
      </c>
      <c r="AP2034">
        <v>0</v>
      </c>
      <c r="AQ2034">
        <v>0</v>
      </c>
    </row>
    <row r="2035" spans="1:43" ht="15.75" x14ac:dyDescent="0.25">
      <c r="A2035">
        <v>1992</v>
      </c>
      <c r="B2035" t="s">
        <v>183</v>
      </c>
      <c r="C2035">
        <f t="shared" si="127"/>
        <v>1</v>
      </c>
      <c r="D2035">
        <v>0</v>
      </c>
      <c r="E2035">
        <v>1</v>
      </c>
      <c r="F2035">
        <v>34.376743316650398</v>
      </c>
      <c r="G2035">
        <v>46.580654144287102</v>
      </c>
      <c r="I2035">
        <f t="shared" si="122"/>
        <v>20.71</v>
      </c>
      <c r="J2035" t="s">
        <v>191</v>
      </c>
      <c r="K2035">
        <v>3.5550000000000002</v>
      </c>
      <c r="L2035">
        <v>7.492</v>
      </c>
      <c r="M2035">
        <v>19.893566589696146</v>
      </c>
      <c r="N2035">
        <v>3.0419999999999998</v>
      </c>
      <c r="O2035">
        <v>0</v>
      </c>
      <c r="P2035" t="s">
        <v>32</v>
      </c>
      <c r="Q2035" t="s">
        <v>32</v>
      </c>
      <c r="R2035" t="s">
        <v>32</v>
      </c>
      <c r="S2035" t="s">
        <v>32</v>
      </c>
      <c r="T2035" t="s">
        <v>32</v>
      </c>
      <c r="U2035" t="s">
        <v>32</v>
      </c>
      <c r="V2035" t="s">
        <v>32</v>
      </c>
      <c r="W2035" t="s">
        <v>32</v>
      </c>
      <c r="Y2035">
        <v>0</v>
      </c>
      <c r="Z2035">
        <f t="shared" si="123"/>
        <v>0</v>
      </c>
      <c r="AA2035" t="e">
        <v>#N/A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25466.828000000001</v>
      </c>
      <c r="AM2035">
        <v>25466.828000000001</v>
      </c>
      <c r="AN2035">
        <v>6539.3</v>
      </c>
      <c r="AO2035" s="4">
        <v>140.30799999999999</v>
      </c>
      <c r="AP2035">
        <v>0</v>
      </c>
      <c r="AQ2035">
        <v>0</v>
      </c>
    </row>
    <row r="2036" spans="1:43" ht="15.75" x14ac:dyDescent="0.25">
      <c r="A2036">
        <v>1992</v>
      </c>
      <c r="B2036" t="s">
        <v>184</v>
      </c>
      <c r="C2036">
        <f t="shared" si="127"/>
        <v>1</v>
      </c>
      <c r="D2036" t="e">
        <v>#N/A</v>
      </c>
      <c r="E2036" t="e">
        <v>#N/A</v>
      </c>
      <c r="F2036">
        <v>39.788944244384801</v>
      </c>
      <c r="G2036">
        <v>46.308635711669901</v>
      </c>
      <c r="I2036">
        <f t="shared" si="122"/>
        <v>4.22</v>
      </c>
      <c r="J2036" t="s">
        <v>191</v>
      </c>
      <c r="K2036">
        <v>7.9320000000000004</v>
      </c>
      <c r="L2036">
        <v>9</v>
      </c>
      <c r="M2036">
        <v>40.073043629252872</v>
      </c>
      <c r="N2036">
        <v>68.456000000000003</v>
      </c>
      <c r="O2036">
        <v>0</v>
      </c>
      <c r="P2036" t="s">
        <v>32</v>
      </c>
      <c r="Q2036" t="s">
        <v>32</v>
      </c>
      <c r="R2036" t="s">
        <v>32</v>
      </c>
      <c r="S2036" t="s">
        <v>32</v>
      </c>
      <c r="T2036" t="s">
        <v>32</v>
      </c>
      <c r="U2036" t="s">
        <v>32</v>
      </c>
      <c r="V2036" t="s">
        <v>32</v>
      </c>
      <c r="W2036" t="s">
        <v>32</v>
      </c>
      <c r="Y2036">
        <v>0</v>
      </c>
      <c r="Z2036">
        <f t="shared" si="123"/>
        <v>0</v>
      </c>
      <c r="AA2036" t="e">
        <v>#N/A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7494.1970000000001</v>
      </c>
      <c r="AM2036">
        <v>4542.9650000000001</v>
      </c>
      <c r="AN2036">
        <v>14.223000000000001</v>
      </c>
      <c r="AO2036" s="4">
        <v>7.069</v>
      </c>
      <c r="AP2036">
        <v>0</v>
      </c>
      <c r="AQ2036">
        <v>0</v>
      </c>
    </row>
    <row r="2037" spans="1:43" ht="15.75" x14ac:dyDescent="0.25">
      <c r="A2037">
        <v>1992</v>
      </c>
      <c r="B2037" t="s">
        <v>185</v>
      </c>
      <c r="C2037">
        <f t="shared" si="127"/>
        <v>1</v>
      </c>
      <c r="D2037" t="e">
        <v>#N/A</v>
      </c>
      <c r="E2037" t="e">
        <v>#N/A</v>
      </c>
      <c r="F2037">
        <v>30.015203475952099</v>
      </c>
      <c r="G2037">
        <v>32.013751983642599</v>
      </c>
      <c r="I2037">
        <f t="shared" si="122"/>
        <v>0</v>
      </c>
      <c r="J2037" t="e">
        <v>#N/A</v>
      </c>
      <c r="K2037" t="s">
        <v>191</v>
      </c>
      <c r="M2037">
        <v>70.217949858803991</v>
      </c>
      <c r="N2037" t="s">
        <v>191</v>
      </c>
      <c r="O2037">
        <v>0</v>
      </c>
      <c r="P2037" t="s">
        <v>32</v>
      </c>
      <c r="Q2037" t="s">
        <v>32</v>
      </c>
      <c r="R2037" t="s">
        <v>32</v>
      </c>
      <c r="S2037" t="s">
        <v>32</v>
      </c>
      <c r="T2037" t="s">
        <v>32</v>
      </c>
      <c r="U2037" t="s">
        <v>32</v>
      </c>
      <c r="V2037" t="s">
        <v>32</v>
      </c>
      <c r="W2037" t="s">
        <v>32</v>
      </c>
      <c r="Y2037">
        <v>0</v>
      </c>
      <c r="Z2037">
        <f t="shared" si="123"/>
        <v>0</v>
      </c>
      <c r="AA2037" t="e">
        <v>#N/A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1768.6679999999999</v>
      </c>
      <c r="AM2037">
        <v>167.18199999999999</v>
      </c>
      <c r="AN2037">
        <v>3.5710000000000002</v>
      </c>
      <c r="AO2037" s="4">
        <v>0.23400000000000001</v>
      </c>
      <c r="AP2037">
        <v>0</v>
      </c>
      <c r="AQ2037">
        <v>0</v>
      </c>
    </row>
    <row r="2038" spans="1:43" ht="15.75" x14ac:dyDescent="0.25">
      <c r="A2038">
        <v>1992</v>
      </c>
      <c r="B2038" t="s">
        <v>186</v>
      </c>
      <c r="D2038" t="e">
        <v>#N/A</v>
      </c>
      <c r="E2038" t="e">
        <v>#N/A</v>
      </c>
      <c r="F2038">
        <v>38.567733764648402</v>
      </c>
      <c r="G2038">
        <v>40.259780883789098</v>
      </c>
      <c r="I2038">
        <f t="shared" si="122"/>
        <v>2.4300000000000002</v>
      </c>
      <c r="J2038" t="s">
        <v>191</v>
      </c>
      <c r="K2038">
        <v>6.06</v>
      </c>
      <c r="L2038">
        <v>7.7</v>
      </c>
      <c r="M2038" t="s">
        <v>192</v>
      </c>
      <c r="N2038">
        <v>31.422999999999998</v>
      </c>
      <c r="O2038">
        <v>0</v>
      </c>
      <c r="P2038" t="s">
        <v>32</v>
      </c>
      <c r="Q2038" t="s">
        <v>32</v>
      </c>
      <c r="R2038" t="s">
        <v>32</v>
      </c>
      <c r="S2038" t="s">
        <v>32</v>
      </c>
      <c r="T2038" t="s">
        <v>32</v>
      </c>
      <c r="U2038" t="s">
        <v>32</v>
      </c>
      <c r="V2038" t="s">
        <v>32</v>
      </c>
      <c r="W2038" t="s">
        <v>32</v>
      </c>
      <c r="Y2038">
        <v>0</v>
      </c>
      <c r="Z2038">
        <f t="shared" si="123"/>
        <v>0</v>
      </c>
      <c r="AA2038" t="e">
        <v>#N/A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11213.772000000001</v>
      </c>
      <c r="AM2038">
        <v>2968.578</v>
      </c>
      <c r="AN2038">
        <v>60.402000000000001</v>
      </c>
      <c r="AO2038" s="4">
        <v>1.2470000000000001</v>
      </c>
      <c r="AP2038">
        <v>0</v>
      </c>
      <c r="AQ2038">
        <v>0</v>
      </c>
    </row>
    <row r="2039" spans="1:43" ht="15.75" x14ac:dyDescent="0.25">
      <c r="A2039">
        <v>1992</v>
      </c>
      <c r="B2039" t="s">
        <v>187</v>
      </c>
      <c r="C2039">
        <f>IF(AND(F2039&gt;0,M2039&gt;0,OR(O2039=0,O2039=1),AL2039&gt;0),1,"")</f>
        <v>1</v>
      </c>
      <c r="D2039" t="e">
        <v>#N/A</v>
      </c>
      <c r="E2039" t="e">
        <v>#N/A</v>
      </c>
      <c r="F2039">
        <v>35.112071990966797</v>
      </c>
      <c r="G2039">
        <v>39.546760559082003</v>
      </c>
      <c r="I2039">
        <f t="shared" si="122"/>
        <v>1.02</v>
      </c>
      <c r="J2039" t="s">
        <v>191</v>
      </c>
      <c r="K2039">
        <v>8.6999999999999993</v>
      </c>
      <c r="L2039">
        <v>11</v>
      </c>
      <c r="M2039">
        <v>73.576886201759578</v>
      </c>
      <c r="N2039">
        <v>37.704999999999998</v>
      </c>
      <c r="O2039">
        <v>0</v>
      </c>
      <c r="P2039" t="s">
        <v>32</v>
      </c>
      <c r="Q2039" t="s">
        <v>32</v>
      </c>
      <c r="R2039" t="s">
        <v>32</v>
      </c>
      <c r="S2039" t="s">
        <v>32</v>
      </c>
      <c r="T2039" t="s">
        <v>32</v>
      </c>
      <c r="U2039" t="s">
        <v>32</v>
      </c>
      <c r="V2039" t="s">
        <v>32</v>
      </c>
      <c r="W2039" t="s">
        <v>32</v>
      </c>
      <c r="Y2039">
        <v>0</v>
      </c>
      <c r="Z2039">
        <f t="shared" si="123"/>
        <v>0</v>
      </c>
      <c r="AA2039" t="e">
        <v>#N/A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1115.732</v>
      </c>
      <c r="AM2039">
        <v>144.149</v>
      </c>
      <c r="AN2039">
        <v>9.8670000000000009</v>
      </c>
      <c r="AO2039" s="4">
        <v>47.773000000000003</v>
      </c>
      <c r="AP2039">
        <v>0</v>
      </c>
      <c r="AQ2039">
        <v>0</v>
      </c>
    </row>
    <row r="2040" spans="1:43" ht="15.75" x14ac:dyDescent="0.25">
      <c r="A2040">
        <v>1992</v>
      </c>
      <c r="B2040" t="s">
        <v>188</v>
      </c>
      <c r="D2040" t="e">
        <v>#N/A</v>
      </c>
      <c r="E2040" t="e">
        <v>#N/A</v>
      </c>
      <c r="F2040">
        <v>39.372356414794901</v>
      </c>
      <c r="G2040">
        <v>40.100704193115199</v>
      </c>
      <c r="I2040">
        <f t="shared" si="122"/>
        <v>0.4</v>
      </c>
      <c r="J2040" t="s">
        <v>191</v>
      </c>
      <c r="K2040">
        <v>8.2080000000000002</v>
      </c>
      <c r="M2040" t="s">
        <v>192</v>
      </c>
      <c r="N2040">
        <v>51.2</v>
      </c>
      <c r="O2040">
        <v>0</v>
      </c>
      <c r="P2040" t="s">
        <v>32</v>
      </c>
      <c r="Q2040" t="s">
        <v>32</v>
      </c>
      <c r="R2040" t="s">
        <v>32</v>
      </c>
      <c r="S2040" t="s">
        <v>32</v>
      </c>
      <c r="T2040" t="s">
        <v>32</v>
      </c>
      <c r="U2040" t="s">
        <v>32</v>
      </c>
      <c r="V2040" t="s">
        <v>32</v>
      </c>
      <c r="W2040" t="s">
        <v>32</v>
      </c>
      <c r="Y2040">
        <v>0</v>
      </c>
      <c r="Z2040">
        <f t="shared" si="123"/>
        <v>0</v>
      </c>
      <c r="AA2040" t="e">
        <v>#N/A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2371.6030000000001</v>
      </c>
      <c r="AM2040">
        <v>1351.4359999999999</v>
      </c>
      <c r="AN2040">
        <v>17.959</v>
      </c>
      <c r="AO2040" s="4">
        <v>11.356</v>
      </c>
      <c r="AP2040">
        <v>0</v>
      </c>
      <c r="AQ2040">
        <v>0</v>
      </c>
    </row>
    <row r="2041" spans="1:43" ht="15.75" x14ac:dyDescent="0.25">
      <c r="A2041">
        <v>1992</v>
      </c>
      <c r="B2041" t="s">
        <v>189</v>
      </c>
      <c r="C2041">
        <f>IF(AND(F2041&gt;0,M2041&gt;0,OR(O2041=0,O2041=1),AL2041&gt;0),1,"")</f>
        <v>1</v>
      </c>
      <c r="D2041" t="e">
        <v>#N/A</v>
      </c>
      <c r="E2041" t="e">
        <v>#N/A</v>
      </c>
      <c r="F2041">
        <v>54.111637115478501</v>
      </c>
      <c r="G2041">
        <v>60.220352172851598</v>
      </c>
      <c r="I2041">
        <f t="shared" si="122"/>
        <v>0.12</v>
      </c>
      <c r="J2041" t="s">
        <v>191</v>
      </c>
      <c r="K2041">
        <v>2.052</v>
      </c>
      <c r="M2041">
        <v>84.353768847750203</v>
      </c>
      <c r="N2041">
        <v>165.72499999999999</v>
      </c>
      <c r="O2041">
        <v>0</v>
      </c>
      <c r="P2041" t="s">
        <v>32</v>
      </c>
      <c r="Q2041" t="s">
        <v>32</v>
      </c>
      <c r="R2041" t="s">
        <v>32</v>
      </c>
      <c r="S2041" t="s">
        <v>32</v>
      </c>
      <c r="T2041" t="s">
        <v>32</v>
      </c>
      <c r="U2041" t="s">
        <v>32</v>
      </c>
      <c r="V2041" t="s">
        <v>32</v>
      </c>
      <c r="W2041" t="s">
        <v>32</v>
      </c>
      <c r="Y2041">
        <v>0</v>
      </c>
      <c r="Z2041">
        <f t="shared" si="123"/>
        <v>0</v>
      </c>
      <c r="AA2041" t="e">
        <v>#N/A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1939.38</v>
      </c>
      <c r="AM2041">
        <v>454.01100000000002</v>
      </c>
      <c r="AN2041">
        <v>3.6779999999999999</v>
      </c>
      <c r="AO2041" s="4">
        <v>1.2070000000000001</v>
      </c>
      <c r="AP2041">
        <v>0</v>
      </c>
      <c r="AQ2041">
        <v>0</v>
      </c>
    </row>
    <row r="2042" spans="1:43" ht="15.75" x14ac:dyDescent="0.25">
      <c r="A2042">
        <v>1992</v>
      </c>
      <c r="B2042" t="s">
        <v>190</v>
      </c>
      <c r="D2042" t="e">
        <v>#N/A</v>
      </c>
      <c r="E2042" t="e">
        <v>#N/A</v>
      </c>
      <c r="F2042">
        <v>56.874443054199197</v>
      </c>
      <c r="G2042">
        <v>56.7012329101562</v>
      </c>
      <c r="I2042">
        <f t="shared" si="122"/>
        <v>1.83</v>
      </c>
      <c r="J2042" t="e">
        <v>#N/A</v>
      </c>
      <c r="K2042" t="s">
        <v>191</v>
      </c>
      <c r="M2042">
        <v>63.712493698781728</v>
      </c>
      <c r="N2042" t="s">
        <v>191</v>
      </c>
      <c r="O2042">
        <v>0</v>
      </c>
      <c r="P2042" t="s">
        <v>32</v>
      </c>
      <c r="Q2042" t="s">
        <v>32</v>
      </c>
      <c r="R2042" t="s">
        <v>32</v>
      </c>
      <c r="S2042" t="s">
        <v>32</v>
      </c>
      <c r="T2042" t="s">
        <v>32</v>
      </c>
      <c r="U2042" t="s">
        <v>32</v>
      </c>
      <c r="V2042" t="s">
        <v>32</v>
      </c>
      <c r="W2042" t="s">
        <v>32</v>
      </c>
      <c r="Y2042">
        <v>0</v>
      </c>
      <c r="Z2042">
        <f t="shared" si="123"/>
        <v>0</v>
      </c>
      <c r="AA2042" t="e">
        <v>#N/A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 t="s">
        <v>192</v>
      </c>
      <c r="AM2042" t="s">
        <v>192</v>
      </c>
      <c r="AN2042" t="s">
        <v>192</v>
      </c>
      <c r="AO2042" s="4" t="s">
        <v>191</v>
      </c>
      <c r="AP2042">
        <v>0</v>
      </c>
      <c r="AQ2042">
        <v>0</v>
      </c>
    </row>
    <row r="2043" spans="1:43" ht="15.75" x14ac:dyDescent="0.25">
      <c r="A2043">
        <v>1993</v>
      </c>
      <c r="B2043" t="s">
        <v>31</v>
      </c>
      <c r="D2043" t="e">
        <v>#N/A</v>
      </c>
      <c r="E2043" t="e">
        <v>#N/A</v>
      </c>
      <c r="F2043" t="e">
        <v>#N/A</v>
      </c>
      <c r="G2043" t="e">
        <v>#N/A</v>
      </c>
      <c r="I2043">
        <f t="shared" si="122"/>
        <v>2.91</v>
      </c>
      <c r="J2043" t="e">
        <v>#N/A</v>
      </c>
      <c r="K2043" t="s">
        <v>191</v>
      </c>
      <c r="M2043" t="s">
        <v>191</v>
      </c>
      <c r="N2043" t="s">
        <v>191</v>
      </c>
      <c r="O2043">
        <v>0</v>
      </c>
      <c r="P2043" t="s">
        <v>32</v>
      </c>
      <c r="Q2043" t="s">
        <v>32</v>
      </c>
      <c r="R2043" t="s">
        <v>32</v>
      </c>
      <c r="S2043" t="s">
        <v>32</v>
      </c>
      <c r="T2043" t="s">
        <v>32</v>
      </c>
      <c r="U2043" t="s">
        <v>32</v>
      </c>
      <c r="V2043" t="s">
        <v>32</v>
      </c>
      <c r="W2043" t="s">
        <v>32</v>
      </c>
      <c r="Y2043" t="e">
        <v>#N/A</v>
      </c>
      <c r="Z2043" t="e">
        <f t="shared" si="123"/>
        <v>#N/A</v>
      </c>
      <c r="AA2043" t="e">
        <v>#N/A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 t="s">
        <v>192</v>
      </c>
      <c r="AM2043" t="s">
        <v>192</v>
      </c>
      <c r="AN2043" t="s">
        <v>192</v>
      </c>
      <c r="AO2043" s="4" t="s">
        <v>191</v>
      </c>
      <c r="AP2043">
        <v>0</v>
      </c>
      <c r="AQ2043">
        <v>0</v>
      </c>
    </row>
    <row r="2044" spans="1:43" ht="15.75" x14ac:dyDescent="0.25">
      <c r="A2044">
        <v>1993</v>
      </c>
      <c r="B2044" t="s">
        <v>33</v>
      </c>
      <c r="C2044" t="e">
        <f t="shared" ref="C2044:C2059" si="128">IF(AND(F2044&gt;0,M2044&gt;0,OR(O2044=0,O2044=1),AL2044&gt;0),1,"")</f>
        <v>#N/A</v>
      </c>
      <c r="D2044" t="e">
        <v>#N/A</v>
      </c>
      <c r="E2044" t="e">
        <v>#N/A</v>
      </c>
      <c r="F2044" t="e">
        <v>#N/A</v>
      </c>
      <c r="G2044" t="e">
        <v>#N/A</v>
      </c>
      <c r="I2044">
        <f t="shared" si="122"/>
        <v>3</v>
      </c>
      <c r="J2044" t="s">
        <v>191</v>
      </c>
      <c r="K2044">
        <v>9.6</v>
      </c>
      <c r="L2044">
        <v>22.3</v>
      </c>
      <c r="M2044">
        <v>77.715068906059344</v>
      </c>
      <c r="N2044">
        <v>85.004999999999995</v>
      </c>
      <c r="O2044">
        <v>0</v>
      </c>
      <c r="P2044" t="s">
        <v>32</v>
      </c>
      <c r="Q2044" t="s">
        <v>32</v>
      </c>
      <c r="R2044" t="s">
        <v>32</v>
      </c>
      <c r="S2044" t="s">
        <v>32</v>
      </c>
      <c r="T2044" t="s">
        <v>32</v>
      </c>
      <c r="U2044" t="s">
        <v>32</v>
      </c>
      <c r="V2044" t="s">
        <v>32</v>
      </c>
      <c r="W2044" t="s">
        <v>32</v>
      </c>
      <c r="Y2044" t="e">
        <v>#N/A</v>
      </c>
      <c r="Z2044" t="e">
        <f t="shared" si="123"/>
        <v>#N/A</v>
      </c>
      <c r="AA2044" t="e">
        <v>#N/A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2339.5390000000002</v>
      </c>
      <c r="AM2044">
        <v>444.45</v>
      </c>
      <c r="AN2044">
        <v>1.3759999999999999</v>
      </c>
      <c r="AO2044" s="4">
        <v>33.034999999999997</v>
      </c>
      <c r="AP2044">
        <v>0</v>
      </c>
      <c r="AQ2044">
        <v>0</v>
      </c>
    </row>
    <row r="2045" spans="1:43" ht="15.75" x14ac:dyDescent="0.25">
      <c r="A2045">
        <v>1993</v>
      </c>
      <c r="B2045" t="s">
        <v>35</v>
      </c>
      <c r="C2045">
        <f t="shared" si="128"/>
        <v>1</v>
      </c>
      <c r="D2045" t="e">
        <v>#N/A</v>
      </c>
      <c r="E2045" t="e">
        <v>#N/A</v>
      </c>
      <c r="F2045">
        <v>32.838489532470703</v>
      </c>
      <c r="G2045">
        <v>36.197265625</v>
      </c>
      <c r="I2045">
        <f t="shared" ref="I2045:I2108" si="129">IF(H2045="",I1888,H2045)</f>
        <v>1.97</v>
      </c>
      <c r="J2045" t="s">
        <v>191</v>
      </c>
      <c r="K2045">
        <v>-2.1019999999999999</v>
      </c>
      <c r="L2045">
        <v>23.152000000000001</v>
      </c>
      <c r="M2045">
        <v>44.922813373930431</v>
      </c>
      <c r="N2045">
        <v>20.5</v>
      </c>
      <c r="O2045">
        <v>0</v>
      </c>
      <c r="P2045" t="s">
        <v>32</v>
      </c>
      <c r="Q2045" t="s">
        <v>32</v>
      </c>
      <c r="R2045" t="s">
        <v>32</v>
      </c>
      <c r="S2045" t="s">
        <v>32</v>
      </c>
      <c r="T2045" t="s">
        <v>32</v>
      </c>
      <c r="U2045" t="s">
        <v>32</v>
      </c>
      <c r="V2045" t="s">
        <v>32</v>
      </c>
      <c r="W2045" t="s">
        <v>32</v>
      </c>
      <c r="Y2045">
        <v>0</v>
      </c>
      <c r="Z2045">
        <f t="shared" si="123"/>
        <v>0</v>
      </c>
      <c r="AA2045" t="e">
        <v>#N/A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6787.866</v>
      </c>
      <c r="AM2045">
        <v>1894.9459999999999</v>
      </c>
      <c r="AN2045">
        <v>50.963000000000001</v>
      </c>
      <c r="AO2045" s="4">
        <v>42.296999999999997</v>
      </c>
      <c r="AP2045">
        <v>0</v>
      </c>
      <c r="AQ2045">
        <v>0</v>
      </c>
    </row>
    <row r="2046" spans="1:43" ht="15.75" x14ac:dyDescent="0.25">
      <c r="A2046">
        <v>1993</v>
      </c>
      <c r="B2046" t="s">
        <v>36</v>
      </c>
      <c r="C2046" t="e">
        <f t="shared" si="128"/>
        <v>#N/A</v>
      </c>
      <c r="D2046" t="e">
        <v>#N/A</v>
      </c>
      <c r="E2046" t="e">
        <v>#N/A</v>
      </c>
      <c r="F2046" t="e">
        <v>#N/A</v>
      </c>
      <c r="G2046" t="e">
        <v>#N/A</v>
      </c>
      <c r="I2046">
        <f t="shared" si="129"/>
        <v>0</v>
      </c>
      <c r="J2046" t="e">
        <v>#N/A</v>
      </c>
      <c r="K2046">
        <v>-23.983000000000001</v>
      </c>
      <c r="M2046">
        <v>109.05775486555618</v>
      </c>
      <c r="N2046">
        <v>1379.4760000000001</v>
      </c>
      <c r="O2046">
        <v>0</v>
      </c>
      <c r="P2046" t="s">
        <v>32</v>
      </c>
      <c r="Q2046" t="s">
        <v>32</v>
      </c>
      <c r="R2046" t="s">
        <v>32</v>
      </c>
      <c r="S2046" t="s">
        <v>32</v>
      </c>
      <c r="T2046" t="s">
        <v>32</v>
      </c>
      <c r="U2046" t="s">
        <v>32</v>
      </c>
      <c r="V2046" t="s">
        <v>32</v>
      </c>
      <c r="W2046" t="s">
        <v>32</v>
      </c>
      <c r="Y2046">
        <v>0</v>
      </c>
      <c r="Z2046">
        <f t="shared" ref="Z2046:Z2109" si="130">IF(Y2046=1,0,IF(OR(Y1889=1,Y1732=1),1,0))</f>
        <v>0</v>
      </c>
      <c r="AA2046" t="e">
        <v>#N/A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1802.134</v>
      </c>
      <c r="AM2046">
        <v>520.30799999999999</v>
      </c>
      <c r="AN2046">
        <v>6.0949999999999998</v>
      </c>
      <c r="AO2046" s="4" t="s">
        <v>54</v>
      </c>
      <c r="AP2046">
        <v>0</v>
      </c>
      <c r="AQ2046">
        <v>0</v>
      </c>
    </row>
    <row r="2047" spans="1:43" ht="15.75" x14ac:dyDescent="0.25">
      <c r="A2047">
        <v>1993</v>
      </c>
      <c r="B2047" t="s">
        <v>37</v>
      </c>
      <c r="C2047">
        <f t="shared" si="128"/>
        <v>1</v>
      </c>
      <c r="D2047" t="e">
        <v>#N/A</v>
      </c>
      <c r="E2047" t="e">
        <v>#N/A</v>
      </c>
      <c r="F2047">
        <v>41.893760681152301</v>
      </c>
      <c r="G2047">
        <v>43.830402374267599</v>
      </c>
      <c r="I2047">
        <f t="shared" si="129"/>
        <v>5.77</v>
      </c>
      <c r="J2047" t="s">
        <v>191</v>
      </c>
      <c r="K2047">
        <v>6.2510000000000003</v>
      </c>
      <c r="L2047">
        <v>11.606</v>
      </c>
      <c r="M2047">
        <v>16.223151501082292</v>
      </c>
      <c r="N2047">
        <v>18.512</v>
      </c>
      <c r="O2047">
        <v>0</v>
      </c>
      <c r="P2047" t="s">
        <v>32</v>
      </c>
      <c r="Q2047" t="s">
        <v>32</v>
      </c>
      <c r="R2047" t="s">
        <v>32</v>
      </c>
      <c r="S2047" t="s">
        <v>32</v>
      </c>
      <c r="T2047" t="s">
        <v>32</v>
      </c>
      <c r="U2047" t="s">
        <v>32</v>
      </c>
      <c r="V2047" t="s">
        <v>32</v>
      </c>
      <c r="W2047" t="s">
        <v>32</v>
      </c>
      <c r="Y2047">
        <v>0</v>
      </c>
      <c r="Z2047">
        <f t="shared" si="130"/>
        <v>0</v>
      </c>
      <c r="AA2047" t="e">
        <v>#N/A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9744.3220000000001</v>
      </c>
      <c r="AM2047">
        <v>8404.2180000000008</v>
      </c>
      <c r="AN2047">
        <v>282.81</v>
      </c>
      <c r="AO2047" s="4">
        <v>100</v>
      </c>
      <c r="AP2047">
        <v>0</v>
      </c>
      <c r="AQ2047">
        <v>0</v>
      </c>
    </row>
    <row r="2048" spans="1:43" ht="15.75" x14ac:dyDescent="0.25">
      <c r="A2048">
        <v>1993</v>
      </c>
      <c r="B2048" t="s">
        <v>38</v>
      </c>
      <c r="C2048">
        <f t="shared" si="128"/>
        <v>1</v>
      </c>
      <c r="D2048" t="e">
        <v>#N/A</v>
      </c>
      <c r="E2048" t="e">
        <v>#N/A</v>
      </c>
      <c r="F2048">
        <v>33.8330078125</v>
      </c>
      <c r="G2048">
        <v>29.831291198730501</v>
      </c>
      <c r="I2048">
        <f t="shared" si="129"/>
        <v>10.039999999999999</v>
      </c>
      <c r="J2048" t="e">
        <v>#N/A</v>
      </c>
      <c r="K2048">
        <v>-14.054</v>
      </c>
      <c r="L2048" t="s">
        <v>191</v>
      </c>
      <c r="M2048">
        <v>107.97314858621385</v>
      </c>
      <c r="N2048">
        <v>3731.8</v>
      </c>
      <c r="O2048">
        <v>0</v>
      </c>
      <c r="P2048" t="s">
        <v>32</v>
      </c>
      <c r="Q2048" t="s">
        <v>32</v>
      </c>
      <c r="R2048" t="s">
        <v>32</v>
      </c>
      <c r="S2048" t="s">
        <v>32</v>
      </c>
      <c r="T2048" t="s">
        <v>32</v>
      </c>
      <c r="U2048" t="s">
        <v>32</v>
      </c>
      <c r="V2048" t="s">
        <v>32</v>
      </c>
      <c r="W2048" t="s">
        <v>32</v>
      </c>
      <c r="Y2048">
        <v>0</v>
      </c>
      <c r="Z2048">
        <f t="shared" si="130"/>
        <v>0</v>
      </c>
      <c r="AA2048" t="e">
        <v>#N/A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1161.979</v>
      </c>
      <c r="AM2048">
        <v>225.77600000000001</v>
      </c>
      <c r="AN2048">
        <v>0.83499999999999996</v>
      </c>
      <c r="AO2048" s="4">
        <v>0.67200000000000004</v>
      </c>
      <c r="AP2048">
        <v>0</v>
      </c>
      <c r="AQ2048">
        <v>0</v>
      </c>
    </row>
    <row r="2049" spans="1:43" ht="15.75" x14ac:dyDescent="0.25">
      <c r="A2049">
        <v>1993</v>
      </c>
      <c r="B2049" t="s">
        <v>39</v>
      </c>
      <c r="C2049">
        <f t="shared" si="128"/>
        <v>1</v>
      </c>
      <c r="D2049">
        <v>0</v>
      </c>
      <c r="E2049">
        <v>0</v>
      </c>
      <c r="F2049">
        <v>26.1284999847412</v>
      </c>
      <c r="G2049">
        <v>38.417564392089801</v>
      </c>
      <c r="I2049">
        <f t="shared" si="129"/>
        <v>13.9</v>
      </c>
      <c r="J2049" t="s">
        <v>191</v>
      </c>
      <c r="K2049">
        <v>4.0460000000000003</v>
      </c>
      <c r="L2049">
        <v>10.858000000000001</v>
      </c>
      <c r="M2049">
        <v>35.467112833527366</v>
      </c>
      <c r="N2049">
        <v>1.754</v>
      </c>
      <c r="O2049">
        <v>0</v>
      </c>
      <c r="P2049" t="s">
        <v>32</v>
      </c>
      <c r="Q2049" t="s">
        <v>32</v>
      </c>
      <c r="R2049" t="s">
        <v>32</v>
      </c>
      <c r="S2049" t="s">
        <v>32</v>
      </c>
      <c r="T2049" t="s">
        <v>32</v>
      </c>
      <c r="U2049" t="s">
        <v>32</v>
      </c>
      <c r="V2049" t="s">
        <v>32</v>
      </c>
      <c r="W2049" t="s">
        <v>32</v>
      </c>
      <c r="Y2049">
        <v>0</v>
      </c>
      <c r="Z2049">
        <f t="shared" si="130"/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20754.463</v>
      </c>
      <c r="AM2049">
        <v>17439.753000000001</v>
      </c>
      <c r="AN2049">
        <v>309.017</v>
      </c>
      <c r="AO2049" s="4">
        <v>60.924999999999997</v>
      </c>
      <c r="AP2049">
        <v>0</v>
      </c>
      <c r="AQ2049">
        <v>0</v>
      </c>
    </row>
    <row r="2050" spans="1:43" ht="15.75" x14ac:dyDescent="0.25">
      <c r="A2050">
        <v>1993</v>
      </c>
      <c r="B2050" t="s">
        <v>40</v>
      </c>
      <c r="C2050">
        <f t="shared" si="128"/>
        <v>1</v>
      </c>
      <c r="D2050">
        <v>0</v>
      </c>
      <c r="E2050">
        <v>0</v>
      </c>
      <c r="F2050">
        <v>26.6545314788818</v>
      </c>
      <c r="G2050">
        <v>43.290306091308601</v>
      </c>
      <c r="I2050">
        <f t="shared" si="129"/>
        <v>2.97</v>
      </c>
      <c r="J2050" t="s">
        <v>191</v>
      </c>
      <c r="K2050">
        <v>0.52700000000000002</v>
      </c>
      <c r="L2050">
        <v>3.9580000000000002</v>
      </c>
      <c r="M2050">
        <v>63.390912685645048</v>
      </c>
      <c r="N2050">
        <v>3.238</v>
      </c>
      <c r="O2050">
        <v>0</v>
      </c>
      <c r="P2050" t="s">
        <v>32</v>
      </c>
      <c r="Q2050" t="s">
        <v>32</v>
      </c>
      <c r="R2050" t="s">
        <v>32</v>
      </c>
      <c r="S2050" t="s">
        <v>32</v>
      </c>
      <c r="T2050" t="s">
        <v>32</v>
      </c>
      <c r="U2050" t="s">
        <v>32</v>
      </c>
      <c r="V2050" t="s">
        <v>32</v>
      </c>
      <c r="W2050" t="s">
        <v>32</v>
      </c>
      <c r="Y2050">
        <v>0</v>
      </c>
      <c r="Z2050">
        <f t="shared" si="130"/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21773.08</v>
      </c>
      <c r="AM2050">
        <v>23847.200000000001</v>
      </c>
      <c r="AN2050">
        <v>188.52500000000001</v>
      </c>
      <c r="AO2050" s="4">
        <v>82.1</v>
      </c>
      <c r="AP2050">
        <v>0</v>
      </c>
      <c r="AQ2050">
        <v>0</v>
      </c>
    </row>
    <row r="2051" spans="1:43" ht="15.75" x14ac:dyDescent="0.25">
      <c r="A2051">
        <v>1993</v>
      </c>
      <c r="B2051" t="s">
        <v>41</v>
      </c>
      <c r="C2051">
        <f t="shared" si="128"/>
        <v>1</v>
      </c>
      <c r="D2051" t="e">
        <v>#N/A</v>
      </c>
      <c r="E2051" t="e">
        <v>#N/A</v>
      </c>
      <c r="F2051">
        <v>33.595340728759801</v>
      </c>
      <c r="G2051">
        <v>32.601642608642599</v>
      </c>
      <c r="I2051">
        <f t="shared" si="129"/>
        <v>0</v>
      </c>
      <c r="J2051" t="e">
        <v>#N/A</v>
      </c>
      <c r="K2051">
        <v>-23.097999999999999</v>
      </c>
      <c r="L2051" t="s">
        <v>191</v>
      </c>
      <c r="M2051">
        <v>133.42076113112898</v>
      </c>
      <c r="N2051">
        <v>1129.7</v>
      </c>
      <c r="O2051">
        <v>0</v>
      </c>
      <c r="P2051" t="s">
        <v>32</v>
      </c>
      <c r="Q2051" t="s">
        <v>32</v>
      </c>
      <c r="R2051" t="s">
        <v>32</v>
      </c>
      <c r="S2051" t="s">
        <v>32</v>
      </c>
      <c r="T2051" t="s">
        <v>32</v>
      </c>
      <c r="U2051" t="s">
        <v>32</v>
      </c>
      <c r="V2051" t="s">
        <v>32</v>
      </c>
      <c r="W2051" t="s">
        <v>32</v>
      </c>
      <c r="Y2051">
        <v>0</v>
      </c>
      <c r="Z2051">
        <f t="shared" si="130"/>
        <v>0</v>
      </c>
      <c r="AA2051" t="e">
        <v>#N/A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3622.4319999999998</v>
      </c>
      <c r="AM2051">
        <v>177.18199999999999</v>
      </c>
      <c r="AN2051">
        <v>1.3089999999999999</v>
      </c>
      <c r="AO2051" s="4">
        <v>0.96099999999999997</v>
      </c>
      <c r="AP2051">
        <v>0</v>
      </c>
      <c r="AQ2051">
        <v>0</v>
      </c>
    </row>
    <row r="2052" spans="1:43" ht="15.75" x14ac:dyDescent="0.25">
      <c r="A2052">
        <v>1993</v>
      </c>
      <c r="B2052" t="s">
        <v>42</v>
      </c>
      <c r="C2052">
        <f t="shared" si="128"/>
        <v>1</v>
      </c>
      <c r="D2052" t="e">
        <v>#N/A</v>
      </c>
      <c r="E2052" t="e">
        <v>#N/A</v>
      </c>
      <c r="F2052">
        <v>35.594871520996101</v>
      </c>
      <c r="G2052">
        <v>37.982963562011697</v>
      </c>
      <c r="I2052">
        <f t="shared" si="129"/>
        <v>1.44</v>
      </c>
      <c r="J2052" t="s">
        <v>191</v>
      </c>
      <c r="K2052">
        <v>4.3239999999999998</v>
      </c>
      <c r="M2052">
        <v>23.121576116980513</v>
      </c>
      <c r="N2052">
        <v>2.9790000000000001</v>
      </c>
      <c r="O2052">
        <v>0</v>
      </c>
      <c r="P2052" t="s">
        <v>32</v>
      </c>
      <c r="Q2052" t="s">
        <v>32</v>
      </c>
      <c r="R2052" t="s">
        <v>32</v>
      </c>
      <c r="S2052" t="s">
        <v>32</v>
      </c>
      <c r="T2052" t="s">
        <v>32</v>
      </c>
      <c r="U2052" t="s">
        <v>32</v>
      </c>
      <c r="V2052" t="s">
        <v>32</v>
      </c>
      <c r="W2052" t="s">
        <v>32</v>
      </c>
      <c r="Y2052">
        <v>0</v>
      </c>
      <c r="Z2052">
        <f t="shared" si="130"/>
        <v>0</v>
      </c>
      <c r="AA2052" t="e">
        <v>#N/A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975.43299999999999</v>
      </c>
      <c r="AM2052">
        <v>329.16899999999998</v>
      </c>
      <c r="AN2052">
        <v>37.820999999999998</v>
      </c>
      <c r="AO2052" s="4">
        <v>53.203000000000003</v>
      </c>
      <c r="AP2052">
        <v>0</v>
      </c>
      <c r="AQ2052">
        <v>0</v>
      </c>
    </row>
    <row r="2053" spans="1:43" ht="15.75" x14ac:dyDescent="0.25">
      <c r="A2053">
        <v>1993</v>
      </c>
      <c r="B2053" t="s">
        <v>43</v>
      </c>
      <c r="C2053" t="e">
        <f t="shared" si="128"/>
        <v>#N/A</v>
      </c>
      <c r="D2053" t="e">
        <v>#N/A</v>
      </c>
      <c r="E2053" t="e">
        <v>#N/A</v>
      </c>
      <c r="F2053" t="e">
        <v>#N/A</v>
      </c>
      <c r="G2053" t="e">
        <v>#N/A</v>
      </c>
      <c r="I2053">
        <f t="shared" si="129"/>
        <v>2.0699999999999998</v>
      </c>
      <c r="J2053" t="e">
        <v>#N/A</v>
      </c>
      <c r="K2053">
        <v>0.8</v>
      </c>
      <c r="L2053">
        <v>24.41</v>
      </c>
      <c r="M2053">
        <v>80.75324990888106</v>
      </c>
      <c r="N2053">
        <v>1.1839999999999999</v>
      </c>
      <c r="O2053">
        <v>0</v>
      </c>
      <c r="P2053" t="s">
        <v>32</v>
      </c>
      <c r="Q2053" t="s">
        <v>32</v>
      </c>
      <c r="R2053" t="s">
        <v>32</v>
      </c>
      <c r="S2053" t="s">
        <v>32</v>
      </c>
      <c r="T2053" t="s">
        <v>32</v>
      </c>
      <c r="U2053" t="s">
        <v>32</v>
      </c>
      <c r="V2053" t="s">
        <v>32</v>
      </c>
      <c r="W2053" t="s">
        <v>32</v>
      </c>
      <c r="Y2053">
        <v>0</v>
      </c>
      <c r="Z2053">
        <f t="shared" si="130"/>
        <v>0</v>
      </c>
      <c r="AA2053" t="e">
        <v>#N/A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9114.3919999999998</v>
      </c>
      <c r="AM2053">
        <v>8402.7340000000004</v>
      </c>
      <c r="AN2053">
        <v>2.101</v>
      </c>
      <c r="AO2053" s="4">
        <v>87.441000000000003</v>
      </c>
      <c r="AP2053">
        <v>0</v>
      </c>
      <c r="AQ2053">
        <v>0</v>
      </c>
    </row>
    <row r="2054" spans="1:43" ht="15.75" x14ac:dyDescent="0.25">
      <c r="A2054">
        <v>1993</v>
      </c>
      <c r="B2054" t="s">
        <v>44</v>
      </c>
      <c r="C2054">
        <f t="shared" si="128"/>
        <v>1</v>
      </c>
      <c r="D2054" t="e">
        <v>#N/A</v>
      </c>
      <c r="E2054" t="e">
        <v>#N/A</v>
      </c>
      <c r="F2054">
        <v>23.234683990478501</v>
      </c>
      <c r="G2054">
        <v>27.292873382568398</v>
      </c>
      <c r="I2054">
        <f t="shared" si="129"/>
        <v>0</v>
      </c>
      <c r="J2054" t="e">
        <v>#N/A</v>
      </c>
      <c r="K2054">
        <v>-7.6</v>
      </c>
      <c r="L2054">
        <v>1.4</v>
      </c>
      <c r="M2054">
        <v>151.00373482726422</v>
      </c>
      <c r="N2054">
        <v>1190.316</v>
      </c>
      <c r="O2054">
        <v>0</v>
      </c>
      <c r="P2054" t="s">
        <v>32</v>
      </c>
      <c r="Q2054" t="s">
        <v>32</v>
      </c>
      <c r="R2054" t="s">
        <v>32</v>
      </c>
      <c r="S2054" t="s">
        <v>32</v>
      </c>
      <c r="T2054" t="s">
        <v>32</v>
      </c>
      <c r="U2054" t="s">
        <v>32</v>
      </c>
      <c r="V2054" t="s">
        <v>32</v>
      </c>
      <c r="W2054" t="s">
        <v>32</v>
      </c>
      <c r="Y2054">
        <v>0</v>
      </c>
      <c r="Z2054">
        <f t="shared" si="130"/>
        <v>0</v>
      </c>
      <c r="AA2054" t="e">
        <v>#N/A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4686.9849999999997</v>
      </c>
      <c r="AM2054">
        <v>357.589</v>
      </c>
      <c r="AN2054">
        <v>3.6619999999999999</v>
      </c>
      <c r="AO2054" s="4">
        <v>3.0000000000000001E-3</v>
      </c>
      <c r="AP2054">
        <v>0</v>
      </c>
      <c r="AQ2054">
        <v>0</v>
      </c>
    </row>
    <row r="2055" spans="1:43" ht="15.75" x14ac:dyDescent="0.25">
      <c r="A2055">
        <v>1993</v>
      </c>
      <c r="B2055" t="s">
        <v>45</v>
      </c>
      <c r="C2055">
        <f t="shared" si="128"/>
        <v>1</v>
      </c>
      <c r="D2055">
        <v>0</v>
      </c>
      <c r="E2055">
        <v>1</v>
      </c>
      <c r="F2055">
        <v>23.274543762206999</v>
      </c>
      <c r="G2055">
        <v>46.2028999328613</v>
      </c>
      <c r="I2055">
        <f t="shared" si="129"/>
        <v>12.98</v>
      </c>
      <c r="J2055" t="s">
        <v>191</v>
      </c>
      <c r="K2055">
        <v>-0.96199999999999997</v>
      </c>
      <c r="L2055">
        <v>8.625</v>
      </c>
      <c r="M2055">
        <v>108.35171869990423</v>
      </c>
      <c r="N2055">
        <v>2.484</v>
      </c>
      <c r="O2055">
        <v>0</v>
      </c>
      <c r="P2055" t="s">
        <v>32</v>
      </c>
      <c r="Q2055" t="s">
        <v>32</v>
      </c>
      <c r="R2055" t="s">
        <v>32</v>
      </c>
      <c r="S2055" t="s">
        <v>32</v>
      </c>
      <c r="T2055" t="s">
        <v>32</v>
      </c>
      <c r="U2055" t="s">
        <v>32</v>
      </c>
      <c r="V2055" t="s">
        <v>32</v>
      </c>
      <c r="W2055" t="s">
        <v>32</v>
      </c>
      <c r="Y2055">
        <v>0</v>
      </c>
      <c r="Z2055">
        <f t="shared" si="130"/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21502.595000000001</v>
      </c>
      <c r="AM2055">
        <v>21459.218000000001</v>
      </c>
      <c r="AN2055">
        <v>216.05799999999999</v>
      </c>
      <c r="AO2055" s="4">
        <v>80.783000000000001</v>
      </c>
      <c r="AP2055">
        <v>0</v>
      </c>
      <c r="AQ2055">
        <v>0</v>
      </c>
    </row>
    <row r="2056" spans="1:43" ht="15.75" x14ac:dyDescent="0.25">
      <c r="A2056">
        <v>1993</v>
      </c>
      <c r="B2056" t="s">
        <v>46</v>
      </c>
      <c r="C2056">
        <f t="shared" si="128"/>
        <v>1</v>
      </c>
      <c r="D2056" t="e">
        <v>#N/A</v>
      </c>
      <c r="E2056" t="e">
        <v>#N/A</v>
      </c>
      <c r="F2056">
        <v>55.357418060302699</v>
      </c>
      <c r="G2056">
        <v>59.026557922363303</v>
      </c>
      <c r="I2056">
        <f t="shared" si="129"/>
        <v>3.4</v>
      </c>
      <c r="J2056" t="e">
        <v>#N/A</v>
      </c>
      <c r="K2056">
        <v>6.27</v>
      </c>
      <c r="L2056">
        <v>10</v>
      </c>
      <c r="M2056">
        <v>96.892268661615304</v>
      </c>
      <c r="N2056">
        <v>1.4910000000000001</v>
      </c>
      <c r="O2056">
        <v>0</v>
      </c>
      <c r="P2056" t="s">
        <v>32</v>
      </c>
      <c r="Q2056" t="s">
        <v>32</v>
      </c>
      <c r="R2056" t="s">
        <v>32</v>
      </c>
      <c r="S2056" t="s">
        <v>32</v>
      </c>
      <c r="T2056" t="s">
        <v>32</v>
      </c>
      <c r="U2056" t="s">
        <v>32</v>
      </c>
      <c r="V2056" t="s">
        <v>32</v>
      </c>
      <c r="W2056" t="s">
        <v>32</v>
      </c>
      <c r="Y2056">
        <v>0</v>
      </c>
      <c r="Z2056">
        <f t="shared" si="130"/>
        <v>0</v>
      </c>
      <c r="AA2056" t="e">
        <v>#N/A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4330.5959999999995</v>
      </c>
      <c r="AM2056">
        <v>2729.91</v>
      </c>
      <c r="AN2056">
        <v>0.56000000000000005</v>
      </c>
      <c r="AO2056" s="4">
        <v>89.423000000000002</v>
      </c>
      <c r="AP2056">
        <v>0</v>
      </c>
      <c r="AQ2056">
        <v>0</v>
      </c>
    </row>
    <row r="2057" spans="1:43" ht="15.75" x14ac:dyDescent="0.25">
      <c r="A2057">
        <v>1993</v>
      </c>
      <c r="B2057" t="s">
        <v>47</v>
      </c>
      <c r="C2057" t="e">
        <f t="shared" si="128"/>
        <v>#N/A</v>
      </c>
      <c r="D2057" t="e">
        <v>#N/A</v>
      </c>
      <c r="E2057" t="e">
        <v>#N/A</v>
      </c>
      <c r="F2057" t="e">
        <v>#N/A</v>
      </c>
      <c r="G2057" t="e">
        <v>#N/A</v>
      </c>
      <c r="I2057">
        <f t="shared" si="129"/>
        <v>0.52</v>
      </c>
      <c r="J2057" t="s">
        <v>191</v>
      </c>
      <c r="K2057">
        <v>5.8360000000000003</v>
      </c>
      <c r="M2057">
        <v>55.381799133660515</v>
      </c>
      <c r="N2057">
        <v>0.44500000000000001</v>
      </c>
      <c r="O2057">
        <v>0</v>
      </c>
      <c r="P2057" t="s">
        <v>32</v>
      </c>
      <c r="Q2057" t="s">
        <v>32</v>
      </c>
      <c r="R2057" t="s">
        <v>32</v>
      </c>
      <c r="S2057" t="s">
        <v>32</v>
      </c>
      <c r="T2057" t="s">
        <v>32</v>
      </c>
      <c r="U2057" t="s">
        <v>32</v>
      </c>
      <c r="V2057" t="s">
        <v>32</v>
      </c>
      <c r="W2057" t="s">
        <v>32</v>
      </c>
      <c r="Y2057">
        <v>0</v>
      </c>
      <c r="Z2057">
        <f t="shared" si="130"/>
        <v>0</v>
      </c>
      <c r="AA2057" t="e">
        <v>#N/A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954.92</v>
      </c>
      <c r="AM2057">
        <v>401.12200000000001</v>
      </c>
      <c r="AN2057">
        <v>2.2749999999999999</v>
      </c>
      <c r="AO2057" s="4">
        <v>40.159999999999997</v>
      </c>
      <c r="AP2057">
        <v>0</v>
      </c>
      <c r="AQ2057">
        <v>0</v>
      </c>
    </row>
    <row r="2058" spans="1:43" ht="15.75" x14ac:dyDescent="0.25">
      <c r="A2058">
        <v>1993</v>
      </c>
      <c r="B2058" t="s">
        <v>48</v>
      </c>
      <c r="C2058" t="e">
        <f t="shared" si="128"/>
        <v>#N/A</v>
      </c>
      <c r="D2058" t="e">
        <v>#N/A</v>
      </c>
      <c r="E2058" t="e">
        <v>#N/A</v>
      </c>
      <c r="F2058" t="e">
        <v>#N/A</v>
      </c>
      <c r="G2058" t="e">
        <v>#N/A</v>
      </c>
      <c r="I2058">
        <f t="shared" si="129"/>
        <v>0</v>
      </c>
      <c r="J2058" t="e">
        <v>#N/A</v>
      </c>
      <c r="K2058">
        <v>3.1920000000000002</v>
      </c>
      <c r="L2058" t="s">
        <v>191</v>
      </c>
      <c r="M2058">
        <v>75.66203312966293</v>
      </c>
      <c r="N2058">
        <v>13.574999999999999</v>
      </c>
      <c r="O2058">
        <v>0</v>
      </c>
      <c r="P2058" t="s">
        <v>32</v>
      </c>
      <c r="Q2058" t="s">
        <v>32</v>
      </c>
      <c r="R2058" t="s">
        <v>32</v>
      </c>
      <c r="S2058" t="s">
        <v>32</v>
      </c>
      <c r="T2058" t="s">
        <v>32</v>
      </c>
      <c r="U2058" t="s">
        <v>32</v>
      </c>
      <c r="V2058" t="s">
        <v>32</v>
      </c>
      <c r="W2058" t="s">
        <v>32</v>
      </c>
      <c r="Y2058">
        <v>0</v>
      </c>
      <c r="Z2058">
        <f t="shared" si="130"/>
        <v>0</v>
      </c>
      <c r="AA2058" t="e">
        <v>#N/A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1742.7950000000001</v>
      </c>
      <c r="AM2058">
        <v>437.8</v>
      </c>
      <c r="AN2058">
        <v>0.22700000000000001</v>
      </c>
      <c r="AO2058" s="4">
        <v>304.35700000000003</v>
      </c>
      <c r="AP2058">
        <v>0</v>
      </c>
      <c r="AQ2058">
        <v>0</v>
      </c>
    </row>
    <row r="2059" spans="1:43" ht="15.75" x14ac:dyDescent="0.25">
      <c r="A2059">
        <v>1993</v>
      </c>
      <c r="B2059" t="s">
        <v>49</v>
      </c>
      <c r="C2059">
        <f t="shared" si="128"/>
        <v>1</v>
      </c>
      <c r="D2059" t="e">
        <v>#N/A</v>
      </c>
      <c r="E2059" t="e">
        <v>#N/A</v>
      </c>
      <c r="F2059">
        <v>49.482513427734403</v>
      </c>
      <c r="G2059">
        <v>52.1386108398438</v>
      </c>
      <c r="I2059">
        <f t="shared" si="129"/>
        <v>3.83</v>
      </c>
      <c r="J2059" t="s">
        <v>191</v>
      </c>
      <c r="K2059">
        <v>4.2690000000000001</v>
      </c>
      <c r="L2059" t="s">
        <v>191</v>
      </c>
      <c r="M2059">
        <v>47.467127498301338</v>
      </c>
      <c r="N2059">
        <v>8.5259999999999998</v>
      </c>
      <c r="O2059">
        <v>0</v>
      </c>
      <c r="P2059" t="s">
        <v>32</v>
      </c>
      <c r="Q2059" t="s">
        <v>32</v>
      </c>
      <c r="R2059" t="s">
        <v>32</v>
      </c>
      <c r="S2059" t="s">
        <v>32</v>
      </c>
      <c r="T2059" t="s">
        <v>32</v>
      </c>
      <c r="U2059" t="s">
        <v>32</v>
      </c>
      <c r="V2059" t="s">
        <v>32</v>
      </c>
      <c r="W2059" t="s">
        <v>32</v>
      </c>
      <c r="Y2059">
        <v>0</v>
      </c>
      <c r="Z2059">
        <f t="shared" si="130"/>
        <v>0</v>
      </c>
      <c r="AA2059" t="e">
        <v>#N/A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2839.2089999999998</v>
      </c>
      <c r="AM2059">
        <v>821.25099999999998</v>
      </c>
      <c r="AN2059">
        <v>5.734</v>
      </c>
      <c r="AO2059" s="4">
        <v>46.975999999999999</v>
      </c>
      <c r="AP2059">
        <v>0</v>
      </c>
      <c r="AQ2059">
        <v>0</v>
      </c>
    </row>
    <row r="2060" spans="1:43" ht="15.75" x14ac:dyDescent="0.25">
      <c r="A2060">
        <v>1993</v>
      </c>
      <c r="B2060" t="s">
        <v>50</v>
      </c>
      <c r="D2060" t="e">
        <v>#N/A</v>
      </c>
      <c r="E2060" t="e">
        <v>#N/A</v>
      </c>
      <c r="F2060">
        <v>34.578201293945298</v>
      </c>
      <c r="G2060">
        <v>34.670665740966797</v>
      </c>
      <c r="I2060">
        <f t="shared" si="129"/>
        <v>0</v>
      </c>
      <c r="J2060" t="e">
        <v>#N/A</v>
      </c>
      <c r="K2060" t="s">
        <v>191</v>
      </c>
      <c r="L2060" t="s">
        <v>191</v>
      </c>
      <c r="M2060" t="s">
        <v>191</v>
      </c>
      <c r="N2060" t="s">
        <v>191</v>
      </c>
      <c r="O2060">
        <v>0</v>
      </c>
      <c r="P2060" t="s">
        <v>32</v>
      </c>
      <c r="Q2060" t="s">
        <v>32</v>
      </c>
      <c r="R2060" t="s">
        <v>32</v>
      </c>
      <c r="S2060" t="s">
        <v>32</v>
      </c>
      <c r="T2060" t="s">
        <v>32</v>
      </c>
      <c r="U2060" t="s">
        <v>32</v>
      </c>
      <c r="V2060" t="s">
        <v>32</v>
      </c>
      <c r="W2060" t="s">
        <v>32</v>
      </c>
      <c r="Y2060">
        <v>0</v>
      </c>
      <c r="Z2060">
        <f t="shared" si="130"/>
        <v>0</v>
      </c>
      <c r="AA2060" t="e">
        <v>#N/A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 t="s">
        <v>192</v>
      </c>
      <c r="AM2060" t="s">
        <v>192</v>
      </c>
      <c r="AN2060" t="s">
        <v>192</v>
      </c>
      <c r="AO2060" s="4" t="s">
        <v>191</v>
      </c>
      <c r="AP2060">
        <v>0</v>
      </c>
      <c r="AQ2060">
        <v>0</v>
      </c>
    </row>
    <row r="2061" spans="1:43" ht="15.75" x14ac:dyDescent="0.25">
      <c r="A2061">
        <v>1993</v>
      </c>
      <c r="B2061" t="s">
        <v>51</v>
      </c>
      <c r="C2061">
        <f t="shared" ref="C2061:C2075" si="131">IF(AND(F2061&gt;0,M2061&gt;0,OR(O2061=0,O2061=1),AL2061&gt;0),1,"")</f>
        <v>1</v>
      </c>
      <c r="D2061" t="e">
        <v>#N/A</v>
      </c>
      <c r="E2061" t="e">
        <v>#N/A</v>
      </c>
      <c r="F2061">
        <v>58.0997924804688</v>
      </c>
      <c r="G2061">
        <v>62.102119445800803</v>
      </c>
      <c r="I2061">
        <f t="shared" si="129"/>
        <v>1.52</v>
      </c>
      <c r="J2061" t="s">
        <v>191</v>
      </c>
      <c r="K2061">
        <v>4.0270000000000001</v>
      </c>
      <c r="M2061">
        <v>86.20820495890176</v>
      </c>
      <c r="N2061">
        <v>14.4</v>
      </c>
      <c r="O2061">
        <v>0</v>
      </c>
      <c r="P2061" t="s">
        <v>32</v>
      </c>
      <c r="Q2061" t="s">
        <v>32</v>
      </c>
      <c r="R2061" t="s">
        <v>32</v>
      </c>
      <c r="S2061" t="s">
        <v>32</v>
      </c>
      <c r="T2061" t="s">
        <v>32</v>
      </c>
      <c r="U2061" t="s">
        <v>32</v>
      </c>
      <c r="V2061" t="s">
        <v>32</v>
      </c>
      <c r="W2061" t="s">
        <v>32</v>
      </c>
      <c r="Y2061">
        <v>0</v>
      </c>
      <c r="Z2061">
        <f t="shared" si="130"/>
        <v>0</v>
      </c>
      <c r="AA2061" t="e">
        <v>#N/A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5353.0309999999999</v>
      </c>
      <c r="AM2061">
        <v>2996.627</v>
      </c>
      <c r="AN2061">
        <v>4.4580000000000002</v>
      </c>
      <c r="AO2061" s="4">
        <v>54.755000000000003</v>
      </c>
      <c r="AP2061">
        <v>0</v>
      </c>
      <c r="AQ2061">
        <v>0</v>
      </c>
    </row>
    <row r="2062" spans="1:43" ht="15.75" x14ac:dyDescent="0.25">
      <c r="A2062">
        <v>1993</v>
      </c>
      <c r="B2062" t="s">
        <v>52</v>
      </c>
      <c r="C2062">
        <f t="shared" si="131"/>
        <v>1</v>
      </c>
      <c r="D2062" t="e">
        <v>#N/A</v>
      </c>
      <c r="E2062" t="e">
        <v>#N/A</v>
      </c>
      <c r="F2062">
        <v>51.404495239257798</v>
      </c>
      <c r="G2062">
        <v>59.6182250976562</v>
      </c>
      <c r="I2062">
        <f t="shared" si="129"/>
        <v>3.03</v>
      </c>
      <c r="J2062" t="s">
        <v>191</v>
      </c>
      <c r="K2062">
        <v>4.665</v>
      </c>
      <c r="L2062">
        <v>5.43</v>
      </c>
      <c r="M2062">
        <v>19.599316316549071</v>
      </c>
      <c r="N2062">
        <v>1927.3810000000001</v>
      </c>
      <c r="O2062">
        <v>0</v>
      </c>
      <c r="P2062" t="s">
        <v>32</v>
      </c>
      <c r="Q2062" t="s">
        <v>32</v>
      </c>
      <c r="R2062" t="s">
        <v>32</v>
      </c>
      <c r="S2062" t="s">
        <v>32</v>
      </c>
      <c r="T2062" t="s">
        <v>32</v>
      </c>
      <c r="U2062" t="s">
        <v>32</v>
      </c>
      <c r="V2062" t="s">
        <v>32</v>
      </c>
      <c r="W2062" t="s">
        <v>32</v>
      </c>
      <c r="Y2062">
        <v>0</v>
      </c>
      <c r="Z2062">
        <f t="shared" si="130"/>
        <v>0</v>
      </c>
      <c r="AA2062" t="e">
        <v>#N/A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7184.857</v>
      </c>
      <c r="AM2062">
        <v>2846.3710000000001</v>
      </c>
      <c r="AN2062">
        <v>438.3</v>
      </c>
      <c r="AO2062" s="4">
        <v>208172960975.02399</v>
      </c>
      <c r="AP2062">
        <v>0</v>
      </c>
      <c r="AQ2062">
        <v>0</v>
      </c>
    </row>
    <row r="2063" spans="1:43" ht="15.75" x14ac:dyDescent="0.25">
      <c r="A2063">
        <v>1993</v>
      </c>
      <c r="B2063" t="s">
        <v>53</v>
      </c>
      <c r="C2063">
        <f t="shared" si="131"/>
        <v>1</v>
      </c>
      <c r="D2063" t="e">
        <v>#N/A</v>
      </c>
      <c r="E2063" t="e">
        <v>#N/A</v>
      </c>
      <c r="F2063">
        <v>29.953306198120099</v>
      </c>
      <c r="G2063">
        <v>30.190200805664102</v>
      </c>
      <c r="I2063">
        <f t="shared" si="129"/>
        <v>8.11</v>
      </c>
      <c r="J2063" t="s">
        <v>191</v>
      </c>
      <c r="K2063">
        <v>-11.625</v>
      </c>
      <c r="L2063">
        <v>15.84</v>
      </c>
      <c r="M2063">
        <v>84.04148544663768</v>
      </c>
      <c r="N2063">
        <v>72.804000000000002</v>
      </c>
      <c r="O2063">
        <v>0</v>
      </c>
      <c r="P2063" t="s">
        <v>32</v>
      </c>
      <c r="Q2063" t="s">
        <v>32</v>
      </c>
      <c r="R2063" t="s">
        <v>32</v>
      </c>
      <c r="S2063" t="s">
        <v>32</v>
      </c>
      <c r="T2063" t="s">
        <v>32</v>
      </c>
      <c r="U2063" t="s">
        <v>32</v>
      </c>
      <c r="V2063" t="s">
        <v>32</v>
      </c>
      <c r="W2063" t="s">
        <v>32</v>
      </c>
      <c r="Y2063">
        <v>0</v>
      </c>
      <c r="Z2063">
        <f t="shared" si="130"/>
        <v>0</v>
      </c>
      <c r="AA2063" t="e">
        <v>#N/A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6735.4930000000004</v>
      </c>
      <c r="AM2063">
        <v>538.52200000000005</v>
      </c>
      <c r="AN2063">
        <v>4.5579999999999998</v>
      </c>
      <c r="AO2063" s="4">
        <v>0.69199999999999995</v>
      </c>
      <c r="AP2063">
        <v>0</v>
      </c>
      <c r="AQ2063">
        <v>0</v>
      </c>
    </row>
    <row r="2064" spans="1:43" ht="15.75" x14ac:dyDescent="0.25">
      <c r="A2064">
        <v>1993</v>
      </c>
      <c r="B2064" t="s">
        <v>55</v>
      </c>
      <c r="C2064" t="e">
        <f t="shared" si="131"/>
        <v>#N/A</v>
      </c>
      <c r="D2064" t="e">
        <v>#N/A</v>
      </c>
      <c r="E2064" t="e">
        <v>#N/A</v>
      </c>
      <c r="F2064" t="e">
        <v>#N/A</v>
      </c>
      <c r="G2064" t="e">
        <v>#N/A</v>
      </c>
      <c r="I2064">
        <f t="shared" si="129"/>
        <v>0</v>
      </c>
      <c r="J2064" t="s">
        <v>191</v>
      </c>
      <c r="K2064">
        <v>3.4609999999999999</v>
      </c>
      <c r="M2064">
        <v>29.625083955456677</v>
      </c>
      <c r="N2064">
        <v>0.61399999999999999</v>
      </c>
      <c r="O2064">
        <v>0</v>
      </c>
      <c r="P2064" t="s">
        <v>32</v>
      </c>
      <c r="Q2064" t="s">
        <v>32</v>
      </c>
      <c r="R2064" t="s">
        <v>32</v>
      </c>
      <c r="S2064" t="s">
        <v>32</v>
      </c>
      <c r="T2064" t="s">
        <v>32</v>
      </c>
      <c r="U2064" t="s">
        <v>32</v>
      </c>
      <c r="V2064" t="s">
        <v>32</v>
      </c>
      <c r="W2064" t="s">
        <v>32</v>
      </c>
      <c r="Y2064">
        <v>0</v>
      </c>
      <c r="Z2064">
        <f t="shared" si="130"/>
        <v>0</v>
      </c>
      <c r="AA2064" t="e">
        <v>#N/A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609.99400000000003</v>
      </c>
      <c r="AM2064">
        <v>334.762</v>
      </c>
      <c r="AN2064">
        <v>3.2</v>
      </c>
      <c r="AO2064" s="4">
        <v>49.360999999999997</v>
      </c>
      <c r="AP2064">
        <v>0</v>
      </c>
      <c r="AQ2064">
        <v>0</v>
      </c>
    </row>
    <row r="2065" spans="1:43" ht="15.75" x14ac:dyDescent="0.25">
      <c r="A2065">
        <v>1993</v>
      </c>
      <c r="B2065" t="s">
        <v>56</v>
      </c>
      <c r="C2065">
        <f t="shared" si="131"/>
        <v>1</v>
      </c>
      <c r="D2065" t="e">
        <v>#N/A</v>
      </c>
      <c r="E2065" t="e">
        <v>#N/A</v>
      </c>
      <c r="F2065">
        <v>34.837593078613303</v>
      </c>
      <c r="G2065">
        <v>35.517547607421903</v>
      </c>
      <c r="I2065">
        <f t="shared" si="129"/>
        <v>0.24</v>
      </c>
      <c r="J2065" t="e">
        <v>#N/A</v>
      </c>
      <c r="K2065">
        <v>-6.2359999999999998</v>
      </c>
      <c r="M2065">
        <v>36.542996619065597</v>
      </c>
      <c r="N2065">
        <v>9.7140000000000004</v>
      </c>
      <c r="O2065">
        <v>0</v>
      </c>
      <c r="P2065" t="s">
        <v>32</v>
      </c>
      <c r="Q2065" t="s">
        <v>32</v>
      </c>
      <c r="R2065" t="s">
        <v>32</v>
      </c>
      <c r="S2065" t="s">
        <v>32</v>
      </c>
      <c r="T2065" t="s">
        <v>32</v>
      </c>
      <c r="U2065" t="s">
        <v>32</v>
      </c>
      <c r="V2065" t="s">
        <v>32</v>
      </c>
      <c r="W2065" t="s">
        <v>32</v>
      </c>
      <c r="Y2065">
        <v>0</v>
      </c>
      <c r="Z2065">
        <f t="shared" si="130"/>
        <v>0</v>
      </c>
      <c r="AA2065" t="e">
        <v>#N/A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674.27200000000005</v>
      </c>
      <c r="AM2065">
        <v>199.71</v>
      </c>
      <c r="AN2065">
        <v>1.1519999999999999</v>
      </c>
      <c r="AO2065" s="4">
        <v>9.4580000000000002</v>
      </c>
      <c r="AP2065">
        <v>0</v>
      </c>
      <c r="AQ2065">
        <v>0</v>
      </c>
    </row>
    <row r="2066" spans="1:43" ht="15.75" x14ac:dyDescent="0.25">
      <c r="A2066">
        <v>1993</v>
      </c>
      <c r="B2066" t="s">
        <v>57</v>
      </c>
      <c r="C2066">
        <f t="shared" si="131"/>
        <v>1</v>
      </c>
      <c r="D2066" t="e">
        <v>#N/A</v>
      </c>
      <c r="E2066" t="e">
        <v>#N/A</v>
      </c>
      <c r="F2066">
        <v>52.322792053222699</v>
      </c>
      <c r="G2066">
        <v>54.7520141601562</v>
      </c>
      <c r="I2066">
        <f t="shared" si="129"/>
        <v>0</v>
      </c>
      <c r="J2066" t="e">
        <v>#N/A</v>
      </c>
      <c r="K2066">
        <v>7.31</v>
      </c>
      <c r="L2066" t="s">
        <v>191</v>
      </c>
      <c r="M2066">
        <v>60.306432002389762</v>
      </c>
      <c r="N2066">
        <v>5.8280000000000003</v>
      </c>
      <c r="O2066">
        <v>0</v>
      </c>
      <c r="P2066" t="s">
        <v>32</v>
      </c>
      <c r="Q2066" t="s">
        <v>32</v>
      </c>
      <c r="R2066" t="s">
        <v>32</v>
      </c>
      <c r="S2066" t="s">
        <v>32</v>
      </c>
      <c r="T2066" t="s">
        <v>32</v>
      </c>
      <c r="U2066" t="s">
        <v>32</v>
      </c>
      <c r="V2066" t="s">
        <v>32</v>
      </c>
      <c r="W2066" t="s">
        <v>32</v>
      </c>
      <c r="Y2066">
        <v>0</v>
      </c>
      <c r="Z2066">
        <f t="shared" si="130"/>
        <v>0</v>
      </c>
      <c r="AA2066" t="e">
        <v>#N/A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1852.2850000000001</v>
      </c>
      <c r="AM2066">
        <v>1049.883</v>
      </c>
      <c r="AN2066">
        <v>0.39800000000000002</v>
      </c>
      <c r="AO2066" s="4">
        <v>72.956000000000003</v>
      </c>
      <c r="AP2066">
        <v>0</v>
      </c>
      <c r="AQ2066">
        <v>0</v>
      </c>
    </row>
    <row r="2067" spans="1:43" ht="15.75" x14ac:dyDescent="0.25">
      <c r="A2067">
        <v>1993</v>
      </c>
      <c r="B2067" t="s">
        <v>58</v>
      </c>
      <c r="C2067" t="e">
        <f t="shared" si="131"/>
        <v>#N/A</v>
      </c>
      <c r="D2067" t="e">
        <v>#N/A</v>
      </c>
      <c r="E2067" t="e">
        <v>#N/A</v>
      </c>
      <c r="F2067" t="e">
        <v>#N/A</v>
      </c>
      <c r="G2067" t="e">
        <v>#N/A</v>
      </c>
      <c r="I2067">
        <f t="shared" si="129"/>
        <v>0.19</v>
      </c>
      <c r="J2067" t="s">
        <v>191</v>
      </c>
      <c r="K2067">
        <v>4.0419999999999998</v>
      </c>
      <c r="M2067">
        <v>48.724257779207548</v>
      </c>
      <c r="N2067">
        <v>114.319</v>
      </c>
      <c r="O2067">
        <v>0</v>
      </c>
      <c r="P2067" t="s">
        <v>32</v>
      </c>
      <c r="Q2067" t="s">
        <v>32</v>
      </c>
      <c r="R2067" t="s">
        <v>32</v>
      </c>
      <c r="S2067" t="s">
        <v>32</v>
      </c>
      <c r="T2067" t="s">
        <v>32</v>
      </c>
      <c r="U2067" t="s">
        <v>32</v>
      </c>
      <c r="V2067" t="s">
        <v>32</v>
      </c>
      <c r="W2067" t="s">
        <v>32</v>
      </c>
      <c r="Y2067">
        <v>0</v>
      </c>
      <c r="Z2067">
        <f t="shared" si="130"/>
        <v>0</v>
      </c>
      <c r="AA2067" t="e">
        <v>#N/A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817.46100000000001</v>
      </c>
      <c r="AM2067">
        <v>277.89499999999998</v>
      </c>
      <c r="AN2067">
        <v>2.427</v>
      </c>
      <c r="AO2067" s="4">
        <v>50.420999999999999</v>
      </c>
      <c r="AP2067">
        <v>0</v>
      </c>
      <c r="AQ2067">
        <v>0</v>
      </c>
    </row>
    <row r="2068" spans="1:43" ht="15.75" x14ac:dyDescent="0.25">
      <c r="A2068">
        <v>1993</v>
      </c>
      <c r="B2068" t="s">
        <v>59</v>
      </c>
      <c r="C2068" t="e">
        <f t="shared" si="131"/>
        <v>#N/A</v>
      </c>
      <c r="D2068" t="e">
        <v>#N/A</v>
      </c>
      <c r="E2068" t="e">
        <v>#N/A</v>
      </c>
      <c r="F2068" t="e">
        <v>#N/A</v>
      </c>
      <c r="G2068" t="e">
        <v>#N/A</v>
      </c>
      <c r="I2068">
        <f t="shared" si="129"/>
        <v>0.45</v>
      </c>
      <c r="J2068" t="s">
        <v>191</v>
      </c>
      <c r="K2068">
        <v>-3.1579999999999999</v>
      </c>
      <c r="M2068">
        <v>31.745177364453088</v>
      </c>
      <c r="N2068">
        <v>-3.72</v>
      </c>
      <c r="O2068">
        <v>0</v>
      </c>
      <c r="P2068" t="s">
        <v>32</v>
      </c>
      <c r="Q2068" t="s">
        <v>32</v>
      </c>
      <c r="R2068" t="s">
        <v>32</v>
      </c>
      <c r="S2068" t="s">
        <v>32</v>
      </c>
      <c r="T2068" t="s">
        <v>32</v>
      </c>
      <c r="U2068" t="s">
        <v>32</v>
      </c>
      <c r="V2068" t="s">
        <v>32</v>
      </c>
      <c r="W2068" t="s">
        <v>32</v>
      </c>
      <c r="Y2068">
        <v>0</v>
      </c>
      <c r="Z2068">
        <f t="shared" si="130"/>
        <v>0</v>
      </c>
      <c r="AA2068" t="e">
        <v>#N/A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1649.2819999999999</v>
      </c>
      <c r="AM2068">
        <v>1055.1469999999999</v>
      </c>
      <c r="AN2068">
        <v>13.492000000000001</v>
      </c>
      <c r="AO2068" s="4">
        <v>101.631</v>
      </c>
      <c r="AP2068">
        <v>0</v>
      </c>
      <c r="AQ2068">
        <v>0</v>
      </c>
    </row>
    <row r="2069" spans="1:43" ht="15.75" x14ac:dyDescent="0.25">
      <c r="A2069">
        <v>1993</v>
      </c>
      <c r="B2069" t="s">
        <v>60</v>
      </c>
      <c r="C2069">
        <f t="shared" si="131"/>
        <v>1</v>
      </c>
      <c r="D2069">
        <v>0</v>
      </c>
      <c r="E2069">
        <v>1</v>
      </c>
      <c r="F2069">
        <v>28.16042137146</v>
      </c>
      <c r="G2069">
        <v>44.127471923828097</v>
      </c>
      <c r="I2069">
        <f t="shared" si="129"/>
        <v>9.93</v>
      </c>
      <c r="J2069" t="s">
        <v>191</v>
      </c>
      <c r="K2069">
        <v>2.339</v>
      </c>
      <c r="L2069">
        <v>11.375</v>
      </c>
      <c r="M2069">
        <v>58.481673910082755</v>
      </c>
      <c r="N2069">
        <v>1.865</v>
      </c>
      <c r="O2069">
        <v>1</v>
      </c>
      <c r="P2069">
        <v>1</v>
      </c>
      <c r="Q2069">
        <v>0</v>
      </c>
      <c r="R2069">
        <v>0</v>
      </c>
      <c r="S2069">
        <v>1</v>
      </c>
      <c r="T2069">
        <v>0</v>
      </c>
      <c r="U2069">
        <v>1</v>
      </c>
      <c r="V2069">
        <v>1</v>
      </c>
      <c r="W2069">
        <v>0</v>
      </c>
      <c r="Y2069">
        <v>0</v>
      </c>
      <c r="Z2069">
        <f t="shared" si="130"/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21282.571</v>
      </c>
      <c r="AM2069">
        <v>20074.518</v>
      </c>
      <c r="AN2069">
        <v>575.16399999999999</v>
      </c>
      <c r="AO2069" s="4">
        <v>85.55</v>
      </c>
      <c r="AP2069">
        <v>0.14061238607175142</v>
      </c>
      <c r="AQ2069">
        <v>0</v>
      </c>
    </row>
    <row r="2070" spans="1:43" ht="15.75" x14ac:dyDescent="0.25">
      <c r="A2070">
        <v>1993</v>
      </c>
      <c r="B2070" t="s">
        <v>61</v>
      </c>
      <c r="C2070">
        <f t="shared" si="131"/>
        <v>1</v>
      </c>
      <c r="D2070" t="e">
        <v>#N/A</v>
      </c>
      <c r="E2070" t="e">
        <v>#N/A</v>
      </c>
      <c r="F2070">
        <v>51.385505676269503</v>
      </c>
      <c r="G2070">
        <v>62.1084594726562</v>
      </c>
      <c r="I2070">
        <f t="shared" si="129"/>
        <v>0.87</v>
      </c>
      <c r="J2070" t="s">
        <v>191</v>
      </c>
      <c r="K2070">
        <v>-1.4390000000000001</v>
      </c>
      <c r="M2070">
        <v>39.988622021910892</v>
      </c>
      <c r="N2070">
        <v>-2.9089999999999998</v>
      </c>
      <c r="O2070">
        <v>0</v>
      </c>
      <c r="P2070" t="s">
        <v>32</v>
      </c>
      <c r="Q2070" t="s">
        <v>32</v>
      </c>
      <c r="R2070" t="s">
        <v>32</v>
      </c>
      <c r="S2070" t="s">
        <v>32</v>
      </c>
      <c r="T2070" t="s">
        <v>32</v>
      </c>
      <c r="U2070" t="s">
        <v>32</v>
      </c>
      <c r="V2070" t="s">
        <v>32</v>
      </c>
      <c r="W2070" t="s">
        <v>32</v>
      </c>
      <c r="Y2070">
        <v>0</v>
      </c>
      <c r="Z2070">
        <f t="shared" si="130"/>
        <v>0</v>
      </c>
      <c r="AA2070" t="e">
        <v>#N/A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650.471</v>
      </c>
      <c r="AM2070">
        <v>409.70600000000002</v>
      </c>
      <c r="AN2070">
        <v>1.2629999999999999</v>
      </c>
      <c r="AO2070" s="4">
        <v>64.021000000000001</v>
      </c>
      <c r="AP2070">
        <v>0</v>
      </c>
      <c r="AQ2070">
        <v>0</v>
      </c>
    </row>
    <row r="2071" spans="1:43" ht="15.75" x14ac:dyDescent="0.25">
      <c r="A2071">
        <v>1993</v>
      </c>
      <c r="B2071" t="s">
        <v>62</v>
      </c>
      <c r="C2071" t="e">
        <f t="shared" si="131"/>
        <v>#N/A</v>
      </c>
      <c r="D2071" t="e">
        <v>#N/A</v>
      </c>
      <c r="E2071" t="e">
        <v>#N/A</v>
      </c>
      <c r="F2071" t="e">
        <v>#N/A</v>
      </c>
      <c r="G2071" t="e">
        <v>#N/A</v>
      </c>
      <c r="I2071">
        <f t="shared" si="129"/>
        <v>0</v>
      </c>
      <c r="J2071" t="s">
        <v>191</v>
      </c>
      <c r="K2071">
        <v>-2.0739999999999998</v>
      </c>
      <c r="M2071">
        <v>42.647333333374682</v>
      </c>
      <c r="N2071">
        <v>-10.874000000000001</v>
      </c>
      <c r="O2071">
        <v>0</v>
      </c>
      <c r="P2071" t="s">
        <v>32</v>
      </c>
      <c r="Q2071" t="s">
        <v>32</v>
      </c>
      <c r="R2071" t="s">
        <v>32</v>
      </c>
      <c r="S2071" t="s">
        <v>32</v>
      </c>
      <c r="T2071" t="s">
        <v>32</v>
      </c>
      <c r="U2071" t="s">
        <v>32</v>
      </c>
      <c r="V2071" t="s">
        <v>32</v>
      </c>
      <c r="W2071" t="s">
        <v>32</v>
      </c>
      <c r="Y2071">
        <v>0</v>
      </c>
      <c r="Z2071">
        <f t="shared" si="130"/>
        <v>0</v>
      </c>
      <c r="AA2071" t="e">
        <v>#N/A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873.51900000000001</v>
      </c>
      <c r="AM2071">
        <v>271.77699999999999</v>
      </c>
      <c r="AN2071">
        <v>1.6479999999999999</v>
      </c>
      <c r="AO2071" s="4">
        <v>50.463999999999999</v>
      </c>
      <c r="AP2071">
        <v>0</v>
      </c>
      <c r="AQ2071">
        <v>0</v>
      </c>
    </row>
    <row r="2072" spans="1:43" ht="15.75" x14ac:dyDescent="0.25">
      <c r="A2072">
        <v>1993</v>
      </c>
      <c r="B2072" t="s">
        <v>63</v>
      </c>
      <c r="C2072">
        <f t="shared" si="131"/>
        <v>1</v>
      </c>
      <c r="D2072" t="e">
        <v>#N/A</v>
      </c>
      <c r="E2072" t="e">
        <v>#N/A</v>
      </c>
      <c r="F2072">
        <v>47.348094940185497</v>
      </c>
      <c r="G2072">
        <v>50.764438629150398</v>
      </c>
      <c r="I2072">
        <f t="shared" si="129"/>
        <v>6.23</v>
      </c>
      <c r="J2072" t="s">
        <v>191</v>
      </c>
      <c r="K2072">
        <v>6.9260000000000002</v>
      </c>
      <c r="L2072">
        <v>6.5</v>
      </c>
      <c r="M2072">
        <v>55.242043399933834</v>
      </c>
      <c r="N2072">
        <v>12.728</v>
      </c>
      <c r="O2072">
        <v>0</v>
      </c>
      <c r="P2072" t="s">
        <v>32</v>
      </c>
      <c r="Q2072" t="s">
        <v>32</v>
      </c>
      <c r="R2072" t="s">
        <v>32</v>
      </c>
      <c r="S2072" t="s">
        <v>32</v>
      </c>
      <c r="T2072" t="s">
        <v>32</v>
      </c>
      <c r="U2072" t="s">
        <v>32</v>
      </c>
      <c r="V2072" t="s">
        <v>32</v>
      </c>
      <c r="W2072" t="s">
        <v>32</v>
      </c>
      <c r="Y2072">
        <v>0</v>
      </c>
      <c r="Z2072">
        <f t="shared" si="130"/>
        <v>0</v>
      </c>
      <c r="AA2072" t="e">
        <v>#N/A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7768.3670000000002</v>
      </c>
      <c r="AM2072">
        <v>3543.5230000000001</v>
      </c>
      <c r="AN2072">
        <v>49.284999999999997</v>
      </c>
      <c r="AO2072" s="4">
        <v>43.314</v>
      </c>
      <c r="AP2072">
        <v>0</v>
      </c>
      <c r="AQ2072">
        <v>0</v>
      </c>
    </row>
    <row r="2073" spans="1:43" ht="15.75" x14ac:dyDescent="0.25">
      <c r="A2073">
        <v>1993</v>
      </c>
      <c r="B2073" t="s">
        <v>64</v>
      </c>
      <c r="C2073">
        <f t="shared" si="131"/>
        <v>1</v>
      </c>
      <c r="D2073" t="e">
        <v>#N/A</v>
      </c>
      <c r="E2073" t="e">
        <v>#N/A</v>
      </c>
      <c r="F2073">
        <v>37.069446563720703</v>
      </c>
      <c r="G2073">
        <v>39.9380912780762</v>
      </c>
      <c r="I2073">
        <f t="shared" si="129"/>
        <v>1.08</v>
      </c>
      <c r="J2073" t="s">
        <v>191</v>
      </c>
      <c r="K2073">
        <v>14</v>
      </c>
      <c r="L2073">
        <v>2.6</v>
      </c>
      <c r="M2073">
        <v>30.152605180247949</v>
      </c>
      <c r="N2073">
        <v>14.7</v>
      </c>
      <c r="O2073">
        <v>0</v>
      </c>
      <c r="P2073" t="s">
        <v>32</v>
      </c>
      <c r="Q2073" t="s">
        <v>32</v>
      </c>
      <c r="R2073" t="s">
        <v>32</v>
      </c>
      <c r="S2073" t="s">
        <v>32</v>
      </c>
      <c r="T2073" t="s">
        <v>32</v>
      </c>
      <c r="U2073" t="s">
        <v>32</v>
      </c>
      <c r="V2073" t="s">
        <v>32</v>
      </c>
      <c r="W2073" t="s">
        <v>32</v>
      </c>
      <c r="Y2073">
        <v>0</v>
      </c>
      <c r="Z2073">
        <f t="shared" si="130"/>
        <v>0</v>
      </c>
      <c r="AA2073" t="e">
        <v>#N/A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1416.2280000000001</v>
      </c>
      <c r="AM2073">
        <v>540.90499999999997</v>
      </c>
      <c r="AN2073">
        <v>641.06399999999996</v>
      </c>
      <c r="AO2073" s="4">
        <v>50.941000000000003</v>
      </c>
      <c r="AP2073">
        <v>0</v>
      </c>
      <c r="AQ2073">
        <v>0</v>
      </c>
    </row>
    <row r="2074" spans="1:43" ht="15.75" x14ac:dyDescent="0.25">
      <c r="A2074">
        <v>1993</v>
      </c>
      <c r="B2074" t="s">
        <v>65</v>
      </c>
      <c r="C2074">
        <f t="shared" si="131"/>
        <v>1</v>
      </c>
      <c r="D2074" t="e">
        <v>#N/A</v>
      </c>
      <c r="E2074" t="e">
        <v>#N/A</v>
      </c>
      <c r="F2074">
        <v>51.1000366210938</v>
      </c>
      <c r="G2074">
        <v>53.652259826660199</v>
      </c>
      <c r="I2074">
        <f t="shared" si="129"/>
        <v>7.37</v>
      </c>
      <c r="J2074" t="s">
        <v>191</v>
      </c>
      <c r="K2074">
        <v>5.71</v>
      </c>
      <c r="L2074">
        <v>5.0380000000000003</v>
      </c>
      <c r="M2074">
        <v>35.188257811043862</v>
      </c>
      <c r="N2074">
        <v>22.454999999999998</v>
      </c>
      <c r="O2074">
        <v>0</v>
      </c>
      <c r="P2074" t="s">
        <v>32</v>
      </c>
      <c r="Q2074" t="s">
        <v>32</v>
      </c>
      <c r="R2074" t="s">
        <v>32</v>
      </c>
      <c r="S2074" t="s">
        <v>32</v>
      </c>
      <c r="T2074" t="s">
        <v>32</v>
      </c>
      <c r="U2074" t="s">
        <v>32</v>
      </c>
      <c r="V2074" t="s">
        <v>32</v>
      </c>
      <c r="W2074" t="s">
        <v>32</v>
      </c>
      <c r="Y2074">
        <v>0</v>
      </c>
      <c r="Z2074">
        <f t="shared" si="130"/>
        <v>0</v>
      </c>
      <c r="AA2074" t="e">
        <v>#N/A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5615.1379999999999</v>
      </c>
      <c r="AM2074">
        <v>2140.21</v>
      </c>
      <c r="AN2074">
        <v>77.492999999999995</v>
      </c>
      <c r="AO2074" s="4">
        <v>19.867999999999999</v>
      </c>
      <c r="AP2074">
        <v>0</v>
      </c>
      <c r="AQ2074">
        <v>0</v>
      </c>
    </row>
    <row r="2075" spans="1:43" ht="15.75" x14ac:dyDescent="0.25">
      <c r="A2075">
        <v>1993</v>
      </c>
      <c r="B2075" t="s">
        <v>66</v>
      </c>
      <c r="C2075" t="e">
        <f t="shared" si="131"/>
        <v>#N/A</v>
      </c>
      <c r="D2075" t="e">
        <v>#N/A</v>
      </c>
      <c r="E2075" t="e">
        <v>#N/A</v>
      </c>
      <c r="F2075" t="e">
        <v>#N/A</v>
      </c>
      <c r="G2075" t="e">
        <v>#N/A</v>
      </c>
      <c r="I2075">
        <f t="shared" si="129"/>
        <v>0</v>
      </c>
      <c r="J2075" t="e">
        <v>#N/A</v>
      </c>
      <c r="K2075">
        <v>3.0059999999999998</v>
      </c>
      <c r="M2075">
        <v>57.681691499624819</v>
      </c>
      <c r="N2075">
        <v>2</v>
      </c>
      <c r="O2075">
        <v>0</v>
      </c>
      <c r="P2075" t="s">
        <v>32</v>
      </c>
      <c r="Q2075" t="s">
        <v>32</v>
      </c>
      <c r="R2075" t="s">
        <v>32</v>
      </c>
      <c r="S2075" t="s">
        <v>32</v>
      </c>
      <c r="T2075" t="s">
        <v>32</v>
      </c>
      <c r="U2075" t="s">
        <v>32</v>
      </c>
      <c r="V2075" t="s">
        <v>32</v>
      </c>
      <c r="W2075" t="s">
        <v>32</v>
      </c>
      <c r="Y2075">
        <v>0</v>
      </c>
      <c r="Z2075">
        <f t="shared" si="130"/>
        <v>0</v>
      </c>
      <c r="AA2075" t="e">
        <v>#N/A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1191.819</v>
      </c>
      <c r="AM2075">
        <v>571.20600000000002</v>
      </c>
      <c r="AN2075">
        <v>0.26400000000000001</v>
      </c>
      <c r="AO2075" s="4">
        <v>69.558999999999997</v>
      </c>
      <c r="AP2075">
        <v>0</v>
      </c>
      <c r="AQ2075">
        <v>0</v>
      </c>
    </row>
    <row r="2076" spans="1:43" ht="15.75" x14ac:dyDescent="0.25">
      <c r="A2076">
        <v>1993</v>
      </c>
      <c r="B2076" t="s">
        <v>67</v>
      </c>
      <c r="D2076" t="e">
        <v>#N/A</v>
      </c>
      <c r="E2076" t="e">
        <v>#N/A</v>
      </c>
      <c r="F2076">
        <v>41.716274261474602</v>
      </c>
      <c r="G2076">
        <v>45.719043731689503</v>
      </c>
      <c r="I2076">
        <f t="shared" si="129"/>
        <v>9.7100000000000009</v>
      </c>
      <c r="J2076" t="s">
        <v>191</v>
      </c>
      <c r="K2076">
        <v>7.4139999999999997</v>
      </c>
      <c r="L2076">
        <v>4.0999999999999996</v>
      </c>
      <c r="M2076">
        <v>78.013209298483261</v>
      </c>
      <c r="N2076">
        <v>9.7810000000000006</v>
      </c>
      <c r="O2076">
        <v>0</v>
      </c>
      <c r="P2076" t="s">
        <v>32</v>
      </c>
      <c r="Q2076" t="s">
        <v>32</v>
      </c>
      <c r="R2076" t="s">
        <v>32</v>
      </c>
      <c r="S2076" t="s">
        <v>32</v>
      </c>
      <c r="T2076" t="s">
        <v>32</v>
      </c>
      <c r="U2076" t="s">
        <v>32</v>
      </c>
      <c r="V2076" t="s">
        <v>32</v>
      </c>
      <c r="W2076" t="s">
        <v>32</v>
      </c>
      <c r="Y2076">
        <v>0</v>
      </c>
      <c r="Z2076">
        <f t="shared" si="130"/>
        <v>0</v>
      </c>
      <c r="AA2076" t="e">
        <v>#N/A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 t="s">
        <v>192</v>
      </c>
      <c r="AM2076" t="s">
        <v>192</v>
      </c>
      <c r="AN2076">
        <v>9.6379999999999999</v>
      </c>
      <c r="AO2076" s="4">
        <v>20.61</v>
      </c>
      <c r="AP2076">
        <v>0</v>
      </c>
      <c r="AQ2076">
        <v>0</v>
      </c>
    </row>
    <row r="2077" spans="1:43" ht="15.75" x14ac:dyDescent="0.25">
      <c r="A2077">
        <v>1993</v>
      </c>
      <c r="B2077" t="s">
        <v>68</v>
      </c>
      <c r="D2077" t="e">
        <v>#N/A</v>
      </c>
      <c r="E2077" t="e">
        <v>#N/A</v>
      </c>
      <c r="F2077">
        <v>35.001895904541001</v>
      </c>
      <c r="G2077">
        <v>40.514244079589801</v>
      </c>
      <c r="I2077">
        <f t="shared" si="129"/>
        <v>0</v>
      </c>
      <c r="J2077" t="s">
        <v>191</v>
      </c>
      <c r="K2077">
        <v>12.986000000000001</v>
      </c>
      <c r="M2077" t="s">
        <v>192</v>
      </c>
      <c r="N2077">
        <v>2.13</v>
      </c>
      <c r="O2077">
        <v>0</v>
      </c>
      <c r="P2077" t="s">
        <v>32</v>
      </c>
      <c r="Q2077" t="s">
        <v>32</v>
      </c>
      <c r="R2077" t="s">
        <v>32</v>
      </c>
      <c r="S2077" t="s">
        <v>32</v>
      </c>
      <c r="T2077" t="s">
        <v>32</v>
      </c>
      <c r="U2077" t="s">
        <v>32</v>
      </c>
      <c r="V2077" t="s">
        <v>32</v>
      </c>
      <c r="W2077" t="s">
        <v>32</v>
      </c>
      <c r="Y2077">
        <v>0</v>
      </c>
      <c r="Z2077">
        <f t="shared" si="130"/>
        <v>0</v>
      </c>
      <c r="AA2077" t="e">
        <v>#N/A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2014.825</v>
      </c>
      <c r="AM2077">
        <v>816.30399999999997</v>
      </c>
      <c r="AN2077">
        <v>11.364000000000001</v>
      </c>
      <c r="AO2077" s="4">
        <v>60.252000000000002</v>
      </c>
      <c r="AP2077">
        <v>0</v>
      </c>
      <c r="AQ2077">
        <v>0</v>
      </c>
    </row>
    <row r="2078" spans="1:43" ht="15.75" x14ac:dyDescent="0.25">
      <c r="A2078">
        <v>1993</v>
      </c>
      <c r="B2078" t="s">
        <v>69</v>
      </c>
      <c r="D2078" t="e">
        <v>#N/A</v>
      </c>
      <c r="E2078" t="e">
        <v>#N/A</v>
      </c>
      <c r="F2078">
        <v>31.313400268554702</v>
      </c>
      <c r="G2078">
        <v>52.757301330566399</v>
      </c>
      <c r="I2078">
        <f t="shared" si="129"/>
        <v>3.3</v>
      </c>
      <c r="J2078" t="s">
        <v>191</v>
      </c>
      <c r="K2078">
        <v>-8</v>
      </c>
      <c r="L2078">
        <v>14.775</v>
      </c>
      <c r="M2078" t="s">
        <v>191</v>
      </c>
      <c r="N2078">
        <v>1517.2919999999999</v>
      </c>
      <c r="O2078">
        <v>0</v>
      </c>
      <c r="P2078" t="s">
        <v>32</v>
      </c>
      <c r="Q2078" t="s">
        <v>32</v>
      </c>
      <c r="R2078" t="s">
        <v>32</v>
      </c>
      <c r="S2078" t="s">
        <v>32</v>
      </c>
      <c r="T2078" t="s">
        <v>32</v>
      </c>
      <c r="U2078" t="s">
        <v>32</v>
      </c>
      <c r="V2078" t="s">
        <v>32</v>
      </c>
      <c r="W2078" t="s">
        <v>32</v>
      </c>
      <c r="Y2078">
        <v>0</v>
      </c>
      <c r="Z2078">
        <f t="shared" si="130"/>
        <v>0</v>
      </c>
      <c r="AA2078" t="e">
        <v>#N/A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7721.3209999999999</v>
      </c>
      <c r="AM2078">
        <v>2771.4160000000002</v>
      </c>
      <c r="AN2078">
        <v>12.815</v>
      </c>
      <c r="AO2078" s="4">
        <v>30.163</v>
      </c>
      <c r="AP2078">
        <v>0</v>
      </c>
      <c r="AQ2078">
        <v>0</v>
      </c>
    </row>
    <row r="2079" spans="1:43" ht="15.75" x14ac:dyDescent="0.25">
      <c r="A2079">
        <v>1993</v>
      </c>
      <c r="B2079" t="s">
        <v>70</v>
      </c>
      <c r="C2079">
        <f>IF(AND(F2079&gt;0,M2079&gt;0,OR(O2079=0,O2079=1),AL2079&gt;0),1,"")</f>
        <v>1</v>
      </c>
      <c r="D2079" t="e">
        <v>#N/A</v>
      </c>
      <c r="E2079" t="e">
        <v>#N/A</v>
      </c>
      <c r="F2079">
        <v>19.001665115356399</v>
      </c>
      <c r="G2079">
        <v>38.997371673583999</v>
      </c>
      <c r="I2079">
        <f t="shared" si="129"/>
        <v>11.57</v>
      </c>
      <c r="J2079" t="e">
        <v>#N/A</v>
      </c>
      <c r="K2079">
        <v>0.70099999999999996</v>
      </c>
      <c r="L2079">
        <v>2.7</v>
      </c>
      <c r="M2079">
        <v>95.416374018993494</v>
      </c>
      <c r="N2079">
        <v>4.8890000000000002</v>
      </c>
      <c r="O2079">
        <v>0</v>
      </c>
      <c r="P2079" t="s">
        <v>32</v>
      </c>
      <c r="Q2079" t="s">
        <v>32</v>
      </c>
      <c r="R2079" t="s">
        <v>32</v>
      </c>
      <c r="S2079" t="s">
        <v>32</v>
      </c>
      <c r="T2079" t="s">
        <v>32</v>
      </c>
      <c r="U2079" t="s">
        <v>32</v>
      </c>
      <c r="V2079" t="s">
        <v>32</v>
      </c>
      <c r="W2079" t="s">
        <v>32</v>
      </c>
      <c r="Y2079">
        <v>0</v>
      </c>
      <c r="Z2079">
        <f t="shared" si="130"/>
        <v>0</v>
      </c>
      <c r="AA2079" t="e">
        <v>#N/A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15812.929</v>
      </c>
      <c r="AM2079">
        <v>10322.173000000001</v>
      </c>
      <c r="AN2079">
        <v>6.5250000000000004</v>
      </c>
      <c r="AO2079" s="4">
        <v>71.430000000000007</v>
      </c>
      <c r="AP2079">
        <v>0</v>
      </c>
      <c r="AQ2079">
        <v>0</v>
      </c>
    </row>
    <row r="2080" spans="1:43" ht="15.75" x14ac:dyDescent="0.25">
      <c r="A2080">
        <v>1993</v>
      </c>
      <c r="B2080" t="s">
        <v>71</v>
      </c>
      <c r="D2080" t="e">
        <v>#N/A</v>
      </c>
      <c r="E2080" t="e">
        <v>#N/A</v>
      </c>
      <c r="F2080">
        <v>20.858221054077099</v>
      </c>
      <c r="G2080">
        <v>38.014987945556598</v>
      </c>
      <c r="I2080">
        <f t="shared" si="129"/>
        <v>5.94</v>
      </c>
      <c r="J2080" t="s">
        <v>191</v>
      </c>
      <c r="K2080" t="s">
        <v>191</v>
      </c>
      <c r="L2080" t="s">
        <v>191</v>
      </c>
      <c r="M2080">
        <v>79.451689199830938</v>
      </c>
      <c r="N2080" t="s">
        <v>191</v>
      </c>
      <c r="O2080">
        <v>0</v>
      </c>
      <c r="P2080" t="s">
        <v>32</v>
      </c>
      <c r="Q2080" t="s">
        <v>32</v>
      </c>
      <c r="R2080" t="s">
        <v>32</v>
      </c>
      <c r="S2080" t="s">
        <v>32</v>
      </c>
      <c r="T2080" t="s">
        <v>32</v>
      </c>
      <c r="U2080" t="s">
        <v>32</v>
      </c>
      <c r="V2080" t="s">
        <v>32</v>
      </c>
      <c r="W2080" t="s">
        <v>32</v>
      </c>
      <c r="Y2080">
        <v>0</v>
      </c>
      <c r="Z2080">
        <f t="shared" si="130"/>
        <v>0</v>
      </c>
      <c r="AA2080" t="e">
        <v>#N/A</v>
      </c>
      <c r="AB2080">
        <v>0</v>
      </c>
      <c r="AC2080">
        <v>0</v>
      </c>
      <c r="AD2080">
        <v>0</v>
      </c>
      <c r="AE2080">
        <v>0</v>
      </c>
      <c r="AF2080">
        <v>1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 t="s">
        <v>192</v>
      </c>
      <c r="AM2080" t="s">
        <v>192</v>
      </c>
      <c r="AN2080" t="s">
        <v>192</v>
      </c>
      <c r="AO2080" s="4" t="s">
        <v>191</v>
      </c>
      <c r="AP2080">
        <v>0</v>
      </c>
      <c r="AQ2080">
        <v>0</v>
      </c>
    </row>
    <row r="2081" spans="1:43" ht="15.75" x14ac:dyDescent="0.25">
      <c r="A2081">
        <v>1993</v>
      </c>
      <c r="B2081" t="s">
        <v>72</v>
      </c>
      <c r="C2081">
        <f>IF(AND(F2081&gt;0,M2081&gt;0,OR(O2081=0,O2081=1),AL2081&gt;0),1,"")</f>
        <v>1</v>
      </c>
      <c r="D2081">
        <v>0</v>
      </c>
      <c r="E2081">
        <v>0</v>
      </c>
      <c r="F2081">
        <v>22.594541549682599</v>
      </c>
      <c r="G2081">
        <v>44.370647430419901</v>
      </c>
      <c r="I2081">
        <f t="shared" si="129"/>
        <v>8.48</v>
      </c>
      <c r="J2081" t="s">
        <v>191</v>
      </c>
      <c r="K2081">
        <v>-0.09</v>
      </c>
      <c r="L2081">
        <v>9.5329999999999995</v>
      </c>
      <c r="M2081">
        <v>65.61844552024472</v>
      </c>
      <c r="N2081">
        <v>1.4339999999999999</v>
      </c>
      <c r="O2081">
        <v>0</v>
      </c>
      <c r="P2081" t="s">
        <v>32</v>
      </c>
      <c r="Q2081" t="s">
        <v>32</v>
      </c>
      <c r="R2081" t="s">
        <v>32</v>
      </c>
      <c r="S2081" t="s">
        <v>32</v>
      </c>
      <c r="T2081" t="s">
        <v>32</v>
      </c>
      <c r="U2081" t="s">
        <v>32</v>
      </c>
      <c r="V2081" t="s">
        <v>32</v>
      </c>
      <c r="W2081" t="s">
        <v>32</v>
      </c>
      <c r="Y2081">
        <v>0</v>
      </c>
      <c r="Z2081">
        <f t="shared" si="130"/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23432.824000000001</v>
      </c>
      <c r="AM2081">
        <v>27144.616000000002</v>
      </c>
      <c r="AN2081">
        <v>140.626</v>
      </c>
      <c r="AO2081" s="4">
        <v>86.658000000000001</v>
      </c>
      <c r="AP2081">
        <v>0</v>
      </c>
      <c r="AQ2081">
        <v>0</v>
      </c>
    </row>
    <row r="2082" spans="1:43" ht="15.75" x14ac:dyDescent="0.25">
      <c r="A2082">
        <v>1993</v>
      </c>
      <c r="B2082" t="s">
        <v>73</v>
      </c>
      <c r="C2082" t="e">
        <f>IF(AND(F2082&gt;0,M2082&gt;0,OR(O2082=0,O2082=1),AL2082&gt;0),1,"")</f>
        <v>#N/A</v>
      </c>
      <c r="D2082" t="e">
        <v>#N/A</v>
      </c>
      <c r="E2082" t="e">
        <v>#N/A</v>
      </c>
      <c r="F2082" t="e">
        <v>#N/A</v>
      </c>
      <c r="G2082" t="e">
        <v>#N/A</v>
      </c>
      <c r="I2082">
        <f t="shared" si="129"/>
        <v>0</v>
      </c>
      <c r="J2082" t="e">
        <v>#N/A</v>
      </c>
      <c r="K2082">
        <v>-6.6550000000000002</v>
      </c>
      <c r="M2082">
        <v>108.19108837016127</v>
      </c>
      <c r="N2082">
        <v>4.4379999999999997</v>
      </c>
      <c r="O2082">
        <v>0</v>
      </c>
      <c r="P2082" t="s">
        <v>32</v>
      </c>
      <c r="Q2082" t="s">
        <v>32</v>
      </c>
      <c r="R2082" t="s">
        <v>32</v>
      </c>
      <c r="S2082" t="s">
        <v>32</v>
      </c>
      <c r="T2082" t="s">
        <v>32</v>
      </c>
      <c r="U2082" t="s">
        <v>32</v>
      </c>
      <c r="V2082" t="s">
        <v>32</v>
      </c>
      <c r="W2082" t="s">
        <v>32</v>
      </c>
      <c r="Y2082">
        <v>0</v>
      </c>
      <c r="Z2082">
        <f t="shared" si="130"/>
        <v>0</v>
      </c>
      <c r="AA2082" t="e">
        <v>#N/A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2175.7689999999998</v>
      </c>
      <c r="AM2082">
        <v>886.101</v>
      </c>
      <c r="AN2082">
        <v>0.46600000000000003</v>
      </c>
      <c r="AO2082" s="4">
        <v>81.241</v>
      </c>
      <c r="AP2082">
        <v>0</v>
      </c>
      <c r="AQ2082">
        <v>0</v>
      </c>
    </row>
    <row r="2083" spans="1:43" ht="15.75" x14ac:dyDescent="0.25">
      <c r="A2083">
        <v>1993</v>
      </c>
      <c r="B2083" t="s">
        <v>74</v>
      </c>
      <c r="C2083" t="e">
        <f>IF(AND(F2083&gt;0,M2083&gt;0,OR(O2083=0,O2083=1),AL2083&gt;0),1,"")</f>
        <v>#N/A</v>
      </c>
      <c r="D2083" t="e">
        <v>#N/A</v>
      </c>
      <c r="E2083" t="e">
        <v>#N/A</v>
      </c>
      <c r="F2083" t="e">
        <v>#N/A</v>
      </c>
      <c r="G2083" t="e">
        <v>#N/A</v>
      </c>
      <c r="I2083">
        <f t="shared" si="129"/>
        <v>0</v>
      </c>
      <c r="J2083" t="e">
        <v>#N/A</v>
      </c>
      <c r="K2083">
        <v>1.8580000000000001</v>
      </c>
      <c r="M2083">
        <v>109.57625709164157</v>
      </c>
      <c r="N2083">
        <v>1.5680000000000001</v>
      </c>
      <c r="O2083">
        <v>0</v>
      </c>
      <c r="P2083" t="s">
        <v>32</v>
      </c>
      <c r="Q2083" t="s">
        <v>32</v>
      </c>
      <c r="R2083" t="s">
        <v>32</v>
      </c>
      <c r="S2083" t="s">
        <v>32</v>
      </c>
      <c r="T2083" t="s">
        <v>32</v>
      </c>
      <c r="U2083" t="s">
        <v>32</v>
      </c>
      <c r="V2083" t="s">
        <v>32</v>
      </c>
      <c r="W2083" t="s">
        <v>32</v>
      </c>
      <c r="Y2083">
        <v>0</v>
      </c>
      <c r="Z2083">
        <f t="shared" si="130"/>
        <v>0</v>
      </c>
      <c r="AA2083" t="e">
        <v>#N/A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4679.402</v>
      </c>
      <c r="AM2083">
        <v>3364.3850000000002</v>
      </c>
      <c r="AN2083">
        <v>0.24</v>
      </c>
      <c r="AO2083" s="4">
        <v>73.832999999999998</v>
      </c>
      <c r="AP2083">
        <v>0</v>
      </c>
      <c r="AQ2083">
        <v>0</v>
      </c>
    </row>
    <row r="2084" spans="1:43" ht="15.75" x14ac:dyDescent="0.25">
      <c r="A2084">
        <v>1993</v>
      </c>
      <c r="B2084" t="s">
        <v>75</v>
      </c>
      <c r="C2084">
        <f>IF(AND(F2084&gt;0,M2084&gt;0,OR(O2084=0,O2084=1),AL2084&gt;0),1,"")</f>
        <v>1</v>
      </c>
      <c r="D2084" t="e">
        <v>#N/A</v>
      </c>
      <c r="E2084" t="e">
        <v>#N/A</v>
      </c>
      <c r="F2084">
        <v>48.823379516601598</v>
      </c>
      <c r="G2084">
        <v>49.991081237792997</v>
      </c>
      <c r="I2084">
        <f t="shared" si="129"/>
        <v>2.0099999999999998</v>
      </c>
      <c r="J2084" t="e">
        <v>#N/A</v>
      </c>
      <c r="K2084">
        <v>7.2229999999999999</v>
      </c>
      <c r="L2084">
        <v>9.3369999999999997</v>
      </c>
      <c r="M2084">
        <v>78.787350089485471</v>
      </c>
      <c r="N2084">
        <v>5.25</v>
      </c>
      <c r="O2084">
        <v>0</v>
      </c>
      <c r="P2084" t="s">
        <v>32</v>
      </c>
      <c r="Q2084" t="s">
        <v>32</v>
      </c>
      <c r="R2084" t="s">
        <v>32</v>
      </c>
      <c r="S2084" t="s">
        <v>32</v>
      </c>
      <c r="T2084" t="s">
        <v>32</v>
      </c>
      <c r="U2084" t="s">
        <v>32</v>
      </c>
      <c r="V2084" t="s">
        <v>32</v>
      </c>
      <c r="W2084" t="s">
        <v>32</v>
      </c>
      <c r="Y2084">
        <v>0</v>
      </c>
      <c r="Z2084">
        <f t="shared" si="130"/>
        <v>0</v>
      </c>
      <c r="AA2084" t="e">
        <v>#N/A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4394.1610000000001</v>
      </c>
      <c r="AM2084">
        <v>1899.19</v>
      </c>
      <c r="AN2084">
        <v>13.851000000000001</v>
      </c>
      <c r="AO2084" s="4">
        <v>18.541</v>
      </c>
      <c r="AP2084">
        <v>0</v>
      </c>
      <c r="AQ2084">
        <v>0</v>
      </c>
    </row>
    <row r="2085" spans="1:43" ht="15.75" x14ac:dyDescent="0.25">
      <c r="A2085">
        <v>1993</v>
      </c>
      <c r="B2085" t="s">
        <v>76</v>
      </c>
      <c r="C2085">
        <f>IF(AND(F2085&gt;0,M2085&gt;0,OR(O2085=0,O2085=1),AL2085&gt;0),1,"")</f>
        <v>1</v>
      </c>
      <c r="D2085" t="e">
        <v>#N/A</v>
      </c>
      <c r="E2085" t="e">
        <v>#N/A</v>
      </c>
      <c r="F2085">
        <v>52.656715393066399</v>
      </c>
      <c r="G2085">
        <v>53.330730438232401</v>
      </c>
      <c r="I2085">
        <f t="shared" si="129"/>
        <v>5.83</v>
      </c>
      <c r="J2085" t="s">
        <v>191</v>
      </c>
      <c r="K2085">
        <v>2</v>
      </c>
      <c r="L2085">
        <v>8.3000000000000007</v>
      </c>
      <c r="M2085">
        <v>43.171218423468275</v>
      </c>
      <c r="N2085">
        <v>45</v>
      </c>
      <c r="O2085">
        <v>0</v>
      </c>
      <c r="P2085" t="s">
        <v>32</v>
      </c>
      <c r="Q2085" t="s">
        <v>32</v>
      </c>
      <c r="R2085" t="s">
        <v>32</v>
      </c>
      <c r="S2085" t="s">
        <v>32</v>
      </c>
      <c r="T2085" t="s">
        <v>32</v>
      </c>
      <c r="U2085" t="s">
        <v>32</v>
      </c>
      <c r="V2085" t="s">
        <v>32</v>
      </c>
      <c r="W2085" t="s">
        <v>32</v>
      </c>
      <c r="Y2085">
        <v>0</v>
      </c>
      <c r="Z2085">
        <f t="shared" si="130"/>
        <v>0</v>
      </c>
      <c r="AA2085" t="e">
        <v>#N/A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5161.7020000000002</v>
      </c>
      <c r="AM2085">
        <v>1569.239</v>
      </c>
      <c r="AN2085">
        <v>17.751999999999999</v>
      </c>
      <c r="AO2085" s="4">
        <v>5.6219999999999999</v>
      </c>
      <c r="AP2085">
        <v>0</v>
      </c>
      <c r="AQ2085">
        <v>0</v>
      </c>
    </row>
    <row r="2086" spans="1:43" ht="15.75" x14ac:dyDescent="0.25">
      <c r="A2086">
        <v>1993</v>
      </c>
      <c r="B2086" t="s">
        <v>77</v>
      </c>
      <c r="D2086" t="e">
        <v>#N/A</v>
      </c>
      <c r="E2086" t="e">
        <v>#N/A</v>
      </c>
      <c r="F2086">
        <v>31.190198898315401</v>
      </c>
      <c r="G2086">
        <v>33.764167785644503</v>
      </c>
      <c r="I2086">
        <f t="shared" si="129"/>
        <v>1.87</v>
      </c>
      <c r="J2086" t="s">
        <v>191</v>
      </c>
      <c r="K2086">
        <v>2.9</v>
      </c>
      <c r="L2086">
        <v>10.911</v>
      </c>
      <c r="M2086" t="s">
        <v>192</v>
      </c>
      <c r="N2086">
        <v>11.042</v>
      </c>
      <c r="O2086">
        <v>0</v>
      </c>
      <c r="P2086" t="s">
        <v>32</v>
      </c>
      <c r="Q2086" t="s">
        <v>32</v>
      </c>
      <c r="R2086" t="s">
        <v>32</v>
      </c>
      <c r="S2086" t="s">
        <v>32</v>
      </c>
      <c r="T2086" t="s">
        <v>32</v>
      </c>
      <c r="U2086" t="s">
        <v>32</v>
      </c>
      <c r="V2086" t="s">
        <v>32</v>
      </c>
      <c r="W2086" t="s">
        <v>32</v>
      </c>
      <c r="Y2086">
        <v>0</v>
      </c>
      <c r="Z2086">
        <f t="shared" si="130"/>
        <v>0</v>
      </c>
      <c r="AA2086" t="e">
        <v>#N/A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4513.0460000000003</v>
      </c>
      <c r="AM2086">
        <v>862.41099999999994</v>
      </c>
      <c r="AN2086">
        <v>47.100999999999999</v>
      </c>
      <c r="AO2086" s="4">
        <v>65.802999999999997</v>
      </c>
      <c r="AP2086">
        <v>0</v>
      </c>
      <c r="AQ2086">
        <v>0</v>
      </c>
    </row>
    <row r="2087" spans="1:43" ht="15.75" x14ac:dyDescent="0.25">
      <c r="A2087">
        <v>1993</v>
      </c>
      <c r="B2087" t="s">
        <v>78</v>
      </c>
      <c r="C2087">
        <f>IF(AND(F2087&gt;0,M2087&gt;0,OR(O2087=0,O2087=1),AL2087&gt;0),1,"")</f>
        <v>1</v>
      </c>
      <c r="D2087" t="e">
        <v>#N/A</v>
      </c>
      <c r="E2087" t="e">
        <v>#N/A</v>
      </c>
      <c r="F2087">
        <v>45.748634338378899</v>
      </c>
      <c r="G2087">
        <v>47.698162078857401</v>
      </c>
      <c r="I2087">
        <f t="shared" si="129"/>
        <v>4.4000000000000004</v>
      </c>
      <c r="J2087" t="s">
        <v>191</v>
      </c>
      <c r="K2087">
        <v>7.37</v>
      </c>
      <c r="L2087">
        <v>9.94</v>
      </c>
      <c r="M2087">
        <v>53.463534159700203</v>
      </c>
      <c r="N2087">
        <v>22.62</v>
      </c>
      <c r="O2087">
        <v>0</v>
      </c>
      <c r="P2087" t="s">
        <v>32</v>
      </c>
      <c r="Q2087" t="s">
        <v>32</v>
      </c>
      <c r="R2087" t="s">
        <v>32</v>
      </c>
      <c r="S2087" t="s">
        <v>32</v>
      </c>
      <c r="T2087" t="s">
        <v>32</v>
      </c>
      <c r="U2087" t="s">
        <v>32</v>
      </c>
      <c r="V2087" t="s">
        <v>32</v>
      </c>
      <c r="W2087" t="s">
        <v>32</v>
      </c>
      <c r="Y2087">
        <v>0</v>
      </c>
      <c r="Z2087">
        <f t="shared" si="130"/>
        <v>0</v>
      </c>
      <c r="AA2087" t="e">
        <v>#N/A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3498.835</v>
      </c>
      <c r="AM2087">
        <v>1219.289</v>
      </c>
      <c r="AN2087">
        <v>6.9379999999999997</v>
      </c>
      <c r="AO2087" s="4">
        <v>50.741</v>
      </c>
      <c r="AP2087">
        <v>0</v>
      </c>
      <c r="AQ2087">
        <v>0</v>
      </c>
    </row>
    <row r="2088" spans="1:43" ht="15.75" x14ac:dyDescent="0.25">
      <c r="A2088">
        <v>1993</v>
      </c>
      <c r="B2088" t="s">
        <v>79</v>
      </c>
      <c r="C2088">
        <f>IF(AND(F2088&gt;0,M2088&gt;0,OR(O2088=0,O2088=1),AL2088&gt;0),1,"")</f>
        <v>1</v>
      </c>
      <c r="D2088" t="e">
        <v>#N/A</v>
      </c>
      <c r="E2088" t="e">
        <v>#N/A</v>
      </c>
      <c r="F2088">
        <v>41.059810638427699</v>
      </c>
      <c r="G2088">
        <v>45.056713104247997</v>
      </c>
      <c r="I2088">
        <f t="shared" si="129"/>
        <v>0</v>
      </c>
      <c r="J2088" t="e">
        <v>#N/A</v>
      </c>
      <c r="K2088">
        <v>11.032999999999999</v>
      </c>
      <c r="M2088">
        <v>189.59138297186385</v>
      </c>
      <c r="N2088">
        <v>5.452</v>
      </c>
      <c r="O2088">
        <v>0</v>
      </c>
      <c r="P2088" t="s">
        <v>32</v>
      </c>
      <c r="Q2088" t="s">
        <v>32</v>
      </c>
      <c r="R2088" t="s">
        <v>32</v>
      </c>
      <c r="S2088" t="s">
        <v>32</v>
      </c>
      <c r="T2088" t="s">
        <v>32</v>
      </c>
      <c r="U2088" t="s">
        <v>32</v>
      </c>
      <c r="V2088" t="s">
        <v>32</v>
      </c>
      <c r="W2088" t="s">
        <v>32</v>
      </c>
      <c r="Y2088">
        <v>0</v>
      </c>
      <c r="Z2088">
        <f t="shared" si="130"/>
        <v>0</v>
      </c>
      <c r="AA2088" t="e">
        <v>#N/A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1</v>
      </c>
      <c r="AK2088">
        <v>0</v>
      </c>
      <c r="AL2088">
        <v>989.15800000000002</v>
      </c>
      <c r="AM2088">
        <v>330.87</v>
      </c>
      <c r="AN2088">
        <v>0.13600000000000001</v>
      </c>
      <c r="AO2088" s="4">
        <v>51.731000000000002</v>
      </c>
      <c r="AP2088">
        <v>0</v>
      </c>
      <c r="AQ2088">
        <v>0</v>
      </c>
    </row>
    <row r="2089" spans="1:43" ht="15.75" x14ac:dyDescent="0.25">
      <c r="A2089">
        <v>1993</v>
      </c>
      <c r="B2089" t="s">
        <v>80</v>
      </c>
      <c r="D2089" t="e">
        <v>#N/A</v>
      </c>
      <c r="E2089" t="e">
        <v>#N/A</v>
      </c>
      <c r="F2089">
        <v>34.906414031982401</v>
      </c>
      <c r="G2089">
        <v>38.977756500244098</v>
      </c>
      <c r="I2089">
        <f t="shared" si="129"/>
        <v>7.13</v>
      </c>
      <c r="J2089" t="s">
        <v>191</v>
      </c>
      <c r="K2089" t="s">
        <v>191</v>
      </c>
      <c r="L2089">
        <v>6.5</v>
      </c>
      <c r="M2089" t="s">
        <v>191</v>
      </c>
      <c r="N2089" t="s">
        <v>191</v>
      </c>
      <c r="O2089">
        <v>0</v>
      </c>
      <c r="P2089" t="s">
        <v>32</v>
      </c>
      <c r="Q2089" t="s">
        <v>32</v>
      </c>
      <c r="R2089" t="s">
        <v>32</v>
      </c>
      <c r="S2089" t="s">
        <v>32</v>
      </c>
      <c r="T2089" t="s">
        <v>32</v>
      </c>
      <c r="U2089" t="s">
        <v>32</v>
      </c>
      <c r="V2089" t="s">
        <v>32</v>
      </c>
      <c r="W2089" t="s">
        <v>32</v>
      </c>
      <c r="Y2089">
        <v>0</v>
      </c>
      <c r="Z2089">
        <f t="shared" si="130"/>
        <v>0</v>
      </c>
      <c r="AA2089" t="e">
        <v>#N/A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6782.14</v>
      </c>
      <c r="AM2089">
        <v>1123.3869999999999</v>
      </c>
      <c r="AN2089">
        <v>1.734</v>
      </c>
      <c r="AO2089" s="4">
        <v>27.733000000000001</v>
      </c>
      <c r="AP2089">
        <v>0</v>
      </c>
      <c r="AQ2089">
        <v>0</v>
      </c>
    </row>
    <row r="2090" spans="1:43" ht="15.75" x14ac:dyDescent="0.25">
      <c r="A2090">
        <v>1993</v>
      </c>
      <c r="B2090" t="s">
        <v>81</v>
      </c>
      <c r="C2090">
        <f>IF(AND(F2090&gt;0,M2090&gt;0,OR(O2090=0,O2090=1),AL2090&gt;0),1,"")</f>
        <v>1</v>
      </c>
      <c r="D2090" t="e">
        <v>#N/A</v>
      </c>
      <c r="E2090" t="e">
        <v>#N/A</v>
      </c>
      <c r="F2090">
        <v>34.0367622375488</v>
      </c>
      <c r="G2090">
        <v>37.798137664794901</v>
      </c>
      <c r="I2090">
        <f t="shared" si="129"/>
        <v>0</v>
      </c>
      <c r="J2090" t="s">
        <v>191</v>
      </c>
      <c r="K2090">
        <v>13.363</v>
      </c>
      <c r="M2090">
        <v>20.030447358714696</v>
      </c>
      <c r="N2090">
        <v>9.99</v>
      </c>
      <c r="O2090">
        <v>0</v>
      </c>
      <c r="P2090" t="s">
        <v>32</v>
      </c>
      <c r="Q2090" t="s">
        <v>32</v>
      </c>
      <c r="R2090" t="s">
        <v>32</v>
      </c>
      <c r="S2090" t="s">
        <v>32</v>
      </c>
      <c r="T2090" t="s">
        <v>32</v>
      </c>
      <c r="U2090" t="s">
        <v>32</v>
      </c>
      <c r="V2090" t="s">
        <v>32</v>
      </c>
      <c r="W2090" t="s">
        <v>32</v>
      </c>
      <c r="Y2090">
        <v>0</v>
      </c>
      <c r="Z2090">
        <f t="shared" si="130"/>
        <v>0</v>
      </c>
      <c r="AA2090" t="e">
        <v>#N/A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383.23399999999998</v>
      </c>
      <c r="AM2090">
        <v>167.72</v>
      </c>
      <c r="AN2090">
        <v>8.9740000000000002</v>
      </c>
      <c r="AO2090" s="4">
        <v>80.132999999999996</v>
      </c>
      <c r="AP2090">
        <v>0</v>
      </c>
      <c r="AQ2090">
        <v>0</v>
      </c>
    </row>
    <row r="2091" spans="1:43" ht="15.75" x14ac:dyDescent="0.25">
      <c r="A2091">
        <v>1993</v>
      </c>
      <c r="B2091" t="s">
        <v>82</v>
      </c>
      <c r="C2091">
        <f>IF(AND(F2091&gt;0,M2091&gt;0,OR(O2091=0,O2091=1),AL2091&gt;0),1,"")</f>
        <v>1</v>
      </c>
      <c r="D2091" t="e">
        <v>#N/A</v>
      </c>
      <c r="E2091" t="e">
        <v>#N/A</v>
      </c>
      <c r="F2091">
        <v>38.453380584716797</v>
      </c>
      <c r="G2091">
        <v>44.943431854247997</v>
      </c>
      <c r="I2091">
        <f t="shared" si="129"/>
        <v>3.65</v>
      </c>
      <c r="J2091" t="e">
        <v>#N/A</v>
      </c>
      <c r="K2091">
        <v>2.605</v>
      </c>
      <c r="L2091">
        <v>7.5339999999999998</v>
      </c>
      <c r="M2091">
        <v>111.82629387269483</v>
      </c>
      <c r="N2091">
        <v>5.2069999999999999</v>
      </c>
      <c r="O2091">
        <v>0</v>
      </c>
      <c r="P2091" t="s">
        <v>32</v>
      </c>
      <c r="Q2091" t="s">
        <v>32</v>
      </c>
      <c r="R2091" t="s">
        <v>32</v>
      </c>
      <c r="S2091" t="s">
        <v>32</v>
      </c>
      <c r="T2091" t="s">
        <v>32</v>
      </c>
      <c r="U2091" t="s">
        <v>32</v>
      </c>
      <c r="V2091" t="s">
        <v>32</v>
      </c>
      <c r="W2091" t="s">
        <v>32</v>
      </c>
      <c r="Y2091">
        <v>0</v>
      </c>
      <c r="Z2091">
        <f t="shared" si="130"/>
        <v>0</v>
      </c>
      <c r="AA2091" t="e">
        <v>#N/A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3881.3330000000001</v>
      </c>
      <c r="AM2091">
        <v>2152.0720000000001</v>
      </c>
      <c r="AN2091">
        <v>1.625</v>
      </c>
      <c r="AO2091" s="4">
        <v>62.475000000000001</v>
      </c>
      <c r="AP2091">
        <v>0</v>
      </c>
      <c r="AQ2091">
        <v>0</v>
      </c>
    </row>
    <row r="2092" spans="1:43" ht="15.75" x14ac:dyDescent="0.25">
      <c r="A2092">
        <v>1993</v>
      </c>
      <c r="B2092" t="s">
        <v>83</v>
      </c>
      <c r="C2092">
        <f>IF(AND(F2092&gt;0,M2092&gt;0,OR(O2092=0,O2092=1),AL2092&gt;0),1,"")</f>
        <v>1</v>
      </c>
      <c r="D2092">
        <v>0</v>
      </c>
      <c r="E2092">
        <v>1</v>
      </c>
      <c r="F2092">
        <v>20.685747146606399</v>
      </c>
      <c r="G2092">
        <v>46.780689239502003</v>
      </c>
      <c r="I2092">
        <f t="shared" si="129"/>
        <v>5.67</v>
      </c>
      <c r="J2092" t="s">
        <v>191</v>
      </c>
      <c r="K2092">
        <v>-0.80200000000000005</v>
      </c>
      <c r="L2092">
        <v>16.356999999999999</v>
      </c>
      <c r="M2092">
        <v>58.137799132341286</v>
      </c>
      <c r="N2092">
        <v>2.1989999999999998</v>
      </c>
      <c r="O2092">
        <v>1</v>
      </c>
      <c r="P2092">
        <v>1</v>
      </c>
      <c r="Q2092">
        <v>0</v>
      </c>
      <c r="R2092">
        <v>0</v>
      </c>
      <c r="S2092">
        <v>1</v>
      </c>
      <c r="T2092">
        <v>0</v>
      </c>
      <c r="U2092">
        <v>1</v>
      </c>
      <c r="V2092">
        <v>0</v>
      </c>
      <c r="W2092">
        <v>1</v>
      </c>
      <c r="Y2092">
        <v>0</v>
      </c>
      <c r="Z2092">
        <f t="shared" si="130"/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18025.598999999998</v>
      </c>
      <c r="AM2092">
        <v>17871.010999999999</v>
      </c>
      <c r="AN2092">
        <v>90.747</v>
      </c>
      <c r="AO2092" s="4">
        <v>84.606999999999999</v>
      </c>
      <c r="AQ2092">
        <v>0</v>
      </c>
    </row>
    <row r="2093" spans="1:43" ht="15.75" x14ac:dyDescent="0.25">
      <c r="A2093">
        <v>1993</v>
      </c>
      <c r="B2093" t="s">
        <v>84</v>
      </c>
      <c r="C2093">
        <f>IF(AND(F2093&gt;0,M2093&gt;0,OR(O2093=0,O2093=1),AL2093&gt;0),1,"")</f>
        <v>1</v>
      </c>
      <c r="D2093">
        <v>0</v>
      </c>
      <c r="E2093">
        <v>0</v>
      </c>
      <c r="F2093">
        <v>29.721939086914102</v>
      </c>
      <c r="G2093">
        <v>45.727367401122997</v>
      </c>
      <c r="I2093">
        <f t="shared" si="129"/>
        <v>5.81</v>
      </c>
      <c r="J2093" t="s">
        <v>191</v>
      </c>
      <c r="K2093">
        <v>-0.61299999999999999</v>
      </c>
      <c r="L2093">
        <v>11.85</v>
      </c>
      <c r="M2093">
        <v>39.571527093252897</v>
      </c>
      <c r="N2093">
        <v>2.234</v>
      </c>
      <c r="O2093">
        <v>0</v>
      </c>
      <c r="P2093" t="s">
        <v>32</v>
      </c>
      <c r="Q2093" t="s">
        <v>32</v>
      </c>
      <c r="R2093" t="s">
        <v>32</v>
      </c>
      <c r="S2093" t="s">
        <v>32</v>
      </c>
      <c r="T2093" t="s">
        <v>32</v>
      </c>
      <c r="U2093" t="s">
        <v>32</v>
      </c>
      <c r="V2093" t="s">
        <v>32</v>
      </c>
      <c r="W2093" t="s">
        <v>32</v>
      </c>
      <c r="Y2093">
        <v>0</v>
      </c>
      <c r="Z2093">
        <f t="shared" si="130"/>
        <v>0</v>
      </c>
      <c r="AA2093">
        <v>0</v>
      </c>
      <c r="AB2093">
        <v>1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21405.118999999999</v>
      </c>
      <c r="AM2093">
        <v>23209.739000000001</v>
      </c>
      <c r="AN2093">
        <v>1331.5229999999999</v>
      </c>
      <c r="AO2093" s="4">
        <v>82.019000000000005</v>
      </c>
      <c r="AP2093">
        <v>0</v>
      </c>
      <c r="AQ2093">
        <v>0</v>
      </c>
    </row>
    <row r="2094" spans="1:43" ht="15.75" x14ac:dyDescent="0.25">
      <c r="A2094">
        <v>1993</v>
      </c>
      <c r="B2094" t="s">
        <v>85</v>
      </c>
      <c r="C2094" t="e">
        <f>IF(AND(F2094&gt;0,M2094&gt;0,OR(O2094=0,O2094=1),AL2094&gt;0),1,"")</f>
        <v>#N/A</v>
      </c>
      <c r="D2094" t="e">
        <v>#N/A</v>
      </c>
      <c r="E2094" t="e">
        <v>#N/A</v>
      </c>
      <c r="F2094" t="e">
        <v>#N/A</v>
      </c>
      <c r="G2094" t="e">
        <v>#N/A</v>
      </c>
      <c r="I2094">
        <f t="shared" si="129"/>
        <v>4.0999999999999996</v>
      </c>
      <c r="J2094" t="s">
        <v>191</v>
      </c>
      <c r="K2094">
        <v>3.9470000000000001</v>
      </c>
      <c r="M2094">
        <v>83.343036541130104</v>
      </c>
      <c r="N2094">
        <v>0.53400000000000003</v>
      </c>
      <c r="O2094">
        <v>0</v>
      </c>
      <c r="P2094" t="s">
        <v>32</v>
      </c>
      <c r="Q2094" t="s">
        <v>32</v>
      </c>
      <c r="R2094" t="s">
        <v>32</v>
      </c>
      <c r="S2094" t="s">
        <v>32</v>
      </c>
      <c r="T2094" t="s">
        <v>32</v>
      </c>
      <c r="U2094" t="s">
        <v>32</v>
      </c>
      <c r="V2094" t="s">
        <v>32</v>
      </c>
      <c r="W2094" t="s">
        <v>32</v>
      </c>
      <c r="Y2094">
        <v>0</v>
      </c>
      <c r="Z2094">
        <f t="shared" si="130"/>
        <v>0</v>
      </c>
      <c r="AA2094" t="e">
        <v>#N/A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14289.686</v>
      </c>
      <c r="AM2094">
        <v>5884.77</v>
      </c>
      <c r="AN2094">
        <v>5.9669999999999996</v>
      </c>
      <c r="AO2094" s="4">
        <v>64.010000000000005</v>
      </c>
      <c r="AP2094">
        <v>0</v>
      </c>
      <c r="AQ2094">
        <v>0</v>
      </c>
    </row>
    <row r="2095" spans="1:43" ht="15.75" x14ac:dyDescent="0.25">
      <c r="A2095">
        <v>1993</v>
      </c>
      <c r="B2095" t="s">
        <v>86</v>
      </c>
      <c r="D2095" t="e">
        <v>#N/A</v>
      </c>
      <c r="E2095" t="e">
        <v>#N/A</v>
      </c>
      <c r="F2095">
        <v>36.257537841796903</v>
      </c>
      <c r="G2095">
        <v>30.963672637939499</v>
      </c>
      <c r="I2095">
        <f t="shared" si="129"/>
        <v>0</v>
      </c>
      <c r="J2095" t="e">
        <v>#N/A</v>
      </c>
      <c r="K2095" t="s">
        <v>191</v>
      </c>
      <c r="L2095" t="s">
        <v>191</v>
      </c>
      <c r="M2095">
        <v>118.63888905829761</v>
      </c>
      <c r="N2095" t="s">
        <v>191</v>
      </c>
      <c r="O2095">
        <v>0</v>
      </c>
      <c r="P2095" t="s">
        <v>32</v>
      </c>
      <c r="Q2095" t="s">
        <v>32</v>
      </c>
      <c r="R2095" t="s">
        <v>32</v>
      </c>
      <c r="S2095" t="s">
        <v>32</v>
      </c>
      <c r="T2095" t="s">
        <v>32</v>
      </c>
      <c r="U2095" t="s">
        <v>32</v>
      </c>
      <c r="V2095" t="s">
        <v>32</v>
      </c>
      <c r="W2095" t="s">
        <v>32</v>
      </c>
      <c r="Y2095">
        <v>0</v>
      </c>
      <c r="Z2095">
        <f t="shared" si="130"/>
        <v>0</v>
      </c>
      <c r="AA2095" t="e">
        <v>#N/A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 t="s">
        <v>192</v>
      </c>
      <c r="AM2095" t="s">
        <v>192</v>
      </c>
      <c r="AN2095" t="s">
        <v>192</v>
      </c>
      <c r="AO2095" s="4" t="s">
        <v>191</v>
      </c>
      <c r="AP2095">
        <v>0</v>
      </c>
      <c r="AQ2095">
        <v>0</v>
      </c>
    </row>
    <row r="2096" spans="1:43" ht="15.75" x14ac:dyDescent="0.25">
      <c r="A2096">
        <v>1993</v>
      </c>
      <c r="B2096" t="s">
        <v>87</v>
      </c>
      <c r="C2096">
        <f t="shared" ref="C2096:C2105" si="132">IF(AND(F2096&gt;0,M2096&gt;0,OR(O2096=0,O2096=1),AL2096&gt;0),1,"")</f>
        <v>1</v>
      </c>
      <c r="D2096">
        <v>0</v>
      </c>
      <c r="E2096">
        <v>1</v>
      </c>
      <c r="F2096">
        <v>27.0846252441406</v>
      </c>
      <c r="G2096">
        <v>46.649085998535199</v>
      </c>
      <c r="I2096">
        <f t="shared" si="129"/>
        <v>7.56</v>
      </c>
      <c r="J2096" t="s">
        <v>191</v>
      </c>
      <c r="K2096">
        <v>-1.014</v>
      </c>
      <c r="L2096">
        <v>7.7670000000000003</v>
      </c>
      <c r="M2096">
        <v>40.644305281518974</v>
      </c>
      <c r="N2096">
        <v>4.476</v>
      </c>
      <c r="O2096">
        <v>0</v>
      </c>
      <c r="P2096" t="s">
        <v>32</v>
      </c>
      <c r="Q2096" t="s">
        <v>32</v>
      </c>
      <c r="R2096" t="s">
        <v>32</v>
      </c>
      <c r="S2096" t="s">
        <v>32</v>
      </c>
      <c r="T2096" t="s">
        <v>32</v>
      </c>
      <c r="U2096" t="s">
        <v>32</v>
      </c>
      <c r="V2096" t="s">
        <v>32</v>
      </c>
      <c r="W2096" t="s">
        <v>32</v>
      </c>
      <c r="Y2096">
        <v>0</v>
      </c>
      <c r="Z2096">
        <f t="shared" si="130"/>
        <v>0</v>
      </c>
      <c r="AA2096">
        <v>0</v>
      </c>
      <c r="AB2096">
        <v>0</v>
      </c>
      <c r="AC2096">
        <v>0</v>
      </c>
      <c r="AD2096">
        <v>1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22195.591</v>
      </c>
      <c r="AM2096">
        <v>24693.864000000001</v>
      </c>
      <c r="AN2096">
        <v>2008.5519999999999</v>
      </c>
      <c r="AO2096" s="4">
        <v>83.798000000000002</v>
      </c>
      <c r="AP2096">
        <v>0</v>
      </c>
      <c r="AQ2096">
        <v>0</v>
      </c>
    </row>
    <row r="2097" spans="1:43" ht="15.75" x14ac:dyDescent="0.25">
      <c r="A2097">
        <v>1993</v>
      </c>
      <c r="B2097" t="s">
        <v>88</v>
      </c>
      <c r="C2097">
        <f t="shared" si="132"/>
        <v>1</v>
      </c>
      <c r="D2097" t="e">
        <v>#N/A</v>
      </c>
      <c r="E2097" t="e">
        <v>#N/A</v>
      </c>
      <c r="F2097">
        <v>34.751461029052699</v>
      </c>
      <c r="G2097">
        <v>35.380844116210902</v>
      </c>
      <c r="I2097">
        <f t="shared" si="129"/>
        <v>1.1399999999999999</v>
      </c>
      <c r="J2097" t="s">
        <v>191</v>
      </c>
      <c r="K2097">
        <v>4.6660000000000004</v>
      </c>
      <c r="M2097">
        <v>56.669120115699492</v>
      </c>
      <c r="N2097">
        <v>24.942</v>
      </c>
      <c r="O2097">
        <v>0</v>
      </c>
      <c r="P2097" t="s">
        <v>32</v>
      </c>
      <c r="Q2097" t="s">
        <v>32</v>
      </c>
      <c r="R2097" t="s">
        <v>32</v>
      </c>
      <c r="S2097" t="s">
        <v>32</v>
      </c>
      <c r="T2097" t="s">
        <v>32</v>
      </c>
      <c r="U2097" t="s">
        <v>32</v>
      </c>
      <c r="V2097" t="s">
        <v>32</v>
      </c>
      <c r="W2097" t="s">
        <v>32</v>
      </c>
      <c r="Y2097">
        <v>0</v>
      </c>
      <c r="Z2097">
        <f t="shared" si="130"/>
        <v>0</v>
      </c>
      <c r="AA2097" t="e">
        <v>#N/A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1405.6130000000001</v>
      </c>
      <c r="AM2097">
        <v>575.86900000000003</v>
      </c>
      <c r="AN2097">
        <v>8.8859999999999992</v>
      </c>
      <c r="AO2097" s="4">
        <v>3.3039999999999998</v>
      </c>
      <c r="AP2097">
        <v>0</v>
      </c>
      <c r="AQ2097">
        <v>0</v>
      </c>
    </row>
    <row r="2098" spans="1:43" ht="15.75" x14ac:dyDescent="0.25">
      <c r="A2098">
        <v>1993</v>
      </c>
      <c r="B2098" t="s">
        <v>89</v>
      </c>
      <c r="C2098">
        <f t="shared" si="132"/>
        <v>1</v>
      </c>
      <c r="D2098" t="e">
        <v>#N/A</v>
      </c>
      <c r="E2098" t="e">
        <v>#N/A</v>
      </c>
      <c r="F2098">
        <v>34.052989959716797</v>
      </c>
      <c r="G2098">
        <v>45.775386810302699</v>
      </c>
      <c r="I2098">
        <f t="shared" si="129"/>
        <v>11.33</v>
      </c>
      <c r="J2098" t="s">
        <v>191</v>
      </c>
      <c r="K2098">
        <v>-1.6</v>
      </c>
      <c r="L2098">
        <v>9.3390000000000004</v>
      </c>
      <c r="M2098">
        <v>36.94686543708324</v>
      </c>
      <c r="N2098">
        <v>14.352</v>
      </c>
      <c r="O2098">
        <v>0</v>
      </c>
      <c r="P2098" t="s">
        <v>32</v>
      </c>
      <c r="Q2098" t="s">
        <v>32</v>
      </c>
      <c r="R2098" t="s">
        <v>32</v>
      </c>
      <c r="S2098" t="s">
        <v>32</v>
      </c>
      <c r="T2098" t="s">
        <v>32</v>
      </c>
      <c r="U2098" t="s">
        <v>32</v>
      </c>
      <c r="V2098" t="s">
        <v>32</v>
      </c>
      <c r="W2098" t="s">
        <v>32</v>
      </c>
      <c r="Y2098">
        <v>0</v>
      </c>
      <c r="Z2098">
        <f t="shared" si="130"/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14339.737999999999</v>
      </c>
      <c r="AM2098">
        <v>9807.4079999999994</v>
      </c>
      <c r="AN2098">
        <v>102.60899999999999</v>
      </c>
      <c r="AO2098" s="4">
        <v>55.293999999999997</v>
      </c>
      <c r="AP2098">
        <v>0</v>
      </c>
      <c r="AQ2098">
        <v>0</v>
      </c>
    </row>
    <row r="2099" spans="1:43" ht="15.75" x14ac:dyDescent="0.25">
      <c r="A2099">
        <v>1993</v>
      </c>
      <c r="B2099" t="s">
        <v>90</v>
      </c>
      <c r="C2099" t="e">
        <f t="shared" si="132"/>
        <v>#N/A</v>
      </c>
      <c r="D2099" t="e">
        <v>#N/A</v>
      </c>
      <c r="E2099" t="e">
        <v>#N/A</v>
      </c>
      <c r="F2099" t="e">
        <v>#N/A</v>
      </c>
      <c r="G2099" t="e">
        <v>#N/A</v>
      </c>
      <c r="I2099">
        <f t="shared" si="129"/>
        <v>0</v>
      </c>
      <c r="J2099" t="e">
        <v>#N/A</v>
      </c>
      <c r="K2099">
        <v>-2.3559999999999999</v>
      </c>
      <c r="M2099">
        <v>117.11854373242562</v>
      </c>
      <c r="N2099">
        <v>2.8090000000000002</v>
      </c>
      <c r="O2099">
        <v>0</v>
      </c>
      <c r="P2099" t="s">
        <v>32</v>
      </c>
      <c r="Q2099" t="s">
        <v>32</v>
      </c>
      <c r="R2099" t="s">
        <v>32</v>
      </c>
      <c r="S2099" t="s">
        <v>32</v>
      </c>
      <c r="T2099" t="s">
        <v>32</v>
      </c>
      <c r="U2099" t="s">
        <v>32</v>
      </c>
      <c r="V2099" t="s">
        <v>32</v>
      </c>
      <c r="W2099" t="s">
        <v>32</v>
      </c>
      <c r="Y2099">
        <v>0</v>
      </c>
      <c r="Z2099">
        <f t="shared" si="130"/>
        <v>0</v>
      </c>
      <c r="AA2099" t="e">
        <v>#N/A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4649.893</v>
      </c>
      <c r="AM2099">
        <v>3079.2190000000001</v>
      </c>
      <c r="AN2099">
        <v>0.30299999999999999</v>
      </c>
      <c r="AO2099" s="4">
        <v>69.066999999999993</v>
      </c>
      <c r="AP2099">
        <v>0</v>
      </c>
      <c r="AQ2099">
        <v>0</v>
      </c>
    </row>
    <row r="2100" spans="1:43" ht="15.75" x14ac:dyDescent="0.25">
      <c r="A2100">
        <v>1993</v>
      </c>
      <c r="B2100" t="s">
        <v>91</v>
      </c>
      <c r="C2100">
        <f t="shared" si="132"/>
        <v>1</v>
      </c>
      <c r="D2100" t="e">
        <v>#N/A</v>
      </c>
      <c r="E2100" t="e">
        <v>#N/A</v>
      </c>
      <c r="F2100">
        <v>51.479629516601598</v>
      </c>
      <c r="G2100">
        <v>53.682991027832003</v>
      </c>
      <c r="I2100">
        <f t="shared" si="129"/>
        <v>1.53</v>
      </c>
      <c r="J2100" t="s">
        <v>191</v>
      </c>
      <c r="K2100">
        <v>3.456</v>
      </c>
      <c r="M2100">
        <v>43.778928152586808</v>
      </c>
      <c r="N2100">
        <v>13.363</v>
      </c>
      <c r="O2100">
        <v>0</v>
      </c>
      <c r="P2100" t="s">
        <v>32</v>
      </c>
      <c r="Q2100" t="s">
        <v>32</v>
      </c>
      <c r="R2100" t="s">
        <v>32</v>
      </c>
      <c r="S2100" t="s">
        <v>32</v>
      </c>
      <c r="T2100" t="s">
        <v>32</v>
      </c>
      <c r="U2100" t="s">
        <v>32</v>
      </c>
      <c r="V2100" t="s">
        <v>32</v>
      </c>
      <c r="W2100" t="s">
        <v>32</v>
      </c>
      <c r="Y2100">
        <v>0</v>
      </c>
      <c r="Z2100">
        <f t="shared" si="130"/>
        <v>0</v>
      </c>
      <c r="AA2100" t="e">
        <v>#N/A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4337.7060000000001</v>
      </c>
      <c r="AM2100">
        <v>1181.0989999999999</v>
      </c>
      <c r="AN2100">
        <v>10.461</v>
      </c>
      <c r="AO2100" s="4">
        <v>28.931999999999999</v>
      </c>
      <c r="AP2100">
        <v>0</v>
      </c>
      <c r="AQ2100">
        <v>0</v>
      </c>
    </row>
    <row r="2101" spans="1:43" ht="15.75" x14ac:dyDescent="0.25">
      <c r="A2101">
        <v>1993</v>
      </c>
      <c r="B2101" t="s">
        <v>92</v>
      </c>
      <c r="C2101" t="e">
        <f t="shared" si="132"/>
        <v>#N/A</v>
      </c>
      <c r="D2101" t="e">
        <v>#N/A</v>
      </c>
      <c r="E2101" t="e">
        <v>#N/A</v>
      </c>
      <c r="F2101" t="e">
        <v>#N/A</v>
      </c>
      <c r="G2101" t="e">
        <v>#N/A</v>
      </c>
      <c r="I2101">
        <f t="shared" si="129"/>
        <v>0</v>
      </c>
      <c r="J2101" t="s">
        <v>191</v>
      </c>
      <c r="K2101">
        <v>5.048</v>
      </c>
      <c r="M2101">
        <v>54.602319082385328</v>
      </c>
      <c r="N2101">
        <v>7.1349999999999998</v>
      </c>
      <c r="O2101">
        <v>0</v>
      </c>
      <c r="P2101" t="s">
        <v>32</v>
      </c>
      <c r="Q2101" t="s">
        <v>32</v>
      </c>
      <c r="R2101" t="s">
        <v>32</v>
      </c>
      <c r="S2101" t="s">
        <v>32</v>
      </c>
      <c r="T2101" t="s">
        <v>32</v>
      </c>
      <c r="U2101" t="s">
        <v>32</v>
      </c>
      <c r="V2101" t="s">
        <v>32</v>
      </c>
      <c r="W2101" t="s">
        <v>32</v>
      </c>
      <c r="Y2101">
        <v>0</v>
      </c>
      <c r="Z2101">
        <f t="shared" si="130"/>
        <v>0</v>
      </c>
      <c r="AA2101" t="e">
        <v>#N/A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746.27599999999995</v>
      </c>
      <c r="AM2101">
        <v>471.45</v>
      </c>
      <c r="AN2101">
        <v>3.2789999999999999</v>
      </c>
      <c r="AO2101" s="4">
        <v>118.492</v>
      </c>
      <c r="AP2101">
        <v>0</v>
      </c>
      <c r="AQ2101">
        <v>0</v>
      </c>
    </row>
    <row r="2102" spans="1:43" ht="15.75" x14ac:dyDescent="0.25">
      <c r="A2102">
        <v>1993</v>
      </c>
      <c r="B2102" t="s">
        <v>93</v>
      </c>
      <c r="C2102">
        <f t="shared" si="132"/>
        <v>1</v>
      </c>
      <c r="D2102" t="e">
        <v>#N/A</v>
      </c>
      <c r="E2102" t="e">
        <v>#N/A</v>
      </c>
      <c r="F2102">
        <v>50.649196624755902</v>
      </c>
      <c r="G2102">
        <v>55.562568664550803</v>
      </c>
      <c r="I2102">
        <f t="shared" si="129"/>
        <v>0</v>
      </c>
      <c r="J2102" t="e">
        <v>#N/A</v>
      </c>
      <c r="K2102">
        <v>2.0510000000000002</v>
      </c>
      <c r="M2102">
        <v>41.586300612714702</v>
      </c>
      <c r="N2102">
        <v>48.226999999999997</v>
      </c>
      <c r="O2102">
        <v>0</v>
      </c>
      <c r="P2102" t="s">
        <v>32</v>
      </c>
      <c r="Q2102" t="s">
        <v>32</v>
      </c>
      <c r="R2102" t="s">
        <v>32</v>
      </c>
      <c r="S2102" t="s">
        <v>32</v>
      </c>
      <c r="T2102" t="s">
        <v>32</v>
      </c>
      <c r="U2102" t="s">
        <v>32</v>
      </c>
      <c r="V2102" t="s">
        <v>32</v>
      </c>
      <c r="W2102" t="s">
        <v>32</v>
      </c>
      <c r="Y2102">
        <v>0</v>
      </c>
      <c r="Z2102">
        <f t="shared" si="130"/>
        <v>0</v>
      </c>
      <c r="AA2102" t="e">
        <v>#N/A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1151.2660000000001</v>
      </c>
      <c r="AM2102">
        <v>400.29199999999997</v>
      </c>
      <c r="AN2102">
        <v>0.40699999999999997</v>
      </c>
      <c r="AO2102" s="4">
        <v>18.556999999999999</v>
      </c>
      <c r="AP2102">
        <v>0</v>
      </c>
      <c r="AQ2102">
        <v>0</v>
      </c>
    </row>
    <row r="2103" spans="1:43" ht="15.75" x14ac:dyDescent="0.25">
      <c r="A2103">
        <v>1993</v>
      </c>
      <c r="B2103" t="s">
        <v>94</v>
      </c>
      <c r="C2103">
        <f t="shared" si="132"/>
        <v>1</v>
      </c>
      <c r="D2103" t="e">
        <v>#N/A</v>
      </c>
      <c r="E2103" t="e">
        <v>#N/A</v>
      </c>
      <c r="F2103">
        <v>42.9612007141113</v>
      </c>
      <c r="G2103">
        <v>47.2545166015625</v>
      </c>
      <c r="I2103">
        <f t="shared" si="129"/>
        <v>0.66</v>
      </c>
      <c r="J2103" t="e">
        <v>#N/A</v>
      </c>
      <c r="K2103">
        <v>8.2010000000000005</v>
      </c>
      <c r="M2103">
        <v>254.60583765271883</v>
      </c>
      <c r="N2103">
        <v>8.4</v>
      </c>
      <c r="O2103">
        <v>0</v>
      </c>
      <c r="P2103" t="s">
        <v>32</v>
      </c>
      <c r="Q2103" t="s">
        <v>32</v>
      </c>
      <c r="R2103" t="s">
        <v>32</v>
      </c>
      <c r="S2103" t="s">
        <v>32</v>
      </c>
      <c r="T2103" t="s">
        <v>32</v>
      </c>
      <c r="U2103" t="s">
        <v>32</v>
      </c>
      <c r="V2103" t="s">
        <v>32</v>
      </c>
      <c r="W2103" t="s">
        <v>32</v>
      </c>
      <c r="Y2103">
        <v>0</v>
      </c>
      <c r="Z2103">
        <f t="shared" si="130"/>
        <v>0</v>
      </c>
      <c r="AA2103" t="e">
        <v>#N/A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2469.1750000000002</v>
      </c>
      <c r="AM2103">
        <v>952.48500000000001</v>
      </c>
      <c r="AN2103">
        <v>0.71099999999999997</v>
      </c>
      <c r="AO2103" s="4">
        <v>34.506</v>
      </c>
      <c r="AP2103">
        <v>0</v>
      </c>
      <c r="AQ2103">
        <v>0</v>
      </c>
    </row>
    <row r="2104" spans="1:43" ht="15.75" x14ac:dyDescent="0.25">
      <c r="A2104">
        <v>1993</v>
      </c>
      <c r="B2104" t="s">
        <v>95</v>
      </c>
      <c r="C2104">
        <f t="shared" si="132"/>
        <v>1</v>
      </c>
      <c r="D2104" t="e">
        <v>#N/A</v>
      </c>
      <c r="E2104" t="e">
        <v>#N/A</v>
      </c>
      <c r="F2104">
        <v>52.9857368469238</v>
      </c>
      <c r="G2104">
        <v>54.959251403808601</v>
      </c>
      <c r="I2104">
        <f t="shared" si="129"/>
        <v>0.47</v>
      </c>
      <c r="J2104" t="e">
        <v>#N/A</v>
      </c>
      <c r="K2104">
        <v>-4.9219999999999997</v>
      </c>
      <c r="M2104">
        <v>48.752266643640446</v>
      </c>
      <c r="N2104">
        <v>22.556000000000001</v>
      </c>
      <c r="O2104">
        <v>0</v>
      </c>
      <c r="P2104" t="s">
        <v>32</v>
      </c>
      <c r="Q2104" t="s">
        <v>32</v>
      </c>
      <c r="R2104" t="s">
        <v>32</v>
      </c>
      <c r="S2104" t="s">
        <v>32</v>
      </c>
      <c r="T2104" t="s">
        <v>32</v>
      </c>
      <c r="U2104" t="s">
        <v>32</v>
      </c>
      <c r="V2104" t="s">
        <v>32</v>
      </c>
      <c r="W2104" t="s">
        <v>32</v>
      </c>
      <c r="Y2104">
        <v>0</v>
      </c>
      <c r="Z2104">
        <f t="shared" si="130"/>
        <v>0</v>
      </c>
      <c r="AA2104" t="e">
        <v>#N/A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1255.768</v>
      </c>
      <c r="AM2104">
        <v>81.066999999999993</v>
      </c>
      <c r="AN2104">
        <v>0.61</v>
      </c>
      <c r="AO2104" s="4">
        <v>11.705</v>
      </c>
      <c r="AP2104">
        <v>0</v>
      </c>
      <c r="AQ2104">
        <v>0</v>
      </c>
    </row>
    <row r="2105" spans="1:43" ht="15.75" x14ac:dyDescent="0.25">
      <c r="A2105">
        <v>1993</v>
      </c>
      <c r="B2105" t="s">
        <v>96</v>
      </c>
      <c r="C2105">
        <f t="shared" si="132"/>
        <v>1</v>
      </c>
      <c r="D2105" t="e">
        <v>#N/A</v>
      </c>
      <c r="E2105" t="e">
        <v>#N/A</v>
      </c>
      <c r="F2105">
        <v>49.676170349121101</v>
      </c>
      <c r="G2105">
        <v>52.241065979003899</v>
      </c>
      <c r="I2105">
        <f t="shared" si="129"/>
        <v>1.75</v>
      </c>
      <c r="J2105" t="s">
        <v>191</v>
      </c>
      <c r="K2105">
        <v>6.23</v>
      </c>
      <c r="L2105">
        <v>2.9910000000000001</v>
      </c>
      <c r="M2105">
        <v>78.386002027414165</v>
      </c>
      <c r="N2105">
        <v>10.775</v>
      </c>
      <c r="O2105">
        <v>0</v>
      </c>
      <c r="P2105" t="s">
        <v>32</v>
      </c>
      <c r="Q2105" t="s">
        <v>32</v>
      </c>
      <c r="R2105" t="s">
        <v>32</v>
      </c>
      <c r="S2105" t="s">
        <v>32</v>
      </c>
      <c r="T2105" t="s">
        <v>32</v>
      </c>
      <c r="U2105" t="s">
        <v>32</v>
      </c>
      <c r="V2105" t="s">
        <v>32</v>
      </c>
      <c r="W2105" t="s">
        <v>32</v>
      </c>
      <c r="Y2105">
        <v>0</v>
      </c>
      <c r="Z2105">
        <f t="shared" si="130"/>
        <v>0</v>
      </c>
      <c r="AA2105" t="e">
        <v>#N/A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2393.5819999999999</v>
      </c>
      <c r="AM2105">
        <v>786.21600000000001</v>
      </c>
      <c r="AN2105">
        <v>4.1829999999999998</v>
      </c>
      <c r="AO2105" s="4">
        <v>32.042000000000002</v>
      </c>
      <c r="AP2105">
        <v>0</v>
      </c>
      <c r="AQ2105">
        <v>0</v>
      </c>
    </row>
    <row r="2106" spans="1:43" ht="15.75" x14ac:dyDescent="0.25">
      <c r="A2106">
        <v>1993</v>
      </c>
      <c r="B2106" t="s">
        <v>97</v>
      </c>
      <c r="D2106" t="e">
        <v>#N/A</v>
      </c>
      <c r="E2106" t="e">
        <v>#N/A</v>
      </c>
      <c r="F2106">
        <v>39.498935699462898</v>
      </c>
      <c r="G2106">
        <v>42.865833282470703</v>
      </c>
      <c r="I2106">
        <f t="shared" si="129"/>
        <v>7.32</v>
      </c>
      <c r="J2106" t="s">
        <v>191</v>
      </c>
      <c r="K2106">
        <v>6.0430000000000001</v>
      </c>
      <c r="L2106">
        <v>1.9710000000000001</v>
      </c>
      <c r="M2106" t="s">
        <v>192</v>
      </c>
      <c r="N2106">
        <v>8.82</v>
      </c>
      <c r="O2106">
        <v>0</v>
      </c>
      <c r="P2106" t="s">
        <v>32</v>
      </c>
      <c r="Q2106" t="s">
        <v>32</v>
      </c>
      <c r="R2106" t="s">
        <v>32</v>
      </c>
      <c r="S2106" t="s">
        <v>32</v>
      </c>
      <c r="T2106" t="s">
        <v>32</v>
      </c>
      <c r="U2106" t="s">
        <v>32</v>
      </c>
      <c r="V2106" t="s">
        <v>32</v>
      </c>
      <c r="W2106" t="s">
        <v>32</v>
      </c>
      <c r="Y2106">
        <v>0</v>
      </c>
      <c r="Z2106">
        <f t="shared" si="130"/>
        <v>0</v>
      </c>
      <c r="AA2106" t="e">
        <v>#N/A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21410.182000000001</v>
      </c>
      <c r="AM2106">
        <v>20302.025000000001</v>
      </c>
      <c r="AN2106">
        <v>121.77200000000001</v>
      </c>
      <c r="AO2106" s="4">
        <v>76.034000000000006</v>
      </c>
      <c r="AP2106">
        <v>0</v>
      </c>
      <c r="AQ2106">
        <v>0</v>
      </c>
    </row>
    <row r="2107" spans="1:43" ht="15.75" x14ac:dyDescent="0.25">
      <c r="A2107">
        <v>1993</v>
      </c>
      <c r="B2107" t="s">
        <v>98</v>
      </c>
      <c r="C2107">
        <f t="shared" ref="C2107:C2118" si="133">IF(AND(F2107&gt;0,M2107&gt;0,OR(O2107=0,O2107=1),AL2107&gt;0),1,"")</f>
        <v>1</v>
      </c>
      <c r="D2107" t="e">
        <v>#N/A</v>
      </c>
      <c r="E2107" t="e">
        <v>#N/A</v>
      </c>
      <c r="F2107">
        <v>30.593656539916999</v>
      </c>
      <c r="G2107">
        <v>51.220924377441399</v>
      </c>
      <c r="I2107">
        <f t="shared" si="129"/>
        <v>7.48</v>
      </c>
      <c r="J2107" t="s">
        <v>191</v>
      </c>
      <c r="K2107">
        <v>-0.57599999999999996</v>
      </c>
      <c r="L2107">
        <v>11.29</v>
      </c>
      <c r="M2107">
        <v>53.653203058798603</v>
      </c>
      <c r="N2107">
        <v>22.451000000000001</v>
      </c>
      <c r="O2107">
        <v>0</v>
      </c>
      <c r="P2107" t="s">
        <v>32</v>
      </c>
      <c r="Q2107" t="s">
        <v>32</v>
      </c>
      <c r="R2107" t="s">
        <v>32</v>
      </c>
      <c r="S2107" t="s">
        <v>32</v>
      </c>
      <c r="T2107" t="s">
        <v>32</v>
      </c>
      <c r="U2107" t="s">
        <v>32</v>
      </c>
      <c r="V2107" t="s">
        <v>32</v>
      </c>
      <c r="W2107" t="s">
        <v>32</v>
      </c>
      <c r="Y2107">
        <v>0</v>
      </c>
      <c r="Z2107">
        <f t="shared" si="130"/>
        <v>0</v>
      </c>
      <c r="AA2107" t="e">
        <v>#N/A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10031.447</v>
      </c>
      <c r="AM2107">
        <v>3799.0459999999998</v>
      </c>
      <c r="AN2107">
        <v>39.378</v>
      </c>
      <c r="AO2107" s="4">
        <v>24.488</v>
      </c>
      <c r="AP2107">
        <v>0</v>
      </c>
      <c r="AQ2107">
        <v>0</v>
      </c>
    </row>
    <row r="2108" spans="1:43" ht="15.75" x14ac:dyDescent="0.25">
      <c r="A2108">
        <v>1993</v>
      </c>
      <c r="B2108" t="s">
        <v>99</v>
      </c>
      <c r="C2108">
        <f t="shared" si="133"/>
        <v>1</v>
      </c>
      <c r="D2108" t="e">
        <v>#N/A</v>
      </c>
      <c r="E2108" t="e">
        <v>#N/A</v>
      </c>
      <c r="F2108">
        <v>20.152622222900401</v>
      </c>
      <c r="G2108">
        <v>29.925157546997099</v>
      </c>
      <c r="I2108">
        <f t="shared" si="129"/>
        <v>6.94</v>
      </c>
      <c r="J2108" t="e">
        <v>#N/A</v>
      </c>
      <c r="K2108">
        <v>1.3129999999999999</v>
      </c>
      <c r="L2108">
        <v>4.3879999999999999</v>
      </c>
      <c r="M2108">
        <v>60.811571124661576</v>
      </c>
      <c r="N2108">
        <v>4.0830000000000002</v>
      </c>
      <c r="O2108">
        <v>1</v>
      </c>
      <c r="P2108">
        <v>0</v>
      </c>
      <c r="Q2108">
        <v>1</v>
      </c>
      <c r="R2108">
        <v>1</v>
      </c>
      <c r="S2108">
        <v>0</v>
      </c>
      <c r="T2108">
        <v>0</v>
      </c>
      <c r="U2108">
        <v>1</v>
      </c>
      <c r="V2108">
        <v>0</v>
      </c>
      <c r="W2108">
        <v>1</v>
      </c>
      <c r="Y2108">
        <v>1</v>
      </c>
      <c r="Z2108">
        <f t="shared" si="130"/>
        <v>0</v>
      </c>
      <c r="AA2108" t="e">
        <v>#N/A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19383.661</v>
      </c>
      <c r="AM2108">
        <v>23336.039000000001</v>
      </c>
      <c r="AN2108">
        <v>6.1230000000000002</v>
      </c>
      <c r="AO2108" s="4">
        <v>93.954999999999998</v>
      </c>
      <c r="AP2108">
        <v>2.5264135585669436</v>
      </c>
      <c r="AQ2108">
        <v>0</v>
      </c>
    </row>
    <row r="2109" spans="1:43" ht="15.75" x14ac:dyDescent="0.25">
      <c r="A2109">
        <v>1993</v>
      </c>
      <c r="B2109" t="s">
        <v>100</v>
      </c>
      <c r="C2109">
        <f t="shared" si="133"/>
        <v>1</v>
      </c>
      <c r="D2109" t="e">
        <v>#N/A</v>
      </c>
      <c r="E2109" t="e">
        <v>#N/A</v>
      </c>
      <c r="F2109">
        <v>47.766746520996101</v>
      </c>
      <c r="G2109">
        <v>45.187999725341797</v>
      </c>
      <c r="I2109">
        <f t="shared" ref="I2109:I2172" si="134">IF(H2109="",I1952,H2109)</f>
        <v>2.23</v>
      </c>
      <c r="J2109" t="s">
        <v>191</v>
      </c>
      <c r="K2109">
        <v>4.7510000000000003</v>
      </c>
      <c r="M2109">
        <v>19.312851590888968</v>
      </c>
      <c r="N2109">
        <v>7.2830000000000004</v>
      </c>
      <c r="O2109">
        <v>0</v>
      </c>
      <c r="P2109" t="s">
        <v>32</v>
      </c>
      <c r="Q2109" t="s">
        <v>32</v>
      </c>
      <c r="R2109" t="s">
        <v>32</v>
      </c>
      <c r="S2109" t="s">
        <v>32</v>
      </c>
      <c r="T2109" t="s">
        <v>32</v>
      </c>
      <c r="U2109" t="s">
        <v>32</v>
      </c>
      <c r="V2109" t="s">
        <v>32</v>
      </c>
      <c r="W2109" t="s">
        <v>32</v>
      </c>
      <c r="Y2109">
        <v>0</v>
      </c>
      <c r="Z2109">
        <f t="shared" si="130"/>
        <v>0</v>
      </c>
      <c r="AA2109" t="e">
        <v>#N/A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1364.787</v>
      </c>
      <c r="AM2109">
        <v>315.42</v>
      </c>
      <c r="AN2109">
        <v>284.19400000000002</v>
      </c>
      <c r="AO2109" s="4">
        <v>55.707000000000001</v>
      </c>
      <c r="AP2109">
        <v>0</v>
      </c>
      <c r="AQ2109">
        <v>0</v>
      </c>
    </row>
    <row r="2110" spans="1:43" ht="15.75" x14ac:dyDescent="0.25">
      <c r="A2110">
        <v>1993</v>
      </c>
      <c r="B2110" t="s">
        <v>101</v>
      </c>
      <c r="C2110">
        <f t="shared" si="133"/>
        <v>1</v>
      </c>
      <c r="D2110" t="e">
        <v>#N/A</v>
      </c>
      <c r="E2110" t="e">
        <v>#N/A</v>
      </c>
      <c r="F2110">
        <v>37.5247993469238</v>
      </c>
      <c r="G2110">
        <v>37.329051971435497</v>
      </c>
      <c r="I2110">
        <f t="shared" si="134"/>
        <v>0.98</v>
      </c>
      <c r="J2110" t="s">
        <v>191</v>
      </c>
      <c r="K2110">
        <v>7.9960000000000004</v>
      </c>
      <c r="L2110">
        <v>2.83</v>
      </c>
      <c r="M2110">
        <v>50.523339011614269</v>
      </c>
      <c r="N2110">
        <v>9.6880000000000006</v>
      </c>
      <c r="O2110">
        <v>0</v>
      </c>
      <c r="P2110" t="s">
        <v>32</v>
      </c>
      <c r="Q2110" t="s">
        <v>32</v>
      </c>
      <c r="R2110" t="s">
        <v>32</v>
      </c>
      <c r="S2110" t="s">
        <v>32</v>
      </c>
      <c r="T2110" t="s">
        <v>32</v>
      </c>
      <c r="U2110" t="s">
        <v>32</v>
      </c>
      <c r="V2110" t="s">
        <v>32</v>
      </c>
      <c r="W2110" t="s">
        <v>32</v>
      </c>
      <c r="Y2110">
        <v>0</v>
      </c>
      <c r="Z2110">
        <f t="shared" ref="Z2110:Z2173" si="135">IF(Y2110=1,0,IF(OR(Y1953=1,Y1796=1),1,0))</f>
        <v>0</v>
      </c>
      <c r="AA2110" t="e">
        <v>#N/A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3591.31</v>
      </c>
      <c r="AM2110">
        <v>838.44399999999996</v>
      </c>
      <c r="AN2110">
        <v>158.00700000000001</v>
      </c>
      <c r="AO2110" s="4">
        <v>14.792999999999999</v>
      </c>
      <c r="AP2110">
        <v>0</v>
      </c>
      <c r="AQ2110">
        <v>0</v>
      </c>
    </row>
    <row r="2111" spans="1:43" ht="15.75" x14ac:dyDescent="0.25">
      <c r="A2111">
        <v>1993</v>
      </c>
      <c r="B2111" t="s">
        <v>102</v>
      </c>
      <c r="C2111">
        <f t="shared" si="133"/>
        <v>1</v>
      </c>
      <c r="D2111">
        <v>0</v>
      </c>
      <c r="E2111">
        <v>0</v>
      </c>
      <c r="F2111">
        <v>33.639980316162102</v>
      </c>
      <c r="G2111">
        <v>48.882087707519503</v>
      </c>
      <c r="I2111">
        <f t="shared" si="134"/>
        <v>10.61</v>
      </c>
      <c r="J2111" t="s">
        <v>191</v>
      </c>
      <c r="K2111">
        <v>2.3140000000000001</v>
      </c>
      <c r="L2111">
        <v>16.7</v>
      </c>
      <c r="M2111">
        <v>116.71925477404059</v>
      </c>
      <c r="N2111">
        <v>1.4179999999999999</v>
      </c>
      <c r="O2111">
        <v>0</v>
      </c>
      <c r="P2111" t="s">
        <v>32</v>
      </c>
      <c r="Q2111" t="s">
        <v>32</v>
      </c>
      <c r="R2111" t="s">
        <v>32</v>
      </c>
      <c r="S2111" t="s">
        <v>32</v>
      </c>
      <c r="T2111" t="s">
        <v>32</v>
      </c>
      <c r="U2111" t="s">
        <v>32</v>
      </c>
      <c r="V2111" t="s">
        <v>32</v>
      </c>
      <c r="W2111" t="s">
        <v>32</v>
      </c>
      <c r="Y2111">
        <v>0</v>
      </c>
      <c r="Z2111">
        <f t="shared" si="135"/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16792.798999999999</v>
      </c>
      <c r="AM2111">
        <v>14200.146000000001</v>
      </c>
      <c r="AN2111">
        <v>50.753</v>
      </c>
      <c r="AO2111" s="4">
        <v>70.641000000000005</v>
      </c>
      <c r="AP2111">
        <v>0</v>
      </c>
      <c r="AQ2111">
        <v>0</v>
      </c>
    </row>
    <row r="2112" spans="1:43" ht="15.75" x14ac:dyDescent="0.25">
      <c r="A2112">
        <v>1993</v>
      </c>
      <c r="B2112" t="s">
        <v>103</v>
      </c>
      <c r="C2112">
        <f t="shared" si="133"/>
        <v>1</v>
      </c>
      <c r="D2112" t="e">
        <v>#N/A</v>
      </c>
      <c r="E2112" t="e">
        <v>#N/A</v>
      </c>
      <c r="F2112">
        <v>30.895086288452099</v>
      </c>
      <c r="G2112">
        <v>47.400657653808601</v>
      </c>
      <c r="I2112">
        <f t="shared" si="134"/>
        <v>14.2</v>
      </c>
      <c r="J2112" t="s">
        <v>191</v>
      </c>
      <c r="K2112">
        <v>3.7709999999999999</v>
      </c>
      <c r="L2112">
        <v>10.015000000000001</v>
      </c>
      <c r="M2112">
        <v>81.012028773162612</v>
      </c>
      <c r="N2112">
        <v>10.944000000000001</v>
      </c>
      <c r="O2112">
        <v>0</v>
      </c>
      <c r="P2112" t="s">
        <v>32</v>
      </c>
      <c r="Q2112" t="s">
        <v>32</v>
      </c>
      <c r="R2112" t="s">
        <v>32</v>
      </c>
      <c r="S2112" t="s">
        <v>32</v>
      </c>
      <c r="T2112" t="s">
        <v>32</v>
      </c>
      <c r="U2112" t="s">
        <v>32</v>
      </c>
      <c r="V2112" t="s">
        <v>32</v>
      </c>
      <c r="W2112" t="s">
        <v>32</v>
      </c>
      <c r="Y2112">
        <v>0</v>
      </c>
      <c r="Z2112">
        <f t="shared" si="135"/>
        <v>0</v>
      </c>
      <c r="AA2112" t="e">
        <v>#N/A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14946.77</v>
      </c>
      <c r="AM2112">
        <v>14690.38</v>
      </c>
      <c r="AN2112">
        <v>73.241</v>
      </c>
      <c r="AO2112" s="4">
        <v>45.713999999999999</v>
      </c>
      <c r="AP2112">
        <v>0</v>
      </c>
      <c r="AQ2112">
        <v>0</v>
      </c>
    </row>
    <row r="2113" spans="1:43" ht="15.75" x14ac:dyDescent="0.25">
      <c r="A2113">
        <v>1993</v>
      </c>
      <c r="B2113" t="s">
        <v>104</v>
      </c>
      <c r="C2113">
        <f t="shared" si="133"/>
        <v>1</v>
      </c>
      <c r="D2113">
        <v>0</v>
      </c>
      <c r="E2113">
        <v>1</v>
      </c>
      <c r="F2113">
        <v>34.200958251953097</v>
      </c>
      <c r="G2113">
        <v>47.077114105224602</v>
      </c>
      <c r="I2113">
        <f t="shared" si="134"/>
        <v>3.53</v>
      </c>
      <c r="J2113" t="s">
        <v>191</v>
      </c>
      <c r="K2113">
        <v>-0.85299999999999998</v>
      </c>
      <c r="L2113">
        <v>9.8330000000000002</v>
      </c>
      <c r="M2113">
        <v>37.861473175823797</v>
      </c>
      <c r="N2113">
        <v>4.4969999999999999</v>
      </c>
      <c r="O2113">
        <v>1</v>
      </c>
      <c r="P2113">
        <v>0</v>
      </c>
      <c r="Q2113">
        <v>1</v>
      </c>
      <c r="R2113">
        <v>1</v>
      </c>
      <c r="S2113">
        <v>0</v>
      </c>
      <c r="T2113">
        <v>0</v>
      </c>
      <c r="U2113">
        <v>1</v>
      </c>
      <c r="V2113">
        <v>0</v>
      </c>
      <c r="W2113">
        <v>1</v>
      </c>
      <c r="Y2113">
        <v>1</v>
      </c>
      <c r="Z2113">
        <f t="shared" si="135"/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21031.347000000002</v>
      </c>
      <c r="AM2113">
        <v>18087.210999999999</v>
      </c>
      <c r="AN2113">
        <v>1027.7529999999999</v>
      </c>
      <c r="AO2113" s="4">
        <v>71.650000000000006</v>
      </c>
      <c r="AP2113">
        <v>1.6780000000000008</v>
      </c>
      <c r="AQ2113">
        <v>0</v>
      </c>
    </row>
    <row r="2114" spans="1:43" ht="15.75" x14ac:dyDescent="0.25">
      <c r="A2114">
        <v>1993</v>
      </c>
      <c r="B2114" t="s">
        <v>105</v>
      </c>
      <c r="C2114">
        <f t="shared" si="133"/>
        <v>1</v>
      </c>
      <c r="D2114" t="e">
        <v>#N/A</v>
      </c>
      <c r="E2114" t="e">
        <v>#N/A</v>
      </c>
      <c r="F2114">
        <v>37.6396675109863</v>
      </c>
      <c r="G2114">
        <v>43.029285430908203</v>
      </c>
      <c r="I2114">
        <f t="shared" si="134"/>
        <v>1.73</v>
      </c>
      <c r="J2114" t="s">
        <v>191</v>
      </c>
      <c r="K2114">
        <v>2.2109999999999999</v>
      </c>
      <c r="L2114">
        <v>16.3</v>
      </c>
      <c r="M2114">
        <v>103.02246194218145</v>
      </c>
      <c r="N2114">
        <v>22.07</v>
      </c>
      <c r="O2114">
        <v>0</v>
      </c>
      <c r="P2114" t="s">
        <v>32</v>
      </c>
      <c r="Q2114" t="s">
        <v>32</v>
      </c>
      <c r="R2114" t="s">
        <v>32</v>
      </c>
      <c r="S2114" t="s">
        <v>32</v>
      </c>
      <c r="T2114" t="s">
        <v>32</v>
      </c>
      <c r="U2114" t="s">
        <v>32</v>
      </c>
      <c r="V2114" t="s">
        <v>32</v>
      </c>
      <c r="W2114" t="s">
        <v>32</v>
      </c>
      <c r="Y2114">
        <v>0</v>
      </c>
      <c r="Z2114">
        <f t="shared" si="135"/>
        <v>0</v>
      </c>
      <c r="AA2114" t="e">
        <v>#N/A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5957.8950000000004</v>
      </c>
      <c r="AM2114">
        <v>2279.027</v>
      </c>
      <c r="AN2114">
        <v>5.516</v>
      </c>
      <c r="AO2114" s="4">
        <v>36.991999999999997</v>
      </c>
      <c r="AP2114">
        <v>0</v>
      </c>
      <c r="AQ2114">
        <v>0</v>
      </c>
    </row>
    <row r="2115" spans="1:43" ht="15.75" x14ac:dyDescent="0.25">
      <c r="A2115">
        <v>1993</v>
      </c>
      <c r="B2115" t="s">
        <v>106</v>
      </c>
      <c r="C2115">
        <f t="shared" si="133"/>
        <v>1</v>
      </c>
      <c r="D2115">
        <v>0</v>
      </c>
      <c r="E2115">
        <v>0</v>
      </c>
      <c r="F2115">
        <v>26.784885406494102</v>
      </c>
      <c r="G2115">
        <v>42.568515777587898</v>
      </c>
      <c r="I2115">
        <f t="shared" si="134"/>
        <v>12.48</v>
      </c>
      <c r="J2115" t="s">
        <v>191</v>
      </c>
      <c r="K2115">
        <v>0.17100000000000001</v>
      </c>
      <c r="L2115">
        <v>2.508</v>
      </c>
      <c r="M2115">
        <v>15.923989851771511</v>
      </c>
      <c r="N2115">
        <v>1.264</v>
      </c>
      <c r="O2115">
        <v>0</v>
      </c>
      <c r="P2115" t="s">
        <v>32</v>
      </c>
      <c r="Q2115" t="s">
        <v>32</v>
      </c>
      <c r="R2115" t="s">
        <v>32</v>
      </c>
      <c r="S2115" t="s">
        <v>32</v>
      </c>
      <c r="T2115" t="s">
        <v>32</v>
      </c>
      <c r="U2115" t="s">
        <v>32</v>
      </c>
      <c r="V2115" t="s">
        <v>32</v>
      </c>
      <c r="W2115" t="s">
        <v>32</v>
      </c>
      <c r="Y2115">
        <v>0</v>
      </c>
      <c r="Z2115">
        <f t="shared" si="135"/>
        <v>0</v>
      </c>
      <c r="AA2115">
        <v>0</v>
      </c>
      <c r="AB2115">
        <v>0</v>
      </c>
      <c r="AC2115">
        <v>0</v>
      </c>
      <c r="AD2115">
        <v>1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21345.242999999999</v>
      </c>
      <c r="AM2115">
        <v>35376.659</v>
      </c>
      <c r="AN2115">
        <v>4414.9639999999999</v>
      </c>
      <c r="AO2115" s="4">
        <v>100.541</v>
      </c>
      <c r="AP2115">
        <v>0</v>
      </c>
      <c r="AQ2115">
        <v>0</v>
      </c>
    </row>
    <row r="2116" spans="1:43" ht="15.75" x14ac:dyDescent="0.25">
      <c r="A2116">
        <v>1993</v>
      </c>
      <c r="B2116" t="s">
        <v>107</v>
      </c>
      <c r="C2116">
        <f t="shared" si="133"/>
        <v>1</v>
      </c>
      <c r="D2116" t="e">
        <v>#N/A</v>
      </c>
      <c r="E2116" t="e">
        <v>#N/A</v>
      </c>
      <c r="F2116">
        <v>38.087432861328097</v>
      </c>
      <c r="G2116">
        <v>40.357719421386697</v>
      </c>
      <c r="I2116">
        <f t="shared" si="134"/>
        <v>3.48</v>
      </c>
      <c r="J2116" t="s">
        <v>191</v>
      </c>
      <c r="K2116">
        <v>4.4850000000000003</v>
      </c>
      <c r="L2116">
        <v>19.600000000000001</v>
      </c>
      <c r="M2116">
        <v>130.48901132275503</v>
      </c>
      <c r="N2116">
        <v>3.3039999999999998</v>
      </c>
      <c r="O2116">
        <v>0</v>
      </c>
      <c r="P2116" t="s">
        <v>32</v>
      </c>
      <c r="Q2116" t="s">
        <v>32</v>
      </c>
      <c r="R2116" t="s">
        <v>32</v>
      </c>
      <c r="S2116" t="s">
        <v>32</v>
      </c>
      <c r="T2116" t="s">
        <v>32</v>
      </c>
      <c r="U2116" t="s">
        <v>32</v>
      </c>
      <c r="V2116" t="s">
        <v>32</v>
      </c>
      <c r="W2116" t="s">
        <v>32</v>
      </c>
      <c r="Y2116">
        <v>0</v>
      </c>
      <c r="Z2116">
        <f t="shared" si="135"/>
        <v>0</v>
      </c>
      <c r="AA2116" t="e">
        <v>#N/A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4953.7030000000004</v>
      </c>
      <c r="AM2116">
        <v>1385.329</v>
      </c>
      <c r="AN2116">
        <v>5.532</v>
      </c>
      <c r="AO2116" s="4">
        <v>68.87</v>
      </c>
      <c r="AP2116">
        <v>0</v>
      </c>
      <c r="AQ2116">
        <v>0</v>
      </c>
    </row>
    <row r="2117" spans="1:43" ht="15.75" x14ac:dyDescent="0.25">
      <c r="A2117">
        <v>1993</v>
      </c>
      <c r="B2117" t="s">
        <v>108</v>
      </c>
      <c r="C2117">
        <f t="shared" si="133"/>
        <v>1</v>
      </c>
      <c r="D2117" t="e">
        <v>#N/A</v>
      </c>
      <c r="E2117" t="e">
        <v>#N/A</v>
      </c>
      <c r="F2117">
        <v>33.003124237060497</v>
      </c>
      <c r="G2117">
        <v>30.241207122802699</v>
      </c>
      <c r="I2117">
        <f t="shared" si="134"/>
        <v>5.84</v>
      </c>
      <c r="J2117" t="e">
        <v>#N/A</v>
      </c>
      <c r="K2117">
        <v>-9.1999999999999993</v>
      </c>
      <c r="L2117" t="s">
        <v>191</v>
      </c>
      <c r="M2117">
        <v>84.634521855276972</v>
      </c>
      <c r="N2117">
        <v>1662.2750000000001</v>
      </c>
      <c r="O2117">
        <v>0</v>
      </c>
      <c r="P2117" t="s">
        <v>32</v>
      </c>
      <c r="Q2117" t="s">
        <v>32</v>
      </c>
      <c r="R2117" t="s">
        <v>32</v>
      </c>
      <c r="S2117" t="s">
        <v>32</v>
      </c>
      <c r="T2117" t="s">
        <v>32</v>
      </c>
      <c r="U2117" t="s">
        <v>32</v>
      </c>
      <c r="V2117" t="s">
        <v>32</v>
      </c>
      <c r="W2117" t="s">
        <v>32</v>
      </c>
      <c r="Y2117">
        <v>0</v>
      </c>
      <c r="Z2117">
        <f t="shared" si="135"/>
        <v>0</v>
      </c>
      <c r="AA2117" t="e">
        <v>#N/A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6588.0569999999998</v>
      </c>
      <c r="AM2117">
        <v>304.84899999999999</v>
      </c>
      <c r="AN2117">
        <v>5.1520000000000001</v>
      </c>
      <c r="AO2117" s="4">
        <v>1.119</v>
      </c>
      <c r="AP2117">
        <v>0</v>
      </c>
      <c r="AQ2117">
        <v>0</v>
      </c>
    </row>
    <row r="2118" spans="1:43" ht="15.75" x14ac:dyDescent="0.25">
      <c r="A2118">
        <v>1993</v>
      </c>
      <c r="B2118" t="s">
        <v>109</v>
      </c>
      <c r="C2118">
        <f t="shared" si="133"/>
        <v>1</v>
      </c>
      <c r="D2118" t="e">
        <v>#N/A</v>
      </c>
      <c r="E2118" t="e">
        <v>#N/A</v>
      </c>
      <c r="F2118">
        <v>52.7999267578125</v>
      </c>
      <c r="G2118">
        <v>47.159698486328097</v>
      </c>
      <c r="I2118">
        <f t="shared" si="134"/>
        <v>1.29</v>
      </c>
      <c r="J2118" t="s">
        <v>191</v>
      </c>
      <c r="K2118">
        <v>-9.5000000000000001E-2</v>
      </c>
      <c r="M2118">
        <v>72.858481363564294</v>
      </c>
      <c r="N2118">
        <v>45.978999999999999</v>
      </c>
      <c r="O2118">
        <v>0</v>
      </c>
      <c r="P2118" t="s">
        <v>32</v>
      </c>
      <c r="Q2118" t="s">
        <v>32</v>
      </c>
      <c r="R2118" t="s">
        <v>32</v>
      </c>
      <c r="S2118" t="s">
        <v>32</v>
      </c>
      <c r="T2118" t="s">
        <v>32</v>
      </c>
      <c r="U2118" t="s">
        <v>32</v>
      </c>
      <c r="V2118" t="s">
        <v>32</v>
      </c>
      <c r="W2118" t="s">
        <v>32</v>
      </c>
      <c r="Y2118">
        <v>0</v>
      </c>
      <c r="Z2118">
        <f t="shared" si="135"/>
        <v>0</v>
      </c>
      <c r="AA2118" t="e">
        <v>#N/A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1609.7929999999999</v>
      </c>
      <c r="AM2118">
        <v>354.78699999999998</v>
      </c>
      <c r="AN2118">
        <v>8.92</v>
      </c>
      <c r="AO2118" s="4">
        <v>50.558999999999997</v>
      </c>
      <c r="AP2118">
        <v>0</v>
      </c>
      <c r="AQ2118">
        <v>0</v>
      </c>
    </row>
    <row r="2119" spans="1:43" ht="15.75" x14ac:dyDescent="0.25">
      <c r="A2119">
        <v>1993</v>
      </c>
      <c r="B2119" t="s">
        <v>110</v>
      </c>
      <c r="D2119" t="e">
        <v>#N/A</v>
      </c>
      <c r="E2119" t="e">
        <v>#N/A</v>
      </c>
      <c r="F2119">
        <v>31.643173217773398</v>
      </c>
      <c r="G2119">
        <v>35.760692596435497</v>
      </c>
      <c r="I2119">
        <f t="shared" si="134"/>
        <v>9.4</v>
      </c>
      <c r="J2119" t="e">
        <v>#N/A</v>
      </c>
      <c r="K2119">
        <v>6.3289999999999997</v>
      </c>
      <c r="L2119">
        <v>2.9</v>
      </c>
      <c r="M2119" t="s">
        <v>192</v>
      </c>
      <c r="N2119">
        <v>4.8010000000000002</v>
      </c>
      <c r="O2119">
        <v>0</v>
      </c>
      <c r="P2119" t="s">
        <v>32</v>
      </c>
      <c r="Q2119" t="s">
        <v>32</v>
      </c>
      <c r="R2119" t="s">
        <v>32</v>
      </c>
      <c r="S2119" t="s">
        <v>32</v>
      </c>
      <c r="T2119" t="s">
        <v>32</v>
      </c>
      <c r="U2119" t="s">
        <v>32</v>
      </c>
      <c r="V2119" t="s">
        <v>32</v>
      </c>
      <c r="W2119" t="s">
        <v>32</v>
      </c>
      <c r="Y2119">
        <v>0</v>
      </c>
      <c r="Z2119">
        <f t="shared" si="135"/>
        <v>0</v>
      </c>
      <c r="AA2119" t="e">
        <v>#N/A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10116.199000000001</v>
      </c>
      <c r="AM2119">
        <v>8869.0120000000006</v>
      </c>
      <c r="AN2119">
        <v>391.96300000000002</v>
      </c>
      <c r="AO2119" s="4">
        <v>54.21</v>
      </c>
      <c r="AP2119">
        <v>0</v>
      </c>
      <c r="AQ2119">
        <v>0</v>
      </c>
    </row>
    <row r="2120" spans="1:43" ht="15.75" x14ac:dyDescent="0.25">
      <c r="A2120">
        <v>1993</v>
      </c>
      <c r="B2120" t="s">
        <v>111</v>
      </c>
      <c r="C2120">
        <f>IF(AND(F2120&gt;0,M2120&gt;0,OR(O2120=0,O2120=1),AL2120&gt;0),1,"")</f>
        <v>1</v>
      </c>
      <c r="D2120" t="e">
        <v>#N/A</v>
      </c>
      <c r="E2120" t="e">
        <v>#N/A</v>
      </c>
      <c r="F2120">
        <v>50.034736633300803</v>
      </c>
      <c r="G2120">
        <v>56.145427703857401</v>
      </c>
      <c r="I2120">
        <f t="shared" si="134"/>
        <v>0</v>
      </c>
      <c r="J2120" t="e">
        <v>#N/A</v>
      </c>
      <c r="K2120">
        <v>-13.005000000000001</v>
      </c>
      <c r="L2120" t="s">
        <v>191</v>
      </c>
      <c r="M2120">
        <v>74.706332754402666</v>
      </c>
      <c r="N2120">
        <v>1086.19</v>
      </c>
      <c r="O2120">
        <v>0</v>
      </c>
      <c r="P2120" t="s">
        <v>32</v>
      </c>
      <c r="Q2120" t="s">
        <v>32</v>
      </c>
      <c r="R2120" t="s">
        <v>32</v>
      </c>
      <c r="S2120" t="s">
        <v>32</v>
      </c>
      <c r="T2120" t="s">
        <v>32</v>
      </c>
      <c r="U2120" t="s">
        <v>32</v>
      </c>
      <c r="V2120" t="s">
        <v>32</v>
      </c>
      <c r="W2120" t="s">
        <v>32</v>
      </c>
      <c r="Y2120">
        <v>0</v>
      </c>
      <c r="Z2120">
        <f t="shared" si="135"/>
        <v>0</v>
      </c>
      <c r="AA2120" t="e">
        <v>#N/A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1601.9390000000001</v>
      </c>
      <c r="AM2120">
        <v>148.018</v>
      </c>
      <c r="AN2120">
        <v>0.66700000000000004</v>
      </c>
      <c r="AO2120" s="4">
        <v>8.5559999999999992</v>
      </c>
      <c r="AP2120">
        <v>0</v>
      </c>
      <c r="AQ2120">
        <v>0</v>
      </c>
    </row>
    <row r="2121" spans="1:43" ht="15.75" x14ac:dyDescent="0.25">
      <c r="A2121">
        <v>1993</v>
      </c>
      <c r="B2121" t="s">
        <v>112</v>
      </c>
      <c r="C2121">
        <f>IF(AND(F2121&gt;0,M2121&gt;0,OR(O2121=0,O2121=1),AL2121&gt;0),1,"")</f>
        <v>1</v>
      </c>
      <c r="D2121" t="e">
        <v>#N/A</v>
      </c>
      <c r="E2121" t="e">
        <v>#N/A</v>
      </c>
      <c r="F2121">
        <v>26.038490295410199</v>
      </c>
      <c r="G2121">
        <v>37.943466186523402</v>
      </c>
      <c r="I2121">
        <f t="shared" si="134"/>
        <v>7.01</v>
      </c>
      <c r="J2121" t="s">
        <v>191</v>
      </c>
      <c r="K2121">
        <v>-11.4</v>
      </c>
      <c r="L2121">
        <v>6.9509999999999996</v>
      </c>
      <c r="M2121">
        <v>130.21813224267211</v>
      </c>
      <c r="N2121">
        <v>109.2</v>
      </c>
      <c r="O2121">
        <v>0</v>
      </c>
      <c r="P2121" t="s">
        <v>32</v>
      </c>
      <c r="Q2121" t="s">
        <v>32</v>
      </c>
      <c r="R2121" t="s">
        <v>32</v>
      </c>
      <c r="S2121" t="s">
        <v>32</v>
      </c>
      <c r="T2121" t="s">
        <v>32</v>
      </c>
      <c r="U2121" t="s">
        <v>32</v>
      </c>
      <c r="V2121" t="s">
        <v>32</v>
      </c>
      <c r="W2121" t="s">
        <v>32</v>
      </c>
      <c r="Y2121">
        <v>0</v>
      </c>
      <c r="Z2121">
        <f t="shared" si="135"/>
        <v>0</v>
      </c>
      <c r="AA2121" t="e">
        <v>#N/A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5462.3429999999998</v>
      </c>
      <c r="AM2121">
        <v>940.14099999999996</v>
      </c>
      <c r="AN2121">
        <v>2.5089999999999999</v>
      </c>
      <c r="AO2121" s="4">
        <v>34.692999999999998</v>
      </c>
      <c r="AP2121">
        <v>0</v>
      </c>
      <c r="AQ2121">
        <v>0</v>
      </c>
    </row>
    <row r="2122" spans="1:43" ht="15.75" x14ac:dyDescent="0.25">
      <c r="A2122">
        <v>1993</v>
      </c>
      <c r="B2122" t="s">
        <v>113</v>
      </c>
      <c r="C2122" t="e">
        <f>IF(AND(F2122&gt;0,M2122&gt;0,OR(O2122=0,O2122=1),AL2122&gt;0),1,"")</f>
        <v>#N/A</v>
      </c>
      <c r="D2122" t="e">
        <v>#N/A</v>
      </c>
      <c r="E2122" t="e">
        <v>#N/A</v>
      </c>
      <c r="F2122" t="e">
        <v>#N/A</v>
      </c>
      <c r="G2122" t="e">
        <v>#N/A</v>
      </c>
      <c r="I2122">
        <f t="shared" si="134"/>
        <v>0</v>
      </c>
      <c r="J2122" t="s">
        <v>191</v>
      </c>
      <c r="K2122">
        <v>7</v>
      </c>
      <c r="M2122">
        <v>80.476840923487828</v>
      </c>
      <c r="N2122">
        <v>24.736999999999998</v>
      </c>
      <c r="O2122">
        <v>0</v>
      </c>
      <c r="P2122" t="s">
        <v>32</v>
      </c>
      <c r="Q2122" t="s">
        <v>32</v>
      </c>
      <c r="R2122" t="s">
        <v>32</v>
      </c>
      <c r="S2122" t="s">
        <v>32</v>
      </c>
      <c r="T2122" t="s">
        <v>32</v>
      </c>
      <c r="U2122" t="s">
        <v>32</v>
      </c>
      <c r="V2122" t="s">
        <v>32</v>
      </c>
      <c r="W2122" t="s">
        <v>32</v>
      </c>
      <c r="Y2122">
        <v>0</v>
      </c>
      <c r="Z2122">
        <f t="shared" si="135"/>
        <v>0</v>
      </c>
      <c r="AA2122" t="e">
        <v>#N/A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7272.9129999999996</v>
      </c>
      <c r="AM2122">
        <v>2597.5340000000001</v>
      </c>
      <c r="AN2122">
        <v>7.5350000000000001</v>
      </c>
      <c r="AO2122" s="4">
        <v>57.633000000000003</v>
      </c>
      <c r="AP2122">
        <v>0</v>
      </c>
      <c r="AQ2122">
        <v>0</v>
      </c>
    </row>
    <row r="2123" spans="1:43" ht="15.75" x14ac:dyDescent="0.25">
      <c r="A2123">
        <v>1993</v>
      </c>
      <c r="B2123" t="s">
        <v>114</v>
      </c>
      <c r="C2123">
        <f>IF(AND(F2123&gt;0,M2123&gt;0,OR(O2123=0,O2123=1),AL2123&gt;0),1,"")</f>
        <v>1</v>
      </c>
      <c r="D2123" t="e">
        <v>#N/A</v>
      </c>
      <c r="E2123" t="e">
        <v>#N/A</v>
      </c>
      <c r="F2123">
        <v>61.7105522155762</v>
      </c>
      <c r="G2123">
        <v>66.774688720703097</v>
      </c>
      <c r="I2123">
        <f t="shared" si="134"/>
        <v>0.39</v>
      </c>
      <c r="J2123" t="e">
        <v>#N/A</v>
      </c>
      <c r="K2123">
        <v>3.294</v>
      </c>
      <c r="M2123">
        <v>149.76538592027143</v>
      </c>
      <c r="N2123">
        <v>13.773</v>
      </c>
      <c r="O2123">
        <v>0</v>
      </c>
      <c r="P2123" t="s">
        <v>32</v>
      </c>
      <c r="Q2123" t="s">
        <v>32</v>
      </c>
      <c r="R2123" t="s">
        <v>32</v>
      </c>
      <c r="S2123" t="s">
        <v>32</v>
      </c>
      <c r="T2123" t="s">
        <v>32</v>
      </c>
      <c r="U2123" t="s">
        <v>32</v>
      </c>
      <c r="V2123" t="s">
        <v>32</v>
      </c>
      <c r="W2123" t="s">
        <v>32</v>
      </c>
      <c r="Y2123">
        <v>0</v>
      </c>
      <c r="Z2123">
        <f t="shared" si="135"/>
        <v>0</v>
      </c>
      <c r="AA2123" t="e">
        <v>#N/A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973.06</v>
      </c>
      <c r="AM2123">
        <v>448.27199999999999</v>
      </c>
      <c r="AN2123">
        <v>0.73699999999999999</v>
      </c>
      <c r="AO2123" s="4">
        <v>29.143999999999998</v>
      </c>
      <c r="AP2123">
        <v>0</v>
      </c>
      <c r="AQ2123">
        <v>0</v>
      </c>
    </row>
    <row r="2124" spans="1:43" ht="15.75" x14ac:dyDescent="0.25">
      <c r="A2124">
        <v>1993</v>
      </c>
      <c r="B2124" t="s">
        <v>115</v>
      </c>
      <c r="D2124" t="e">
        <v>#N/A</v>
      </c>
      <c r="E2124" t="e">
        <v>#N/A</v>
      </c>
      <c r="F2124" t="e">
        <v>#N/A</v>
      </c>
      <c r="G2124" t="e">
        <v>#N/A</v>
      </c>
      <c r="I2124">
        <f t="shared" si="134"/>
        <v>1.44</v>
      </c>
      <c r="J2124" t="e">
        <v>#N/A</v>
      </c>
      <c r="K2124" t="s">
        <v>191</v>
      </c>
      <c r="M2124" t="s">
        <v>191</v>
      </c>
      <c r="N2124" t="s">
        <v>191</v>
      </c>
      <c r="O2124">
        <v>0</v>
      </c>
      <c r="P2124" t="s">
        <v>32</v>
      </c>
      <c r="Q2124" t="s">
        <v>32</v>
      </c>
      <c r="R2124" t="s">
        <v>32</v>
      </c>
      <c r="S2124" t="s">
        <v>32</v>
      </c>
      <c r="T2124" t="s">
        <v>32</v>
      </c>
      <c r="U2124" t="s">
        <v>32</v>
      </c>
      <c r="V2124" t="s">
        <v>32</v>
      </c>
      <c r="W2124" t="s">
        <v>32</v>
      </c>
      <c r="Y2124">
        <v>0</v>
      </c>
      <c r="Z2124">
        <f t="shared" si="135"/>
        <v>0</v>
      </c>
      <c r="AA2124" t="e">
        <v>#N/A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 t="s">
        <v>192</v>
      </c>
      <c r="AM2124" t="s">
        <v>192</v>
      </c>
      <c r="AN2124" t="s">
        <v>192</v>
      </c>
      <c r="AO2124" s="4" t="s">
        <v>191</v>
      </c>
      <c r="AP2124">
        <v>0</v>
      </c>
      <c r="AQ2124">
        <v>0</v>
      </c>
    </row>
    <row r="2125" spans="1:43" ht="15.75" x14ac:dyDescent="0.25">
      <c r="A2125">
        <v>1993</v>
      </c>
      <c r="B2125" t="s">
        <v>116</v>
      </c>
      <c r="D2125" t="e">
        <v>#N/A</v>
      </c>
      <c r="E2125" t="e">
        <v>#N/A</v>
      </c>
      <c r="F2125">
        <v>32.013214111328097</v>
      </c>
      <c r="G2125">
        <v>52.666122436523402</v>
      </c>
      <c r="I2125">
        <f t="shared" si="134"/>
        <v>6.41</v>
      </c>
      <c r="J2125" t="s">
        <v>191</v>
      </c>
      <c r="K2125" t="s">
        <v>191</v>
      </c>
      <c r="L2125" t="s">
        <v>191</v>
      </c>
      <c r="M2125">
        <v>172.90164017256257</v>
      </c>
      <c r="N2125" t="s">
        <v>191</v>
      </c>
      <c r="O2125">
        <v>0</v>
      </c>
      <c r="P2125" t="s">
        <v>32</v>
      </c>
      <c r="Q2125" t="s">
        <v>32</v>
      </c>
      <c r="R2125" t="s">
        <v>32</v>
      </c>
      <c r="S2125" t="s">
        <v>32</v>
      </c>
      <c r="T2125" t="s">
        <v>32</v>
      </c>
      <c r="U2125" t="s">
        <v>32</v>
      </c>
      <c r="V2125" t="s">
        <v>32</v>
      </c>
      <c r="W2125" t="s">
        <v>32</v>
      </c>
      <c r="Y2125">
        <v>0</v>
      </c>
      <c r="Z2125">
        <f t="shared" si="135"/>
        <v>0</v>
      </c>
      <c r="AA2125" t="e">
        <v>#N/A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 t="s">
        <v>192</v>
      </c>
      <c r="AM2125" t="s">
        <v>192</v>
      </c>
      <c r="AN2125" t="s">
        <v>192</v>
      </c>
      <c r="AO2125" s="4" t="s">
        <v>191</v>
      </c>
      <c r="AP2125">
        <v>0</v>
      </c>
      <c r="AQ2125">
        <v>0</v>
      </c>
    </row>
    <row r="2126" spans="1:43" ht="15.75" x14ac:dyDescent="0.25">
      <c r="A2126">
        <v>1993</v>
      </c>
      <c r="B2126" t="s">
        <v>117</v>
      </c>
      <c r="C2126">
        <f>IF(AND(F2126&gt;0,M2126&gt;0,OR(O2126=0,O2126=1),AL2126&gt;0),1,"")</f>
        <v>1</v>
      </c>
      <c r="D2126" t="e">
        <v>#N/A</v>
      </c>
      <c r="E2126" t="e">
        <v>#N/A</v>
      </c>
      <c r="F2126">
        <v>24.769050598144499</v>
      </c>
      <c r="G2126">
        <v>39.070457458496101</v>
      </c>
      <c r="I2126">
        <f t="shared" si="134"/>
        <v>7.03</v>
      </c>
      <c r="J2126" t="e">
        <v>#N/A</v>
      </c>
      <c r="K2126">
        <v>4.2009999999999996</v>
      </c>
      <c r="L2126">
        <v>2.105</v>
      </c>
      <c r="M2126">
        <v>177.44049847879174</v>
      </c>
      <c r="N2126">
        <v>3.6</v>
      </c>
      <c r="O2126">
        <v>0</v>
      </c>
      <c r="P2126" t="s">
        <v>32</v>
      </c>
      <c r="Q2126" t="s">
        <v>32</v>
      </c>
      <c r="R2126" t="s">
        <v>32</v>
      </c>
      <c r="S2126" t="s">
        <v>32</v>
      </c>
      <c r="T2126" t="s">
        <v>32</v>
      </c>
      <c r="U2126" t="s">
        <v>32</v>
      </c>
      <c r="V2126" t="s">
        <v>32</v>
      </c>
      <c r="W2126" t="s">
        <v>32</v>
      </c>
      <c r="Y2126">
        <v>0</v>
      </c>
      <c r="Z2126">
        <f t="shared" si="135"/>
        <v>0</v>
      </c>
      <c r="AA2126" t="e">
        <v>#N/A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43377.680999999997</v>
      </c>
      <c r="AM2126">
        <v>39639.771000000001</v>
      </c>
      <c r="AN2126">
        <v>15.808</v>
      </c>
      <c r="AO2126" s="4">
        <v>77.052000000000007</v>
      </c>
      <c r="AP2126">
        <v>0</v>
      </c>
      <c r="AQ2126">
        <v>0</v>
      </c>
    </row>
    <row r="2127" spans="1:43" ht="15.75" x14ac:dyDescent="0.25">
      <c r="A2127">
        <v>1993</v>
      </c>
      <c r="B2127" t="s">
        <v>118</v>
      </c>
      <c r="D2127" t="e">
        <v>#N/A</v>
      </c>
      <c r="E2127" t="e">
        <v>#N/A</v>
      </c>
      <c r="F2127">
        <v>32.343196868896499</v>
      </c>
      <c r="G2127">
        <v>29.019525527954102</v>
      </c>
      <c r="I2127">
        <f t="shared" si="134"/>
        <v>0</v>
      </c>
      <c r="J2127" t="e">
        <v>#N/A</v>
      </c>
      <c r="K2127">
        <v>-7.5</v>
      </c>
      <c r="L2127" t="s">
        <v>191</v>
      </c>
      <c r="M2127" t="s">
        <v>192</v>
      </c>
      <c r="N2127">
        <v>338.68400000000003</v>
      </c>
      <c r="O2127">
        <v>0</v>
      </c>
      <c r="P2127" t="s">
        <v>32</v>
      </c>
      <c r="Q2127" t="s">
        <v>32</v>
      </c>
      <c r="R2127" t="s">
        <v>32</v>
      </c>
      <c r="S2127" t="s">
        <v>32</v>
      </c>
      <c r="T2127" t="s">
        <v>32</v>
      </c>
      <c r="U2127" t="s">
        <v>32</v>
      </c>
      <c r="V2127" t="s">
        <v>32</v>
      </c>
      <c r="W2127" t="s">
        <v>32</v>
      </c>
      <c r="Y2127">
        <v>0</v>
      </c>
      <c r="Z2127">
        <f t="shared" si="135"/>
        <v>0</v>
      </c>
      <c r="AA2127" t="e">
        <v>#N/A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5954.3059999999996</v>
      </c>
      <c r="AM2127">
        <v>1315.547</v>
      </c>
      <c r="AN2127">
        <v>2.5550000000000002</v>
      </c>
      <c r="AO2127" s="4">
        <v>27.234999999999999</v>
      </c>
      <c r="AP2127">
        <v>0</v>
      </c>
      <c r="AQ2127">
        <v>0</v>
      </c>
    </row>
    <row r="2128" spans="1:43" ht="15.75" x14ac:dyDescent="0.25">
      <c r="A2128">
        <v>1993</v>
      </c>
      <c r="B2128" t="s">
        <v>119</v>
      </c>
      <c r="C2128">
        <f>IF(AND(F2128&gt;0,M2128&gt;0,OR(O2128=0,O2128=1),AL2128&gt;0),1,"")</f>
        <v>1</v>
      </c>
      <c r="D2128" t="e">
        <v>#N/A</v>
      </c>
      <c r="E2128" t="e">
        <v>#N/A</v>
      </c>
      <c r="F2128">
        <v>37.972877502441399</v>
      </c>
      <c r="G2128">
        <v>42.820308685302699</v>
      </c>
      <c r="I2128">
        <f t="shared" si="134"/>
        <v>0</v>
      </c>
      <c r="J2128" t="s">
        <v>191</v>
      </c>
      <c r="K2128">
        <v>2.1</v>
      </c>
      <c r="M2128">
        <v>39.932845684533156</v>
      </c>
      <c r="N2128">
        <v>9.99</v>
      </c>
      <c r="O2128">
        <v>0</v>
      </c>
      <c r="P2128" t="s">
        <v>32</v>
      </c>
      <c r="Q2128" t="s">
        <v>32</v>
      </c>
      <c r="R2128" t="s">
        <v>32</v>
      </c>
      <c r="S2128" t="s">
        <v>32</v>
      </c>
      <c r="T2128" t="s">
        <v>32</v>
      </c>
      <c r="U2128" t="s">
        <v>32</v>
      </c>
      <c r="V2128" t="s">
        <v>32</v>
      </c>
      <c r="W2128" t="s">
        <v>32</v>
      </c>
      <c r="Y2128">
        <v>0</v>
      </c>
      <c r="Z2128">
        <f t="shared" si="135"/>
        <v>0</v>
      </c>
      <c r="AA2128" t="e">
        <v>#N/A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999.19899999999996</v>
      </c>
      <c r="AM2128">
        <v>263.71600000000001</v>
      </c>
      <c r="AN2128">
        <v>3.371</v>
      </c>
      <c r="AO2128" s="4">
        <v>30.39</v>
      </c>
      <c r="AP2128">
        <v>0</v>
      </c>
      <c r="AQ2128">
        <v>0</v>
      </c>
    </row>
    <row r="2129" spans="1:43" ht="15.75" x14ac:dyDescent="0.25">
      <c r="A2129">
        <v>1993</v>
      </c>
      <c r="B2129" t="s">
        <v>120</v>
      </c>
      <c r="C2129">
        <f>IF(AND(F2129&gt;0,M2129&gt;0,OR(O2129=0,O2129=1),AL2129&gt;0),1,"")</f>
        <v>1</v>
      </c>
      <c r="D2129" t="e">
        <v>#N/A</v>
      </c>
      <c r="E2129" t="e">
        <v>#N/A</v>
      </c>
      <c r="F2129">
        <v>59.747810363769503</v>
      </c>
      <c r="G2129">
        <v>65.409355163574205</v>
      </c>
      <c r="I2129">
        <f t="shared" si="134"/>
        <v>0.23</v>
      </c>
      <c r="J2129" t="s">
        <v>191</v>
      </c>
      <c r="K2129">
        <v>9.6920000000000002</v>
      </c>
      <c r="M2129">
        <v>48.352272791092368</v>
      </c>
      <c r="N2129">
        <v>22.774999999999999</v>
      </c>
      <c r="O2129">
        <v>0</v>
      </c>
      <c r="P2129" t="s">
        <v>32</v>
      </c>
      <c r="Q2129" t="s">
        <v>32</v>
      </c>
      <c r="R2129" t="s">
        <v>32</v>
      </c>
      <c r="S2129" t="s">
        <v>32</v>
      </c>
      <c r="T2129" t="s">
        <v>32</v>
      </c>
      <c r="U2129" t="s">
        <v>32</v>
      </c>
      <c r="V2129" t="s">
        <v>32</v>
      </c>
      <c r="W2129" t="s">
        <v>32</v>
      </c>
      <c r="Y2129">
        <v>0</v>
      </c>
      <c r="Z2129">
        <f t="shared" si="135"/>
        <v>0</v>
      </c>
      <c r="AA2129" t="e">
        <v>#N/A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374.72800000000001</v>
      </c>
      <c r="AM2129">
        <v>197.93199999999999</v>
      </c>
      <c r="AN2129">
        <v>2.0710000000000002</v>
      </c>
      <c r="AO2129" s="4">
        <v>11.079000000000001</v>
      </c>
      <c r="AP2129">
        <v>0</v>
      </c>
      <c r="AQ2129">
        <v>0</v>
      </c>
    </row>
    <row r="2130" spans="1:43" ht="15.75" x14ac:dyDescent="0.25">
      <c r="A2130">
        <v>1993</v>
      </c>
      <c r="B2130" t="s">
        <v>121</v>
      </c>
      <c r="C2130">
        <f>IF(AND(F2130&gt;0,M2130&gt;0,OR(O2130=0,O2130=1),AL2130&gt;0),1,"")</f>
        <v>1</v>
      </c>
      <c r="D2130" t="e">
        <v>#N/A</v>
      </c>
      <c r="E2130" t="e">
        <v>#N/A</v>
      </c>
      <c r="F2130">
        <v>42.963882446289098</v>
      </c>
      <c r="G2130">
        <v>49.071891784667997</v>
      </c>
      <c r="I2130">
        <f t="shared" si="134"/>
        <v>2.3199999999999998</v>
      </c>
      <c r="J2130" t="s">
        <v>191</v>
      </c>
      <c r="K2130">
        <v>9.8960000000000008</v>
      </c>
      <c r="L2130">
        <v>3.0259999999999998</v>
      </c>
      <c r="M2130">
        <v>157.94137973088337</v>
      </c>
      <c r="N2130">
        <v>3.5470000000000002</v>
      </c>
      <c r="O2130">
        <v>0</v>
      </c>
      <c r="P2130" t="s">
        <v>32</v>
      </c>
      <c r="Q2130" t="s">
        <v>32</v>
      </c>
      <c r="R2130" t="s">
        <v>32</v>
      </c>
      <c r="S2130" t="s">
        <v>32</v>
      </c>
      <c r="T2130" t="s">
        <v>32</v>
      </c>
      <c r="U2130" t="s">
        <v>32</v>
      </c>
      <c r="V2130" t="s">
        <v>32</v>
      </c>
      <c r="W2130" t="s">
        <v>32</v>
      </c>
      <c r="Y2130">
        <v>0</v>
      </c>
      <c r="Z2130">
        <f t="shared" si="135"/>
        <v>0</v>
      </c>
      <c r="AA2130" t="e">
        <v>#N/A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8695.8559999999998</v>
      </c>
      <c r="AM2130">
        <v>3412.7080000000001</v>
      </c>
      <c r="AN2130">
        <v>66.894000000000005</v>
      </c>
      <c r="AO2130" s="4">
        <v>64.233999999999995</v>
      </c>
      <c r="AP2130">
        <v>0</v>
      </c>
      <c r="AQ2130">
        <v>0</v>
      </c>
    </row>
    <row r="2131" spans="1:43" ht="15.75" x14ac:dyDescent="0.25">
      <c r="A2131">
        <v>1993</v>
      </c>
      <c r="B2131" t="s">
        <v>122</v>
      </c>
      <c r="C2131" t="e">
        <f>IF(AND(F2131&gt;0,M2131&gt;0,OR(O2131=0,O2131=1),AL2131&gt;0),1,"")</f>
        <v>#N/A</v>
      </c>
      <c r="D2131" t="e">
        <v>#N/A</v>
      </c>
      <c r="E2131" t="e">
        <v>#N/A</v>
      </c>
      <c r="F2131" t="e">
        <v>#N/A</v>
      </c>
      <c r="G2131" t="e">
        <v>#N/A</v>
      </c>
      <c r="I2131">
        <f t="shared" si="134"/>
        <v>0.26</v>
      </c>
      <c r="J2131" t="e">
        <v>#N/A</v>
      </c>
      <c r="K2131">
        <v>5.4169999999999998</v>
      </c>
      <c r="M2131">
        <v>146.85393567526256</v>
      </c>
      <c r="N2131">
        <v>20.126000000000001</v>
      </c>
      <c r="O2131">
        <v>0</v>
      </c>
      <c r="P2131" t="s">
        <v>32</v>
      </c>
      <c r="Q2131" t="s">
        <v>32</v>
      </c>
      <c r="R2131" t="s">
        <v>32</v>
      </c>
      <c r="S2131" t="s">
        <v>32</v>
      </c>
      <c r="T2131" t="s">
        <v>32</v>
      </c>
      <c r="U2131" t="s">
        <v>32</v>
      </c>
      <c r="V2131" t="s">
        <v>32</v>
      </c>
      <c r="W2131" t="s">
        <v>32</v>
      </c>
      <c r="Y2131">
        <v>0</v>
      </c>
      <c r="Z2131">
        <f t="shared" si="135"/>
        <v>0</v>
      </c>
      <c r="AA2131" t="e">
        <v>#N/A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3078.0140000000001</v>
      </c>
      <c r="AM2131">
        <v>1479.4459999999999</v>
      </c>
      <c r="AN2131">
        <v>0.34599999999999997</v>
      </c>
      <c r="AO2131" s="4">
        <v>74.322000000000003</v>
      </c>
      <c r="AP2131">
        <v>0</v>
      </c>
      <c r="AQ2131">
        <v>0</v>
      </c>
    </row>
    <row r="2132" spans="1:43" ht="15.75" x14ac:dyDescent="0.25">
      <c r="A2132">
        <v>1993</v>
      </c>
      <c r="B2132" t="s">
        <v>123</v>
      </c>
      <c r="C2132">
        <f>IF(AND(F2132&gt;0,M2132&gt;0,OR(O2132=0,O2132=1),AL2132&gt;0),1,"")</f>
        <v>1</v>
      </c>
      <c r="D2132" t="e">
        <v>#N/A</v>
      </c>
      <c r="E2132" t="e">
        <v>#N/A</v>
      </c>
      <c r="F2132">
        <v>42.932289123535199</v>
      </c>
      <c r="G2132">
        <v>46.688037872314503</v>
      </c>
      <c r="I2132">
        <f t="shared" si="134"/>
        <v>0.27</v>
      </c>
      <c r="J2132" t="s">
        <v>191</v>
      </c>
      <c r="K2132">
        <v>3.8330000000000002</v>
      </c>
      <c r="M2132">
        <v>47.063825433809761</v>
      </c>
      <c r="N2132">
        <v>-0.56799999999999995</v>
      </c>
      <c r="O2132">
        <v>0</v>
      </c>
      <c r="P2132" t="s">
        <v>32</v>
      </c>
      <c r="Q2132" t="s">
        <v>32</v>
      </c>
      <c r="R2132" t="s">
        <v>32</v>
      </c>
      <c r="S2132" t="s">
        <v>32</v>
      </c>
      <c r="T2132" t="s">
        <v>32</v>
      </c>
      <c r="U2132" t="s">
        <v>32</v>
      </c>
      <c r="V2132" t="s">
        <v>32</v>
      </c>
      <c r="W2132" t="s">
        <v>32</v>
      </c>
      <c r="Y2132">
        <v>0</v>
      </c>
      <c r="Z2132">
        <f t="shared" si="135"/>
        <v>0</v>
      </c>
      <c r="AA2132" t="e">
        <v>#N/A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782.87400000000002</v>
      </c>
      <c r="AM2132">
        <v>306.37200000000001</v>
      </c>
      <c r="AN2132">
        <v>2.87</v>
      </c>
      <c r="AO2132" s="4">
        <v>67.671000000000006</v>
      </c>
      <c r="AP2132">
        <v>0</v>
      </c>
      <c r="AQ2132">
        <v>0</v>
      </c>
    </row>
    <row r="2133" spans="1:43" ht="15.75" x14ac:dyDescent="0.25">
      <c r="A2133">
        <v>1993</v>
      </c>
      <c r="B2133" t="s">
        <v>124</v>
      </c>
      <c r="D2133" t="e">
        <v>#N/A</v>
      </c>
      <c r="E2133" t="e">
        <v>#N/A</v>
      </c>
      <c r="F2133" t="e">
        <v>#N/A</v>
      </c>
      <c r="G2133" t="e">
        <v>#N/A</v>
      </c>
      <c r="I2133">
        <f t="shared" si="134"/>
        <v>5.39</v>
      </c>
      <c r="J2133" t="e">
        <v>#N/A</v>
      </c>
      <c r="K2133" t="s">
        <v>191</v>
      </c>
      <c r="L2133">
        <v>5.4</v>
      </c>
      <c r="M2133">
        <v>178.90543382557041</v>
      </c>
      <c r="N2133">
        <v>4.0309999999999997</v>
      </c>
      <c r="O2133">
        <v>0</v>
      </c>
      <c r="P2133" t="s">
        <v>32</v>
      </c>
      <c r="Q2133" t="s">
        <v>32</v>
      </c>
      <c r="R2133" t="s">
        <v>32</v>
      </c>
      <c r="S2133" t="s">
        <v>32</v>
      </c>
      <c r="T2133" t="s">
        <v>32</v>
      </c>
      <c r="U2133" t="s">
        <v>32</v>
      </c>
      <c r="V2133" t="s">
        <v>32</v>
      </c>
      <c r="W2133" t="s">
        <v>32</v>
      </c>
      <c r="Y2133">
        <v>0</v>
      </c>
      <c r="Z2133">
        <f t="shared" si="135"/>
        <v>0</v>
      </c>
      <c r="AA2133" t="e">
        <v>#N/A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 t="s">
        <v>192</v>
      </c>
      <c r="AM2133" t="s">
        <v>192</v>
      </c>
      <c r="AN2133" t="s">
        <v>192</v>
      </c>
      <c r="AO2133" s="4">
        <v>70.63</v>
      </c>
      <c r="AP2133">
        <v>0</v>
      </c>
      <c r="AQ2133">
        <v>0</v>
      </c>
    </row>
    <row r="2134" spans="1:43" ht="15.75" x14ac:dyDescent="0.25">
      <c r="A2134">
        <v>1993</v>
      </c>
      <c r="B2134" t="s">
        <v>125</v>
      </c>
      <c r="C2134">
        <f>IF(AND(F2134&gt;0,M2134&gt;0,OR(O2134=0,O2134=1),AL2134&gt;0),1,"")</f>
        <v>1</v>
      </c>
      <c r="D2134" t="e">
        <v>#N/A</v>
      </c>
      <c r="E2134" t="e">
        <v>#N/A</v>
      </c>
      <c r="F2134">
        <v>41.329341888427699</v>
      </c>
      <c r="G2134">
        <v>45.781402587890597</v>
      </c>
      <c r="I2134">
        <f t="shared" si="134"/>
        <v>0.64</v>
      </c>
      <c r="J2134" t="s">
        <v>191</v>
      </c>
      <c r="K2134">
        <v>5.8739999999999997</v>
      </c>
      <c r="M2134">
        <v>61.987277110501346</v>
      </c>
      <c r="N2134">
        <v>9.3699999999999992</v>
      </c>
      <c r="O2134">
        <v>0</v>
      </c>
      <c r="P2134" t="s">
        <v>32</v>
      </c>
      <c r="Q2134" t="s">
        <v>32</v>
      </c>
      <c r="R2134" t="s">
        <v>32</v>
      </c>
      <c r="S2134" t="s">
        <v>32</v>
      </c>
      <c r="T2134" t="s">
        <v>32</v>
      </c>
      <c r="U2134" t="s">
        <v>32</v>
      </c>
      <c r="V2134" t="s">
        <v>32</v>
      </c>
      <c r="W2134" t="s">
        <v>32</v>
      </c>
      <c r="Y2134">
        <v>0</v>
      </c>
      <c r="Z2134">
        <f t="shared" si="135"/>
        <v>0</v>
      </c>
      <c r="AA2134" t="e">
        <v>#N/A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1764.2750000000001</v>
      </c>
      <c r="AM2134">
        <v>576.82299999999998</v>
      </c>
      <c r="AN2134">
        <v>1.25</v>
      </c>
      <c r="AO2134" s="4">
        <v>50.076000000000001</v>
      </c>
      <c r="AP2134">
        <v>0</v>
      </c>
      <c r="AQ2134">
        <v>0</v>
      </c>
    </row>
    <row r="2135" spans="1:43" ht="15.75" x14ac:dyDescent="0.25">
      <c r="A2135">
        <v>1993</v>
      </c>
      <c r="B2135" t="s">
        <v>126</v>
      </c>
      <c r="C2135">
        <f>IF(AND(F2135&gt;0,M2135&gt;0,OR(O2135=0,O2135=1),AL2135&gt;0),1,"")</f>
        <v>1</v>
      </c>
      <c r="D2135" t="e">
        <v>#N/A</v>
      </c>
      <c r="E2135" t="e">
        <v>#N/A</v>
      </c>
      <c r="F2135">
        <v>36.8651733398438</v>
      </c>
      <c r="G2135">
        <v>41.4166450500488</v>
      </c>
      <c r="I2135">
        <f t="shared" si="134"/>
        <v>0.63</v>
      </c>
      <c r="J2135" t="s">
        <v>191</v>
      </c>
      <c r="K2135">
        <v>10.275</v>
      </c>
      <c r="L2135">
        <v>3.9390000000000001</v>
      </c>
      <c r="M2135">
        <v>122.5241197061144</v>
      </c>
      <c r="N2135">
        <v>15.288</v>
      </c>
      <c r="O2135">
        <v>0</v>
      </c>
      <c r="P2135" t="s">
        <v>32</v>
      </c>
      <c r="Q2135" t="s">
        <v>32</v>
      </c>
      <c r="R2135" t="s">
        <v>32</v>
      </c>
      <c r="S2135" t="s">
        <v>32</v>
      </c>
      <c r="T2135" t="s">
        <v>32</v>
      </c>
      <c r="U2135" t="s">
        <v>32</v>
      </c>
      <c r="V2135" t="s">
        <v>32</v>
      </c>
      <c r="W2135" t="s">
        <v>32</v>
      </c>
      <c r="Y2135">
        <v>0</v>
      </c>
      <c r="Z2135">
        <f t="shared" si="135"/>
        <v>0</v>
      </c>
      <c r="AA2135" t="e">
        <v>#N/A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6085.1689999999999</v>
      </c>
      <c r="AM2135">
        <v>3296.9929999999999</v>
      </c>
      <c r="AN2135">
        <v>3.617</v>
      </c>
      <c r="AO2135" s="4">
        <v>64.882000000000005</v>
      </c>
      <c r="AP2135">
        <v>0</v>
      </c>
      <c r="AQ2135">
        <v>0</v>
      </c>
    </row>
    <row r="2136" spans="1:43" ht="15.75" x14ac:dyDescent="0.25">
      <c r="A2136">
        <v>1993</v>
      </c>
      <c r="B2136" t="s">
        <v>127</v>
      </c>
      <c r="C2136">
        <f>IF(AND(F2136&gt;0,M2136&gt;0,OR(O2136=0,O2136=1),AL2136&gt;0),1,"")</f>
        <v>1</v>
      </c>
      <c r="D2136" t="e">
        <v>#N/A</v>
      </c>
      <c r="E2136" t="e">
        <v>#N/A</v>
      </c>
      <c r="F2136">
        <v>46.405006408691399</v>
      </c>
      <c r="G2136">
        <v>46.226352691650398</v>
      </c>
      <c r="I2136">
        <f t="shared" si="134"/>
        <v>3.87</v>
      </c>
      <c r="J2136" t="s">
        <v>191</v>
      </c>
      <c r="K2136">
        <v>2.5710000000000002</v>
      </c>
      <c r="L2136">
        <v>3.43</v>
      </c>
      <c r="M2136">
        <v>25.965645500872338</v>
      </c>
      <c r="N2136">
        <v>9.7629999999999999</v>
      </c>
      <c r="O2136">
        <v>0</v>
      </c>
      <c r="P2136" t="s">
        <v>32</v>
      </c>
      <c r="Q2136" t="s">
        <v>32</v>
      </c>
      <c r="R2136" t="s">
        <v>32</v>
      </c>
      <c r="S2136" t="s">
        <v>32</v>
      </c>
      <c r="T2136" t="s">
        <v>32</v>
      </c>
      <c r="U2136" t="s">
        <v>32</v>
      </c>
      <c r="V2136" t="s">
        <v>32</v>
      </c>
      <c r="W2136" t="s">
        <v>32</v>
      </c>
      <c r="Y2136">
        <v>0</v>
      </c>
      <c r="Z2136">
        <f t="shared" si="135"/>
        <v>0</v>
      </c>
      <c r="AA2136" t="e">
        <v>#N/A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9599.1200000000008</v>
      </c>
      <c r="AM2136">
        <v>5730.5429999999997</v>
      </c>
      <c r="AN2136">
        <v>504.02199999999999</v>
      </c>
      <c r="AO2136" s="4">
        <v>17.859000000000002</v>
      </c>
      <c r="AP2136">
        <v>0</v>
      </c>
      <c r="AQ2136">
        <v>0</v>
      </c>
    </row>
    <row r="2137" spans="1:43" ht="15.75" x14ac:dyDescent="0.25">
      <c r="A2137">
        <v>1993</v>
      </c>
      <c r="B2137" t="s">
        <v>128</v>
      </c>
      <c r="C2137">
        <f>IF(AND(F2137&gt;0,M2137&gt;0,OR(O2137=0,O2137=1),AL2137&gt;0),1,"")</f>
        <v>1</v>
      </c>
      <c r="D2137" t="e">
        <v>#N/A</v>
      </c>
      <c r="E2137" t="e">
        <v>#N/A</v>
      </c>
      <c r="F2137">
        <v>33.870101928710902</v>
      </c>
      <c r="G2137">
        <v>36.640663146972699</v>
      </c>
      <c r="I2137">
        <f t="shared" si="134"/>
        <v>5.94</v>
      </c>
      <c r="J2137" t="e">
        <v>#N/A</v>
      </c>
      <c r="K2137">
        <v>-1.2</v>
      </c>
      <c r="L2137">
        <v>2.899</v>
      </c>
      <c r="M2137">
        <v>50.84717737506864</v>
      </c>
      <c r="N2137">
        <v>788.50300000000004</v>
      </c>
      <c r="O2137">
        <v>0</v>
      </c>
      <c r="P2137" t="s">
        <v>32</v>
      </c>
      <c r="Q2137" t="s">
        <v>32</v>
      </c>
      <c r="R2137" t="s">
        <v>32</v>
      </c>
      <c r="S2137" t="s">
        <v>32</v>
      </c>
      <c r="T2137" t="s">
        <v>32</v>
      </c>
      <c r="U2137" t="s">
        <v>32</v>
      </c>
      <c r="V2137" t="s">
        <v>32</v>
      </c>
      <c r="W2137" t="s">
        <v>32</v>
      </c>
      <c r="Y2137">
        <v>0</v>
      </c>
      <c r="Z2137">
        <f t="shared" si="135"/>
        <v>0</v>
      </c>
      <c r="AA2137" t="e">
        <v>#N/A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2232.5419999999999</v>
      </c>
      <c r="AM2137">
        <v>252.34899999999999</v>
      </c>
      <c r="AN2137">
        <v>1.1100000000000001</v>
      </c>
      <c r="AO2137" s="4">
        <v>888.50300000000004</v>
      </c>
      <c r="AP2137">
        <v>0</v>
      </c>
      <c r="AQ2137">
        <v>0</v>
      </c>
    </row>
    <row r="2138" spans="1:43" ht="15.75" x14ac:dyDescent="0.25">
      <c r="A2138">
        <v>1993</v>
      </c>
      <c r="B2138" t="s">
        <v>129</v>
      </c>
      <c r="C2138">
        <f>IF(AND(F2138&gt;0,M2138&gt;0,OR(O2138=0,O2138=1),AL2138&gt;0),1,"")</f>
        <v>1</v>
      </c>
      <c r="D2138" t="e">
        <v>#N/A</v>
      </c>
      <c r="E2138" t="e">
        <v>#N/A</v>
      </c>
      <c r="F2138">
        <v>35.048542022705099</v>
      </c>
      <c r="G2138">
        <v>34.578269958496101</v>
      </c>
      <c r="I2138">
        <f t="shared" si="134"/>
        <v>8.08</v>
      </c>
      <c r="J2138" t="e">
        <v>#N/A</v>
      </c>
      <c r="K2138">
        <v>-3.169</v>
      </c>
      <c r="L2138" t="s">
        <v>191</v>
      </c>
      <c r="M2138">
        <v>129.74205971931784</v>
      </c>
      <c r="N2138">
        <v>268.39999999999998</v>
      </c>
      <c r="O2138">
        <v>0</v>
      </c>
      <c r="P2138" t="s">
        <v>32</v>
      </c>
      <c r="Q2138" t="s">
        <v>32</v>
      </c>
      <c r="R2138" t="s">
        <v>32</v>
      </c>
      <c r="S2138" t="s">
        <v>32</v>
      </c>
      <c r="T2138" t="s">
        <v>32</v>
      </c>
      <c r="U2138" t="s">
        <v>32</v>
      </c>
      <c r="V2138" t="s">
        <v>32</v>
      </c>
      <c r="W2138" t="s">
        <v>32</v>
      </c>
      <c r="Y2138">
        <v>0</v>
      </c>
      <c r="Z2138">
        <f t="shared" si="135"/>
        <v>0</v>
      </c>
      <c r="AA2138" t="e">
        <v>#N/A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2417.9520000000002</v>
      </c>
      <c r="AM2138">
        <v>353.87200000000001</v>
      </c>
      <c r="AN2138">
        <v>0.77200000000000002</v>
      </c>
      <c r="AO2138" s="4">
        <v>5.4779999999999998</v>
      </c>
      <c r="AP2138">
        <v>0</v>
      </c>
      <c r="AQ2138">
        <v>0</v>
      </c>
    </row>
    <row r="2139" spans="1:43" ht="15.75" x14ac:dyDescent="0.25">
      <c r="A2139">
        <v>1993</v>
      </c>
      <c r="B2139" t="s">
        <v>130</v>
      </c>
      <c r="D2139" t="e">
        <v>#N/A</v>
      </c>
      <c r="E2139" t="e">
        <v>#N/A</v>
      </c>
      <c r="F2139" t="e">
        <v>#N/A</v>
      </c>
      <c r="G2139" t="e">
        <v>#N/A</v>
      </c>
      <c r="I2139">
        <f t="shared" si="134"/>
        <v>0</v>
      </c>
      <c r="J2139" t="e">
        <v>#N/A</v>
      </c>
      <c r="K2139" t="s">
        <v>191</v>
      </c>
      <c r="M2139" t="s">
        <v>191</v>
      </c>
      <c r="N2139" t="s">
        <v>191</v>
      </c>
      <c r="O2139">
        <v>0</v>
      </c>
      <c r="P2139" t="s">
        <v>32</v>
      </c>
      <c r="Q2139" t="s">
        <v>32</v>
      </c>
      <c r="R2139" t="s">
        <v>32</v>
      </c>
      <c r="S2139" t="s">
        <v>32</v>
      </c>
      <c r="T2139" t="s">
        <v>32</v>
      </c>
      <c r="U2139" t="s">
        <v>32</v>
      </c>
      <c r="V2139" t="s">
        <v>32</v>
      </c>
      <c r="W2139" t="s">
        <v>32</v>
      </c>
      <c r="Y2139">
        <v>0</v>
      </c>
      <c r="Z2139">
        <f t="shared" si="135"/>
        <v>0</v>
      </c>
      <c r="AA2139" t="e">
        <v>#N/A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 t="s">
        <v>192</v>
      </c>
      <c r="AM2139" t="s">
        <v>192</v>
      </c>
      <c r="AN2139" t="s">
        <v>192</v>
      </c>
      <c r="AO2139" s="4" t="s">
        <v>191</v>
      </c>
      <c r="AP2139">
        <v>0</v>
      </c>
      <c r="AQ2139">
        <v>0</v>
      </c>
    </row>
    <row r="2140" spans="1:43" ht="15.75" x14ac:dyDescent="0.25">
      <c r="A2140">
        <v>1993</v>
      </c>
      <c r="B2140" t="s">
        <v>131</v>
      </c>
      <c r="C2140">
        <f t="shared" ref="C2140:C2145" si="136">IF(AND(F2140&gt;0,M2140&gt;0,OR(O2140=0,O2140=1),AL2140&gt;0),1,"")</f>
        <v>1</v>
      </c>
      <c r="D2140" t="e">
        <v>#N/A</v>
      </c>
      <c r="E2140" t="e">
        <v>#N/A</v>
      </c>
      <c r="F2140">
        <v>38.6609497070312</v>
      </c>
      <c r="G2140">
        <v>41.121002197265597</v>
      </c>
      <c r="I2140">
        <f t="shared" si="134"/>
        <v>2.98</v>
      </c>
      <c r="J2140" t="s">
        <v>191</v>
      </c>
      <c r="K2140">
        <v>-1.014</v>
      </c>
      <c r="L2140" t="s">
        <v>191</v>
      </c>
      <c r="M2140">
        <v>51.605559421220718</v>
      </c>
      <c r="N2140">
        <v>5.1829999999999998</v>
      </c>
      <c r="O2140">
        <v>0</v>
      </c>
      <c r="P2140" t="s">
        <v>32</v>
      </c>
      <c r="Q2140" t="s">
        <v>32</v>
      </c>
      <c r="R2140" t="s">
        <v>32</v>
      </c>
      <c r="S2140" t="s">
        <v>32</v>
      </c>
      <c r="T2140" t="s">
        <v>32</v>
      </c>
      <c r="U2140" t="s">
        <v>32</v>
      </c>
      <c r="V2140" t="s">
        <v>32</v>
      </c>
      <c r="W2140" t="s">
        <v>32</v>
      </c>
      <c r="Y2140">
        <v>0</v>
      </c>
      <c r="Z2140">
        <f t="shared" si="135"/>
        <v>0</v>
      </c>
      <c r="AA2140" t="e">
        <v>#N/A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2837.0650000000001</v>
      </c>
      <c r="AM2140">
        <v>1183.3230000000001</v>
      </c>
      <c r="AN2140">
        <v>30.138000000000002</v>
      </c>
      <c r="AO2140" s="4">
        <v>73.759</v>
      </c>
      <c r="AP2140">
        <v>0</v>
      </c>
      <c r="AQ2140">
        <v>0</v>
      </c>
    </row>
    <row r="2141" spans="1:43" ht="15.75" x14ac:dyDescent="0.25">
      <c r="A2141">
        <v>1993</v>
      </c>
      <c r="B2141" t="s">
        <v>132</v>
      </c>
      <c r="C2141" t="e">
        <f t="shared" si="136"/>
        <v>#N/A</v>
      </c>
      <c r="D2141" t="e">
        <v>#N/A</v>
      </c>
      <c r="E2141" t="e">
        <v>#N/A</v>
      </c>
      <c r="F2141" t="e">
        <v>#N/A</v>
      </c>
      <c r="G2141" t="e">
        <v>#N/A</v>
      </c>
      <c r="I2141">
        <f t="shared" si="134"/>
        <v>0.13</v>
      </c>
      <c r="J2141" t="s">
        <v>191</v>
      </c>
      <c r="K2141">
        <v>8.7669999999999995</v>
      </c>
      <c r="M2141">
        <v>60.188999117015541</v>
      </c>
      <c r="N2141">
        <v>42.255000000000003</v>
      </c>
      <c r="O2141">
        <v>0</v>
      </c>
      <c r="P2141" t="s">
        <v>32</v>
      </c>
      <c r="Q2141" t="s">
        <v>32</v>
      </c>
      <c r="R2141" t="s">
        <v>32</v>
      </c>
      <c r="S2141" t="s">
        <v>32</v>
      </c>
      <c r="T2141" t="s">
        <v>32</v>
      </c>
      <c r="U2141" t="s">
        <v>32</v>
      </c>
      <c r="V2141" t="s">
        <v>32</v>
      </c>
      <c r="W2141" t="s">
        <v>32</v>
      </c>
      <c r="Y2141">
        <v>0</v>
      </c>
      <c r="Z2141">
        <f t="shared" si="135"/>
        <v>0</v>
      </c>
      <c r="AA2141" t="e">
        <v>#N/A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259.41800000000001</v>
      </c>
      <c r="AM2141">
        <v>126.651</v>
      </c>
      <c r="AN2141">
        <v>1.9630000000000001</v>
      </c>
      <c r="AO2141" s="4">
        <v>13.196</v>
      </c>
      <c r="AP2141">
        <v>0</v>
      </c>
      <c r="AQ2141">
        <v>0</v>
      </c>
    </row>
    <row r="2142" spans="1:43" ht="15.75" x14ac:dyDescent="0.25">
      <c r="A2142">
        <v>1993</v>
      </c>
      <c r="B2142" t="s">
        <v>133</v>
      </c>
      <c r="C2142">
        <f t="shared" si="136"/>
        <v>1</v>
      </c>
      <c r="D2142" t="e">
        <v>#N/A</v>
      </c>
      <c r="E2142" t="e">
        <v>#N/A</v>
      </c>
      <c r="F2142">
        <v>76.979583740234403</v>
      </c>
      <c r="G2142">
        <v>73.9830322265625</v>
      </c>
      <c r="I2142">
        <f t="shared" si="134"/>
        <v>1.29</v>
      </c>
      <c r="J2142" t="s">
        <v>191</v>
      </c>
      <c r="K2142">
        <v>-1.62</v>
      </c>
      <c r="M2142">
        <v>97.07355140176341</v>
      </c>
      <c r="N2142">
        <v>8.5329999999999995</v>
      </c>
      <c r="O2142">
        <v>0</v>
      </c>
      <c r="P2142" t="s">
        <v>32</v>
      </c>
      <c r="Q2142" t="s">
        <v>32</v>
      </c>
      <c r="R2142" t="s">
        <v>32</v>
      </c>
      <c r="S2142" t="s">
        <v>32</v>
      </c>
      <c r="T2142" t="s">
        <v>32</v>
      </c>
      <c r="U2142" t="s">
        <v>32</v>
      </c>
      <c r="V2142" t="s">
        <v>32</v>
      </c>
      <c r="W2142" t="s">
        <v>32</v>
      </c>
      <c r="Y2142">
        <v>0</v>
      </c>
      <c r="Z2142">
        <f t="shared" si="135"/>
        <v>0</v>
      </c>
      <c r="AA2142" t="e">
        <v>#N/A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4294.6580000000004</v>
      </c>
      <c r="AM2142">
        <v>1922.902</v>
      </c>
      <c r="AN2142">
        <v>2.891</v>
      </c>
      <c r="AO2142" s="4">
        <v>24.292999999999999</v>
      </c>
      <c r="AP2142">
        <v>0</v>
      </c>
      <c r="AQ2142">
        <v>0</v>
      </c>
    </row>
    <row r="2143" spans="1:43" ht="15.75" x14ac:dyDescent="0.25">
      <c r="A2143">
        <v>1993</v>
      </c>
      <c r="B2143" t="s">
        <v>134</v>
      </c>
      <c r="C2143" t="e">
        <f t="shared" si="136"/>
        <v>#N/A</v>
      </c>
      <c r="D2143" t="e">
        <v>#N/A</v>
      </c>
      <c r="E2143" t="e">
        <v>#N/A</v>
      </c>
      <c r="F2143" t="e">
        <v>#N/A</v>
      </c>
      <c r="G2143" t="e">
        <v>#N/A</v>
      </c>
      <c r="I2143">
        <f t="shared" si="134"/>
        <v>2.12</v>
      </c>
      <c r="J2143" t="s">
        <v>191</v>
      </c>
      <c r="K2143">
        <v>3.847</v>
      </c>
      <c r="M2143">
        <v>47.189581175077699</v>
      </c>
      <c r="N2143">
        <v>8.8710000000000004</v>
      </c>
      <c r="O2143">
        <v>0</v>
      </c>
      <c r="P2143" t="s">
        <v>32</v>
      </c>
      <c r="Q2143" t="s">
        <v>32</v>
      </c>
      <c r="R2143" t="s">
        <v>32</v>
      </c>
      <c r="S2143" t="s">
        <v>32</v>
      </c>
      <c r="T2143" t="s">
        <v>32</v>
      </c>
      <c r="U2143" t="s">
        <v>32</v>
      </c>
      <c r="V2143" t="s">
        <v>32</v>
      </c>
      <c r="W2143" t="s">
        <v>32</v>
      </c>
      <c r="Y2143">
        <v>0</v>
      </c>
      <c r="Z2143">
        <f t="shared" si="135"/>
        <v>0</v>
      </c>
      <c r="AA2143" t="e">
        <v>#N/A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915.43899999999996</v>
      </c>
      <c r="AM2143">
        <v>212.68700000000001</v>
      </c>
      <c r="AN2143">
        <v>4.1580000000000004</v>
      </c>
      <c r="AO2143" s="4">
        <v>45.392000000000003</v>
      </c>
      <c r="AP2143">
        <v>0</v>
      </c>
      <c r="AQ2143">
        <v>0</v>
      </c>
    </row>
    <row r="2144" spans="1:43" ht="15.75" x14ac:dyDescent="0.25">
      <c r="A2144">
        <v>1993</v>
      </c>
      <c r="B2144" t="s">
        <v>135</v>
      </c>
      <c r="C2144">
        <f t="shared" si="136"/>
        <v>1</v>
      </c>
      <c r="D2144">
        <v>0</v>
      </c>
      <c r="E2144">
        <v>1</v>
      </c>
      <c r="F2144">
        <v>25.8090419769287</v>
      </c>
      <c r="G2144">
        <v>47.003692626953097</v>
      </c>
      <c r="I2144">
        <f t="shared" si="134"/>
        <v>9.69</v>
      </c>
      <c r="J2144" t="s">
        <v>191</v>
      </c>
      <c r="K2144">
        <v>1.256</v>
      </c>
      <c r="L2144">
        <v>5.53</v>
      </c>
      <c r="M2144">
        <v>101.03288905589143</v>
      </c>
      <c r="N2144">
        <v>2.6</v>
      </c>
      <c r="O2144">
        <v>0</v>
      </c>
      <c r="P2144" t="s">
        <v>32</v>
      </c>
      <c r="Q2144" t="s">
        <v>32</v>
      </c>
      <c r="R2144" t="s">
        <v>32</v>
      </c>
      <c r="S2144" t="s">
        <v>32</v>
      </c>
      <c r="T2144" t="s">
        <v>32</v>
      </c>
      <c r="U2144" t="s">
        <v>32</v>
      </c>
      <c r="V2144" t="s">
        <v>32</v>
      </c>
      <c r="W2144" t="s">
        <v>32</v>
      </c>
      <c r="Y2144">
        <v>0</v>
      </c>
      <c r="Z2144">
        <f t="shared" si="135"/>
        <v>0</v>
      </c>
      <c r="AA2144">
        <v>1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23460.643</v>
      </c>
      <c r="AM2144">
        <v>22740.553</v>
      </c>
      <c r="AN2144">
        <v>347.70299999999997</v>
      </c>
      <c r="AO2144" s="4">
        <v>75.864999999999995</v>
      </c>
      <c r="AP2144">
        <v>0</v>
      </c>
      <c r="AQ2144">
        <v>0</v>
      </c>
    </row>
    <row r="2145" spans="1:43" ht="15.75" x14ac:dyDescent="0.25">
      <c r="A2145">
        <v>1993</v>
      </c>
      <c r="B2145" t="s">
        <v>136</v>
      </c>
      <c r="C2145">
        <f t="shared" si="136"/>
        <v>1</v>
      </c>
      <c r="D2145" t="e">
        <v>#N/A</v>
      </c>
      <c r="E2145" t="e">
        <v>#N/A</v>
      </c>
      <c r="F2145">
        <v>32.535415649414098</v>
      </c>
      <c r="G2145">
        <v>44.902187347412102</v>
      </c>
      <c r="I2145">
        <f t="shared" si="134"/>
        <v>16.71</v>
      </c>
      <c r="J2145" t="s">
        <v>191</v>
      </c>
      <c r="K2145">
        <v>5.22</v>
      </c>
      <c r="L2145">
        <v>9.8000000000000007</v>
      </c>
      <c r="M2145">
        <v>58.189415442363092</v>
      </c>
      <c r="N2145">
        <v>1.31</v>
      </c>
      <c r="O2145">
        <v>0</v>
      </c>
      <c r="P2145" t="s">
        <v>32</v>
      </c>
      <c r="Q2145" t="s">
        <v>32</v>
      </c>
      <c r="R2145" t="s">
        <v>32</v>
      </c>
      <c r="S2145" t="s">
        <v>32</v>
      </c>
      <c r="T2145" t="s">
        <v>32</v>
      </c>
      <c r="U2145" t="s">
        <v>32</v>
      </c>
      <c r="V2145" t="s">
        <v>32</v>
      </c>
      <c r="W2145" t="s">
        <v>32</v>
      </c>
      <c r="Y2145">
        <v>0</v>
      </c>
      <c r="Z2145">
        <f t="shared" si="135"/>
        <v>1</v>
      </c>
      <c r="AA2145">
        <v>1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1</v>
      </c>
      <c r="AH2145">
        <v>0</v>
      </c>
      <c r="AI2145">
        <v>0</v>
      </c>
      <c r="AJ2145">
        <v>0</v>
      </c>
      <c r="AK2145">
        <v>0</v>
      </c>
      <c r="AL2145">
        <v>16109.288</v>
      </c>
      <c r="AM2145">
        <v>12401.937</v>
      </c>
      <c r="AN2145">
        <v>44.390999999999998</v>
      </c>
      <c r="AO2145" s="4">
        <v>88.165000000000006</v>
      </c>
      <c r="AP2145">
        <v>0</v>
      </c>
      <c r="AQ2145">
        <v>1</v>
      </c>
    </row>
    <row r="2146" spans="1:43" ht="15.75" x14ac:dyDescent="0.25">
      <c r="A2146">
        <v>1993</v>
      </c>
      <c r="B2146" t="s">
        <v>137</v>
      </c>
      <c r="D2146" t="e">
        <v>#N/A</v>
      </c>
      <c r="E2146" t="e">
        <v>#N/A</v>
      </c>
      <c r="F2146">
        <v>50.980232238769503</v>
      </c>
      <c r="G2146">
        <v>55.140911102294901</v>
      </c>
      <c r="I2146">
        <f t="shared" si="134"/>
        <v>8.16</v>
      </c>
      <c r="J2146" t="s">
        <v>191</v>
      </c>
      <c r="K2146">
        <v>-0.4</v>
      </c>
      <c r="L2146">
        <v>15</v>
      </c>
      <c r="M2146">
        <v>68.28596678915298</v>
      </c>
      <c r="N2146">
        <v>13.5</v>
      </c>
      <c r="O2146">
        <v>0</v>
      </c>
      <c r="P2146" t="s">
        <v>32</v>
      </c>
      <c r="Q2146" t="s">
        <v>32</v>
      </c>
      <c r="R2146" t="s">
        <v>32</v>
      </c>
      <c r="S2146" t="s">
        <v>32</v>
      </c>
      <c r="T2146" t="s">
        <v>32</v>
      </c>
      <c r="U2146" t="s">
        <v>32</v>
      </c>
      <c r="V2146" t="s">
        <v>32</v>
      </c>
      <c r="W2146" t="s">
        <v>32</v>
      </c>
      <c r="Y2146">
        <v>0</v>
      </c>
      <c r="Z2146">
        <f t="shared" si="135"/>
        <v>0</v>
      </c>
      <c r="AA2146" t="e">
        <v>#N/A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 t="s">
        <v>192</v>
      </c>
      <c r="AM2146" t="s">
        <v>192</v>
      </c>
      <c r="AN2146">
        <v>3.726</v>
      </c>
      <c r="AO2146" s="4">
        <v>31.856000000000002</v>
      </c>
      <c r="AP2146">
        <v>0</v>
      </c>
      <c r="AQ2146">
        <v>0</v>
      </c>
    </row>
    <row r="2147" spans="1:43" ht="15.75" x14ac:dyDescent="0.25">
      <c r="A2147">
        <v>1993</v>
      </c>
      <c r="B2147" t="s">
        <v>138</v>
      </c>
      <c r="C2147">
        <f t="shared" ref="C2147:C2158" si="137">IF(AND(F2147&gt;0,M2147&gt;0,OR(O2147=0,O2147=1),AL2147&gt;0),1,"")</f>
        <v>1</v>
      </c>
      <c r="D2147" t="e">
        <v>#N/A</v>
      </c>
      <c r="E2147" t="e">
        <v>#N/A</v>
      </c>
      <c r="F2147">
        <v>42.033393859863303</v>
      </c>
      <c r="G2147">
        <v>42.502204895019503</v>
      </c>
      <c r="I2147">
        <f t="shared" si="134"/>
        <v>0.28999999999999998</v>
      </c>
      <c r="J2147" t="s">
        <v>191</v>
      </c>
      <c r="K2147">
        <v>1.4490000000000001</v>
      </c>
      <c r="M2147">
        <v>33.739475241216695</v>
      </c>
      <c r="N2147">
        <v>-0.32700000000000001</v>
      </c>
      <c r="O2147">
        <v>0</v>
      </c>
      <c r="P2147" t="s">
        <v>32</v>
      </c>
      <c r="Q2147" t="s">
        <v>32</v>
      </c>
      <c r="R2147" t="s">
        <v>32</v>
      </c>
      <c r="S2147" t="s">
        <v>32</v>
      </c>
      <c r="T2147" t="s">
        <v>32</v>
      </c>
      <c r="U2147" t="s">
        <v>32</v>
      </c>
      <c r="V2147" t="s">
        <v>32</v>
      </c>
      <c r="W2147" t="s">
        <v>32</v>
      </c>
      <c r="Y2147">
        <v>0</v>
      </c>
      <c r="Z2147">
        <f t="shared" si="135"/>
        <v>0</v>
      </c>
      <c r="AA2147" t="e">
        <v>#N/A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560.28800000000001</v>
      </c>
      <c r="AM2147">
        <v>255.208</v>
      </c>
      <c r="AN2147">
        <v>2.2210000000000001</v>
      </c>
      <c r="AO2147" s="4">
        <v>58.59</v>
      </c>
      <c r="AP2147">
        <v>0</v>
      </c>
      <c r="AQ2147">
        <v>0</v>
      </c>
    </row>
    <row r="2148" spans="1:43" ht="15.75" x14ac:dyDescent="0.25">
      <c r="A2148">
        <v>1993</v>
      </c>
      <c r="B2148" t="s">
        <v>139</v>
      </c>
      <c r="C2148">
        <f t="shared" si="137"/>
        <v>1</v>
      </c>
      <c r="D2148" t="e">
        <v>#N/A</v>
      </c>
      <c r="E2148" t="e">
        <v>#N/A</v>
      </c>
      <c r="F2148">
        <v>48.143375396728501</v>
      </c>
      <c r="G2148">
        <v>48.2744750976562</v>
      </c>
      <c r="I2148">
        <f t="shared" si="134"/>
        <v>0</v>
      </c>
      <c r="J2148" t="s">
        <v>191</v>
      </c>
      <c r="K2148">
        <v>4.5640000000000001</v>
      </c>
      <c r="L2148" t="s">
        <v>191</v>
      </c>
      <c r="M2148">
        <v>58.109848910271431</v>
      </c>
      <c r="N2148">
        <v>57.143000000000001</v>
      </c>
      <c r="O2148">
        <v>0</v>
      </c>
      <c r="P2148" t="s">
        <v>32</v>
      </c>
      <c r="Q2148" t="s">
        <v>32</v>
      </c>
      <c r="R2148" t="s">
        <v>32</v>
      </c>
      <c r="S2148" t="s">
        <v>32</v>
      </c>
      <c r="T2148" t="s">
        <v>32</v>
      </c>
      <c r="U2148" t="s">
        <v>32</v>
      </c>
      <c r="V2148" t="s">
        <v>32</v>
      </c>
      <c r="W2148" t="s">
        <v>32</v>
      </c>
      <c r="Y2148">
        <v>0</v>
      </c>
      <c r="Z2148">
        <f t="shared" si="135"/>
        <v>0</v>
      </c>
      <c r="AA2148" t="e">
        <v>#N/A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1397.1869999999999</v>
      </c>
      <c r="AM2148">
        <v>172.483</v>
      </c>
      <c r="AN2148">
        <v>16.965</v>
      </c>
      <c r="AO2148" s="4">
        <v>6.7380000000000004</v>
      </c>
      <c r="AP2148">
        <v>0</v>
      </c>
      <c r="AQ2148">
        <v>0</v>
      </c>
    </row>
    <row r="2149" spans="1:43" ht="15.75" x14ac:dyDescent="0.25">
      <c r="A2149">
        <v>1993</v>
      </c>
      <c r="B2149" t="s">
        <v>140</v>
      </c>
      <c r="C2149">
        <f t="shared" si="137"/>
        <v>1</v>
      </c>
      <c r="D2149" t="e">
        <v>#N/A</v>
      </c>
      <c r="E2149" t="e">
        <v>#N/A</v>
      </c>
      <c r="F2149">
        <v>24.010795593261701</v>
      </c>
      <c r="G2149">
        <v>40.627971649169901</v>
      </c>
      <c r="I2149">
        <f t="shared" si="134"/>
        <v>7.85</v>
      </c>
      <c r="J2149" t="s">
        <v>191</v>
      </c>
      <c r="K2149">
        <v>2.7869999999999999</v>
      </c>
      <c r="L2149">
        <v>5.9480000000000004</v>
      </c>
      <c r="M2149">
        <v>69.437240694836447</v>
      </c>
      <c r="N2149">
        <v>2.2850000000000001</v>
      </c>
      <c r="O2149">
        <v>0</v>
      </c>
      <c r="P2149" t="s">
        <v>32</v>
      </c>
      <c r="Q2149" t="s">
        <v>32</v>
      </c>
      <c r="R2149" t="s">
        <v>32</v>
      </c>
      <c r="S2149" t="s">
        <v>32</v>
      </c>
      <c r="T2149" t="s">
        <v>32</v>
      </c>
      <c r="U2149" t="s">
        <v>32</v>
      </c>
      <c r="V2149" t="s">
        <v>32</v>
      </c>
      <c r="W2149" t="s">
        <v>32</v>
      </c>
      <c r="Y2149">
        <v>0</v>
      </c>
      <c r="Z2149">
        <f t="shared" si="135"/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32213.343000000001</v>
      </c>
      <c r="AM2149">
        <v>27323.215</v>
      </c>
      <c r="AN2149">
        <v>118.16800000000001</v>
      </c>
      <c r="AO2149" s="4">
        <v>70.400999999999996</v>
      </c>
      <c r="AP2149">
        <v>0</v>
      </c>
      <c r="AQ2149">
        <v>0</v>
      </c>
    </row>
    <row r="2150" spans="1:43" ht="15.75" x14ac:dyDescent="0.25">
      <c r="A2150">
        <v>1993</v>
      </c>
      <c r="B2150" t="s">
        <v>141</v>
      </c>
      <c r="C2150">
        <f t="shared" si="137"/>
        <v>1</v>
      </c>
      <c r="D2150" t="e">
        <v>#N/A</v>
      </c>
      <c r="E2150" t="e">
        <v>#N/A</v>
      </c>
      <c r="F2150">
        <v>33.070266723632798</v>
      </c>
      <c r="G2150">
        <v>33.269493103027301</v>
      </c>
      <c r="I2150">
        <f t="shared" si="134"/>
        <v>1.92</v>
      </c>
      <c r="J2150" t="s">
        <v>191</v>
      </c>
      <c r="K2150">
        <v>2.097</v>
      </c>
      <c r="L2150">
        <v>5.2830000000000004</v>
      </c>
      <c r="M2150">
        <v>38.747345355469186</v>
      </c>
      <c r="N2150">
        <v>9.8260000000000005</v>
      </c>
      <c r="O2150">
        <v>0</v>
      </c>
      <c r="P2150" t="s">
        <v>32</v>
      </c>
      <c r="Q2150" t="s">
        <v>32</v>
      </c>
      <c r="R2150" t="s">
        <v>32</v>
      </c>
      <c r="S2150" t="s">
        <v>32</v>
      </c>
      <c r="T2150" t="s">
        <v>32</v>
      </c>
      <c r="U2150" t="s">
        <v>32</v>
      </c>
      <c r="V2150" t="s">
        <v>32</v>
      </c>
      <c r="W2150" t="s">
        <v>32</v>
      </c>
      <c r="Y2150">
        <v>0</v>
      </c>
      <c r="Z2150">
        <f t="shared" si="135"/>
        <v>0</v>
      </c>
      <c r="AA2150" t="e">
        <v>#N/A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2088.37</v>
      </c>
      <c r="AM2150">
        <v>577.74599999999998</v>
      </c>
      <c r="AN2150">
        <v>67.608000000000004</v>
      </c>
      <c r="AO2150" s="4">
        <v>33.298000000000002</v>
      </c>
      <c r="AP2150">
        <v>0</v>
      </c>
      <c r="AQ2150">
        <v>0</v>
      </c>
    </row>
    <row r="2151" spans="1:43" ht="15.75" x14ac:dyDescent="0.25">
      <c r="A2151">
        <v>1993</v>
      </c>
      <c r="B2151" t="s">
        <v>142</v>
      </c>
      <c r="C2151">
        <f t="shared" si="137"/>
        <v>1</v>
      </c>
      <c r="D2151" t="e">
        <v>#N/A</v>
      </c>
      <c r="E2151" t="e">
        <v>#N/A</v>
      </c>
      <c r="F2151">
        <v>50.017341613769503</v>
      </c>
      <c r="G2151">
        <v>55.102916717529297</v>
      </c>
      <c r="I2151">
        <f t="shared" si="134"/>
        <v>5.91</v>
      </c>
      <c r="J2151" t="s">
        <v>191</v>
      </c>
      <c r="K2151">
        <v>5.4560000000000004</v>
      </c>
      <c r="L2151">
        <v>13.262</v>
      </c>
      <c r="M2151">
        <v>189.65075075489128</v>
      </c>
      <c r="N2151">
        <v>0.47799999999999998</v>
      </c>
      <c r="O2151">
        <v>0</v>
      </c>
      <c r="P2151" t="s">
        <v>32</v>
      </c>
      <c r="Q2151" t="s">
        <v>32</v>
      </c>
      <c r="R2151" t="s">
        <v>32</v>
      </c>
      <c r="S2151" t="s">
        <v>32</v>
      </c>
      <c r="T2151" t="s">
        <v>32</v>
      </c>
      <c r="U2151" t="s">
        <v>32</v>
      </c>
      <c r="V2151" t="s">
        <v>32</v>
      </c>
      <c r="W2151" t="s">
        <v>32</v>
      </c>
      <c r="Y2151">
        <v>0</v>
      </c>
      <c r="Z2151">
        <f t="shared" si="135"/>
        <v>0</v>
      </c>
      <c r="AA2151" t="e">
        <v>#N/A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5633.5730000000003</v>
      </c>
      <c r="AM2151">
        <v>2861.0259999999998</v>
      </c>
      <c r="AN2151">
        <v>7.2530000000000001</v>
      </c>
      <c r="AO2151" s="4">
        <v>105.11499999999999</v>
      </c>
      <c r="AP2151">
        <v>0</v>
      </c>
      <c r="AQ2151">
        <v>0</v>
      </c>
    </row>
    <row r="2152" spans="1:43" ht="15.75" x14ac:dyDescent="0.25">
      <c r="A2152">
        <v>1993</v>
      </c>
      <c r="B2152" t="s">
        <v>143</v>
      </c>
      <c r="C2152" t="e">
        <f t="shared" si="137"/>
        <v>#N/A</v>
      </c>
      <c r="D2152" t="e">
        <v>#N/A</v>
      </c>
      <c r="E2152" t="e">
        <v>#N/A</v>
      </c>
      <c r="F2152" t="e">
        <v>#N/A</v>
      </c>
      <c r="G2152" t="e">
        <v>#N/A</v>
      </c>
      <c r="I2152">
        <f t="shared" si="134"/>
        <v>0.36</v>
      </c>
      <c r="J2152" t="e">
        <v>#N/A</v>
      </c>
      <c r="K2152">
        <v>18.206</v>
      </c>
      <c r="M2152">
        <v>89.589285775924068</v>
      </c>
      <c r="N2152">
        <v>4.9740000000000002</v>
      </c>
      <c r="O2152">
        <v>0</v>
      </c>
      <c r="P2152" t="s">
        <v>32</v>
      </c>
      <c r="Q2152" t="s">
        <v>32</v>
      </c>
      <c r="R2152" t="s">
        <v>32</v>
      </c>
      <c r="S2152" t="s">
        <v>32</v>
      </c>
      <c r="T2152" t="s">
        <v>32</v>
      </c>
      <c r="U2152" t="s">
        <v>32</v>
      </c>
      <c r="V2152" t="s">
        <v>32</v>
      </c>
      <c r="W2152" t="s">
        <v>32</v>
      </c>
      <c r="Y2152">
        <v>0</v>
      </c>
      <c r="Z2152">
        <f t="shared" si="135"/>
        <v>0</v>
      </c>
      <c r="AA2152" t="e">
        <v>#N/A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1333.011</v>
      </c>
      <c r="AM2152">
        <v>1160.2449999999999</v>
      </c>
      <c r="AN2152">
        <v>4.976</v>
      </c>
      <c r="AO2152" s="4">
        <v>117.129</v>
      </c>
      <c r="AP2152">
        <v>0</v>
      </c>
      <c r="AQ2152">
        <v>0</v>
      </c>
    </row>
    <row r="2153" spans="1:43" ht="15.75" x14ac:dyDescent="0.25">
      <c r="A2153">
        <v>1993</v>
      </c>
      <c r="B2153" t="s">
        <v>144</v>
      </c>
      <c r="C2153">
        <f t="shared" si="137"/>
        <v>1</v>
      </c>
      <c r="D2153" t="e">
        <v>#N/A</v>
      </c>
      <c r="E2153" t="e">
        <v>#N/A</v>
      </c>
      <c r="F2153">
        <v>44.617389678955099</v>
      </c>
      <c r="G2153">
        <v>46.316822052002003</v>
      </c>
      <c r="I2153">
        <f t="shared" si="134"/>
        <v>3.36</v>
      </c>
      <c r="J2153" t="s">
        <v>191</v>
      </c>
      <c r="K2153">
        <v>4.9359999999999999</v>
      </c>
      <c r="L2153">
        <v>5.0999999999999996</v>
      </c>
      <c r="M2153">
        <v>113.60376354813036</v>
      </c>
      <c r="N2153">
        <v>18.277000000000001</v>
      </c>
      <c r="O2153">
        <v>0</v>
      </c>
      <c r="P2153" t="s">
        <v>32</v>
      </c>
      <c r="Q2153" t="s">
        <v>32</v>
      </c>
      <c r="R2153" t="s">
        <v>32</v>
      </c>
      <c r="S2153" t="s">
        <v>32</v>
      </c>
      <c r="T2153" t="s">
        <v>32</v>
      </c>
      <c r="U2153" t="s">
        <v>32</v>
      </c>
      <c r="V2153" t="s">
        <v>32</v>
      </c>
      <c r="W2153" t="s">
        <v>32</v>
      </c>
      <c r="Y2153">
        <v>0</v>
      </c>
      <c r="Z2153">
        <f t="shared" si="135"/>
        <v>0</v>
      </c>
      <c r="AA2153" t="e">
        <v>#N/A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4300.473</v>
      </c>
      <c r="AM2153">
        <v>1587.11</v>
      </c>
      <c r="AN2153">
        <v>7.25</v>
      </c>
      <c r="AO2153" s="4">
        <v>25.614999999999998</v>
      </c>
      <c r="AP2153">
        <v>0</v>
      </c>
      <c r="AQ2153">
        <v>0</v>
      </c>
    </row>
    <row r="2154" spans="1:43" ht="15.75" x14ac:dyDescent="0.25">
      <c r="A2154">
        <v>1993</v>
      </c>
      <c r="B2154" t="s">
        <v>145</v>
      </c>
      <c r="C2154">
        <f t="shared" si="137"/>
        <v>1</v>
      </c>
      <c r="D2154" t="e">
        <v>#N/A</v>
      </c>
      <c r="E2154" t="e">
        <v>#N/A</v>
      </c>
      <c r="F2154">
        <v>52.646270751953097</v>
      </c>
      <c r="G2154">
        <v>51.928695678710902</v>
      </c>
      <c r="I2154">
        <f t="shared" si="134"/>
        <v>13.79</v>
      </c>
      <c r="J2154" t="s">
        <v>191</v>
      </c>
      <c r="K2154">
        <v>4.7549999999999999</v>
      </c>
      <c r="L2154">
        <v>9.9</v>
      </c>
      <c r="M2154">
        <v>29.27627343226531</v>
      </c>
      <c r="N2154">
        <v>48.436</v>
      </c>
      <c r="O2154">
        <v>0</v>
      </c>
      <c r="P2154" t="s">
        <v>32</v>
      </c>
      <c r="Q2154" t="s">
        <v>32</v>
      </c>
      <c r="R2154" t="s">
        <v>32</v>
      </c>
      <c r="S2154" t="s">
        <v>32</v>
      </c>
      <c r="T2154" t="s">
        <v>32</v>
      </c>
      <c r="U2154" t="s">
        <v>32</v>
      </c>
      <c r="V2154" t="s">
        <v>32</v>
      </c>
      <c r="W2154" t="s">
        <v>32</v>
      </c>
      <c r="Y2154">
        <v>0</v>
      </c>
      <c r="Z2154">
        <f t="shared" si="135"/>
        <v>0</v>
      </c>
      <c r="AA2154" t="e">
        <v>#N/A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3707.5079999999998</v>
      </c>
      <c r="AM2154">
        <v>1467.6590000000001</v>
      </c>
      <c r="AN2154">
        <v>33.225999999999999</v>
      </c>
      <c r="AO2154" s="4">
        <v>41.923000000000002</v>
      </c>
      <c r="AP2154">
        <v>0</v>
      </c>
      <c r="AQ2154">
        <v>0</v>
      </c>
    </row>
    <row r="2155" spans="1:43" ht="15.75" x14ac:dyDescent="0.25">
      <c r="A2155">
        <v>1993</v>
      </c>
      <c r="B2155" t="s">
        <v>146</v>
      </c>
      <c r="C2155">
        <f t="shared" si="137"/>
        <v>1</v>
      </c>
      <c r="D2155" t="e">
        <v>#N/A</v>
      </c>
      <c r="E2155" t="e">
        <v>#N/A</v>
      </c>
      <c r="F2155">
        <v>43.209232330322301</v>
      </c>
      <c r="G2155">
        <v>47.288246154785199</v>
      </c>
      <c r="I2155">
        <f t="shared" si="134"/>
        <v>6.73</v>
      </c>
      <c r="J2155" t="s">
        <v>191</v>
      </c>
      <c r="K2155">
        <v>2.1160000000000001</v>
      </c>
      <c r="L2155">
        <v>9.2750000000000004</v>
      </c>
      <c r="M2155">
        <v>71.166470097127274</v>
      </c>
      <c r="N2155">
        <v>6.7160000000000002</v>
      </c>
      <c r="O2155">
        <v>0</v>
      </c>
      <c r="P2155" t="s">
        <v>32</v>
      </c>
      <c r="Q2155" t="s">
        <v>32</v>
      </c>
      <c r="R2155" t="s">
        <v>32</v>
      </c>
      <c r="S2155" t="s">
        <v>32</v>
      </c>
      <c r="T2155" t="s">
        <v>32</v>
      </c>
      <c r="U2155" t="s">
        <v>32</v>
      </c>
      <c r="V2155" t="s">
        <v>32</v>
      </c>
      <c r="W2155" t="s">
        <v>32</v>
      </c>
      <c r="Y2155">
        <v>0</v>
      </c>
      <c r="Z2155">
        <f t="shared" si="135"/>
        <v>0</v>
      </c>
      <c r="AA2155" t="e">
        <v>#N/A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2685.4690000000001</v>
      </c>
      <c r="AM2155">
        <v>914.07299999999998</v>
      </c>
      <c r="AN2155">
        <v>60.237000000000002</v>
      </c>
      <c r="AO2155" s="4">
        <v>45.896999999999998</v>
      </c>
      <c r="AP2155">
        <v>0</v>
      </c>
      <c r="AQ2155">
        <v>0</v>
      </c>
    </row>
    <row r="2156" spans="1:43" ht="15.75" x14ac:dyDescent="0.25">
      <c r="A2156">
        <v>1993</v>
      </c>
      <c r="B2156" t="s">
        <v>147</v>
      </c>
      <c r="C2156">
        <f t="shared" si="137"/>
        <v>1</v>
      </c>
      <c r="D2156" t="e">
        <v>#N/A</v>
      </c>
      <c r="E2156" t="e">
        <v>#N/A</v>
      </c>
      <c r="F2156">
        <v>28.015306472778299</v>
      </c>
      <c r="G2156">
        <v>44.6074409484863</v>
      </c>
      <c r="I2156">
        <f t="shared" si="134"/>
        <v>3.41</v>
      </c>
      <c r="J2156" t="s">
        <v>191</v>
      </c>
      <c r="K2156">
        <v>4.2869999999999999</v>
      </c>
      <c r="L2156">
        <v>16.399999999999999</v>
      </c>
      <c r="M2156">
        <v>41.185316673917896</v>
      </c>
      <c r="N2156">
        <v>35.299999999999997</v>
      </c>
      <c r="O2156">
        <v>0</v>
      </c>
      <c r="P2156" t="s">
        <v>32</v>
      </c>
      <c r="Q2156" t="s">
        <v>32</v>
      </c>
      <c r="R2156" t="s">
        <v>32</v>
      </c>
      <c r="S2156" t="s">
        <v>32</v>
      </c>
      <c r="T2156" t="s">
        <v>32</v>
      </c>
      <c r="U2156" t="s">
        <v>32</v>
      </c>
      <c r="V2156" t="s">
        <v>32</v>
      </c>
      <c r="W2156" t="s">
        <v>32</v>
      </c>
      <c r="Y2156">
        <v>0</v>
      </c>
      <c r="Z2156">
        <f t="shared" si="135"/>
        <v>0</v>
      </c>
      <c r="AA2156" t="e">
        <v>#N/A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6798.5929999999998</v>
      </c>
      <c r="AM2156">
        <v>2347.1170000000002</v>
      </c>
      <c r="AN2156">
        <v>90.366</v>
      </c>
      <c r="AO2156" s="4">
        <v>38.405999999999999</v>
      </c>
      <c r="AP2156">
        <v>0</v>
      </c>
      <c r="AQ2156">
        <v>0</v>
      </c>
    </row>
    <row r="2157" spans="1:43" ht="15.75" x14ac:dyDescent="0.25">
      <c r="A2157">
        <v>1993</v>
      </c>
      <c r="B2157" t="s">
        <v>148</v>
      </c>
      <c r="C2157">
        <f t="shared" si="137"/>
        <v>1</v>
      </c>
      <c r="D2157">
        <v>0</v>
      </c>
      <c r="E2157">
        <v>0</v>
      </c>
      <c r="F2157">
        <v>33.324993133544901</v>
      </c>
      <c r="G2157">
        <v>46.543792724609403</v>
      </c>
      <c r="I2157">
        <f t="shared" si="134"/>
        <v>2.88</v>
      </c>
      <c r="J2157" t="s">
        <v>191</v>
      </c>
      <c r="K2157">
        <v>-0.68700000000000006</v>
      </c>
      <c r="L2157">
        <v>5.1269999999999998</v>
      </c>
      <c r="M2157">
        <v>54.1685401539278</v>
      </c>
      <c r="N2157">
        <v>5.93</v>
      </c>
      <c r="O2157">
        <v>0</v>
      </c>
      <c r="P2157" t="s">
        <v>32</v>
      </c>
      <c r="Q2157" t="s">
        <v>32</v>
      </c>
      <c r="R2157" t="s">
        <v>32</v>
      </c>
      <c r="S2157" t="s">
        <v>32</v>
      </c>
      <c r="T2157" t="s">
        <v>32</v>
      </c>
      <c r="U2157" t="s">
        <v>32</v>
      </c>
      <c r="V2157" t="s">
        <v>32</v>
      </c>
      <c r="W2157" t="s">
        <v>32</v>
      </c>
      <c r="Y2157">
        <v>0</v>
      </c>
      <c r="Z2157">
        <f t="shared" si="135"/>
        <v>0</v>
      </c>
      <c r="AA2157">
        <v>0</v>
      </c>
      <c r="AB2157">
        <v>1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14132.367</v>
      </c>
      <c r="AM2157">
        <v>9380.59</v>
      </c>
      <c r="AN2157">
        <v>93.703999999999994</v>
      </c>
      <c r="AO2157" s="4">
        <v>69.540000000000006</v>
      </c>
      <c r="AP2157">
        <v>0</v>
      </c>
      <c r="AQ2157">
        <v>0</v>
      </c>
    </row>
    <row r="2158" spans="1:43" ht="15.75" x14ac:dyDescent="0.25">
      <c r="A2158">
        <v>1993</v>
      </c>
      <c r="B2158" t="s">
        <v>149</v>
      </c>
      <c r="C2158">
        <f t="shared" si="137"/>
        <v>1</v>
      </c>
      <c r="D2158" t="e">
        <v>#N/A</v>
      </c>
      <c r="E2158" t="e">
        <v>#N/A</v>
      </c>
      <c r="F2158">
        <v>24.793041229248001</v>
      </c>
      <c r="G2158">
        <v>33.806983947753899</v>
      </c>
      <c r="I2158">
        <f t="shared" si="134"/>
        <v>3.33</v>
      </c>
      <c r="J2158" t="s">
        <v>191</v>
      </c>
      <c r="K2158">
        <v>1.528</v>
      </c>
      <c r="L2158">
        <v>9.2059999999999995</v>
      </c>
      <c r="M2158">
        <v>51.003699362082678</v>
      </c>
      <c r="N2158">
        <v>256.10500000000002</v>
      </c>
      <c r="O2158">
        <v>0</v>
      </c>
      <c r="P2158" t="s">
        <v>32</v>
      </c>
      <c r="Q2158" t="s">
        <v>32</v>
      </c>
      <c r="R2158" t="s">
        <v>32</v>
      </c>
      <c r="S2158" t="s">
        <v>32</v>
      </c>
      <c r="T2158" t="s">
        <v>32</v>
      </c>
      <c r="U2158" t="s">
        <v>32</v>
      </c>
      <c r="V2158" t="s">
        <v>32</v>
      </c>
      <c r="W2158" t="s">
        <v>32</v>
      </c>
      <c r="Y2158">
        <v>0</v>
      </c>
      <c r="Z2158">
        <f t="shared" si="135"/>
        <v>0</v>
      </c>
      <c r="AA2158" t="e">
        <v>#N/A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6436.4759999999997</v>
      </c>
      <c r="AM2158">
        <v>1137.1279999999999</v>
      </c>
      <c r="AN2158">
        <v>26.361000000000001</v>
      </c>
      <c r="AO2158" s="4">
        <v>0.85699999999999998</v>
      </c>
      <c r="AP2158">
        <v>0</v>
      </c>
      <c r="AQ2158">
        <v>0</v>
      </c>
    </row>
    <row r="2159" spans="1:43" ht="15.75" x14ac:dyDescent="0.25">
      <c r="A2159">
        <v>1993</v>
      </c>
      <c r="B2159" t="s">
        <v>150</v>
      </c>
      <c r="D2159" t="e">
        <v>#N/A</v>
      </c>
      <c r="E2159" t="e">
        <v>#N/A</v>
      </c>
      <c r="F2159">
        <v>38.269863128662102</v>
      </c>
      <c r="G2159">
        <v>44.125164031982401</v>
      </c>
      <c r="I2159">
        <f t="shared" si="134"/>
        <v>12.99</v>
      </c>
      <c r="J2159" t="s">
        <v>191</v>
      </c>
      <c r="K2159">
        <v>-8.6999999999999993</v>
      </c>
      <c r="L2159">
        <v>5.2850000000000001</v>
      </c>
      <c r="M2159" t="s">
        <v>192</v>
      </c>
      <c r="N2159">
        <v>874.62199999999996</v>
      </c>
      <c r="O2159">
        <v>0</v>
      </c>
      <c r="P2159" t="s">
        <v>32</v>
      </c>
      <c r="Q2159" t="s">
        <v>32</v>
      </c>
      <c r="R2159" t="s">
        <v>32</v>
      </c>
      <c r="S2159" t="s">
        <v>32</v>
      </c>
      <c r="T2159" t="s">
        <v>32</v>
      </c>
      <c r="U2159" t="s">
        <v>32</v>
      </c>
      <c r="V2159" t="s">
        <v>32</v>
      </c>
      <c r="W2159" t="s">
        <v>32</v>
      </c>
      <c r="Y2159">
        <v>0</v>
      </c>
      <c r="Z2159">
        <f t="shared" si="135"/>
        <v>0</v>
      </c>
      <c r="AA2159" t="e">
        <v>#N/A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10040.359</v>
      </c>
      <c r="AM2159">
        <v>1238.6500000000001</v>
      </c>
      <c r="AN2159">
        <v>183.816</v>
      </c>
      <c r="AO2159" s="4">
        <v>4.8639999999999999</v>
      </c>
      <c r="AP2159">
        <v>0</v>
      </c>
      <c r="AQ2159">
        <v>0</v>
      </c>
    </row>
    <row r="2160" spans="1:43" ht="15.75" x14ac:dyDescent="0.25">
      <c r="A2160">
        <v>1993</v>
      </c>
      <c r="B2160" t="s">
        <v>151</v>
      </c>
      <c r="C2160">
        <f>IF(AND(F2160&gt;0,M2160&gt;0,OR(O2160=0,O2160=1),AL2160&gt;0),1,"")</f>
        <v>1</v>
      </c>
      <c r="D2160" t="e">
        <v>#N/A</v>
      </c>
      <c r="E2160" t="e">
        <v>#N/A</v>
      </c>
      <c r="F2160">
        <v>37.7067680358887</v>
      </c>
      <c r="G2160">
        <v>37.710758209228501</v>
      </c>
      <c r="I2160">
        <f t="shared" si="134"/>
        <v>0.12</v>
      </c>
      <c r="J2160" t="e">
        <v>#N/A</v>
      </c>
      <c r="K2160">
        <v>-10.378</v>
      </c>
      <c r="M2160">
        <v>25.679007001112673</v>
      </c>
      <c r="N2160">
        <v>14.891</v>
      </c>
      <c r="O2160">
        <v>0</v>
      </c>
      <c r="P2160" t="s">
        <v>32</v>
      </c>
      <c r="Q2160" t="s">
        <v>32</v>
      </c>
      <c r="R2160" t="s">
        <v>32</v>
      </c>
      <c r="S2160" t="s">
        <v>32</v>
      </c>
      <c r="T2160" t="s">
        <v>32</v>
      </c>
      <c r="U2160" t="s">
        <v>32</v>
      </c>
      <c r="V2160" t="s">
        <v>32</v>
      </c>
      <c r="W2160" t="s">
        <v>32</v>
      </c>
      <c r="Y2160">
        <v>0</v>
      </c>
      <c r="Z2160">
        <f t="shared" si="135"/>
        <v>0</v>
      </c>
      <c r="AA2160" t="e">
        <v>#N/A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551.29300000000001</v>
      </c>
      <c r="AM2160">
        <v>264.57799999999997</v>
      </c>
      <c r="AN2160">
        <v>1.88</v>
      </c>
      <c r="AO2160" s="4">
        <v>29.454000000000001</v>
      </c>
      <c r="AP2160">
        <v>0</v>
      </c>
      <c r="AQ2160">
        <v>0</v>
      </c>
    </row>
    <row r="2161" spans="1:43" ht="15.75" x14ac:dyDescent="0.25">
      <c r="A2161">
        <v>1993</v>
      </c>
      <c r="B2161" t="s">
        <v>152</v>
      </c>
      <c r="C2161">
        <f>IF(AND(F2161&gt;0,M2161&gt;0,OR(O2161=0,O2161=1),AL2161&gt;0),1,"")</f>
        <v>1</v>
      </c>
      <c r="D2161" t="e">
        <v>#N/A</v>
      </c>
      <c r="E2161" t="e">
        <v>#N/A</v>
      </c>
      <c r="F2161">
        <v>45.402549743652301</v>
      </c>
      <c r="G2161">
        <v>47.334178924560497</v>
      </c>
      <c r="I2161">
        <f t="shared" si="134"/>
        <v>0.74</v>
      </c>
      <c r="J2161" t="s">
        <v>191</v>
      </c>
      <c r="K2161">
        <v>1.3009999999999999</v>
      </c>
      <c r="M2161">
        <v>49.636859736906594</v>
      </c>
      <c r="N2161">
        <v>-0.74399999999999999</v>
      </c>
      <c r="O2161">
        <v>0</v>
      </c>
      <c r="P2161" t="s">
        <v>32</v>
      </c>
      <c r="Q2161" t="s">
        <v>32</v>
      </c>
      <c r="R2161" t="s">
        <v>32</v>
      </c>
      <c r="S2161" t="s">
        <v>32</v>
      </c>
      <c r="T2161" t="s">
        <v>32</v>
      </c>
      <c r="U2161" t="s">
        <v>32</v>
      </c>
      <c r="V2161" t="s">
        <v>32</v>
      </c>
      <c r="W2161" t="s">
        <v>32</v>
      </c>
      <c r="Y2161">
        <v>0</v>
      </c>
      <c r="Z2161">
        <f t="shared" si="135"/>
        <v>0</v>
      </c>
      <c r="AA2161" t="e">
        <v>#N/A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1241.9280000000001</v>
      </c>
      <c r="AM2161">
        <v>688.00099999999998</v>
      </c>
      <c r="AN2161">
        <v>5.6790000000000003</v>
      </c>
      <c r="AO2161" s="4">
        <v>52.698</v>
      </c>
      <c r="AP2161">
        <v>0</v>
      </c>
      <c r="AQ2161">
        <v>0</v>
      </c>
    </row>
    <row r="2162" spans="1:43" ht="15.75" x14ac:dyDescent="0.25">
      <c r="A2162">
        <v>1993</v>
      </c>
      <c r="B2162" t="s">
        <v>153</v>
      </c>
      <c r="D2162" t="e">
        <v>#N/A</v>
      </c>
      <c r="E2162" t="e">
        <v>#N/A</v>
      </c>
      <c r="F2162" t="e">
        <v>#N/A</v>
      </c>
      <c r="G2162" t="e">
        <v>#N/A</v>
      </c>
      <c r="I2162">
        <f t="shared" si="134"/>
        <v>4.3499999999999996</v>
      </c>
      <c r="J2162" t="e">
        <v>#N/A</v>
      </c>
      <c r="K2162" t="s">
        <v>191</v>
      </c>
      <c r="L2162" t="s">
        <v>191</v>
      </c>
      <c r="M2162" t="s">
        <v>191</v>
      </c>
      <c r="N2162" t="s">
        <v>191</v>
      </c>
      <c r="O2162">
        <v>0</v>
      </c>
      <c r="P2162" t="s">
        <v>32</v>
      </c>
      <c r="Q2162" t="s">
        <v>32</v>
      </c>
      <c r="R2162" t="s">
        <v>32</v>
      </c>
      <c r="S2162" t="s">
        <v>32</v>
      </c>
      <c r="T2162" t="s">
        <v>32</v>
      </c>
      <c r="U2162" t="s">
        <v>32</v>
      </c>
      <c r="V2162" t="s">
        <v>32</v>
      </c>
      <c r="W2162" t="s">
        <v>32</v>
      </c>
      <c r="Y2162">
        <v>0</v>
      </c>
      <c r="Z2162">
        <f t="shared" si="135"/>
        <v>0</v>
      </c>
      <c r="AA2162" t="e">
        <v>#N/A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 t="s">
        <v>192</v>
      </c>
      <c r="AM2162" t="s">
        <v>192</v>
      </c>
      <c r="AN2162" t="s">
        <v>192</v>
      </c>
      <c r="AO2162" s="4" t="s">
        <v>191</v>
      </c>
      <c r="AP2162">
        <v>0</v>
      </c>
      <c r="AQ2162">
        <v>0</v>
      </c>
    </row>
    <row r="2163" spans="1:43" ht="15.75" x14ac:dyDescent="0.25">
      <c r="A2163">
        <v>1993</v>
      </c>
      <c r="B2163" t="s">
        <v>154</v>
      </c>
      <c r="C2163" t="e">
        <f>IF(AND(F2163&gt;0,M2163&gt;0,OR(O2163=0,O2163=1),AL2163&gt;0),1,"")</f>
        <v>#N/A</v>
      </c>
      <c r="D2163" t="e">
        <v>#N/A</v>
      </c>
      <c r="E2163" t="e">
        <v>#N/A</v>
      </c>
      <c r="F2163" t="e">
        <v>#N/A</v>
      </c>
      <c r="G2163" t="e">
        <v>#N/A</v>
      </c>
      <c r="I2163">
        <f t="shared" si="134"/>
        <v>0</v>
      </c>
      <c r="J2163" t="e">
        <v>#N/A</v>
      </c>
      <c r="K2163">
        <v>7.3029999999999999</v>
      </c>
      <c r="L2163" t="s">
        <v>191</v>
      </c>
      <c r="M2163">
        <v>61.079980452842484</v>
      </c>
      <c r="N2163">
        <v>1.3120000000000001</v>
      </c>
      <c r="O2163">
        <v>0</v>
      </c>
      <c r="P2163" t="s">
        <v>32</v>
      </c>
      <c r="Q2163" t="s">
        <v>32</v>
      </c>
      <c r="R2163" t="s">
        <v>32</v>
      </c>
      <c r="S2163" t="s">
        <v>32</v>
      </c>
      <c r="T2163" t="s">
        <v>32</v>
      </c>
      <c r="U2163" t="s">
        <v>32</v>
      </c>
      <c r="V2163" t="s">
        <v>32</v>
      </c>
      <c r="W2163" t="s">
        <v>32</v>
      </c>
      <c r="Y2163">
        <v>0</v>
      </c>
      <c r="Z2163">
        <f t="shared" si="135"/>
        <v>0</v>
      </c>
      <c r="AA2163" t="e">
        <v>#N/A</v>
      </c>
      <c r="AB2163">
        <v>0</v>
      </c>
      <c r="AC2163">
        <v>1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11093.870999999999</v>
      </c>
      <c r="AM2163">
        <v>6559.0879999999997</v>
      </c>
      <c r="AN2163">
        <v>0.47399999999999998</v>
      </c>
      <c r="AO2163" s="4">
        <v>85.295000000000002</v>
      </c>
      <c r="AP2163">
        <v>0</v>
      </c>
      <c r="AQ2163">
        <v>0</v>
      </c>
    </row>
    <row r="2164" spans="1:43" ht="15.75" x14ac:dyDescent="0.25">
      <c r="A2164">
        <v>1993</v>
      </c>
      <c r="B2164" t="s">
        <v>155</v>
      </c>
      <c r="C2164">
        <f>IF(AND(F2164&gt;0,M2164&gt;0,OR(O2164=0,O2164=1),AL2164&gt;0),1,"")</f>
        <v>1</v>
      </c>
      <c r="D2164" t="e">
        <v>#N/A</v>
      </c>
      <c r="E2164" t="e">
        <v>#N/A</v>
      </c>
      <c r="F2164">
        <v>57.356479644775398</v>
      </c>
      <c r="G2164">
        <v>62.782405853271499</v>
      </c>
      <c r="I2164">
        <f t="shared" si="134"/>
        <v>0.38</v>
      </c>
      <c r="J2164" t="e">
        <v>#N/A</v>
      </c>
      <c r="K2164">
        <v>5.3999999999999999E-2</v>
      </c>
      <c r="M2164">
        <v>52.859837589187286</v>
      </c>
      <c r="N2164">
        <v>22.202000000000002</v>
      </c>
      <c r="O2164">
        <v>0</v>
      </c>
      <c r="P2164" t="s">
        <v>32</v>
      </c>
      <c r="Q2164" t="s">
        <v>32</v>
      </c>
      <c r="R2164" t="s">
        <v>32</v>
      </c>
      <c r="S2164" t="s">
        <v>32</v>
      </c>
      <c r="T2164" t="s">
        <v>32</v>
      </c>
      <c r="U2164" t="s">
        <v>32</v>
      </c>
      <c r="V2164" t="s">
        <v>32</v>
      </c>
      <c r="W2164" t="s">
        <v>32</v>
      </c>
      <c r="Y2164">
        <v>0</v>
      </c>
      <c r="Z2164">
        <f t="shared" si="135"/>
        <v>0</v>
      </c>
      <c r="AA2164" t="e">
        <v>#N/A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1139.9849999999999</v>
      </c>
      <c r="AM2164">
        <v>302.11399999999998</v>
      </c>
      <c r="AN2164">
        <v>1.1220000000000001</v>
      </c>
      <c r="AO2164" s="4">
        <v>127.877</v>
      </c>
      <c r="AP2164">
        <v>0</v>
      </c>
      <c r="AQ2164">
        <v>0</v>
      </c>
    </row>
    <row r="2165" spans="1:43" ht="15.75" x14ac:dyDescent="0.25">
      <c r="A2165">
        <v>1993</v>
      </c>
      <c r="B2165" t="s">
        <v>156</v>
      </c>
      <c r="C2165">
        <f>IF(AND(F2165&gt;0,M2165&gt;0,OR(O2165=0,O2165=1),AL2165&gt;0),1,"")</f>
        <v>1</v>
      </c>
      <c r="D2165" t="e">
        <v>#N/A</v>
      </c>
      <c r="E2165" t="e">
        <v>#N/A</v>
      </c>
      <c r="F2165">
        <v>37.052040100097699</v>
      </c>
      <c r="G2165">
        <v>41.551994323730497</v>
      </c>
      <c r="I2165">
        <f t="shared" si="134"/>
        <v>2.6</v>
      </c>
      <c r="J2165" t="s">
        <v>191</v>
      </c>
      <c r="K2165">
        <v>11.537000000000001</v>
      </c>
      <c r="L2165">
        <v>1.7</v>
      </c>
      <c r="M2165">
        <v>313.20376162752132</v>
      </c>
      <c r="N2165">
        <v>2.29</v>
      </c>
      <c r="O2165">
        <v>0</v>
      </c>
      <c r="P2165" t="s">
        <v>32</v>
      </c>
      <c r="Q2165" t="s">
        <v>32</v>
      </c>
      <c r="R2165" t="s">
        <v>32</v>
      </c>
      <c r="S2165" t="s">
        <v>32</v>
      </c>
      <c r="T2165" t="s">
        <v>32</v>
      </c>
      <c r="U2165" t="s">
        <v>32</v>
      </c>
      <c r="V2165" t="s">
        <v>32</v>
      </c>
      <c r="W2165" t="s">
        <v>32</v>
      </c>
      <c r="Y2165">
        <v>0</v>
      </c>
      <c r="Z2165">
        <f t="shared" si="135"/>
        <v>0</v>
      </c>
      <c r="AA2165" t="e">
        <v>#N/A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28028.61</v>
      </c>
      <c r="AM2165">
        <v>18302.374</v>
      </c>
      <c r="AN2165">
        <v>60.645000000000003</v>
      </c>
      <c r="AO2165" s="4">
        <v>79.841999999999999</v>
      </c>
      <c r="AP2165">
        <v>0</v>
      </c>
      <c r="AQ2165">
        <v>0</v>
      </c>
    </row>
    <row r="2166" spans="1:43" ht="15.75" x14ac:dyDescent="0.25">
      <c r="A2166">
        <v>1993</v>
      </c>
      <c r="B2166" t="s">
        <v>157</v>
      </c>
      <c r="C2166">
        <f>IF(AND(F2166&gt;0,M2166&gt;0,OR(O2166=0,O2166=1),AL2166&gt;0),1,"")</f>
        <v>1</v>
      </c>
      <c r="D2166" t="e">
        <v>#N/A</v>
      </c>
      <c r="E2166" t="e">
        <v>#N/A</v>
      </c>
      <c r="F2166">
        <v>18.906791687011701</v>
      </c>
      <c r="G2166">
        <v>37.754714965820298</v>
      </c>
      <c r="I2166">
        <f t="shared" si="134"/>
        <v>0</v>
      </c>
      <c r="J2166" t="s">
        <v>191</v>
      </c>
      <c r="K2166" t="s">
        <v>191</v>
      </c>
      <c r="L2166">
        <v>12.7</v>
      </c>
      <c r="M2166">
        <v>114.80010310894954</v>
      </c>
      <c r="N2166" t="s">
        <v>191</v>
      </c>
      <c r="O2166">
        <v>0</v>
      </c>
      <c r="P2166" t="s">
        <v>32</v>
      </c>
      <c r="Q2166" t="s">
        <v>32</v>
      </c>
      <c r="R2166" t="s">
        <v>32</v>
      </c>
      <c r="S2166" t="s">
        <v>32</v>
      </c>
      <c r="T2166" t="s">
        <v>32</v>
      </c>
      <c r="U2166" t="s">
        <v>32</v>
      </c>
      <c r="V2166" t="s">
        <v>32</v>
      </c>
      <c r="W2166" t="s">
        <v>32</v>
      </c>
      <c r="Y2166">
        <v>0</v>
      </c>
      <c r="Z2166">
        <f t="shared" si="135"/>
        <v>0</v>
      </c>
      <c r="AA2166" t="e">
        <v>#N/A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8025.3879999999999</v>
      </c>
      <c r="AM2166">
        <v>2527.319</v>
      </c>
      <c r="AN2166">
        <v>13.414999999999999</v>
      </c>
      <c r="AO2166" s="4">
        <v>40.728999999999999</v>
      </c>
      <c r="AP2166">
        <v>0</v>
      </c>
      <c r="AQ2166">
        <v>0</v>
      </c>
    </row>
    <row r="2167" spans="1:43" ht="15.75" x14ac:dyDescent="0.25">
      <c r="A2167">
        <v>1993</v>
      </c>
      <c r="B2167" t="s">
        <v>158</v>
      </c>
      <c r="D2167" t="e">
        <v>#N/A</v>
      </c>
      <c r="E2167" t="e">
        <v>#N/A</v>
      </c>
      <c r="F2167">
        <v>20.969993591308601</v>
      </c>
      <c r="G2167">
        <v>34.1606636047363</v>
      </c>
      <c r="I2167">
        <f t="shared" si="134"/>
        <v>5.45</v>
      </c>
      <c r="J2167" t="s">
        <v>191</v>
      </c>
      <c r="K2167">
        <v>2.8</v>
      </c>
      <c r="L2167">
        <v>8.5909999999999993</v>
      </c>
      <c r="M2167" t="s">
        <v>191</v>
      </c>
      <c r="N2167">
        <v>31.93</v>
      </c>
      <c r="O2167">
        <v>0</v>
      </c>
      <c r="P2167" t="s">
        <v>32</v>
      </c>
      <c r="Q2167" t="s">
        <v>32</v>
      </c>
      <c r="R2167" t="s">
        <v>32</v>
      </c>
      <c r="S2167" t="s">
        <v>32</v>
      </c>
      <c r="T2167" t="s">
        <v>32</v>
      </c>
      <c r="U2167" t="s">
        <v>32</v>
      </c>
      <c r="V2167" t="s">
        <v>32</v>
      </c>
      <c r="W2167" t="s">
        <v>32</v>
      </c>
      <c r="Y2167">
        <v>0</v>
      </c>
      <c r="Z2167">
        <f t="shared" si="135"/>
        <v>0</v>
      </c>
      <c r="AA2167" t="e">
        <v>#N/A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11717.634</v>
      </c>
      <c r="AM2167">
        <v>8323.6139999999996</v>
      </c>
      <c r="AN2167">
        <v>16.564</v>
      </c>
      <c r="AO2167" s="4">
        <v>37.593000000000004</v>
      </c>
      <c r="AP2167">
        <v>0</v>
      </c>
      <c r="AQ2167">
        <v>0</v>
      </c>
    </row>
    <row r="2168" spans="1:43" ht="15.75" x14ac:dyDescent="0.25">
      <c r="A2168">
        <v>1993</v>
      </c>
      <c r="B2168" t="s">
        <v>159</v>
      </c>
      <c r="C2168">
        <f t="shared" ref="C2168:C2173" si="138">IF(AND(F2168&gt;0,M2168&gt;0,OR(O2168=0,O2168=1),AL2168&gt;0),1,"")</f>
        <v>1</v>
      </c>
      <c r="D2168" t="e">
        <v>#N/A</v>
      </c>
      <c r="E2168" t="e">
        <v>#N/A</v>
      </c>
      <c r="F2168">
        <v>58.197093963622997</v>
      </c>
      <c r="G2168">
        <v>67.304031372070298</v>
      </c>
      <c r="I2168">
        <f t="shared" si="134"/>
        <v>0.42</v>
      </c>
      <c r="J2168" t="s">
        <v>191</v>
      </c>
      <c r="K2168">
        <v>1.234</v>
      </c>
      <c r="L2168">
        <v>22.163</v>
      </c>
      <c r="M2168">
        <v>40.293992948554965</v>
      </c>
      <c r="N2168">
        <v>9.8740000000000006</v>
      </c>
      <c r="O2168">
        <v>0</v>
      </c>
      <c r="P2168" t="s">
        <v>32</v>
      </c>
      <c r="Q2168" t="s">
        <v>32</v>
      </c>
      <c r="R2168" t="s">
        <v>32</v>
      </c>
      <c r="S2168" t="s">
        <v>32</v>
      </c>
      <c r="T2168" t="s">
        <v>32</v>
      </c>
      <c r="U2168" t="s">
        <v>32</v>
      </c>
      <c r="V2168" t="s">
        <v>32</v>
      </c>
      <c r="W2168" t="s">
        <v>32</v>
      </c>
      <c r="Y2168">
        <v>0</v>
      </c>
      <c r="Z2168">
        <f t="shared" si="135"/>
        <v>0</v>
      </c>
      <c r="AA2168" t="e">
        <v>#N/A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6212.2079999999996</v>
      </c>
      <c r="AM2168">
        <v>3379.1379999999999</v>
      </c>
      <c r="AN2168">
        <v>130.44800000000001</v>
      </c>
      <c r="AO2168" s="4">
        <v>61.2</v>
      </c>
      <c r="AP2168">
        <v>0</v>
      </c>
      <c r="AQ2168">
        <v>0</v>
      </c>
    </row>
    <row r="2169" spans="1:43" ht="15.75" x14ac:dyDescent="0.25">
      <c r="A2169">
        <v>1993</v>
      </c>
      <c r="B2169" t="s">
        <v>160</v>
      </c>
      <c r="C2169">
        <f t="shared" si="138"/>
        <v>1</v>
      </c>
      <c r="D2169">
        <v>1</v>
      </c>
      <c r="E2169">
        <v>1</v>
      </c>
      <c r="F2169">
        <v>34.840267181396499</v>
      </c>
      <c r="G2169">
        <v>49.670246124267599</v>
      </c>
      <c r="I2169">
        <f t="shared" si="134"/>
        <v>4.2300000000000004</v>
      </c>
      <c r="J2169" t="s">
        <v>191</v>
      </c>
      <c r="K2169">
        <v>-1.3140000000000001</v>
      </c>
      <c r="L2169">
        <v>22.64</v>
      </c>
      <c r="M2169">
        <v>36.993077690767286</v>
      </c>
      <c r="N2169">
        <v>4.569</v>
      </c>
      <c r="O2169">
        <v>0</v>
      </c>
      <c r="P2169" t="s">
        <v>32</v>
      </c>
      <c r="Q2169" t="s">
        <v>32</v>
      </c>
      <c r="R2169" t="s">
        <v>32</v>
      </c>
      <c r="S2169" t="s">
        <v>32</v>
      </c>
      <c r="T2169" t="s">
        <v>32</v>
      </c>
      <c r="U2169" t="s">
        <v>32</v>
      </c>
      <c r="V2169" t="s">
        <v>32</v>
      </c>
      <c r="W2169" t="s">
        <v>32</v>
      </c>
      <c r="Y2169">
        <v>0</v>
      </c>
      <c r="Z2169">
        <f t="shared" si="135"/>
        <v>0</v>
      </c>
      <c r="AA2169">
        <v>0</v>
      </c>
      <c r="AB2169">
        <v>1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16581.463</v>
      </c>
      <c r="AM2169">
        <v>13132.26</v>
      </c>
      <c r="AN2169">
        <v>514.65800000000002</v>
      </c>
      <c r="AO2169" s="4">
        <v>68.62</v>
      </c>
      <c r="AP2169">
        <v>0</v>
      </c>
      <c r="AQ2169">
        <v>0</v>
      </c>
    </row>
    <row r="2170" spans="1:43" ht="15.75" x14ac:dyDescent="0.25">
      <c r="A2170">
        <v>1993</v>
      </c>
      <c r="B2170" t="s">
        <v>161</v>
      </c>
      <c r="C2170">
        <f t="shared" si="138"/>
        <v>1</v>
      </c>
      <c r="D2170" t="e">
        <v>#N/A</v>
      </c>
      <c r="E2170" t="e">
        <v>#N/A</v>
      </c>
      <c r="F2170">
        <v>37.261528015136697</v>
      </c>
      <c r="G2170">
        <v>37.782077789306598</v>
      </c>
      <c r="I2170">
        <f t="shared" si="134"/>
        <v>3.15</v>
      </c>
      <c r="J2170" t="s">
        <v>191</v>
      </c>
      <c r="K2170">
        <v>4.2789999999999999</v>
      </c>
      <c r="L2170">
        <v>13.776999999999999</v>
      </c>
      <c r="M2170">
        <v>77.147518340956637</v>
      </c>
      <c r="N2170">
        <v>11.747</v>
      </c>
      <c r="O2170">
        <v>0</v>
      </c>
      <c r="P2170" t="s">
        <v>32</v>
      </c>
      <c r="Q2170" t="s">
        <v>32</v>
      </c>
      <c r="R2170" t="s">
        <v>32</v>
      </c>
      <c r="S2170" t="s">
        <v>32</v>
      </c>
      <c r="T2170" t="s">
        <v>32</v>
      </c>
      <c r="U2170" t="s">
        <v>32</v>
      </c>
      <c r="V2170" t="s">
        <v>32</v>
      </c>
      <c r="W2170" t="s">
        <v>32</v>
      </c>
      <c r="Y2170">
        <v>0</v>
      </c>
      <c r="Z2170">
        <f t="shared" si="135"/>
        <v>0</v>
      </c>
      <c r="AA2170" t="e">
        <v>#N/A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2770.77</v>
      </c>
      <c r="AM2170">
        <v>619.58799999999997</v>
      </c>
      <c r="AN2170">
        <v>10.44</v>
      </c>
      <c r="AO2170" s="4">
        <v>27.846</v>
      </c>
      <c r="AP2170">
        <v>0</v>
      </c>
      <c r="AQ2170">
        <v>0</v>
      </c>
    </row>
    <row r="2171" spans="1:43" ht="15.75" x14ac:dyDescent="0.25">
      <c r="A2171">
        <v>1993</v>
      </c>
      <c r="B2171" t="s">
        <v>162</v>
      </c>
      <c r="C2171" t="e">
        <f t="shared" si="138"/>
        <v>#N/A</v>
      </c>
      <c r="D2171" t="e">
        <v>#N/A</v>
      </c>
      <c r="E2171" t="e">
        <v>#N/A</v>
      </c>
      <c r="F2171" t="e">
        <v>#N/A</v>
      </c>
      <c r="G2171" t="e">
        <v>#N/A</v>
      </c>
      <c r="I2171">
        <f t="shared" si="134"/>
        <v>0</v>
      </c>
      <c r="J2171" t="e">
        <v>#N/A</v>
      </c>
      <c r="K2171">
        <v>2.5219999999999998</v>
      </c>
      <c r="M2171">
        <v>141.25165602794172</v>
      </c>
      <c r="N2171">
        <v>0.77500000000000002</v>
      </c>
      <c r="O2171">
        <v>0</v>
      </c>
      <c r="P2171" t="s">
        <v>32</v>
      </c>
      <c r="Q2171" t="s">
        <v>32</v>
      </c>
      <c r="R2171" t="s">
        <v>32</v>
      </c>
      <c r="S2171" t="s">
        <v>32</v>
      </c>
      <c r="T2171" t="s">
        <v>32</v>
      </c>
      <c r="U2171" t="s">
        <v>32</v>
      </c>
      <c r="V2171" t="s">
        <v>32</v>
      </c>
      <c r="W2171" t="s">
        <v>32</v>
      </c>
      <c r="Y2171">
        <v>0</v>
      </c>
      <c r="Z2171">
        <f t="shared" si="135"/>
        <v>0</v>
      </c>
      <c r="AA2171" t="e">
        <v>#N/A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6812.2860000000001</v>
      </c>
      <c r="AM2171">
        <v>4039.6109999999999</v>
      </c>
      <c r="AN2171">
        <v>0.56499999999999995</v>
      </c>
      <c r="AO2171" s="4">
        <v>67.069000000000003</v>
      </c>
      <c r="AP2171">
        <v>0</v>
      </c>
      <c r="AQ2171">
        <v>0</v>
      </c>
    </row>
    <row r="2172" spans="1:43" ht="15.75" x14ac:dyDescent="0.25">
      <c r="A2172">
        <v>1993</v>
      </c>
      <c r="B2172" t="s">
        <v>163</v>
      </c>
      <c r="C2172" t="e">
        <f t="shared" si="138"/>
        <v>#N/A</v>
      </c>
      <c r="D2172" t="e">
        <v>#N/A</v>
      </c>
      <c r="E2172" t="e">
        <v>#N/A</v>
      </c>
      <c r="F2172" t="e">
        <v>#N/A</v>
      </c>
      <c r="G2172" t="e">
        <v>#N/A</v>
      </c>
      <c r="I2172">
        <f t="shared" si="134"/>
        <v>0</v>
      </c>
      <c r="J2172" t="e">
        <v>#N/A</v>
      </c>
      <c r="K2172">
        <v>1.788</v>
      </c>
      <c r="M2172">
        <v>117.85043974623461</v>
      </c>
      <c r="N2172">
        <v>4.2519999999999998</v>
      </c>
      <c r="O2172">
        <v>0</v>
      </c>
      <c r="P2172" t="s">
        <v>32</v>
      </c>
      <c r="Q2172" t="s">
        <v>32</v>
      </c>
      <c r="R2172" t="s">
        <v>32</v>
      </c>
      <c r="S2172" t="s">
        <v>32</v>
      </c>
      <c r="T2172" t="s">
        <v>32</v>
      </c>
      <c r="U2172" t="s">
        <v>32</v>
      </c>
      <c r="V2172" t="s">
        <v>32</v>
      </c>
      <c r="W2172" t="s">
        <v>32</v>
      </c>
      <c r="Y2172">
        <v>0</v>
      </c>
      <c r="Z2172">
        <f t="shared" si="135"/>
        <v>0</v>
      </c>
      <c r="AA2172" t="e">
        <v>#N/A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4446.4840000000004</v>
      </c>
      <c r="AM2172">
        <v>2622.04</v>
      </c>
      <c r="AN2172">
        <v>0.27900000000000003</v>
      </c>
      <c r="AO2172" s="4">
        <v>67.995999999999995</v>
      </c>
      <c r="AP2172">
        <v>0</v>
      </c>
      <c r="AQ2172">
        <v>0</v>
      </c>
    </row>
    <row r="2173" spans="1:43" ht="15.75" x14ac:dyDescent="0.25">
      <c r="A2173">
        <v>1993</v>
      </c>
      <c r="B2173" t="s">
        <v>164</v>
      </c>
      <c r="C2173" t="e">
        <f t="shared" si="138"/>
        <v>#N/A</v>
      </c>
      <c r="D2173" t="e">
        <v>#N/A</v>
      </c>
      <c r="E2173" t="e">
        <v>#N/A</v>
      </c>
      <c r="F2173" t="e">
        <v>#N/A</v>
      </c>
      <c r="G2173" t="e">
        <v>#N/A</v>
      </c>
      <c r="I2173">
        <f t="shared" ref="I2173:I2236" si="139">IF(H2173="",I2016,H2173)</f>
        <v>0.38</v>
      </c>
      <c r="J2173" t="e">
        <v>#N/A</v>
      </c>
      <c r="K2173">
        <v>6.1719999999999997</v>
      </c>
      <c r="L2173">
        <v>15.757</v>
      </c>
      <c r="M2173">
        <v>11.466047904805288</v>
      </c>
      <c r="N2173">
        <v>101.30500000000001</v>
      </c>
      <c r="O2173">
        <v>0</v>
      </c>
      <c r="P2173" t="s">
        <v>32</v>
      </c>
      <c r="Q2173" t="s">
        <v>32</v>
      </c>
      <c r="R2173" t="s">
        <v>32</v>
      </c>
      <c r="S2173" t="s">
        <v>32</v>
      </c>
      <c r="T2173" t="s">
        <v>32</v>
      </c>
      <c r="U2173" t="s">
        <v>32</v>
      </c>
      <c r="V2173" t="s">
        <v>32</v>
      </c>
      <c r="W2173" t="s">
        <v>32</v>
      </c>
      <c r="Y2173">
        <v>0</v>
      </c>
      <c r="Z2173">
        <f t="shared" si="135"/>
        <v>0</v>
      </c>
      <c r="AA2173" t="e">
        <v>#N/A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631.60400000000004</v>
      </c>
      <c r="AM2173">
        <v>203.04499999999999</v>
      </c>
      <c r="AN2173">
        <v>5.7119999999999997</v>
      </c>
      <c r="AO2173" s="4">
        <v>3.3010000000000002</v>
      </c>
      <c r="AP2173">
        <v>0</v>
      </c>
      <c r="AQ2173">
        <v>0</v>
      </c>
    </row>
    <row r="2174" spans="1:43" ht="15.75" x14ac:dyDescent="0.25">
      <c r="A2174">
        <v>1993</v>
      </c>
      <c r="B2174" t="s">
        <v>165</v>
      </c>
      <c r="D2174" t="e">
        <v>#N/A</v>
      </c>
      <c r="E2174" t="e">
        <v>#N/A</v>
      </c>
      <c r="F2174" t="e">
        <v>#N/A</v>
      </c>
      <c r="G2174" t="e">
        <v>#N/A</v>
      </c>
      <c r="I2174">
        <f t="shared" si="139"/>
        <v>0</v>
      </c>
      <c r="J2174" t="e">
        <v>#N/A</v>
      </c>
      <c r="K2174">
        <v>-7.2560000000000002</v>
      </c>
      <c r="L2174" t="s">
        <v>191</v>
      </c>
      <c r="M2174">
        <v>42.655874888538307</v>
      </c>
      <c r="N2174">
        <v>143.511</v>
      </c>
      <c r="O2174">
        <v>0</v>
      </c>
      <c r="P2174" t="s">
        <v>32</v>
      </c>
      <c r="Q2174" t="s">
        <v>32</v>
      </c>
      <c r="R2174" t="s">
        <v>32</v>
      </c>
      <c r="S2174" t="s">
        <v>32</v>
      </c>
      <c r="T2174" t="s">
        <v>32</v>
      </c>
      <c r="U2174" t="s">
        <v>32</v>
      </c>
      <c r="V2174" t="s">
        <v>32</v>
      </c>
      <c r="W2174" t="s">
        <v>32</v>
      </c>
      <c r="Y2174">
        <v>0</v>
      </c>
      <c r="Z2174">
        <f t="shared" ref="Z2174:Z2237" si="140">IF(Y2174=1,0,IF(OR(Y2017=1,Y1860=1),1,0))</f>
        <v>0</v>
      </c>
      <c r="AA2174" t="e">
        <v>#N/A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 t="s">
        <v>192</v>
      </c>
      <c r="AM2174" t="s">
        <v>192</v>
      </c>
      <c r="AN2174">
        <v>0.434</v>
      </c>
      <c r="AO2174" s="4">
        <v>1.1859999999999999</v>
      </c>
      <c r="AQ2174">
        <v>0</v>
      </c>
    </row>
    <row r="2175" spans="1:43" ht="15.75" x14ac:dyDescent="0.25">
      <c r="A2175">
        <v>1993</v>
      </c>
      <c r="B2175" t="s">
        <v>166</v>
      </c>
      <c r="C2175" t="e">
        <f>IF(AND(F2175&gt;0,M2175&gt;0,OR(O2175=0,O2175=1),AL2175&gt;0),1,"")</f>
        <v>#N/A</v>
      </c>
      <c r="D2175" t="e">
        <v>#N/A</v>
      </c>
      <c r="E2175" t="e">
        <v>#N/A</v>
      </c>
      <c r="F2175" t="e">
        <v>#N/A</v>
      </c>
      <c r="G2175" t="e">
        <v>#N/A</v>
      </c>
      <c r="I2175">
        <f t="shared" si="139"/>
        <v>1.62</v>
      </c>
      <c r="J2175" t="s">
        <v>191</v>
      </c>
      <c r="K2175">
        <v>3.0289999999999999</v>
      </c>
      <c r="M2175">
        <v>133.66243773062996</v>
      </c>
      <c r="N2175">
        <v>12.023</v>
      </c>
      <c r="O2175">
        <v>0</v>
      </c>
      <c r="P2175" t="s">
        <v>32</v>
      </c>
      <c r="Q2175" t="s">
        <v>32</v>
      </c>
      <c r="R2175" t="s">
        <v>32</v>
      </c>
      <c r="S2175" t="s">
        <v>32</v>
      </c>
      <c r="T2175" t="s">
        <v>32</v>
      </c>
      <c r="U2175" t="s">
        <v>32</v>
      </c>
      <c r="V2175" t="s">
        <v>32</v>
      </c>
      <c r="W2175" t="s">
        <v>32</v>
      </c>
      <c r="Y2175">
        <v>0</v>
      </c>
      <c r="Z2175">
        <f t="shared" si="140"/>
        <v>0</v>
      </c>
      <c r="AA2175" t="e">
        <v>#N/A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3687.0990000000002</v>
      </c>
      <c r="AM2175">
        <v>1438.1179999999999</v>
      </c>
      <c r="AN2175">
        <v>1.3680000000000001</v>
      </c>
      <c r="AO2175" s="4">
        <v>55.847999999999999</v>
      </c>
      <c r="AP2175">
        <v>0</v>
      </c>
      <c r="AQ2175">
        <v>0</v>
      </c>
    </row>
    <row r="2176" spans="1:43" ht="15.75" x14ac:dyDescent="0.25">
      <c r="A2176">
        <v>1993</v>
      </c>
      <c r="B2176" t="s">
        <v>167</v>
      </c>
      <c r="C2176">
        <f>IF(AND(F2176&gt;0,M2176&gt;0,OR(O2176=0,O2176=1),AL2176&gt;0),1,"")</f>
        <v>1</v>
      </c>
      <c r="D2176">
        <v>0</v>
      </c>
      <c r="E2176">
        <v>1</v>
      </c>
      <c r="F2176">
        <v>22.0600471496582</v>
      </c>
      <c r="G2176">
        <v>46.966548919677699</v>
      </c>
      <c r="I2176">
        <f t="shared" si="139"/>
        <v>10.61</v>
      </c>
      <c r="J2176" t="s">
        <v>191</v>
      </c>
      <c r="K2176">
        <v>-0.4</v>
      </c>
      <c r="L2176">
        <v>9.0500000000000007</v>
      </c>
      <c r="M2176">
        <v>59.240599437866358</v>
      </c>
      <c r="N2176">
        <v>4.7279999999999998</v>
      </c>
      <c r="O2176">
        <v>0</v>
      </c>
      <c r="P2176" t="s">
        <v>32</v>
      </c>
      <c r="Q2176" t="s">
        <v>32</v>
      </c>
      <c r="R2176" t="s">
        <v>32</v>
      </c>
      <c r="S2176" t="s">
        <v>32</v>
      </c>
      <c r="T2176" t="s">
        <v>32</v>
      </c>
      <c r="U2176" t="s">
        <v>32</v>
      </c>
      <c r="V2176" t="s">
        <v>32</v>
      </c>
      <c r="W2176" t="s">
        <v>32</v>
      </c>
      <c r="Y2176">
        <v>0</v>
      </c>
      <c r="Z2176">
        <f t="shared" si="140"/>
        <v>0</v>
      </c>
      <c r="AA2176">
        <v>0</v>
      </c>
      <c r="AB2176">
        <v>1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19272.906999999999</v>
      </c>
      <c r="AM2176">
        <v>23102.868999999999</v>
      </c>
      <c r="AN2176">
        <v>202.03700000000001</v>
      </c>
      <c r="AO2176" s="4">
        <v>77.557000000000002</v>
      </c>
      <c r="AP2176">
        <v>0</v>
      </c>
      <c r="AQ2176">
        <v>0</v>
      </c>
    </row>
    <row r="2177" spans="1:43" ht="15.75" x14ac:dyDescent="0.25">
      <c r="A2177">
        <v>1993</v>
      </c>
      <c r="B2177" t="s">
        <v>168</v>
      </c>
      <c r="C2177">
        <f>IF(AND(F2177&gt;0,M2177&gt;0,OR(O2177=0,O2177=1),AL2177&gt;0),1,"")</f>
        <v>1</v>
      </c>
      <c r="D2177" t="e">
        <v>#N/A</v>
      </c>
      <c r="E2177" t="e">
        <v>#N/A</v>
      </c>
      <c r="F2177">
        <v>29.932264328002901</v>
      </c>
      <c r="G2177">
        <v>39.603675842285199</v>
      </c>
      <c r="I2177">
        <f t="shared" si="139"/>
        <v>8.77</v>
      </c>
      <c r="J2177" t="s">
        <v>191</v>
      </c>
      <c r="K2177">
        <v>-0.126</v>
      </c>
      <c r="L2177">
        <v>4.5039999999999996</v>
      </c>
      <c r="M2177">
        <v>77.786787868208222</v>
      </c>
      <c r="N2177">
        <v>3.2930000000000001</v>
      </c>
      <c r="O2177">
        <v>0</v>
      </c>
      <c r="P2177" t="s">
        <v>32</v>
      </c>
      <c r="Q2177" t="s">
        <v>32</v>
      </c>
      <c r="R2177" t="s">
        <v>32</v>
      </c>
      <c r="S2177" t="s">
        <v>32</v>
      </c>
      <c r="T2177" t="s">
        <v>32</v>
      </c>
      <c r="U2177" t="s">
        <v>32</v>
      </c>
      <c r="V2177" t="s">
        <v>32</v>
      </c>
      <c r="W2177" t="s">
        <v>32</v>
      </c>
      <c r="Y2177">
        <v>0</v>
      </c>
      <c r="Z2177">
        <f t="shared" si="140"/>
        <v>0</v>
      </c>
      <c r="AA2177" t="e">
        <v>#N/A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30213.054</v>
      </c>
      <c r="AM2177">
        <v>36184.726000000002</v>
      </c>
      <c r="AN2177">
        <v>249.964</v>
      </c>
      <c r="AO2177" s="4">
        <v>85.89</v>
      </c>
      <c r="AP2177">
        <v>0</v>
      </c>
      <c r="AQ2177">
        <v>0</v>
      </c>
    </row>
    <row r="2178" spans="1:43" ht="15.75" x14ac:dyDescent="0.25">
      <c r="A2178">
        <v>1993</v>
      </c>
      <c r="B2178" t="s">
        <v>169</v>
      </c>
      <c r="D2178" t="e">
        <v>#N/A</v>
      </c>
      <c r="E2178" t="e">
        <v>#N/A</v>
      </c>
      <c r="F2178" t="e">
        <v>#N/A</v>
      </c>
      <c r="G2178" t="e">
        <v>#N/A</v>
      </c>
      <c r="I2178">
        <f t="shared" si="139"/>
        <v>2.36</v>
      </c>
      <c r="J2178" t="s">
        <v>191</v>
      </c>
      <c r="K2178">
        <v>7.4089999999999998</v>
      </c>
      <c r="L2178" t="s">
        <v>191</v>
      </c>
      <c r="M2178" t="s">
        <v>192</v>
      </c>
      <c r="N2178">
        <v>13.2</v>
      </c>
      <c r="O2178">
        <v>0</v>
      </c>
      <c r="P2178" t="s">
        <v>32</v>
      </c>
      <c r="Q2178" t="s">
        <v>32</v>
      </c>
      <c r="R2178" t="s">
        <v>32</v>
      </c>
      <c r="S2178" t="s">
        <v>32</v>
      </c>
      <c r="T2178" t="s">
        <v>32</v>
      </c>
      <c r="U2178" t="s">
        <v>32</v>
      </c>
      <c r="V2178" t="s">
        <v>32</v>
      </c>
      <c r="W2178" t="s">
        <v>32</v>
      </c>
      <c r="Y2178">
        <v>0</v>
      </c>
      <c r="Z2178">
        <f t="shared" si="140"/>
        <v>0</v>
      </c>
      <c r="AA2178" t="e">
        <v>#N/A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3817.15</v>
      </c>
      <c r="AM2178">
        <v>995.06100000000004</v>
      </c>
      <c r="AN2178">
        <v>13.795999999999999</v>
      </c>
      <c r="AO2178" s="4">
        <v>79.165000000000006</v>
      </c>
      <c r="AP2178">
        <v>0</v>
      </c>
      <c r="AQ2178">
        <v>0</v>
      </c>
    </row>
    <row r="2179" spans="1:43" ht="15.75" x14ac:dyDescent="0.25">
      <c r="A2179">
        <v>1993</v>
      </c>
      <c r="B2179" t="s">
        <v>170</v>
      </c>
      <c r="D2179" t="e">
        <v>#N/A</v>
      </c>
      <c r="E2179" t="e">
        <v>#N/A</v>
      </c>
      <c r="F2179">
        <v>28.117506027221701</v>
      </c>
      <c r="G2179">
        <v>30.145414352416999</v>
      </c>
      <c r="I2179">
        <f t="shared" si="139"/>
        <v>0</v>
      </c>
      <c r="J2179" t="e">
        <v>#N/A</v>
      </c>
      <c r="K2179">
        <v>6.7320000000000002</v>
      </c>
      <c r="L2179">
        <v>1.45</v>
      </c>
      <c r="M2179" t="s">
        <v>192</v>
      </c>
      <c r="N2179">
        <v>2.9420000000000002</v>
      </c>
      <c r="O2179">
        <v>0</v>
      </c>
      <c r="P2179" t="s">
        <v>32</v>
      </c>
      <c r="Q2179" t="s">
        <v>32</v>
      </c>
      <c r="R2179" t="s">
        <v>32</v>
      </c>
      <c r="S2179" t="s">
        <v>32</v>
      </c>
      <c r="T2179" t="s">
        <v>32</v>
      </c>
      <c r="U2179" t="s">
        <v>32</v>
      </c>
      <c r="V2179" t="s">
        <v>32</v>
      </c>
      <c r="W2179" t="s">
        <v>32</v>
      </c>
      <c r="Y2179">
        <v>0</v>
      </c>
      <c r="Z2179">
        <f t="shared" si="140"/>
        <v>0</v>
      </c>
      <c r="AA2179" t="e">
        <v>#N/A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13433.165000000001</v>
      </c>
      <c r="AM2179">
        <v>11028.907999999999</v>
      </c>
      <c r="AN2179">
        <v>231.55699999999999</v>
      </c>
      <c r="AO2179" s="4">
        <v>77.588999999999999</v>
      </c>
      <c r="AP2179">
        <v>0</v>
      </c>
      <c r="AQ2179">
        <v>0</v>
      </c>
    </row>
    <row r="2180" spans="1:43" ht="15.75" x14ac:dyDescent="0.25">
      <c r="A2180">
        <v>1993</v>
      </c>
      <c r="B2180" t="s">
        <v>171</v>
      </c>
      <c r="C2180">
        <f>IF(AND(F2180&gt;0,M2180&gt;0,OR(O2180=0,O2180=1),AL2180&gt;0),1,"")</f>
        <v>1</v>
      </c>
      <c r="D2180" t="e">
        <v>#N/A</v>
      </c>
      <c r="E2180" t="e">
        <v>#N/A</v>
      </c>
      <c r="F2180">
        <v>30.579290390014599</v>
      </c>
      <c r="G2180">
        <v>33.371406555175803</v>
      </c>
      <c r="I2180">
        <f t="shared" si="139"/>
        <v>4.78</v>
      </c>
      <c r="J2180" t="e">
        <v>#N/A</v>
      </c>
      <c r="K2180">
        <v>-11.099</v>
      </c>
      <c r="M2180">
        <v>70.195803696178018</v>
      </c>
      <c r="N2180">
        <v>2600.7150000000001</v>
      </c>
      <c r="O2180">
        <v>0</v>
      </c>
      <c r="P2180" t="s">
        <v>32</v>
      </c>
      <c r="Q2180" t="s">
        <v>32</v>
      </c>
      <c r="R2180" t="s">
        <v>32</v>
      </c>
      <c r="S2180" t="s">
        <v>32</v>
      </c>
      <c r="T2180" t="s">
        <v>32</v>
      </c>
      <c r="U2180" t="s">
        <v>32</v>
      </c>
      <c r="V2180" t="s">
        <v>32</v>
      </c>
      <c r="W2180" t="s">
        <v>32</v>
      </c>
      <c r="Y2180">
        <v>0</v>
      </c>
      <c r="Z2180">
        <f t="shared" si="140"/>
        <v>0</v>
      </c>
      <c r="AA2180" t="e">
        <v>#N/A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1185.626</v>
      </c>
      <c r="AM2180">
        <v>121.645</v>
      </c>
      <c r="AN2180">
        <v>0.67800000000000005</v>
      </c>
      <c r="AO2180" s="4">
        <v>0.32</v>
      </c>
      <c r="AP2180">
        <v>0</v>
      </c>
      <c r="AQ2180">
        <v>0</v>
      </c>
    </row>
    <row r="2181" spans="1:43" ht="15.75" x14ac:dyDescent="0.25">
      <c r="A2181">
        <v>1993</v>
      </c>
      <c r="B2181" t="s">
        <v>172</v>
      </c>
      <c r="C2181">
        <f>IF(AND(F2181&gt;0,M2181&gt;0,OR(O2181=0,O2181=1),AL2181&gt;0),1,"")</f>
        <v>1</v>
      </c>
      <c r="D2181" t="e">
        <v>#N/A</v>
      </c>
      <c r="E2181" t="e">
        <v>#N/A</v>
      </c>
      <c r="F2181">
        <v>36.426658630371101</v>
      </c>
      <c r="G2181">
        <v>38.572696685791001</v>
      </c>
      <c r="I2181">
        <f t="shared" si="139"/>
        <v>0.34</v>
      </c>
      <c r="J2181" t="s">
        <v>191</v>
      </c>
      <c r="K2181">
        <v>1.206</v>
      </c>
      <c r="M2181">
        <v>65.690718710012433</v>
      </c>
      <c r="N2181">
        <v>23.619</v>
      </c>
      <c r="O2181">
        <v>0</v>
      </c>
      <c r="P2181" t="s">
        <v>32</v>
      </c>
      <c r="Q2181" t="s">
        <v>32</v>
      </c>
      <c r="R2181" t="s">
        <v>32</v>
      </c>
      <c r="S2181" t="s">
        <v>32</v>
      </c>
      <c r="T2181" t="s">
        <v>32</v>
      </c>
      <c r="U2181" t="s">
        <v>32</v>
      </c>
      <c r="V2181" t="s">
        <v>32</v>
      </c>
      <c r="W2181" t="s">
        <v>32</v>
      </c>
      <c r="Y2181">
        <v>0</v>
      </c>
      <c r="Z2181">
        <f t="shared" si="140"/>
        <v>0</v>
      </c>
      <c r="AA2181" t="e">
        <v>#N/A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687.61</v>
      </c>
      <c r="AM2181">
        <v>175.126</v>
      </c>
      <c r="AN2181">
        <v>4.78</v>
      </c>
      <c r="AO2181" s="4">
        <v>32.777000000000001</v>
      </c>
      <c r="AP2181">
        <v>0</v>
      </c>
      <c r="AQ2181">
        <v>0</v>
      </c>
    </row>
    <row r="2182" spans="1:43" ht="15.75" x14ac:dyDescent="0.25">
      <c r="A2182">
        <v>1993</v>
      </c>
      <c r="B2182" t="s">
        <v>173</v>
      </c>
      <c r="C2182">
        <f>IF(AND(F2182&gt;0,M2182&gt;0,OR(O2182=0,O2182=1),AL2182&gt;0),1,"")</f>
        <v>1</v>
      </c>
      <c r="D2182" t="e">
        <v>#N/A</v>
      </c>
      <c r="E2182" t="e">
        <v>#N/A</v>
      </c>
      <c r="F2182">
        <v>41.284149169921903</v>
      </c>
      <c r="G2182">
        <v>46.523365020752003</v>
      </c>
      <c r="I2182">
        <f t="shared" si="139"/>
        <v>4.8600000000000003</v>
      </c>
      <c r="J2182" t="s">
        <v>191</v>
      </c>
      <c r="K2182">
        <v>8.2509999999999994</v>
      </c>
      <c r="L2182" t="s">
        <v>191</v>
      </c>
      <c r="M2182">
        <v>80.158230280817961</v>
      </c>
      <c r="N2182">
        <v>3.2989999999999999</v>
      </c>
      <c r="O2182">
        <v>0</v>
      </c>
      <c r="P2182" t="s">
        <v>32</v>
      </c>
      <c r="Q2182" t="s">
        <v>32</v>
      </c>
      <c r="R2182" t="s">
        <v>32</v>
      </c>
      <c r="S2182" t="s">
        <v>32</v>
      </c>
      <c r="T2182" t="s">
        <v>32</v>
      </c>
      <c r="U2182" t="s">
        <v>32</v>
      </c>
      <c r="V2182" t="s">
        <v>32</v>
      </c>
      <c r="W2182" t="s">
        <v>32</v>
      </c>
      <c r="Y2182">
        <v>0</v>
      </c>
      <c r="Z2182">
        <f t="shared" si="140"/>
        <v>0</v>
      </c>
      <c r="AA2182" t="e">
        <v>#N/A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5486.9849999999997</v>
      </c>
      <c r="AM2182">
        <v>2087.8249999999998</v>
      </c>
      <c r="AN2182">
        <v>121.79600000000001</v>
      </c>
      <c r="AO2182" s="4">
        <v>54.503999999999998</v>
      </c>
      <c r="AP2182">
        <v>0</v>
      </c>
      <c r="AQ2182">
        <v>0</v>
      </c>
    </row>
    <row r="2183" spans="1:43" ht="15.75" x14ac:dyDescent="0.25">
      <c r="A2183">
        <v>1993</v>
      </c>
      <c r="B2183" t="s">
        <v>174</v>
      </c>
      <c r="D2183" t="e">
        <v>#N/A</v>
      </c>
      <c r="E2183" t="e">
        <v>#N/A</v>
      </c>
      <c r="F2183" t="e">
        <v>#N/A</v>
      </c>
      <c r="G2183" t="e">
        <v>#N/A</v>
      </c>
      <c r="I2183">
        <f t="shared" si="139"/>
        <v>0</v>
      </c>
      <c r="J2183" t="e">
        <v>#N/A</v>
      </c>
      <c r="K2183" t="s">
        <v>191</v>
      </c>
      <c r="M2183" t="s">
        <v>191</v>
      </c>
      <c r="N2183" t="s">
        <v>191</v>
      </c>
      <c r="O2183">
        <v>0</v>
      </c>
      <c r="P2183" t="s">
        <v>32</v>
      </c>
      <c r="Q2183" t="s">
        <v>32</v>
      </c>
      <c r="R2183" t="s">
        <v>32</v>
      </c>
      <c r="S2183" t="s">
        <v>32</v>
      </c>
      <c r="T2183" t="s">
        <v>32</v>
      </c>
      <c r="U2183" t="s">
        <v>32</v>
      </c>
      <c r="V2183" t="s">
        <v>32</v>
      </c>
      <c r="W2183" t="s">
        <v>32</v>
      </c>
      <c r="Y2183">
        <v>0</v>
      </c>
      <c r="Z2183">
        <f t="shared" si="140"/>
        <v>0</v>
      </c>
      <c r="AA2183" t="e">
        <v>#N/A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 t="s">
        <v>192</v>
      </c>
      <c r="AM2183" t="s">
        <v>192</v>
      </c>
      <c r="AN2183" t="s">
        <v>192</v>
      </c>
      <c r="AO2183" s="4" t="s">
        <v>191</v>
      </c>
      <c r="AP2183">
        <v>0</v>
      </c>
      <c r="AQ2183">
        <v>0</v>
      </c>
    </row>
    <row r="2184" spans="1:43" ht="15.75" x14ac:dyDescent="0.25">
      <c r="A2184">
        <v>1993</v>
      </c>
      <c r="B2184" t="s">
        <v>175</v>
      </c>
      <c r="C2184" t="e">
        <f>IF(AND(F2184&gt;0,M2184&gt;0,OR(O2184=0,O2184=1),AL2184&gt;0),1,"")</f>
        <v>#N/A</v>
      </c>
      <c r="D2184" t="e">
        <v>#N/A</v>
      </c>
      <c r="E2184" t="e">
        <v>#N/A</v>
      </c>
      <c r="F2184" t="e">
        <v>#N/A</v>
      </c>
      <c r="G2184" t="e">
        <v>#N/A</v>
      </c>
      <c r="I2184">
        <f t="shared" si="139"/>
        <v>0.83</v>
      </c>
      <c r="J2184" t="s">
        <v>191</v>
      </c>
      <c r="K2184">
        <v>-16.327999999999999</v>
      </c>
      <c r="M2184">
        <v>56.478440893933254</v>
      </c>
      <c r="N2184">
        <v>-8.8999999999999996E-2</v>
      </c>
      <c r="O2184">
        <v>0</v>
      </c>
      <c r="P2184" t="s">
        <v>32</v>
      </c>
      <c r="Q2184" t="s">
        <v>32</v>
      </c>
      <c r="R2184" t="s">
        <v>32</v>
      </c>
      <c r="S2184" t="s">
        <v>32</v>
      </c>
      <c r="T2184" t="s">
        <v>32</v>
      </c>
      <c r="U2184" t="s">
        <v>32</v>
      </c>
      <c r="V2184" t="s">
        <v>32</v>
      </c>
      <c r="W2184" t="s">
        <v>32</v>
      </c>
      <c r="Y2184">
        <v>0</v>
      </c>
      <c r="Z2184">
        <f t="shared" si="140"/>
        <v>0</v>
      </c>
      <c r="AA2184" t="e">
        <v>#N/A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850.81200000000001</v>
      </c>
      <c r="AM2184">
        <v>365.59199999999998</v>
      </c>
      <c r="AN2184">
        <v>1.411</v>
      </c>
      <c r="AO2184" s="4">
        <v>44.677999999999997</v>
      </c>
      <c r="AP2184">
        <v>0</v>
      </c>
      <c r="AQ2184">
        <v>0</v>
      </c>
    </row>
    <row r="2185" spans="1:43" ht="15.75" x14ac:dyDescent="0.25">
      <c r="A2185">
        <v>1993</v>
      </c>
      <c r="B2185" t="s">
        <v>176</v>
      </c>
      <c r="D2185" t="e">
        <v>#N/A</v>
      </c>
      <c r="E2185" t="e">
        <v>#N/A</v>
      </c>
      <c r="F2185">
        <v>40.181724548339801</v>
      </c>
      <c r="G2185">
        <v>42.745319366455099</v>
      </c>
      <c r="I2185">
        <f t="shared" si="139"/>
        <v>1.9</v>
      </c>
      <c r="J2185" t="s">
        <v>191</v>
      </c>
      <c r="K2185">
        <v>-1.454</v>
      </c>
      <c r="L2185">
        <v>19.739999999999998</v>
      </c>
      <c r="M2185">
        <v>83.044577143709688</v>
      </c>
      <c r="N2185">
        <v>13.111000000000001</v>
      </c>
      <c r="O2185">
        <v>0</v>
      </c>
      <c r="P2185" t="s">
        <v>32</v>
      </c>
      <c r="Q2185" t="s">
        <v>32</v>
      </c>
      <c r="R2185" t="s">
        <v>32</v>
      </c>
      <c r="S2185" t="s">
        <v>32</v>
      </c>
      <c r="T2185" t="s">
        <v>32</v>
      </c>
      <c r="U2185" t="s">
        <v>32</v>
      </c>
      <c r="V2185" t="s">
        <v>32</v>
      </c>
      <c r="W2185" t="s">
        <v>32</v>
      </c>
      <c r="Y2185">
        <v>0</v>
      </c>
      <c r="Z2185">
        <f t="shared" si="140"/>
        <v>0</v>
      </c>
      <c r="AA2185" t="e">
        <v>#N/A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 t="s">
        <v>192</v>
      </c>
      <c r="AM2185" t="s">
        <v>192</v>
      </c>
      <c r="AN2185">
        <v>4.5810000000000004</v>
      </c>
      <c r="AO2185" s="4">
        <v>75.611000000000004</v>
      </c>
      <c r="AP2185">
        <v>0</v>
      </c>
      <c r="AQ2185">
        <v>0</v>
      </c>
    </row>
    <row r="2186" spans="1:43" ht="15.75" x14ac:dyDescent="0.25">
      <c r="A2186">
        <v>1993</v>
      </c>
      <c r="B2186" t="s">
        <v>177</v>
      </c>
      <c r="C2186">
        <f t="shared" ref="C2186:C2194" si="141">IF(AND(F2186&gt;0,M2186&gt;0,OR(O2186=0,O2186=1),AL2186&gt;0),1,"")</f>
        <v>1</v>
      </c>
      <c r="D2186" t="e">
        <v>#N/A</v>
      </c>
      <c r="E2186" t="e">
        <v>#N/A</v>
      </c>
      <c r="F2186">
        <v>41.427379608154297</v>
      </c>
      <c r="G2186">
        <v>40.910549163818402</v>
      </c>
      <c r="I2186">
        <f t="shared" si="139"/>
        <v>2.0499999999999998</v>
      </c>
      <c r="J2186" t="s">
        <v>191</v>
      </c>
      <c r="K2186">
        <v>2.4769999999999999</v>
      </c>
      <c r="L2186">
        <v>16.271999999999998</v>
      </c>
      <c r="M2186">
        <v>88.41096774193548</v>
      </c>
      <c r="N2186">
        <v>4.04</v>
      </c>
      <c r="O2186">
        <v>0</v>
      </c>
      <c r="P2186" t="s">
        <v>32</v>
      </c>
      <c r="Q2186" t="s">
        <v>32</v>
      </c>
      <c r="R2186" t="s">
        <v>32</v>
      </c>
      <c r="S2186" t="s">
        <v>32</v>
      </c>
      <c r="T2186" t="s">
        <v>32</v>
      </c>
      <c r="U2186" t="s">
        <v>32</v>
      </c>
      <c r="V2186" t="s">
        <v>32</v>
      </c>
      <c r="W2186" t="s">
        <v>32</v>
      </c>
      <c r="Y2186">
        <v>0</v>
      </c>
      <c r="Z2186">
        <f t="shared" si="140"/>
        <v>0</v>
      </c>
      <c r="AA2186" t="e">
        <v>#N/A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4235.4089999999997</v>
      </c>
      <c r="AM2186">
        <v>1860.0329999999999</v>
      </c>
      <c r="AN2186">
        <v>15.945</v>
      </c>
      <c r="AO2186" s="4">
        <v>67.462000000000003</v>
      </c>
      <c r="AP2186">
        <v>0</v>
      </c>
      <c r="AQ2186">
        <v>0</v>
      </c>
    </row>
    <row r="2187" spans="1:43" ht="15.75" x14ac:dyDescent="0.25">
      <c r="A2187">
        <v>1993</v>
      </c>
      <c r="B2187" t="s">
        <v>178</v>
      </c>
      <c r="C2187">
        <f t="shared" si="141"/>
        <v>1</v>
      </c>
      <c r="D2187" t="e">
        <v>#N/A</v>
      </c>
      <c r="E2187" t="e">
        <v>#N/A</v>
      </c>
      <c r="F2187">
        <v>46.5740356445312</v>
      </c>
      <c r="G2187">
        <v>49.8297729492188</v>
      </c>
      <c r="I2187">
        <f t="shared" si="139"/>
        <v>5.78</v>
      </c>
      <c r="J2187" t="s">
        <v>191</v>
      </c>
      <c r="K2187">
        <v>8.0419999999999998</v>
      </c>
      <c r="L2187">
        <v>8.9320000000000004</v>
      </c>
      <c r="M2187">
        <v>33.017087775461832</v>
      </c>
      <c r="N2187">
        <v>66.096999999999994</v>
      </c>
      <c r="O2187">
        <v>0</v>
      </c>
      <c r="P2187" t="s">
        <v>32</v>
      </c>
      <c r="Q2187" t="s">
        <v>32</v>
      </c>
      <c r="R2187" t="s">
        <v>32</v>
      </c>
      <c r="S2187" t="s">
        <v>32</v>
      </c>
      <c r="T2187" t="s">
        <v>32</v>
      </c>
      <c r="U2187" t="s">
        <v>32</v>
      </c>
      <c r="V2187" t="s">
        <v>32</v>
      </c>
      <c r="W2187" t="s">
        <v>32</v>
      </c>
      <c r="Y2187">
        <v>0</v>
      </c>
      <c r="Z2187">
        <f t="shared" si="140"/>
        <v>0</v>
      </c>
      <c r="AA2187" t="e">
        <v>#N/A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8407.8040000000001</v>
      </c>
      <c r="AM2187">
        <v>4372.3739999999998</v>
      </c>
      <c r="AN2187">
        <v>242.46799999999999</v>
      </c>
      <c r="AO2187" s="4">
        <v>0.58199999999999996</v>
      </c>
      <c r="AP2187">
        <v>0</v>
      </c>
      <c r="AQ2187">
        <v>0</v>
      </c>
    </row>
    <row r="2188" spans="1:43" ht="15.75" x14ac:dyDescent="0.25">
      <c r="A2188">
        <v>1993</v>
      </c>
      <c r="B2188" t="s">
        <v>179</v>
      </c>
      <c r="C2188">
        <f t="shared" si="141"/>
        <v>1</v>
      </c>
      <c r="D2188" t="e">
        <v>#N/A</v>
      </c>
      <c r="E2188" t="e">
        <v>#N/A</v>
      </c>
      <c r="F2188">
        <v>31.5358695983887</v>
      </c>
      <c r="G2188">
        <v>32.659763336181598</v>
      </c>
      <c r="I2188">
        <f t="shared" si="139"/>
        <v>0</v>
      </c>
      <c r="J2188" t="e">
        <v>#N/A</v>
      </c>
      <c r="K2188">
        <v>-10</v>
      </c>
      <c r="M2188">
        <v>146.07014748003994</v>
      </c>
      <c r="N2188">
        <v>3102.4</v>
      </c>
      <c r="O2188">
        <v>0</v>
      </c>
      <c r="P2188" t="s">
        <v>32</v>
      </c>
      <c r="Q2188" t="s">
        <v>32</v>
      </c>
      <c r="R2188" t="s">
        <v>32</v>
      </c>
      <c r="S2188" t="s">
        <v>32</v>
      </c>
      <c r="T2188" t="s">
        <v>32</v>
      </c>
      <c r="U2188" t="s">
        <v>32</v>
      </c>
      <c r="V2188" t="s">
        <v>32</v>
      </c>
      <c r="W2188" t="s">
        <v>32</v>
      </c>
      <c r="Y2188">
        <v>0</v>
      </c>
      <c r="Z2188">
        <f t="shared" si="140"/>
        <v>0</v>
      </c>
      <c r="AA2188" t="e">
        <v>#N/A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2793.576</v>
      </c>
      <c r="AM2188">
        <v>1375.0709999999999</v>
      </c>
      <c r="AN2188">
        <v>5.3630000000000004</v>
      </c>
      <c r="AO2188" s="4">
        <v>2.4E-2</v>
      </c>
      <c r="AP2188">
        <v>0</v>
      </c>
      <c r="AQ2188">
        <v>0</v>
      </c>
    </row>
    <row r="2189" spans="1:43" ht="15.75" x14ac:dyDescent="0.25">
      <c r="A2189">
        <v>1993</v>
      </c>
      <c r="B2189" t="s">
        <v>180</v>
      </c>
      <c r="C2189">
        <f t="shared" si="141"/>
        <v>1</v>
      </c>
      <c r="D2189" t="e">
        <v>#N/A</v>
      </c>
      <c r="E2189" t="e">
        <v>#N/A</v>
      </c>
      <c r="F2189">
        <v>37.698787689208999</v>
      </c>
      <c r="G2189">
        <v>38.9201469421387</v>
      </c>
      <c r="I2189">
        <f t="shared" si="139"/>
        <v>0.19</v>
      </c>
      <c r="J2189" t="s">
        <v>191</v>
      </c>
      <c r="K2189">
        <v>8.2420000000000009</v>
      </c>
      <c r="M2189">
        <v>28.239834538205287</v>
      </c>
      <c r="N2189">
        <v>23.427</v>
      </c>
      <c r="O2189">
        <v>0</v>
      </c>
      <c r="P2189" t="s">
        <v>32</v>
      </c>
      <c r="Q2189" t="s">
        <v>32</v>
      </c>
      <c r="R2189" t="s">
        <v>32</v>
      </c>
      <c r="S2189" t="s">
        <v>32</v>
      </c>
      <c r="T2189" t="s">
        <v>32</v>
      </c>
      <c r="U2189" t="s">
        <v>32</v>
      </c>
      <c r="V2189" t="s">
        <v>32</v>
      </c>
      <c r="W2189" t="s">
        <v>32</v>
      </c>
      <c r="Y2189">
        <v>0</v>
      </c>
      <c r="Z2189">
        <f t="shared" si="140"/>
        <v>0</v>
      </c>
      <c r="AA2189" t="e">
        <v>#N/A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568.62800000000004</v>
      </c>
      <c r="AM2189">
        <v>170.483</v>
      </c>
      <c r="AN2189">
        <v>3.319</v>
      </c>
      <c r="AO2189" s="4">
        <v>53.72</v>
      </c>
      <c r="AP2189">
        <v>0</v>
      </c>
      <c r="AQ2189">
        <v>0</v>
      </c>
    </row>
    <row r="2190" spans="1:43" ht="15.75" x14ac:dyDescent="0.25">
      <c r="A2190">
        <v>1993</v>
      </c>
      <c r="B2190" t="s">
        <v>181</v>
      </c>
      <c r="C2190">
        <f t="shared" si="141"/>
        <v>1</v>
      </c>
      <c r="D2190" t="e">
        <v>#N/A</v>
      </c>
      <c r="E2190" t="e">
        <v>#N/A</v>
      </c>
      <c r="F2190">
        <v>35.020378112792997</v>
      </c>
      <c r="G2190">
        <v>20.304349899291999</v>
      </c>
      <c r="I2190">
        <f t="shared" si="139"/>
        <v>12.36</v>
      </c>
      <c r="J2190" t="s">
        <v>191</v>
      </c>
      <c r="K2190">
        <v>-14.798999999999999</v>
      </c>
      <c r="L2190" t="s">
        <v>191</v>
      </c>
      <c r="M2190">
        <v>52.068819564655136</v>
      </c>
      <c r="N2190">
        <v>4734.9139999999998</v>
      </c>
      <c r="O2190">
        <v>0</v>
      </c>
      <c r="P2190" t="s">
        <v>32</v>
      </c>
      <c r="Q2190" t="s">
        <v>32</v>
      </c>
      <c r="R2190" t="s">
        <v>32</v>
      </c>
      <c r="S2190" t="s">
        <v>32</v>
      </c>
      <c r="T2190" t="s">
        <v>32</v>
      </c>
      <c r="U2190" t="s">
        <v>32</v>
      </c>
      <c r="V2190" t="s">
        <v>32</v>
      </c>
      <c r="W2190" t="s">
        <v>32</v>
      </c>
      <c r="Y2190">
        <v>0</v>
      </c>
      <c r="Z2190">
        <f t="shared" si="140"/>
        <v>0</v>
      </c>
      <c r="AA2190" t="e">
        <v>#N/A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5189.4539999999997</v>
      </c>
      <c r="AM2190">
        <v>652.90200000000004</v>
      </c>
      <c r="AN2190">
        <v>33.866</v>
      </c>
      <c r="AO2190" s="4">
        <v>63335.364000000001</v>
      </c>
      <c r="AP2190">
        <v>0</v>
      </c>
      <c r="AQ2190">
        <v>0</v>
      </c>
    </row>
    <row r="2191" spans="1:43" ht="15.75" x14ac:dyDescent="0.25">
      <c r="A2191">
        <v>1993</v>
      </c>
      <c r="B2191" t="s">
        <v>182</v>
      </c>
      <c r="C2191">
        <f t="shared" si="141"/>
        <v>1</v>
      </c>
      <c r="D2191">
        <v>0</v>
      </c>
      <c r="E2191">
        <v>0</v>
      </c>
      <c r="F2191">
        <v>34.092552185058601</v>
      </c>
      <c r="G2191">
        <v>52.333316802978501</v>
      </c>
      <c r="I2191">
        <f t="shared" si="139"/>
        <v>9</v>
      </c>
      <c r="J2191" t="s">
        <v>191</v>
      </c>
      <c r="K2191">
        <v>3.49</v>
      </c>
      <c r="L2191">
        <v>10.375</v>
      </c>
      <c r="M2191">
        <v>49.164350931761859</v>
      </c>
      <c r="N2191">
        <v>2.5070000000000001</v>
      </c>
      <c r="O2191">
        <v>0</v>
      </c>
      <c r="P2191" t="s">
        <v>32</v>
      </c>
      <c r="Q2191" t="s">
        <v>32</v>
      </c>
      <c r="R2191" t="s">
        <v>32</v>
      </c>
      <c r="S2191" t="s">
        <v>32</v>
      </c>
      <c r="T2191" t="s">
        <v>32</v>
      </c>
      <c r="U2191" t="s">
        <v>32</v>
      </c>
      <c r="V2191" t="s">
        <v>32</v>
      </c>
      <c r="W2191" t="s">
        <v>32</v>
      </c>
      <c r="Y2191">
        <v>0</v>
      </c>
      <c r="Z2191">
        <f t="shared" si="140"/>
        <v>0</v>
      </c>
      <c r="AA2191">
        <v>0</v>
      </c>
      <c r="AB2191">
        <v>1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17172.291000000001</v>
      </c>
      <c r="AM2191">
        <v>17298.208999999999</v>
      </c>
      <c r="AN2191">
        <v>998.34900000000005</v>
      </c>
      <c r="AO2191" s="4">
        <v>82.132999999999996</v>
      </c>
      <c r="AP2191">
        <v>0</v>
      </c>
      <c r="AQ2191">
        <v>0</v>
      </c>
    </row>
    <row r="2192" spans="1:43" ht="15.75" x14ac:dyDescent="0.25">
      <c r="A2192">
        <v>1993</v>
      </c>
      <c r="B2192" t="s">
        <v>183</v>
      </c>
      <c r="C2192">
        <f t="shared" si="141"/>
        <v>1</v>
      </c>
      <c r="D2192">
        <v>0</v>
      </c>
      <c r="E2192">
        <v>1</v>
      </c>
      <c r="F2192">
        <v>34.797065734863303</v>
      </c>
      <c r="G2192">
        <v>47.360832214355497</v>
      </c>
      <c r="I2192">
        <f t="shared" si="139"/>
        <v>20.71</v>
      </c>
      <c r="J2192" t="s">
        <v>191</v>
      </c>
      <c r="K2192">
        <v>2.746</v>
      </c>
      <c r="L2192">
        <v>6.9080000000000004</v>
      </c>
      <c r="M2192">
        <v>19.986334627182462</v>
      </c>
      <c r="N2192">
        <v>2.97</v>
      </c>
      <c r="O2192">
        <v>0</v>
      </c>
      <c r="P2192" t="s">
        <v>32</v>
      </c>
      <c r="Q2192" t="s">
        <v>32</v>
      </c>
      <c r="R2192" t="s">
        <v>32</v>
      </c>
      <c r="S2192" t="s">
        <v>32</v>
      </c>
      <c r="T2192" t="s">
        <v>32</v>
      </c>
      <c r="U2192" t="s">
        <v>32</v>
      </c>
      <c r="V2192" t="s">
        <v>32</v>
      </c>
      <c r="W2192" t="s">
        <v>32</v>
      </c>
      <c r="Y2192">
        <v>0</v>
      </c>
      <c r="Z2192">
        <f t="shared" si="140"/>
        <v>0</v>
      </c>
      <c r="AA2192" t="e">
        <v>#N/A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26441.648000000001</v>
      </c>
      <c r="AM2192">
        <v>26441.648000000001</v>
      </c>
      <c r="AN2192">
        <v>6878.7</v>
      </c>
      <c r="AO2192" s="4">
        <v>144.47499999999999</v>
      </c>
      <c r="AP2192">
        <v>0</v>
      </c>
      <c r="AQ2192">
        <v>0</v>
      </c>
    </row>
    <row r="2193" spans="1:43" ht="15.75" x14ac:dyDescent="0.25">
      <c r="A2193">
        <v>1993</v>
      </c>
      <c r="B2193" t="s">
        <v>184</v>
      </c>
      <c r="C2193">
        <f t="shared" si="141"/>
        <v>1</v>
      </c>
      <c r="D2193" t="e">
        <v>#N/A</v>
      </c>
      <c r="E2193" t="e">
        <v>#N/A</v>
      </c>
      <c r="F2193">
        <v>40.149635314941399</v>
      </c>
      <c r="G2193">
        <v>48.084861755371101</v>
      </c>
      <c r="I2193">
        <f t="shared" si="139"/>
        <v>4.22</v>
      </c>
      <c r="J2193" t="s">
        <v>191</v>
      </c>
      <c r="K2193">
        <v>2.6579999999999999</v>
      </c>
      <c r="L2193">
        <v>8.3000000000000007</v>
      </c>
      <c r="M2193">
        <v>38.684966758958453</v>
      </c>
      <c r="N2193">
        <v>54.081000000000003</v>
      </c>
      <c r="O2193">
        <v>0</v>
      </c>
      <c r="P2193" t="s">
        <v>32</v>
      </c>
      <c r="Q2193" t="s">
        <v>32</v>
      </c>
      <c r="R2193" t="s">
        <v>32</v>
      </c>
      <c r="S2193" t="s">
        <v>32</v>
      </c>
      <c r="T2193" t="s">
        <v>32</v>
      </c>
      <c r="U2193" t="s">
        <v>32</v>
      </c>
      <c r="V2193" t="s">
        <v>32</v>
      </c>
      <c r="W2193" t="s">
        <v>32</v>
      </c>
      <c r="Y2193">
        <v>0</v>
      </c>
      <c r="Z2193">
        <f t="shared" si="140"/>
        <v>0</v>
      </c>
      <c r="AA2193" t="e">
        <v>#N/A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7829.402</v>
      </c>
      <c r="AM2193">
        <v>5260.67</v>
      </c>
      <c r="AN2193">
        <v>16.568000000000001</v>
      </c>
      <c r="AO2193" s="4">
        <v>10.893000000000001</v>
      </c>
      <c r="AP2193">
        <v>0</v>
      </c>
      <c r="AQ2193">
        <v>0</v>
      </c>
    </row>
    <row r="2194" spans="1:43" ht="15.75" x14ac:dyDescent="0.25">
      <c r="A2194">
        <v>1993</v>
      </c>
      <c r="B2194" t="s">
        <v>185</v>
      </c>
      <c r="C2194">
        <f t="shared" si="141"/>
        <v>1</v>
      </c>
      <c r="D2194" t="e">
        <v>#N/A</v>
      </c>
      <c r="E2194" t="e">
        <v>#N/A</v>
      </c>
      <c r="F2194">
        <v>32.748512268066399</v>
      </c>
      <c r="G2194">
        <v>33.166648864746101</v>
      </c>
      <c r="I2194">
        <f t="shared" si="139"/>
        <v>0</v>
      </c>
      <c r="J2194" t="e">
        <v>#N/A</v>
      </c>
      <c r="K2194">
        <v>-2.3460000000000001</v>
      </c>
      <c r="M2194">
        <v>64.253310939007662</v>
      </c>
      <c r="N2194">
        <v>534.17999999999995</v>
      </c>
      <c r="O2194">
        <v>0</v>
      </c>
      <c r="P2194" t="s">
        <v>32</v>
      </c>
      <c r="Q2194" t="s">
        <v>32</v>
      </c>
      <c r="R2194" t="s">
        <v>32</v>
      </c>
      <c r="S2194" t="s">
        <v>32</v>
      </c>
      <c r="T2194" t="s">
        <v>32</v>
      </c>
      <c r="U2194" t="s">
        <v>32</v>
      </c>
      <c r="V2194" t="s">
        <v>32</v>
      </c>
      <c r="W2194" t="s">
        <v>32</v>
      </c>
      <c r="Y2194">
        <v>0</v>
      </c>
      <c r="Z2194">
        <f t="shared" si="140"/>
        <v>0</v>
      </c>
      <c r="AA2194" t="e">
        <v>#N/A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1728.3879999999999</v>
      </c>
      <c r="AM2194">
        <v>251.774</v>
      </c>
      <c r="AN2194">
        <v>5.5019999999999998</v>
      </c>
      <c r="AO2194" s="4">
        <v>1.4810000000000001</v>
      </c>
      <c r="AP2194">
        <v>0</v>
      </c>
      <c r="AQ2194">
        <v>0</v>
      </c>
    </row>
    <row r="2195" spans="1:43" ht="15.75" x14ac:dyDescent="0.25">
      <c r="A2195">
        <v>1993</v>
      </c>
      <c r="B2195" t="s">
        <v>186</v>
      </c>
      <c r="D2195" t="e">
        <v>#N/A</v>
      </c>
      <c r="E2195" t="e">
        <v>#N/A</v>
      </c>
      <c r="F2195">
        <v>40.237724304199197</v>
      </c>
      <c r="G2195">
        <v>41.404937744140597</v>
      </c>
      <c r="I2195">
        <f t="shared" si="139"/>
        <v>2.4300000000000002</v>
      </c>
      <c r="J2195" t="s">
        <v>191</v>
      </c>
      <c r="K2195">
        <v>0.27500000000000002</v>
      </c>
      <c r="L2195">
        <v>6.6</v>
      </c>
      <c r="M2195" t="s">
        <v>192</v>
      </c>
      <c r="N2195">
        <v>38.122</v>
      </c>
      <c r="O2195">
        <v>0</v>
      </c>
      <c r="P2195" t="s">
        <v>32</v>
      </c>
      <c r="Q2195" t="s">
        <v>32</v>
      </c>
      <c r="R2195" t="s">
        <v>32</v>
      </c>
      <c r="S2195" t="s">
        <v>32</v>
      </c>
      <c r="T2195" t="s">
        <v>32</v>
      </c>
      <c r="U2195" t="s">
        <v>32</v>
      </c>
      <c r="V2195" t="s">
        <v>32</v>
      </c>
      <c r="W2195" t="s">
        <v>32</v>
      </c>
      <c r="Y2195">
        <v>0</v>
      </c>
      <c r="Z2195">
        <f t="shared" si="140"/>
        <v>0</v>
      </c>
      <c r="AA2195" t="e">
        <v>#N/A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11253.397000000001</v>
      </c>
      <c r="AM2195">
        <v>2876.1559999999999</v>
      </c>
      <c r="AN2195">
        <v>59.866999999999997</v>
      </c>
      <c r="AO2195" s="4">
        <v>1.722</v>
      </c>
      <c r="AP2195">
        <v>0</v>
      </c>
      <c r="AQ2195">
        <v>0</v>
      </c>
    </row>
    <row r="2196" spans="1:43" ht="15.75" x14ac:dyDescent="0.25">
      <c r="A2196">
        <v>1993</v>
      </c>
      <c r="B2196" t="s">
        <v>187</v>
      </c>
      <c r="C2196">
        <f>IF(AND(F2196&gt;0,M2196&gt;0,OR(O2196=0,O2196=1),AL2196&gt;0),1,"")</f>
        <v>1</v>
      </c>
      <c r="D2196" t="e">
        <v>#N/A</v>
      </c>
      <c r="E2196" t="e">
        <v>#N/A</v>
      </c>
      <c r="F2196">
        <v>36.491115570068402</v>
      </c>
      <c r="G2196">
        <v>38.230075836181598</v>
      </c>
      <c r="I2196">
        <f t="shared" si="139"/>
        <v>1.02</v>
      </c>
      <c r="J2196" t="s">
        <v>191</v>
      </c>
      <c r="K2196">
        <v>8.0779999999999994</v>
      </c>
      <c r="L2196">
        <v>10.6</v>
      </c>
      <c r="M2196">
        <v>66.212265305035672</v>
      </c>
      <c r="N2196">
        <v>8.3789999999999996</v>
      </c>
      <c r="O2196">
        <v>0</v>
      </c>
      <c r="P2196" t="s">
        <v>32</v>
      </c>
      <c r="Q2196" t="s">
        <v>32</v>
      </c>
      <c r="R2196" t="s">
        <v>32</v>
      </c>
      <c r="S2196" t="s">
        <v>32</v>
      </c>
      <c r="T2196" t="s">
        <v>32</v>
      </c>
      <c r="U2196" t="s">
        <v>32</v>
      </c>
      <c r="V2196" t="s">
        <v>32</v>
      </c>
      <c r="W2196" t="s">
        <v>32</v>
      </c>
      <c r="Y2196">
        <v>0</v>
      </c>
      <c r="Z2196">
        <f t="shared" si="140"/>
        <v>0</v>
      </c>
      <c r="AA2196" t="e">
        <v>#N/A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1213.375</v>
      </c>
      <c r="AM2196">
        <v>189.261</v>
      </c>
      <c r="AN2196">
        <v>13.180999999999999</v>
      </c>
      <c r="AO2196" s="4">
        <v>51.776000000000003</v>
      </c>
      <c r="AP2196">
        <v>0</v>
      </c>
      <c r="AQ2196">
        <v>0</v>
      </c>
    </row>
    <row r="2197" spans="1:43" ht="15.75" x14ac:dyDescent="0.25">
      <c r="A2197">
        <v>1993</v>
      </c>
      <c r="B2197" t="s">
        <v>188</v>
      </c>
      <c r="D2197" t="e">
        <v>#N/A</v>
      </c>
      <c r="E2197" t="e">
        <v>#N/A</v>
      </c>
      <c r="F2197">
        <v>38.173526763916001</v>
      </c>
      <c r="G2197">
        <v>39.380519866943402</v>
      </c>
      <c r="I2197">
        <f t="shared" si="139"/>
        <v>0.4</v>
      </c>
      <c r="J2197" t="s">
        <v>191</v>
      </c>
      <c r="K2197">
        <v>4.0019999999999998</v>
      </c>
      <c r="M2197" t="s">
        <v>192</v>
      </c>
      <c r="N2197">
        <v>61.746000000000002</v>
      </c>
      <c r="O2197">
        <v>0</v>
      </c>
      <c r="P2197" t="s">
        <v>32</v>
      </c>
      <c r="Q2197" t="s">
        <v>32</v>
      </c>
      <c r="R2197" t="s">
        <v>32</v>
      </c>
      <c r="S2197" t="s">
        <v>32</v>
      </c>
      <c r="T2197" t="s">
        <v>32</v>
      </c>
      <c r="U2197" t="s">
        <v>32</v>
      </c>
      <c r="V2197" t="s">
        <v>32</v>
      </c>
      <c r="W2197" t="s">
        <v>32</v>
      </c>
      <c r="Y2197">
        <v>0</v>
      </c>
      <c r="Z2197">
        <f t="shared" si="140"/>
        <v>0</v>
      </c>
      <c r="AA2197" t="e">
        <v>#N/A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2405.9180000000001</v>
      </c>
      <c r="AM2197">
        <v>1558.4290000000001</v>
      </c>
      <c r="AN2197">
        <v>21.736999999999998</v>
      </c>
      <c r="AO2197" s="4">
        <v>18.367000000000001</v>
      </c>
      <c r="AP2197">
        <v>0</v>
      </c>
      <c r="AQ2197">
        <v>0</v>
      </c>
    </row>
    <row r="2198" spans="1:43" ht="15.75" x14ac:dyDescent="0.25">
      <c r="A2198">
        <v>1993</v>
      </c>
      <c r="B2198" t="s">
        <v>189</v>
      </c>
      <c r="C2198">
        <f>IF(AND(F2198&gt;0,M2198&gt;0,OR(O2198=0,O2198=1),AL2198&gt;0),1,"")</f>
        <v>1</v>
      </c>
      <c r="D2198" t="e">
        <v>#N/A</v>
      </c>
      <c r="E2198" t="e">
        <v>#N/A</v>
      </c>
      <c r="F2198">
        <v>54.392131805419901</v>
      </c>
      <c r="G2198">
        <v>58.107379913330099</v>
      </c>
      <c r="I2198">
        <f t="shared" si="139"/>
        <v>0.12</v>
      </c>
      <c r="J2198" t="s">
        <v>191</v>
      </c>
      <c r="K2198">
        <v>-7.6999999999999999E-2</v>
      </c>
      <c r="M2198">
        <v>73.969290384375199</v>
      </c>
      <c r="N2198">
        <v>183.26300000000001</v>
      </c>
      <c r="O2198">
        <v>0</v>
      </c>
      <c r="P2198" t="s">
        <v>32</v>
      </c>
      <c r="Q2198" t="s">
        <v>32</v>
      </c>
      <c r="R2198" t="s">
        <v>32</v>
      </c>
      <c r="S2198" t="s">
        <v>32</v>
      </c>
      <c r="T2198" t="s">
        <v>32</v>
      </c>
      <c r="U2198" t="s">
        <v>32</v>
      </c>
      <c r="V2198" t="s">
        <v>32</v>
      </c>
      <c r="W2198" t="s">
        <v>32</v>
      </c>
      <c r="Y2198">
        <v>0</v>
      </c>
      <c r="Z2198">
        <f t="shared" si="140"/>
        <v>0</v>
      </c>
      <c r="AA2198" t="e">
        <v>#N/A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1928.07</v>
      </c>
      <c r="AM2198">
        <v>433.32499999999999</v>
      </c>
      <c r="AN2198">
        <v>3.613</v>
      </c>
      <c r="AO2198" s="4">
        <v>3.4180000000000001</v>
      </c>
      <c r="AP2198">
        <v>0</v>
      </c>
      <c r="AQ2198">
        <v>0</v>
      </c>
    </row>
    <row r="2199" spans="1:43" ht="15.75" x14ac:dyDescent="0.25">
      <c r="A2199">
        <v>1993</v>
      </c>
      <c r="B2199" t="s">
        <v>190</v>
      </c>
      <c r="D2199" t="e">
        <v>#N/A</v>
      </c>
      <c r="E2199" t="e">
        <v>#N/A</v>
      </c>
      <c r="F2199">
        <v>55.657405853271499</v>
      </c>
      <c r="G2199">
        <v>55.952011108398402</v>
      </c>
      <c r="I2199">
        <f t="shared" si="139"/>
        <v>1.83</v>
      </c>
      <c r="J2199" t="e">
        <v>#N/A</v>
      </c>
      <c r="K2199" t="s">
        <v>191</v>
      </c>
      <c r="M2199">
        <v>63.167064791437625</v>
      </c>
      <c r="N2199" t="s">
        <v>191</v>
      </c>
      <c r="O2199">
        <v>0</v>
      </c>
      <c r="P2199" t="s">
        <v>32</v>
      </c>
      <c r="Q2199" t="s">
        <v>32</v>
      </c>
      <c r="R2199" t="s">
        <v>32</v>
      </c>
      <c r="S2199" t="s">
        <v>32</v>
      </c>
      <c r="T2199" t="s">
        <v>32</v>
      </c>
      <c r="U2199" t="s">
        <v>32</v>
      </c>
      <c r="V2199" t="s">
        <v>32</v>
      </c>
      <c r="W2199" t="s">
        <v>32</v>
      </c>
      <c r="Y2199">
        <v>0</v>
      </c>
      <c r="Z2199">
        <f t="shared" si="140"/>
        <v>0</v>
      </c>
      <c r="AA2199" t="e">
        <v>#N/A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 t="s">
        <v>192</v>
      </c>
      <c r="AM2199" t="s">
        <v>192</v>
      </c>
      <c r="AN2199" t="s">
        <v>192</v>
      </c>
      <c r="AO2199" s="4" t="s">
        <v>191</v>
      </c>
      <c r="AP2199">
        <v>0</v>
      </c>
      <c r="AQ2199">
        <v>0</v>
      </c>
    </row>
    <row r="2200" spans="1:43" ht="15.75" x14ac:dyDescent="0.25">
      <c r="A2200">
        <v>1994</v>
      </c>
      <c r="B2200" t="s">
        <v>31</v>
      </c>
      <c r="D2200" t="e">
        <v>#N/A</v>
      </c>
      <c r="E2200" t="e">
        <v>#N/A</v>
      </c>
      <c r="F2200" t="e">
        <v>#N/A</v>
      </c>
      <c r="G2200" t="e">
        <v>#N/A</v>
      </c>
      <c r="I2200">
        <f t="shared" si="139"/>
        <v>2.91</v>
      </c>
      <c r="J2200" t="e">
        <v>#N/A</v>
      </c>
      <c r="K2200" t="s">
        <v>191</v>
      </c>
      <c r="M2200" t="s">
        <v>191</v>
      </c>
      <c r="N2200" t="s">
        <v>191</v>
      </c>
      <c r="O2200">
        <v>0</v>
      </c>
      <c r="P2200" t="s">
        <v>32</v>
      </c>
      <c r="Q2200" t="s">
        <v>32</v>
      </c>
      <c r="R2200" t="s">
        <v>32</v>
      </c>
      <c r="S2200" t="s">
        <v>32</v>
      </c>
      <c r="T2200" t="s">
        <v>32</v>
      </c>
      <c r="U2200" t="s">
        <v>32</v>
      </c>
      <c r="V2200" t="s">
        <v>32</v>
      </c>
      <c r="W2200" t="s">
        <v>32</v>
      </c>
      <c r="Y2200" t="e">
        <v>#N/A</v>
      </c>
      <c r="Z2200" t="e">
        <f t="shared" si="140"/>
        <v>#N/A</v>
      </c>
      <c r="AA2200" t="e">
        <v>#N/A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 t="s">
        <v>192</v>
      </c>
      <c r="AM2200" t="s">
        <v>192</v>
      </c>
      <c r="AN2200" t="s">
        <v>192</v>
      </c>
      <c r="AO2200" s="4" t="s">
        <v>191</v>
      </c>
      <c r="AP2200">
        <v>0</v>
      </c>
      <c r="AQ2200">
        <v>0</v>
      </c>
    </row>
    <row r="2201" spans="1:43" ht="15.75" x14ac:dyDescent="0.25">
      <c r="A2201">
        <v>1994</v>
      </c>
      <c r="B2201" t="s">
        <v>33</v>
      </c>
      <c r="C2201" t="e">
        <f t="shared" ref="C2201:C2216" si="142">IF(AND(F2201&gt;0,M2201&gt;0,OR(O2201=0,O2201=1),AL2201&gt;0),1,"")</f>
        <v>#N/A</v>
      </c>
      <c r="D2201" t="e">
        <v>#N/A</v>
      </c>
      <c r="E2201" t="e">
        <v>#N/A</v>
      </c>
      <c r="F2201" t="e">
        <v>#N/A</v>
      </c>
      <c r="G2201" t="e">
        <v>#N/A</v>
      </c>
      <c r="I2201">
        <f t="shared" si="139"/>
        <v>3</v>
      </c>
      <c r="J2201" t="s">
        <v>191</v>
      </c>
      <c r="K2201">
        <v>9.4</v>
      </c>
      <c r="L2201">
        <v>18.399999999999999</v>
      </c>
      <c r="M2201">
        <v>50.302012138606479</v>
      </c>
      <c r="N2201">
        <v>22.565000000000001</v>
      </c>
      <c r="O2201">
        <v>0</v>
      </c>
      <c r="P2201" t="s">
        <v>32</v>
      </c>
      <c r="Q2201" t="s">
        <v>32</v>
      </c>
      <c r="R2201" t="s">
        <v>32</v>
      </c>
      <c r="S2201" t="s">
        <v>32</v>
      </c>
      <c r="T2201" t="s">
        <v>32</v>
      </c>
      <c r="U2201" t="s">
        <v>32</v>
      </c>
      <c r="V2201" t="s">
        <v>32</v>
      </c>
      <c r="W2201" t="s">
        <v>32</v>
      </c>
      <c r="Y2201" t="e">
        <v>#N/A</v>
      </c>
      <c r="Z2201" t="e">
        <f t="shared" si="140"/>
        <v>#N/A</v>
      </c>
      <c r="AA2201" t="e">
        <v>#N/A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2667.2559999999999</v>
      </c>
      <c r="AM2201">
        <v>732.96799999999996</v>
      </c>
      <c r="AN2201">
        <v>2.2229999999999999</v>
      </c>
      <c r="AO2201" s="4">
        <v>40.49</v>
      </c>
      <c r="AP2201">
        <v>0</v>
      </c>
      <c r="AQ2201">
        <v>0</v>
      </c>
    </row>
    <row r="2202" spans="1:43" ht="15.75" x14ac:dyDescent="0.25">
      <c r="A2202">
        <v>1994</v>
      </c>
      <c r="B2202" t="s">
        <v>35</v>
      </c>
      <c r="C2202">
        <f t="shared" si="142"/>
        <v>1</v>
      </c>
      <c r="D2202" t="e">
        <v>#N/A</v>
      </c>
      <c r="E2202" t="e">
        <v>#N/A</v>
      </c>
      <c r="F2202">
        <v>32.123111724853501</v>
      </c>
      <c r="G2202">
        <v>35.437984466552699</v>
      </c>
      <c r="I2202">
        <f t="shared" si="139"/>
        <v>1.97</v>
      </c>
      <c r="J2202" t="s">
        <v>191</v>
      </c>
      <c r="K2202">
        <v>-0.9</v>
      </c>
      <c r="L2202">
        <v>24.361999999999998</v>
      </c>
      <c r="M2202">
        <v>48.58443778592634</v>
      </c>
      <c r="N2202">
        <v>29</v>
      </c>
      <c r="O2202">
        <v>0</v>
      </c>
      <c r="P2202" t="s">
        <v>32</v>
      </c>
      <c r="Q2202" t="s">
        <v>32</v>
      </c>
      <c r="R2202" t="s">
        <v>32</v>
      </c>
      <c r="S2202" t="s">
        <v>32</v>
      </c>
      <c r="T2202" t="s">
        <v>32</v>
      </c>
      <c r="U2202" t="s">
        <v>32</v>
      </c>
      <c r="V2202" t="s">
        <v>32</v>
      </c>
      <c r="W2202" t="s">
        <v>32</v>
      </c>
      <c r="Y2202">
        <v>0</v>
      </c>
      <c r="Z2202">
        <f t="shared" si="140"/>
        <v>0</v>
      </c>
      <c r="AA2202" t="e">
        <v>#N/A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6719.5370000000003</v>
      </c>
      <c r="AM2202">
        <v>1542.9739999999999</v>
      </c>
      <c r="AN2202">
        <v>42.426000000000002</v>
      </c>
      <c r="AO2202" s="4">
        <v>54.563000000000002</v>
      </c>
      <c r="AQ2202">
        <v>0</v>
      </c>
    </row>
    <row r="2203" spans="1:43" ht="15.75" x14ac:dyDescent="0.25">
      <c r="A2203">
        <v>1994</v>
      </c>
      <c r="B2203" t="s">
        <v>36</v>
      </c>
      <c r="C2203" t="e">
        <f t="shared" si="142"/>
        <v>#N/A</v>
      </c>
      <c r="D2203" t="e">
        <v>#N/A</v>
      </c>
      <c r="E2203" t="e">
        <v>#N/A</v>
      </c>
      <c r="F2203" t="e">
        <v>#N/A</v>
      </c>
      <c r="G2203" t="e">
        <v>#N/A</v>
      </c>
      <c r="I2203">
        <f t="shared" si="139"/>
        <v>0</v>
      </c>
      <c r="J2203" t="e">
        <v>#N/A</v>
      </c>
      <c r="K2203">
        <v>1.339</v>
      </c>
      <c r="M2203">
        <v>161.20606256046437</v>
      </c>
      <c r="N2203">
        <v>949.77099999999996</v>
      </c>
      <c r="O2203">
        <v>0</v>
      </c>
      <c r="P2203" t="s">
        <v>32</v>
      </c>
      <c r="Q2203" t="s">
        <v>32</v>
      </c>
      <c r="R2203" t="s">
        <v>32</v>
      </c>
      <c r="S2203" t="s">
        <v>32</v>
      </c>
      <c r="T2203" t="s">
        <v>32</v>
      </c>
      <c r="U2203" t="s">
        <v>32</v>
      </c>
      <c r="V2203" t="s">
        <v>32</v>
      </c>
      <c r="W2203" t="s">
        <v>32</v>
      </c>
      <c r="Y2203">
        <v>0</v>
      </c>
      <c r="Z2203">
        <f t="shared" si="140"/>
        <v>0</v>
      </c>
      <c r="AA2203" t="e">
        <v>#N/A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1814.34</v>
      </c>
      <c r="AM2203">
        <v>368.55399999999997</v>
      </c>
      <c r="AN2203">
        <v>4.4379999999999997</v>
      </c>
      <c r="AO2203" s="4" t="s">
        <v>54</v>
      </c>
      <c r="AP2203">
        <v>0</v>
      </c>
      <c r="AQ2203">
        <v>0</v>
      </c>
    </row>
    <row r="2204" spans="1:43" ht="15.75" x14ac:dyDescent="0.25">
      <c r="A2204">
        <v>1994</v>
      </c>
      <c r="B2204" t="s">
        <v>37</v>
      </c>
      <c r="C2204">
        <f t="shared" si="142"/>
        <v>1</v>
      </c>
      <c r="D2204" t="e">
        <v>#N/A</v>
      </c>
      <c r="E2204" t="e">
        <v>#N/A</v>
      </c>
      <c r="F2204">
        <v>41.894195556640597</v>
      </c>
      <c r="G2204">
        <v>45.581428527832003</v>
      </c>
      <c r="I2204">
        <f t="shared" si="139"/>
        <v>5.77</v>
      </c>
      <c r="J2204" t="s">
        <v>191</v>
      </c>
      <c r="K2204">
        <v>5.83</v>
      </c>
      <c r="L2204">
        <v>13.348000000000001</v>
      </c>
      <c r="M2204">
        <v>14.970143526638866</v>
      </c>
      <c r="N2204">
        <v>4.1769999999999996</v>
      </c>
      <c r="O2204">
        <v>0</v>
      </c>
      <c r="P2204" t="s">
        <v>32</v>
      </c>
      <c r="Q2204" t="s">
        <v>32</v>
      </c>
      <c r="R2204" t="s">
        <v>32</v>
      </c>
      <c r="S2204" t="s">
        <v>32</v>
      </c>
      <c r="T2204" t="s">
        <v>32</v>
      </c>
      <c r="U2204" t="s">
        <v>32</v>
      </c>
      <c r="V2204" t="s">
        <v>32</v>
      </c>
      <c r="W2204" t="s">
        <v>32</v>
      </c>
      <c r="Y2204">
        <v>0</v>
      </c>
      <c r="Z2204">
        <f t="shared" si="140"/>
        <v>0</v>
      </c>
      <c r="AA2204" t="e">
        <v>#N/A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10434.017</v>
      </c>
      <c r="AM2204">
        <v>9063.1470000000008</v>
      </c>
      <c r="AN2204">
        <v>307.84399999999999</v>
      </c>
      <c r="AO2204" s="4">
        <v>104.17700000000001</v>
      </c>
      <c r="AP2204">
        <v>0</v>
      </c>
      <c r="AQ2204">
        <v>0</v>
      </c>
    </row>
    <row r="2205" spans="1:43" ht="15.75" x14ac:dyDescent="0.25">
      <c r="A2205">
        <v>1994</v>
      </c>
      <c r="B2205" t="s">
        <v>38</v>
      </c>
      <c r="C2205">
        <f t="shared" si="142"/>
        <v>1</v>
      </c>
      <c r="D2205" t="e">
        <v>#N/A</v>
      </c>
      <c r="E2205" t="e">
        <v>#N/A</v>
      </c>
      <c r="F2205">
        <v>36.125259399414098</v>
      </c>
      <c r="G2205">
        <v>34.966945648193402</v>
      </c>
      <c r="I2205">
        <f t="shared" si="139"/>
        <v>10.039999999999999</v>
      </c>
      <c r="J2205" t="e">
        <v>#N/A</v>
      </c>
      <c r="K2205">
        <v>5.4</v>
      </c>
      <c r="L2205" t="s">
        <v>191</v>
      </c>
      <c r="M2205">
        <v>112.42883100408125</v>
      </c>
      <c r="N2205">
        <v>5273.4489999999996</v>
      </c>
      <c r="O2205">
        <v>0</v>
      </c>
      <c r="P2205" t="s">
        <v>32</v>
      </c>
      <c r="Q2205" t="s">
        <v>32</v>
      </c>
      <c r="R2205" t="s">
        <v>32</v>
      </c>
      <c r="S2205" t="s">
        <v>32</v>
      </c>
      <c r="T2205" t="s">
        <v>32</v>
      </c>
      <c r="U2205" t="s">
        <v>32</v>
      </c>
      <c r="V2205" t="s">
        <v>32</v>
      </c>
      <c r="W2205" t="s">
        <v>32</v>
      </c>
      <c r="Y2205">
        <v>0</v>
      </c>
      <c r="Z2205">
        <f t="shared" si="140"/>
        <v>0</v>
      </c>
      <c r="AA2205" t="e">
        <v>#N/A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1233.2840000000001</v>
      </c>
      <c r="AM2205">
        <v>172.70099999999999</v>
      </c>
      <c r="AN2205">
        <v>0.64800000000000002</v>
      </c>
      <c r="AO2205" s="4">
        <v>36.134999999999998</v>
      </c>
      <c r="AP2205">
        <v>0</v>
      </c>
      <c r="AQ2205">
        <v>0</v>
      </c>
    </row>
    <row r="2206" spans="1:43" ht="15.75" x14ac:dyDescent="0.25">
      <c r="A2206">
        <v>1994</v>
      </c>
      <c r="B2206" t="s">
        <v>39</v>
      </c>
      <c r="C2206">
        <f t="shared" si="142"/>
        <v>1</v>
      </c>
      <c r="D2206">
        <v>1</v>
      </c>
      <c r="E2206">
        <v>1</v>
      </c>
      <c r="F2206">
        <v>28.386661529541001</v>
      </c>
      <c r="G2206">
        <v>42.045314788818402</v>
      </c>
      <c r="I2206">
        <f t="shared" si="139"/>
        <v>13.9</v>
      </c>
      <c r="J2206" t="s">
        <v>191</v>
      </c>
      <c r="K2206">
        <v>4.6989999999999998</v>
      </c>
      <c r="L2206">
        <v>9.7170000000000005</v>
      </c>
      <c r="M2206">
        <v>36.469151409318322</v>
      </c>
      <c r="N2206">
        <v>1.97</v>
      </c>
      <c r="O2206">
        <v>0</v>
      </c>
      <c r="P2206" t="s">
        <v>32</v>
      </c>
      <c r="Q2206" t="s">
        <v>32</v>
      </c>
      <c r="R2206" t="s">
        <v>32</v>
      </c>
      <c r="S2206" t="s">
        <v>32</v>
      </c>
      <c r="T2206" t="s">
        <v>32</v>
      </c>
      <c r="U2206" t="s">
        <v>32</v>
      </c>
      <c r="V2206" t="s">
        <v>32</v>
      </c>
      <c r="W2206" t="s">
        <v>32</v>
      </c>
      <c r="Y2206">
        <v>0</v>
      </c>
      <c r="Z2206">
        <f t="shared" si="140"/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21975.883000000002</v>
      </c>
      <c r="AM2206">
        <v>19736.804</v>
      </c>
      <c r="AN2206">
        <v>353.15899999999999</v>
      </c>
      <c r="AO2206" s="4">
        <v>62.125</v>
      </c>
      <c r="AP2206">
        <v>0</v>
      </c>
      <c r="AQ2206">
        <v>0</v>
      </c>
    </row>
    <row r="2207" spans="1:43" ht="15.75" x14ac:dyDescent="0.25">
      <c r="A2207">
        <v>1994</v>
      </c>
      <c r="B2207" t="s">
        <v>40</v>
      </c>
      <c r="C2207">
        <f t="shared" si="142"/>
        <v>1</v>
      </c>
      <c r="D2207">
        <v>0</v>
      </c>
      <c r="E2207">
        <v>0</v>
      </c>
      <c r="F2207">
        <v>27.466020584106399</v>
      </c>
      <c r="G2207">
        <v>43.722877502441399</v>
      </c>
      <c r="I2207">
        <f t="shared" si="139"/>
        <v>2.97</v>
      </c>
      <c r="J2207" t="s">
        <v>191</v>
      </c>
      <c r="K2207">
        <v>2.4020000000000001</v>
      </c>
      <c r="L2207">
        <v>3.85</v>
      </c>
      <c r="M2207">
        <v>66.117813068417703</v>
      </c>
      <c r="N2207">
        <v>2.71</v>
      </c>
      <c r="O2207">
        <v>0</v>
      </c>
      <c r="P2207" t="s">
        <v>32</v>
      </c>
      <c r="Q2207" t="s">
        <v>32</v>
      </c>
      <c r="R2207" t="s">
        <v>32</v>
      </c>
      <c r="S2207" t="s">
        <v>32</v>
      </c>
      <c r="T2207" t="s">
        <v>32</v>
      </c>
      <c r="U2207" t="s">
        <v>32</v>
      </c>
      <c r="V2207" t="s">
        <v>32</v>
      </c>
      <c r="W2207" t="s">
        <v>32</v>
      </c>
      <c r="Y2207">
        <v>0</v>
      </c>
      <c r="Z2207">
        <f t="shared" si="140"/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22682.937999999998</v>
      </c>
      <c r="AM2207">
        <v>25439.4</v>
      </c>
      <c r="AN2207">
        <v>201.89</v>
      </c>
      <c r="AO2207" s="4">
        <v>84.325000000000003</v>
      </c>
      <c r="AP2207">
        <v>0</v>
      </c>
      <c r="AQ2207">
        <v>0</v>
      </c>
    </row>
    <row r="2208" spans="1:43" ht="15.75" x14ac:dyDescent="0.25">
      <c r="A2208">
        <v>1994</v>
      </c>
      <c r="B2208" t="s">
        <v>41</v>
      </c>
      <c r="C2208">
        <f t="shared" si="142"/>
        <v>1</v>
      </c>
      <c r="D2208" t="e">
        <v>#N/A</v>
      </c>
      <c r="E2208" t="e">
        <v>#N/A</v>
      </c>
      <c r="F2208">
        <v>35.503211975097699</v>
      </c>
      <c r="G2208">
        <v>42.182552337646499</v>
      </c>
      <c r="I2208">
        <f t="shared" si="139"/>
        <v>0</v>
      </c>
      <c r="J2208" t="e">
        <v>#N/A</v>
      </c>
      <c r="K2208">
        <v>-19.672999999999998</v>
      </c>
      <c r="L2208" t="s">
        <v>191</v>
      </c>
      <c r="M2208">
        <v>55.35265804662891</v>
      </c>
      <c r="N2208">
        <v>1664</v>
      </c>
      <c r="O2208">
        <v>0</v>
      </c>
      <c r="P2208" t="s">
        <v>32</v>
      </c>
      <c r="Q2208" t="s">
        <v>32</v>
      </c>
      <c r="R2208" t="s">
        <v>32</v>
      </c>
      <c r="S2208" t="s">
        <v>32</v>
      </c>
      <c r="T2208" t="s">
        <v>32</v>
      </c>
      <c r="U2208" t="s">
        <v>32</v>
      </c>
      <c r="V2208" t="s">
        <v>32</v>
      </c>
      <c r="W2208" t="s">
        <v>32</v>
      </c>
      <c r="Y2208">
        <v>0</v>
      </c>
      <c r="Z2208">
        <f t="shared" si="140"/>
        <v>0</v>
      </c>
      <c r="AA2208" t="e">
        <v>#N/A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2928.694</v>
      </c>
      <c r="AM2208">
        <v>301.084</v>
      </c>
      <c r="AN2208">
        <v>2.258</v>
      </c>
      <c r="AO2208" s="4">
        <v>16.954999999999998</v>
      </c>
      <c r="AP2208">
        <v>0</v>
      </c>
      <c r="AQ2208">
        <v>0</v>
      </c>
    </row>
    <row r="2209" spans="1:43" ht="15.75" x14ac:dyDescent="0.25">
      <c r="A2209">
        <v>1994</v>
      </c>
      <c r="B2209" t="s">
        <v>42</v>
      </c>
      <c r="C2209">
        <f t="shared" si="142"/>
        <v>1</v>
      </c>
      <c r="D2209" t="e">
        <v>#N/A</v>
      </c>
      <c r="E2209" t="e">
        <v>#N/A</v>
      </c>
      <c r="F2209">
        <v>37.055198669433601</v>
      </c>
      <c r="G2209">
        <v>39.298263549804702</v>
      </c>
      <c r="I2209">
        <f t="shared" si="139"/>
        <v>1.44</v>
      </c>
      <c r="J2209" t="s">
        <v>191</v>
      </c>
      <c r="K2209">
        <v>4.5129999999999999</v>
      </c>
      <c r="M2209">
        <v>22.865865056087568</v>
      </c>
      <c r="N2209">
        <v>6.15</v>
      </c>
      <c r="O2209">
        <v>0</v>
      </c>
      <c r="P2209" t="s">
        <v>32</v>
      </c>
      <c r="Q2209" t="s">
        <v>32</v>
      </c>
      <c r="R2209" t="s">
        <v>32</v>
      </c>
      <c r="S2209" t="s">
        <v>32</v>
      </c>
      <c r="T2209" t="s">
        <v>32</v>
      </c>
      <c r="U2209" t="s">
        <v>32</v>
      </c>
      <c r="V2209" t="s">
        <v>32</v>
      </c>
      <c r="W2209" t="s">
        <v>32</v>
      </c>
      <c r="Y2209">
        <v>0</v>
      </c>
      <c r="Z2209">
        <f t="shared" si="140"/>
        <v>0</v>
      </c>
      <c r="AA2209" t="e">
        <v>#N/A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1019.227</v>
      </c>
      <c r="AM2209">
        <v>350.08</v>
      </c>
      <c r="AN2209">
        <v>41.088999999999999</v>
      </c>
      <c r="AO2209" s="4">
        <v>56.475000000000001</v>
      </c>
      <c r="AP2209">
        <v>0</v>
      </c>
      <c r="AQ2209">
        <v>0</v>
      </c>
    </row>
    <row r="2210" spans="1:43" ht="15.75" x14ac:dyDescent="0.25">
      <c r="A2210">
        <v>1994</v>
      </c>
      <c r="B2210" t="s">
        <v>43</v>
      </c>
      <c r="C2210" t="e">
        <f t="shared" si="142"/>
        <v>#N/A</v>
      </c>
      <c r="D2210" t="e">
        <v>#N/A</v>
      </c>
      <c r="E2210" t="e">
        <v>#N/A</v>
      </c>
      <c r="F2210" t="e">
        <v>#N/A</v>
      </c>
      <c r="G2210" t="e">
        <v>#N/A</v>
      </c>
      <c r="I2210">
        <f t="shared" si="139"/>
        <v>2.0699999999999998</v>
      </c>
      <c r="J2210" t="e">
        <v>#N/A</v>
      </c>
      <c r="K2210">
        <v>2</v>
      </c>
      <c r="L2210">
        <v>21.72</v>
      </c>
      <c r="M2210">
        <v>83.422311585661788</v>
      </c>
      <c r="N2210">
        <v>0.7</v>
      </c>
      <c r="O2210">
        <v>0</v>
      </c>
      <c r="P2210" t="s">
        <v>32</v>
      </c>
      <c r="Q2210" t="s">
        <v>32</v>
      </c>
      <c r="R2210" t="s">
        <v>32</v>
      </c>
      <c r="S2210" t="s">
        <v>32</v>
      </c>
      <c r="T2210" t="s">
        <v>32</v>
      </c>
      <c r="U2210" t="s">
        <v>32</v>
      </c>
      <c r="V2210" t="s">
        <v>32</v>
      </c>
      <c r="W2210" t="s">
        <v>32</v>
      </c>
      <c r="Y2210">
        <v>0</v>
      </c>
      <c r="Z2210">
        <f t="shared" si="140"/>
        <v>0</v>
      </c>
      <c r="AA2210" t="e">
        <v>#N/A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8980.8469999999998</v>
      </c>
      <c r="AM2210">
        <v>8287.1610000000001</v>
      </c>
      <c r="AN2210">
        <v>2.19</v>
      </c>
      <c r="AO2210" s="4">
        <v>88.052999999999997</v>
      </c>
      <c r="AP2210">
        <v>0</v>
      </c>
      <c r="AQ2210">
        <v>0</v>
      </c>
    </row>
    <row r="2211" spans="1:43" ht="15.75" x14ac:dyDescent="0.25">
      <c r="A2211">
        <v>1994</v>
      </c>
      <c r="B2211" t="s">
        <v>44</v>
      </c>
      <c r="C2211">
        <f t="shared" si="142"/>
        <v>1</v>
      </c>
      <c r="D2211" t="e">
        <v>#N/A</v>
      </c>
      <c r="E2211" t="e">
        <v>#N/A</v>
      </c>
      <c r="F2211">
        <v>26.181737899780298</v>
      </c>
      <c r="G2211">
        <v>25.134901046752901</v>
      </c>
      <c r="I2211">
        <f t="shared" si="139"/>
        <v>0</v>
      </c>
      <c r="J2211" t="e">
        <v>#N/A</v>
      </c>
      <c r="K2211">
        <v>-11.7</v>
      </c>
      <c r="L2211">
        <v>2.1</v>
      </c>
      <c r="M2211">
        <v>155.37452509947622</v>
      </c>
      <c r="N2211">
        <v>2220.8969999999999</v>
      </c>
      <c r="O2211">
        <v>0</v>
      </c>
      <c r="P2211" t="s">
        <v>32</v>
      </c>
      <c r="Q2211" t="s">
        <v>32</v>
      </c>
      <c r="R2211" t="s">
        <v>32</v>
      </c>
      <c r="S2211" t="s">
        <v>32</v>
      </c>
      <c r="T2211" t="s">
        <v>32</v>
      </c>
      <c r="U2211" t="s">
        <v>32</v>
      </c>
      <c r="V2211" t="s">
        <v>32</v>
      </c>
      <c r="W2211" t="s">
        <v>32</v>
      </c>
      <c r="Y2211">
        <v>0</v>
      </c>
      <c r="Z2211">
        <f t="shared" si="140"/>
        <v>0</v>
      </c>
      <c r="AA2211" t="e">
        <v>#N/A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4231.6540000000005</v>
      </c>
      <c r="AM2211">
        <v>474.53199999999998</v>
      </c>
      <c r="AN2211">
        <v>4.8540000000000001</v>
      </c>
      <c r="AO2211" s="4">
        <v>7.0000000000000007E-2</v>
      </c>
      <c r="AP2211">
        <v>0</v>
      </c>
      <c r="AQ2211">
        <v>0</v>
      </c>
    </row>
    <row r="2212" spans="1:43" ht="15.75" x14ac:dyDescent="0.25">
      <c r="A2212">
        <v>1994</v>
      </c>
      <c r="B2212" t="s">
        <v>45</v>
      </c>
      <c r="C2212">
        <f t="shared" si="142"/>
        <v>1</v>
      </c>
      <c r="D2212">
        <v>0</v>
      </c>
      <c r="E2212">
        <v>1</v>
      </c>
      <c r="F2212">
        <v>24.3993015289307</v>
      </c>
      <c r="G2212">
        <v>46.887367248535199</v>
      </c>
      <c r="I2212">
        <f t="shared" si="139"/>
        <v>12.98</v>
      </c>
      <c r="J2212" t="s">
        <v>191</v>
      </c>
      <c r="K2212">
        <v>3.2269999999999999</v>
      </c>
      <c r="L2212">
        <v>9.7579999999999991</v>
      </c>
      <c r="M2212">
        <v>112.54481201428443</v>
      </c>
      <c r="N2212">
        <v>2.3929999999999998</v>
      </c>
      <c r="O2212">
        <v>0</v>
      </c>
      <c r="P2212" t="s">
        <v>32</v>
      </c>
      <c r="Q2212" t="s">
        <v>32</v>
      </c>
      <c r="R2212" t="s">
        <v>32</v>
      </c>
      <c r="S2212" t="s">
        <v>32</v>
      </c>
      <c r="T2212" t="s">
        <v>32</v>
      </c>
      <c r="U2212" t="s">
        <v>32</v>
      </c>
      <c r="V2212" t="s">
        <v>32</v>
      </c>
      <c r="W2212" t="s">
        <v>32</v>
      </c>
      <c r="Y2212">
        <v>0</v>
      </c>
      <c r="Z2212">
        <f t="shared" si="140"/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22596.392</v>
      </c>
      <c r="AM2212">
        <v>23336.921999999999</v>
      </c>
      <c r="AN2212">
        <v>235.71799999999999</v>
      </c>
      <c r="AO2212" s="4">
        <v>82.716999999999999</v>
      </c>
      <c r="AP2212">
        <v>0</v>
      </c>
      <c r="AQ2212">
        <v>0</v>
      </c>
    </row>
    <row r="2213" spans="1:43" ht="15.75" x14ac:dyDescent="0.25">
      <c r="A2213">
        <v>1994</v>
      </c>
      <c r="B2213" t="s">
        <v>46</v>
      </c>
      <c r="C2213">
        <f t="shared" si="142"/>
        <v>1</v>
      </c>
      <c r="D2213" t="e">
        <v>#N/A</v>
      </c>
      <c r="E2213" t="e">
        <v>#N/A</v>
      </c>
      <c r="F2213">
        <v>54.119209289550803</v>
      </c>
      <c r="G2213">
        <v>58.084934234619098</v>
      </c>
      <c r="I2213">
        <f t="shared" si="139"/>
        <v>3.4</v>
      </c>
      <c r="J2213" t="e">
        <v>#N/A</v>
      </c>
      <c r="K2213">
        <v>0.159</v>
      </c>
      <c r="L2213">
        <v>9</v>
      </c>
      <c r="M2213">
        <v>102.28833657905814</v>
      </c>
      <c r="N2213">
        <v>2.569</v>
      </c>
      <c r="O2213">
        <v>0</v>
      </c>
      <c r="P2213" t="s">
        <v>32</v>
      </c>
      <c r="Q2213" t="s">
        <v>32</v>
      </c>
      <c r="R2213" t="s">
        <v>32</v>
      </c>
      <c r="S2213" t="s">
        <v>32</v>
      </c>
      <c r="T2213" t="s">
        <v>32</v>
      </c>
      <c r="U2213" t="s">
        <v>32</v>
      </c>
      <c r="V2213" t="s">
        <v>32</v>
      </c>
      <c r="W2213" t="s">
        <v>32</v>
      </c>
      <c r="Y2213">
        <v>0</v>
      </c>
      <c r="Z2213">
        <f t="shared" si="140"/>
        <v>0</v>
      </c>
      <c r="AA2213" t="e">
        <v>#N/A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4303.82</v>
      </c>
      <c r="AM2213">
        <v>2751.7939999999999</v>
      </c>
      <c r="AN2213">
        <v>0.58099999999999996</v>
      </c>
      <c r="AO2213" s="4">
        <v>91.72</v>
      </c>
      <c r="AP2213">
        <v>0</v>
      </c>
      <c r="AQ2213">
        <v>0</v>
      </c>
    </row>
    <row r="2214" spans="1:43" ht="15.75" x14ac:dyDescent="0.25">
      <c r="A2214">
        <v>1994</v>
      </c>
      <c r="B2214" t="s">
        <v>47</v>
      </c>
      <c r="C2214" t="e">
        <f t="shared" si="142"/>
        <v>#N/A</v>
      </c>
      <c r="D2214" t="e">
        <v>#N/A</v>
      </c>
      <c r="E2214" t="e">
        <v>#N/A</v>
      </c>
      <c r="F2214" t="e">
        <v>#N/A</v>
      </c>
      <c r="G2214" t="e">
        <v>#N/A</v>
      </c>
      <c r="I2214">
        <f t="shared" si="139"/>
        <v>0.52</v>
      </c>
      <c r="J2214" t="s">
        <v>191</v>
      </c>
      <c r="K2214">
        <v>2.02</v>
      </c>
      <c r="M2214">
        <v>64.400479253556483</v>
      </c>
      <c r="N2214">
        <v>38.534999999999997</v>
      </c>
      <c r="O2214">
        <v>0</v>
      </c>
      <c r="P2214" t="s">
        <v>32</v>
      </c>
      <c r="Q2214" t="s">
        <v>32</v>
      </c>
      <c r="R2214" t="s">
        <v>32</v>
      </c>
      <c r="S2214" t="s">
        <v>32</v>
      </c>
      <c r="T2214" t="s">
        <v>32</v>
      </c>
      <c r="U2214" t="s">
        <v>32</v>
      </c>
      <c r="V2214" t="s">
        <v>32</v>
      </c>
      <c r="W2214" t="s">
        <v>32</v>
      </c>
      <c r="Y2214">
        <v>0</v>
      </c>
      <c r="Z2214">
        <f t="shared" si="140"/>
        <v>0</v>
      </c>
      <c r="AA2214" t="e">
        <v>#N/A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967.25800000000004</v>
      </c>
      <c r="AM2214">
        <v>273.98</v>
      </c>
      <c r="AN2214">
        <v>1.5980000000000001</v>
      </c>
      <c r="AO2214" s="4">
        <v>55.636000000000003</v>
      </c>
      <c r="AP2214">
        <v>0</v>
      </c>
      <c r="AQ2214">
        <v>0</v>
      </c>
    </row>
    <row r="2215" spans="1:43" ht="15.75" x14ac:dyDescent="0.25">
      <c r="A2215">
        <v>1994</v>
      </c>
      <c r="B2215" t="s">
        <v>48</v>
      </c>
      <c r="C2215" t="e">
        <f t="shared" si="142"/>
        <v>#N/A</v>
      </c>
      <c r="D2215" t="e">
        <v>#N/A</v>
      </c>
      <c r="E2215" t="e">
        <v>#N/A</v>
      </c>
      <c r="F2215" t="e">
        <v>#N/A</v>
      </c>
      <c r="G2215" t="e">
        <v>#N/A</v>
      </c>
      <c r="I2215">
        <f t="shared" si="139"/>
        <v>0</v>
      </c>
      <c r="J2215" t="e">
        <v>#N/A</v>
      </c>
      <c r="K2215">
        <v>3.5110000000000001</v>
      </c>
      <c r="L2215" t="s">
        <v>191</v>
      </c>
      <c r="M2215">
        <v>68.954784006973668</v>
      </c>
      <c r="N2215">
        <v>5.907</v>
      </c>
      <c r="O2215">
        <v>0</v>
      </c>
      <c r="P2215" t="s">
        <v>32</v>
      </c>
      <c r="Q2215" t="s">
        <v>32</v>
      </c>
      <c r="R2215" t="s">
        <v>32</v>
      </c>
      <c r="S2215" t="s">
        <v>32</v>
      </c>
      <c r="T2215" t="s">
        <v>32</v>
      </c>
      <c r="U2215" t="s">
        <v>32</v>
      </c>
      <c r="V2215" t="s">
        <v>32</v>
      </c>
      <c r="W2215" t="s">
        <v>32</v>
      </c>
      <c r="Y2215">
        <v>0</v>
      </c>
      <c r="Z2215">
        <f t="shared" si="140"/>
        <v>0</v>
      </c>
      <c r="AA2215" t="e">
        <v>#N/A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1869.2670000000001</v>
      </c>
      <c r="AM2215">
        <v>494.93700000000001</v>
      </c>
      <c r="AN2215">
        <v>0.253</v>
      </c>
      <c r="AO2215" s="4">
        <v>322.33499999999998</v>
      </c>
      <c r="AP2215">
        <v>0</v>
      </c>
      <c r="AQ2215">
        <v>0</v>
      </c>
    </row>
    <row r="2216" spans="1:43" ht="15.75" x14ac:dyDescent="0.25">
      <c r="A2216">
        <v>1994</v>
      </c>
      <c r="B2216" t="s">
        <v>49</v>
      </c>
      <c r="C2216">
        <f t="shared" si="142"/>
        <v>1</v>
      </c>
      <c r="D2216" t="e">
        <v>#N/A</v>
      </c>
      <c r="E2216" t="e">
        <v>#N/A</v>
      </c>
      <c r="F2216">
        <v>46.298061370849602</v>
      </c>
      <c r="G2216">
        <v>50.734603881835902</v>
      </c>
      <c r="I2216">
        <f t="shared" si="139"/>
        <v>3.83</v>
      </c>
      <c r="J2216" t="s">
        <v>191</v>
      </c>
      <c r="K2216">
        <v>4.6669999999999998</v>
      </c>
      <c r="L2216" t="s">
        <v>191</v>
      </c>
      <c r="M2216">
        <v>48.860851410798148</v>
      </c>
      <c r="N2216">
        <v>7.875</v>
      </c>
      <c r="O2216">
        <v>0</v>
      </c>
      <c r="P2216" t="s">
        <v>32</v>
      </c>
      <c r="Q2216" t="s">
        <v>32</v>
      </c>
      <c r="R2216" t="s">
        <v>32</v>
      </c>
      <c r="S2216" t="s">
        <v>32</v>
      </c>
      <c r="T2216" t="s">
        <v>32</v>
      </c>
      <c r="U2216" t="s">
        <v>32</v>
      </c>
      <c r="V2216" t="s">
        <v>32</v>
      </c>
      <c r="W2216" t="s">
        <v>32</v>
      </c>
      <c r="Y2216">
        <v>0</v>
      </c>
      <c r="Z2216">
        <f t="shared" si="140"/>
        <v>0</v>
      </c>
      <c r="AA2216" t="e">
        <v>#N/A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2950.6419999999998</v>
      </c>
      <c r="AM2216">
        <v>831.23099999999999</v>
      </c>
      <c r="AN2216">
        <v>5.97</v>
      </c>
      <c r="AO2216" s="4">
        <v>50.674999999999997</v>
      </c>
      <c r="AP2216">
        <v>0</v>
      </c>
      <c r="AQ2216">
        <v>0</v>
      </c>
    </row>
    <row r="2217" spans="1:43" ht="15.75" x14ac:dyDescent="0.25">
      <c r="A2217">
        <v>1994</v>
      </c>
      <c r="B2217" t="s">
        <v>50</v>
      </c>
      <c r="D2217" t="e">
        <v>#N/A</v>
      </c>
      <c r="E2217" t="e">
        <v>#N/A</v>
      </c>
      <c r="F2217">
        <v>33.838676452636697</v>
      </c>
      <c r="G2217">
        <v>33.984081268310497</v>
      </c>
      <c r="I2217">
        <f t="shared" si="139"/>
        <v>0</v>
      </c>
      <c r="J2217" t="e">
        <v>#N/A</v>
      </c>
      <c r="K2217" t="s">
        <v>191</v>
      </c>
      <c r="L2217" t="s">
        <v>191</v>
      </c>
      <c r="M2217">
        <v>101.84722768383799</v>
      </c>
      <c r="N2217" t="s">
        <v>191</v>
      </c>
      <c r="O2217">
        <v>0</v>
      </c>
      <c r="P2217" t="s">
        <v>32</v>
      </c>
      <c r="Q2217" t="s">
        <v>32</v>
      </c>
      <c r="R2217" t="s">
        <v>32</v>
      </c>
      <c r="S2217" t="s">
        <v>32</v>
      </c>
      <c r="T2217" t="s">
        <v>32</v>
      </c>
      <c r="U2217" t="s">
        <v>32</v>
      </c>
      <c r="V2217" t="s">
        <v>32</v>
      </c>
      <c r="W2217" t="s">
        <v>32</v>
      </c>
      <c r="Y2217">
        <v>0</v>
      </c>
      <c r="Z2217">
        <f t="shared" si="140"/>
        <v>0</v>
      </c>
      <c r="AA2217" t="e">
        <v>#N/A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 t="s">
        <v>192</v>
      </c>
      <c r="AM2217" t="s">
        <v>192</v>
      </c>
      <c r="AN2217" t="s">
        <v>192</v>
      </c>
      <c r="AO2217" s="4" t="s">
        <v>191</v>
      </c>
      <c r="AP2217">
        <v>0</v>
      </c>
      <c r="AQ2217">
        <v>0</v>
      </c>
    </row>
    <row r="2218" spans="1:43" ht="15.75" x14ac:dyDescent="0.25">
      <c r="A2218">
        <v>1994</v>
      </c>
      <c r="B2218" t="s">
        <v>51</v>
      </c>
      <c r="C2218">
        <f t="shared" ref="C2218:C2232" si="143">IF(AND(F2218&gt;0,M2218&gt;0,OR(O2218=0,O2218=1),AL2218&gt;0),1,"")</f>
        <v>1</v>
      </c>
      <c r="D2218" t="e">
        <v>#N/A</v>
      </c>
      <c r="E2218" t="e">
        <v>#N/A</v>
      </c>
      <c r="F2218">
        <v>53.607437133789098</v>
      </c>
      <c r="G2218">
        <v>54.742115020752003</v>
      </c>
      <c r="I2218">
        <f t="shared" si="139"/>
        <v>1.52</v>
      </c>
      <c r="J2218" t="s">
        <v>191</v>
      </c>
      <c r="K2218">
        <v>-0.78600000000000003</v>
      </c>
      <c r="M2218">
        <v>88.180609728368282</v>
      </c>
      <c r="N2218">
        <v>10.6</v>
      </c>
      <c r="O2218">
        <v>0</v>
      </c>
      <c r="P2218" t="s">
        <v>32</v>
      </c>
      <c r="Q2218" t="s">
        <v>32</v>
      </c>
      <c r="R2218" t="s">
        <v>32</v>
      </c>
      <c r="S2218" t="s">
        <v>32</v>
      </c>
      <c r="T2218" t="s">
        <v>32</v>
      </c>
      <c r="U2218" t="s">
        <v>32</v>
      </c>
      <c r="V2218" t="s">
        <v>32</v>
      </c>
      <c r="W2218" t="s">
        <v>32</v>
      </c>
      <c r="Y2218">
        <v>0</v>
      </c>
      <c r="Z2218">
        <f t="shared" si="140"/>
        <v>0</v>
      </c>
      <c r="AA2218" t="e">
        <v>#N/A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5239.3540000000003</v>
      </c>
      <c r="AM2218">
        <v>2838.8319999999999</v>
      </c>
      <c r="AN2218">
        <v>4.3719999999999999</v>
      </c>
      <c r="AO2218" s="4">
        <v>60.56</v>
      </c>
      <c r="AP2218">
        <v>0</v>
      </c>
      <c r="AQ2218">
        <v>0</v>
      </c>
    </row>
    <row r="2219" spans="1:43" ht="15.75" x14ac:dyDescent="0.25">
      <c r="A2219">
        <v>1994</v>
      </c>
      <c r="B2219" t="s">
        <v>52</v>
      </c>
      <c r="C2219">
        <f t="shared" si="143"/>
        <v>1</v>
      </c>
      <c r="D2219" t="e">
        <v>#N/A</v>
      </c>
      <c r="E2219" t="e">
        <v>#N/A</v>
      </c>
      <c r="F2219">
        <v>51.427181243896499</v>
      </c>
      <c r="G2219">
        <v>58.096912384033203</v>
      </c>
      <c r="I2219">
        <f t="shared" si="139"/>
        <v>3.03</v>
      </c>
      <c r="J2219" t="s">
        <v>191</v>
      </c>
      <c r="K2219">
        <v>5.3339999999999996</v>
      </c>
      <c r="L2219">
        <v>4.641</v>
      </c>
      <c r="M2219">
        <v>18.674597015523744</v>
      </c>
      <c r="N2219">
        <v>2075.8270000000002</v>
      </c>
      <c r="O2219">
        <v>0</v>
      </c>
      <c r="P2219" t="s">
        <v>32</v>
      </c>
      <c r="Q2219" t="s">
        <v>32</v>
      </c>
      <c r="R2219" t="s">
        <v>32</v>
      </c>
      <c r="S2219" t="s">
        <v>32</v>
      </c>
      <c r="T2219" t="s">
        <v>32</v>
      </c>
      <c r="U2219" t="s">
        <v>32</v>
      </c>
      <c r="V2219" t="s">
        <v>32</v>
      </c>
      <c r="W2219" t="s">
        <v>32</v>
      </c>
      <c r="Y2219">
        <v>0</v>
      </c>
      <c r="Z2219">
        <f t="shared" si="140"/>
        <v>0</v>
      </c>
      <c r="AA2219" t="e">
        <v>#N/A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7608.3789999999999</v>
      </c>
      <c r="AM2219">
        <v>3493.4879999999998</v>
      </c>
      <c r="AN2219">
        <v>546.49</v>
      </c>
      <c r="AO2219" s="4">
        <v>4529483298244.8896</v>
      </c>
      <c r="AP2219">
        <v>0</v>
      </c>
      <c r="AQ2219">
        <v>0</v>
      </c>
    </row>
    <row r="2220" spans="1:43" ht="15.75" x14ac:dyDescent="0.25">
      <c r="A2220">
        <v>1994</v>
      </c>
      <c r="B2220" t="s">
        <v>53</v>
      </c>
      <c r="C2220">
        <f t="shared" si="143"/>
        <v>1</v>
      </c>
      <c r="D2220" t="e">
        <v>#N/A</v>
      </c>
      <c r="E2220" t="e">
        <v>#N/A</v>
      </c>
      <c r="F2220">
        <v>28.258176803588899</v>
      </c>
      <c r="G2220">
        <v>30.284532546997099</v>
      </c>
      <c r="I2220">
        <f t="shared" si="139"/>
        <v>8.11</v>
      </c>
      <c r="J2220" t="s">
        <v>191</v>
      </c>
      <c r="K2220">
        <v>-3.665</v>
      </c>
      <c r="L2220">
        <v>14.05</v>
      </c>
      <c r="M2220">
        <v>90.720129375951302</v>
      </c>
      <c r="N2220">
        <v>96</v>
      </c>
      <c r="O2220">
        <v>0</v>
      </c>
      <c r="P2220" t="s">
        <v>32</v>
      </c>
      <c r="Q2220" t="s">
        <v>32</v>
      </c>
      <c r="R2220" t="s">
        <v>32</v>
      </c>
      <c r="S2220" t="s">
        <v>32</v>
      </c>
      <c r="T2220" t="s">
        <v>32</v>
      </c>
      <c r="U2220" t="s">
        <v>32</v>
      </c>
      <c r="V2220" t="s">
        <v>32</v>
      </c>
      <c r="W2220" t="s">
        <v>32</v>
      </c>
      <c r="Y2220">
        <v>0</v>
      </c>
      <c r="Z2220">
        <f t="shared" si="140"/>
        <v>0</v>
      </c>
      <c r="AA2220" t="e">
        <v>#N/A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6695.3630000000003</v>
      </c>
      <c r="AM2220">
        <v>956.58500000000004</v>
      </c>
      <c r="AN2220">
        <v>8.0129999999999999</v>
      </c>
      <c r="AO2220" s="4">
        <v>1.3560000000000001</v>
      </c>
      <c r="AP2220">
        <v>0</v>
      </c>
      <c r="AQ2220">
        <v>0</v>
      </c>
    </row>
    <row r="2221" spans="1:43" ht="15.75" x14ac:dyDescent="0.25">
      <c r="A2221">
        <v>1994</v>
      </c>
      <c r="B2221" t="s">
        <v>55</v>
      </c>
      <c r="C2221">
        <f t="shared" si="143"/>
        <v>1</v>
      </c>
      <c r="D2221" t="e">
        <v>#N/A</v>
      </c>
      <c r="E2221" t="e">
        <v>#N/A</v>
      </c>
      <c r="F2221">
        <v>45.514190673828097</v>
      </c>
      <c r="G2221">
        <v>46.032012939453097</v>
      </c>
      <c r="I2221">
        <f t="shared" si="139"/>
        <v>0</v>
      </c>
      <c r="J2221" t="s">
        <v>191</v>
      </c>
      <c r="K2221">
        <v>1.3149999999999999</v>
      </c>
      <c r="M2221">
        <v>39.229222235003533</v>
      </c>
      <c r="N2221">
        <v>24.72</v>
      </c>
      <c r="O2221">
        <v>0</v>
      </c>
      <c r="P2221" t="s">
        <v>32</v>
      </c>
      <c r="Q2221" t="s">
        <v>32</v>
      </c>
      <c r="R2221" t="s">
        <v>32</v>
      </c>
      <c r="S2221" t="s">
        <v>32</v>
      </c>
      <c r="T2221" t="s">
        <v>32</v>
      </c>
      <c r="U2221" t="s">
        <v>32</v>
      </c>
      <c r="V2221" t="s">
        <v>32</v>
      </c>
      <c r="W2221" t="s">
        <v>32</v>
      </c>
      <c r="Y2221">
        <v>0</v>
      </c>
      <c r="Z2221">
        <f t="shared" si="140"/>
        <v>0</v>
      </c>
      <c r="AA2221" t="e">
        <v>#N/A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613.71900000000005</v>
      </c>
      <c r="AM2221">
        <v>195.768</v>
      </c>
      <c r="AN2221">
        <v>1.925</v>
      </c>
      <c r="AO2221" s="4">
        <v>61.563000000000002</v>
      </c>
      <c r="AP2221">
        <v>0</v>
      </c>
      <c r="AQ2221">
        <v>0</v>
      </c>
    </row>
    <row r="2222" spans="1:43" ht="15.75" x14ac:dyDescent="0.25">
      <c r="A2222">
        <v>1994</v>
      </c>
      <c r="B2222" t="s">
        <v>56</v>
      </c>
      <c r="C2222">
        <f t="shared" si="143"/>
        <v>1</v>
      </c>
      <c r="D2222" t="e">
        <v>#N/A</v>
      </c>
      <c r="E2222" t="e">
        <v>#N/A</v>
      </c>
      <c r="F2222">
        <v>35.525238037109403</v>
      </c>
      <c r="G2222">
        <v>36.391567230224602</v>
      </c>
      <c r="I2222">
        <f t="shared" si="139"/>
        <v>0.24</v>
      </c>
      <c r="J2222" t="e">
        <v>#N/A</v>
      </c>
      <c r="K2222">
        <v>-3.8290000000000002</v>
      </c>
      <c r="M2222">
        <v>38.753523610397842</v>
      </c>
      <c r="N2222">
        <v>14.712999999999999</v>
      </c>
      <c r="O2222">
        <v>0</v>
      </c>
      <c r="P2222" t="s">
        <v>32</v>
      </c>
      <c r="Q2222" t="s">
        <v>32</v>
      </c>
      <c r="R2222" t="s">
        <v>32</v>
      </c>
      <c r="S2222" t="s">
        <v>32</v>
      </c>
      <c r="T2222" t="s">
        <v>32</v>
      </c>
      <c r="U2222" t="s">
        <v>32</v>
      </c>
      <c r="V2222" t="s">
        <v>32</v>
      </c>
      <c r="W2222" t="s">
        <v>32</v>
      </c>
      <c r="Y2222">
        <v>0</v>
      </c>
      <c r="Z2222">
        <f t="shared" si="140"/>
        <v>0</v>
      </c>
      <c r="AA2222" t="e">
        <v>#N/A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650.97299999999996</v>
      </c>
      <c r="AM2222">
        <v>193.447</v>
      </c>
      <c r="AN2222">
        <v>1.1359999999999999</v>
      </c>
      <c r="AO2222" s="4">
        <v>10.849</v>
      </c>
      <c r="AP2222">
        <v>0</v>
      </c>
      <c r="AQ2222">
        <v>0</v>
      </c>
    </row>
    <row r="2223" spans="1:43" ht="15.75" x14ac:dyDescent="0.25">
      <c r="A2223">
        <v>1994</v>
      </c>
      <c r="B2223" t="s">
        <v>57</v>
      </c>
      <c r="C2223">
        <f t="shared" si="143"/>
        <v>1</v>
      </c>
      <c r="D2223" t="e">
        <v>#N/A</v>
      </c>
      <c r="E2223" t="e">
        <v>#N/A</v>
      </c>
      <c r="F2223">
        <v>53.047187805175803</v>
      </c>
      <c r="G2223">
        <v>55.175521850585902</v>
      </c>
      <c r="I2223">
        <f t="shared" si="139"/>
        <v>0</v>
      </c>
      <c r="J2223" t="e">
        <v>#N/A</v>
      </c>
      <c r="K2223">
        <v>6.93</v>
      </c>
      <c r="L2223" t="s">
        <v>191</v>
      </c>
      <c r="M2223">
        <v>71.563442045606422</v>
      </c>
      <c r="N2223">
        <v>3.3439999999999999</v>
      </c>
      <c r="O2223">
        <v>0</v>
      </c>
      <c r="P2223" t="s">
        <v>32</v>
      </c>
      <c r="Q2223" t="s">
        <v>32</v>
      </c>
      <c r="R2223" t="s">
        <v>32</v>
      </c>
      <c r="S2223" t="s">
        <v>32</v>
      </c>
      <c r="T2223" t="s">
        <v>32</v>
      </c>
      <c r="U2223" t="s">
        <v>32</v>
      </c>
      <c r="V2223" t="s">
        <v>32</v>
      </c>
      <c r="W2223" t="s">
        <v>32</v>
      </c>
      <c r="Y2223">
        <v>0</v>
      </c>
      <c r="Z2223">
        <f t="shared" si="140"/>
        <v>0</v>
      </c>
      <c r="AA2223" t="e">
        <v>#N/A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1968.7650000000001</v>
      </c>
      <c r="AM2223">
        <v>1149.124</v>
      </c>
      <c r="AN2223">
        <v>0.44800000000000001</v>
      </c>
      <c r="AO2223" s="4">
        <v>75.396000000000001</v>
      </c>
      <c r="AP2223">
        <v>0</v>
      </c>
      <c r="AQ2223">
        <v>0</v>
      </c>
    </row>
    <row r="2224" spans="1:43" ht="15.75" x14ac:dyDescent="0.25">
      <c r="A2224">
        <v>1994</v>
      </c>
      <c r="B2224" t="s">
        <v>58</v>
      </c>
      <c r="C2224">
        <f t="shared" si="143"/>
        <v>1</v>
      </c>
      <c r="D2224" t="e">
        <v>#N/A</v>
      </c>
      <c r="E2224" t="e">
        <v>#N/A</v>
      </c>
      <c r="F2224">
        <v>37.826866149902301</v>
      </c>
      <c r="G2224">
        <v>43.108169555664098</v>
      </c>
      <c r="I2224">
        <f t="shared" si="139"/>
        <v>0.19</v>
      </c>
      <c r="J2224" t="s">
        <v>191</v>
      </c>
      <c r="K2224">
        <v>8.1809999999999992</v>
      </c>
      <c r="M2224">
        <v>64.468031949587285</v>
      </c>
      <c r="N2224">
        <v>10.44</v>
      </c>
      <c r="O2224">
        <v>0</v>
      </c>
      <c r="P2224" t="s">
        <v>32</v>
      </c>
      <c r="Q2224" t="s">
        <v>32</v>
      </c>
      <c r="R2224" t="s">
        <v>32</v>
      </c>
      <c r="S2224" t="s">
        <v>32</v>
      </c>
      <c r="T2224" t="s">
        <v>32</v>
      </c>
      <c r="U2224" t="s">
        <v>32</v>
      </c>
      <c r="V2224" t="s">
        <v>32</v>
      </c>
      <c r="W2224" t="s">
        <v>32</v>
      </c>
      <c r="Y2224">
        <v>0</v>
      </c>
      <c r="Z2224">
        <f t="shared" si="140"/>
        <v>0</v>
      </c>
      <c r="AA2224" t="e">
        <v>#N/A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753.04399999999998</v>
      </c>
      <c r="AM2224">
        <v>263.98899999999998</v>
      </c>
      <c r="AN2224">
        <v>2.7650000000000001</v>
      </c>
      <c r="AO2224" s="4">
        <v>55.685000000000002</v>
      </c>
      <c r="AP2224">
        <v>0</v>
      </c>
      <c r="AQ2224">
        <v>0</v>
      </c>
    </row>
    <row r="2225" spans="1:43" ht="15.75" x14ac:dyDescent="0.25">
      <c r="A2225">
        <v>1994</v>
      </c>
      <c r="B2225" t="s">
        <v>59</v>
      </c>
      <c r="C2225" t="e">
        <f t="shared" si="143"/>
        <v>#N/A</v>
      </c>
      <c r="D2225" t="e">
        <v>#N/A</v>
      </c>
      <c r="E2225" t="e">
        <v>#N/A</v>
      </c>
      <c r="F2225" t="e">
        <v>#N/A</v>
      </c>
      <c r="G2225" t="e">
        <v>#N/A</v>
      </c>
      <c r="I2225">
        <f t="shared" si="139"/>
        <v>0.45</v>
      </c>
      <c r="J2225" t="s">
        <v>191</v>
      </c>
      <c r="K2225">
        <v>-2.4950000000000001</v>
      </c>
      <c r="M2225">
        <v>38.023977221738662</v>
      </c>
      <c r="N2225">
        <v>12.66</v>
      </c>
      <c r="O2225">
        <v>0</v>
      </c>
      <c r="P2225" t="s">
        <v>32</v>
      </c>
      <c r="Q2225" t="s">
        <v>32</v>
      </c>
      <c r="R2225" t="s">
        <v>32</v>
      </c>
      <c r="S2225" t="s">
        <v>32</v>
      </c>
      <c r="T2225" t="s">
        <v>32</v>
      </c>
      <c r="U2225" t="s">
        <v>32</v>
      </c>
      <c r="V2225" t="s">
        <v>32</v>
      </c>
      <c r="W2225" t="s">
        <v>32</v>
      </c>
      <c r="Y2225">
        <v>0</v>
      </c>
      <c r="Z2225">
        <f t="shared" si="140"/>
        <v>0</v>
      </c>
      <c r="AA2225" t="e">
        <v>#N/A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1594.807</v>
      </c>
      <c r="AM2225">
        <v>676.82600000000002</v>
      </c>
      <c r="AN2225">
        <v>8.9120000000000008</v>
      </c>
      <c r="AO2225" s="4">
        <v>114.497</v>
      </c>
      <c r="AP2225">
        <v>0</v>
      </c>
      <c r="AQ2225">
        <v>0</v>
      </c>
    </row>
    <row r="2226" spans="1:43" ht="15.75" x14ac:dyDescent="0.25">
      <c r="A2226">
        <v>1994</v>
      </c>
      <c r="B2226" t="s">
        <v>60</v>
      </c>
      <c r="C2226">
        <f t="shared" si="143"/>
        <v>1</v>
      </c>
      <c r="D2226">
        <v>0</v>
      </c>
      <c r="E2226">
        <v>1</v>
      </c>
      <c r="F2226">
        <v>28.428243637085</v>
      </c>
      <c r="G2226">
        <v>44.693077087402301</v>
      </c>
      <c r="I2226">
        <f t="shared" si="139"/>
        <v>9.93</v>
      </c>
      <c r="J2226" t="s">
        <v>191</v>
      </c>
      <c r="K2226">
        <v>4.8040000000000003</v>
      </c>
      <c r="L2226">
        <v>10.391999999999999</v>
      </c>
      <c r="M2226">
        <v>64.637597510246835</v>
      </c>
      <c r="N2226">
        <v>0.13600000000000001</v>
      </c>
      <c r="O2226">
        <v>0</v>
      </c>
      <c r="P2226" t="s">
        <v>32</v>
      </c>
      <c r="Q2226" t="s">
        <v>32</v>
      </c>
      <c r="R2226" t="s">
        <v>32</v>
      </c>
      <c r="S2226" t="s">
        <v>32</v>
      </c>
      <c r="T2226" t="s">
        <v>32</v>
      </c>
      <c r="U2226" t="s">
        <v>32</v>
      </c>
      <c r="V2226" t="s">
        <v>32</v>
      </c>
      <c r="W2226" t="s">
        <v>32</v>
      </c>
      <c r="Y2226">
        <v>0</v>
      </c>
      <c r="Z2226">
        <f t="shared" si="140"/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1</v>
      </c>
      <c r="AH2226">
        <v>0</v>
      </c>
      <c r="AI2226">
        <v>0</v>
      </c>
      <c r="AJ2226">
        <v>0</v>
      </c>
      <c r="AK2226">
        <v>0</v>
      </c>
      <c r="AL2226">
        <v>22537.044000000002</v>
      </c>
      <c r="AM2226">
        <v>19888.86</v>
      </c>
      <c r="AN2226">
        <v>575.98299999999995</v>
      </c>
      <c r="AO2226" s="4">
        <v>85.667000000000002</v>
      </c>
      <c r="AP2226">
        <v>0</v>
      </c>
      <c r="AQ2226">
        <v>1</v>
      </c>
    </row>
    <row r="2227" spans="1:43" ht="15.75" x14ac:dyDescent="0.25">
      <c r="A2227">
        <v>1994</v>
      </c>
      <c r="B2227" t="s">
        <v>61</v>
      </c>
      <c r="C2227">
        <f t="shared" si="143"/>
        <v>1</v>
      </c>
      <c r="D2227" t="e">
        <v>#N/A</v>
      </c>
      <c r="E2227" t="e">
        <v>#N/A</v>
      </c>
      <c r="F2227">
        <v>50.156608581542997</v>
      </c>
      <c r="G2227">
        <v>60.199127197265597</v>
      </c>
      <c r="I2227">
        <f t="shared" si="139"/>
        <v>0.87</v>
      </c>
      <c r="J2227" t="s">
        <v>191</v>
      </c>
      <c r="K2227">
        <v>3.9870000000000001</v>
      </c>
      <c r="M2227">
        <v>48.418032231852656</v>
      </c>
      <c r="N2227">
        <v>24.55</v>
      </c>
      <c r="O2227">
        <v>0</v>
      </c>
      <c r="P2227" t="s">
        <v>32</v>
      </c>
      <c r="Q2227" t="s">
        <v>32</v>
      </c>
      <c r="R2227" t="s">
        <v>32</v>
      </c>
      <c r="S2227" t="s">
        <v>32</v>
      </c>
      <c r="T2227" t="s">
        <v>32</v>
      </c>
      <c r="U2227" t="s">
        <v>32</v>
      </c>
      <c r="V2227" t="s">
        <v>32</v>
      </c>
      <c r="W2227" t="s">
        <v>32</v>
      </c>
      <c r="Y2227">
        <v>0</v>
      </c>
      <c r="Z2227">
        <f t="shared" si="140"/>
        <v>0</v>
      </c>
      <c r="AA2227" t="e">
        <v>#N/A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671.23500000000001</v>
      </c>
      <c r="AM2227">
        <v>260.93599999999998</v>
      </c>
      <c r="AN2227">
        <v>0.82799999999999996</v>
      </c>
      <c r="AO2227" s="4">
        <v>79.738</v>
      </c>
      <c r="AP2227">
        <v>0</v>
      </c>
      <c r="AQ2227">
        <v>0</v>
      </c>
    </row>
    <row r="2228" spans="1:43" ht="15.75" x14ac:dyDescent="0.25">
      <c r="A2228">
        <v>1994</v>
      </c>
      <c r="B2228" t="s">
        <v>62</v>
      </c>
      <c r="C2228" t="e">
        <f t="shared" si="143"/>
        <v>#N/A</v>
      </c>
      <c r="D2228" t="e">
        <v>#N/A</v>
      </c>
      <c r="E2228" t="e">
        <v>#N/A</v>
      </c>
      <c r="F2228" t="e">
        <v>#N/A</v>
      </c>
      <c r="G2228" t="e">
        <v>#N/A</v>
      </c>
      <c r="I2228">
        <f t="shared" si="139"/>
        <v>0</v>
      </c>
      <c r="J2228" t="s">
        <v>191</v>
      </c>
      <c r="K2228">
        <v>5.4939999999999998</v>
      </c>
      <c r="M2228">
        <v>50.988351355893549</v>
      </c>
      <c r="N2228">
        <v>41.271999999999998</v>
      </c>
      <c r="O2228">
        <v>0</v>
      </c>
      <c r="P2228" t="s">
        <v>32</v>
      </c>
      <c r="Q2228" t="s">
        <v>32</v>
      </c>
      <c r="R2228" t="s">
        <v>32</v>
      </c>
      <c r="S2228" t="s">
        <v>32</v>
      </c>
      <c r="T2228" t="s">
        <v>32</v>
      </c>
      <c r="U2228" t="s">
        <v>32</v>
      </c>
      <c r="V2228" t="s">
        <v>32</v>
      </c>
      <c r="W2228" t="s">
        <v>32</v>
      </c>
      <c r="Y2228">
        <v>0</v>
      </c>
      <c r="Z2228">
        <f t="shared" si="140"/>
        <v>0</v>
      </c>
      <c r="AA2228" t="e">
        <v>#N/A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919.06600000000003</v>
      </c>
      <c r="AM2228">
        <v>215.00700000000001</v>
      </c>
      <c r="AN2228">
        <v>1.335</v>
      </c>
      <c r="AO2228" s="4">
        <v>71.292000000000002</v>
      </c>
      <c r="AP2228">
        <v>0</v>
      </c>
      <c r="AQ2228">
        <v>0</v>
      </c>
    </row>
    <row r="2229" spans="1:43" ht="15.75" x14ac:dyDescent="0.25">
      <c r="A2229">
        <v>1994</v>
      </c>
      <c r="B2229" t="s">
        <v>63</v>
      </c>
      <c r="C2229">
        <f t="shared" si="143"/>
        <v>1</v>
      </c>
      <c r="D2229" t="e">
        <v>#N/A</v>
      </c>
      <c r="E2229" t="e">
        <v>#N/A</v>
      </c>
      <c r="F2229">
        <v>49.837192535400398</v>
      </c>
      <c r="G2229">
        <v>53.597343444824197</v>
      </c>
      <c r="I2229">
        <f t="shared" si="139"/>
        <v>6.23</v>
      </c>
      <c r="J2229" t="s">
        <v>191</v>
      </c>
      <c r="K2229">
        <v>5.6660000000000004</v>
      </c>
      <c r="L2229">
        <v>7.8079999999999998</v>
      </c>
      <c r="M2229">
        <v>54.812119922313563</v>
      </c>
      <c r="N2229">
        <v>11.443</v>
      </c>
      <c r="O2229">
        <v>0</v>
      </c>
      <c r="P2229" t="s">
        <v>32</v>
      </c>
      <c r="Q2229" t="s">
        <v>32</v>
      </c>
      <c r="R2229" t="s">
        <v>32</v>
      </c>
      <c r="S2229" t="s">
        <v>32</v>
      </c>
      <c r="T2229" t="s">
        <v>32</v>
      </c>
      <c r="U2229" t="s">
        <v>32</v>
      </c>
      <c r="V2229" t="s">
        <v>32</v>
      </c>
      <c r="W2229" t="s">
        <v>32</v>
      </c>
      <c r="Y2229">
        <v>0</v>
      </c>
      <c r="Z2229">
        <f t="shared" si="140"/>
        <v>0</v>
      </c>
      <c r="AA2229" t="e">
        <v>#N/A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8239.1810000000005</v>
      </c>
      <c r="AM2229">
        <v>4017.864</v>
      </c>
      <c r="AN2229">
        <v>56.86</v>
      </c>
      <c r="AO2229" s="4">
        <v>48.271000000000001</v>
      </c>
      <c r="AP2229">
        <v>0</v>
      </c>
      <c r="AQ2229">
        <v>0</v>
      </c>
    </row>
    <row r="2230" spans="1:43" ht="15.75" x14ac:dyDescent="0.25">
      <c r="A2230">
        <v>1994</v>
      </c>
      <c r="B2230" t="s">
        <v>64</v>
      </c>
      <c r="C2230">
        <f t="shared" si="143"/>
        <v>1</v>
      </c>
      <c r="D2230" t="e">
        <v>#N/A</v>
      </c>
      <c r="E2230" t="e">
        <v>#N/A</v>
      </c>
      <c r="F2230">
        <v>39.370143890380902</v>
      </c>
      <c r="G2230">
        <v>38.873485565185497</v>
      </c>
      <c r="I2230">
        <f t="shared" si="139"/>
        <v>1.08</v>
      </c>
      <c r="J2230" t="s">
        <v>191</v>
      </c>
      <c r="K2230">
        <v>13.1</v>
      </c>
      <c r="L2230">
        <v>2.8</v>
      </c>
      <c r="M2230">
        <v>41.216322488675353</v>
      </c>
      <c r="N2230">
        <v>24.1</v>
      </c>
      <c r="O2230">
        <v>0</v>
      </c>
      <c r="P2230" t="s">
        <v>32</v>
      </c>
      <c r="Q2230" t="s">
        <v>32</v>
      </c>
      <c r="R2230" t="s">
        <v>32</v>
      </c>
      <c r="S2230" t="s">
        <v>32</v>
      </c>
      <c r="T2230" t="s">
        <v>32</v>
      </c>
      <c r="U2230" t="s">
        <v>32</v>
      </c>
      <c r="V2230" t="s">
        <v>32</v>
      </c>
      <c r="W2230" t="s">
        <v>32</v>
      </c>
      <c r="Y2230">
        <v>0</v>
      </c>
      <c r="Z2230">
        <f t="shared" si="140"/>
        <v>0</v>
      </c>
      <c r="AA2230" t="e">
        <v>#N/A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1617.6510000000001</v>
      </c>
      <c r="AM2230">
        <v>486.16899999999998</v>
      </c>
      <c r="AN2230">
        <v>582.673</v>
      </c>
      <c r="AO2230" s="4">
        <v>63.218000000000004</v>
      </c>
      <c r="AP2230">
        <v>0</v>
      </c>
      <c r="AQ2230">
        <v>0</v>
      </c>
    </row>
    <row r="2231" spans="1:43" ht="15.75" x14ac:dyDescent="0.25">
      <c r="A2231">
        <v>1994</v>
      </c>
      <c r="B2231" t="s">
        <v>65</v>
      </c>
      <c r="C2231">
        <f t="shared" si="143"/>
        <v>1</v>
      </c>
      <c r="D2231" t="e">
        <v>#N/A</v>
      </c>
      <c r="E2231" t="e">
        <v>#N/A</v>
      </c>
      <c r="F2231">
        <v>50.1831245422363</v>
      </c>
      <c r="G2231">
        <v>52.844451904296903</v>
      </c>
      <c r="I2231">
        <f t="shared" si="139"/>
        <v>7.37</v>
      </c>
      <c r="J2231" t="s">
        <v>191</v>
      </c>
      <c r="K2231">
        <v>5.1470000000000002</v>
      </c>
      <c r="L2231">
        <v>4.9139999999999997</v>
      </c>
      <c r="M2231">
        <v>35.917537450137978</v>
      </c>
      <c r="N2231">
        <v>22.846</v>
      </c>
      <c r="O2231">
        <v>0</v>
      </c>
      <c r="P2231" t="s">
        <v>32</v>
      </c>
      <c r="Q2231" t="s">
        <v>32</v>
      </c>
      <c r="R2231" t="s">
        <v>32</v>
      </c>
      <c r="S2231" t="s">
        <v>32</v>
      </c>
      <c r="T2231" t="s">
        <v>32</v>
      </c>
      <c r="U2231" t="s">
        <v>32</v>
      </c>
      <c r="V2231" t="s">
        <v>32</v>
      </c>
      <c r="W2231" t="s">
        <v>32</v>
      </c>
      <c r="Y2231">
        <v>0</v>
      </c>
      <c r="Z2231">
        <f t="shared" si="140"/>
        <v>0</v>
      </c>
      <c r="AA2231" t="e">
        <v>#N/A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5922.7929999999997</v>
      </c>
      <c r="AM2231">
        <v>2642.6790000000001</v>
      </c>
      <c r="AN2231">
        <v>97.415999999999997</v>
      </c>
      <c r="AO2231" s="4">
        <v>24.408000000000001</v>
      </c>
      <c r="AP2231">
        <v>0</v>
      </c>
      <c r="AQ2231">
        <v>0</v>
      </c>
    </row>
    <row r="2232" spans="1:43" ht="15.75" x14ac:dyDescent="0.25">
      <c r="A2232">
        <v>1994</v>
      </c>
      <c r="B2232" t="s">
        <v>66</v>
      </c>
      <c r="C2232" t="e">
        <f t="shared" si="143"/>
        <v>#N/A</v>
      </c>
      <c r="D2232" t="e">
        <v>#N/A</v>
      </c>
      <c r="E2232" t="e">
        <v>#N/A</v>
      </c>
      <c r="F2232" t="e">
        <v>#N/A</v>
      </c>
      <c r="G2232" t="e">
        <v>#N/A</v>
      </c>
      <c r="I2232">
        <f t="shared" si="139"/>
        <v>0</v>
      </c>
      <c r="J2232" t="e">
        <v>#N/A</v>
      </c>
      <c r="K2232">
        <v>-5.2770000000000001</v>
      </c>
      <c r="M2232">
        <v>67.321689441636181</v>
      </c>
      <c r="N2232">
        <v>23.762</v>
      </c>
      <c r="O2232">
        <v>0</v>
      </c>
      <c r="P2232" t="s">
        <v>32</v>
      </c>
      <c r="Q2232" t="s">
        <v>32</v>
      </c>
      <c r="R2232" t="s">
        <v>32</v>
      </c>
      <c r="S2232" t="s">
        <v>32</v>
      </c>
      <c r="T2232" t="s">
        <v>32</v>
      </c>
      <c r="U2232" t="s">
        <v>32</v>
      </c>
      <c r="V2232" t="s">
        <v>32</v>
      </c>
      <c r="W2232" t="s">
        <v>32</v>
      </c>
      <c r="Y2232">
        <v>0</v>
      </c>
      <c r="Z2232">
        <f t="shared" si="140"/>
        <v>0</v>
      </c>
      <c r="AA2232" t="e">
        <v>#N/A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1122.6469999999999</v>
      </c>
      <c r="AM2232">
        <v>391.99799999999999</v>
      </c>
      <c r="AN2232">
        <v>0.186</v>
      </c>
      <c r="AO2232" s="4">
        <v>86.087000000000003</v>
      </c>
      <c r="AP2232">
        <v>0</v>
      </c>
      <c r="AQ2232">
        <v>0</v>
      </c>
    </row>
    <row r="2233" spans="1:43" ht="15.75" x14ac:dyDescent="0.25">
      <c r="A2233">
        <v>1994</v>
      </c>
      <c r="B2233" t="s">
        <v>67</v>
      </c>
      <c r="D2233" t="e">
        <v>#N/A</v>
      </c>
      <c r="E2233" t="e">
        <v>#N/A</v>
      </c>
      <c r="F2233">
        <v>41.997676849365199</v>
      </c>
      <c r="G2233">
        <v>46.677028656005902</v>
      </c>
      <c r="I2233">
        <f t="shared" si="139"/>
        <v>9.7100000000000009</v>
      </c>
      <c r="J2233" t="s">
        <v>191</v>
      </c>
      <c r="K2233">
        <v>4.7300000000000004</v>
      </c>
      <c r="L2233">
        <v>4.2</v>
      </c>
      <c r="M2233">
        <v>76.693324504677108</v>
      </c>
      <c r="N2233">
        <v>13.534000000000001</v>
      </c>
      <c r="O2233">
        <v>0</v>
      </c>
      <c r="P2233" t="s">
        <v>32</v>
      </c>
      <c r="Q2233" t="s">
        <v>32</v>
      </c>
      <c r="R2233" t="s">
        <v>32</v>
      </c>
      <c r="S2233" t="s">
        <v>32</v>
      </c>
      <c r="T2233" t="s">
        <v>32</v>
      </c>
      <c r="U2233" t="s">
        <v>32</v>
      </c>
      <c r="V2233" t="s">
        <v>32</v>
      </c>
      <c r="W2233" t="s">
        <v>32</v>
      </c>
      <c r="Y2233">
        <v>0</v>
      </c>
      <c r="Z2233">
        <f t="shared" si="140"/>
        <v>0</v>
      </c>
      <c r="AA2233" t="e">
        <v>#N/A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 t="s">
        <v>192</v>
      </c>
      <c r="AM2233" t="s">
        <v>192</v>
      </c>
      <c r="AN2233">
        <v>10.557</v>
      </c>
      <c r="AO2233" s="4">
        <v>23.4</v>
      </c>
      <c r="AP2233">
        <v>0</v>
      </c>
      <c r="AQ2233">
        <v>0</v>
      </c>
    </row>
    <row r="2234" spans="1:43" ht="15.75" x14ac:dyDescent="0.25">
      <c r="A2234">
        <v>1994</v>
      </c>
      <c r="B2234" t="s">
        <v>68</v>
      </c>
      <c r="D2234" t="e">
        <v>#N/A</v>
      </c>
      <c r="E2234" t="e">
        <v>#N/A</v>
      </c>
      <c r="F2234">
        <v>36.625556945800803</v>
      </c>
      <c r="G2234">
        <v>39.706588745117202</v>
      </c>
      <c r="I2234">
        <f t="shared" si="139"/>
        <v>0</v>
      </c>
      <c r="J2234" t="s">
        <v>191</v>
      </c>
      <c r="K2234">
        <v>0.17100000000000001</v>
      </c>
      <c r="M2234" t="s">
        <v>192</v>
      </c>
      <c r="N2234">
        <v>25.956</v>
      </c>
      <c r="O2234">
        <v>0</v>
      </c>
      <c r="P2234" t="s">
        <v>32</v>
      </c>
      <c r="Q2234" t="s">
        <v>32</v>
      </c>
      <c r="R2234" t="s">
        <v>32</v>
      </c>
      <c r="S2234" t="s">
        <v>32</v>
      </c>
      <c r="T2234" t="s">
        <v>32</v>
      </c>
      <c r="U2234" t="s">
        <v>32</v>
      </c>
      <c r="V2234" t="s">
        <v>32</v>
      </c>
      <c r="W2234" t="s">
        <v>32</v>
      </c>
      <c r="Y2234">
        <v>0</v>
      </c>
      <c r="Z2234">
        <f t="shared" si="140"/>
        <v>0</v>
      </c>
      <c r="AA2234" t="e">
        <v>#N/A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2001.27</v>
      </c>
      <c r="AM2234">
        <v>596.49599999999998</v>
      </c>
      <c r="AN2234">
        <v>8.5530000000000008</v>
      </c>
      <c r="AO2234" s="4">
        <v>75.891000000000005</v>
      </c>
      <c r="AP2234">
        <v>0</v>
      </c>
      <c r="AQ2234">
        <v>0</v>
      </c>
    </row>
    <row r="2235" spans="1:43" ht="15.75" x14ac:dyDescent="0.25">
      <c r="A2235">
        <v>1994</v>
      </c>
      <c r="B2235" t="s">
        <v>69</v>
      </c>
      <c r="D2235" t="e">
        <v>#N/A</v>
      </c>
      <c r="E2235" t="e">
        <v>#N/A</v>
      </c>
      <c r="F2235">
        <v>31.1481819152832</v>
      </c>
      <c r="G2235">
        <v>48.284942626953097</v>
      </c>
      <c r="I2235">
        <f t="shared" si="139"/>
        <v>3.3</v>
      </c>
      <c r="J2235" t="s">
        <v>191</v>
      </c>
      <c r="K2235">
        <v>5.9</v>
      </c>
      <c r="L2235">
        <v>14.48</v>
      </c>
      <c r="M2235" t="s">
        <v>191</v>
      </c>
      <c r="N2235">
        <v>97.5</v>
      </c>
      <c r="O2235">
        <v>0</v>
      </c>
      <c r="P2235" t="s">
        <v>32</v>
      </c>
      <c r="Q2235" t="s">
        <v>32</v>
      </c>
      <c r="R2235" t="s">
        <v>32</v>
      </c>
      <c r="S2235" t="s">
        <v>32</v>
      </c>
      <c r="T2235" t="s">
        <v>32</v>
      </c>
      <c r="U2235" t="s">
        <v>32</v>
      </c>
      <c r="V2235" t="s">
        <v>32</v>
      </c>
      <c r="W2235" t="s">
        <v>32</v>
      </c>
      <c r="Y2235">
        <v>0</v>
      </c>
      <c r="Z2235">
        <f t="shared" si="140"/>
        <v>0</v>
      </c>
      <c r="AA2235" t="e">
        <v>#N/A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8535.3109999999997</v>
      </c>
      <c r="AM2235">
        <v>3789.4430000000002</v>
      </c>
      <c r="AN2235">
        <v>17.143999999999998</v>
      </c>
      <c r="AO2235" s="4">
        <v>59.570999999999998</v>
      </c>
      <c r="AP2235">
        <v>0</v>
      </c>
      <c r="AQ2235">
        <v>0</v>
      </c>
    </row>
    <row r="2236" spans="1:43" ht="15.75" x14ac:dyDescent="0.25">
      <c r="A2236">
        <v>1994</v>
      </c>
      <c r="B2236" t="s">
        <v>70</v>
      </c>
      <c r="C2236">
        <f>IF(AND(F2236&gt;0,M2236&gt;0,OR(O2236=0,O2236=1),AL2236&gt;0),1,"")</f>
        <v>1</v>
      </c>
      <c r="D2236" t="e">
        <v>#N/A</v>
      </c>
      <c r="E2236" t="e">
        <v>#N/A</v>
      </c>
      <c r="F2236">
        <v>19.931663513183601</v>
      </c>
      <c r="G2236">
        <v>40.037235260009801</v>
      </c>
      <c r="I2236">
        <f t="shared" si="139"/>
        <v>11.57</v>
      </c>
      <c r="J2236" t="e">
        <v>#N/A</v>
      </c>
      <c r="K2236">
        <v>5.899</v>
      </c>
      <c r="L2236">
        <v>2.7</v>
      </c>
      <c r="M2236">
        <v>95.776152518695142</v>
      </c>
      <c r="N2236">
        <v>4.66</v>
      </c>
      <c r="O2236">
        <v>0</v>
      </c>
      <c r="P2236" t="s">
        <v>32</v>
      </c>
      <c r="Q2236" t="s">
        <v>32</v>
      </c>
      <c r="R2236" t="s">
        <v>32</v>
      </c>
      <c r="S2236" t="s">
        <v>32</v>
      </c>
      <c r="T2236" t="s">
        <v>32</v>
      </c>
      <c r="U2236" t="s">
        <v>32</v>
      </c>
      <c r="V2236" t="s">
        <v>32</v>
      </c>
      <c r="W2236" t="s">
        <v>32</v>
      </c>
      <c r="Y2236">
        <v>0</v>
      </c>
      <c r="Z2236">
        <f t="shared" si="140"/>
        <v>0</v>
      </c>
      <c r="AA2236" t="e">
        <v>#N/A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16748.82</v>
      </c>
      <c r="AM2236">
        <v>11398.682000000001</v>
      </c>
      <c r="AN2236">
        <v>7.3579999999999997</v>
      </c>
      <c r="AO2236" s="4">
        <v>74.757999999999996</v>
      </c>
      <c r="AP2236">
        <v>0</v>
      </c>
      <c r="AQ2236">
        <v>0</v>
      </c>
    </row>
    <row r="2237" spans="1:43" ht="15.75" x14ac:dyDescent="0.25">
      <c r="A2237">
        <v>1994</v>
      </c>
      <c r="B2237" t="s">
        <v>71</v>
      </c>
      <c r="D2237" t="e">
        <v>#N/A</v>
      </c>
      <c r="E2237" t="e">
        <v>#N/A</v>
      </c>
      <c r="F2237">
        <v>21.299901962280298</v>
      </c>
      <c r="G2237">
        <v>36.893623352050803</v>
      </c>
      <c r="I2237">
        <f t="shared" ref="I2237:I2300" si="144">IF(H2237="",I2080,H2237)</f>
        <v>5.94</v>
      </c>
      <c r="J2237" t="s">
        <v>191</v>
      </c>
      <c r="K2237" t="s">
        <v>191</v>
      </c>
      <c r="L2237" t="s">
        <v>191</v>
      </c>
      <c r="M2237">
        <v>76.002936799016439</v>
      </c>
      <c r="N2237" t="s">
        <v>191</v>
      </c>
      <c r="O2237">
        <v>0</v>
      </c>
      <c r="P2237" t="s">
        <v>32</v>
      </c>
      <c r="Q2237" t="s">
        <v>32</v>
      </c>
      <c r="R2237" t="s">
        <v>32</v>
      </c>
      <c r="S2237" t="s">
        <v>32</v>
      </c>
      <c r="T2237" t="s">
        <v>32</v>
      </c>
      <c r="U2237" t="s">
        <v>32</v>
      </c>
      <c r="V2237" t="s">
        <v>32</v>
      </c>
      <c r="W2237" t="s">
        <v>32</v>
      </c>
      <c r="Y2237">
        <v>0</v>
      </c>
      <c r="Z2237">
        <f t="shared" si="140"/>
        <v>0</v>
      </c>
      <c r="AA2237" t="e">
        <v>#N/A</v>
      </c>
      <c r="AB2237">
        <v>0</v>
      </c>
      <c r="AC2237">
        <v>0</v>
      </c>
      <c r="AD2237">
        <v>0</v>
      </c>
      <c r="AE2237">
        <v>1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 t="s">
        <v>192</v>
      </c>
      <c r="AM2237" t="s">
        <v>192</v>
      </c>
      <c r="AN2237" t="s">
        <v>192</v>
      </c>
      <c r="AO2237" s="4" t="s">
        <v>191</v>
      </c>
      <c r="AP2237">
        <v>0</v>
      </c>
      <c r="AQ2237">
        <v>0</v>
      </c>
    </row>
    <row r="2238" spans="1:43" ht="15.75" x14ac:dyDescent="0.25">
      <c r="A2238">
        <v>1994</v>
      </c>
      <c r="B2238" t="s">
        <v>72</v>
      </c>
      <c r="C2238">
        <f>IF(AND(F2238&gt;0,M2238&gt;0,OR(O2238=0,O2238=1),AL2238&gt;0),1,"")</f>
        <v>1</v>
      </c>
      <c r="D2238">
        <v>0</v>
      </c>
      <c r="E2238">
        <v>0</v>
      </c>
      <c r="F2238">
        <v>22.589227676391602</v>
      </c>
      <c r="G2238">
        <v>43.711711883544901</v>
      </c>
      <c r="I2238">
        <f t="shared" si="144"/>
        <v>8.48</v>
      </c>
      <c r="J2238" t="s">
        <v>191</v>
      </c>
      <c r="K2238">
        <v>5.5250000000000004</v>
      </c>
      <c r="L2238">
        <v>7.7329999999999997</v>
      </c>
      <c r="M2238">
        <v>67.623966623525902</v>
      </c>
      <c r="N2238">
        <v>1.635</v>
      </c>
      <c r="O2238">
        <v>0</v>
      </c>
      <c r="P2238" t="s">
        <v>32</v>
      </c>
      <c r="Q2238" t="s">
        <v>32</v>
      </c>
      <c r="R2238" t="s">
        <v>32</v>
      </c>
      <c r="S2238" t="s">
        <v>32</v>
      </c>
      <c r="T2238" t="s">
        <v>32</v>
      </c>
      <c r="U2238" t="s">
        <v>32</v>
      </c>
      <c r="V2238" t="s">
        <v>32</v>
      </c>
      <c r="W2238" t="s">
        <v>32</v>
      </c>
      <c r="Y2238">
        <v>0</v>
      </c>
      <c r="Z2238">
        <f t="shared" ref="Z2238:Z2301" si="145">IF(Y2238=1,0,IF(OR(Y2081=1,Y1924=1),1,0))</f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25175.994999999999</v>
      </c>
      <c r="AM2238">
        <v>29556.468000000001</v>
      </c>
      <c r="AN2238">
        <v>153.59399999999999</v>
      </c>
      <c r="AO2238" s="4">
        <v>88.075000000000003</v>
      </c>
      <c r="AP2238">
        <v>0</v>
      </c>
      <c r="AQ2238">
        <v>0</v>
      </c>
    </row>
    <row r="2239" spans="1:43" ht="15.75" x14ac:dyDescent="0.25">
      <c r="A2239">
        <v>1994</v>
      </c>
      <c r="B2239" t="s">
        <v>73</v>
      </c>
      <c r="C2239" t="e">
        <f>IF(AND(F2239&gt;0,M2239&gt;0,OR(O2239=0,O2239=1),AL2239&gt;0),1,"")</f>
        <v>#N/A</v>
      </c>
      <c r="D2239" t="e">
        <v>#N/A</v>
      </c>
      <c r="E2239" t="e">
        <v>#N/A</v>
      </c>
      <c r="F2239" t="e">
        <v>#N/A</v>
      </c>
      <c r="G2239" t="e">
        <v>#N/A</v>
      </c>
      <c r="I2239">
        <f t="shared" si="144"/>
        <v>0</v>
      </c>
      <c r="J2239" t="e">
        <v>#N/A</v>
      </c>
      <c r="K2239">
        <v>-0.94199999999999995</v>
      </c>
      <c r="M2239">
        <v>97.958996835787076</v>
      </c>
      <c r="N2239">
        <v>6.5049999999999999</v>
      </c>
      <c r="O2239">
        <v>0</v>
      </c>
      <c r="P2239" t="s">
        <v>32</v>
      </c>
      <c r="Q2239" t="s">
        <v>32</v>
      </c>
      <c r="R2239" t="s">
        <v>32</v>
      </c>
      <c r="S2239" t="s">
        <v>32</v>
      </c>
      <c r="T2239" t="s">
        <v>32</v>
      </c>
      <c r="U2239" t="s">
        <v>32</v>
      </c>
      <c r="V2239" t="s">
        <v>32</v>
      </c>
      <c r="W2239" t="s">
        <v>32</v>
      </c>
      <c r="Y2239">
        <v>0</v>
      </c>
      <c r="Z2239">
        <f t="shared" si="145"/>
        <v>0</v>
      </c>
      <c r="AA2239" t="e">
        <v>#N/A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2141.1979999999999</v>
      </c>
      <c r="AM2239">
        <v>909.38900000000001</v>
      </c>
      <c r="AN2239">
        <v>0.49199999999999999</v>
      </c>
      <c r="AO2239" s="4">
        <v>86.525999999999996</v>
      </c>
      <c r="AP2239">
        <v>0</v>
      </c>
      <c r="AQ2239">
        <v>0</v>
      </c>
    </row>
    <row r="2240" spans="1:43" ht="15.75" x14ac:dyDescent="0.25">
      <c r="A2240">
        <v>1994</v>
      </c>
      <c r="B2240" t="s">
        <v>74</v>
      </c>
      <c r="C2240" t="e">
        <f>IF(AND(F2240&gt;0,M2240&gt;0,OR(O2240=0,O2240=1),AL2240&gt;0),1,"")</f>
        <v>#N/A</v>
      </c>
      <c r="D2240" t="e">
        <v>#N/A</v>
      </c>
      <c r="E2240" t="e">
        <v>#N/A</v>
      </c>
      <c r="F2240" t="e">
        <v>#N/A</v>
      </c>
      <c r="G2240" t="e">
        <v>#N/A</v>
      </c>
      <c r="I2240">
        <f t="shared" si="144"/>
        <v>0</v>
      </c>
      <c r="J2240" t="e">
        <v>#N/A</v>
      </c>
      <c r="K2240">
        <v>2.1469999999999998</v>
      </c>
      <c r="M2240">
        <v>111.8540928937326</v>
      </c>
      <c r="N2240">
        <v>-1.2E-2</v>
      </c>
      <c r="O2240">
        <v>0</v>
      </c>
      <c r="P2240" t="s">
        <v>32</v>
      </c>
      <c r="Q2240" t="s">
        <v>32</v>
      </c>
      <c r="R2240" t="s">
        <v>32</v>
      </c>
      <c r="S2240" t="s">
        <v>32</v>
      </c>
      <c r="T2240" t="s">
        <v>32</v>
      </c>
      <c r="U2240" t="s">
        <v>32</v>
      </c>
      <c r="V2240" t="s">
        <v>32</v>
      </c>
      <c r="W2240" t="s">
        <v>32</v>
      </c>
      <c r="Y2240">
        <v>0</v>
      </c>
      <c r="Z2240">
        <f t="shared" si="145"/>
        <v>0</v>
      </c>
      <c r="AA2240" t="e">
        <v>#N/A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4881.2209999999995</v>
      </c>
      <c r="AM2240">
        <v>3600.1909999999998</v>
      </c>
      <c r="AN2240">
        <v>0.25600000000000001</v>
      </c>
      <c r="AO2240" s="4">
        <v>73.825000000000003</v>
      </c>
      <c r="AP2240">
        <v>0</v>
      </c>
      <c r="AQ2240">
        <v>0</v>
      </c>
    </row>
    <row r="2241" spans="1:43" ht="15.75" x14ac:dyDescent="0.25">
      <c r="A2241">
        <v>1994</v>
      </c>
      <c r="B2241" t="s">
        <v>75</v>
      </c>
      <c r="C2241">
        <f>IF(AND(F2241&gt;0,M2241&gt;0,OR(O2241=0,O2241=1),AL2241&gt;0),1,"")</f>
        <v>1</v>
      </c>
      <c r="D2241" t="e">
        <v>#N/A</v>
      </c>
      <c r="E2241" t="e">
        <v>#N/A</v>
      </c>
      <c r="F2241">
        <v>47.288467407226598</v>
      </c>
      <c r="G2241">
        <v>48.723876953125</v>
      </c>
      <c r="I2241">
        <f t="shared" si="144"/>
        <v>2.0099999999999998</v>
      </c>
      <c r="J2241" t="e">
        <v>#N/A</v>
      </c>
      <c r="K2241">
        <v>2.3090000000000002</v>
      </c>
      <c r="L2241">
        <v>7.3869999999999996</v>
      </c>
      <c r="M2241">
        <v>78.268084224320347</v>
      </c>
      <c r="N2241">
        <v>8.2609999999999992</v>
      </c>
      <c r="O2241">
        <v>0</v>
      </c>
      <c r="P2241" t="s">
        <v>32</v>
      </c>
      <c r="Q2241" t="s">
        <v>32</v>
      </c>
      <c r="R2241" t="s">
        <v>32</v>
      </c>
      <c r="S2241" t="s">
        <v>32</v>
      </c>
      <c r="T2241" t="s">
        <v>32</v>
      </c>
      <c r="U2241" t="s">
        <v>32</v>
      </c>
      <c r="V2241" t="s">
        <v>32</v>
      </c>
      <c r="W2241" t="s">
        <v>32</v>
      </c>
      <c r="Y2241">
        <v>0</v>
      </c>
      <c r="Z2241">
        <f t="shared" si="145"/>
        <v>0</v>
      </c>
      <c r="AA2241" t="e">
        <v>#N/A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4509.6840000000002</v>
      </c>
      <c r="AM2241">
        <v>2083.7060000000001</v>
      </c>
      <c r="AN2241">
        <v>15.472</v>
      </c>
      <c r="AO2241" s="4">
        <v>20.073</v>
      </c>
      <c r="AP2241">
        <v>0</v>
      </c>
      <c r="AQ2241">
        <v>0</v>
      </c>
    </row>
    <row r="2242" spans="1:43" ht="15.75" x14ac:dyDescent="0.25">
      <c r="A2242">
        <v>1994</v>
      </c>
      <c r="B2242" t="s">
        <v>76</v>
      </c>
      <c r="C2242">
        <f>IF(AND(F2242&gt;0,M2242&gt;0,OR(O2242=0,O2242=1),AL2242&gt;0),1,"")</f>
        <v>1</v>
      </c>
      <c r="D2242" t="e">
        <v>#N/A</v>
      </c>
      <c r="E2242" t="e">
        <v>#N/A</v>
      </c>
      <c r="F2242">
        <v>47.902538299560497</v>
      </c>
      <c r="G2242">
        <v>54.078624725341797</v>
      </c>
      <c r="I2242">
        <f t="shared" si="144"/>
        <v>5.83</v>
      </c>
      <c r="J2242" t="s">
        <v>191</v>
      </c>
      <c r="K2242">
        <v>4.258</v>
      </c>
      <c r="L2242">
        <v>7.1</v>
      </c>
      <c r="M2242">
        <v>43.777747495199762</v>
      </c>
      <c r="N2242">
        <v>27.443000000000001</v>
      </c>
      <c r="O2242">
        <v>0</v>
      </c>
      <c r="P2242" t="s">
        <v>32</v>
      </c>
      <c r="Q2242" t="s">
        <v>32</v>
      </c>
      <c r="R2242" t="s">
        <v>32</v>
      </c>
      <c r="S2242" t="s">
        <v>32</v>
      </c>
      <c r="T2242" t="s">
        <v>32</v>
      </c>
      <c r="U2242" t="s">
        <v>32</v>
      </c>
      <c r="V2242" t="s">
        <v>32</v>
      </c>
      <c r="W2242" t="s">
        <v>32</v>
      </c>
      <c r="Y2242">
        <v>0</v>
      </c>
      <c r="Z2242">
        <f t="shared" si="145"/>
        <v>0</v>
      </c>
      <c r="AA2242" t="e">
        <v>#N/A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5385.0209999999997</v>
      </c>
      <c r="AM2242">
        <v>1854.066</v>
      </c>
      <c r="AN2242">
        <v>21.407</v>
      </c>
      <c r="AO2242" s="4">
        <v>7.165</v>
      </c>
      <c r="AP2242">
        <v>0</v>
      </c>
      <c r="AQ2242">
        <v>0</v>
      </c>
    </row>
    <row r="2243" spans="1:43" ht="15.75" x14ac:dyDescent="0.25">
      <c r="A2243">
        <v>1994</v>
      </c>
      <c r="B2243" t="s">
        <v>77</v>
      </c>
      <c r="D2243" t="e">
        <v>#N/A</v>
      </c>
      <c r="E2243" t="e">
        <v>#N/A</v>
      </c>
      <c r="F2243">
        <v>30.557540893554702</v>
      </c>
      <c r="G2243">
        <v>34.251102447509801</v>
      </c>
      <c r="I2243">
        <f t="shared" si="144"/>
        <v>1.87</v>
      </c>
      <c r="J2243" t="s">
        <v>191</v>
      </c>
      <c r="K2243">
        <v>4.1879999999999997</v>
      </c>
      <c r="L2243">
        <v>11.143000000000001</v>
      </c>
      <c r="M2243" t="s">
        <v>192</v>
      </c>
      <c r="N2243">
        <v>9.0459999999999994</v>
      </c>
      <c r="O2243">
        <v>0</v>
      </c>
      <c r="P2243" t="s">
        <v>32</v>
      </c>
      <c r="Q2243" t="s">
        <v>32</v>
      </c>
      <c r="R2243" t="s">
        <v>32</v>
      </c>
      <c r="S2243" t="s">
        <v>32</v>
      </c>
      <c r="T2243" t="s">
        <v>32</v>
      </c>
      <c r="U2243" t="s">
        <v>32</v>
      </c>
      <c r="V2243" t="s">
        <v>32</v>
      </c>
      <c r="W2243" t="s">
        <v>32</v>
      </c>
      <c r="Y2243">
        <v>0</v>
      </c>
      <c r="Z2243">
        <f t="shared" si="145"/>
        <v>0</v>
      </c>
      <c r="AA2243" t="e">
        <v>#N/A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4704.6930000000002</v>
      </c>
      <c r="AM2243">
        <v>930.63199999999995</v>
      </c>
      <c r="AN2243">
        <v>51.878999999999998</v>
      </c>
      <c r="AO2243" s="4">
        <v>71.754999999999995</v>
      </c>
      <c r="AP2243">
        <v>0</v>
      </c>
      <c r="AQ2243">
        <v>0</v>
      </c>
    </row>
    <row r="2244" spans="1:43" ht="15.75" x14ac:dyDescent="0.25">
      <c r="A2244">
        <v>1994</v>
      </c>
      <c r="B2244" t="s">
        <v>78</v>
      </c>
      <c r="C2244">
        <f>IF(AND(F2244&gt;0,M2244&gt;0,OR(O2244=0,O2244=1),AL2244&gt;0),1,"")</f>
        <v>1</v>
      </c>
      <c r="D2244" t="e">
        <v>#N/A</v>
      </c>
      <c r="E2244" t="e">
        <v>#N/A</v>
      </c>
      <c r="F2244">
        <v>47.250823974609403</v>
      </c>
      <c r="G2244">
        <v>48.2633056640625</v>
      </c>
      <c r="I2244">
        <f t="shared" si="144"/>
        <v>4.4000000000000004</v>
      </c>
      <c r="J2244" t="s">
        <v>191</v>
      </c>
      <c r="K2244">
        <v>6.05</v>
      </c>
      <c r="L2244">
        <v>7.6669999999999998</v>
      </c>
      <c r="M2244">
        <v>55.173394676956569</v>
      </c>
      <c r="N2244">
        <v>7.173</v>
      </c>
      <c r="O2244">
        <v>0</v>
      </c>
      <c r="P2244" t="s">
        <v>32</v>
      </c>
      <c r="Q2244" t="s">
        <v>32</v>
      </c>
      <c r="R2244" t="s">
        <v>32</v>
      </c>
      <c r="S2244" t="s">
        <v>32</v>
      </c>
      <c r="T2244" t="s">
        <v>32</v>
      </c>
      <c r="U2244" t="s">
        <v>32</v>
      </c>
      <c r="V2244" t="s">
        <v>32</v>
      </c>
      <c r="W2244" t="s">
        <v>32</v>
      </c>
      <c r="Y2244">
        <v>0</v>
      </c>
      <c r="Z2244">
        <f t="shared" si="145"/>
        <v>0</v>
      </c>
      <c r="AA2244" t="e">
        <v>#N/A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3763.5210000000002</v>
      </c>
      <c r="AM2244">
        <v>1411.2270000000001</v>
      </c>
      <c r="AN2244">
        <v>8.0860000000000003</v>
      </c>
      <c r="AO2244" s="4">
        <v>54.38</v>
      </c>
      <c r="AP2244">
        <v>0</v>
      </c>
      <c r="AQ2244">
        <v>0</v>
      </c>
    </row>
    <row r="2245" spans="1:43" ht="15.75" x14ac:dyDescent="0.25">
      <c r="A2245">
        <v>1994</v>
      </c>
      <c r="B2245" t="s">
        <v>79</v>
      </c>
      <c r="C2245">
        <f>IF(AND(F2245&gt;0,M2245&gt;0,OR(O2245=0,O2245=1),AL2245&gt;0),1,"")</f>
        <v>1</v>
      </c>
      <c r="D2245" t="e">
        <v>#N/A</v>
      </c>
      <c r="E2245" t="e">
        <v>#N/A</v>
      </c>
      <c r="F2245">
        <v>38.280929565429702</v>
      </c>
      <c r="G2245">
        <v>37.9323120117188</v>
      </c>
      <c r="I2245">
        <f t="shared" si="144"/>
        <v>0</v>
      </c>
      <c r="J2245" t="e">
        <v>#N/A</v>
      </c>
      <c r="K2245">
        <v>16.669</v>
      </c>
      <c r="M2245">
        <v>191.87061529865827</v>
      </c>
      <c r="N2245">
        <v>31.841000000000001</v>
      </c>
      <c r="O2245">
        <v>0</v>
      </c>
      <c r="P2245" t="s">
        <v>32</v>
      </c>
      <c r="Q2245" t="s">
        <v>32</v>
      </c>
      <c r="R2245" t="s">
        <v>32</v>
      </c>
      <c r="S2245" t="s">
        <v>32</v>
      </c>
      <c r="T2245" t="s">
        <v>32</v>
      </c>
      <c r="U2245" t="s">
        <v>32</v>
      </c>
      <c r="V2245" t="s">
        <v>32</v>
      </c>
      <c r="W2245" t="s">
        <v>32</v>
      </c>
      <c r="Y2245">
        <v>0</v>
      </c>
      <c r="Z2245">
        <f t="shared" si="145"/>
        <v>0</v>
      </c>
      <c r="AA2245" t="e">
        <v>#N/A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1</v>
      </c>
      <c r="AL2245">
        <v>1139.4549999999999</v>
      </c>
      <c r="AM2245">
        <v>237.02099999999999</v>
      </c>
      <c r="AN2245">
        <v>0.10100000000000001</v>
      </c>
      <c r="AO2245" s="4">
        <v>68.201999999999998</v>
      </c>
      <c r="AP2245">
        <v>0</v>
      </c>
      <c r="AQ2245">
        <v>0</v>
      </c>
    </row>
    <row r="2246" spans="1:43" ht="15.75" x14ac:dyDescent="0.25">
      <c r="A2246">
        <v>1994</v>
      </c>
      <c r="B2246" t="s">
        <v>80</v>
      </c>
      <c r="D2246" t="e">
        <v>#N/A</v>
      </c>
      <c r="E2246" t="e">
        <v>#N/A</v>
      </c>
      <c r="F2246">
        <v>34.960418701171903</v>
      </c>
      <c r="G2246">
        <v>37.069190979003899</v>
      </c>
      <c r="I2246">
        <f t="shared" si="144"/>
        <v>7.13</v>
      </c>
      <c r="J2246" t="s">
        <v>191</v>
      </c>
      <c r="K2246">
        <v>-1.6419999999999999</v>
      </c>
      <c r="L2246">
        <v>7.6</v>
      </c>
      <c r="M2246" t="s">
        <v>191</v>
      </c>
      <c r="N2246">
        <v>47.655999999999999</v>
      </c>
      <c r="O2246">
        <v>0</v>
      </c>
      <c r="P2246" t="s">
        <v>32</v>
      </c>
      <c r="Q2246" t="s">
        <v>32</v>
      </c>
      <c r="R2246" t="s">
        <v>32</v>
      </c>
      <c r="S2246" t="s">
        <v>32</v>
      </c>
      <c r="T2246" t="s">
        <v>32</v>
      </c>
      <c r="U2246" t="s">
        <v>32</v>
      </c>
      <c r="V2246" t="s">
        <v>32</v>
      </c>
      <c r="W2246" t="s">
        <v>32</v>
      </c>
      <c r="Y2246">
        <v>0</v>
      </c>
      <c r="Z2246">
        <f t="shared" si="145"/>
        <v>0</v>
      </c>
      <c r="AA2246" t="e">
        <v>#N/A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6971.1809999999996</v>
      </c>
      <c r="AM2246">
        <v>1609.8109999999999</v>
      </c>
      <c r="AN2246">
        <v>2.4279999999999999</v>
      </c>
      <c r="AO2246" s="4">
        <v>40.950000000000003</v>
      </c>
      <c r="AP2246">
        <v>0</v>
      </c>
      <c r="AQ2246">
        <v>0</v>
      </c>
    </row>
    <row r="2247" spans="1:43" ht="15.75" x14ac:dyDescent="0.25">
      <c r="A2247">
        <v>1994</v>
      </c>
      <c r="B2247" t="s">
        <v>81</v>
      </c>
      <c r="C2247">
        <f t="shared" ref="C2247:C2262" si="146">IF(AND(F2247&gt;0,M2247&gt;0,OR(O2247=0,O2247=1),AL2247&gt;0),1,"")</f>
        <v>1</v>
      </c>
      <c r="D2247" t="e">
        <v>#N/A</v>
      </c>
      <c r="E2247" t="e">
        <v>#N/A</v>
      </c>
      <c r="F2247">
        <v>36.718654632568402</v>
      </c>
      <c r="G2247">
        <v>39.8515625</v>
      </c>
      <c r="I2247">
        <f t="shared" si="144"/>
        <v>0</v>
      </c>
      <c r="J2247" t="s">
        <v>191</v>
      </c>
      <c r="K2247">
        <v>3.4860000000000002</v>
      </c>
      <c r="M2247">
        <v>21.060573260900437</v>
      </c>
      <c r="N2247">
        <v>1.1659999999999999</v>
      </c>
      <c r="O2247">
        <v>0</v>
      </c>
      <c r="P2247" t="s">
        <v>32</v>
      </c>
      <c r="Q2247" t="s">
        <v>32</v>
      </c>
      <c r="R2247" t="s">
        <v>32</v>
      </c>
      <c r="S2247" t="s">
        <v>32</v>
      </c>
      <c r="T2247" t="s">
        <v>32</v>
      </c>
      <c r="U2247" t="s">
        <v>32</v>
      </c>
      <c r="V2247" t="s">
        <v>32</v>
      </c>
      <c r="W2247" t="s">
        <v>32</v>
      </c>
      <c r="Y2247">
        <v>0</v>
      </c>
      <c r="Z2247">
        <f t="shared" si="145"/>
        <v>0</v>
      </c>
      <c r="AA2247" t="e">
        <v>#N/A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392.02600000000001</v>
      </c>
      <c r="AM2247">
        <v>144.435</v>
      </c>
      <c r="AN2247">
        <v>7.9850000000000003</v>
      </c>
      <c r="AO2247" s="4">
        <v>81.067999999999998</v>
      </c>
      <c r="AP2247">
        <v>0</v>
      </c>
      <c r="AQ2247">
        <v>0</v>
      </c>
    </row>
    <row r="2248" spans="1:43" ht="15.75" x14ac:dyDescent="0.25">
      <c r="A2248">
        <v>1994</v>
      </c>
      <c r="B2248" t="s">
        <v>82</v>
      </c>
      <c r="C2248">
        <f t="shared" si="146"/>
        <v>1</v>
      </c>
      <c r="D2248" t="e">
        <v>#N/A</v>
      </c>
      <c r="E2248" t="e">
        <v>#N/A</v>
      </c>
      <c r="F2248">
        <v>38.319381713867202</v>
      </c>
      <c r="G2248">
        <v>44.784927368164098</v>
      </c>
      <c r="I2248">
        <f t="shared" si="144"/>
        <v>3.65</v>
      </c>
      <c r="J2248" t="e">
        <v>#N/A</v>
      </c>
      <c r="K2248">
        <v>5.0890000000000004</v>
      </c>
      <c r="L2248">
        <v>7.2779999999999996</v>
      </c>
      <c r="M2248">
        <v>115.87337224966323</v>
      </c>
      <c r="N2248">
        <v>0.8</v>
      </c>
      <c r="O2248">
        <v>0</v>
      </c>
      <c r="P2248" t="s">
        <v>32</v>
      </c>
      <c r="Q2248" t="s">
        <v>32</v>
      </c>
      <c r="R2248" t="s">
        <v>32</v>
      </c>
      <c r="S2248" t="s">
        <v>32</v>
      </c>
      <c r="T2248" t="s">
        <v>32</v>
      </c>
      <c r="U2248" t="s">
        <v>32</v>
      </c>
      <c r="V2248" t="s">
        <v>32</v>
      </c>
      <c r="W2248" t="s">
        <v>32</v>
      </c>
      <c r="Y2248">
        <v>0</v>
      </c>
      <c r="Z2248">
        <f t="shared" si="145"/>
        <v>0</v>
      </c>
      <c r="AA2248" t="e">
        <v>#N/A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4107.2489999999998</v>
      </c>
      <c r="AM2248">
        <v>2367.817</v>
      </c>
      <c r="AN2248">
        <v>1.8129999999999999</v>
      </c>
      <c r="AO2248" s="4">
        <v>62.975000000000001</v>
      </c>
      <c r="AP2248">
        <v>0</v>
      </c>
      <c r="AQ2248">
        <v>0</v>
      </c>
    </row>
    <row r="2249" spans="1:43" ht="15.75" x14ac:dyDescent="0.25">
      <c r="A2249">
        <v>1994</v>
      </c>
      <c r="B2249" t="s">
        <v>83</v>
      </c>
      <c r="C2249">
        <f t="shared" si="146"/>
        <v>1</v>
      </c>
      <c r="D2249">
        <v>0</v>
      </c>
      <c r="E2249">
        <v>1</v>
      </c>
      <c r="F2249">
        <v>20.8333530426025</v>
      </c>
      <c r="G2249">
        <v>48.548942565917997</v>
      </c>
      <c r="I2249">
        <f t="shared" si="144"/>
        <v>5.67</v>
      </c>
      <c r="J2249" t="s">
        <v>191</v>
      </c>
      <c r="K2249">
        <v>3.6160000000000001</v>
      </c>
      <c r="L2249">
        <v>16.606000000000002</v>
      </c>
      <c r="M2249">
        <v>62.415168341265648</v>
      </c>
      <c r="N2249">
        <v>1.0760000000000001</v>
      </c>
      <c r="O2249">
        <v>1</v>
      </c>
      <c r="P2249">
        <v>0</v>
      </c>
      <c r="Q2249">
        <v>1</v>
      </c>
      <c r="R2249">
        <v>0</v>
      </c>
      <c r="S2249">
        <v>1</v>
      </c>
      <c r="T2249">
        <v>1</v>
      </c>
      <c r="U2249">
        <v>0</v>
      </c>
      <c r="V2249">
        <v>1</v>
      </c>
      <c r="W2249">
        <v>0</v>
      </c>
      <c r="Y2249">
        <v>0</v>
      </c>
      <c r="Z2249">
        <f t="shared" si="145"/>
        <v>0</v>
      </c>
      <c r="AA2249">
        <v>1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18996.990000000002</v>
      </c>
      <c r="AM2249">
        <v>20568.268</v>
      </c>
      <c r="AN2249">
        <v>104.873</v>
      </c>
      <c r="AO2249" s="4">
        <v>85.516999999999996</v>
      </c>
      <c r="AP2249">
        <v>1.7262168759038872</v>
      </c>
      <c r="AQ2249">
        <v>0</v>
      </c>
    </row>
    <row r="2250" spans="1:43" ht="15.75" x14ac:dyDescent="0.25">
      <c r="A2250">
        <v>1994</v>
      </c>
      <c r="B2250" t="s">
        <v>84</v>
      </c>
      <c r="C2250">
        <f t="shared" si="146"/>
        <v>1</v>
      </c>
      <c r="D2250">
        <v>0</v>
      </c>
      <c r="E2250">
        <v>0</v>
      </c>
      <c r="F2250">
        <v>28.9926433563232</v>
      </c>
      <c r="G2250">
        <v>48.128395080566399</v>
      </c>
      <c r="I2250">
        <f t="shared" si="144"/>
        <v>5.81</v>
      </c>
      <c r="J2250" t="s">
        <v>191</v>
      </c>
      <c r="K2250">
        <v>2.3450000000000002</v>
      </c>
      <c r="L2250">
        <v>12.275</v>
      </c>
      <c r="M2250">
        <v>41.475118957807382</v>
      </c>
      <c r="N2250">
        <v>1.6619999999999999</v>
      </c>
      <c r="O2250">
        <v>1</v>
      </c>
      <c r="P2250">
        <v>1</v>
      </c>
      <c r="Q2250">
        <v>0</v>
      </c>
      <c r="R2250">
        <v>0</v>
      </c>
      <c r="S2250">
        <v>1</v>
      </c>
      <c r="T2250">
        <v>0</v>
      </c>
      <c r="U2250">
        <v>1</v>
      </c>
      <c r="V2250">
        <v>1</v>
      </c>
      <c r="W2250">
        <v>0</v>
      </c>
      <c r="Y2250">
        <v>0</v>
      </c>
      <c r="Z2250">
        <f t="shared" si="145"/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22297.308000000001</v>
      </c>
      <c r="AM2250">
        <v>24395.397000000001</v>
      </c>
      <c r="AN2250">
        <v>1404.3209999999999</v>
      </c>
      <c r="AO2250" s="4">
        <v>83.382999999999996</v>
      </c>
      <c r="AP2250">
        <v>0.73078881215211311</v>
      </c>
      <c r="AQ2250">
        <v>0</v>
      </c>
    </row>
    <row r="2251" spans="1:43" ht="15.75" x14ac:dyDescent="0.25">
      <c r="A2251">
        <v>1994</v>
      </c>
      <c r="B2251" t="s">
        <v>85</v>
      </c>
      <c r="C2251" t="e">
        <f t="shared" si="146"/>
        <v>#N/A</v>
      </c>
      <c r="D2251" t="e">
        <v>#N/A</v>
      </c>
      <c r="E2251" t="e">
        <v>#N/A</v>
      </c>
      <c r="F2251" t="e">
        <v>#N/A</v>
      </c>
      <c r="G2251" t="e">
        <v>#N/A</v>
      </c>
      <c r="I2251">
        <f t="shared" si="144"/>
        <v>4.0999999999999996</v>
      </c>
      <c r="J2251" t="s">
        <v>191</v>
      </c>
      <c r="K2251">
        <v>3.7130000000000001</v>
      </c>
      <c r="M2251">
        <v>99.926686798816363</v>
      </c>
      <c r="N2251">
        <v>36.116</v>
      </c>
      <c r="O2251">
        <v>0</v>
      </c>
      <c r="P2251" t="s">
        <v>32</v>
      </c>
      <c r="Q2251" t="s">
        <v>32</v>
      </c>
      <c r="R2251" t="s">
        <v>32</v>
      </c>
      <c r="S2251" t="s">
        <v>32</v>
      </c>
      <c r="T2251" t="s">
        <v>32</v>
      </c>
      <c r="U2251" t="s">
        <v>32</v>
      </c>
      <c r="V2251" t="s">
        <v>32</v>
      </c>
      <c r="W2251" t="s">
        <v>32</v>
      </c>
      <c r="Y2251">
        <v>0</v>
      </c>
      <c r="Z2251">
        <f t="shared" si="145"/>
        <v>0</v>
      </c>
      <c r="AA2251" t="e">
        <v>#N/A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14766.499</v>
      </c>
      <c r="AM2251">
        <v>4450.6090000000004</v>
      </c>
      <c r="AN2251">
        <v>4.6260000000000003</v>
      </c>
      <c r="AO2251" s="4">
        <v>87.128</v>
      </c>
      <c r="AP2251">
        <v>0</v>
      </c>
      <c r="AQ2251">
        <v>0</v>
      </c>
    </row>
    <row r="2252" spans="1:43" ht="15.75" x14ac:dyDescent="0.25">
      <c r="A2252">
        <v>1994</v>
      </c>
      <c r="B2252" t="s">
        <v>86</v>
      </c>
      <c r="C2252">
        <f t="shared" si="146"/>
        <v>1</v>
      </c>
      <c r="D2252" t="e">
        <v>#N/A</v>
      </c>
      <c r="E2252" t="e">
        <v>#N/A</v>
      </c>
      <c r="F2252">
        <v>37.311973571777301</v>
      </c>
      <c r="G2252">
        <v>34.466388702392599</v>
      </c>
      <c r="I2252">
        <f t="shared" si="144"/>
        <v>0</v>
      </c>
      <c r="J2252" t="e">
        <v>#N/A</v>
      </c>
      <c r="K2252" t="s">
        <v>191</v>
      </c>
      <c r="L2252" t="s">
        <v>191</v>
      </c>
      <c r="M2252">
        <v>166.90261553806937</v>
      </c>
      <c r="N2252" t="s">
        <v>191</v>
      </c>
      <c r="O2252">
        <v>0</v>
      </c>
      <c r="P2252" t="s">
        <v>32</v>
      </c>
      <c r="Q2252" t="s">
        <v>32</v>
      </c>
      <c r="R2252" t="s">
        <v>32</v>
      </c>
      <c r="S2252" t="s">
        <v>32</v>
      </c>
      <c r="T2252" t="s">
        <v>32</v>
      </c>
      <c r="U2252" t="s">
        <v>32</v>
      </c>
      <c r="V2252" t="s">
        <v>32</v>
      </c>
      <c r="W2252" t="s">
        <v>32</v>
      </c>
      <c r="Y2252">
        <v>0</v>
      </c>
      <c r="Z2252">
        <f t="shared" si="145"/>
        <v>0</v>
      </c>
      <c r="AA2252" t="e">
        <v>#N/A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1546.0429999999999</v>
      </c>
      <c r="AM2252">
        <v>166.84299999999999</v>
      </c>
      <c r="AN2252">
        <v>0.82299999999999995</v>
      </c>
      <c r="AO2252" s="4">
        <v>25.535</v>
      </c>
      <c r="AP2252">
        <v>0</v>
      </c>
      <c r="AQ2252">
        <v>0</v>
      </c>
    </row>
    <row r="2253" spans="1:43" ht="15.75" x14ac:dyDescent="0.25">
      <c r="A2253">
        <v>1994</v>
      </c>
      <c r="B2253" t="s">
        <v>87</v>
      </c>
      <c r="C2253">
        <f t="shared" si="146"/>
        <v>1</v>
      </c>
      <c r="D2253">
        <v>0</v>
      </c>
      <c r="E2253">
        <v>1</v>
      </c>
      <c r="F2253">
        <v>27.4537467956543</v>
      </c>
      <c r="G2253">
        <v>46.065242767333999</v>
      </c>
      <c r="I2253">
        <f t="shared" si="144"/>
        <v>7.56</v>
      </c>
      <c r="J2253" t="s">
        <v>191</v>
      </c>
      <c r="K2253">
        <v>2.5339999999999998</v>
      </c>
      <c r="L2253">
        <v>8.4079999999999995</v>
      </c>
      <c r="M2253">
        <v>42.072950188221533</v>
      </c>
      <c r="N2253">
        <v>2.7170000000000001</v>
      </c>
      <c r="O2253">
        <v>0</v>
      </c>
      <c r="P2253" t="s">
        <v>32</v>
      </c>
      <c r="Q2253" t="s">
        <v>32</v>
      </c>
      <c r="R2253" t="s">
        <v>32</v>
      </c>
      <c r="S2253" t="s">
        <v>32</v>
      </c>
      <c r="T2253" t="s">
        <v>32</v>
      </c>
      <c r="U2253" t="s">
        <v>32</v>
      </c>
      <c r="V2253" t="s">
        <v>32</v>
      </c>
      <c r="W2253" t="s">
        <v>32</v>
      </c>
      <c r="Y2253">
        <v>0</v>
      </c>
      <c r="Z2253">
        <f t="shared" si="145"/>
        <v>0</v>
      </c>
      <c r="AA2253">
        <v>0</v>
      </c>
      <c r="AB2253">
        <v>0</v>
      </c>
      <c r="AC2253">
        <v>1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23185.267</v>
      </c>
      <c r="AM2253">
        <v>26401.486000000001</v>
      </c>
      <c r="AN2253">
        <v>2152.7399999999998</v>
      </c>
      <c r="AO2253" s="4">
        <v>86.075000000000003</v>
      </c>
      <c r="AP2253">
        <v>0</v>
      </c>
      <c r="AQ2253">
        <v>0</v>
      </c>
    </row>
    <row r="2254" spans="1:43" ht="15.75" x14ac:dyDescent="0.25">
      <c r="A2254">
        <v>1994</v>
      </c>
      <c r="B2254" t="s">
        <v>88</v>
      </c>
      <c r="C2254">
        <f t="shared" si="146"/>
        <v>1</v>
      </c>
      <c r="D2254" t="e">
        <v>#N/A</v>
      </c>
      <c r="E2254" t="e">
        <v>#N/A</v>
      </c>
      <c r="F2254">
        <v>35.134414672851598</v>
      </c>
      <c r="G2254">
        <v>36.557849884033203</v>
      </c>
      <c r="I2254">
        <f t="shared" si="144"/>
        <v>1.1399999999999999</v>
      </c>
      <c r="J2254" t="s">
        <v>191</v>
      </c>
      <c r="K2254">
        <v>3.4710000000000001</v>
      </c>
      <c r="M2254">
        <v>62.021152737752161</v>
      </c>
      <c r="N2254">
        <v>24.873999999999999</v>
      </c>
      <c r="O2254">
        <v>0</v>
      </c>
      <c r="P2254" t="s">
        <v>32</v>
      </c>
      <c r="Q2254" t="s">
        <v>32</v>
      </c>
      <c r="R2254" t="s">
        <v>32</v>
      </c>
      <c r="S2254" t="s">
        <v>32</v>
      </c>
      <c r="T2254" t="s">
        <v>32</v>
      </c>
      <c r="U2254" t="s">
        <v>32</v>
      </c>
      <c r="V2254" t="s">
        <v>32</v>
      </c>
      <c r="W2254" t="s">
        <v>32</v>
      </c>
      <c r="Y2254">
        <v>0</v>
      </c>
      <c r="Z2254">
        <f t="shared" si="145"/>
        <v>0</v>
      </c>
      <c r="AA2254" t="e">
        <v>#N/A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1448.347</v>
      </c>
      <c r="AM2254">
        <v>496.58</v>
      </c>
      <c r="AN2254">
        <v>7.859</v>
      </c>
      <c r="AO2254" s="4">
        <v>4.1260000000000003</v>
      </c>
      <c r="AP2254">
        <v>0</v>
      </c>
      <c r="AQ2254">
        <v>0</v>
      </c>
    </row>
    <row r="2255" spans="1:43" ht="15.75" x14ac:dyDescent="0.25">
      <c r="A2255">
        <v>1994</v>
      </c>
      <c r="B2255" t="s">
        <v>89</v>
      </c>
      <c r="C2255">
        <f t="shared" si="146"/>
        <v>1</v>
      </c>
      <c r="D2255" t="e">
        <v>#N/A</v>
      </c>
      <c r="E2255" t="e">
        <v>#N/A</v>
      </c>
      <c r="F2255">
        <v>34.019119262695298</v>
      </c>
      <c r="G2255">
        <v>46.430347442627003</v>
      </c>
      <c r="I2255">
        <f t="shared" si="144"/>
        <v>11.33</v>
      </c>
      <c r="J2255" t="s">
        <v>191</v>
      </c>
      <c r="K2255">
        <v>2</v>
      </c>
      <c r="L2255">
        <v>9.2989999999999995</v>
      </c>
      <c r="M2255">
        <v>36.082854923760358</v>
      </c>
      <c r="N2255">
        <v>10.881</v>
      </c>
      <c r="O2255">
        <v>0</v>
      </c>
      <c r="P2255" t="s">
        <v>32</v>
      </c>
      <c r="Q2255" t="s">
        <v>32</v>
      </c>
      <c r="R2255" t="s">
        <v>32</v>
      </c>
      <c r="S2255" t="s">
        <v>32</v>
      </c>
      <c r="T2255" t="s">
        <v>32</v>
      </c>
      <c r="U2255" t="s">
        <v>32</v>
      </c>
      <c r="V2255" t="s">
        <v>32</v>
      </c>
      <c r="W2255" t="s">
        <v>32</v>
      </c>
      <c r="Y2255">
        <v>0</v>
      </c>
      <c r="Z2255">
        <f t="shared" si="145"/>
        <v>0</v>
      </c>
      <c r="AA2255">
        <v>1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14782.254000000001</v>
      </c>
      <c r="AM2255">
        <v>10387.826999999999</v>
      </c>
      <c r="AN2255">
        <v>109.825</v>
      </c>
      <c r="AO2255" s="4">
        <v>61.31</v>
      </c>
      <c r="AP2255">
        <v>0</v>
      </c>
      <c r="AQ2255">
        <v>0</v>
      </c>
    </row>
    <row r="2256" spans="1:43" ht="15.75" x14ac:dyDescent="0.25">
      <c r="A2256">
        <v>1994</v>
      </c>
      <c r="B2256" t="s">
        <v>90</v>
      </c>
      <c r="C2256" t="e">
        <f t="shared" si="146"/>
        <v>#N/A</v>
      </c>
      <c r="D2256" t="e">
        <v>#N/A</v>
      </c>
      <c r="E2256" t="e">
        <v>#N/A</v>
      </c>
      <c r="F2256" t="e">
        <v>#N/A</v>
      </c>
      <c r="G2256" t="e">
        <v>#N/A</v>
      </c>
      <c r="I2256">
        <f t="shared" si="144"/>
        <v>0</v>
      </c>
      <c r="J2256" t="e">
        <v>#N/A</v>
      </c>
      <c r="K2256">
        <v>3.004</v>
      </c>
      <c r="M2256">
        <v>110.24617996604414</v>
      </c>
      <c r="N2256">
        <v>2.6040000000000001</v>
      </c>
      <c r="O2256">
        <v>0</v>
      </c>
      <c r="P2256" t="s">
        <v>32</v>
      </c>
      <c r="Q2256" t="s">
        <v>32</v>
      </c>
      <c r="R2256" t="s">
        <v>32</v>
      </c>
      <c r="S2256" t="s">
        <v>32</v>
      </c>
      <c r="T2256" t="s">
        <v>32</v>
      </c>
      <c r="U2256" t="s">
        <v>32</v>
      </c>
      <c r="V2256" t="s">
        <v>32</v>
      </c>
      <c r="W2256" t="s">
        <v>32</v>
      </c>
      <c r="Y2256">
        <v>0</v>
      </c>
      <c r="Z2256">
        <f t="shared" si="145"/>
        <v>0</v>
      </c>
      <c r="AA2256" t="e">
        <v>#N/A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4837.3410000000003</v>
      </c>
      <c r="AM2256">
        <v>3202.8939999999998</v>
      </c>
      <c r="AN2256">
        <v>0.318</v>
      </c>
      <c r="AO2256" s="4">
        <v>70.864999999999995</v>
      </c>
      <c r="AP2256">
        <v>0</v>
      </c>
      <c r="AQ2256">
        <v>0</v>
      </c>
    </row>
    <row r="2257" spans="1:43" ht="15.75" x14ac:dyDescent="0.25">
      <c r="A2257">
        <v>1994</v>
      </c>
      <c r="B2257" t="s">
        <v>91</v>
      </c>
      <c r="C2257">
        <f t="shared" si="146"/>
        <v>1</v>
      </c>
      <c r="D2257" t="e">
        <v>#N/A</v>
      </c>
      <c r="E2257" t="e">
        <v>#N/A</v>
      </c>
      <c r="F2257">
        <v>51.414943695068402</v>
      </c>
      <c r="G2257">
        <v>53.459884643554702</v>
      </c>
      <c r="I2257">
        <f t="shared" si="144"/>
        <v>1.53</v>
      </c>
      <c r="J2257" t="s">
        <v>191</v>
      </c>
      <c r="K2257">
        <v>3.5150000000000001</v>
      </c>
      <c r="M2257">
        <v>42.370892697202137</v>
      </c>
      <c r="N2257">
        <v>12.507</v>
      </c>
      <c r="O2257">
        <v>0</v>
      </c>
      <c r="P2257" t="s">
        <v>32</v>
      </c>
      <c r="Q2257" t="s">
        <v>32</v>
      </c>
      <c r="R2257" t="s">
        <v>32</v>
      </c>
      <c r="S2257" t="s">
        <v>32</v>
      </c>
      <c r="T2257" t="s">
        <v>32</v>
      </c>
      <c r="U2257" t="s">
        <v>32</v>
      </c>
      <c r="V2257" t="s">
        <v>32</v>
      </c>
      <c r="W2257" t="s">
        <v>32</v>
      </c>
      <c r="Y2257">
        <v>0</v>
      </c>
      <c r="Z2257">
        <f t="shared" si="145"/>
        <v>0</v>
      </c>
      <c r="AA2257" t="e">
        <v>#N/A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4465.4309999999996</v>
      </c>
      <c r="AM2257">
        <v>1301.6869999999999</v>
      </c>
      <c r="AN2257">
        <v>11.839</v>
      </c>
      <c r="AO2257" s="4">
        <v>32.549999999999997</v>
      </c>
      <c r="AP2257">
        <v>0</v>
      </c>
      <c r="AQ2257">
        <v>0</v>
      </c>
    </row>
    <row r="2258" spans="1:43" ht="15.75" x14ac:dyDescent="0.25">
      <c r="A2258">
        <v>1994</v>
      </c>
      <c r="B2258" t="s">
        <v>92</v>
      </c>
      <c r="C2258" t="e">
        <f t="shared" si="146"/>
        <v>#N/A</v>
      </c>
      <c r="D2258" t="e">
        <v>#N/A</v>
      </c>
      <c r="E2258" t="e">
        <v>#N/A</v>
      </c>
      <c r="F2258" t="e">
        <v>#N/A</v>
      </c>
      <c r="G2258" t="e">
        <v>#N/A</v>
      </c>
      <c r="I2258">
        <f t="shared" si="144"/>
        <v>0</v>
      </c>
      <c r="J2258" t="s">
        <v>191</v>
      </c>
      <c r="K2258">
        <v>4.0010000000000003</v>
      </c>
      <c r="M2258">
        <v>48.614837816247515</v>
      </c>
      <c r="N2258">
        <v>4.22</v>
      </c>
      <c r="O2258">
        <v>0</v>
      </c>
      <c r="P2258" t="s">
        <v>32</v>
      </c>
      <c r="Q2258" t="s">
        <v>32</v>
      </c>
      <c r="R2258" t="s">
        <v>32</v>
      </c>
      <c r="S2258" t="s">
        <v>32</v>
      </c>
      <c r="T2258" t="s">
        <v>32</v>
      </c>
      <c r="U2258" t="s">
        <v>32</v>
      </c>
      <c r="V2258" t="s">
        <v>32</v>
      </c>
      <c r="W2258" t="s">
        <v>32</v>
      </c>
      <c r="Y2258">
        <v>0</v>
      </c>
      <c r="Z2258">
        <f t="shared" si="145"/>
        <v>0</v>
      </c>
      <c r="AA2258" t="e">
        <v>#N/A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762.572</v>
      </c>
      <c r="AM2258">
        <v>467.94400000000002</v>
      </c>
      <c r="AN2258">
        <v>3.383</v>
      </c>
      <c r="AO2258" s="4">
        <v>123.492</v>
      </c>
      <c r="AP2258">
        <v>0</v>
      </c>
      <c r="AQ2258">
        <v>0</v>
      </c>
    </row>
    <row r="2259" spans="1:43" ht="15.75" x14ac:dyDescent="0.25">
      <c r="A2259">
        <v>1994</v>
      </c>
      <c r="B2259" t="s">
        <v>93</v>
      </c>
      <c r="C2259">
        <f t="shared" si="146"/>
        <v>1</v>
      </c>
      <c r="D2259" t="e">
        <v>#N/A</v>
      </c>
      <c r="E2259" t="e">
        <v>#N/A</v>
      </c>
      <c r="F2259">
        <v>49.196849822997997</v>
      </c>
      <c r="G2259">
        <v>53.744739532470703</v>
      </c>
      <c r="I2259">
        <f t="shared" si="144"/>
        <v>0</v>
      </c>
      <c r="J2259" t="e">
        <v>#N/A</v>
      </c>
      <c r="K2259">
        <v>3.153</v>
      </c>
      <c r="M2259">
        <v>50.763779002276699</v>
      </c>
      <c r="N2259">
        <v>15.176</v>
      </c>
      <c r="O2259">
        <v>0</v>
      </c>
      <c r="P2259" t="s">
        <v>32</v>
      </c>
      <c r="Q2259" t="s">
        <v>32</v>
      </c>
      <c r="R2259" t="s">
        <v>32</v>
      </c>
      <c r="S2259" t="s">
        <v>32</v>
      </c>
      <c r="T2259" t="s">
        <v>32</v>
      </c>
      <c r="U2259" t="s">
        <v>32</v>
      </c>
      <c r="V2259" t="s">
        <v>32</v>
      </c>
      <c r="W2259" t="s">
        <v>32</v>
      </c>
      <c r="Y2259">
        <v>0</v>
      </c>
      <c r="Z2259">
        <f t="shared" si="145"/>
        <v>0</v>
      </c>
      <c r="AA2259" t="e">
        <v>#N/A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1188.623</v>
      </c>
      <c r="AM2259">
        <v>390.18400000000003</v>
      </c>
      <c r="AN2259">
        <v>0.40500000000000003</v>
      </c>
      <c r="AO2259" s="4">
        <v>21.373000000000001</v>
      </c>
      <c r="AP2259">
        <v>0</v>
      </c>
      <c r="AQ2259">
        <v>0</v>
      </c>
    </row>
    <row r="2260" spans="1:43" ht="15.75" x14ac:dyDescent="0.25">
      <c r="A2260">
        <v>1994</v>
      </c>
      <c r="B2260" t="s">
        <v>94</v>
      </c>
      <c r="C2260">
        <f t="shared" si="146"/>
        <v>1</v>
      </c>
      <c r="D2260" t="e">
        <v>#N/A</v>
      </c>
      <c r="E2260" t="e">
        <v>#N/A</v>
      </c>
      <c r="F2260">
        <v>42.6462211608887</v>
      </c>
      <c r="G2260">
        <v>46.260353088378899</v>
      </c>
      <c r="I2260">
        <f t="shared" si="144"/>
        <v>0.66</v>
      </c>
      <c r="J2260" t="e">
        <v>#N/A</v>
      </c>
      <c r="K2260">
        <v>8.4819999999999993</v>
      </c>
      <c r="M2260">
        <v>222.88198765024453</v>
      </c>
      <c r="N2260">
        <v>12.4</v>
      </c>
      <c r="O2260">
        <v>0</v>
      </c>
      <c r="P2260" t="s">
        <v>32</v>
      </c>
      <c r="Q2260" t="s">
        <v>32</v>
      </c>
      <c r="R2260" t="s">
        <v>32</v>
      </c>
      <c r="S2260" t="s">
        <v>32</v>
      </c>
      <c r="T2260" t="s">
        <v>32</v>
      </c>
      <c r="U2260" t="s">
        <v>32</v>
      </c>
      <c r="V2260" t="s">
        <v>32</v>
      </c>
      <c r="W2260" t="s">
        <v>32</v>
      </c>
      <c r="Y2260">
        <v>0</v>
      </c>
      <c r="Z2260">
        <f t="shared" si="145"/>
        <v>0</v>
      </c>
      <c r="AA2260" t="e">
        <v>#N/A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2675.6550000000002</v>
      </c>
      <c r="AM2260">
        <v>1131.0150000000001</v>
      </c>
      <c r="AN2260">
        <v>0.86399999999999999</v>
      </c>
      <c r="AO2260" s="4">
        <v>38.783999999999999</v>
      </c>
      <c r="AP2260">
        <v>0</v>
      </c>
      <c r="AQ2260">
        <v>0</v>
      </c>
    </row>
    <row r="2261" spans="1:43" ht="15.75" x14ac:dyDescent="0.25">
      <c r="A2261">
        <v>1994</v>
      </c>
      <c r="B2261" t="s">
        <v>95</v>
      </c>
      <c r="C2261">
        <f t="shared" si="146"/>
        <v>1</v>
      </c>
      <c r="D2261" t="e">
        <v>#N/A</v>
      </c>
      <c r="E2261" t="e">
        <v>#N/A</v>
      </c>
      <c r="F2261">
        <v>53.233360290527301</v>
      </c>
      <c r="G2261">
        <v>54.877017974853501</v>
      </c>
      <c r="I2261">
        <f t="shared" si="144"/>
        <v>0.47</v>
      </c>
      <c r="J2261" t="e">
        <v>#N/A</v>
      </c>
      <c r="K2261">
        <v>-11.603</v>
      </c>
      <c r="M2261">
        <v>31.133639976219531</v>
      </c>
      <c r="N2261">
        <v>42.557000000000002</v>
      </c>
      <c r="O2261">
        <v>0</v>
      </c>
      <c r="P2261" t="s">
        <v>32</v>
      </c>
      <c r="Q2261" t="s">
        <v>32</v>
      </c>
      <c r="R2261" t="s">
        <v>32</v>
      </c>
      <c r="S2261" t="s">
        <v>32</v>
      </c>
      <c r="T2261" t="s">
        <v>32</v>
      </c>
      <c r="U2261" t="s">
        <v>32</v>
      </c>
      <c r="V2261" t="s">
        <v>32</v>
      </c>
      <c r="W2261" t="s">
        <v>32</v>
      </c>
      <c r="Y2261">
        <v>0</v>
      </c>
      <c r="Z2261">
        <f t="shared" si="145"/>
        <v>0</v>
      </c>
      <c r="AA2261" t="e">
        <v>#N/A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1109.6759999999999</v>
      </c>
      <c r="AM2261">
        <v>230.79599999999999</v>
      </c>
      <c r="AN2261">
        <v>1.7749999999999999</v>
      </c>
      <c r="AO2261" s="4">
        <v>16.686</v>
      </c>
      <c r="AP2261">
        <v>0</v>
      </c>
      <c r="AQ2261">
        <v>0</v>
      </c>
    </row>
    <row r="2262" spans="1:43" ht="15.75" x14ac:dyDescent="0.25">
      <c r="A2262">
        <v>1994</v>
      </c>
      <c r="B2262" t="s">
        <v>96</v>
      </c>
      <c r="C2262">
        <f t="shared" si="146"/>
        <v>1</v>
      </c>
      <c r="D2262" t="e">
        <v>#N/A</v>
      </c>
      <c r="E2262" t="e">
        <v>#N/A</v>
      </c>
      <c r="F2262">
        <v>50.6051635742188</v>
      </c>
      <c r="G2262">
        <v>53.254692077636697</v>
      </c>
      <c r="I2262">
        <f t="shared" si="144"/>
        <v>1.75</v>
      </c>
      <c r="J2262" t="s">
        <v>191</v>
      </c>
      <c r="K2262">
        <v>-1.3029999999999999</v>
      </c>
      <c r="L2262">
        <v>2.8</v>
      </c>
      <c r="M2262">
        <v>89.699258540641665</v>
      </c>
      <c r="N2262">
        <v>21.768999999999998</v>
      </c>
      <c r="O2262">
        <v>0</v>
      </c>
      <c r="P2262" t="s">
        <v>32</v>
      </c>
      <c r="Q2262" t="s">
        <v>32</v>
      </c>
      <c r="R2262" t="s">
        <v>32</v>
      </c>
      <c r="S2262" t="s">
        <v>32</v>
      </c>
      <c r="T2262" t="s">
        <v>32</v>
      </c>
      <c r="U2262" t="s">
        <v>32</v>
      </c>
      <c r="V2262" t="s">
        <v>32</v>
      </c>
      <c r="W2262" t="s">
        <v>32</v>
      </c>
      <c r="Y2262">
        <v>0</v>
      </c>
      <c r="Z2262">
        <f t="shared" si="145"/>
        <v>0</v>
      </c>
      <c r="AA2262" t="e">
        <v>#N/A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2351.9459999999999</v>
      </c>
      <c r="AM2262">
        <v>750.34500000000003</v>
      </c>
      <c r="AN2262">
        <v>4.0949999999999998</v>
      </c>
      <c r="AO2262" s="4">
        <v>39.017000000000003</v>
      </c>
      <c r="AP2262">
        <v>0</v>
      </c>
      <c r="AQ2262">
        <v>0</v>
      </c>
    </row>
    <row r="2263" spans="1:43" ht="15.75" x14ac:dyDescent="0.25">
      <c r="A2263">
        <v>1994</v>
      </c>
      <c r="B2263" t="s">
        <v>97</v>
      </c>
      <c r="D2263" t="e">
        <v>#N/A</v>
      </c>
      <c r="E2263" t="e">
        <v>#N/A</v>
      </c>
      <c r="F2263">
        <v>40.103466033935497</v>
      </c>
      <c r="G2263">
        <v>44.185924530029297</v>
      </c>
      <c r="I2263">
        <f t="shared" si="144"/>
        <v>7.32</v>
      </c>
      <c r="J2263" t="s">
        <v>191</v>
      </c>
      <c r="K2263">
        <v>6.0129999999999999</v>
      </c>
      <c r="L2263">
        <v>1.919</v>
      </c>
      <c r="M2263" t="s">
        <v>192</v>
      </c>
      <c r="N2263">
        <v>8.7949999999999999</v>
      </c>
      <c r="O2263">
        <v>0</v>
      </c>
      <c r="P2263" t="s">
        <v>32</v>
      </c>
      <c r="Q2263" t="s">
        <v>32</v>
      </c>
      <c r="R2263" t="s">
        <v>32</v>
      </c>
      <c r="S2263" t="s">
        <v>32</v>
      </c>
      <c r="T2263" t="s">
        <v>32</v>
      </c>
      <c r="U2263" t="s">
        <v>32</v>
      </c>
      <c r="V2263" t="s">
        <v>32</v>
      </c>
      <c r="W2263" t="s">
        <v>32</v>
      </c>
      <c r="Y2263">
        <v>0</v>
      </c>
      <c r="Z2263">
        <f t="shared" si="145"/>
        <v>0</v>
      </c>
      <c r="AA2263" t="e">
        <v>#N/A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22721.237000000001</v>
      </c>
      <c r="AM2263">
        <v>22482.440999999999</v>
      </c>
      <c r="AN2263">
        <v>137.577</v>
      </c>
      <c r="AO2263" s="4">
        <v>82.72</v>
      </c>
      <c r="AP2263">
        <v>0</v>
      </c>
      <c r="AQ2263">
        <v>0</v>
      </c>
    </row>
    <row r="2264" spans="1:43" ht="15.75" x14ac:dyDescent="0.25">
      <c r="A2264">
        <v>1994</v>
      </c>
      <c r="B2264" t="s">
        <v>98</v>
      </c>
      <c r="C2264">
        <f t="shared" ref="C2264:C2275" si="147">IF(AND(F2264&gt;0,M2264&gt;0,OR(O2264=0,O2264=1),AL2264&gt;0),1,"")</f>
        <v>1</v>
      </c>
      <c r="D2264" t="e">
        <v>#N/A</v>
      </c>
      <c r="E2264" t="e">
        <v>#N/A</v>
      </c>
      <c r="F2264">
        <v>31.1038494110107</v>
      </c>
      <c r="G2264">
        <v>53.594223022460902</v>
      </c>
      <c r="I2264">
        <f t="shared" si="144"/>
        <v>7.48</v>
      </c>
      <c r="J2264" t="s">
        <v>191</v>
      </c>
      <c r="K2264">
        <v>2.9470000000000001</v>
      </c>
      <c r="L2264">
        <v>10.118</v>
      </c>
      <c r="M2264">
        <v>56.555352527527113</v>
      </c>
      <c r="N2264">
        <v>18.866</v>
      </c>
      <c r="O2264">
        <v>0</v>
      </c>
      <c r="P2264" t="s">
        <v>32</v>
      </c>
      <c r="Q2264" t="s">
        <v>32</v>
      </c>
      <c r="R2264" t="s">
        <v>32</v>
      </c>
      <c r="S2264" t="s">
        <v>32</v>
      </c>
      <c r="T2264" t="s">
        <v>32</v>
      </c>
      <c r="U2264" t="s">
        <v>32</v>
      </c>
      <c r="V2264" t="s">
        <v>32</v>
      </c>
      <c r="W2264" t="s">
        <v>32</v>
      </c>
      <c r="Y2264">
        <v>0</v>
      </c>
      <c r="Z2264">
        <f t="shared" si="145"/>
        <v>0</v>
      </c>
      <c r="AA2264" t="e">
        <v>#N/A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10562.203</v>
      </c>
      <c r="AM2264">
        <v>4091.4209999999998</v>
      </c>
      <c r="AN2264">
        <v>42.347000000000001</v>
      </c>
      <c r="AO2264" s="4">
        <v>29.108000000000001</v>
      </c>
      <c r="AP2264">
        <v>0</v>
      </c>
      <c r="AQ2264">
        <v>0</v>
      </c>
    </row>
    <row r="2265" spans="1:43" ht="15.75" x14ac:dyDescent="0.25">
      <c r="A2265">
        <v>1994</v>
      </c>
      <c r="B2265" t="s">
        <v>99</v>
      </c>
      <c r="C2265">
        <f t="shared" si="147"/>
        <v>1</v>
      </c>
      <c r="D2265" t="e">
        <v>#N/A</v>
      </c>
      <c r="E2265" t="e">
        <v>#N/A</v>
      </c>
      <c r="F2265">
        <v>20.0352668762207</v>
      </c>
      <c r="G2265">
        <v>32.475528717041001</v>
      </c>
      <c r="I2265">
        <f t="shared" si="144"/>
        <v>6.94</v>
      </c>
      <c r="J2265" t="e">
        <v>#N/A</v>
      </c>
      <c r="K2265">
        <v>3.609</v>
      </c>
      <c r="L2265">
        <v>4.8179999999999996</v>
      </c>
      <c r="M2265">
        <v>64.708177259075342</v>
      </c>
      <c r="N2265">
        <v>1.552</v>
      </c>
      <c r="O2265">
        <v>0</v>
      </c>
      <c r="P2265" t="s">
        <v>32</v>
      </c>
      <c r="Q2265" t="s">
        <v>32</v>
      </c>
      <c r="R2265" t="s">
        <v>32</v>
      </c>
      <c r="S2265" t="s">
        <v>32</v>
      </c>
      <c r="T2265" t="s">
        <v>32</v>
      </c>
      <c r="U2265" t="s">
        <v>32</v>
      </c>
      <c r="V2265" t="s">
        <v>32</v>
      </c>
      <c r="W2265" t="s">
        <v>32</v>
      </c>
      <c r="Y2265">
        <v>0</v>
      </c>
      <c r="Z2265">
        <f t="shared" si="145"/>
        <v>1</v>
      </c>
      <c r="AA2265" t="e">
        <v>#N/A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1</v>
      </c>
      <c r="AH2265">
        <v>0</v>
      </c>
      <c r="AI2265">
        <v>0</v>
      </c>
      <c r="AJ2265">
        <v>0</v>
      </c>
      <c r="AK2265">
        <v>0</v>
      </c>
      <c r="AL2265">
        <v>20303.392</v>
      </c>
      <c r="AM2265">
        <v>23729.078000000001</v>
      </c>
      <c r="AN2265">
        <v>6.29</v>
      </c>
      <c r="AO2265" s="4">
        <v>95.412999999999997</v>
      </c>
      <c r="AP2265">
        <v>0</v>
      </c>
      <c r="AQ2265">
        <v>1</v>
      </c>
    </row>
    <row r="2266" spans="1:43" ht="15.75" x14ac:dyDescent="0.25">
      <c r="A2266">
        <v>1994</v>
      </c>
      <c r="B2266" t="s">
        <v>100</v>
      </c>
      <c r="C2266">
        <f t="shared" si="147"/>
        <v>1</v>
      </c>
      <c r="D2266" t="e">
        <v>#N/A</v>
      </c>
      <c r="E2266" t="e">
        <v>#N/A</v>
      </c>
      <c r="F2266">
        <v>48.925991058349602</v>
      </c>
      <c r="G2266">
        <v>45.198890686035199</v>
      </c>
      <c r="I2266">
        <f t="shared" si="144"/>
        <v>2.23</v>
      </c>
      <c r="J2266" t="s">
        <v>191</v>
      </c>
      <c r="K2266">
        <v>6.6589999999999998</v>
      </c>
      <c r="M2266">
        <v>19.732103782947309</v>
      </c>
      <c r="N2266">
        <v>10.273</v>
      </c>
      <c r="O2266">
        <v>0</v>
      </c>
      <c r="P2266" t="s">
        <v>32</v>
      </c>
      <c r="Q2266" t="s">
        <v>32</v>
      </c>
      <c r="R2266" t="s">
        <v>32</v>
      </c>
      <c r="S2266" t="s">
        <v>32</v>
      </c>
      <c r="T2266" t="s">
        <v>32</v>
      </c>
      <c r="U2266" t="s">
        <v>32</v>
      </c>
      <c r="V2266" t="s">
        <v>32</v>
      </c>
      <c r="W2266" t="s">
        <v>32</v>
      </c>
      <c r="Y2266">
        <v>0</v>
      </c>
      <c r="Z2266">
        <f t="shared" si="145"/>
        <v>0</v>
      </c>
      <c r="AA2266" t="e">
        <v>#N/A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1457.5309999999999</v>
      </c>
      <c r="AM2266">
        <v>362.36599999999999</v>
      </c>
      <c r="AN2266">
        <v>333.01400000000001</v>
      </c>
      <c r="AO2266" s="4">
        <v>61.429000000000002</v>
      </c>
      <c r="AP2266">
        <v>0</v>
      </c>
      <c r="AQ2266">
        <v>0</v>
      </c>
    </row>
    <row r="2267" spans="1:43" ht="15.75" x14ac:dyDescent="0.25">
      <c r="A2267">
        <v>1994</v>
      </c>
      <c r="B2267" t="s">
        <v>101</v>
      </c>
      <c r="C2267">
        <f t="shared" si="147"/>
        <v>1</v>
      </c>
      <c r="D2267" t="e">
        <v>#N/A</v>
      </c>
      <c r="E2267" t="e">
        <v>#N/A</v>
      </c>
      <c r="F2267">
        <v>36.2042846679688</v>
      </c>
      <c r="G2267">
        <v>37.538181304931598</v>
      </c>
      <c r="I2267">
        <f t="shared" si="144"/>
        <v>0.98</v>
      </c>
      <c r="J2267" t="s">
        <v>191</v>
      </c>
      <c r="K2267">
        <v>7.54</v>
      </c>
      <c r="L2267">
        <v>4.47</v>
      </c>
      <c r="M2267">
        <v>51.87710115892996</v>
      </c>
      <c r="N2267">
        <v>8.5180000000000007</v>
      </c>
      <c r="O2267">
        <v>0</v>
      </c>
      <c r="P2267" t="s">
        <v>32</v>
      </c>
      <c r="Q2267" t="s">
        <v>32</v>
      </c>
      <c r="R2267" t="s">
        <v>32</v>
      </c>
      <c r="S2267" t="s">
        <v>32</v>
      </c>
      <c r="T2267" t="s">
        <v>32</v>
      </c>
      <c r="U2267" t="s">
        <v>32</v>
      </c>
      <c r="V2267" t="s">
        <v>32</v>
      </c>
      <c r="W2267" t="s">
        <v>32</v>
      </c>
      <c r="Y2267">
        <v>0</v>
      </c>
      <c r="Z2267">
        <f t="shared" si="145"/>
        <v>0</v>
      </c>
      <c r="AA2267" t="e">
        <v>#N/A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3879.9479999999999</v>
      </c>
      <c r="AM2267">
        <v>923.32299999999998</v>
      </c>
      <c r="AN2267">
        <v>176.88800000000001</v>
      </c>
      <c r="AO2267" s="4">
        <v>16.053000000000001</v>
      </c>
      <c r="AP2267">
        <v>0</v>
      </c>
      <c r="AQ2267">
        <v>0</v>
      </c>
    </row>
    <row r="2268" spans="1:43" ht="15.75" x14ac:dyDescent="0.25">
      <c r="A2268">
        <v>1994</v>
      </c>
      <c r="B2268" t="s">
        <v>102</v>
      </c>
      <c r="C2268">
        <f t="shared" si="147"/>
        <v>1</v>
      </c>
      <c r="D2268">
        <v>0</v>
      </c>
      <c r="E2268">
        <v>0</v>
      </c>
      <c r="F2268">
        <v>32.631175994872997</v>
      </c>
      <c r="G2268">
        <v>49.055107116699197</v>
      </c>
      <c r="I2268">
        <f t="shared" si="144"/>
        <v>10.61</v>
      </c>
      <c r="J2268" t="s">
        <v>191</v>
      </c>
      <c r="K2268">
        <v>5.8940000000000001</v>
      </c>
      <c r="L2268">
        <v>15.1</v>
      </c>
      <c r="M2268">
        <v>126.61535656870365</v>
      </c>
      <c r="N2268">
        <v>2.3660000000000001</v>
      </c>
      <c r="O2268">
        <v>0</v>
      </c>
      <c r="P2268" t="s">
        <v>32</v>
      </c>
      <c r="Q2268" t="s">
        <v>32</v>
      </c>
      <c r="R2268" t="s">
        <v>32</v>
      </c>
      <c r="S2268" t="s">
        <v>32</v>
      </c>
      <c r="T2268" t="s">
        <v>32</v>
      </c>
      <c r="U2268" t="s">
        <v>32</v>
      </c>
      <c r="V2268" t="s">
        <v>32</v>
      </c>
      <c r="W2268" t="s">
        <v>32</v>
      </c>
      <c r="Y2268">
        <v>0</v>
      </c>
      <c r="Z2268">
        <f t="shared" si="145"/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18101.258000000002</v>
      </c>
      <c r="AM2268">
        <v>15530.578</v>
      </c>
      <c r="AN2268">
        <v>55.691000000000003</v>
      </c>
      <c r="AO2268" s="4">
        <v>72.311999999999998</v>
      </c>
      <c r="AP2268">
        <v>0</v>
      </c>
      <c r="AQ2268">
        <v>0</v>
      </c>
    </row>
    <row r="2269" spans="1:43" ht="15.75" x14ac:dyDescent="0.25">
      <c r="A2269">
        <v>1994</v>
      </c>
      <c r="B2269" t="s">
        <v>103</v>
      </c>
      <c r="C2269">
        <f t="shared" si="147"/>
        <v>1</v>
      </c>
      <c r="D2269" t="e">
        <v>#N/A</v>
      </c>
      <c r="E2269" t="e">
        <v>#N/A</v>
      </c>
      <c r="F2269">
        <v>31.657749176025401</v>
      </c>
      <c r="G2269">
        <v>48.125205993652301</v>
      </c>
      <c r="I2269">
        <f t="shared" si="144"/>
        <v>14.2</v>
      </c>
      <c r="J2269" t="s">
        <v>191</v>
      </c>
      <c r="K2269">
        <v>7.0110000000000001</v>
      </c>
      <c r="L2269">
        <v>7.8280000000000003</v>
      </c>
      <c r="M2269">
        <v>80.581132202513416</v>
      </c>
      <c r="N2269">
        <v>12.342000000000001</v>
      </c>
      <c r="O2269">
        <v>0</v>
      </c>
      <c r="P2269" t="s">
        <v>32</v>
      </c>
      <c r="Q2269" t="s">
        <v>32</v>
      </c>
      <c r="R2269" t="s">
        <v>32</v>
      </c>
      <c r="S2269" t="s">
        <v>32</v>
      </c>
      <c r="T2269" t="s">
        <v>32</v>
      </c>
      <c r="U2269" t="s">
        <v>32</v>
      </c>
      <c r="V2269" t="s">
        <v>32</v>
      </c>
      <c r="W2269" t="s">
        <v>32</v>
      </c>
      <c r="Y2269">
        <v>0</v>
      </c>
      <c r="Z2269">
        <f t="shared" si="145"/>
        <v>0</v>
      </c>
      <c r="AA2269" t="e">
        <v>#N/A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15771.228999999999</v>
      </c>
      <c r="AM2269">
        <v>16190.416999999999</v>
      </c>
      <c r="AN2269">
        <v>83.605999999999995</v>
      </c>
      <c r="AO2269" s="4">
        <v>51.356999999999999</v>
      </c>
      <c r="AP2269">
        <v>0</v>
      </c>
      <c r="AQ2269">
        <v>0</v>
      </c>
    </row>
    <row r="2270" spans="1:43" ht="15.75" x14ac:dyDescent="0.25">
      <c r="A2270">
        <v>1994</v>
      </c>
      <c r="B2270" t="s">
        <v>104</v>
      </c>
      <c r="C2270">
        <f t="shared" si="147"/>
        <v>1</v>
      </c>
      <c r="D2270">
        <v>0</v>
      </c>
      <c r="E2270">
        <v>1</v>
      </c>
      <c r="F2270">
        <v>33.594184875488303</v>
      </c>
      <c r="G2270">
        <v>46.558338165283203</v>
      </c>
      <c r="I2270">
        <f t="shared" si="144"/>
        <v>3.53</v>
      </c>
      <c r="J2270" t="s">
        <v>191</v>
      </c>
      <c r="K2270">
        <v>2.1509999999999998</v>
      </c>
      <c r="L2270">
        <v>10.632999999999999</v>
      </c>
      <c r="M2270">
        <v>40.564573946069451</v>
      </c>
      <c r="N2270">
        <v>4.1639999999999997</v>
      </c>
      <c r="O2270">
        <v>1</v>
      </c>
      <c r="P2270">
        <v>1</v>
      </c>
      <c r="Q2270">
        <v>0</v>
      </c>
      <c r="R2270">
        <v>1</v>
      </c>
      <c r="S2270">
        <v>0</v>
      </c>
      <c r="T2270">
        <v>1</v>
      </c>
      <c r="U2270">
        <v>0</v>
      </c>
      <c r="V2270">
        <v>1</v>
      </c>
      <c r="W2270">
        <v>0</v>
      </c>
      <c r="Y2270">
        <v>1</v>
      </c>
      <c r="Z2270">
        <f t="shared" si="145"/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21932.771000000001</v>
      </c>
      <c r="AM2270">
        <v>18648.738000000001</v>
      </c>
      <c r="AN2270">
        <v>1060.058</v>
      </c>
      <c r="AO2270" s="4">
        <v>74.632999999999996</v>
      </c>
      <c r="AP2270">
        <v>0.79399999999999959</v>
      </c>
      <c r="AQ2270">
        <v>0</v>
      </c>
    </row>
    <row r="2271" spans="1:43" ht="15.75" x14ac:dyDescent="0.25">
      <c r="A2271">
        <v>1994</v>
      </c>
      <c r="B2271" t="s">
        <v>105</v>
      </c>
      <c r="C2271">
        <f t="shared" si="147"/>
        <v>1</v>
      </c>
      <c r="D2271" t="e">
        <v>#N/A</v>
      </c>
      <c r="E2271" t="e">
        <v>#N/A</v>
      </c>
      <c r="F2271">
        <v>43.4625053405762</v>
      </c>
      <c r="G2271">
        <v>47.171089172363303</v>
      </c>
      <c r="I2271">
        <f t="shared" si="144"/>
        <v>1.73</v>
      </c>
      <c r="J2271" t="s">
        <v>191</v>
      </c>
      <c r="K2271">
        <v>1.875</v>
      </c>
      <c r="L2271">
        <v>15.4</v>
      </c>
      <c r="M2271">
        <v>108.77693730972517</v>
      </c>
      <c r="N2271">
        <v>35.063000000000002</v>
      </c>
      <c r="O2271">
        <v>0</v>
      </c>
      <c r="P2271" t="s">
        <v>32</v>
      </c>
      <c r="Q2271" t="s">
        <v>32</v>
      </c>
      <c r="R2271" t="s">
        <v>32</v>
      </c>
      <c r="S2271" t="s">
        <v>32</v>
      </c>
      <c r="T2271" t="s">
        <v>32</v>
      </c>
      <c r="U2271" t="s">
        <v>32</v>
      </c>
      <c r="V2271" t="s">
        <v>32</v>
      </c>
      <c r="W2271" t="s">
        <v>32</v>
      </c>
      <c r="Y2271">
        <v>0</v>
      </c>
      <c r="Z2271">
        <f t="shared" si="145"/>
        <v>0</v>
      </c>
      <c r="AA2271" t="e">
        <v>#N/A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6140.473</v>
      </c>
      <c r="AM2271">
        <v>2262.902</v>
      </c>
      <c r="AN2271">
        <v>5.5289999999999999</v>
      </c>
      <c r="AO2271" s="4">
        <v>49.963000000000001</v>
      </c>
      <c r="AP2271">
        <v>0</v>
      </c>
      <c r="AQ2271">
        <v>0</v>
      </c>
    </row>
    <row r="2272" spans="1:43" ht="15.75" x14ac:dyDescent="0.25">
      <c r="A2272">
        <v>1994</v>
      </c>
      <c r="B2272" t="s">
        <v>106</v>
      </c>
      <c r="C2272">
        <f t="shared" si="147"/>
        <v>1</v>
      </c>
      <c r="D2272">
        <v>0</v>
      </c>
      <c r="E2272">
        <v>0</v>
      </c>
      <c r="F2272">
        <v>27.262922286987301</v>
      </c>
      <c r="G2272">
        <v>36.087490081787102</v>
      </c>
      <c r="I2272">
        <f t="shared" si="144"/>
        <v>12.48</v>
      </c>
      <c r="J2272" t="s">
        <v>191</v>
      </c>
      <c r="K2272">
        <v>0.86399999999999999</v>
      </c>
      <c r="L2272">
        <v>2.8919999999999999</v>
      </c>
      <c r="M2272">
        <v>16.014938373360089</v>
      </c>
      <c r="N2272">
        <v>0.68700000000000006</v>
      </c>
      <c r="O2272">
        <v>0</v>
      </c>
      <c r="P2272" t="s">
        <v>32</v>
      </c>
      <c r="Q2272" t="s">
        <v>32</v>
      </c>
      <c r="R2272" t="s">
        <v>32</v>
      </c>
      <c r="S2272" t="s">
        <v>32</v>
      </c>
      <c r="T2272" t="s">
        <v>32</v>
      </c>
      <c r="U2272" t="s">
        <v>32</v>
      </c>
      <c r="V2272" t="s">
        <v>32</v>
      </c>
      <c r="W2272" t="s">
        <v>32</v>
      </c>
      <c r="Y2272">
        <v>0</v>
      </c>
      <c r="Z2272">
        <f t="shared" si="145"/>
        <v>0</v>
      </c>
      <c r="AA2272">
        <v>0</v>
      </c>
      <c r="AB2272">
        <v>0</v>
      </c>
      <c r="AC2272">
        <v>1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21927.456999999999</v>
      </c>
      <c r="AM2272">
        <v>38758.663999999997</v>
      </c>
      <c r="AN2272">
        <v>4850.3490000000002</v>
      </c>
      <c r="AO2272" s="4">
        <v>101.232</v>
      </c>
      <c r="AP2272">
        <v>0</v>
      </c>
      <c r="AQ2272">
        <v>0</v>
      </c>
    </row>
    <row r="2273" spans="1:43" ht="15.75" x14ac:dyDescent="0.25">
      <c r="A2273">
        <v>1994</v>
      </c>
      <c r="B2273" t="s">
        <v>107</v>
      </c>
      <c r="C2273">
        <f t="shared" si="147"/>
        <v>1</v>
      </c>
      <c r="D2273" t="e">
        <v>#N/A</v>
      </c>
      <c r="E2273" t="e">
        <v>#N/A</v>
      </c>
      <c r="F2273">
        <v>38.069370269775398</v>
      </c>
      <c r="G2273">
        <v>41.1605224609375</v>
      </c>
      <c r="I2273">
        <f t="shared" si="144"/>
        <v>3.48</v>
      </c>
      <c r="J2273" t="s">
        <v>191</v>
      </c>
      <c r="K2273">
        <v>4.9790000000000001</v>
      </c>
      <c r="L2273">
        <v>15.8</v>
      </c>
      <c r="M2273">
        <v>118.30879047068427</v>
      </c>
      <c r="N2273">
        <v>3.524</v>
      </c>
      <c r="O2273">
        <v>0</v>
      </c>
      <c r="P2273" t="s">
        <v>32</v>
      </c>
      <c r="Q2273" t="s">
        <v>32</v>
      </c>
      <c r="R2273" t="s">
        <v>32</v>
      </c>
      <c r="S2273" t="s">
        <v>32</v>
      </c>
      <c r="T2273" t="s">
        <v>32</v>
      </c>
      <c r="U2273" t="s">
        <v>32</v>
      </c>
      <c r="V2273" t="s">
        <v>32</v>
      </c>
      <c r="W2273" t="s">
        <v>32</v>
      </c>
      <c r="Y2273">
        <v>0</v>
      </c>
      <c r="Z2273">
        <f t="shared" si="145"/>
        <v>0</v>
      </c>
      <c r="AA2273" t="e">
        <v>#N/A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5123.2089999999998</v>
      </c>
      <c r="AM2273">
        <v>1497.162</v>
      </c>
      <c r="AN2273">
        <v>6.1970000000000001</v>
      </c>
      <c r="AO2273" s="4">
        <v>71.296999999999997</v>
      </c>
      <c r="AP2273">
        <v>0</v>
      </c>
      <c r="AQ2273">
        <v>0</v>
      </c>
    </row>
    <row r="2274" spans="1:43" ht="15.75" x14ac:dyDescent="0.25">
      <c r="A2274">
        <v>1994</v>
      </c>
      <c r="B2274" t="s">
        <v>108</v>
      </c>
      <c r="C2274">
        <f t="shared" si="147"/>
        <v>1</v>
      </c>
      <c r="D2274" t="e">
        <v>#N/A</v>
      </c>
      <c r="E2274" t="e">
        <v>#N/A</v>
      </c>
      <c r="F2274">
        <v>32.803413391113303</v>
      </c>
      <c r="G2274">
        <v>37.869926452636697</v>
      </c>
      <c r="I2274">
        <f t="shared" si="144"/>
        <v>5.84</v>
      </c>
      <c r="J2274" t="e">
        <v>#N/A</v>
      </c>
      <c r="K2274">
        <v>-12.58</v>
      </c>
      <c r="L2274">
        <v>10.1</v>
      </c>
      <c r="M2274">
        <v>84.181739008871489</v>
      </c>
      <c r="N2274">
        <v>1401.9870000000001</v>
      </c>
      <c r="O2274">
        <v>0</v>
      </c>
      <c r="P2274" t="s">
        <v>32</v>
      </c>
      <c r="Q2274" t="s">
        <v>32</v>
      </c>
      <c r="R2274" t="s">
        <v>32</v>
      </c>
      <c r="S2274" t="s">
        <v>32</v>
      </c>
      <c r="T2274" t="s">
        <v>32</v>
      </c>
      <c r="U2274" t="s">
        <v>32</v>
      </c>
      <c r="V2274" t="s">
        <v>32</v>
      </c>
      <c r="W2274" t="s">
        <v>32</v>
      </c>
      <c r="Y2274">
        <v>0</v>
      </c>
      <c r="Z2274">
        <f t="shared" si="145"/>
        <v>0</v>
      </c>
      <c r="AA2274" t="e">
        <v>#N/A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6291.3739999999998</v>
      </c>
      <c r="AM2274">
        <v>751.98</v>
      </c>
      <c r="AN2274">
        <v>11.881</v>
      </c>
      <c r="AO2274" s="4">
        <v>16.805</v>
      </c>
      <c r="AP2274">
        <v>0</v>
      </c>
      <c r="AQ2274">
        <v>0</v>
      </c>
    </row>
    <row r="2275" spans="1:43" ht="15.75" x14ac:dyDescent="0.25">
      <c r="A2275">
        <v>1994</v>
      </c>
      <c r="B2275" t="s">
        <v>109</v>
      </c>
      <c r="C2275">
        <f t="shared" si="147"/>
        <v>1</v>
      </c>
      <c r="D2275" t="e">
        <v>#N/A</v>
      </c>
      <c r="E2275" t="e">
        <v>#N/A</v>
      </c>
      <c r="F2275">
        <v>53.856880187988303</v>
      </c>
      <c r="G2275">
        <v>42.735099792480497</v>
      </c>
      <c r="I2275">
        <f t="shared" si="144"/>
        <v>1.29</v>
      </c>
      <c r="J2275" t="s">
        <v>191</v>
      </c>
      <c r="K2275">
        <v>2.5310000000000001</v>
      </c>
      <c r="M2275">
        <v>71.266125229310745</v>
      </c>
      <c r="N2275">
        <v>28.814</v>
      </c>
      <c r="O2275">
        <v>0</v>
      </c>
      <c r="P2275" t="s">
        <v>32</v>
      </c>
      <c r="Q2275" t="s">
        <v>32</v>
      </c>
      <c r="R2275" t="s">
        <v>32</v>
      </c>
      <c r="S2275" t="s">
        <v>32</v>
      </c>
      <c r="T2275" t="s">
        <v>32</v>
      </c>
      <c r="U2275" t="s">
        <v>32</v>
      </c>
      <c r="V2275" t="s">
        <v>32</v>
      </c>
      <c r="W2275" t="s">
        <v>32</v>
      </c>
      <c r="Y2275">
        <v>0</v>
      </c>
      <c r="Z2275">
        <f t="shared" si="145"/>
        <v>0</v>
      </c>
      <c r="AA2275" t="e">
        <v>#N/A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1644.23</v>
      </c>
      <c r="AM2275">
        <v>414.34100000000001</v>
      </c>
      <c r="AN2275">
        <v>10.68</v>
      </c>
      <c r="AO2275" s="4">
        <v>65.128</v>
      </c>
      <c r="AP2275">
        <v>0</v>
      </c>
      <c r="AQ2275">
        <v>0</v>
      </c>
    </row>
    <row r="2276" spans="1:43" ht="15.75" x14ac:dyDescent="0.25">
      <c r="A2276">
        <v>1994</v>
      </c>
      <c r="B2276" t="s">
        <v>110</v>
      </c>
      <c r="D2276" t="e">
        <v>#N/A</v>
      </c>
      <c r="E2276" t="e">
        <v>#N/A</v>
      </c>
      <c r="F2276">
        <v>30.661792755126999</v>
      </c>
      <c r="G2276">
        <v>34.773651123046903</v>
      </c>
      <c r="I2276">
        <f t="shared" si="144"/>
        <v>9.4</v>
      </c>
      <c r="J2276" t="e">
        <v>#N/A</v>
      </c>
      <c r="K2276">
        <v>8.7720000000000002</v>
      </c>
      <c r="L2276">
        <v>2.4750000000000001</v>
      </c>
      <c r="M2276" t="s">
        <v>192</v>
      </c>
      <c r="N2276">
        <v>6.266</v>
      </c>
      <c r="O2276">
        <v>0</v>
      </c>
      <c r="P2276" t="s">
        <v>32</v>
      </c>
      <c r="Q2276" t="s">
        <v>32</v>
      </c>
      <c r="R2276" t="s">
        <v>32</v>
      </c>
      <c r="S2276" t="s">
        <v>32</v>
      </c>
      <c r="T2276" t="s">
        <v>32</v>
      </c>
      <c r="U2276" t="s">
        <v>32</v>
      </c>
      <c r="V2276" t="s">
        <v>32</v>
      </c>
      <c r="W2276" t="s">
        <v>32</v>
      </c>
      <c r="Y2276">
        <v>0</v>
      </c>
      <c r="Z2276">
        <f t="shared" si="145"/>
        <v>0</v>
      </c>
      <c r="AA2276" t="e">
        <v>#N/A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11125.28</v>
      </c>
      <c r="AM2276">
        <v>10275.331</v>
      </c>
      <c r="AN2276">
        <v>458.70699999999999</v>
      </c>
      <c r="AO2276" s="4">
        <v>57.606999999999999</v>
      </c>
      <c r="AP2276">
        <v>0</v>
      </c>
      <c r="AQ2276">
        <v>0</v>
      </c>
    </row>
    <row r="2277" spans="1:43" ht="15.75" x14ac:dyDescent="0.25">
      <c r="A2277">
        <v>1994</v>
      </c>
      <c r="B2277" t="s">
        <v>111</v>
      </c>
      <c r="C2277">
        <f>IF(AND(F2277&gt;0,M2277&gt;0,OR(O2277=0,O2277=1),AL2277&gt;0),1,"")</f>
        <v>1</v>
      </c>
      <c r="D2277" t="e">
        <v>#N/A</v>
      </c>
      <c r="E2277" t="e">
        <v>#N/A</v>
      </c>
      <c r="F2277">
        <v>47.847969055175803</v>
      </c>
      <c r="G2277">
        <v>55.493282318115199</v>
      </c>
      <c r="I2277">
        <f t="shared" si="144"/>
        <v>0</v>
      </c>
      <c r="J2277" t="e">
        <v>#N/A</v>
      </c>
      <c r="K2277">
        <v>-19.806999999999999</v>
      </c>
      <c r="L2277">
        <v>5.7</v>
      </c>
      <c r="M2277">
        <v>73.830205005324814</v>
      </c>
      <c r="N2277">
        <v>180.68299999999999</v>
      </c>
      <c r="O2277">
        <v>0</v>
      </c>
      <c r="P2277" t="s">
        <v>32</v>
      </c>
      <c r="Q2277" t="s">
        <v>32</v>
      </c>
      <c r="R2277" t="s">
        <v>32</v>
      </c>
      <c r="S2277" t="s">
        <v>32</v>
      </c>
      <c r="T2277" t="s">
        <v>32</v>
      </c>
      <c r="U2277" t="s">
        <v>32</v>
      </c>
      <c r="V2277" t="s">
        <v>32</v>
      </c>
      <c r="W2277" t="s">
        <v>32</v>
      </c>
      <c r="Y2277">
        <v>0</v>
      </c>
      <c r="Z2277">
        <f t="shared" si="145"/>
        <v>0</v>
      </c>
      <c r="AA2277" t="e">
        <v>#N/A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1306.2190000000001</v>
      </c>
      <c r="AM2277">
        <v>247.70500000000001</v>
      </c>
      <c r="AN2277">
        <v>1.121</v>
      </c>
      <c r="AO2277" s="4">
        <v>24.015999999999998</v>
      </c>
      <c r="AP2277">
        <v>0</v>
      </c>
      <c r="AQ2277">
        <v>0</v>
      </c>
    </row>
    <row r="2278" spans="1:43" ht="15.75" x14ac:dyDescent="0.25">
      <c r="A2278">
        <v>1994</v>
      </c>
      <c r="B2278" t="s">
        <v>112</v>
      </c>
      <c r="C2278">
        <f>IF(AND(F2278&gt;0,M2278&gt;0,OR(O2278=0,O2278=1),AL2278&gt;0),1,"")</f>
        <v>1</v>
      </c>
      <c r="D2278" t="e">
        <v>#N/A</v>
      </c>
      <c r="E2278" t="e">
        <v>#N/A</v>
      </c>
      <c r="F2278">
        <v>26.9575309753418</v>
      </c>
      <c r="G2278">
        <v>42.280185699462898</v>
      </c>
      <c r="I2278">
        <f t="shared" si="144"/>
        <v>7.01</v>
      </c>
      <c r="J2278" t="s">
        <v>191</v>
      </c>
      <c r="K2278">
        <v>2.2000000000000002</v>
      </c>
      <c r="L2278">
        <v>6.9509999999999996</v>
      </c>
      <c r="M2278">
        <v>90.849449204406369</v>
      </c>
      <c r="N2278">
        <v>35.9</v>
      </c>
      <c r="O2278">
        <v>0</v>
      </c>
      <c r="P2278" t="s">
        <v>32</v>
      </c>
      <c r="Q2278" t="s">
        <v>32</v>
      </c>
      <c r="R2278" t="s">
        <v>32</v>
      </c>
      <c r="S2278" t="s">
        <v>32</v>
      </c>
      <c r="T2278" t="s">
        <v>32</v>
      </c>
      <c r="U2278" t="s">
        <v>32</v>
      </c>
      <c r="V2278" t="s">
        <v>32</v>
      </c>
      <c r="W2278" t="s">
        <v>32</v>
      </c>
      <c r="Y2278">
        <v>0</v>
      </c>
      <c r="Z2278">
        <f t="shared" si="145"/>
        <v>0</v>
      </c>
      <c r="AA2278" t="e">
        <v>#N/A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5790.7669999999998</v>
      </c>
      <c r="AM2278">
        <v>1586.442</v>
      </c>
      <c r="AN2278">
        <v>4.1680000000000001</v>
      </c>
      <c r="AO2278" s="4">
        <v>47.146999999999998</v>
      </c>
      <c r="AP2278">
        <v>0</v>
      </c>
      <c r="AQ2278">
        <v>0</v>
      </c>
    </row>
    <row r="2279" spans="1:43" ht="15.75" x14ac:dyDescent="0.25">
      <c r="A2279">
        <v>1994</v>
      </c>
      <c r="B2279" t="s">
        <v>113</v>
      </c>
      <c r="C2279" t="e">
        <f>IF(AND(F2279&gt;0,M2279&gt;0,OR(O2279=0,O2279=1),AL2279&gt;0),1,"")</f>
        <v>#N/A</v>
      </c>
      <c r="D2279" t="e">
        <v>#N/A</v>
      </c>
      <c r="E2279" t="e">
        <v>#N/A</v>
      </c>
      <c r="F2279" t="e">
        <v>#N/A</v>
      </c>
      <c r="G2279" t="e">
        <v>#N/A</v>
      </c>
      <c r="I2279">
        <f t="shared" si="144"/>
        <v>0</v>
      </c>
      <c r="J2279" t="s">
        <v>191</v>
      </c>
      <c r="K2279">
        <v>8.0299999999999994</v>
      </c>
      <c r="M2279">
        <v>70.272115474312415</v>
      </c>
      <c r="N2279">
        <v>8.2349999999999994</v>
      </c>
      <c r="O2279">
        <v>0</v>
      </c>
      <c r="P2279" t="s">
        <v>32</v>
      </c>
      <c r="Q2279" t="s">
        <v>32</v>
      </c>
      <c r="R2279" t="s">
        <v>32</v>
      </c>
      <c r="S2279" t="s">
        <v>32</v>
      </c>
      <c r="T2279" t="s">
        <v>32</v>
      </c>
      <c r="U2279" t="s">
        <v>32</v>
      </c>
      <c r="V2279" t="s">
        <v>32</v>
      </c>
      <c r="W2279" t="s">
        <v>32</v>
      </c>
      <c r="Y2279">
        <v>0</v>
      </c>
      <c r="Z2279">
        <f t="shared" si="145"/>
        <v>0</v>
      </c>
      <c r="AA2279" t="e">
        <v>#N/A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7825.1019999999999</v>
      </c>
      <c r="AM2279">
        <v>3062.4059999999999</v>
      </c>
      <c r="AN2279">
        <v>9.11</v>
      </c>
      <c r="AO2279" s="4">
        <v>62.378999999999998</v>
      </c>
      <c r="AP2279">
        <v>0</v>
      </c>
      <c r="AQ2279">
        <v>0</v>
      </c>
    </row>
    <row r="2280" spans="1:43" ht="15.75" x14ac:dyDescent="0.25">
      <c r="A2280">
        <v>1994</v>
      </c>
      <c r="B2280" t="s">
        <v>114</v>
      </c>
      <c r="C2280">
        <f>IF(AND(F2280&gt;0,M2280&gt;0,OR(O2280=0,O2280=1),AL2280&gt;0),1,"")</f>
        <v>1</v>
      </c>
      <c r="D2280" t="e">
        <v>#N/A</v>
      </c>
      <c r="E2280" t="e">
        <v>#N/A</v>
      </c>
      <c r="F2280">
        <v>61.864307403564503</v>
      </c>
      <c r="G2280">
        <v>66.112030029296903</v>
      </c>
      <c r="I2280">
        <f t="shared" si="144"/>
        <v>0.39</v>
      </c>
      <c r="J2280" t="e">
        <v>#N/A</v>
      </c>
      <c r="K2280">
        <v>5.6719999999999997</v>
      </c>
      <c r="M2280">
        <v>146.32627004848936</v>
      </c>
      <c r="N2280">
        <v>7.2489999999999997</v>
      </c>
      <c r="O2280">
        <v>0</v>
      </c>
      <c r="P2280" t="s">
        <v>32</v>
      </c>
      <c r="Q2280" t="s">
        <v>32</v>
      </c>
      <c r="R2280" t="s">
        <v>32</v>
      </c>
      <c r="S2280" t="s">
        <v>32</v>
      </c>
      <c r="T2280" t="s">
        <v>32</v>
      </c>
      <c r="U2280" t="s">
        <v>32</v>
      </c>
      <c r="V2280" t="s">
        <v>32</v>
      </c>
      <c r="W2280" t="s">
        <v>32</v>
      </c>
      <c r="Y2280">
        <v>0</v>
      </c>
      <c r="Z2280">
        <f t="shared" si="145"/>
        <v>0</v>
      </c>
      <c r="AA2280" t="e">
        <v>#N/A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1028.5709999999999</v>
      </c>
      <c r="AM2280">
        <v>459.17</v>
      </c>
      <c r="AN2280">
        <v>0.77100000000000002</v>
      </c>
      <c r="AO2280" s="4">
        <v>31.256</v>
      </c>
      <c r="AP2280">
        <v>0</v>
      </c>
      <c r="AQ2280">
        <v>0</v>
      </c>
    </row>
    <row r="2281" spans="1:43" ht="15.75" x14ac:dyDescent="0.25">
      <c r="A2281">
        <v>1994</v>
      </c>
      <c r="B2281" t="s">
        <v>115</v>
      </c>
      <c r="D2281" t="e">
        <v>#N/A</v>
      </c>
      <c r="E2281" t="e">
        <v>#N/A</v>
      </c>
      <c r="F2281" t="e">
        <v>#N/A</v>
      </c>
      <c r="G2281" t="e">
        <v>#N/A</v>
      </c>
      <c r="I2281">
        <f t="shared" si="144"/>
        <v>1.44</v>
      </c>
      <c r="J2281" t="e">
        <v>#N/A</v>
      </c>
      <c r="K2281" t="s">
        <v>191</v>
      </c>
      <c r="M2281" t="s">
        <v>191</v>
      </c>
      <c r="N2281" t="s">
        <v>191</v>
      </c>
      <c r="O2281">
        <v>0</v>
      </c>
      <c r="P2281" t="s">
        <v>32</v>
      </c>
      <c r="Q2281" t="s">
        <v>32</v>
      </c>
      <c r="R2281" t="s">
        <v>32</v>
      </c>
      <c r="S2281" t="s">
        <v>32</v>
      </c>
      <c r="T2281" t="s">
        <v>32</v>
      </c>
      <c r="U2281" t="s">
        <v>32</v>
      </c>
      <c r="V2281" t="s">
        <v>32</v>
      </c>
      <c r="W2281" t="s">
        <v>32</v>
      </c>
      <c r="Y2281">
        <v>0</v>
      </c>
      <c r="Z2281">
        <f t="shared" si="145"/>
        <v>0</v>
      </c>
      <c r="AA2281" t="e">
        <v>#N/A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 t="s">
        <v>192</v>
      </c>
      <c r="AM2281" t="s">
        <v>192</v>
      </c>
      <c r="AN2281" t="s">
        <v>192</v>
      </c>
      <c r="AO2281" s="4" t="s">
        <v>191</v>
      </c>
      <c r="AP2281">
        <v>0</v>
      </c>
      <c r="AQ2281">
        <v>0</v>
      </c>
    </row>
    <row r="2282" spans="1:43" ht="15.75" x14ac:dyDescent="0.25">
      <c r="A2282">
        <v>1994</v>
      </c>
      <c r="B2282" t="s">
        <v>116</v>
      </c>
      <c r="D2282" t="e">
        <v>#N/A</v>
      </c>
      <c r="E2282" t="e">
        <v>#N/A</v>
      </c>
      <c r="F2282">
        <v>31.104057312011701</v>
      </c>
      <c r="G2282">
        <v>52.873577117919901</v>
      </c>
      <c r="I2282">
        <f t="shared" si="144"/>
        <v>6.41</v>
      </c>
      <c r="J2282" t="s">
        <v>191</v>
      </c>
      <c r="K2282" t="s">
        <v>191</v>
      </c>
      <c r="L2282" t="s">
        <v>191</v>
      </c>
      <c r="M2282">
        <v>116.77235854235684</v>
      </c>
      <c r="N2282" t="s">
        <v>191</v>
      </c>
      <c r="O2282">
        <v>0</v>
      </c>
      <c r="P2282" t="s">
        <v>32</v>
      </c>
      <c r="Q2282" t="s">
        <v>32</v>
      </c>
      <c r="R2282" t="s">
        <v>32</v>
      </c>
      <c r="S2282" t="s">
        <v>32</v>
      </c>
      <c r="T2282" t="s">
        <v>32</v>
      </c>
      <c r="U2282" t="s">
        <v>32</v>
      </c>
      <c r="V2282" t="s">
        <v>32</v>
      </c>
      <c r="W2282" t="s">
        <v>32</v>
      </c>
      <c r="Y2282">
        <v>0</v>
      </c>
      <c r="Z2282">
        <f t="shared" si="145"/>
        <v>0</v>
      </c>
      <c r="AA2282" t="e">
        <v>#N/A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 t="s">
        <v>192</v>
      </c>
      <c r="AM2282" t="s">
        <v>192</v>
      </c>
      <c r="AN2282" t="s">
        <v>192</v>
      </c>
      <c r="AO2282" s="4" t="s">
        <v>191</v>
      </c>
      <c r="AP2282">
        <v>0</v>
      </c>
      <c r="AQ2282">
        <v>0</v>
      </c>
    </row>
    <row r="2283" spans="1:43" ht="15.75" x14ac:dyDescent="0.25">
      <c r="A2283">
        <v>1994</v>
      </c>
      <c r="B2283" t="s">
        <v>117</v>
      </c>
      <c r="C2283">
        <f>IF(AND(F2283&gt;0,M2283&gt;0,OR(O2283=0,O2283=1),AL2283&gt;0),1,"")</f>
        <v>1</v>
      </c>
      <c r="D2283" t="e">
        <v>#N/A</v>
      </c>
      <c r="E2283" t="e">
        <v>#N/A</v>
      </c>
      <c r="F2283">
        <v>24.004705429077099</v>
      </c>
      <c r="G2283">
        <v>38.655055999755902</v>
      </c>
      <c r="I2283">
        <f t="shared" si="144"/>
        <v>7.03</v>
      </c>
      <c r="J2283" t="e">
        <v>#N/A</v>
      </c>
      <c r="K2283">
        <v>3.8210000000000002</v>
      </c>
      <c r="L2283">
        <v>2.7320000000000002</v>
      </c>
      <c r="M2283">
        <v>181.78337709750073</v>
      </c>
      <c r="N2283">
        <v>2.2000000000000002</v>
      </c>
      <c r="O2283">
        <v>0</v>
      </c>
      <c r="P2283" t="s">
        <v>32</v>
      </c>
      <c r="Q2283" t="s">
        <v>32</v>
      </c>
      <c r="R2283" t="s">
        <v>32</v>
      </c>
      <c r="S2283" t="s">
        <v>32</v>
      </c>
      <c r="T2283" t="s">
        <v>32</v>
      </c>
      <c r="U2283" t="s">
        <v>32</v>
      </c>
      <c r="V2283" t="s">
        <v>32</v>
      </c>
      <c r="W2283" t="s">
        <v>32</v>
      </c>
      <c r="Y2283">
        <v>0</v>
      </c>
      <c r="Z2283">
        <f t="shared" si="145"/>
        <v>0</v>
      </c>
      <c r="AA2283" t="e">
        <v>#N/A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45333.091999999997</v>
      </c>
      <c r="AM2283">
        <v>43478.773000000001</v>
      </c>
      <c r="AN2283">
        <v>17.591000000000001</v>
      </c>
      <c r="AO2283" s="4">
        <v>78.747</v>
      </c>
      <c r="AP2283">
        <v>0</v>
      </c>
      <c r="AQ2283">
        <v>0</v>
      </c>
    </row>
    <row r="2284" spans="1:43" ht="15.75" x14ac:dyDescent="0.25">
      <c r="A2284">
        <v>1994</v>
      </c>
      <c r="B2284" t="s">
        <v>118</v>
      </c>
      <c r="D2284" t="e">
        <v>#N/A</v>
      </c>
      <c r="E2284" t="e">
        <v>#N/A</v>
      </c>
      <c r="F2284">
        <v>34.861953735351598</v>
      </c>
      <c r="G2284">
        <v>30.6216850280762</v>
      </c>
      <c r="I2284">
        <f t="shared" si="144"/>
        <v>0</v>
      </c>
      <c r="J2284" t="e">
        <v>#N/A</v>
      </c>
      <c r="K2284">
        <v>-1.8</v>
      </c>
      <c r="L2284" t="s">
        <v>191</v>
      </c>
      <c r="M2284" t="s">
        <v>192</v>
      </c>
      <c r="N2284">
        <v>126.4</v>
      </c>
      <c r="O2284">
        <v>0</v>
      </c>
      <c r="P2284" t="s">
        <v>32</v>
      </c>
      <c r="Q2284" t="s">
        <v>32</v>
      </c>
      <c r="R2284" t="s">
        <v>32</v>
      </c>
      <c r="S2284" t="s">
        <v>32</v>
      </c>
      <c r="T2284" t="s">
        <v>32</v>
      </c>
      <c r="U2284" t="s">
        <v>32</v>
      </c>
      <c r="V2284" t="s">
        <v>32</v>
      </c>
      <c r="W2284" t="s">
        <v>32</v>
      </c>
      <c r="Y2284">
        <v>0</v>
      </c>
      <c r="Z2284">
        <f t="shared" si="145"/>
        <v>0</v>
      </c>
      <c r="AA2284" t="e">
        <v>#N/A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5941.2020000000002</v>
      </c>
      <c r="AM2284">
        <v>1734.7539999999999</v>
      </c>
      <c r="AN2284">
        <v>3.3860000000000001</v>
      </c>
      <c r="AO2284" s="4">
        <v>61.658999999999999</v>
      </c>
      <c r="AP2284">
        <v>0</v>
      </c>
      <c r="AQ2284">
        <v>0</v>
      </c>
    </row>
    <row r="2285" spans="1:43" ht="15.75" x14ac:dyDescent="0.25">
      <c r="A2285">
        <v>1994</v>
      </c>
      <c r="B2285" t="s">
        <v>119</v>
      </c>
      <c r="C2285">
        <f>IF(AND(F2285&gt;0,M2285&gt;0,OR(O2285=0,O2285=1),AL2285&gt;0),1,"")</f>
        <v>1</v>
      </c>
      <c r="D2285" t="e">
        <v>#N/A</v>
      </c>
      <c r="E2285" t="e">
        <v>#N/A</v>
      </c>
      <c r="F2285">
        <v>38.697486877441399</v>
      </c>
      <c r="G2285">
        <v>43.079360961914098</v>
      </c>
      <c r="I2285">
        <f t="shared" si="144"/>
        <v>0</v>
      </c>
      <c r="J2285" t="s">
        <v>191</v>
      </c>
      <c r="K2285">
        <v>-4.2000000000000003E-2</v>
      </c>
      <c r="M2285">
        <v>51.631123031770954</v>
      </c>
      <c r="N2285">
        <v>38.991999999999997</v>
      </c>
      <c r="O2285">
        <v>0</v>
      </c>
      <c r="P2285" t="s">
        <v>32</v>
      </c>
      <c r="Q2285" t="s">
        <v>32</v>
      </c>
      <c r="R2285" t="s">
        <v>32</v>
      </c>
      <c r="S2285" t="s">
        <v>32</v>
      </c>
      <c r="T2285" t="s">
        <v>32</v>
      </c>
      <c r="U2285" t="s">
        <v>32</v>
      </c>
      <c r="V2285" t="s">
        <v>32</v>
      </c>
      <c r="W2285" t="s">
        <v>32</v>
      </c>
      <c r="Y2285">
        <v>0</v>
      </c>
      <c r="Z2285">
        <f t="shared" si="145"/>
        <v>0</v>
      </c>
      <c r="AA2285" t="e">
        <v>#N/A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990.16099999999994</v>
      </c>
      <c r="AM2285">
        <v>226.08600000000001</v>
      </c>
      <c r="AN2285">
        <v>2.9769999999999999</v>
      </c>
      <c r="AO2285" s="4">
        <v>42.238999999999997</v>
      </c>
      <c r="AP2285">
        <v>0</v>
      </c>
      <c r="AQ2285">
        <v>0</v>
      </c>
    </row>
    <row r="2286" spans="1:43" ht="15.75" x14ac:dyDescent="0.25">
      <c r="A2286">
        <v>1994</v>
      </c>
      <c r="B2286" t="s">
        <v>120</v>
      </c>
      <c r="C2286">
        <f>IF(AND(F2286&gt;0,M2286&gt;0,OR(O2286=0,O2286=1),AL2286&gt;0),1,"")</f>
        <v>1</v>
      </c>
      <c r="D2286" t="e">
        <v>#N/A</v>
      </c>
      <c r="E2286" t="e">
        <v>#N/A</v>
      </c>
      <c r="F2286">
        <v>56.759552001953097</v>
      </c>
      <c r="G2286">
        <v>62.172119140625</v>
      </c>
      <c r="I2286">
        <f t="shared" si="144"/>
        <v>0.23</v>
      </c>
      <c r="J2286" t="s">
        <v>191</v>
      </c>
      <c r="K2286">
        <v>-10.313000000000001</v>
      </c>
      <c r="M2286">
        <v>91.377957226798529</v>
      </c>
      <c r="N2286">
        <v>34.658999999999999</v>
      </c>
      <c r="O2286">
        <v>0</v>
      </c>
      <c r="P2286" t="s">
        <v>32</v>
      </c>
      <c r="Q2286" t="s">
        <v>32</v>
      </c>
      <c r="R2286" t="s">
        <v>32</v>
      </c>
      <c r="S2286" t="s">
        <v>32</v>
      </c>
      <c r="T2286" t="s">
        <v>32</v>
      </c>
      <c r="U2286" t="s">
        <v>32</v>
      </c>
      <c r="V2286" t="s">
        <v>32</v>
      </c>
      <c r="W2286" t="s">
        <v>32</v>
      </c>
      <c r="Y2286">
        <v>0</v>
      </c>
      <c r="Z2286">
        <f t="shared" si="145"/>
        <v>0</v>
      </c>
      <c r="AA2286" t="e">
        <v>#N/A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340.91699999999997</v>
      </c>
      <c r="AM2286">
        <v>113.92100000000001</v>
      </c>
      <c r="AN2286">
        <v>1.2</v>
      </c>
      <c r="AO2286" s="4">
        <v>14.919</v>
      </c>
      <c r="AP2286">
        <v>0</v>
      </c>
      <c r="AQ2286">
        <v>0</v>
      </c>
    </row>
    <row r="2287" spans="1:43" ht="15.75" x14ac:dyDescent="0.25">
      <c r="A2287">
        <v>1994</v>
      </c>
      <c r="B2287" t="s">
        <v>121</v>
      </c>
      <c r="C2287">
        <f>IF(AND(F2287&gt;0,M2287&gt;0,OR(O2287=0,O2287=1),AL2287&gt;0),1,"")</f>
        <v>1</v>
      </c>
      <c r="D2287" t="e">
        <v>#N/A</v>
      </c>
      <c r="E2287" t="e">
        <v>#N/A</v>
      </c>
      <c r="F2287">
        <v>42.819404602050803</v>
      </c>
      <c r="G2287">
        <v>47.3423042297363</v>
      </c>
      <c r="I2287">
        <f t="shared" si="144"/>
        <v>2.3199999999999998</v>
      </c>
      <c r="J2287" t="s">
        <v>191</v>
      </c>
      <c r="K2287">
        <v>9.2110000000000003</v>
      </c>
      <c r="L2287">
        <v>2.9470000000000001</v>
      </c>
      <c r="M2287">
        <v>179.90494267398611</v>
      </c>
      <c r="N2287">
        <v>3.6869999999999998</v>
      </c>
      <c r="O2287">
        <v>0</v>
      </c>
      <c r="P2287" t="s">
        <v>32</v>
      </c>
      <c r="Q2287" t="s">
        <v>32</v>
      </c>
      <c r="R2287" t="s">
        <v>32</v>
      </c>
      <c r="S2287" t="s">
        <v>32</v>
      </c>
      <c r="T2287" t="s">
        <v>32</v>
      </c>
      <c r="U2287" t="s">
        <v>32</v>
      </c>
      <c r="V2287" t="s">
        <v>32</v>
      </c>
      <c r="W2287" t="s">
        <v>32</v>
      </c>
      <c r="Y2287">
        <v>0</v>
      </c>
      <c r="Z2287">
        <f t="shared" si="145"/>
        <v>0</v>
      </c>
      <c r="AA2287" t="e">
        <v>#N/A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9438.8590000000004</v>
      </c>
      <c r="AM2287">
        <v>3697.94</v>
      </c>
      <c r="AN2287">
        <v>74.483000000000004</v>
      </c>
      <c r="AO2287" s="4">
        <v>66.602999999999994</v>
      </c>
      <c r="AP2287">
        <v>0</v>
      </c>
      <c r="AQ2287">
        <v>0</v>
      </c>
    </row>
    <row r="2288" spans="1:43" ht="15.75" x14ac:dyDescent="0.25">
      <c r="A2288">
        <v>1994</v>
      </c>
      <c r="B2288" t="s">
        <v>122</v>
      </c>
      <c r="C2288" t="e">
        <f>IF(AND(F2288&gt;0,M2288&gt;0,OR(O2288=0,O2288=1),AL2288&gt;0),1,"")</f>
        <v>#N/A</v>
      </c>
      <c r="D2288" t="e">
        <v>#N/A</v>
      </c>
      <c r="E2288" t="e">
        <v>#N/A</v>
      </c>
      <c r="F2288" t="e">
        <v>#N/A</v>
      </c>
      <c r="G2288" t="e">
        <v>#N/A</v>
      </c>
      <c r="I2288">
        <f t="shared" si="144"/>
        <v>0.26</v>
      </c>
      <c r="J2288" t="e">
        <v>#N/A</v>
      </c>
      <c r="K2288">
        <v>7.5049999999999999</v>
      </c>
      <c r="M2288">
        <v>156.94613940407785</v>
      </c>
      <c r="N2288">
        <v>3.3860000000000001</v>
      </c>
      <c r="O2288">
        <v>0</v>
      </c>
      <c r="P2288" t="s">
        <v>32</v>
      </c>
      <c r="Q2288" t="s">
        <v>32</v>
      </c>
      <c r="R2288" t="s">
        <v>32</v>
      </c>
      <c r="S2288" t="s">
        <v>32</v>
      </c>
      <c r="T2288" t="s">
        <v>32</v>
      </c>
      <c r="U2288" t="s">
        <v>32</v>
      </c>
      <c r="V2288" t="s">
        <v>32</v>
      </c>
      <c r="W2288" t="s">
        <v>32</v>
      </c>
      <c r="Y2288">
        <v>0</v>
      </c>
      <c r="Z2288">
        <f t="shared" si="145"/>
        <v>0</v>
      </c>
      <c r="AA2288" t="e">
        <v>#N/A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3291.6120000000001</v>
      </c>
      <c r="AM2288">
        <v>1591.14</v>
      </c>
      <c r="AN2288">
        <v>0.38200000000000001</v>
      </c>
      <c r="AO2288" s="4">
        <v>76.837999999999994</v>
      </c>
      <c r="AP2288">
        <v>0</v>
      </c>
      <c r="AQ2288">
        <v>0</v>
      </c>
    </row>
    <row r="2289" spans="1:43" ht="15.75" x14ac:dyDescent="0.25">
      <c r="A2289">
        <v>1994</v>
      </c>
      <c r="B2289" t="s">
        <v>123</v>
      </c>
      <c r="C2289">
        <f>IF(AND(F2289&gt;0,M2289&gt;0,OR(O2289=0,O2289=1),AL2289&gt;0),1,"")</f>
        <v>1</v>
      </c>
      <c r="D2289" t="e">
        <v>#N/A</v>
      </c>
      <c r="E2289" t="e">
        <v>#N/A</v>
      </c>
      <c r="F2289">
        <v>44.057487487792997</v>
      </c>
      <c r="G2289">
        <v>49.100715637207003</v>
      </c>
      <c r="I2289">
        <f t="shared" si="144"/>
        <v>0.27</v>
      </c>
      <c r="J2289" t="s">
        <v>191</v>
      </c>
      <c r="K2289">
        <v>3.5619999999999998</v>
      </c>
      <c r="M2289">
        <v>65.873882404969024</v>
      </c>
      <c r="N2289">
        <v>24.289000000000001</v>
      </c>
      <c r="O2289">
        <v>0</v>
      </c>
      <c r="P2289" t="s">
        <v>32</v>
      </c>
      <c r="Q2289" t="s">
        <v>32</v>
      </c>
      <c r="R2289" t="s">
        <v>32</v>
      </c>
      <c r="S2289" t="s">
        <v>32</v>
      </c>
      <c r="T2289" t="s">
        <v>32</v>
      </c>
      <c r="U2289" t="s">
        <v>32</v>
      </c>
      <c r="V2289" t="s">
        <v>32</v>
      </c>
      <c r="W2289" t="s">
        <v>32</v>
      </c>
      <c r="Y2289">
        <v>0</v>
      </c>
      <c r="Z2289">
        <f t="shared" si="145"/>
        <v>0</v>
      </c>
      <c r="AA2289" t="e">
        <v>#N/A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803.90200000000004</v>
      </c>
      <c r="AM2289">
        <v>223.583</v>
      </c>
      <c r="AN2289">
        <v>2.157</v>
      </c>
      <c r="AO2289" s="4">
        <v>84.108000000000004</v>
      </c>
      <c r="AP2289">
        <v>0</v>
      </c>
      <c r="AQ2289">
        <v>0</v>
      </c>
    </row>
    <row r="2290" spans="1:43" ht="15.75" x14ac:dyDescent="0.25">
      <c r="A2290">
        <v>1994</v>
      </c>
      <c r="B2290" t="s">
        <v>124</v>
      </c>
      <c r="D2290" t="e">
        <v>#N/A</v>
      </c>
      <c r="E2290" t="e">
        <v>#N/A</v>
      </c>
      <c r="F2290" t="e">
        <v>#N/A</v>
      </c>
      <c r="G2290" t="e">
        <v>#N/A</v>
      </c>
      <c r="I2290">
        <f t="shared" si="144"/>
        <v>5.39</v>
      </c>
      <c r="J2290" t="e">
        <v>#N/A</v>
      </c>
      <c r="K2290" t="s">
        <v>191</v>
      </c>
      <c r="L2290">
        <v>5.4</v>
      </c>
      <c r="M2290">
        <v>181.70194627145676</v>
      </c>
      <c r="N2290">
        <v>4.1280000000000001</v>
      </c>
      <c r="O2290">
        <v>0</v>
      </c>
      <c r="P2290" t="s">
        <v>32</v>
      </c>
      <c r="Q2290" t="s">
        <v>32</v>
      </c>
      <c r="R2290" t="s">
        <v>32</v>
      </c>
      <c r="S2290" t="s">
        <v>32</v>
      </c>
      <c r="T2290" t="s">
        <v>32</v>
      </c>
      <c r="U2290" t="s">
        <v>32</v>
      </c>
      <c r="V2290" t="s">
        <v>32</v>
      </c>
      <c r="W2290" t="s">
        <v>32</v>
      </c>
      <c r="Y2290">
        <v>0</v>
      </c>
      <c r="Z2290">
        <f t="shared" si="145"/>
        <v>0</v>
      </c>
      <c r="AA2290" t="e">
        <v>#N/A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 t="s">
        <v>192</v>
      </c>
      <c r="AM2290" t="s">
        <v>192</v>
      </c>
      <c r="AN2290" t="s">
        <v>192</v>
      </c>
      <c r="AO2290" s="4">
        <v>73.546000000000006</v>
      </c>
      <c r="AP2290">
        <v>0</v>
      </c>
      <c r="AQ2290">
        <v>0</v>
      </c>
    </row>
    <row r="2291" spans="1:43" ht="15.75" x14ac:dyDescent="0.25">
      <c r="A2291">
        <v>1994</v>
      </c>
      <c r="B2291" t="s">
        <v>125</v>
      </c>
      <c r="C2291">
        <f>IF(AND(F2291&gt;0,M2291&gt;0,OR(O2291=0,O2291=1),AL2291&gt;0),1,"")</f>
        <v>1</v>
      </c>
      <c r="D2291" t="e">
        <v>#N/A</v>
      </c>
      <c r="E2291" t="e">
        <v>#N/A</v>
      </c>
      <c r="F2291">
        <v>39.281234741210902</v>
      </c>
      <c r="G2291">
        <v>43.438682556152301</v>
      </c>
      <c r="I2291">
        <f t="shared" si="144"/>
        <v>0.64</v>
      </c>
      <c r="J2291" t="s">
        <v>191</v>
      </c>
      <c r="K2291">
        <v>-3.0609999999999999</v>
      </c>
      <c r="M2291">
        <v>84.295803513801815</v>
      </c>
      <c r="N2291">
        <v>4.1280000000000001</v>
      </c>
      <c r="O2291">
        <v>0</v>
      </c>
      <c r="P2291" t="s">
        <v>32</v>
      </c>
      <c r="Q2291" t="s">
        <v>32</v>
      </c>
      <c r="R2291" t="s">
        <v>32</v>
      </c>
      <c r="S2291" t="s">
        <v>32</v>
      </c>
      <c r="T2291" t="s">
        <v>32</v>
      </c>
      <c r="U2291" t="s">
        <v>32</v>
      </c>
      <c r="V2291" t="s">
        <v>32</v>
      </c>
      <c r="W2291" t="s">
        <v>32</v>
      </c>
      <c r="Y2291">
        <v>0</v>
      </c>
      <c r="Z2291">
        <f t="shared" si="145"/>
        <v>0</v>
      </c>
      <c r="AA2291" t="e">
        <v>#N/A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1698.4690000000001</v>
      </c>
      <c r="AM2291">
        <v>590.49</v>
      </c>
      <c r="AN2291">
        <v>1.3160000000000001</v>
      </c>
      <c r="AO2291" s="4">
        <v>52.143000000000001</v>
      </c>
      <c r="AP2291">
        <v>0</v>
      </c>
      <c r="AQ2291">
        <v>0</v>
      </c>
    </row>
    <row r="2292" spans="1:43" ht="15.75" x14ac:dyDescent="0.25">
      <c r="A2292">
        <v>1994</v>
      </c>
      <c r="B2292" t="s">
        <v>126</v>
      </c>
      <c r="C2292">
        <f>IF(AND(F2292&gt;0,M2292&gt;0,OR(O2292=0,O2292=1),AL2292&gt;0),1,"")</f>
        <v>1</v>
      </c>
      <c r="D2292" t="e">
        <v>#N/A</v>
      </c>
      <c r="E2292" t="e">
        <v>#N/A</v>
      </c>
      <c r="F2292">
        <v>37.365665435791001</v>
      </c>
      <c r="G2292">
        <v>42.327945709228501</v>
      </c>
      <c r="I2292">
        <f t="shared" si="144"/>
        <v>0.63</v>
      </c>
      <c r="J2292" t="s">
        <v>191</v>
      </c>
      <c r="K2292">
        <v>4.8449999999999998</v>
      </c>
      <c r="L2292">
        <v>4.492</v>
      </c>
      <c r="M2292">
        <v>122.18341337410948</v>
      </c>
      <c r="N2292">
        <v>7.335</v>
      </c>
      <c r="O2292">
        <v>0</v>
      </c>
      <c r="P2292" t="s">
        <v>32</v>
      </c>
      <c r="Q2292" t="s">
        <v>32</v>
      </c>
      <c r="R2292" t="s">
        <v>32</v>
      </c>
      <c r="S2292" t="s">
        <v>32</v>
      </c>
      <c r="T2292" t="s">
        <v>32</v>
      </c>
      <c r="U2292" t="s">
        <v>32</v>
      </c>
      <c r="V2292" t="s">
        <v>32</v>
      </c>
      <c r="W2292" t="s">
        <v>32</v>
      </c>
      <c r="Y2292">
        <v>0</v>
      </c>
      <c r="Z2292">
        <f t="shared" si="145"/>
        <v>0</v>
      </c>
      <c r="AA2292" t="e">
        <v>#N/A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6430.7060000000001</v>
      </c>
      <c r="AM2292">
        <v>3281.6979999999999</v>
      </c>
      <c r="AN2292">
        <v>3.6480000000000001</v>
      </c>
      <c r="AO2292" s="4">
        <v>69.641000000000005</v>
      </c>
      <c r="AP2292">
        <v>0</v>
      </c>
      <c r="AQ2292">
        <v>0</v>
      </c>
    </row>
    <row r="2293" spans="1:43" ht="15.75" x14ac:dyDescent="0.25">
      <c r="A2293">
        <v>1994</v>
      </c>
      <c r="B2293" t="s">
        <v>127</v>
      </c>
      <c r="C2293">
        <f>IF(AND(F2293&gt;0,M2293&gt;0,OR(O2293=0,O2293=1),AL2293&gt;0),1,"")</f>
        <v>1</v>
      </c>
      <c r="D2293" t="e">
        <v>#N/A</v>
      </c>
      <c r="E2293" t="e">
        <v>#N/A</v>
      </c>
      <c r="F2293">
        <v>48.683387756347699</v>
      </c>
      <c r="G2293">
        <v>49.194366455078097</v>
      </c>
      <c r="I2293">
        <f t="shared" si="144"/>
        <v>3.87</v>
      </c>
      <c r="J2293" t="s">
        <v>191</v>
      </c>
      <c r="K2293">
        <v>4.7270000000000003</v>
      </c>
      <c r="L2293">
        <v>3.7</v>
      </c>
      <c r="M2293">
        <v>29.297148041889677</v>
      </c>
      <c r="N2293">
        <v>6.9859999999999998</v>
      </c>
      <c r="O2293">
        <v>0</v>
      </c>
      <c r="P2293" t="s">
        <v>32</v>
      </c>
      <c r="Q2293" t="s">
        <v>32</v>
      </c>
      <c r="R2293" t="s">
        <v>32</v>
      </c>
      <c r="S2293" t="s">
        <v>32</v>
      </c>
      <c r="T2293" t="s">
        <v>32</v>
      </c>
      <c r="U2293" t="s">
        <v>32</v>
      </c>
      <c r="V2293" t="s">
        <v>32</v>
      </c>
      <c r="W2293" t="s">
        <v>32</v>
      </c>
      <c r="Y2293">
        <v>0</v>
      </c>
      <c r="Z2293">
        <f t="shared" si="145"/>
        <v>0</v>
      </c>
      <c r="AA2293" t="e">
        <v>#N/A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10084.325999999999</v>
      </c>
      <c r="AM2293">
        <v>5888.7889999999998</v>
      </c>
      <c r="AN2293">
        <v>527.31600000000003</v>
      </c>
      <c r="AO2293" s="4">
        <v>19.106999999999999</v>
      </c>
      <c r="AP2293">
        <v>0</v>
      </c>
      <c r="AQ2293">
        <v>0</v>
      </c>
    </row>
    <row r="2294" spans="1:43" ht="15.75" x14ac:dyDescent="0.25">
      <c r="A2294">
        <v>1994</v>
      </c>
      <c r="B2294" t="s">
        <v>128</v>
      </c>
      <c r="C2294">
        <f>IF(AND(F2294&gt;0,M2294&gt;0,OR(O2294=0,O2294=1),AL2294&gt;0),1,"")</f>
        <v>1</v>
      </c>
      <c r="D2294" t="e">
        <v>#N/A</v>
      </c>
      <c r="E2294" t="e">
        <v>#N/A</v>
      </c>
      <c r="F2294">
        <v>35.622894287109403</v>
      </c>
      <c r="G2294">
        <v>35.682048797607401</v>
      </c>
      <c r="I2294">
        <f t="shared" si="144"/>
        <v>5.94</v>
      </c>
      <c r="J2294" t="e">
        <v>#N/A</v>
      </c>
      <c r="K2294">
        <v>-30.9</v>
      </c>
      <c r="L2294">
        <v>13.9</v>
      </c>
      <c r="M2294">
        <v>82.358466003241304</v>
      </c>
      <c r="N2294">
        <v>329.63600000000002</v>
      </c>
      <c r="O2294">
        <v>0</v>
      </c>
      <c r="P2294" t="s">
        <v>32</v>
      </c>
      <c r="Q2294" t="s">
        <v>32</v>
      </c>
      <c r="R2294" t="s">
        <v>32</v>
      </c>
      <c r="S2294" t="s">
        <v>32</v>
      </c>
      <c r="T2294" t="s">
        <v>32</v>
      </c>
      <c r="U2294" t="s">
        <v>32</v>
      </c>
      <c r="V2294" t="s">
        <v>32</v>
      </c>
      <c r="W2294" t="s">
        <v>32</v>
      </c>
      <c r="Y2294">
        <v>0</v>
      </c>
      <c r="Z2294">
        <f t="shared" si="145"/>
        <v>0</v>
      </c>
      <c r="AA2294" t="e">
        <v>#N/A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1920.8330000000001</v>
      </c>
      <c r="AM2294">
        <v>320.90899999999999</v>
      </c>
      <c r="AN2294">
        <v>1.1579999999999999</v>
      </c>
      <c r="AO2294" s="4">
        <v>3817.3249999999998</v>
      </c>
      <c r="AP2294">
        <v>0</v>
      </c>
      <c r="AQ2294">
        <v>0</v>
      </c>
    </row>
    <row r="2295" spans="1:43" ht="15.75" x14ac:dyDescent="0.25">
      <c r="A2295">
        <v>1994</v>
      </c>
      <c r="B2295" t="s">
        <v>129</v>
      </c>
      <c r="C2295">
        <f>IF(AND(F2295&gt;0,M2295&gt;0,OR(O2295=0,O2295=1),AL2295&gt;0),1,"")</f>
        <v>1</v>
      </c>
      <c r="D2295" t="e">
        <v>#N/A</v>
      </c>
      <c r="E2295" t="e">
        <v>#N/A</v>
      </c>
      <c r="F2295">
        <v>33.869586944580099</v>
      </c>
      <c r="G2295">
        <v>34.418621063232401</v>
      </c>
      <c r="I2295">
        <f t="shared" si="144"/>
        <v>8.08</v>
      </c>
      <c r="J2295" t="e">
        <v>#N/A</v>
      </c>
      <c r="K2295">
        <v>2.1339999999999999</v>
      </c>
      <c r="L2295" t="s">
        <v>191</v>
      </c>
      <c r="M2295">
        <v>99.157295092905727</v>
      </c>
      <c r="N2295">
        <v>87.564999999999998</v>
      </c>
      <c r="O2295">
        <v>0</v>
      </c>
      <c r="P2295" t="s">
        <v>32</v>
      </c>
      <c r="Q2295" t="s">
        <v>32</v>
      </c>
      <c r="R2295" t="s">
        <v>32</v>
      </c>
      <c r="S2295" t="s">
        <v>32</v>
      </c>
      <c r="T2295" t="s">
        <v>32</v>
      </c>
      <c r="U2295" t="s">
        <v>32</v>
      </c>
      <c r="V2295" t="s">
        <v>32</v>
      </c>
      <c r="W2295" t="s">
        <v>32</v>
      </c>
      <c r="Y2295">
        <v>0</v>
      </c>
      <c r="Z2295">
        <f t="shared" si="145"/>
        <v>0</v>
      </c>
      <c r="AA2295" t="e">
        <v>#N/A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2498.5230000000001</v>
      </c>
      <c r="AM2295">
        <v>420.53800000000001</v>
      </c>
      <c r="AN2295">
        <v>0.92600000000000005</v>
      </c>
      <c r="AO2295" s="4">
        <v>10.273999999999999</v>
      </c>
      <c r="AP2295">
        <v>0</v>
      </c>
      <c r="AQ2295">
        <v>0</v>
      </c>
    </row>
    <row r="2296" spans="1:43" ht="15.75" x14ac:dyDescent="0.25">
      <c r="A2296">
        <v>1994</v>
      </c>
      <c r="B2296" t="s">
        <v>130</v>
      </c>
      <c r="D2296" t="e">
        <v>#N/A</v>
      </c>
      <c r="E2296" t="e">
        <v>#N/A</v>
      </c>
      <c r="F2296" t="e">
        <v>#N/A</v>
      </c>
      <c r="G2296" t="e">
        <v>#N/A</v>
      </c>
      <c r="I2296">
        <f t="shared" si="144"/>
        <v>0</v>
      </c>
      <c r="J2296" t="e">
        <v>#N/A</v>
      </c>
      <c r="K2296" t="s">
        <v>191</v>
      </c>
      <c r="M2296" t="s">
        <v>191</v>
      </c>
      <c r="N2296" t="s">
        <v>191</v>
      </c>
      <c r="O2296">
        <v>0</v>
      </c>
      <c r="P2296" t="s">
        <v>32</v>
      </c>
      <c r="Q2296" t="s">
        <v>32</v>
      </c>
      <c r="R2296" t="s">
        <v>32</v>
      </c>
      <c r="S2296" t="s">
        <v>32</v>
      </c>
      <c r="T2296" t="s">
        <v>32</v>
      </c>
      <c r="U2296" t="s">
        <v>32</v>
      </c>
      <c r="V2296" t="s">
        <v>32</v>
      </c>
      <c r="W2296" t="s">
        <v>32</v>
      </c>
      <c r="Y2296">
        <v>0</v>
      </c>
      <c r="Z2296">
        <f t="shared" si="145"/>
        <v>0</v>
      </c>
      <c r="AA2296" t="e">
        <v>#N/A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 t="s">
        <v>192</v>
      </c>
      <c r="AM2296" t="s">
        <v>192</v>
      </c>
      <c r="AN2296" t="s">
        <v>192</v>
      </c>
      <c r="AO2296" s="4" t="s">
        <v>191</v>
      </c>
      <c r="AP2296">
        <v>0</v>
      </c>
      <c r="AQ2296">
        <v>0</v>
      </c>
    </row>
    <row r="2297" spans="1:43" ht="15.75" x14ac:dyDescent="0.25">
      <c r="A2297">
        <v>1994</v>
      </c>
      <c r="B2297" t="s">
        <v>131</v>
      </c>
      <c r="C2297">
        <f t="shared" ref="C2297:C2315" si="148">IF(AND(F2297&gt;0,M2297&gt;0,OR(O2297=0,O2297=1),AL2297&gt;0),1,"")</f>
        <v>1</v>
      </c>
      <c r="D2297" t="e">
        <v>#N/A</v>
      </c>
      <c r="E2297" t="e">
        <v>#N/A</v>
      </c>
      <c r="F2297">
        <v>38.887523651122997</v>
      </c>
      <c r="G2297">
        <v>41.402099609375</v>
      </c>
      <c r="I2297">
        <f t="shared" si="144"/>
        <v>2.98</v>
      </c>
      <c r="J2297" t="s">
        <v>191</v>
      </c>
      <c r="K2297">
        <v>10.358000000000001</v>
      </c>
      <c r="L2297" t="s">
        <v>191</v>
      </c>
      <c r="M2297">
        <v>48.996773864476808</v>
      </c>
      <c r="N2297">
        <v>5.1420000000000003</v>
      </c>
      <c r="O2297">
        <v>0</v>
      </c>
      <c r="P2297" t="s">
        <v>32</v>
      </c>
      <c r="Q2297" t="s">
        <v>32</v>
      </c>
      <c r="R2297" t="s">
        <v>32</v>
      </c>
      <c r="S2297" t="s">
        <v>32</v>
      </c>
      <c r="T2297" t="s">
        <v>32</v>
      </c>
      <c r="U2297" t="s">
        <v>32</v>
      </c>
      <c r="V2297" t="s">
        <v>32</v>
      </c>
      <c r="W2297" t="s">
        <v>32</v>
      </c>
      <c r="Y2297">
        <v>0</v>
      </c>
      <c r="Z2297">
        <f t="shared" si="145"/>
        <v>0</v>
      </c>
      <c r="AA2297" t="e">
        <v>#N/A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3141.2020000000002</v>
      </c>
      <c r="AM2297">
        <v>1314.7560000000001</v>
      </c>
      <c r="AN2297">
        <v>34.085999999999999</v>
      </c>
      <c r="AO2297" s="4">
        <v>77.551000000000002</v>
      </c>
      <c r="AP2297">
        <v>0</v>
      </c>
      <c r="AQ2297">
        <v>0</v>
      </c>
    </row>
    <row r="2298" spans="1:43" ht="15.75" x14ac:dyDescent="0.25">
      <c r="A2298">
        <v>1994</v>
      </c>
      <c r="B2298" t="s">
        <v>132</v>
      </c>
      <c r="C2298" t="e">
        <f t="shared" si="148"/>
        <v>#N/A</v>
      </c>
      <c r="D2298" t="e">
        <v>#N/A</v>
      </c>
      <c r="E2298" t="e">
        <v>#N/A</v>
      </c>
      <c r="F2298" t="e">
        <v>#N/A</v>
      </c>
      <c r="G2298" t="e">
        <v>#N/A</v>
      </c>
      <c r="I2298">
        <f t="shared" si="144"/>
        <v>0.13</v>
      </c>
      <c r="J2298" t="s">
        <v>191</v>
      </c>
      <c r="K2298">
        <v>6.1589999999999998</v>
      </c>
      <c r="M2298">
        <v>62.074668475380925</v>
      </c>
      <c r="N2298">
        <v>63.122999999999998</v>
      </c>
      <c r="O2298">
        <v>0</v>
      </c>
      <c r="P2298" t="s">
        <v>32</v>
      </c>
      <c r="Q2298" t="s">
        <v>32</v>
      </c>
      <c r="R2298" t="s">
        <v>32</v>
      </c>
      <c r="S2298" t="s">
        <v>32</v>
      </c>
      <c r="T2298" t="s">
        <v>32</v>
      </c>
      <c r="U2298" t="s">
        <v>32</v>
      </c>
      <c r="V2298" t="s">
        <v>32</v>
      </c>
      <c r="W2298" t="s">
        <v>32</v>
      </c>
      <c r="Y2298">
        <v>0</v>
      </c>
      <c r="Z2298">
        <f t="shared" si="145"/>
        <v>0</v>
      </c>
      <c r="AA2298" t="e">
        <v>#N/A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273.68700000000001</v>
      </c>
      <c r="AM2298">
        <v>138.465</v>
      </c>
      <c r="AN2298">
        <v>2.206</v>
      </c>
      <c r="AO2298" s="4">
        <v>21.524999999999999</v>
      </c>
      <c r="AP2298">
        <v>0</v>
      </c>
      <c r="AQ2298">
        <v>0</v>
      </c>
    </row>
    <row r="2299" spans="1:43" ht="15.75" x14ac:dyDescent="0.25">
      <c r="A2299">
        <v>1994</v>
      </c>
      <c r="B2299" t="s">
        <v>133</v>
      </c>
      <c r="C2299">
        <f t="shared" si="148"/>
        <v>1</v>
      </c>
      <c r="D2299" t="e">
        <v>#N/A</v>
      </c>
      <c r="E2299" t="e">
        <v>#N/A</v>
      </c>
      <c r="F2299">
        <v>64.053886413574205</v>
      </c>
      <c r="G2299">
        <v>70.372451782226605</v>
      </c>
      <c r="I2299">
        <f t="shared" si="144"/>
        <v>1.29</v>
      </c>
      <c r="J2299" t="s">
        <v>191</v>
      </c>
      <c r="K2299">
        <v>5.133</v>
      </c>
      <c r="M2299">
        <v>90.228389638828077</v>
      </c>
      <c r="N2299">
        <v>10.759</v>
      </c>
      <c r="O2299">
        <v>0</v>
      </c>
      <c r="P2299" t="s">
        <v>32</v>
      </c>
      <c r="Q2299" t="s">
        <v>32</v>
      </c>
      <c r="R2299" t="s">
        <v>32</v>
      </c>
      <c r="S2299" t="s">
        <v>32</v>
      </c>
      <c r="T2299" t="s">
        <v>32</v>
      </c>
      <c r="U2299" t="s">
        <v>32</v>
      </c>
      <c r="V2299" t="s">
        <v>32</v>
      </c>
      <c r="W2299" t="s">
        <v>32</v>
      </c>
      <c r="Y2299">
        <v>0</v>
      </c>
      <c r="Z2299">
        <f t="shared" si="145"/>
        <v>0</v>
      </c>
      <c r="AA2299" t="e">
        <v>#N/A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4475.5829999999996</v>
      </c>
      <c r="AM2299">
        <v>2100.1610000000001</v>
      </c>
      <c r="AN2299">
        <v>3.254</v>
      </c>
      <c r="AO2299" s="4">
        <v>26.907</v>
      </c>
      <c r="AP2299">
        <v>0</v>
      </c>
      <c r="AQ2299">
        <v>0</v>
      </c>
    </row>
    <row r="2300" spans="1:43" ht="15.75" x14ac:dyDescent="0.25">
      <c r="A2300">
        <v>1994</v>
      </c>
      <c r="B2300" t="s">
        <v>134</v>
      </c>
      <c r="C2300" t="e">
        <f t="shared" si="148"/>
        <v>#N/A</v>
      </c>
      <c r="D2300" t="e">
        <v>#N/A</v>
      </c>
      <c r="E2300" t="e">
        <v>#N/A</v>
      </c>
      <c r="F2300" t="e">
        <v>#N/A</v>
      </c>
      <c r="G2300" t="e">
        <v>#N/A</v>
      </c>
      <c r="I2300">
        <f t="shared" si="144"/>
        <v>2.12</v>
      </c>
      <c r="J2300" t="s">
        <v>191</v>
      </c>
      <c r="K2300">
        <v>8.2189999999999994</v>
      </c>
      <c r="M2300">
        <v>50.432072744791036</v>
      </c>
      <c r="N2300">
        <v>8.9510000000000005</v>
      </c>
      <c r="O2300">
        <v>0</v>
      </c>
      <c r="P2300" t="s">
        <v>32</v>
      </c>
      <c r="Q2300" t="s">
        <v>32</v>
      </c>
      <c r="R2300" t="s">
        <v>32</v>
      </c>
      <c r="S2300" t="s">
        <v>32</v>
      </c>
      <c r="T2300" t="s">
        <v>32</v>
      </c>
      <c r="U2300" t="s">
        <v>32</v>
      </c>
      <c r="V2300" t="s">
        <v>32</v>
      </c>
      <c r="W2300" t="s">
        <v>32</v>
      </c>
      <c r="Y2300">
        <v>0</v>
      </c>
      <c r="Z2300">
        <f t="shared" si="145"/>
        <v>0</v>
      </c>
      <c r="AA2300" t="e">
        <v>#N/A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985.85400000000004</v>
      </c>
      <c r="AM2300">
        <v>216.47</v>
      </c>
      <c r="AN2300">
        <v>4.3440000000000003</v>
      </c>
      <c r="AO2300" s="4">
        <v>49.454999999999998</v>
      </c>
      <c r="AP2300">
        <v>0</v>
      </c>
      <c r="AQ2300">
        <v>0</v>
      </c>
    </row>
    <row r="2301" spans="1:43" ht="15.75" x14ac:dyDescent="0.25">
      <c r="A2301">
        <v>1994</v>
      </c>
      <c r="B2301" t="s">
        <v>135</v>
      </c>
      <c r="C2301">
        <f t="shared" si="148"/>
        <v>1</v>
      </c>
      <c r="D2301">
        <v>0</v>
      </c>
      <c r="E2301">
        <v>0</v>
      </c>
      <c r="F2301">
        <v>25.624374389648398</v>
      </c>
      <c r="G2301">
        <v>46.160831451416001</v>
      </c>
      <c r="I2301">
        <f t="shared" ref="I2301:I2364" si="149">IF(H2301="",I2144,H2301)</f>
        <v>9.69</v>
      </c>
      <c r="J2301" t="s">
        <v>191</v>
      </c>
      <c r="K2301">
        <v>2.96</v>
      </c>
      <c r="L2301">
        <v>6.1929999999999996</v>
      </c>
      <c r="M2301">
        <v>105.12732700238348</v>
      </c>
      <c r="N2301">
        <v>2.8</v>
      </c>
      <c r="O2301">
        <v>0</v>
      </c>
      <c r="P2301" t="s">
        <v>32</v>
      </c>
      <c r="Q2301" t="s">
        <v>32</v>
      </c>
      <c r="R2301" t="s">
        <v>32</v>
      </c>
      <c r="S2301" t="s">
        <v>32</v>
      </c>
      <c r="T2301" t="s">
        <v>32</v>
      </c>
      <c r="U2301" t="s">
        <v>32</v>
      </c>
      <c r="V2301" t="s">
        <v>32</v>
      </c>
      <c r="W2301" t="s">
        <v>32</v>
      </c>
      <c r="Y2301">
        <v>0</v>
      </c>
      <c r="Z2301">
        <f t="shared" si="145"/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24520.065999999999</v>
      </c>
      <c r="AM2301">
        <v>24279.375</v>
      </c>
      <c r="AN2301">
        <v>373.49</v>
      </c>
      <c r="AO2301" s="4">
        <v>77.989000000000004</v>
      </c>
      <c r="AP2301">
        <v>0</v>
      </c>
      <c r="AQ2301">
        <v>0</v>
      </c>
    </row>
    <row r="2302" spans="1:43" ht="15.75" x14ac:dyDescent="0.25">
      <c r="A2302">
        <v>1994</v>
      </c>
      <c r="B2302" t="s">
        <v>136</v>
      </c>
      <c r="C2302">
        <f t="shared" si="148"/>
        <v>1</v>
      </c>
      <c r="D2302" t="e">
        <v>#N/A</v>
      </c>
      <c r="E2302" t="e">
        <v>#N/A</v>
      </c>
      <c r="F2302">
        <v>32.165290832519503</v>
      </c>
      <c r="G2302">
        <v>50.416061401367202</v>
      </c>
      <c r="I2302">
        <f t="shared" si="149"/>
        <v>16.71</v>
      </c>
      <c r="J2302" t="s">
        <v>191</v>
      </c>
      <c r="K2302">
        <v>5.5810000000000004</v>
      </c>
      <c r="L2302">
        <v>8.375</v>
      </c>
      <c r="M2302">
        <v>59.51452814384632</v>
      </c>
      <c r="N2302">
        <v>1.7569999999999999</v>
      </c>
      <c r="O2302">
        <v>0</v>
      </c>
      <c r="P2302" t="s">
        <v>32</v>
      </c>
      <c r="Q2302" t="s">
        <v>32</v>
      </c>
      <c r="R2302" t="s">
        <v>32</v>
      </c>
      <c r="S2302" t="s">
        <v>32</v>
      </c>
      <c r="T2302" t="s">
        <v>32</v>
      </c>
      <c r="U2302" t="s">
        <v>32</v>
      </c>
      <c r="V2302" t="s">
        <v>32</v>
      </c>
      <c r="W2302" t="s">
        <v>32</v>
      </c>
      <c r="Y2302">
        <v>0</v>
      </c>
      <c r="Z2302">
        <f t="shared" ref="Z2302:Z2365" si="150">IF(Y2302=1,0,IF(OR(Y2145=1,Y1988=1),1,0))</f>
        <v>1</v>
      </c>
      <c r="AA2302">
        <v>1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1</v>
      </c>
      <c r="AI2302">
        <v>0</v>
      </c>
      <c r="AJ2302">
        <v>0</v>
      </c>
      <c r="AK2302">
        <v>0</v>
      </c>
      <c r="AL2302">
        <v>17137.858</v>
      </c>
      <c r="AM2302">
        <v>14433.859</v>
      </c>
      <c r="AN2302">
        <v>52.365000000000002</v>
      </c>
      <c r="AO2302" s="4">
        <v>89.713999999999999</v>
      </c>
      <c r="AP2302">
        <v>0</v>
      </c>
      <c r="AQ2302">
        <v>1</v>
      </c>
    </row>
    <row r="2303" spans="1:43" ht="15.75" x14ac:dyDescent="0.25">
      <c r="A2303">
        <v>1994</v>
      </c>
      <c r="B2303" t="s">
        <v>137</v>
      </c>
      <c r="C2303">
        <f t="shared" si="148"/>
        <v>1</v>
      </c>
      <c r="D2303" t="e">
        <v>#N/A</v>
      </c>
      <c r="E2303" t="e">
        <v>#N/A</v>
      </c>
      <c r="F2303">
        <v>50.55126953125</v>
      </c>
      <c r="G2303">
        <v>54.608901977539098</v>
      </c>
      <c r="I2303">
        <f t="shared" si="149"/>
        <v>8.16</v>
      </c>
      <c r="J2303" t="s">
        <v>191</v>
      </c>
      <c r="K2303">
        <v>5</v>
      </c>
      <c r="L2303">
        <v>17.100000000000001</v>
      </c>
      <c r="M2303">
        <v>39.081216292194128</v>
      </c>
      <c r="N2303">
        <v>3.7</v>
      </c>
      <c r="O2303">
        <v>0</v>
      </c>
      <c r="P2303" t="s">
        <v>32</v>
      </c>
      <c r="Q2303" t="s">
        <v>32</v>
      </c>
      <c r="R2303" t="s">
        <v>32</v>
      </c>
      <c r="S2303" t="s">
        <v>32</v>
      </c>
      <c r="T2303" t="s">
        <v>32</v>
      </c>
      <c r="U2303" t="s">
        <v>32</v>
      </c>
      <c r="V2303" t="s">
        <v>32</v>
      </c>
      <c r="W2303" t="s">
        <v>32</v>
      </c>
      <c r="Y2303">
        <v>0</v>
      </c>
      <c r="Z2303">
        <f t="shared" si="150"/>
        <v>0</v>
      </c>
      <c r="AA2303" t="e">
        <v>#N/A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2060.9229999999998</v>
      </c>
      <c r="AM2303">
        <v>847.29399999999998</v>
      </c>
      <c r="AN2303">
        <v>3.8610000000000002</v>
      </c>
      <c r="AO2303" s="4">
        <v>33.034999999999997</v>
      </c>
      <c r="AP2303">
        <v>0</v>
      </c>
      <c r="AQ2303">
        <v>0</v>
      </c>
    </row>
    <row r="2304" spans="1:43" ht="15.75" x14ac:dyDescent="0.25">
      <c r="A2304">
        <v>1994</v>
      </c>
      <c r="B2304" t="s">
        <v>138</v>
      </c>
      <c r="C2304">
        <f t="shared" si="148"/>
        <v>1</v>
      </c>
      <c r="D2304" t="e">
        <v>#N/A</v>
      </c>
      <c r="E2304" t="e">
        <v>#N/A</v>
      </c>
      <c r="F2304">
        <v>43.374954223632798</v>
      </c>
      <c r="G2304">
        <v>44.7210502624512</v>
      </c>
      <c r="I2304">
        <f t="shared" si="149"/>
        <v>0.28999999999999998</v>
      </c>
      <c r="J2304" t="s">
        <v>191</v>
      </c>
      <c r="K2304">
        <v>4.0049999999999999</v>
      </c>
      <c r="M2304">
        <v>43.411646408734832</v>
      </c>
      <c r="N2304">
        <v>35.533999999999999</v>
      </c>
      <c r="O2304">
        <v>0</v>
      </c>
      <c r="P2304" t="s">
        <v>32</v>
      </c>
      <c r="Q2304" t="s">
        <v>32</v>
      </c>
      <c r="R2304" t="s">
        <v>32</v>
      </c>
      <c r="S2304" t="s">
        <v>32</v>
      </c>
      <c r="T2304" t="s">
        <v>32</v>
      </c>
      <c r="U2304" t="s">
        <v>32</v>
      </c>
      <c r="V2304" t="s">
        <v>32</v>
      </c>
      <c r="W2304" t="s">
        <v>32</v>
      </c>
      <c r="Y2304">
        <v>0</v>
      </c>
      <c r="Z2304">
        <f t="shared" si="150"/>
        <v>0</v>
      </c>
      <c r="AA2304" t="e">
        <v>#N/A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575.03399999999999</v>
      </c>
      <c r="AM2304">
        <v>173.58699999999999</v>
      </c>
      <c r="AN2304">
        <v>1.5629999999999999</v>
      </c>
      <c r="AO2304" s="4">
        <v>79.409000000000006</v>
      </c>
      <c r="AP2304">
        <v>0</v>
      </c>
      <c r="AQ2304">
        <v>0</v>
      </c>
    </row>
    <row r="2305" spans="1:43" ht="15.75" x14ac:dyDescent="0.25">
      <c r="A2305">
        <v>1994</v>
      </c>
      <c r="B2305" t="s">
        <v>139</v>
      </c>
      <c r="C2305">
        <f t="shared" si="148"/>
        <v>1</v>
      </c>
      <c r="D2305" t="e">
        <v>#N/A</v>
      </c>
      <c r="E2305" t="e">
        <v>#N/A</v>
      </c>
      <c r="F2305">
        <v>48.968727111816399</v>
      </c>
      <c r="G2305">
        <v>49.661880493164098</v>
      </c>
      <c r="I2305">
        <f t="shared" si="149"/>
        <v>0</v>
      </c>
      <c r="J2305" t="s">
        <v>191</v>
      </c>
      <c r="K2305">
        <v>3.355</v>
      </c>
      <c r="L2305" t="s">
        <v>191</v>
      </c>
      <c r="M2305">
        <v>42.308869961115619</v>
      </c>
      <c r="N2305">
        <v>57.415999999999997</v>
      </c>
      <c r="O2305">
        <v>0</v>
      </c>
      <c r="P2305" t="s">
        <v>32</v>
      </c>
      <c r="Q2305" t="s">
        <v>32</v>
      </c>
      <c r="R2305" t="s">
        <v>32</v>
      </c>
      <c r="S2305" t="s">
        <v>32</v>
      </c>
      <c r="T2305" t="s">
        <v>32</v>
      </c>
      <c r="U2305" t="s">
        <v>32</v>
      </c>
      <c r="V2305" t="s">
        <v>32</v>
      </c>
      <c r="W2305" t="s">
        <v>32</v>
      </c>
      <c r="Y2305">
        <v>0</v>
      </c>
      <c r="Z2305">
        <f t="shared" si="150"/>
        <v>0</v>
      </c>
      <c r="AA2305" t="e">
        <v>#N/A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1435.2850000000001</v>
      </c>
      <c r="AM2305">
        <v>196.93799999999999</v>
      </c>
      <c r="AN2305">
        <v>19.904</v>
      </c>
      <c r="AO2305" s="4">
        <v>10.606999999999999</v>
      </c>
      <c r="AP2305">
        <v>0</v>
      </c>
      <c r="AQ2305">
        <v>0</v>
      </c>
    </row>
    <row r="2306" spans="1:43" ht="15.75" x14ac:dyDescent="0.25">
      <c r="A2306">
        <v>1994</v>
      </c>
      <c r="B2306" t="s">
        <v>140</v>
      </c>
      <c r="C2306">
        <f t="shared" si="148"/>
        <v>1</v>
      </c>
      <c r="D2306" t="e">
        <v>#N/A</v>
      </c>
      <c r="E2306" t="e">
        <v>#N/A</v>
      </c>
      <c r="F2306">
        <v>23.914564132690401</v>
      </c>
      <c r="G2306">
        <v>41.425308227539098</v>
      </c>
      <c r="I2306">
        <f t="shared" si="149"/>
        <v>7.85</v>
      </c>
      <c r="J2306" t="s">
        <v>191</v>
      </c>
      <c r="K2306">
        <v>5.0510000000000002</v>
      </c>
      <c r="L2306">
        <v>5.3929999999999998</v>
      </c>
      <c r="M2306">
        <v>70.170242157834423</v>
      </c>
      <c r="N2306">
        <v>1.397</v>
      </c>
      <c r="O2306">
        <v>0</v>
      </c>
      <c r="P2306" t="s">
        <v>32</v>
      </c>
      <c r="Q2306" t="s">
        <v>32</v>
      </c>
      <c r="R2306" t="s">
        <v>32</v>
      </c>
      <c r="S2306" t="s">
        <v>32</v>
      </c>
      <c r="T2306" t="s">
        <v>32</v>
      </c>
      <c r="U2306" t="s">
        <v>32</v>
      </c>
      <c r="V2306" t="s">
        <v>32</v>
      </c>
      <c r="W2306" t="s">
        <v>32</v>
      </c>
      <c r="Y2306">
        <v>0</v>
      </c>
      <c r="Z2306">
        <f t="shared" si="150"/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34373.326000000001</v>
      </c>
      <c r="AM2306">
        <v>28635.644</v>
      </c>
      <c r="AN2306">
        <v>124.52</v>
      </c>
      <c r="AO2306" s="4">
        <v>71.385000000000005</v>
      </c>
      <c r="AP2306">
        <v>0</v>
      </c>
      <c r="AQ2306">
        <v>0</v>
      </c>
    </row>
    <row r="2307" spans="1:43" ht="15.75" x14ac:dyDescent="0.25">
      <c r="A2307">
        <v>1994</v>
      </c>
      <c r="B2307" t="s">
        <v>141</v>
      </c>
      <c r="C2307">
        <f t="shared" si="148"/>
        <v>1</v>
      </c>
      <c r="D2307" t="e">
        <v>#N/A</v>
      </c>
      <c r="E2307" t="e">
        <v>#N/A</v>
      </c>
      <c r="F2307">
        <v>32.587371826171903</v>
      </c>
      <c r="G2307">
        <v>32.9420166015625</v>
      </c>
      <c r="I2307">
        <f t="shared" si="149"/>
        <v>1.92</v>
      </c>
      <c r="J2307" t="s">
        <v>191</v>
      </c>
      <c r="K2307">
        <v>4.3689999999999998</v>
      </c>
      <c r="L2307">
        <v>4.7850000000000001</v>
      </c>
      <c r="M2307">
        <v>35.327050600088143</v>
      </c>
      <c r="N2307">
        <v>11.272</v>
      </c>
      <c r="O2307">
        <v>0</v>
      </c>
      <c r="P2307" t="s">
        <v>32</v>
      </c>
      <c r="Q2307" t="s">
        <v>32</v>
      </c>
      <c r="R2307" t="s">
        <v>32</v>
      </c>
      <c r="S2307" t="s">
        <v>32</v>
      </c>
      <c r="T2307" t="s">
        <v>32</v>
      </c>
      <c r="U2307" t="s">
        <v>32</v>
      </c>
      <c r="V2307" t="s">
        <v>32</v>
      </c>
      <c r="W2307" t="s">
        <v>32</v>
      </c>
      <c r="Y2307">
        <v>0</v>
      </c>
      <c r="Z2307">
        <f t="shared" si="150"/>
        <v>0</v>
      </c>
      <c r="AA2307" t="e">
        <v>#N/A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2170.895</v>
      </c>
      <c r="AM2307">
        <v>571.10199999999998</v>
      </c>
      <c r="AN2307">
        <v>68.527000000000001</v>
      </c>
      <c r="AO2307" s="4">
        <v>37.051000000000002</v>
      </c>
      <c r="AP2307">
        <v>0</v>
      </c>
      <c r="AQ2307">
        <v>0</v>
      </c>
    </row>
    <row r="2308" spans="1:43" ht="15.75" x14ac:dyDescent="0.25">
      <c r="A2308">
        <v>1994</v>
      </c>
      <c r="B2308" t="s">
        <v>142</v>
      </c>
      <c r="C2308">
        <f t="shared" si="148"/>
        <v>1</v>
      </c>
      <c r="D2308" t="e">
        <v>#N/A</v>
      </c>
      <c r="E2308" t="e">
        <v>#N/A</v>
      </c>
      <c r="F2308">
        <v>50.512832641601598</v>
      </c>
      <c r="G2308">
        <v>54.491996765136697</v>
      </c>
      <c r="I2308">
        <f t="shared" si="149"/>
        <v>5.91</v>
      </c>
      <c r="J2308" t="s">
        <v>191</v>
      </c>
      <c r="K2308">
        <v>2.8490000000000002</v>
      </c>
      <c r="L2308">
        <v>14.007999999999999</v>
      </c>
      <c r="M2308">
        <v>194.78012387023364</v>
      </c>
      <c r="N2308">
        <v>1.3320000000000001</v>
      </c>
      <c r="O2308">
        <v>0</v>
      </c>
      <c r="P2308" t="s">
        <v>32</v>
      </c>
      <c r="Q2308" t="s">
        <v>32</v>
      </c>
      <c r="R2308" t="s">
        <v>32</v>
      </c>
      <c r="S2308" t="s">
        <v>32</v>
      </c>
      <c r="T2308" t="s">
        <v>32</v>
      </c>
      <c r="U2308" t="s">
        <v>32</v>
      </c>
      <c r="V2308" t="s">
        <v>32</v>
      </c>
      <c r="W2308" t="s">
        <v>32</v>
      </c>
      <c r="Y2308">
        <v>0</v>
      </c>
      <c r="Z2308">
        <f t="shared" si="150"/>
        <v>0</v>
      </c>
      <c r="AA2308" t="e">
        <v>#N/A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5808.3590000000004</v>
      </c>
      <c r="AM2308">
        <v>2994.6179999999999</v>
      </c>
      <c r="AN2308">
        <v>7.734</v>
      </c>
      <c r="AO2308" s="4">
        <v>106.515</v>
      </c>
      <c r="AP2308">
        <v>0</v>
      </c>
      <c r="AQ2308">
        <v>0</v>
      </c>
    </row>
    <row r="2309" spans="1:43" ht="15.75" x14ac:dyDescent="0.25">
      <c r="A2309">
        <v>1994</v>
      </c>
      <c r="B2309" t="s">
        <v>143</v>
      </c>
      <c r="C2309" t="e">
        <f t="shared" si="148"/>
        <v>#N/A</v>
      </c>
      <c r="D2309" t="e">
        <v>#N/A</v>
      </c>
      <c r="E2309" t="e">
        <v>#N/A</v>
      </c>
      <c r="F2309" t="e">
        <v>#N/A</v>
      </c>
      <c r="G2309" t="e">
        <v>#N/A</v>
      </c>
      <c r="I2309">
        <f t="shared" si="149"/>
        <v>0.36</v>
      </c>
      <c r="J2309" t="e">
        <v>#N/A</v>
      </c>
      <c r="K2309">
        <v>5.9459999999999997</v>
      </c>
      <c r="M2309">
        <v>93.302665335980493</v>
      </c>
      <c r="N2309">
        <v>2.8490000000000002</v>
      </c>
      <c r="O2309">
        <v>0</v>
      </c>
      <c r="P2309" t="s">
        <v>32</v>
      </c>
      <c r="Q2309" t="s">
        <v>32</v>
      </c>
      <c r="R2309" t="s">
        <v>32</v>
      </c>
      <c r="S2309" t="s">
        <v>32</v>
      </c>
      <c r="T2309" t="s">
        <v>32</v>
      </c>
      <c r="U2309" t="s">
        <v>32</v>
      </c>
      <c r="V2309" t="s">
        <v>32</v>
      </c>
      <c r="W2309" t="s">
        <v>32</v>
      </c>
      <c r="Y2309">
        <v>0</v>
      </c>
      <c r="Z2309">
        <f t="shared" si="150"/>
        <v>0</v>
      </c>
      <c r="AA2309" t="e">
        <v>#N/A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1405.3009999999999</v>
      </c>
      <c r="AM2309">
        <v>1242.375</v>
      </c>
      <c r="AN2309">
        <v>5.468</v>
      </c>
      <c r="AO2309" s="4">
        <v>120.467</v>
      </c>
      <c r="AP2309">
        <v>0</v>
      </c>
      <c r="AQ2309">
        <v>0</v>
      </c>
    </row>
    <row r="2310" spans="1:43" ht="15.75" x14ac:dyDescent="0.25">
      <c r="A2310">
        <v>1994</v>
      </c>
      <c r="B2310" t="s">
        <v>144</v>
      </c>
      <c r="C2310">
        <f t="shared" si="148"/>
        <v>1</v>
      </c>
      <c r="D2310" t="e">
        <v>#N/A</v>
      </c>
      <c r="E2310" t="e">
        <v>#N/A</v>
      </c>
      <c r="F2310">
        <v>47.378902435302699</v>
      </c>
      <c r="G2310">
        <v>49.349998474121101</v>
      </c>
      <c r="I2310">
        <f t="shared" si="149"/>
        <v>3.36</v>
      </c>
      <c r="J2310" t="s">
        <v>191</v>
      </c>
      <c r="K2310">
        <v>5.3179999999999996</v>
      </c>
      <c r="L2310">
        <v>4.4000000000000004</v>
      </c>
      <c r="M2310">
        <v>123.07933148758978</v>
      </c>
      <c r="N2310">
        <v>20.596</v>
      </c>
      <c r="O2310">
        <v>0</v>
      </c>
      <c r="P2310" t="s">
        <v>32</v>
      </c>
      <c r="Q2310" t="s">
        <v>32</v>
      </c>
      <c r="R2310" t="s">
        <v>32</v>
      </c>
      <c r="S2310" t="s">
        <v>32</v>
      </c>
      <c r="T2310" t="s">
        <v>32</v>
      </c>
      <c r="U2310" t="s">
        <v>32</v>
      </c>
      <c r="V2310" t="s">
        <v>32</v>
      </c>
      <c r="W2310" t="s">
        <v>32</v>
      </c>
      <c r="Y2310">
        <v>0</v>
      </c>
      <c r="Z2310">
        <f t="shared" si="150"/>
        <v>0</v>
      </c>
      <c r="AA2310" t="e">
        <v>#N/A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4519.652</v>
      </c>
      <c r="AM2310">
        <v>1681.0029999999999</v>
      </c>
      <c r="AN2310">
        <v>7.859</v>
      </c>
      <c r="AO2310" s="4">
        <v>30.890999999999998</v>
      </c>
      <c r="AP2310">
        <v>0</v>
      </c>
      <c r="AQ2310">
        <v>0</v>
      </c>
    </row>
    <row r="2311" spans="1:43" ht="15.75" x14ac:dyDescent="0.25">
      <c r="A2311">
        <v>1994</v>
      </c>
      <c r="B2311" t="s">
        <v>145</v>
      </c>
      <c r="C2311">
        <f t="shared" si="148"/>
        <v>1</v>
      </c>
      <c r="D2311" t="e">
        <v>#N/A</v>
      </c>
      <c r="E2311" t="e">
        <v>#N/A</v>
      </c>
      <c r="F2311">
        <v>54.111751556396499</v>
      </c>
      <c r="G2311">
        <v>51.157047271728501</v>
      </c>
      <c r="I2311">
        <f t="shared" si="149"/>
        <v>13.79</v>
      </c>
      <c r="J2311" t="s">
        <v>191</v>
      </c>
      <c r="K2311">
        <v>12.869</v>
      </c>
      <c r="L2311">
        <v>8.8000000000000007</v>
      </c>
      <c r="M2311">
        <v>29.710983049636774</v>
      </c>
      <c r="N2311">
        <v>23.734999999999999</v>
      </c>
      <c r="O2311">
        <v>0</v>
      </c>
      <c r="P2311" t="s">
        <v>32</v>
      </c>
      <c r="Q2311" t="s">
        <v>32</v>
      </c>
      <c r="R2311" t="s">
        <v>32</v>
      </c>
      <c r="S2311" t="s">
        <v>32</v>
      </c>
      <c r="T2311" t="s">
        <v>32</v>
      </c>
      <c r="U2311" t="s">
        <v>32</v>
      </c>
      <c r="V2311" t="s">
        <v>32</v>
      </c>
      <c r="W2311" t="s">
        <v>32</v>
      </c>
      <c r="Y2311">
        <v>0</v>
      </c>
      <c r="Z2311">
        <f t="shared" si="150"/>
        <v>0</v>
      </c>
      <c r="AA2311" t="e">
        <v>#N/A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4208.5919999999996</v>
      </c>
      <c r="AM2311">
        <v>1861.75</v>
      </c>
      <c r="AN2311">
        <v>42.8</v>
      </c>
      <c r="AO2311" s="4">
        <v>51.872999999999998</v>
      </c>
      <c r="AP2311">
        <v>0</v>
      </c>
      <c r="AQ2311">
        <v>0</v>
      </c>
    </row>
    <row r="2312" spans="1:43" ht="15.75" x14ac:dyDescent="0.25">
      <c r="A2312">
        <v>1994</v>
      </c>
      <c r="B2312" t="s">
        <v>146</v>
      </c>
      <c r="C2312">
        <f t="shared" si="148"/>
        <v>1</v>
      </c>
      <c r="D2312" t="e">
        <v>#N/A</v>
      </c>
      <c r="E2312" t="e">
        <v>#N/A</v>
      </c>
      <c r="F2312">
        <v>43.495861053466797</v>
      </c>
      <c r="G2312">
        <v>46.8315620422363</v>
      </c>
      <c r="I2312">
        <f t="shared" si="149"/>
        <v>6.73</v>
      </c>
      <c r="J2312" t="s">
        <v>191</v>
      </c>
      <c r="K2312">
        <v>4.3879999999999999</v>
      </c>
      <c r="L2312">
        <v>9.4749999999999996</v>
      </c>
      <c r="M2312">
        <v>73.959556556317679</v>
      </c>
      <c r="N2312">
        <v>10.393000000000001</v>
      </c>
      <c r="O2312">
        <v>0</v>
      </c>
      <c r="P2312" t="s">
        <v>32</v>
      </c>
      <c r="Q2312" t="s">
        <v>32</v>
      </c>
      <c r="R2312" t="s">
        <v>32</v>
      </c>
      <c r="S2312" t="s">
        <v>32</v>
      </c>
      <c r="T2312" t="s">
        <v>32</v>
      </c>
      <c r="U2312" t="s">
        <v>32</v>
      </c>
      <c r="V2312" t="s">
        <v>32</v>
      </c>
      <c r="W2312" t="s">
        <v>32</v>
      </c>
      <c r="Y2312">
        <v>0</v>
      </c>
      <c r="Z2312">
        <f t="shared" si="150"/>
        <v>0</v>
      </c>
      <c r="AA2312" t="e">
        <v>#N/A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2794.5390000000002</v>
      </c>
      <c r="AM2312">
        <v>1051.68</v>
      </c>
      <c r="AN2312">
        <v>71.003</v>
      </c>
      <c r="AO2312" s="4">
        <v>50.667000000000002</v>
      </c>
      <c r="AP2312">
        <v>0</v>
      </c>
      <c r="AQ2312">
        <v>0</v>
      </c>
    </row>
    <row r="2313" spans="1:43" ht="15.75" x14ac:dyDescent="0.25">
      <c r="A2313">
        <v>1994</v>
      </c>
      <c r="B2313" t="s">
        <v>147</v>
      </c>
      <c r="C2313">
        <f t="shared" si="148"/>
        <v>1</v>
      </c>
      <c r="D2313" t="e">
        <v>#N/A</v>
      </c>
      <c r="E2313" t="e">
        <v>#N/A</v>
      </c>
      <c r="F2313">
        <v>29.962285995483398</v>
      </c>
      <c r="G2313">
        <v>48.628871917724602</v>
      </c>
      <c r="I2313">
        <f t="shared" si="149"/>
        <v>3.41</v>
      </c>
      <c r="J2313" t="s">
        <v>191</v>
      </c>
      <c r="K2313">
        <v>5.2389999999999999</v>
      </c>
      <c r="L2313">
        <v>11.4</v>
      </c>
      <c r="M2313">
        <v>41.404794202046574</v>
      </c>
      <c r="N2313">
        <v>32.200000000000003</v>
      </c>
      <c r="O2313">
        <v>0</v>
      </c>
      <c r="P2313" t="s">
        <v>32</v>
      </c>
      <c r="Q2313" t="s">
        <v>32</v>
      </c>
      <c r="R2313" t="s">
        <v>32</v>
      </c>
      <c r="S2313" t="s">
        <v>32</v>
      </c>
      <c r="T2313" t="s">
        <v>32</v>
      </c>
      <c r="U2313" t="s">
        <v>32</v>
      </c>
      <c r="V2313" t="s">
        <v>32</v>
      </c>
      <c r="W2313" t="s">
        <v>32</v>
      </c>
      <c r="Y2313">
        <v>0</v>
      </c>
      <c r="Z2313">
        <f t="shared" si="150"/>
        <v>0</v>
      </c>
      <c r="AA2313" t="e">
        <v>#N/A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7291.8850000000002</v>
      </c>
      <c r="AM2313">
        <v>2687.41</v>
      </c>
      <c r="AN2313">
        <v>103.68300000000001</v>
      </c>
      <c r="AO2313" s="4">
        <v>50.773000000000003</v>
      </c>
      <c r="AP2313">
        <v>0</v>
      </c>
      <c r="AQ2313">
        <v>0</v>
      </c>
    </row>
    <row r="2314" spans="1:43" ht="15.75" x14ac:dyDescent="0.25">
      <c r="A2314">
        <v>1994</v>
      </c>
      <c r="B2314" t="s">
        <v>148</v>
      </c>
      <c r="C2314">
        <f t="shared" si="148"/>
        <v>1</v>
      </c>
      <c r="D2314">
        <v>0</v>
      </c>
      <c r="E2314">
        <v>0</v>
      </c>
      <c r="F2314">
        <v>33.158203125</v>
      </c>
      <c r="G2314">
        <v>41.934581756591797</v>
      </c>
      <c r="I2314">
        <f t="shared" si="149"/>
        <v>2.88</v>
      </c>
      <c r="J2314" t="s">
        <v>191</v>
      </c>
      <c r="K2314">
        <v>1.4890000000000001</v>
      </c>
      <c r="L2314">
        <v>6.34</v>
      </c>
      <c r="M2314">
        <v>57.170283652676311</v>
      </c>
      <c r="N2314">
        <v>4.9710000000000001</v>
      </c>
      <c r="O2314">
        <v>1</v>
      </c>
      <c r="P2314">
        <v>1</v>
      </c>
      <c r="Q2314">
        <v>0</v>
      </c>
      <c r="R2314">
        <v>1</v>
      </c>
      <c r="S2314">
        <v>0</v>
      </c>
      <c r="T2314">
        <v>1</v>
      </c>
      <c r="U2314">
        <v>0</v>
      </c>
      <c r="V2314">
        <v>0</v>
      </c>
      <c r="W2314">
        <v>1</v>
      </c>
      <c r="Y2314">
        <v>0</v>
      </c>
      <c r="Z2314">
        <f t="shared" si="150"/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14624.635</v>
      </c>
      <c r="AM2314">
        <v>9813.7119999999995</v>
      </c>
      <c r="AN2314">
        <v>98.188000000000002</v>
      </c>
      <c r="AO2314" s="4">
        <v>72.997</v>
      </c>
      <c r="AP2314">
        <v>0.5308294421123918</v>
      </c>
      <c r="AQ2314">
        <v>0</v>
      </c>
    </row>
    <row r="2315" spans="1:43" ht="15.75" x14ac:dyDescent="0.25">
      <c r="A2315">
        <v>1994</v>
      </c>
      <c r="B2315" t="s">
        <v>149</v>
      </c>
      <c r="C2315">
        <f t="shared" si="148"/>
        <v>1</v>
      </c>
      <c r="D2315" t="e">
        <v>#N/A</v>
      </c>
      <c r="E2315" t="e">
        <v>#N/A</v>
      </c>
      <c r="F2315">
        <v>26.262720108032202</v>
      </c>
      <c r="G2315">
        <v>34.167449951171903</v>
      </c>
      <c r="I2315">
        <f t="shared" si="149"/>
        <v>3.33</v>
      </c>
      <c r="J2315" t="s">
        <v>191</v>
      </c>
      <c r="K2315">
        <v>3.9319999999999999</v>
      </c>
      <c r="L2315">
        <v>10.994</v>
      </c>
      <c r="M2315">
        <v>51.867070013479641</v>
      </c>
      <c r="N2315">
        <v>136.74199999999999</v>
      </c>
      <c r="O2315">
        <v>0</v>
      </c>
      <c r="P2315" t="s">
        <v>32</v>
      </c>
      <c r="Q2315" t="s">
        <v>32</v>
      </c>
      <c r="R2315" t="s">
        <v>32</v>
      </c>
      <c r="S2315" t="s">
        <v>32</v>
      </c>
      <c r="T2315" t="s">
        <v>32</v>
      </c>
      <c r="U2315" t="s">
        <v>32</v>
      </c>
      <c r="V2315" t="s">
        <v>32</v>
      </c>
      <c r="W2315" t="s">
        <v>32</v>
      </c>
      <c r="Y2315">
        <v>0</v>
      </c>
      <c r="Z2315">
        <f t="shared" si="150"/>
        <v>0</v>
      </c>
      <c r="AA2315" t="e">
        <v>#N/A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6873.8630000000003</v>
      </c>
      <c r="AM2315">
        <v>1305.2070000000001</v>
      </c>
      <c r="AN2315">
        <v>30.073</v>
      </c>
      <c r="AO2315" s="4">
        <v>2.0289999999999999</v>
      </c>
      <c r="AP2315">
        <v>0</v>
      </c>
      <c r="AQ2315">
        <v>0</v>
      </c>
    </row>
    <row r="2316" spans="1:43" ht="15.75" x14ac:dyDescent="0.25">
      <c r="A2316">
        <v>1994</v>
      </c>
      <c r="B2316" t="s">
        <v>150</v>
      </c>
      <c r="D2316" t="e">
        <v>#N/A</v>
      </c>
      <c r="E2316" t="e">
        <v>#N/A</v>
      </c>
      <c r="F2316">
        <v>40.632194519042997</v>
      </c>
      <c r="G2316">
        <v>49.2688598632812</v>
      </c>
      <c r="I2316">
        <f t="shared" si="149"/>
        <v>12.99</v>
      </c>
      <c r="J2316" t="s">
        <v>191</v>
      </c>
      <c r="K2316">
        <v>-12.7</v>
      </c>
      <c r="L2316">
        <v>7.2329999999999997</v>
      </c>
      <c r="M2316" t="s">
        <v>192</v>
      </c>
      <c r="N2316">
        <v>307.63400000000001</v>
      </c>
      <c r="O2316">
        <v>0</v>
      </c>
      <c r="P2316" t="s">
        <v>32</v>
      </c>
      <c r="Q2316" t="s">
        <v>32</v>
      </c>
      <c r="R2316" t="s">
        <v>32</v>
      </c>
      <c r="S2316" t="s">
        <v>32</v>
      </c>
      <c r="T2316" t="s">
        <v>32</v>
      </c>
      <c r="U2316" t="s">
        <v>32</v>
      </c>
      <c r="V2316" t="s">
        <v>32</v>
      </c>
      <c r="W2316" t="s">
        <v>32</v>
      </c>
      <c r="Y2316">
        <v>0</v>
      </c>
      <c r="Z2316">
        <f t="shared" si="150"/>
        <v>0</v>
      </c>
      <c r="AA2316" t="e">
        <v>#N/A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8945.7659999999996</v>
      </c>
      <c r="AM2316">
        <v>1864.6569999999999</v>
      </c>
      <c r="AN2316">
        <v>276.90199999999999</v>
      </c>
      <c r="AO2316" s="4">
        <v>19.826000000000001</v>
      </c>
      <c r="AP2316">
        <v>0</v>
      </c>
      <c r="AQ2316">
        <v>0</v>
      </c>
    </row>
    <row r="2317" spans="1:43" ht="15.75" x14ac:dyDescent="0.25">
      <c r="A2317">
        <v>1994</v>
      </c>
      <c r="B2317" t="s">
        <v>151</v>
      </c>
      <c r="C2317">
        <f>IF(AND(F2317&gt;0,M2317&gt;0,OR(O2317=0,O2317=1),AL2317&gt;0),1,"")</f>
        <v>1</v>
      </c>
      <c r="D2317" t="e">
        <v>#N/A</v>
      </c>
      <c r="E2317" t="e">
        <v>#N/A</v>
      </c>
      <c r="F2317">
        <v>39.481800079345703</v>
      </c>
      <c r="G2317">
        <v>39.221633911132798</v>
      </c>
      <c r="I2317">
        <f t="shared" si="149"/>
        <v>0.12</v>
      </c>
      <c r="J2317" t="e">
        <v>#N/A</v>
      </c>
      <c r="K2317">
        <v>-41.89</v>
      </c>
      <c r="M2317">
        <v>71.095628233999491</v>
      </c>
      <c r="N2317">
        <v>47.347000000000001</v>
      </c>
      <c r="O2317">
        <v>0</v>
      </c>
      <c r="P2317" t="s">
        <v>32</v>
      </c>
      <c r="Q2317" t="s">
        <v>32</v>
      </c>
      <c r="R2317" t="s">
        <v>32</v>
      </c>
      <c r="S2317" t="s">
        <v>32</v>
      </c>
      <c r="T2317" t="s">
        <v>32</v>
      </c>
      <c r="U2317" t="s">
        <v>32</v>
      </c>
      <c r="V2317" t="s">
        <v>32</v>
      </c>
      <c r="W2317" t="s">
        <v>32</v>
      </c>
      <c r="Y2317">
        <v>0</v>
      </c>
      <c r="Z2317">
        <f t="shared" si="150"/>
        <v>0</v>
      </c>
      <c r="AA2317" t="e">
        <v>#N/A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490.03399999999999</v>
      </c>
      <c r="AM2317">
        <v>251.86</v>
      </c>
      <c r="AN2317">
        <v>1.1950000000000001</v>
      </c>
      <c r="AO2317" s="4">
        <v>43.4</v>
      </c>
      <c r="AP2317">
        <v>0</v>
      </c>
      <c r="AQ2317">
        <v>0</v>
      </c>
    </row>
    <row r="2318" spans="1:43" ht="15.75" x14ac:dyDescent="0.25">
      <c r="A2318">
        <v>1994</v>
      </c>
      <c r="B2318" t="s">
        <v>152</v>
      </c>
      <c r="C2318">
        <f>IF(AND(F2318&gt;0,M2318&gt;0,OR(O2318=0,O2318=1),AL2318&gt;0),1,"")</f>
        <v>1</v>
      </c>
      <c r="D2318" t="e">
        <v>#N/A</v>
      </c>
      <c r="E2318" t="e">
        <v>#N/A</v>
      </c>
      <c r="F2318">
        <v>40.497066497802699</v>
      </c>
      <c r="G2318">
        <v>44.500450134277301</v>
      </c>
      <c r="I2318">
        <f t="shared" si="149"/>
        <v>0.74</v>
      </c>
      <c r="J2318" t="s">
        <v>191</v>
      </c>
      <c r="K2318">
        <v>-1.7000000000000001E-2</v>
      </c>
      <c r="M2318">
        <v>70.820689563704846</v>
      </c>
      <c r="N2318">
        <v>32.103999999999999</v>
      </c>
      <c r="O2318">
        <v>0</v>
      </c>
      <c r="P2318" t="s">
        <v>32</v>
      </c>
      <c r="Q2318" t="s">
        <v>32</v>
      </c>
      <c r="R2318" t="s">
        <v>32</v>
      </c>
      <c r="S2318" t="s">
        <v>32</v>
      </c>
      <c r="T2318" t="s">
        <v>32</v>
      </c>
      <c r="U2318" t="s">
        <v>32</v>
      </c>
      <c r="V2318" t="s">
        <v>32</v>
      </c>
      <c r="W2318" t="s">
        <v>32</v>
      </c>
      <c r="Y2318">
        <v>0</v>
      </c>
      <c r="Z2318">
        <f t="shared" si="150"/>
        <v>0</v>
      </c>
      <c r="AA2318" t="e">
        <v>#N/A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1235.4079999999999</v>
      </c>
      <c r="AM2318">
        <v>457.60300000000001</v>
      </c>
      <c r="AN2318">
        <v>3.8769999999999998</v>
      </c>
      <c r="AO2318" s="4">
        <v>69.616</v>
      </c>
      <c r="AP2318">
        <v>0</v>
      </c>
      <c r="AQ2318">
        <v>0</v>
      </c>
    </row>
    <row r="2319" spans="1:43" ht="15.75" x14ac:dyDescent="0.25">
      <c r="A2319">
        <v>1994</v>
      </c>
      <c r="B2319" t="s">
        <v>153</v>
      </c>
      <c r="D2319" t="e">
        <v>#N/A</v>
      </c>
      <c r="E2319" t="e">
        <v>#N/A</v>
      </c>
      <c r="F2319" t="e">
        <v>#N/A</v>
      </c>
      <c r="G2319" t="e">
        <v>#N/A</v>
      </c>
      <c r="I2319">
        <f t="shared" si="149"/>
        <v>4.3499999999999996</v>
      </c>
      <c r="J2319" t="e">
        <v>#N/A</v>
      </c>
      <c r="K2319" t="s">
        <v>191</v>
      </c>
      <c r="L2319" t="s">
        <v>191</v>
      </c>
      <c r="M2319" t="s">
        <v>191</v>
      </c>
      <c r="N2319" t="s">
        <v>191</v>
      </c>
      <c r="O2319">
        <v>0</v>
      </c>
      <c r="P2319" t="s">
        <v>32</v>
      </c>
      <c r="Q2319" t="s">
        <v>32</v>
      </c>
      <c r="R2319" t="s">
        <v>32</v>
      </c>
      <c r="S2319" t="s">
        <v>32</v>
      </c>
      <c r="T2319" t="s">
        <v>32</v>
      </c>
      <c r="U2319" t="s">
        <v>32</v>
      </c>
      <c r="V2319" t="s">
        <v>32</v>
      </c>
      <c r="W2319" t="s">
        <v>32</v>
      </c>
      <c r="Y2319">
        <v>0</v>
      </c>
      <c r="Z2319">
        <f t="shared" si="150"/>
        <v>0</v>
      </c>
      <c r="AA2319" t="e">
        <v>#N/A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 t="s">
        <v>192</v>
      </c>
      <c r="AM2319" t="s">
        <v>192</v>
      </c>
      <c r="AN2319" t="s">
        <v>192</v>
      </c>
      <c r="AO2319" s="4" t="s">
        <v>191</v>
      </c>
      <c r="AP2319">
        <v>0</v>
      </c>
      <c r="AQ2319">
        <v>0</v>
      </c>
    </row>
    <row r="2320" spans="1:43" ht="15.75" x14ac:dyDescent="0.25">
      <c r="A2320">
        <v>1994</v>
      </c>
      <c r="B2320" t="s">
        <v>154</v>
      </c>
      <c r="C2320" t="e">
        <f>IF(AND(F2320&gt;0,M2320&gt;0,OR(O2320=0,O2320=1),AL2320&gt;0),1,"")</f>
        <v>#N/A</v>
      </c>
      <c r="D2320" t="e">
        <v>#N/A</v>
      </c>
      <c r="E2320" t="e">
        <v>#N/A</v>
      </c>
      <c r="F2320" t="e">
        <v>#N/A</v>
      </c>
      <c r="G2320" t="e">
        <v>#N/A</v>
      </c>
      <c r="I2320">
        <f t="shared" si="149"/>
        <v>0</v>
      </c>
      <c r="J2320" t="e">
        <v>#N/A</v>
      </c>
      <c r="K2320">
        <v>-2.4369999999999998</v>
      </c>
      <c r="L2320" t="s">
        <v>191</v>
      </c>
      <c r="M2320">
        <v>52.77876717898674</v>
      </c>
      <c r="N2320">
        <v>1.7689999999999999</v>
      </c>
      <c r="O2320">
        <v>0</v>
      </c>
      <c r="P2320" t="s">
        <v>32</v>
      </c>
      <c r="Q2320" t="s">
        <v>32</v>
      </c>
      <c r="R2320" t="s">
        <v>32</v>
      </c>
      <c r="S2320" t="s">
        <v>32</v>
      </c>
      <c r="T2320" t="s">
        <v>32</v>
      </c>
      <c r="U2320" t="s">
        <v>32</v>
      </c>
      <c r="V2320" t="s">
        <v>32</v>
      </c>
      <c r="W2320" t="s">
        <v>32</v>
      </c>
      <c r="Y2320">
        <v>0</v>
      </c>
      <c r="Z2320">
        <f t="shared" si="150"/>
        <v>0</v>
      </c>
      <c r="AA2320" t="e">
        <v>#N/A</v>
      </c>
      <c r="AB2320">
        <v>1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10763.152</v>
      </c>
      <c r="AM2320">
        <v>6555.4290000000001</v>
      </c>
      <c r="AN2320">
        <v>0.48599999999999999</v>
      </c>
      <c r="AO2320" s="4">
        <v>86.804000000000002</v>
      </c>
      <c r="AP2320">
        <v>0</v>
      </c>
      <c r="AQ2320">
        <v>0</v>
      </c>
    </row>
    <row r="2321" spans="1:43" ht="15.75" x14ac:dyDescent="0.25">
      <c r="A2321">
        <v>1994</v>
      </c>
      <c r="B2321" t="s">
        <v>155</v>
      </c>
      <c r="C2321">
        <f>IF(AND(F2321&gt;0,M2321&gt;0,OR(O2321=0,O2321=1),AL2321&gt;0),1,"")</f>
        <v>1</v>
      </c>
      <c r="D2321" t="e">
        <v>#N/A</v>
      </c>
      <c r="E2321" t="e">
        <v>#N/A</v>
      </c>
      <c r="F2321">
        <v>56.057453155517599</v>
      </c>
      <c r="G2321">
        <v>61.328857421875</v>
      </c>
      <c r="I2321">
        <f t="shared" si="149"/>
        <v>0.38</v>
      </c>
      <c r="J2321" t="e">
        <v>#N/A</v>
      </c>
      <c r="K2321">
        <v>3.5</v>
      </c>
      <c r="M2321">
        <v>55.160067518832435</v>
      </c>
      <c r="N2321">
        <v>24.199000000000002</v>
      </c>
      <c r="O2321">
        <v>0</v>
      </c>
      <c r="P2321" t="s">
        <v>32</v>
      </c>
      <c r="Q2321" t="s">
        <v>32</v>
      </c>
      <c r="R2321" t="s">
        <v>32</v>
      </c>
      <c r="S2321" t="s">
        <v>32</v>
      </c>
      <c r="T2321" t="s">
        <v>32</v>
      </c>
      <c r="U2321" t="s">
        <v>32</v>
      </c>
      <c r="V2321" t="s">
        <v>32</v>
      </c>
      <c r="W2321" t="s">
        <v>32</v>
      </c>
      <c r="Y2321">
        <v>0</v>
      </c>
      <c r="Z2321">
        <f t="shared" si="150"/>
        <v>0</v>
      </c>
      <c r="AA2321" t="e">
        <v>#N/A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1177.6110000000001</v>
      </c>
      <c r="AM2321">
        <v>350.15100000000001</v>
      </c>
      <c r="AN2321">
        <v>1.33</v>
      </c>
      <c r="AO2321" s="4">
        <v>158.821</v>
      </c>
      <c r="AP2321">
        <v>0</v>
      </c>
      <c r="AQ2321">
        <v>0</v>
      </c>
    </row>
    <row r="2322" spans="1:43" ht="15.75" x14ac:dyDescent="0.25">
      <c r="A2322">
        <v>1994</v>
      </c>
      <c r="B2322" t="s">
        <v>156</v>
      </c>
      <c r="C2322">
        <f>IF(AND(F2322&gt;0,M2322&gt;0,OR(O2322=0,O2322=1),AL2322&gt;0),1,"")</f>
        <v>1</v>
      </c>
      <c r="D2322" t="e">
        <v>#N/A</v>
      </c>
      <c r="E2322" t="e">
        <v>#N/A</v>
      </c>
      <c r="F2322">
        <v>35.575504302978501</v>
      </c>
      <c r="G2322">
        <v>39.590015411377003</v>
      </c>
      <c r="I2322">
        <f t="shared" si="149"/>
        <v>2.6</v>
      </c>
      <c r="J2322" t="s">
        <v>191</v>
      </c>
      <c r="K2322">
        <v>10.925000000000001</v>
      </c>
      <c r="L2322">
        <v>1.7250000000000001</v>
      </c>
      <c r="M2322">
        <v>315.84389492422457</v>
      </c>
      <c r="N2322">
        <v>3.0950000000000002</v>
      </c>
      <c r="O2322">
        <v>0</v>
      </c>
      <c r="P2322" t="s">
        <v>32</v>
      </c>
      <c r="Q2322" t="s">
        <v>32</v>
      </c>
      <c r="R2322" t="s">
        <v>32</v>
      </c>
      <c r="S2322" t="s">
        <v>32</v>
      </c>
      <c r="T2322" t="s">
        <v>32</v>
      </c>
      <c r="U2322" t="s">
        <v>32</v>
      </c>
      <c r="V2322" t="s">
        <v>32</v>
      </c>
      <c r="W2322" t="s">
        <v>32</v>
      </c>
      <c r="Y2322">
        <v>0</v>
      </c>
      <c r="Z2322">
        <f t="shared" si="150"/>
        <v>0</v>
      </c>
      <c r="AA2322" t="e">
        <v>#N/A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30772.815999999999</v>
      </c>
      <c r="AM2322">
        <v>21578.14</v>
      </c>
      <c r="AN2322">
        <v>73.775999999999996</v>
      </c>
      <c r="AO2322" s="4">
        <v>82.313999999999993</v>
      </c>
      <c r="AP2322">
        <v>0</v>
      </c>
      <c r="AQ2322">
        <v>0</v>
      </c>
    </row>
    <row r="2323" spans="1:43" ht="15.75" x14ac:dyDescent="0.25">
      <c r="A2323">
        <v>1994</v>
      </c>
      <c r="B2323" t="s">
        <v>157</v>
      </c>
      <c r="C2323">
        <f>IF(AND(F2323&gt;0,M2323&gt;0,OR(O2323=0,O2323=1),AL2323&gt;0),1,"")</f>
        <v>1</v>
      </c>
      <c r="D2323" t="e">
        <v>#N/A</v>
      </c>
      <c r="E2323" t="e">
        <v>#N/A</v>
      </c>
      <c r="F2323">
        <v>21.154254913330099</v>
      </c>
      <c r="G2323">
        <v>40.390663146972699</v>
      </c>
      <c r="I2323">
        <f t="shared" si="149"/>
        <v>0</v>
      </c>
      <c r="J2323" t="s">
        <v>191</v>
      </c>
      <c r="K2323">
        <v>6.2060000000000004</v>
      </c>
      <c r="L2323">
        <v>14.6</v>
      </c>
      <c r="M2323">
        <v>111.13216497477242</v>
      </c>
      <c r="N2323">
        <v>13.464</v>
      </c>
      <c r="O2323">
        <v>0</v>
      </c>
      <c r="P2323" t="s">
        <v>32</v>
      </c>
      <c r="Q2323" t="s">
        <v>32</v>
      </c>
      <c r="R2323" t="s">
        <v>32</v>
      </c>
      <c r="S2323" t="s">
        <v>32</v>
      </c>
      <c r="T2323" t="s">
        <v>32</v>
      </c>
      <c r="U2323" t="s">
        <v>32</v>
      </c>
      <c r="V2323" t="s">
        <v>32</v>
      </c>
      <c r="W2323" t="s">
        <v>32</v>
      </c>
      <c r="Y2323">
        <v>0</v>
      </c>
      <c r="Z2323">
        <f t="shared" si="150"/>
        <v>0</v>
      </c>
      <c r="AA2323" t="e">
        <v>#N/A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8656.0519999999997</v>
      </c>
      <c r="AM2323">
        <v>2899.7689999999998</v>
      </c>
      <c r="AN2323">
        <v>15.478999999999999</v>
      </c>
      <c r="AO2323" s="4">
        <v>46.213000000000001</v>
      </c>
      <c r="AP2323">
        <v>0</v>
      </c>
      <c r="AQ2323">
        <v>0</v>
      </c>
    </row>
    <row r="2324" spans="1:43" ht="15.75" x14ac:dyDescent="0.25">
      <c r="A2324">
        <v>1994</v>
      </c>
      <c r="B2324" t="s">
        <v>158</v>
      </c>
      <c r="D2324" t="e">
        <v>#N/A</v>
      </c>
      <c r="E2324" t="e">
        <v>#N/A</v>
      </c>
      <c r="F2324">
        <v>21.403429031372099</v>
      </c>
      <c r="G2324">
        <v>35.5232963562012</v>
      </c>
      <c r="I2324">
        <f t="shared" si="149"/>
        <v>5.45</v>
      </c>
      <c r="J2324" t="s">
        <v>191</v>
      </c>
      <c r="K2324">
        <v>5.3</v>
      </c>
      <c r="L2324">
        <v>8.4969999999999999</v>
      </c>
      <c r="M2324" t="s">
        <v>191</v>
      </c>
      <c r="N2324">
        <v>20.745000000000001</v>
      </c>
      <c r="O2324">
        <v>0</v>
      </c>
      <c r="P2324" t="s">
        <v>32</v>
      </c>
      <c r="Q2324" t="s">
        <v>32</v>
      </c>
      <c r="R2324" t="s">
        <v>32</v>
      </c>
      <c r="S2324" t="s">
        <v>32</v>
      </c>
      <c r="T2324" t="s">
        <v>32</v>
      </c>
      <c r="U2324" t="s">
        <v>32</v>
      </c>
      <c r="V2324" t="s">
        <v>32</v>
      </c>
      <c r="W2324" t="s">
        <v>32</v>
      </c>
      <c r="Y2324">
        <v>0</v>
      </c>
      <c r="Z2324">
        <f t="shared" si="150"/>
        <v>0</v>
      </c>
      <c r="AA2324" t="e">
        <v>#N/A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12601.286</v>
      </c>
      <c r="AM2324">
        <v>8433.4650000000001</v>
      </c>
      <c r="AN2324">
        <v>16.783000000000001</v>
      </c>
      <c r="AO2324" s="4">
        <v>45.392000000000003</v>
      </c>
      <c r="AP2324">
        <v>0</v>
      </c>
      <c r="AQ2324">
        <v>0</v>
      </c>
    </row>
    <row r="2325" spans="1:43" ht="15.75" x14ac:dyDescent="0.25">
      <c r="A2325">
        <v>1994</v>
      </c>
      <c r="B2325" t="s">
        <v>159</v>
      </c>
      <c r="C2325">
        <f t="shared" ref="C2325:C2330" si="151">IF(AND(F2325&gt;0,M2325&gt;0,OR(O2325=0,O2325=1),AL2325&gt;0),1,"")</f>
        <v>1</v>
      </c>
      <c r="D2325" t="e">
        <v>#N/A</v>
      </c>
      <c r="E2325" t="e">
        <v>#N/A</v>
      </c>
      <c r="F2325">
        <v>57.318447113037102</v>
      </c>
      <c r="G2325">
        <v>67.026916503906193</v>
      </c>
      <c r="I2325">
        <f t="shared" si="149"/>
        <v>0.42</v>
      </c>
      <c r="J2325" t="s">
        <v>191</v>
      </c>
      <c r="K2325">
        <v>3.234</v>
      </c>
      <c r="L2325">
        <v>22.89</v>
      </c>
      <c r="M2325">
        <v>41.962374091283742</v>
      </c>
      <c r="N2325">
        <v>8.8239999999999998</v>
      </c>
      <c r="O2325">
        <v>0</v>
      </c>
      <c r="P2325" t="s">
        <v>32</v>
      </c>
      <c r="Q2325" t="s">
        <v>32</v>
      </c>
      <c r="R2325" t="s">
        <v>32</v>
      </c>
      <c r="S2325" t="s">
        <v>32</v>
      </c>
      <c r="T2325" t="s">
        <v>32</v>
      </c>
      <c r="U2325" t="s">
        <v>32</v>
      </c>
      <c r="V2325" t="s">
        <v>32</v>
      </c>
      <c r="W2325" t="s">
        <v>32</v>
      </c>
      <c r="Y2325">
        <v>0</v>
      </c>
      <c r="Z2325">
        <f t="shared" si="150"/>
        <v>0</v>
      </c>
      <c r="AA2325" t="e">
        <v>#N/A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6416.902</v>
      </c>
      <c r="AM2325">
        <v>3447.0149999999999</v>
      </c>
      <c r="AN2325">
        <v>135.82</v>
      </c>
      <c r="AO2325" s="4">
        <v>66.599999999999994</v>
      </c>
      <c r="AP2325">
        <v>0</v>
      </c>
      <c r="AQ2325">
        <v>0</v>
      </c>
    </row>
    <row r="2326" spans="1:43" ht="15.75" x14ac:dyDescent="0.25">
      <c r="A2326">
        <v>1994</v>
      </c>
      <c r="B2326" t="s">
        <v>160</v>
      </c>
      <c r="C2326">
        <f t="shared" si="151"/>
        <v>1</v>
      </c>
      <c r="D2326">
        <v>0</v>
      </c>
      <c r="E2326">
        <v>1</v>
      </c>
      <c r="F2326">
        <v>35.134635925292997</v>
      </c>
      <c r="G2326">
        <v>49.688117980957003</v>
      </c>
      <c r="I2326">
        <f t="shared" si="149"/>
        <v>4.2300000000000004</v>
      </c>
      <c r="J2326" t="s">
        <v>191</v>
      </c>
      <c r="K2326">
        <v>2.335</v>
      </c>
      <c r="L2326">
        <v>24.117999999999999</v>
      </c>
      <c r="M2326">
        <v>41.695604263446818</v>
      </c>
      <c r="N2326">
        <v>4.718</v>
      </c>
      <c r="O2326">
        <v>1</v>
      </c>
      <c r="P2326">
        <v>0</v>
      </c>
      <c r="Q2326">
        <v>1</v>
      </c>
      <c r="R2326">
        <v>0</v>
      </c>
      <c r="S2326">
        <v>1</v>
      </c>
      <c r="T2326">
        <v>0</v>
      </c>
      <c r="U2326">
        <v>1</v>
      </c>
      <c r="V2326">
        <v>1</v>
      </c>
      <c r="W2326">
        <v>0</v>
      </c>
      <c r="Y2326">
        <v>0</v>
      </c>
      <c r="Z2326">
        <f t="shared" si="150"/>
        <v>0</v>
      </c>
      <c r="AA2326">
        <v>1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17283.177</v>
      </c>
      <c r="AM2326">
        <v>13141.977999999999</v>
      </c>
      <c r="AN2326">
        <v>516.42600000000004</v>
      </c>
      <c r="AO2326" s="4">
        <v>71.856999999999999</v>
      </c>
      <c r="AP2326">
        <v>1.6217631006427666</v>
      </c>
      <c r="AQ2326">
        <v>0</v>
      </c>
    </row>
    <row r="2327" spans="1:43" ht="15.75" x14ac:dyDescent="0.25">
      <c r="A2327">
        <v>1994</v>
      </c>
      <c r="B2327" t="s">
        <v>161</v>
      </c>
      <c r="C2327">
        <f t="shared" si="151"/>
        <v>1</v>
      </c>
      <c r="D2327" t="e">
        <v>#N/A</v>
      </c>
      <c r="E2327" t="e">
        <v>#N/A</v>
      </c>
      <c r="F2327">
        <v>38.770980834960902</v>
      </c>
      <c r="G2327">
        <v>39.455177307128899</v>
      </c>
      <c r="I2327">
        <f t="shared" si="149"/>
        <v>3.15</v>
      </c>
      <c r="J2327" t="s">
        <v>191</v>
      </c>
      <c r="K2327">
        <v>6.9459999999999997</v>
      </c>
      <c r="L2327">
        <v>13.127000000000001</v>
      </c>
      <c r="M2327">
        <v>79.430790697031867</v>
      </c>
      <c r="N2327">
        <v>8.4480000000000004</v>
      </c>
      <c r="O2327">
        <v>0</v>
      </c>
      <c r="P2327" t="s">
        <v>32</v>
      </c>
      <c r="Q2327" t="s">
        <v>32</v>
      </c>
      <c r="R2327" t="s">
        <v>32</v>
      </c>
      <c r="S2327" t="s">
        <v>32</v>
      </c>
      <c r="T2327" t="s">
        <v>32</v>
      </c>
      <c r="U2327" t="s">
        <v>32</v>
      </c>
      <c r="V2327" t="s">
        <v>32</v>
      </c>
      <c r="W2327" t="s">
        <v>32</v>
      </c>
      <c r="Y2327">
        <v>0</v>
      </c>
      <c r="Z2327">
        <f t="shared" si="150"/>
        <v>0</v>
      </c>
      <c r="AA2327" t="e">
        <v>#N/A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2982.3989999999999</v>
      </c>
      <c r="AM2327">
        <v>704.25599999999997</v>
      </c>
      <c r="AN2327">
        <v>12.041</v>
      </c>
      <c r="AO2327" s="4">
        <v>30.199000000000002</v>
      </c>
      <c r="AP2327">
        <v>0</v>
      </c>
      <c r="AQ2327">
        <v>0</v>
      </c>
    </row>
    <row r="2328" spans="1:43" ht="15.75" x14ac:dyDescent="0.25">
      <c r="A2328">
        <v>1994</v>
      </c>
      <c r="B2328" t="s">
        <v>162</v>
      </c>
      <c r="C2328" t="e">
        <f t="shared" si="151"/>
        <v>#N/A</v>
      </c>
      <c r="D2328" t="e">
        <v>#N/A</v>
      </c>
      <c r="E2328" t="e">
        <v>#N/A</v>
      </c>
      <c r="F2328" t="e">
        <v>#N/A</v>
      </c>
      <c r="G2328" t="e">
        <v>#N/A</v>
      </c>
      <c r="I2328">
        <f t="shared" si="149"/>
        <v>0</v>
      </c>
      <c r="J2328" t="e">
        <v>#N/A</v>
      </c>
      <c r="K2328">
        <v>1.5920000000000001</v>
      </c>
      <c r="M2328">
        <v>137.06446834546276</v>
      </c>
      <c r="N2328">
        <v>2.6640000000000001</v>
      </c>
      <c r="O2328">
        <v>0</v>
      </c>
      <c r="P2328" t="s">
        <v>32</v>
      </c>
      <c r="Q2328" t="s">
        <v>32</v>
      </c>
      <c r="R2328" t="s">
        <v>32</v>
      </c>
      <c r="S2328" t="s">
        <v>32</v>
      </c>
      <c r="T2328" t="s">
        <v>32</v>
      </c>
      <c r="U2328" t="s">
        <v>32</v>
      </c>
      <c r="V2328" t="s">
        <v>32</v>
      </c>
      <c r="W2328" t="s">
        <v>32</v>
      </c>
      <c r="Y2328">
        <v>0</v>
      </c>
      <c r="Z2328">
        <f t="shared" si="150"/>
        <v>0</v>
      </c>
      <c r="AA2328" t="e">
        <v>#N/A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6930.2860000000001</v>
      </c>
      <c r="AM2328">
        <v>4119.6049999999996</v>
      </c>
      <c r="AN2328">
        <v>0.58799999999999997</v>
      </c>
      <c r="AO2328" s="4">
        <v>68.855999999999995</v>
      </c>
      <c r="AP2328">
        <v>0</v>
      </c>
      <c r="AQ2328">
        <v>0</v>
      </c>
    </row>
    <row r="2329" spans="1:43" ht="15.75" x14ac:dyDescent="0.25">
      <c r="A2329">
        <v>1994</v>
      </c>
      <c r="B2329" t="s">
        <v>163</v>
      </c>
      <c r="C2329" t="e">
        <f t="shared" si="151"/>
        <v>#N/A</v>
      </c>
      <c r="D2329" t="e">
        <v>#N/A</v>
      </c>
      <c r="E2329" t="e">
        <v>#N/A</v>
      </c>
      <c r="F2329" t="e">
        <v>#N/A</v>
      </c>
      <c r="G2329" t="e">
        <v>#N/A</v>
      </c>
      <c r="I2329">
        <f t="shared" si="149"/>
        <v>0</v>
      </c>
      <c r="J2329" t="e">
        <v>#N/A</v>
      </c>
      <c r="K2329">
        <v>-2.9079999999999999</v>
      </c>
      <c r="M2329">
        <v>116.5760745443749</v>
      </c>
      <c r="N2329">
        <v>0.442</v>
      </c>
      <c r="O2329">
        <v>0</v>
      </c>
      <c r="P2329" t="s">
        <v>32</v>
      </c>
      <c r="Q2329" t="s">
        <v>32</v>
      </c>
      <c r="R2329" t="s">
        <v>32</v>
      </c>
      <c r="S2329" t="s">
        <v>32</v>
      </c>
      <c r="T2329" t="s">
        <v>32</v>
      </c>
      <c r="U2329" t="s">
        <v>32</v>
      </c>
      <c r="V2329" t="s">
        <v>32</v>
      </c>
      <c r="W2329" t="s">
        <v>32</v>
      </c>
      <c r="Y2329">
        <v>0</v>
      </c>
      <c r="Z2329">
        <f t="shared" si="150"/>
        <v>0</v>
      </c>
      <c r="AA2329" t="e">
        <v>#N/A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4410.076</v>
      </c>
      <c r="AM2329">
        <v>2645.5070000000001</v>
      </c>
      <c r="AN2329">
        <v>0.28199999999999997</v>
      </c>
      <c r="AO2329" s="4">
        <v>68.296999999999997</v>
      </c>
      <c r="AP2329">
        <v>0</v>
      </c>
      <c r="AQ2329">
        <v>0</v>
      </c>
    </row>
    <row r="2330" spans="1:43" ht="15.75" x14ac:dyDescent="0.25">
      <c r="A2330">
        <v>1994</v>
      </c>
      <c r="B2330" t="s">
        <v>164</v>
      </c>
      <c r="C2330" t="e">
        <f t="shared" si="151"/>
        <v>#N/A</v>
      </c>
      <c r="D2330" t="e">
        <v>#N/A</v>
      </c>
      <c r="E2330" t="e">
        <v>#N/A</v>
      </c>
      <c r="F2330" t="e">
        <v>#N/A</v>
      </c>
      <c r="G2330" t="e">
        <v>#N/A</v>
      </c>
      <c r="I2330">
        <f t="shared" si="149"/>
        <v>0.38</v>
      </c>
      <c r="J2330" t="e">
        <v>#N/A</v>
      </c>
      <c r="K2330">
        <v>2.0270000000000001</v>
      </c>
      <c r="L2330">
        <v>15.177</v>
      </c>
      <c r="M2330">
        <v>14.610209370451743</v>
      </c>
      <c r="N2330">
        <v>115.47799999999999</v>
      </c>
      <c r="O2330">
        <v>0</v>
      </c>
      <c r="P2330" t="s">
        <v>32</v>
      </c>
      <c r="Q2330" t="s">
        <v>32</v>
      </c>
      <c r="R2330" t="s">
        <v>32</v>
      </c>
      <c r="S2330" t="s">
        <v>32</v>
      </c>
      <c r="T2330" t="s">
        <v>32</v>
      </c>
      <c r="U2330" t="s">
        <v>32</v>
      </c>
      <c r="V2330" t="s">
        <v>32</v>
      </c>
      <c r="W2330" t="s">
        <v>32</v>
      </c>
      <c r="Y2330">
        <v>0</v>
      </c>
      <c r="Z2330">
        <f t="shared" si="150"/>
        <v>0</v>
      </c>
      <c r="AA2330" t="e">
        <v>#N/A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639.47799999999995</v>
      </c>
      <c r="AM2330">
        <v>224.18199999999999</v>
      </c>
      <c r="AN2330">
        <v>6.49</v>
      </c>
      <c r="AO2330" s="4">
        <v>7.1130000000000004</v>
      </c>
      <c r="AP2330">
        <v>0</v>
      </c>
      <c r="AQ2330">
        <v>0</v>
      </c>
    </row>
    <row r="2331" spans="1:43" ht="15.75" x14ac:dyDescent="0.25">
      <c r="A2331">
        <v>1994</v>
      </c>
      <c r="B2331" t="s">
        <v>165</v>
      </c>
      <c r="D2331" t="e">
        <v>#N/A</v>
      </c>
      <c r="E2331" t="e">
        <v>#N/A</v>
      </c>
      <c r="F2331" t="e">
        <v>#N/A</v>
      </c>
      <c r="G2331" t="e">
        <v>#N/A</v>
      </c>
      <c r="I2331">
        <f t="shared" si="149"/>
        <v>0</v>
      </c>
      <c r="J2331" t="e">
        <v>#N/A</v>
      </c>
      <c r="K2331">
        <v>3.2490000000000001</v>
      </c>
      <c r="L2331" t="s">
        <v>191</v>
      </c>
      <c r="M2331">
        <v>49.336915795701046</v>
      </c>
      <c r="N2331">
        <v>368.47899999999998</v>
      </c>
      <c r="O2331">
        <v>0</v>
      </c>
      <c r="P2331" t="s">
        <v>32</v>
      </c>
      <c r="Q2331" t="s">
        <v>32</v>
      </c>
      <c r="R2331" t="s">
        <v>32</v>
      </c>
      <c r="S2331" t="s">
        <v>32</v>
      </c>
      <c r="T2331" t="s">
        <v>32</v>
      </c>
      <c r="U2331" t="s">
        <v>32</v>
      </c>
      <c r="V2331" t="s">
        <v>32</v>
      </c>
      <c r="W2331" t="s">
        <v>32</v>
      </c>
      <c r="Y2331">
        <v>0</v>
      </c>
      <c r="Z2331">
        <f t="shared" si="150"/>
        <v>0</v>
      </c>
      <c r="AA2331" t="e">
        <v>#N/A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 t="s">
        <v>192</v>
      </c>
      <c r="AM2331" t="s">
        <v>192</v>
      </c>
      <c r="AN2331">
        <v>0.48799999999999999</v>
      </c>
      <c r="AO2331" s="4">
        <v>5.5549999999999997</v>
      </c>
      <c r="AP2331">
        <v>0</v>
      </c>
      <c r="AQ2331">
        <v>0</v>
      </c>
    </row>
    <row r="2332" spans="1:43" ht="15.75" x14ac:dyDescent="0.25">
      <c r="A2332">
        <v>1994</v>
      </c>
      <c r="B2332" t="s">
        <v>166</v>
      </c>
      <c r="C2332">
        <f>IF(AND(F2332&gt;0,M2332&gt;0,OR(O2332=0,O2332=1),AL2332&gt;0),1,"")</f>
        <v>1</v>
      </c>
      <c r="D2332" t="e">
        <v>#N/A</v>
      </c>
      <c r="E2332" t="e">
        <v>#N/A</v>
      </c>
      <c r="F2332">
        <v>58.578464508056598</v>
      </c>
      <c r="G2332">
        <v>67.962455749511705</v>
      </c>
      <c r="I2332">
        <f t="shared" si="149"/>
        <v>1.62</v>
      </c>
      <c r="J2332" t="s">
        <v>191</v>
      </c>
      <c r="K2332">
        <v>2.3980000000000001</v>
      </c>
      <c r="M2332">
        <v>136.5437824448602</v>
      </c>
      <c r="N2332">
        <v>13.769</v>
      </c>
      <c r="O2332">
        <v>0</v>
      </c>
      <c r="P2332" t="s">
        <v>32</v>
      </c>
      <c r="Q2332" t="s">
        <v>32</v>
      </c>
      <c r="R2332" t="s">
        <v>32</v>
      </c>
      <c r="S2332" t="s">
        <v>32</v>
      </c>
      <c r="T2332" t="s">
        <v>32</v>
      </c>
      <c r="U2332" t="s">
        <v>32</v>
      </c>
      <c r="V2332" t="s">
        <v>32</v>
      </c>
      <c r="W2332" t="s">
        <v>32</v>
      </c>
      <c r="Y2332">
        <v>0</v>
      </c>
      <c r="Z2332">
        <f t="shared" si="150"/>
        <v>0</v>
      </c>
      <c r="AA2332" t="e">
        <v>#N/A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3769.0169999999998</v>
      </c>
      <c r="AM2332">
        <v>1468.923</v>
      </c>
      <c r="AN2332">
        <v>1.43</v>
      </c>
      <c r="AO2332" s="4">
        <v>63.537999999999997</v>
      </c>
      <c r="AP2332">
        <v>0</v>
      </c>
      <c r="AQ2332">
        <v>0</v>
      </c>
    </row>
    <row r="2333" spans="1:43" ht="15.75" x14ac:dyDescent="0.25">
      <c r="A2333">
        <v>1994</v>
      </c>
      <c r="B2333" t="s">
        <v>167</v>
      </c>
      <c r="C2333">
        <f>IF(AND(F2333&gt;0,M2333&gt;0,OR(O2333=0,O2333=1),AL2333&gt;0),1,"")</f>
        <v>1</v>
      </c>
      <c r="D2333">
        <v>0</v>
      </c>
      <c r="E2333">
        <v>1</v>
      </c>
      <c r="F2333">
        <v>21.968296051025401</v>
      </c>
      <c r="G2333">
        <v>47.269046783447301</v>
      </c>
      <c r="I2333">
        <f t="shared" si="149"/>
        <v>10.61</v>
      </c>
      <c r="J2333" t="s">
        <v>191</v>
      </c>
      <c r="K2333">
        <v>4.0129999999999999</v>
      </c>
      <c r="L2333">
        <v>9.3580000000000005</v>
      </c>
      <c r="M2333">
        <v>64.926827226955695</v>
      </c>
      <c r="N2333">
        <v>2.1579999999999999</v>
      </c>
      <c r="O2333">
        <v>1</v>
      </c>
      <c r="P2333">
        <v>0</v>
      </c>
      <c r="Q2333">
        <v>1</v>
      </c>
      <c r="R2333" t="e">
        <v>#VALUE!</v>
      </c>
      <c r="S2333" t="e">
        <v>#VALUE!</v>
      </c>
      <c r="T2333">
        <v>0</v>
      </c>
      <c r="U2333">
        <v>1</v>
      </c>
      <c r="V2333">
        <v>1</v>
      </c>
      <c r="W2333">
        <v>0</v>
      </c>
      <c r="Y2333">
        <v>1</v>
      </c>
      <c r="Z2333">
        <f t="shared" si="150"/>
        <v>0</v>
      </c>
      <c r="AA2333">
        <v>1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20307.415000000001</v>
      </c>
      <c r="AM2333">
        <v>24675.345000000001</v>
      </c>
      <c r="AN2333">
        <v>217.547</v>
      </c>
      <c r="AO2333" s="4">
        <v>79.230999999999995</v>
      </c>
      <c r="AP2333">
        <v>1.8049772218706579</v>
      </c>
      <c r="AQ2333">
        <v>0</v>
      </c>
    </row>
    <row r="2334" spans="1:43" ht="15.75" x14ac:dyDescent="0.25">
      <c r="A2334">
        <v>1994</v>
      </c>
      <c r="B2334" t="s">
        <v>168</v>
      </c>
      <c r="C2334">
        <f>IF(AND(F2334&gt;0,M2334&gt;0,OR(O2334=0,O2334=1),AL2334&gt;0),1,"")</f>
        <v>1</v>
      </c>
      <c r="D2334" t="e">
        <v>#N/A</v>
      </c>
      <c r="E2334" t="e">
        <v>#N/A</v>
      </c>
      <c r="F2334">
        <v>29.018060684204102</v>
      </c>
      <c r="G2334">
        <v>38.354640960693402</v>
      </c>
      <c r="I2334">
        <f t="shared" si="149"/>
        <v>8.77</v>
      </c>
      <c r="J2334" t="s">
        <v>191</v>
      </c>
      <c r="K2334">
        <v>1.27</v>
      </c>
      <c r="L2334">
        <v>4.7229999999999999</v>
      </c>
      <c r="M2334">
        <v>77.619809943394188</v>
      </c>
      <c r="N2334">
        <v>0.85099999999999998</v>
      </c>
      <c r="O2334">
        <v>0</v>
      </c>
      <c r="P2334" t="s">
        <v>32</v>
      </c>
      <c r="Q2334" t="s">
        <v>32</v>
      </c>
      <c r="R2334" t="s">
        <v>32</v>
      </c>
      <c r="S2334" t="s">
        <v>32</v>
      </c>
      <c r="T2334" t="s">
        <v>32</v>
      </c>
      <c r="U2334" t="s">
        <v>32</v>
      </c>
      <c r="V2334" t="s">
        <v>32</v>
      </c>
      <c r="W2334" t="s">
        <v>32</v>
      </c>
      <c r="Y2334">
        <v>0</v>
      </c>
      <c r="Z2334">
        <f t="shared" si="150"/>
        <v>0</v>
      </c>
      <c r="AA2334" t="e">
        <v>#N/A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30974.387999999999</v>
      </c>
      <c r="AM2334">
        <v>39707.593000000001</v>
      </c>
      <c r="AN2334">
        <v>276.72199999999998</v>
      </c>
      <c r="AO2334" s="4">
        <v>86.620999999999995</v>
      </c>
      <c r="AP2334">
        <v>0</v>
      </c>
      <c r="AQ2334">
        <v>0</v>
      </c>
    </row>
    <row r="2335" spans="1:43" ht="15.75" x14ac:dyDescent="0.25">
      <c r="A2335">
        <v>1994</v>
      </c>
      <c r="B2335" t="s">
        <v>169</v>
      </c>
      <c r="D2335" t="e">
        <v>#N/A</v>
      </c>
      <c r="E2335" t="e">
        <v>#N/A</v>
      </c>
      <c r="F2335" t="e">
        <v>#N/A</v>
      </c>
      <c r="G2335" t="e">
        <v>#N/A</v>
      </c>
      <c r="I2335">
        <f t="shared" si="149"/>
        <v>2.36</v>
      </c>
      <c r="J2335" t="s">
        <v>191</v>
      </c>
      <c r="K2335">
        <v>5.5339999999999998</v>
      </c>
      <c r="L2335" t="s">
        <v>191</v>
      </c>
      <c r="M2335" t="s">
        <v>192</v>
      </c>
      <c r="N2335">
        <v>15.327999999999999</v>
      </c>
      <c r="O2335">
        <v>0</v>
      </c>
      <c r="P2335" t="s">
        <v>32</v>
      </c>
      <c r="Q2335" t="s">
        <v>32</v>
      </c>
      <c r="R2335" t="s">
        <v>32</v>
      </c>
      <c r="S2335" t="s">
        <v>32</v>
      </c>
      <c r="T2335" t="s">
        <v>32</v>
      </c>
      <c r="U2335" t="s">
        <v>32</v>
      </c>
      <c r="V2335" t="s">
        <v>32</v>
      </c>
      <c r="W2335" t="s">
        <v>32</v>
      </c>
      <c r="Y2335">
        <v>0</v>
      </c>
      <c r="Z2335">
        <f t="shared" si="150"/>
        <v>0</v>
      </c>
      <c r="AA2335" t="e">
        <v>#N/A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4005.5839999999998</v>
      </c>
      <c r="AM2335">
        <v>1060.7070000000001</v>
      </c>
      <c r="AN2335">
        <v>15.105</v>
      </c>
      <c r="AO2335" s="4">
        <v>91.299000000000007</v>
      </c>
      <c r="AP2335">
        <v>0</v>
      </c>
      <c r="AQ2335">
        <v>0</v>
      </c>
    </row>
    <row r="2336" spans="1:43" ht="15.75" x14ac:dyDescent="0.25">
      <c r="A2336">
        <v>1994</v>
      </c>
      <c r="B2336" t="s">
        <v>170</v>
      </c>
      <c r="D2336" t="e">
        <v>#N/A</v>
      </c>
      <c r="E2336" t="e">
        <v>#N/A</v>
      </c>
      <c r="F2336">
        <v>28.361152648925799</v>
      </c>
      <c r="G2336">
        <v>30.7927551269531</v>
      </c>
      <c r="I2336">
        <f t="shared" si="149"/>
        <v>0</v>
      </c>
      <c r="J2336" t="e">
        <v>#N/A</v>
      </c>
      <c r="K2336">
        <v>7.5910000000000002</v>
      </c>
      <c r="L2336">
        <v>1.56</v>
      </c>
      <c r="M2336" t="s">
        <v>192</v>
      </c>
      <c r="N2336">
        <v>4.1029999999999998</v>
      </c>
      <c r="O2336">
        <v>0</v>
      </c>
      <c r="P2336" t="s">
        <v>32</v>
      </c>
      <c r="Q2336" t="s">
        <v>32</v>
      </c>
      <c r="R2336" t="s">
        <v>32</v>
      </c>
      <c r="S2336" t="s">
        <v>32</v>
      </c>
      <c r="T2336" t="s">
        <v>32</v>
      </c>
      <c r="U2336" t="s">
        <v>32</v>
      </c>
      <c r="V2336" t="s">
        <v>32</v>
      </c>
      <c r="W2336" t="s">
        <v>32</v>
      </c>
      <c r="Y2336">
        <v>0</v>
      </c>
      <c r="Z2336">
        <f t="shared" si="150"/>
        <v>0</v>
      </c>
      <c r="AA2336" t="e">
        <v>#N/A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14633.347</v>
      </c>
      <c r="AM2336">
        <v>11932.171</v>
      </c>
      <c r="AN2336">
        <v>252.69800000000001</v>
      </c>
      <c r="AO2336" s="4">
        <v>80.772999999999996</v>
      </c>
      <c r="AP2336">
        <v>0</v>
      </c>
      <c r="AQ2336">
        <v>0</v>
      </c>
    </row>
    <row r="2337" spans="1:43" ht="15.75" x14ac:dyDescent="0.25">
      <c r="A2337">
        <v>1994</v>
      </c>
      <c r="B2337" t="s">
        <v>171</v>
      </c>
      <c r="C2337">
        <f>IF(AND(F2337&gt;0,M2337&gt;0,OR(O2337=0,O2337=1),AL2337&gt;0),1,"")</f>
        <v>1</v>
      </c>
      <c r="D2337" t="e">
        <v>#N/A</v>
      </c>
      <c r="E2337" t="e">
        <v>#N/A</v>
      </c>
      <c r="F2337">
        <v>31.184288024902301</v>
      </c>
      <c r="G2337">
        <v>34.358413696289098</v>
      </c>
      <c r="I2337">
        <f t="shared" si="149"/>
        <v>4.78</v>
      </c>
      <c r="J2337" t="e">
        <v>#N/A</v>
      </c>
      <c r="K2337">
        <v>-21.401</v>
      </c>
      <c r="M2337">
        <v>97.65433029788359</v>
      </c>
      <c r="N2337">
        <v>350.358</v>
      </c>
      <c r="O2337">
        <v>0</v>
      </c>
      <c r="P2337" t="s">
        <v>32</v>
      </c>
      <c r="Q2337" t="s">
        <v>32</v>
      </c>
      <c r="R2337" t="s">
        <v>32</v>
      </c>
      <c r="S2337" t="s">
        <v>32</v>
      </c>
      <c r="T2337" t="s">
        <v>32</v>
      </c>
      <c r="U2337" t="s">
        <v>32</v>
      </c>
      <c r="V2337" t="s">
        <v>32</v>
      </c>
      <c r="W2337" t="s">
        <v>32</v>
      </c>
      <c r="Y2337">
        <v>0</v>
      </c>
      <c r="Z2337">
        <f t="shared" si="150"/>
        <v>0</v>
      </c>
      <c r="AA2337" t="e">
        <v>#N/A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946.07500000000005</v>
      </c>
      <c r="AM2337">
        <v>147.923</v>
      </c>
      <c r="AN2337">
        <v>0.82899999999999996</v>
      </c>
      <c r="AO2337" s="4">
        <v>1.44</v>
      </c>
      <c r="AP2337">
        <v>0</v>
      </c>
      <c r="AQ2337">
        <v>0</v>
      </c>
    </row>
    <row r="2338" spans="1:43" ht="15.75" x14ac:dyDescent="0.25">
      <c r="A2338">
        <v>1994</v>
      </c>
      <c r="B2338" t="s">
        <v>172</v>
      </c>
      <c r="C2338">
        <f>IF(AND(F2338&gt;0,M2338&gt;0,OR(O2338=0,O2338=1),AL2338&gt;0),1,"")</f>
        <v>1</v>
      </c>
      <c r="D2338" t="e">
        <v>#N/A</v>
      </c>
      <c r="E2338" t="e">
        <v>#N/A</v>
      </c>
      <c r="F2338">
        <v>36.193836212158203</v>
      </c>
      <c r="G2338">
        <v>38.850833892822301</v>
      </c>
      <c r="I2338">
        <f t="shared" si="149"/>
        <v>0.34</v>
      </c>
      <c r="J2338" t="s">
        <v>191</v>
      </c>
      <c r="K2338">
        <v>1.5669999999999999</v>
      </c>
      <c r="M2338">
        <v>64.238949012709298</v>
      </c>
      <c r="N2338">
        <v>37.146000000000001</v>
      </c>
      <c r="O2338">
        <v>0</v>
      </c>
      <c r="P2338" t="s">
        <v>32</v>
      </c>
      <c r="Q2338" t="s">
        <v>32</v>
      </c>
      <c r="R2338" t="s">
        <v>32</v>
      </c>
      <c r="S2338" t="s">
        <v>32</v>
      </c>
      <c r="T2338" t="s">
        <v>32</v>
      </c>
      <c r="U2338" t="s">
        <v>32</v>
      </c>
      <c r="V2338" t="s">
        <v>32</v>
      </c>
      <c r="W2338" t="s">
        <v>32</v>
      </c>
      <c r="Y2338">
        <v>0</v>
      </c>
      <c r="Z2338">
        <f t="shared" si="150"/>
        <v>0</v>
      </c>
      <c r="AA2338" t="e">
        <v>#N/A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692.20799999999997</v>
      </c>
      <c r="AM2338">
        <v>180.06299999999999</v>
      </c>
      <c r="AN2338">
        <v>5.0650000000000004</v>
      </c>
      <c r="AO2338" s="4">
        <v>44.951999999999998</v>
      </c>
      <c r="AP2338">
        <v>0</v>
      </c>
      <c r="AQ2338">
        <v>0</v>
      </c>
    </row>
    <row r="2339" spans="1:43" ht="15.75" x14ac:dyDescent="0.25">
      <c r="A2339">
        <v>1994</v>
      </c>
      <c r="B2339" t="s">
        <v>173</v>
      </c>
      <c r="C2339">
        <f>IF(AND(F2339&gt;0,M2339&gt;0,OR(O2339=0,O2339=1),AL2339&gt;0),1,"")</f>
        <v>1</v>
      </c>
      <c r="D2339" t="e">
        <v>#N/A</v>
      </c>
      <c r="E2339" t="e">
        <v>#N/A</v>
      </c>
      <c r="F2339">
        <v>43.478000640869098</v>
      </c>
      <c r="G2339">
        <v>46.190032958984403</v>
      </c>
      <c r="I2339">
        <f t="shared" si="149"/>
        <v>4.8600000000000003</v>
      </c>
      <c r="J2339" t="s">
        <v>191</v>
      </c>
      <c r="K2339">
        <v>8.9870000000000001</v>
      </c>
      <c r="L2339" t="s">
        <v>191</v>
      </c>
      <c r="M2339">
        <v>82.586537494832697</v>
      </c>
      <c r="N2339">
        <v>5.0609999999999999</v>
      </c>
      <c r="O2339">
        <v>0</v>
      </c>
      <c r="P2339" t="s">
        <v>32</v>
      </c>
      <c r="Q2339" t="s">
        <v>32</v>
      </c>
      <c r="R2339" t="s">
        <v>32</v>
      </c>
      <c r="S2339" t="s">
        <v>32</v>
      </c>
      <c r="T2339" t="s">
        <v>32</v>
      </c>
      <c r="U2339" t="s">
        <v>32</v>
      </c>
      <c r="V2339" t="s">
        <v>32</v>
      </c>
      <c r="W2339" t="s">
        <v>32</v>
      </c>
      <c r="Y2339">
        <v>0</v>
      </c>
      <c r="Z2339">
        <f t="shared" si="150"/>
        <v>0</v>
      </c>
      <c r="AA2339" t="e">
        <v>#N/A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6028.915</v>
      </c>
      <c r="AM2339">
        <v>2441.9459999999999</v>
      </c>
      <c r="AN2339">
        <v>144.30799999999999</v>
      </c>
      <c r="AO2339" s="4">
        <v>57.262999999999998</v>
      </c>
      <c r="AP2339">
        <v>0</v>
      </c>
      <c r="AQ2339">
        <v>0</v>
      </c>
    </row>
    <row r="2340" spans="1:43" ht="15.75" x14ac:dyDescent="0.25">
      <c r="A2340">
        <v>1994</v>
      </c>
      <c r="B2340" t="s">
        <v>174</v>
      </c>
      <c r="D2340" t="e">
        <v>#N/A</v>
      </c>
      <c r="E2340" t="e">
        <v>#N/A</v>
      </c>
      <c r="F2340" t="e">
        <v>#N/A</v>
      </c>
      <c r="G2340" t="e">
        <v>#N/A</v>
      </c>
      <c r="I2340">
        <f t="shared" si="149"/>
        <v>0</v>
      </c>
      <c r="J2340" t="e">
        <v>#N/A</v>
      </c>
      <c r="K2340" t="s">
        <v>191</v>
      </c>
      <c r="M2340" t="s">
        <v>191</v>
      </c>
      <c r="N2340" t="s">
        <v>191</v>
      </c>
      <c r="O2340">
        <v>0</v>
      </c>
      <c r="P2340" t="s">
        <v>32</v>
      </c>
      <c r="Q2340" t="s">
        <v>32</v>
      </c>
      <c r="R2340" t="s">
        <v>32</v>
      </c>
      <c r="S2340" t="s">
        <v>32</v>
      </c>
      <c r="T2340" t="s">
        <v>32</v>
      </c>
      <c r="U2340" t="s">
        <v>32</v>
      </c>
      <c r="V2340" t="s">
        <v>32</v>
      </c>
      <c r="W2340" t="s">
        <v>32</v>
      </c>
      <c r="Y2340">
        <v>0</v>
      </c>
      <c r="Z2340">
        <f t="shared" si="150"/>
        <v>0</v>
      </c>
      <c r="AA2340" t="e">
        <v>#N/A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 t="s">
        <v>192</v>
      </c>
      <c r="AM2340" t="s">
        <v>192</v>
      </c>
      <c r="AN2340" t="s">
        <v>192</v>
      </c>
      <c r="AO2340" s="4" t="s">
        <v>191</v>
      </c>
      <c r="AP2340">
        <v>0</v>
      </c>
      <c r="AQ2340">
        <v>0</v>
      </c>
    </row>
    <row r="2341" spans="1:43" ht="15.75" x14ac:dyDescent="0.25">
      <c r="A2341">
        <v>1994</v>
      </c>
      <c r="B2341" t="s">
        <v>175</v>
      </c>
      <c r="C2341" t="e">
        <f>IF(AND(F2341&gt;0,M2341&gt;0,OR(O2341=0,O2341=1),AL2341&gt;0),1,"")</f>
        <v>#N/A</v>
      </c>
      <c r="D2341" t="e">
        <v>#N/A</v>
      </c>
      <c r="E2341" t="e">
        <v>#N/A</v>
      </c>
      <c r="F2341" t="e">
        <v>#N/A</v>
      </c>
      <c r="G2341" t="e">
        <v>#N/A</v>
      </c>
      <c r="I2341">
        <f t="shared" si="149"/>
        <v>0.83</v>
      </c>
      <c r="J2341" t="s">
        <v>191</v>
      </c>
      <c r="K2341">
        <v>13.933999999999999</v>
      </c>
      <c r="M2341">
        <v>64.80305119232284</v>
      </c>
      <c r="N2341">
        <v>35.259</v>
      </c>
      <c r="O2341">
        <v>0</v>
      </c>
      <c r="P2341" t="s">
        <v>32</v>
      </c>
      <c r="Q2341" t="s">
        <v>32</v>
      </c>
      <c r="R2341" t="s">
        <v>32</v>
      </c>
      <c r="S2341" t="s">
        <v>32</v>
      </c>
      <c r="T2341" t="s">
        <v>32</v>
      </c>
      <c r="U2341" t="s">
        <v>32</v>
      </c>
      <c r="V2341" t="s">
        <v>32</v>
      </c>
      <c r="W2341" t="s">
        <v>32</v>
      </c>
      <c r="Y2341">
        <v>0</v>
      </c>
      <c r="Z2341">
        <f t="shared" si="150"/>
        <v>0</v>
      </c>
      <c r="AA2341" t="e">
        <v>#N/A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964.60199999999998</v>
      </c>
      <c r="AM2341">
        <v>276.09100000000001</v>
      </c>
      <c r="AN2341">
        <v>1.0940000000000001</v>
      </c>
      <c r="AO2341" s="4">
        <v>60.430999999999997</v>
      </c>
      <c r="AP2341">
        <v>0</v>
      </c>
      <c r="AQ2341">
        <v>0</v>
      </c>
    </row>
    <row r="2342" spans="1:43" ht="15.75" x14ac:dyDescent="0.25">
      <c r="A2342">
        <v>1994</v>
      </c>
      <c r="B2342" t="s">
        <v>176</v>
      </c>
      <c r="D2342" t="e">
        <v>#N/A</v>
      </c>
      <c r="E2342" t="e">
        <v>#N/A</v>
      </c>
      <c r="F2342">
        <v>39.944892883300803</v>
      </c>
      <c r="G2342">
        <v>39.858047485351598</v>
      </c>
      <c r="I2342">
        <f t="shared" si="149"/>
        <v>1.9</v>
      </c>
      <c r="J2342" t="s">
        <v>191</v>
      </c>
      <c r="K2342">
        <v>3.5670000000000002</v>
      </c>
      <c r="L2342">
        <v>18.401</v>
      </c>
      <c r="M2342">
        <v>78.730672095761349</v>
      </c>
      <c r="N2342">
        <v>3.7330000000000001</v>
      </c>
      <c r="O2342">
        <v>0</v>
      </c>
      <c r="P2342" t="s">
        <v>32</v>
      </c>
      <c r="Q2342" t="s">
        <v>32</v>
      </c>
      <c r="R2342" t="s">
        <v>32</v>
      </c>
      <c r="S2342" t="s">
        <v>32</v>
      </c>
      <c r="T2342" t="s">
        <v>32</v>
      </c>
      <c r="U2342" t="s">
        <v>32</v>
      </c>
      <c r="V2342" t="s">
        <v>32</v>
      </c>
      <c r="W2342" t="s">
        <v>32</v>
      </c>
      <c r="Y2342">
        <v>0</v>
      </c>
      <c r="Z2342">
        <f t="shared" si="150"/>
        <v>0</v>
      </c>
      <c r="AA2342" t="e">
        <v>#N/A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 t="s">
        <v>192</v>
      </c>
      <c r="AM2342" t="s">
        <v>192</v>
      </c>
      <c r="AN2342">
        <v>4.9470000000000001</v>
      </c>
      <c r="AO2342" s="4">
        <v>78.433999999999997</v>
      </c>
      <c r="AP2342">
        <v>0</v>
      </c>
      <c r="AQ2342">
        <v>0</v>
      </c>
    </row>
    <row r="2343" spans="1:43" ht="15.75" x14ac:dyDescent="0.25">
      <c r="A2343">
        <v>1994</v>
      </c>
      <c r="B2343" t="s">
        <v>177</v>
      </c>
      <c r="C2343">
        <f t="shared" ref="C2343:C2351" si="152">IF(AND(F2343&gt;0,M2343&gt;0,OR(O2343=0,O2343=1),AL2343&gt;0),1,"")</f>
        <v>1</v>
      </c>
      <c r="D2343" t="e">
        <v>#N/A</v>
      </c>
      <c r="E2343" t="e">
        <v>#N/A</v>
      </c>
      <c r="F2343">
        <v>42.505393981933601</v>
      </c>
      <c r="G2343">
        <v>40.449665069580099</v>
      </c>
      <c r="I2343">
        <f t="shared" si="149"/>
        <v>2.0499999999999998</v>
      </c>
      <c r="J2343" t="s">
        <v>191</v>
      </c>
      <c r="K2343">
        <v>3.6280000000000001</v>
      </c>
      <c r="L2343">
        <v>16.295999999999999</v>
      </c>
      <c r="M2343">
        <v>92.804386042570414</v>
      </c>
      <c r="N2343">
        <v>5.423</v>
      </c>
      <c r="O2343">
        <v>0</v>
      </c>
      <c r="P2343" t="s">
        <v>32</v>
      </c>
      <c r="Q2343" t="s">
        <v>32</v>
      </c>
      <c r="R2343" t="s">
        <v>32</v>
      </c>
      <c r="S2343" t="s">
        <v>32</v>
      </c>
      <c r="T2343" t="s">
        <v>32</v>
      </c>
      <c r="U2343" t="s">
        <v>32</v>
      </c>
      <c r="V2343" t="s">
        <v>32</v>
      </c>
      <c r="W2343" t="s">
        <v>32</v>
      </c>
      <c r="Y2343">
        <v>0</v>
      </c>
      <c r="Z2343">
        <f t="shared" si="150"/>
        <v>0</v>
      </c>
      <c r="AA2343" t="e">
        <v>#N/A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4373.5450000000001</v>
      </c>
      <c r="AM2343">
        <v>1940.798</v>
      </c>
      <c r="AN2343">
        <v>17.050999999999998</v>
      </c>
      <c r="AO2343" s="4">
        <v>71.12</v>
      </c>
      <c r="AP2343">
        <v>0</v>
      </c>
      <c r="AQ2343">
        <v>0</v>
      </c>
    </row>
    <row r="2344" spans="1:43" ht="15.75" x14ac:dyDescent="0.25">
      <c r="A2344">
        <v>1994</v>
      </c>
      <c r="B2344" t="s">
        <v>178</v>
      </c>
      <c r="C2344">
        <f t="shared" si="152"/>
        <v>1</v>
      </c>
      <c r="D2344" t="e">
        <v>#N/A</v>
      </c>
      <c r="E2344" t="e">
        <v>#N/A</v>
      </c>
      <c r="F2344">
        <v>45.411907196044901</v>
      </c>
      <c r="G2344">
        <v>49.912418365478501</v>
      </c>
      <c r="I2344">
        <f t="shared" si="149"/>
        <v>5.78</v>
      </c>
      <c r="J2344" t="s">
        <v>191</v>
      </c>
      <c r="K2344">
        <v>-5.4560000000000004</v>
      </c>
      <c r="L2344">
        <v>8.5500000000000007</v>
      </c>
      <c r="M2344">
        <v>41.745852340941184</v>
      </c>
      <c r="N2344">
        <v>104.54</v>
      </c>
      <c r="O2344">
        <v>0</v>
      </c>
      <c r="P2344" t="s">
        <v>32</v>
      </c>
      <c r="Q2344" t="s">
        <v>32</v>
      </c>
      <c r="R2344" t="s">
        <v>32</v>
      </c>
      <c r="S2344" t="s">
        <v>32</v>
      </c>
      <c r="T2344" t="s">
        <v>32</v>
      </c>
      <c r="U2344" t="s">
        <v>32</v>
      </c>
      <c r="V2344" t="s">
        <v>32</v>
      </c>
      <c r="W2344" t="s">
        <v>32</v>
      </c>
      <c r="Y2344">
        <v>0</v>
      </c>
      <c r="Z2344">
        <f t="shared" si="150"/>
        <v>0</v>
      </c>
      <c r="AA2344" t="e">
        <v>#N/A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7984.7920000000004</v>
      </c>
      <c r="AM2344">
        <v>3103.6770000000001</v>
      </c>
      <c r="AN2344">
        <v>174.99</v>
      </c>
      <c r="AO2344" s="4">
        <v>1.19</v>
      </c>
      <c r="AP2344">
        <v>0</v>
      </c>
      <c r="AQ2344">
        <v>0</v>
      </c>
    </row>
    <row r="2345" spans="1:43" ht="15.75" x14ac:dyDescent="0.25">
      <c r="A2345">
        <v>1994</v>
      </c>
      <c r="B2345" t="s">
        <v>179</v>
      </c>
      <c r="C2345">
        <f t="shared" si="152"/>
        <v>1</v>
      </c>
      <c r="D2345" t="e">
        <v>#N/A</v>
      </c>
      <c r="E2345" t="e">
        <v>#N/A</v>
      </c>
      <c r="F2345">
        <v>34.172336578369098</v>
      </c>
      <c r="G2345">
        <v>35.763130187988303</v>
      </c>
      <c r="I2345">
        <f t="shared" si="149"/>
        <v>0</v>
      </c>
      <c r="J2345" t="e">
        <v>#N/A</v>
      </c>
      <c r="K2345">
        <v>-17.3</v>
      </c>
      <c r="M2345">
        <v>170.25763608772934</v>
      </c>
      <c r="N2345">
        <v>1748.3</v>
      </c>
      <c r="O2345">
        <v>0</v>
      </c>
      <c r="P2345" t="s">
        <v>32</v>
      </c>
      <c r="Q2345" t="s">
        <v>32</v>
      </c>
      <c r="R2345" t="s">
        <v>32</v>
      </c>
      <c r="S2345" t="s">
        <v>32</v>
      </c>
      <c r="T2345" t="s">
        <v>32</v>
      </c>
      <c r="U2345" t="s">
        <v>32</v>
      </c>
      <c r="V2345" t="s">
        <v>32</v>
      </c>
      <c r="W2345" t="s">
        <v>32</v>
      </c>
      <c r="Y2345">
        <v>0</v>
      </c>
      <c r="Z2345">
        <f t="shared" si="150"/>
        <v>0</v>
      </c>
      <c r="AA2345" t="e">
        <v>#N/A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2300.473</v>
      </c>
      <c r="AM2345">
        <v>1135.4169999999999</v>
      </c>
      <c r="AN2345">
        <v>4.5419999999999998</v>
      </c>
      <c r="AO2345" s="4">
        <v>0.45100000000000001</v>
      </c>
      <c r="AP2345">
        <v>0</v>
      </c>
      <c r="AQ2345">
        <v>0</v>
      </c>
    </row>
    <row r="2346" spans="1:43" ht="15.75" x14ac:dyDescent="0.25">
      <c r="A2346">
        <v>1994</v>
      </c>
      <c r="B2346" t="s">
        <v>180</v>
      </c>
      <c r="C2346">
        <f t="shared" si="152"/>
        <v>1</v>
      </c>
      <c r="D2346" t="e">
        <v>#N/A</v>
      </c>
      <c r="E2346" t="e">
        <v>#N/A</v>
      </c>
      <c r="F2346">
        <v>37.435623168945298</v>
      </c>
      <c r="G2346">
        <v>38.597190856933601</v>
      </c>
      <c r="I2346">
        <f t="shared" si="149"/>
        <v>0.19</v>
      </c>
      <c r="J2346" t="s">
        <v>191</v>
      </c>
      <c r="K2346">
        <v>6.4269999999999996</v>
      </c>
      <c r="M2346">
        <v>27.839359857463293</v>
      </c>
      <c r="N2346">
        <v>2.59</v>
      </c>
      <c r="O2346">
        <v>0</v>
      </c>
      <c r="P2346" t="s">
        <v>32</v>
      </c>
      <c r="Q2346" t="s">
        <v>32</v>
      </c>
      <c r="R2346" t="s">
        <v>32</v>
      </c>
      <c r="S2346" t="s">
        <v>32</v>
      </c>
      <c r="T2346" t="s">
        <v>32</v>
      </c>
      <c r="U2346" t="s">
        <v>32</v>
      </c>
      <c r="V2346" t="s">
        <v>32</v>
      </c>
      <c r="W2346" t="s">
        <v>32</v>
      </c>
      <c r="Y2346">
        <v>0</v>
      </c>
      <c r="Z2346">
        <f t="shared" si="150"/>
        <v>0</v>
      </c>
      <c r="AA2346" t="e">
        <v>#N/A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598.23099999999999</v>
      </c>
      <c r="AM2346">
        <v>203.70500000000001</v>
      </c>
      <c r="AN2346">
        <v>4.0970000000000004</v>
      </c>
      <c r="AO2346" s="4">
        <v>55.110999999999997</v>
      </c>
      <c r="AP2346">
        <v>0</v>
      </c>
      <c r="AQ2346">
        <v>0</v>
      </c>
    </row>
    <row r="2347" spans="1:43" ht="15.75" x14ac:dyDescent="0.25">
      <c r="A2347">
        <v>1994</v>
      </c>
      <c r="B2347" t="s">
        <v>181</v>
      </c>
      <c r="C2347">
        <f t="shared" si="152"/>
        <v>1</v>
      </c>
      <c r="D2347" t="e">
        <v>#N/A</v>
      </c>
      <c r="E2347" t="e">
        <v>#N/A</v>
      </c>
      <c r="F2347">
        <v>36.725292205810497</v>
      </c>
      <c r="G2347">
        <v>39.075675964355497</v>
      </c>
      <c r="I2347">
        <f t="shared" si="149"/>
        <v>12.36</v>
      </c>
      <c r="J2347" t="s">
        <v>191</v>
      </c>
      <c r="K2347">
        <v>-22.765999999999998</v>
      </c>
      <c r="L2347" t="s">
        <v>191</v>
      </c>
      <c r="M2347">
        <v>73.944001547523442</v>
      </c>
      <c r="N2347">
        <v>891.18700000000001</v>
      </c>
      <c r="O2347">
        <v>0</v>
      </c>
      <c r="P2347" t="s">
        <v>32</v>
      </c>
      <c r="Q2347" t="s">
        <v>32</v>
      </c>
      <c r="R2347" t="s">
        <v>32</v>
      </c>
      <c r="S2347" t="s">
        <v>32</v>
      </c>
      <c r="T2347" t="s">
        <v>32</v>
      </c>
      <c r="U2347" t="s">
        <v>32</v>
      </c>
      <c r="V2347" t="s">
        <v>32</v>
      </c>
      <c r="W2347" t="s">
        <v>32</v>
      </c>
      <c r="Y2347">
        <v>0</v>
      </c>
      <c r="Z2347">
        <f t="shared" si="150"/>
        <v>0</v>
      </c>
      <c r="AA2347" t="e">
        <v>#N/A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4105.5990000000002</v>
      </c>
      <c r="AM2347">
        <v>710.71100000000001</v>
      </c>
      <c r="AN2347">
        <v>36.755000000000003</v>
      </c>
      <c r="AO2347" s="4">
        <v>627772.05200000003</v>
      </c>
      <c r="AP2347">
        <v>0</v>
      </c>
      <c r="AQ2347">
        <v>0</v>
      </c>
    </row>
    <row r="2348" spans="1:43" ht="15.75" x14ac:dyDescent="0.25">
      <c r="A2348">
        <v>1994</v>
      </c>
      <c r="B2348" t="s">
        <v>182</v>
      </c>
      <c r="C2348">
        <f t="shared" si="152"/>
        <v>1</v>
      </c>
      <c r="D2348">
        <v>1</v>
      </c>
      <c r="E2348">
        <v>1</v>
      </c>
      <c r="F2348">
        <v>34.092025756835902</v>
      </c>
      <c r="G2348">
        <v>53.171470642089801</v>
      </c>
      <c r="I2348">
        <f t="shared" si="149"/>
        <v>9</v>
      </c>
      <c r="J2348" t="s">
        <v>191</v>
      </c>
      <c r="K2348">
        <v>4.9530000000000003</v>
      </c>
      <c r="L2348">
        <v>9.5</v>
      </c>
      <c r="M2348">
        <v>50.85189878209907</v>
      </c>
      <c r="N2348">
        <v>1.978</v>
      </c>
      <c r="O2348">
        <v>1</v>
      </c>
      <c r="P2348">
        <v>1</v>
      </c>
      <c r="Q2348">
        <v>0</v>
      </c>
      <c r="R2348" t="e">
        <v>#VALUE!</v>
      </c>
      <c r="S2348" t="e">
        <v>#VALUE!</v>
      </c>
      <c r="T2348">
        <v>0</v>
      </c>
      <c r="U2348">
        <v>1</v>
      </c>
      <c r="V2348">
        <v>1</v>
      </c>
      <c r="W2348">
        <v>0</v>
      </c>
      <c r="Y2348">
        <v>0</v>
      </c>
      <c r="Z2348">
        <f t="shared" si="150"/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18359.425999999999</v>
      </c>
      <c r="AM2348">
        <v>18679.615000000002</v>
      </c>
      <c r="AN2348">
        <v>1080.8399999999999</v>
      </c>
      <c r="AO2348" s="4">
        <v>83.757999999999996</v>
      </c>
      <c r="AP2348">
        <v>0.44799999999999951</v>
      </c>
      <c r="AQ2348">
        <v>0</v>
      </c>
    </row>
    <row r="2349" spans="1:43" ht="15.75" x14ac:dyDescent="0.25">
      <c r="A2349">
        <v>1994</v>
      </c>
      <c r="B2349" t="s">
        <v>183</v>
      </c>
      <c r="C2349">
        <f t="shared" si="152"/>
        <v>1</v>
      </c>
      <c r="D2349">
        <v>0</v>
      </c>
      <c r="E2349">
        <v>1</v>
      </c>
      <c r="F2349">
        <v>35.357936859130902</v>
      </c>
      <c r="G2349">
        <v>48.379524230957003</v>
      </c>
      <c r="I2349">
        <f t="shared" si="149"/>
        <v>20.71</v>
      </c>
      <c r="J2349" t="s">
        <v>191</v>
      </c>
      <c r="K2349">
        <v>4.0380000000000003</v>
      </c>
      <c r="L2349">
        <v>6.1</v>
      </c>
      <c r="M2349">
        <v>20.992502189141856</v>
      </c>
      <c r="N2349">
        <v>2.5960000000000001</v>
      </c>
      <c r="O2349">
        <v>0</v>
      </c>
      <c r="P2349" t="s">
        <v>32</v>
      </c>
      <c r="Q2349" t="s">
        <v>32</v>
      </c>
      <c r="R2349" t="s">
        <v>32</v>
      </c>
      <c r="S2349" t="s">
        <v>32</v>
      </c>
      <c r="T2349" t="s">
        <v>32</v>
      </c>
      <c r="U2349" t="s">
        <v>32</v>
      </c>
      <c r="V2349" t="s">
        <v>32</v>
      </c>
      <c r="W2349" t="s">
        <v>32</v>
      </c>
      <c r="Y2349">
        <v>0</v>
      </c>
      <c r="Z2349">
        <f t="shared" si="150"/>
        <v>0</v>
      </c>
      <c r="AA2349" t="e">
        <v>#N/A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27755.763999999999</v>
      </c>
      <c r="AM2349">
        <v>27755.763999999999</v>
      </c>
      <c r="AN2349">
        <v>7308.7749999999996</v>
      </c>
      <c r="AO2349" s="4">
        <v>148.22499999999999</v>
      </c>
      <c r="AP2349">
        <v>0</v>
      </c>
      <c r="AQ2349">
        <v>0</v>
      </c>
    </row>
    <row r="2350" spans="1:43" ht="15.75" x14ac:dyDescent="0.25">
      <c r="A2350">
        <v>1994</v>
      </c>
      <c r="B2350" t="s">
        <v>184</v>
      </c>
      <c r="C2350">
        <f t="shared" si="152"/>
        <v>1</v>
      </c>
      <c r="D2350" t="e">
        <v>#N/A</v>
      </c>
      <c r="E2350" t="e">
        <v>#N/A</v>
      </c>
      <c r="F2350">
        <v>39.321151733398402</v>
      </c>
      <c r="G2350">
        <v>47.655723571777301</v>
      </c>
      <c r="I2350">
        <f t="shared" si="149"/>
        <v>4.22</v>
      </c>
      <c r="J2350" t="s">
        <v>191</v>
      </c>
      <c r="K2350">
        <v>7.2809999999999997</v>
      </c>
      <c r="L2350">
        <v>9.1999999999999993</v>
      </c>
      <c r="M2350">
        <v>40.148833719520326</v>
      </c>
      <c r="N2350">
        <v>44.735999999999997</v>
      </c>
      <c r="O2350">
        <v>0</v>
      </c>
      <c r="P2350" t="s">
        <v>32</v>
      </c>
      <c r="Q2350" t="s">
        <v>32</v>
      </c>
      <c r="R2350" t="s">
        <v>32</v>
      </c>
      <c r="S2350" t="s">
        <v>32</v>
      </c>
      <c r="T2350" t="s">
        <v>32</v>
      </c>
      <c r="U2350" t="s">
        <v>32</v>
      </c>
      <c r="V2350" t="s">
        <v>32</v>
      </c>
      <c r="W2350" t="s">
        <v>32</v>
      </c>
      <c r="Y2350">
        <v>0</v>
      </c>
      <c r="Z2350">
        <f t="shared" si="150"/>
        <v>0</v>
      </c>
      <c r="AA2350" t="e">
        <v>#N/A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8497.8410000000003</v>
      </c>
      <c r="AM2350">
        <v>6070.2160000000003</v>
      </c>
      <c r="AN2350">
        <v>19.298999999999999</v>
      </c>
      <c r="AO2350" s="4">
        <v>15.766</v>
      </c>
      <c r="AP2350">
        <v>0</v>
      </c>
      <c r="AQ2350">
        <v>0</v>
      </c>
    </row>
    <row r="2351" spans="1:43" ht="15.75" x14ac:dyDescent="0.25">
      <c r="A2351">
        <v>1994</v>
      </c>
      <c r="B2351" t="s">
        <v>185</v>
      </c>
      <c r="C2351">
        <f t="shared" si="152"/>
        <v>1</v>
      </c>
      <c r="D2351" t="e">
        <v>#N/A</v>
      </c>
      <c r="E2351" t="e">
        <v>#N/A</v>
      </c>
      <c r="F2351">
        <v>34.603137969970703</v>
      </c>
      <c r="G2351">
        <v>36.590320587158203</v>
      </c>
      <c r="I2351">
        <f t="shared" si="149"/>
        <v>0</v>
      </c>
      <c r="J2351" t="e">
        <v>#N/A</v>
      </c>
      <c r="K2351">
        <v>-5.2</v>
      </c>
      <c r="M2351">
        <v>37.327829636114778</v>
      </c>
      <c r="N2351">
        <v>1568.3330000000001</v>
      </c>
      <c r="O2351">
        <v>0</v>
      </c>
      <c r="P2351" t="s">
        <v>32</v>
      </c>
      <c r="Q2351" t="s">
        <v>32</v>
      </c>
      <c r="R2351" t="s">
        <v>32</v>
      </c>
      <c r="S2351" t="s">
        <v>32</v>
      </c>
      <c r="T2351" t="s">
        <v>32</v>
      </c>
      <c r="U2351" t="s">
        <v>32</v>
      </c>
      <c r="V2351" t="s">
        <v>32</v>
      </c>
      <c r="W2351" t="s">
        <v>32</v>
      </c>
      <c r="Y2351">
        <v>0</v>
      </c>
      <c r="Z2351">
        <f t="shared" si="150"/>
        <v>0</v>
      </c>
      <c r="AA2351" t="e">
        <v>#N/A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1641.1010000000001</v>
      </c>
      <c r="AM2351">
        <v>292.66699999999997</v>
      </c>
      <c r="AN2351">
        <v>6.5209999999999999</v>
      </c>
      <c r="AO2351" s="4">
        <v>24.716000000000001</v>
      </c>
      <c r="AP2351">
        <v>0</v>
      </c>
      <c r="AQ2351">
        <v>0</v>
      </c>
    </row>
    <row r="2352" spans="1:43" ht="15.75" x14ac:dyDescent="0.25">
      <c r="A2352">
        <v>1994</v>
      </c>
      <c r="B2352" t="s">
        <v>186</v>
      </c>
      <c r="D2352" t="e">
        <v>#N/A</v>
      </c>
      <c r="E2352" t="e">
        <v>#N/A</v>
      </c>
      <c r="F2352">
        <v>41.853225708007798</v>
      </c>
      <c r="G2352">
        <v>44.875106811523402</v>
      </c>
      <c r="I2352">
        <f t="shared" si="149"/>
        <v>2.4300000000000002</v>
      </c>
      <c r="J2352" t="s">
        <v>191</v>
      </c>
      <c r="K2352">
        <v>-2.3490000000000002</v>
      </c>
      <c r="L2352">
        <v>8.6999999999999993</v>
      </c>
      <c r="M2352" t="s">
        <v>192</v>
      </c>
      <c r="N2352">
        <v>60.817</v>
      </c>
      <c r="O2352">
        <v>0</v>
      </c>
      <c r="P2352" t="s">
        <v>32</v>
      </c>
      <c r="Q2352" t="s">
        <v>32</v>
      </c>
      <c r="R2352" t="s">
        <v>32</v>
      </c>
      <c r="S2352" t="s">
        <v>32</v>
      </c>
      <c r="T2352" t="s">
        <v>32</v>
      </c>
      <c r="U2352" t="s">
        <v>32</v>
      </c>
      <c r="V2352" t="s">
        <v>32</v>
      </c>
      <c r="W2352" t="s">
        <v>32</v>
      </c>
      <c r="Y2352">
        <v>0</v>
      </c>
      <c r="Z2352">
        <f t="shared" si="150"/>
        <v>0</v>
      </c>
      <c r="AA2352" t="e">
        <v>#N/A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10976.195</v>
      </c>
      <c r="AM2352">
        <v>2742.0540000000001</v>
      </c>
      <c r="AN2352">
        <v>58.359000000000002</v>
      </c>
      <c r="AO2352" s="4">
        <v>2.7690000000000001</v>
      </c>
      <c r="AP2352">
        <v>0</v>
      </c>
      <c r="AQ2352">
        <v>0</v>
      </c>
    </row>
    <row r="2353" spans="1:43" ht="15.75" x14ac:dyDescent="0.25">
      <c r="A2353">
        <v>1994</v>
      </c>
      <c r="B2353" t="s">
        <v>187</v>
      </c>
      <c r="C2353">
        <f>IF(AND(F2353&gt;0,M2353&gt;0,OR(O2353=0,O2353=1),AL2353&gt;0),1,"")</f>
        <v>1</v>
      </c>
      <c r="D2353" t="e">
        <v>#N/A</v>
      </c>
      <c r="E2353" t="e">
        <v>#N/A</v>
      </c>
      <c r="F2353">
        <v>36.333389282226598</v>
      </c>
      <c r="G2353">
        <v>38.173778533935497</v>
      </c>
      <c r="I2353">
        <f t="shared" si="149"/>
        <v>1.02</v>
      </c>
      <c r="J2353" t="s">
        <v>191</v>
      </c>
      <c r="K2353">
        <v>8.8339999999999996</v>
      </c>
      <c r="L2353">
        <v>10.3</v>
      </c>
      <c r="M2353">
        <v>77.473195397310874</v>
      </c>
      <c r="N2353">
        <v>9.4830000000000005</v>
      </c>
      <c r="O2353">
        <v>0</v>
      </c>
      <c r="P2353" t="s">
        <v>32</v>
      </c>
      <c r="Q2353" t="s">
        <v>32</v>
      </c>
      <c r="R2353" t="s">
        <v>32</v>
      </c>
      <c r="S2353" t="s">
        <v>32</v>
      </c>
      <c r="T2353" t="s">
        <v>32</v>
      </c>
      <c r="U2353" t="s">
        <v>32</v>
      </c>
      <c r="V2353" t="s">
        <v>32</v>
      </c>
      <c r="W2353" t="s">
        <v>32</v>
      </c>
      <c r="Y2353">
        <v>0</v>
      </c>
      <c r="Z2353">
        <f t="shared" si="150"/>
        <v>0</v>
      </c>
      <c r="AA2353" t="e">
        <v>#N/A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1326.1969999999999</v>
      </c>
      <c r="AM2353">
        <v>230.31399999999999</v>
      </c>
      <c r="AN2353">
        <v>16.312000000000001</v>
      </c>
      <c r="AO2353" s="4">
        <v>56.686999999999998</v>
      </c>
      <c r="AP2353">
        <v>0</v>
      </c>
      <c r="AQ2353">
        <v>0</v>
      </c>
    </row>
    <row r="2354" spans="1:43" ht="15.75" x14ac:dyDescent="0.25">
      <c r="A2354">
        <v>1994</v>
      </c>
      <c r="B2354" t="s">
        <v>188</v>
      </c>
      <c r="D2354" t="e">
        <v>#N/A</v>
      </c>
      <c r="E2354" t="e">
        <v>#N/A</v>
      </c>
      <c r="F2354">
        <v>36.974700927734403</v>
      </c>
      <c r="G2354">
        <v>38.6603393554688</v>
      </c>
      <c r="I2354">
        <f t="shared" si="149"/>
        <v>0.4</v>
      </c>
      <c r="J2354" t="s">
        <v>191</v>
      </c>
      <c r="K2354">
        <v>6.7220000000000004</v>
      </c>
      <c r="M2354" t="s">
        <v>192</v>
      </c>
      <c r="N2354">
        <v>71.277000000000001</v>
      </c>
      <c r="O2354">
        <v>0</v>
      </c>
      <c r="P2354" t="s">
        <v>32</v>
      </c>
      <c r="Q2354" t="s">
        <v>32</v>
      </c>
      <c r="R2354" t="s">
        <v>32</v>
      </c>
      <c r="S2354" t="s">
        <v>32</v>
      </c>
      <c r="T2354" t="s">
        <v>32</v>
      </c>
      <c r="U2354" t="s">
        <v>32</v>
      </c>
      <c r="V2354" t="s">
        <v>32</v>
      </c>
      <c r="W2354" t="s">
        <v>32</v>
      </c>
      <c r="Y2354">
        <v>0</v>
      </c>
      <c r="Z2354">
        <f t="shared" si="150"/>
        <v>0</v>
      </c>
      <c r="AA2354" t="e">
        <v>#N/A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2505.2199999999998</v>
      </c>
      <c r="AM2354">
        <v>1919.182</v>
      </c>
      <c r="AN2354">
        <v>28.018999999999998</v>
      </c>
      <c r="AO2354" s="4">
        <v>31.459</v>
      </c>
      <c r="AP2354">
        <v>0</v>
      </c>
      <c r="AQ2354">
        <v>0</v>
      </c>
    </row>
    <row r="2355" spans="1:43" ht="15.75" x14ac:dyDescent="0.25">
      <c r="A2355">
        <v>1994</v>
      </c>
      <c r="B2355" t="s">
        <v>189</v>
      </c>
      <c r="C2355">
        <f>IF(AND(F2355&gt;0,M2355&gt;0,OR(O2355=0,O2355=1),AL2355&gt;0),1,"")</f>
        <v>1</v>
      </c>
      <c r="D2355" t="e">
        <v>#N/A</v>
      </c>
      <c r="E2355" t="e">
        <v>#N/A</v>
      </c>
      <c r="F2355">
        <v>54.039131164550803</v>
      </c>
      <c r="G2355">
        <v>58.044193267822301</v>
      </c>
      <c r="I2355">
        <f t="shared" si="149"/>
        <v>0.12</v>
      </c>
      <c r="J2355" t="s">
        <v>191</v>
      </c>
      <c r="K2355">
        <v>-13.286</v>
      </c>
      <c r="M2355">
        <v>66.6505948295585</v>
      </c>
      <c r="N2355">
        <v>54.613999999999997</v>
      </c>
      <c r="O2355">
        <v>0</v>
      </c>
      <c r="P2355" t="s">
        <v>32</v>
      </c>
      <c r="Q2355" t="s">
        <v>32</v>
      </c>
      <c r="R2355" t="s">
        <v>32</v>
      </c>
      <c r="S2355" t="s">
        <v>32</v>
      </c>
      <c r="T2355" t="s">
        <v>32</v>
      </c>
      <c r="U2355" t="s">
        <v>32</v>
      </c>
      <c r="V2355" t="s">
        <v>32</v>
      </c>
      <c r="W2355" t="s">
        <v>32</v>
      </c>
      <c r="Y2355">
        <v>0</v>
      </c>
      <c r="Z2355">
        <f t="shared" si="150"/>
        <v>0</v>
      </c>
      <c r="AA2355" t="e">
        <v>#N/A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1657.038</v>
      </c>
      <c r="AM2355">
        <v>433.27800000000002</v>
      </c>
      <c r="AN2355">
        <v>3.722</v>
      </c>
      <c r="AO2355" s="4">
        <v>5.2850000000000001</v>
      </c>
      <c r="AP2355">
        <v>0</v>
      </c>
      <c r="AQ2355">
        <v>0</v>
      </c>
    </row>
    <row r="2356" spans="1:43" ht="15.75" x14ac:dyDescent="0.25">
      <c r="A2356">
        <v>1994</v>
      </c>
      <c r="B2356" t="s">
        <v>190</v>
      </c>
      <c r="D2356" t="e">
        <v>#N/A</v>
      </c>
      <c r="E2356" t="e">
        <v>#N/A</v>
      </c>
      <c r="F2356">
        <v>54.440372467041001</v>
      </c>
      <c r="G2356">
        <v>55.202785491943402</v>
      </c>
      <c r="I2356">
        <f t="shared" si="149"/>
        <v>1.83</v>
      </c>
      <c r="J2356" t="e">
        <v>#N/A</v>
      </c>
      <c r="K2356" t="s">
        <v>191</v>
      </c>
      <c r="M2356">
        <v>71.119501355092211</v>
      </c>
      <c r="N2356" t="s">
        <v>191</v>
      </c>
      <c r="O2356">
        <v>0</v>
      </c>
      <c r="P2356" t="s">
        <v>32</v>
      </c>
      <c r="Q2356" t="s">
        <v>32</v>
      </c>
      <c r="R2356" t="s">
        <v>32</v>
      </c>
      <c r="S2356" t="s">
        <v>32</v>
      </c>
      <c r="T2356" t="s">
        <v>32</v>
      </c>
      <c r="U2356" t="s">
        <v>32</v>
      </c>
      <c r="V2356" t="s">
        <v>32</v>
      </c>
      <c r="W2356" t="s">
        <v>32</v>
      </c>
      <c r="Y2356">
        <v>0</v>
      </c>
      <c r="Z2356">
        <f t="shared" si="150"/>
        <v>0</v>
      </c>
      <c r="AA2356" t="e">
        <v>#N/A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 t="s">
        <v>192</v>
      </c>
      <c r="AM2356" t="s">
        <v>192</v>
      </c>
      <c r="AN2356" t="s">
        <v>192</v>
      </c>
      <c r="AO2356" s="4" t="s">
        <v>191</v>
      </c>
      <c r="AP2356">
        <v>0</v>
      </c>
      <c r="AQ2356">
        <v>0</v>
      </c>
    </row>
    <row r="2357" spans="1:43" ht="15.75" x14ac:dyDescent="0.25">
      <c r="A2357">
        <v>1995</v>
      </c>
      <c r="B2357" t="s">
        <v>31</v>
      </c>
      <c r="D2357" t="e">
        <v>#N/A</v>
      </c>
      <c r="E2357" t="e">
        <v>#N/A</v>
      </c>
      <c r="F2357" t="e">
        <v>#N/A</v>
      </c>
      <c r="G2357" t="e">
        <v>#N/A</v>
      </c>
      <c r="H2357">
        <v>3.28</v>
      </c>
      <c r="I2357">
        <f t="shared" si="149"/>
        <v>3.28</v>
      </c>
      <c r="J2357" t="e">
        <v>#N/A</v>
      </c>
      <c r="K2357" t="s">
        <v>191</v>
      </c>
      <c r="M2357" t="s">
        <v>191</v>
      </c>
      <c r="N2357" t="s">
        <v>191</v>
      </c>
      <c r="O2357">
        <v>0</v>
      </c>
      <c r="P2357" t="s">
        <v>32</v>
      </c>
      <c r="Q2357" t="s">
        <v>32</v>
      </c>
      <c r="R2357" t="s">
        <v>32</v>
      </c>
      <c r="S2357" t="s">
        <v>32</v>
      </c>
      <c r="T2357" t="s">
        <v>32</v>
      </c>
      <c r="U2357" t="s">
        <v>32</v>
      </c>
      <c r="V2357" t="s">
        <v>32</v>
      </c>
      <c r="W2357" t="s">
        <v>32</v>
      </c>
      <c r="Y2357" t="e">
        <v>#N/A</v>
      </c>
      <c r="Z2357" t="e">
        <f t="shared" si="150"/>
        <v>#N/A</v>
      </c>
      <c r="AA2357" t="e">
        <v>#N/A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 t="s">
        <v>192</v>
      </c>
      <c r="AM2357" t="s">
        <v>192</v>
      </c>
      <c r="AN2357" t="s">
        <v>192</v>
      </c>
      <c r="AO2357" s="4" t="s">
        <v>191</v>
      </c>
      <c r="AP2357">
        <v>0</v>
      </c>
      <c r="AQ2357">
        <v>0</v>
      </c>
    </row>
    <row r="2358" spans="1:43" ht="15.75" x14ac:dyDescent="0.25">
      <c r="A2358">
        <v>1995</v>
      </c>
      <c r="B2358" t="s">
        <v>33</v>
      </c>
      <c r="C2358" t="e">
        <f>IF(AND(F2358&gt;0,M2358&gt;0,OR(O2358=0,O2358=1),AL2358&gt;0),1,"")</f>
        <v>#N/A</v>
      </c>
      <c r="D2358" t="e">
        <v>#N/A</v>
      </c>
      <c r="E2358" t="e">
        <v>#N/A</v>
      </c>
      <c r="F2358" t="e">
        <v>#N/A</v>
      </c>
      <c r="G2358" t="e">
        <v>#N/A</v>
      </c>
      <c r="H2358">
        <v>3.17</v>
      </c>
      <c r="I2358">
        <f t="shared" si="149"/>
        <v>3.17</v>
      </c>
      <c r="J2358">
        <v>1.0528E-3</v>
      </c>
      <c r="K2358">
        <v>8.9</v>
      </c>
      <c r="L2358">
        <v>12.9</v>
      </c>
      <c r="M2358">
        <v>46.987421992306871</v>
      </c>
      <c r="N2358">
        <v>7.7930000000000001</v>
      </c>
      <c r="O2358">
        <v>0</v>
      </c>
      <c r="P2358" t="s">
        <v>32</v>
      </c>
      <c r="Q2358" t="s">
        <v>32</v>
      </c>
      <c r="R2358" t="s">
        <v>32</v>
      </c>
      <c r="S2358" t="s">
        <v>32</v>
      </c>
      <c r="T2358" t="s">
        <v>32</v>
      </c>
      <c r="U2358" t="s">
        <v>32</v>
      </c>
      <c r="V2358" t="s">
        <v>32</v>
      </c>
      <c r="W2358" t="s">
        <v>32</v>
      </c>
      <c r="Y2358" t="e">
        <v>#N/A</v>
      </c>
      <c r="Z2358" t="e">
        <f t="shared" si="150"/>
        <v>#N/A</v>
      </c>
      <c r="AA2358" t="e">
        <v>#N/A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2961.4720000000002</v>
      </c>
      <c r="AM2358">
        <v>893.55700000000002</v>
      </c>
      <c r="AN2358">
        <v>2.714</v>
      </c>
      <c r="AO2358" s="4">
        <v>43.645000000000003</v>
      </c>
      <c r="AP2358">
        <v>0</v>
      </c>
      <c r="AQ2358">
        <v>0</v>
      </c>
    </row>
    <row r="2359" spans="1:43" ht="15.75" x14ac:dyDescent="0.25">
      <c r="A2359">
        <v>1995</v>
      </c>
      <c r="B2359" t="s">
        <v>35</v>
      </c>
      <c r="C2359">
        <f>IF(AND(F2359&gt;0,M2359&gt;0,OR(O2359=0,O2359=1),AL2359&gt;0),1,"")</f>
        <v>1</v>
      </c>
      <c r="D2359" t="e">
        <v>#N/A</v>
      </c>
      <c r="E2359" t="e">
        <v>#N/A</v>
      </c>
      <c r="F2359">
        <v>31.407735824585</v>
      </c>
      <c r="G2359">
        <v>34.678703308105497</v>
      </c>
      <c r="H2359">
        <v>2.5299999999999998</v>
      </c>
      <c r="I2359">
        <f t="shared" si="149"/>
        <v>2.5299999999999998</v>
      </c>
      <c r="J2359">
        <v>0</v>
      </c>
      <c r="K2359">
        <v>3.8479999999999999</v>
      </c>
      <c r="L2359">
        <v>28.105</v>
      </c>
      <c r="M2359">
        <v>55.19100520554553</v>
      </c>
      <c r="N2359">
        <v>29.8</v>
      </c>
      <c r="O2359">
        <v>0</v>
      </c>
      <c r="P2359" t="s">
        <v>32</v>
      </c>
      <c r="Q2359" t="s">
        <v>32</v>
      </c>
      <c r="R2359" t="s">
        <v>32</v>
      </c>
      <c r="S2359" t="s">
        <v>32</v>
      </c>
      <c r="T2359" t="s">
        <v>32</v>
      </c>
      <c r="U2359" t="s">
        <v>32</v>
      </c>
      <c r="V2359" t="s">
        <v>32</v>
      </c>
      <c r="W2359" t="s">
        <v>32</v>
      </c>
      <c r="Y2359">
        <v>0</v>
      </c>
      <c r="Z2359">
        <f t="shared" si="150"/>
        <v>0</v>
      </c>
      <c r="AA2359" t="e">
        <v>#N/A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6980.4319999999998</v>
      </c>
      <c r="AM2359">
        <v>1499.143</v>
      </c>
      <c r="AN2359">
        <v>42.066000000000003</v>
      </c>
      <c r="AO2359" s="4">
        <v>70.822999999999993</v>
      </c>
      <c r="AP2359">
        <v>0</v>
      </c>
      <c r="AQ2359">
        <v>0</v>
      </c>
    </row>
    <row r="2360" spans="1:43" ht="15.75" x14ac:dyDescent="0.25">
      <c r="A2360">
        <v>1995</v>
      </c>
      <c r="B2360" t="s">
        <v>36</v>
      </c>
      <c r="D2360" t="e">
        <v>#N/A</v>
      </c>
      <c r="E2360" t="e">
        <v>#N/A</v>
      </c>
      <c r="F2360">
        <v>40.133834838867202</v>
      </c>
      <c r="G2360">
        <v>42.185997009277301</v>
      </c>
      <c r="I2360">
        <f t="shared" si="149"/>
        <v>0</v>
      </c>
      <c r="J2360" t="e">
        <v>#N/A</v>
      </c>
      <c r="K2360">
        <v>15</v>
      </c>
      <c r="M2360" t="s">
        <v>191</v>
      </c>
      <c r="N2360">
        <v>2672.23</v>
      </c>
      <c r="O2360">
        <v>0</v>
      </c>
      <c r="P2360" t="s">
        <v>32</v>
      </c>
      <c r="Q2360" t="s">
        <v>32</v>
      </c>
      <c r="R2360" t="s">
        <v>32</v>
      </c>
      <c r="S2360" t="s">
        <v>32</v>
      </c>
      <c r="T2360" t="s">
        <v>32</v>
      </c>
      <c r="U2360" t="s">
        <v>32</v>
      </c>
      <c r="V2360" t="s">
        <v>32</v>
      </c>
      <c r="W2360" t="s">
        <v>32</v>
      </c>
      <c r="Y2360">
        <v>0</v>
      </c>
      <c r="Z2360">
        <f t="shared" si="150"/>
        <v>0</v>
      </c>
      <c r="AA2360" t="e">
        <v>#N/A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2071.989</v>
      </c>
      <c r="AM2360">
        <v>447.43599999999998</v>
      </c>
      <c r="AN2360">
        <v>5.5389999999999997</v>
      </c>
      <c r="AO2360" s="4">
        <v>1E-3</v>
      </c>
      <c r="AP2360">
        <v>0</v>
      </c>
      <c r="AQ2360">
        <v>0</v>
      </c>
    </row>
    <row r="2361" spans="1:43" ht="15.75" x14ac:dyDescent="0.25">
      <c r="A2361">
        <v>1995</v>
      </c>
      <c r="B2361" t="s">
        <v>37</v>
      </c>
      <c r="C2361">
        <f t="shared" ref="C2361:C2373" si="153">IF(AND(F2361&gt;0,M2361&gt;0,OR(O2361=0,O2361=1),AL2361&gt;0),1,"")</f>
        <v>1</v>
      </c>
      <c r="D2361" t="e">
        <v>#N/A</v>
      </c>
      <c r="E2361" t="e">
        <v>#N/A</v>
      </c>
      <c r="F2361">
        <v>42.678318023681598</v>
      </c>
      <c r="G2361">
        <v>45.523551940917997</v>
      </c>
      <c r="H2361">
        <v>4.32</v>
      </c>
      <c r="I2361">
        <f t="shared" si="149"/>
        <v>4.32</v>
      </c>
      <c r="J2361">
        <v>5.2229999999999996E-4</v>
      </c>
      <c r="K2361">
        <v>-2.8450000000000002</v>
      </c>
      <c r="L2361">
        <v>18.904</v>
      </c>
      <c r="M2361">
        <v>16.321745190449182</v>
      </c>
      <c r="N2361">
        <v>3.3759999999999999</v>
      </c>
      <c r="O2361">
        <v>0</v>
      </c>
      <c r="P2361" t="s">
        <v>32</v>
      </c>
      <c r="Q2361" t="s">
        <v>32</v>
      </c>
      <c r="R2361" t="s">
        <v>32</v>
      </c>
      <c r="S2361" t="s">
        <v>32</v>
      </c>
      <c r="T2361" t="s">
        <v>32</v>
      </c>
      <c r="U2361" t="s">
        <v>32</v>
      </c>
      <c r="V2361" t="s">
        <v>32</v>
      </c>
      <c r="W2361" t="s">
        <v>32</v>
      </c>
      <c r="Y2361">
        <v>0</v>
      </c>
      <c r="Z2361">
        <f t="shared" si="150"/>
        <v>0</v>
      </c>
      <c r="AA2361" t="e">
        <v>#N/A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10252.411</v>
      </c>
      <c r="AM2361">
        <v>8999.5779999999995</v>
      </c>
      <c r="AN2361">
        <v>308.55099999999999</v>
      </c>
      <c r="AO2361" s="4">
        <v>107.694</v>
      </c>
      <c r="AP2361">
        <v>0</v>
      </c>
      <c r="AQ2361">
        <v>0</v>
      </c>
    </row>
    <row r="2362" spans="1:43" ht="15.75" x14ac:dyDescent="0.25">
      <c r="A2362">
        <v>1995</v>
      </c>
      <c r="B2362" t="s">
        <v>38</v>
      </c>
      <c r="C2362">
        <f t="shared" si="153"/>
        <v>1</v>
      </c>
      <c r="D2362" t="e">
        <v>#N/A</v>
      </c>
      <c r="E2362" t="e">
        <v>#N/A</v>
      </c>
      <c r="F2362">
        <v>38.984569549560497</v>
      </c>
      <c r="G2362">
        <v>28.093311309814499</v>
      </c>
      <c r="H2362">
        <v>10.47</v>
      </c>
      <c r="I2362">
        <f t="shared" si="149"/>
        <v>10.47</v>
      </c>
      <c r="J2362" t="e">
        <v>#N/A</v>
      </c>
      <c r="K2362">
        <v>8.0329999999999995</v>
      </c>
      <c r="L2362" t="s">
        <v>191</v>
      </c>
      <c r="M2362">
        <v>86.114854961617496</v>
      </c>
      <c r="N2362">
        <v>176.74299999999999</v>
      </c>
      <c r="O2362">
        <v>0</v>
      </c>
      <c r="P2362" t="s">
        <v>32</v>
      </c>
      <c r="Q2362" t="s">
        <v>32</v>
      </c>
      <c r="R2362" t="s">
        <v>32</v>
      </c>
      <c r="S2362" t="s">
        <v>32</v>
      </c>
      <c r="T2362" t="s">
        <v>32</v>
      </c>
      <c r="U2362" t="s">
        <v>32</v>
      </c>
      <c r="V2362" t="s">
        <v>32</v>
      </c>
      <c r="W2362" t="s">
        <v>32</v>
      </c>
      <c r="Y2362">
        <v>0</v>
      </c>
      <c r="Z2362">
        <f t="shared" si="150"/>
        <v>0</v>
      </c>
      <c r="AA2362" t="e">
        <v>#N/A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1390.8489999999999</v>
      </c>
      <c r="AM2362">
        <v>350.613</v>
      </c>
      <c r="AN2362">
        <v>1.2869999999999999</v>
      </c>
      <c r="AO2362" s="4">
        <v>100</v>
      </c>
      <c r="AP2362">
        <v>0</v>
      </c>
      <c r="AQ2362">
        <v>0</v>
      </c>
    </row>
    <row r="2363" spans="1:43" ht="15.75" x14ac:dyDescent="0.25">
      <c r="A2363">
        <v>1995</v>
      </c>
      <c r="B2363" t="s">
        <v>39</v>
      </c>
      <c r="C2363">
        <f t="shared" si="153"/>
        <v>1</v>
      </c>
      <c r="D2363">
        <v>1</v>
      </c>
      <c r="E2363">
        <v>1</v>
      </c>
      <c r="F2363">
        <v>31.021682739257798</v>
      </c>
      <c r="G2363">
        <v>47.3032417297363</v>
      </c>
      <c r="H2363">
        <v>15.87</v>
      </c>
      <c r="I2363">
        <f t="shared" si="149"/>
        <v>15.87</v>
      </c>
      <c r="J2363">
        <v>2.3535000000000001E-3</v>
      </c>
      <c r="K2363">
        <v>2.9750000000000001</v>
      </c>
      <c r="L2363">
        <v>8.4670000000000005</v>
      </c>
      <c r="M2363">
        <v>37.723366952283151</v>
      </c>
      <c r="N2363">
        <v>4.6280000000000001</v>
      </c>
      <c r="O2363">
        <v>0</v>
      </c>
      <c r="P2363" t="s">
        <v>32</v>
      </c>
      <c r="Q2363" t="s">
        <v>32</v>
      </c>
      <c r="R2363" t="s">
        <v>32</v>
      </c>
      <c r="S2363" t="s">
        <v>32</v>
      </c>
      <c r="T2363" t="s">
        <v>32</v>
      </c>
      <c r="U2363" t="s">
        <v>32</v>
      </c>
      <c r="V2363" t="s">
        <v>32</v>
      </c>
      <c r="W2363" t="s">
        <v>32</v>
      </c>
      <c r="Y2363">
        <v>0</v>
      </c>
      <c r="Z2363">
        <f t="shared" si="150"/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22813.32</v>
      </c>
      <c r="AM2363">
        <v>20956.365000000002</v>
      </c>
      <c r="AN2363">
        <v>379.721</v>
      </c>
      <c r="AO2363" s="4">
        <v>65</v>
      </c>
      <c r="AP2363">
        <v>0</v>
      </c>
      <c r="AQ2363">
        <v>0</v>
      </c>
    </row>
    <row r="2364" spans="1:43" ht="15.75" x14ac:dyDescent="0.25">
      <c r="A2364">
        <v>1995</v>
      </c>
      <c r="B2364" t="s">
        <v>40</v>
      </c>
      <c r="C2364">
        <f t="shared" si="153"/>
        <v>1</v>
      </c>
      <c r="D2364">
        <v>0</v>
      </c>
      <c r="E2364">
        <v>0</v>
      </c>
      <c r="F2364">
        <v>27.861936569213899</v>
      </c>
      <c r="G2364">
        <v>44.242172241210902</v>
      </c>
      <c r="H2364">
        <v>5.21</v>
      </c>
      <c r="I2364">
        <f t="shared" si="149"/>
        <v>5.21</v>
      </c>
      <c r="J2364">
        <v>9.3109999999999998E-3</v>
      </c>
      <c r="K2364">
        <v>2.6680000000000001</v>
      </c>
      <c r="L2364">
        <v>3.9169999999999998</v>
      </c>
      <c r="M2364">
        <v>68.392043967844856</v>
      </c>
      <c r="N2364">
        <v>1.601</v>
      </c>
      <c r="O2364">
        <v>0</v>
      </c>
      <c r="P2364" t="s">
        <v>32</v>
      </c>
      <c r="Q2364" t="s">
        <v>32</v>
      </c>
      <c r="R2364" t="s">
        <v>32</v>
      </c>
      <c r="S2364" t="s">
        <v>32</v>
      </c>
      <c r="T2364" t="s">
        <v>32</v>
      </c>
      <c r="U2364" t="s">
        <v>32</v>
      </c>
      <c r="V2364" t="s">
        <v>32</v>
      </c>
      <c r="W2364" t="s">
        <v>32</v>
      </c>
      <c r="Y2364">
        <v>0</v>
      </c>
      <c r="Z2364">
        <f t="shared" si="150"/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23737.378000000001</v>
      </c>
      <c r="AM2364">
        <v>30043.886999999999</v>
      </c>
      <c r="AN2364">
        <v>238.798</v>
      </c>
      <c r="AO2364" s="4">
        <v>85.674999999999997</v>
      </c>
      <c r="AP2364">
        <v>0</v>
      </c>
      <c r="AQ2364">
        <v>0</v>
      </c>
    </row>
    <row r="2365" spans="1:43" ht="15.75" x14ac:dyDescent="0.25">
      <c r="A2365">
        <v>1995</v>
      </c>
      <c r="B2365" t="s">
        <v>41</v>
      </c>
      <c r="C2365">
        <f t="shared" si="153"/>
        <v>1</v>
      </c>
      <c r="D2365" t="e">
        <v>#N/A</v>
      </c>
      <c r="E2365" t="e">
        <v>#N/A</v>
      </c>
      <c r="F2365">
        <v>39.983451843261697</v>
      </c>
      <c r="G2365">
        <v>30.370662689208999</v>
      </c>
      <c r="I2365">
        <f t="shared" ref="I2365:I2428" si="154">IF(H2365="",I2208,H2365)</f>
        <v>0</v>
      </c>
      <c r="J2365" t="e">
        <v>#N/A</v>
      </c>
      <c r="K2365">
        <v>-13.026999999999999</v>
      </c>
      <c r="L2365" t="s">
        <v>191</v>
      </c>
      <c r="M2365">
        <v>69.410891367513358</v>
      </c>
      <c r="N2365">
        <v>489.81200000000001</v>
      </c>
      <c r="O2365">
        <v>0</v>
      </c>
      <c r="P2365" t="s">
        <v>32</v>
      </c>
      <c r="Q2365" t="s">
        <v>32</v>
      </c>
      <c r="R2365" t="s">
        <v>32</v>
      </c>
      <c r="S2365" t="s">
        <v>32</v>
      </c>
      <c r="T2365" t="s">
        <v>32</v>
      </c>
      <c r="U2365" t="s">
        <v>32</v>
      </c>
      <c r="V2365" t="s">
        <v>32</v>
      </c>
      <c r="W2365" t="s">
        <v>32</v>
      </c>
      <c r="Y2365">
        <v>0</v>
      </c>
      <c r="Z2365">
        <f t="shared" si="150"/>
        <v>0</v>
      </c>
      <c r="AA2365" t="e">
        <v>#N/A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2570.5140000000001</v>
      </c>
      <c r="AM2365">
        <v>318.67</v>
      </c>
      <c r="AN2365">
        <v>2.4169999999999998</v>
      </c>
      <c r="AO2365" s="4">
        <v>100</v>
      </c>
      <c r="AP2365">
        <v>0</v>
      </c>
      <c r="AQ2365">
        <v>0</v>
      </c>
    </row>
    <row r="2366" spans="1:43" ht="15.75" x14ac:dyDescent="0.25">
      <c r="A2366">
        <v>1995</v>
      </c>
      <c r="B2366" t="s">
        <v>42</v>
      </c>
      <c r="C2366">
        <f t="shared" si="153"/>
        <v>1</v>
      </c>
      <c r="D2366" t="e">
        <v>#N/A</v>
      </c>
      <c r="E2366" t="e">
        <v>#N/A</v>
      </c>
      <c r="F2366">
        <v>38.515525817871101</v>
      </c>
      <c r="G2366">
        <v>40.613563537597699</v>
      </c>
      <c r="H2366">
        <v>1.97</v>
      </c>
      <c r="I2366">
        <f t="shared" si="154"/>
        <v>1.97</v>
      </c>
      <c r="J2366">
        <v>9.0320000000000005E-4</v>
      </c>
      <c r="K2366">
        <v>4.7699999999999996</v>
      </c>
      <c r="M2366">
        <v>28.209492425337036</v>
      </c>
      <c r="N2366">
        <v>10.117000000000001</v>
      </c>
      <c r="O2366">
        <v>0</v>
      </c>
      <c r="P2366" t="s">
        <v>32</v>
      </c>
      <c r="Q2366" t="s">
        <v>32</v>
      </c>
      <c r="R2366" t="s">
        <v>32</v>
      </c>
      <c r="S2366" t="s">
        <v>32</v>
      </c>
      <c r="T2366" t="s">
        <v>32</v>
      </c>
      <c r="U2366" t="s">
        <v>32</v>
      </c>
      <c r="V2366" t="s">
        <v>32</v>
      </c>
      <c r="W2366" t="s">
        <v>32</v>
      </c>
      <c r="Y2366">
        <v>0</v>
      </c>
      <c r="Z2366">
        <f t="shared" ref="Z2366:Z2429" si="155">IF(Y2366=1,0,IF(OR(Y2209=1,Y2052=1),1,0))</f>
        <v>0</v>
      </c>
      <c r="AA2366" t="e">
        <v>#N/A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1067.377</v>
      </c>
      <c r="AM2366">
        <v>378.95100000000002</v>
      </c>
      <c r="AN2366">
        <v>45.424999999999997</v>
      </c>
      <c r="AO2366" s="4">
        <v>62.189</v>
      </c>
      <c r="AP2366">
        <v>0</v>
      </c>
      <c r="AQ2366">
        <v>0</v>
      </c>
    </row>
    <row r="2367" spans="1:43" ht="15.75" x14ac:dyDescent="0.25">
      <c r="A2367">
        <v>1995</v>
      </c>
      <c r="B2367" t="s">
        <v>43</v>
      </c>
      <c r="C2367" t="e">
        <f t="shared" si="153"/>
        <v>#N/A</v>
      </c>
      <c r="D2367" t="e">
        <v>#N/A</v>
      </c>
      <c r="E2367" t="e">
        <v>#N/A</v>
      </c>
      <c r="F2367" t="e">
        <v>#N/A</v>
      </c>
      <c r="G2367" t="e">
        <v>#N/A</v>
      </c>
      <c r="H2367">
        <v>1.56</v>
      </c>
      <c r="I2367">
        <f t="shared" si="154"/>
        <v>1.56</v>
      </c>
      <c r="J2367" t="e">
        <v>#N/A</v>
      </c>
      <c r="K2367">
        <v>2.0230000000000001</v>
      </c>
      <c r="L2367">
        <v>19.635000000000002</v>
      </c>
      <c r="M2367">
        <v>90.071436421584792</v>
      </c>
      <c r="N2367">
        <v>1.87</v>
      </c>
      <c r="O2367">
        <v>0</v>
      </c>
      <c r="P2367" t="s">
        <v>32</v>
      </c>
      <c r="Q2367" t="s">
        <v>32</v>
      </c>
      <c r="R2367" t="s">
        <v>32</v>
      </c>
      <c r="S2367" t="s">
        <v>32</v>
      </c>
      <c r="T2367" t="s">
        <v>32</v>
      </c>
      <c r="U2367" t="s">
        <v>32</v>
      </c>
      <c r="V2367" t="s">
        <v>32</v>
      </c>
      <c r="W2367" t="s">
        <v>32</v>
      </c>
      <c r="Y2367">
        <v>0</v>
      </c>
      <c r="Z2367">
        <f t="shared" si="155"/>
        <v>0</v>
      </c>
      <c r="AA2367" t="e">
        <v>#N/A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9350.1029999999992</v>
      </c>
      <c r="AM2367">
        <v>8641.0169999999998</v>
      </c>
      <c r="AN2367">
        <v>2.2850000000000001</v>
      </c>
      <c r="AO2367" s="4">
        <v>89.7</v>
      </c>
      <c r="AP2367">
        <v>0</v>
      </c>
      <c r="AQ2367">
        <v>0</v>
      </c>
    </row>
    <row r="2368" spans="1:43" ht="15.75" x14ac:dyDescent="0.25">
      <c r="A2368">
        <v>1995</v>
      </c>
      <c r="B2368" t="s">
        <v>44</v>
      </c>
      <c r="C2368">
        <f t="shared" si="153"/>
        <v>1</v>
      </c>
      <c r="D2368" t="e">
        <v>#N/A</v>
      </c>
      <c r="E2368" t="e">
        <v>#N/A</v>
      </c>
      <c r="F2368">
        <v>25.8115844726562</v>
      </c>
      <c r="G2368">
        <v>24.875289916992202</v>
      </c>
      <c r="I2368">
        <f t="shared" si="154"/>
        <v>0</v>
      </c>
      <c r="J2368" t="e">
        <v>#N/A</v>
      </c>
      <c r="K2368">
        <v>-11.084</v>
      </c>
      <c r="L2368">
        <v>2.8959999999999999</v>
      </c>
      <c r="M2368">
        <v>103.71886598804309</v>
      </c>
      <c r="N2368">
        <v>709.29700000000003</v>
      </c>
      <c r="O2368">
        <v>0</v>
      </c>
      <c r="P2368" t="s">
        <v>32</v>
      </c>
      <c r="Q2368" t="s">
        <v>32</v>
      </c>
      <c r="R2368" t="s">
        <v>32</v>
      </c>
      <c r="S2368" t="s">
        <v>32</v>
      </c>
      <c r="T2368" t="s">
        <v>32</v>
      </c>
      <c r="U2368" t="s">
        <v>32</v>
      </c>
      <c r="V2368" t="s">
        <v>32</v>
      </c>
      <c r="W2368" t="s">
        <v>32</v>
      </c>
      <c r="Y2368">
        <v>0</v>
      </c>
      <c r="Z2368">
        <f t="shared" si="155"/>
        <v>0</v>
      </c>
      <c r="AA2368" t="e">
        <v>#N/A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3860.3220000000001</v>
      </c>
      <c r="AM2368">
        <v>332.48599999999999</v>
      </c>
      <c r="AN2368">
        <v>3.3839999999999999</v>
      </c>
      <c r="AO2368" s="4">
        <v>0.56799999999999995</v>
      </c>
      <c r="AP2368">
        <v>0</v>
      </c>
      <c r="AQ2368">
        <v>0</v>
      </c>
    </row>
    <row r="2369" spans="1:43" ht="15.75" x14ac:dyDescent="0.25">
      <c r="A2369">
        <v>1995</v>
      </c>
      <c r="B2369" t="s">
        <v>45</v>
      </c>
      <c r="C2369">
        <f t="shared" si="153"/>
        <v>1</v>
      </c>
      <c r="D2369">
        <v>0</v>
      </c>
      <c r="E2369">
        <v>0</v>
      </c>
      <c r="F2369">
        <v>25.5240573883057</v>
      </c>
      <c r="G2369">
        <v>47.571830749511697</v>
      </c>
      <c r="H2369">
        <v>14.51</v>
      </c>
      <c r="I2369">
        <f t="shared" si="154"/>
        <v>14.51</v>
      </c>
      <c r="J2369">
        <v>4.6706999999999999E-3</v>
      </c>
      <c r="K2369">
        <v>2.3849999999999998</v>
      </c>
      <c r="L2369">
        <v>9.6920000000000002</v>
      </c>
      <c r="M2369">
        <v>115.67157680315469</v>
      </c>
      <c r="N2369">
        <v>1.2689999999999999</v>
      </c>
      <c r="O2369">
        <v>0</v>
      </c>
      <c r="P2369" t="s">
        <v>32</v>
      </c>
      <c r="Q2369" t="s">
        <v>32</v>
      </c>
      <c r="R2369" t="s">
        <v>32</v>
      </c>
      <c r="S2369" t="s">
        <v>32</v>
      </c>
      <c r="T2369" t="s">
        <v>32</v>
      </c>
      <c r="U2369" t="s">
        <v>32</v>
      </c>
      <c r="V2369" t="s">
        <v>32</v>
      </c>
      <c r="W2369" t="s">
        <v>32</v>
      </c>
      <c r="Y2369">
        <v>0</v>
      </c>
      <c r="Z2369">
        <f t="shared" si="155"/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23547.947</v>
      </c>
      <c r="AM2369">
        <v>28112.09</v>
      </c>
      <c r="AN2369">
        <v>284.79199999999997</v>
      </c>
      <c r="AO2369" s="4">
        <v>83.766999999999996</v>
      </c>
      <c r="AP2369">
        <v>0</v>
      </c>
      <c r="AQ2369">
        <v>0</v>
      </c>
    </row>
    <row r="2370" spans="1:43" ht="15.75" x14ac:dyDescent="0.25">
      <c r="A2370">
        <v>1995</v>
      </c>
      <c r="B2370" t="s">
        <v>46</v>
      </c>
      <c r="C2370">
        <f t="shared" si="153"/>
        <v>1</v>
      </c>
      <c r="D2370" t="e">
        <v>#N/A</v>
      </c>
      <c r="E2370" t="e">
        <v>#N/A</v>
      </c>
      <c r="F2370">
        <v>54.392948150634801</v>
      </c>
      <c r="G2370">
        <v>56.730819702148402</v>
      </c>
      <c r="H2370">
        <v>3.43</v>
      </c>
      <c r="I2370">
        <f t="shared" si="154"/>
        <v>3.43</v>
      </c>
      <c r="J2370" t="e">
        <v>#N/A</v>
      </c>
      <c r="K2370">
        <v>0.65800000000000003</v>
      </c>
      <c r="L2370">
        <v>12</v>
      </c>
      <c r="M2370">
        <v>97.089025284515202</v>
      </c>
      <c r="N2370">
        <v>2.89</v>
      </c>
      <c r="O2370">
        <v>0</v>
      </c>
      <c r="P2370" t="s">
        <v>32</v>
      </c>
      <c r="Q2370" t="s">
        <v>32</v>
      </c>
      <c r="R2370" t="s">
        <v>32</v>
      </c>
      <c r="S2370" t="s">
        <v>32</v>
      </c>
      <c r="T2370" t="s">
        <v>32</v>
      </c>
      <c r="U2370" t="s">
        <v>32</v>
      </c>
      <c r="V2370" t="s">
        <v>32</v>
      </c>
      <c r="W2370" t="s">
        <v>32</v>
      </c>
      <c r="Y2370">
        <v>0</v>
      </c>
      <c r="Z2370">
        <f t="shared" si="155"/>
        <v>0</v>
      </c>
      <c r="AA2370" t="e">
        <v>#N/A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4310.1220000000003</v>
      </c>
      <c r="AM2370">
        <v>2863.58</v>
      </c>
      <c r="AN2370">
        <v>0.62</v>
      </c>
      <c r="AO2370" s="4">
        <v>94.370999999999995</v>
      </c>
      <c r="AP2370">
        <v>0</v>
      </c>
      <c r="AQ2370">
        <v>0</v>
      </c>
    </row>
    <row r="2371" spans="1:43" ht="15.75" x14ac:dyDescent="0.25">
      <c r="A2371">
        <v>1995</v>
      </c>
      <c r="B2371" t="s">
        <v>47</v>
      </c>
      <c r="C2371" t="e">
        <f t="shared" si="153"/>
        <v>#N/A</v>
      </c>
      <c r="D2371" t="e">
        <v>#N/A</v>
      </c>
      <c r="E2371" t="e">
        <v>#N/A</v>
      </c>
      <c r="F2371" t="e">
        <v>#N/A</v>
      </c>
      <c r="G2371" t="e">
        <v>#N/A</v>
      </c>
      <c r="H2371">
        <v>0.81</v>
      </c>
      <c r="I2371">
        <f t="shared" si="154"/>
        <v>0.81</v>
      </c>
      <c r="J2371">
        <v>0</v>
      </c>
      <c r="K2371">
        <v>6.0449999999999999</v>
      </c>
      <c r="M2371">
        <v>63.800140010475005</v>
      </c>
      <c r="N2371">
        <v>14.458</v>
      </c>
      <c r="O2371">
        <v>0</v>
      </c>
      <c r="P2371" t="s">
        <v>32</v>
      </c>
      <c r="Q2371" t="s">
        <v>32</v>
      </c>
      <c r="R2371" t="s">
        <v>32</v>
      </c>
      <c r="S2371" t="s">
        <v>32</v>
      </c>
      <c r="T2371" t="s">
        <v>32</v>
      </c>
      <c r="U2371" t="s">
        <v>32</v>
      </c>
      <c r="V2371" t="s">
        <v>32</v>
      </c>
      <c r="W2371" t="s">
        <v>32</v>
      </c>
      <c r="Y2371">
        <v>0</v>
      </c>
      <c r="Z2371">
        <f t="shared" si="155"/>
        <v>0</v>
      </c>
      <c r="AA2371" t="e">
        <v>#N/A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1018.434</v>
      </c>
      <c r="AM2371">
        <v>361.77699999999999</v>
      </c>
      <c r="AN2371">
        <v>2.17</v>
      </c>
      <c r="AO2371" s="4">
        <v>63.68</v>
      </c>
      <c r="AP2371">
        <v>0</v>
      </c>
      <c r="AQ2371">
        <v>0</v>
      </c>
    </row>
    <row r="2372" spans="1:43" ht="15.75" x14ac:dyDescent="0.25">
      <c r="A2372">
        <v>1995</v>
      </c>
      <c r="B2372" t="s">
        <v>48</v>
      </c>
      <c r="C2372" t="e">
        <f t="shared" si="153"/>
        <v>#N/A</v>
      </c>
      <c r="D2372" t="e">
        <v>#N/A</v>
      </c>
      <c r="E2372" t="e">
        <v>#N/A</v>
      </c>
      <c r="F2372" t="e">
        <v>#N/A</v>
      </c>
      <c r="G2372" t="e">
        <v>#N/A</v>
      </c>
      <c r="I2372">
        <f t="shared" si="154"/>
        <v>0</v>
      </c>
      <c r="J2372" t="e">
        <v>#N/A</v>
      </c>
      <c r="K2372">
        <v>6.0369999999999999</v>
      </c>
      <c r="L2372" t="s">
        <v>191</v>
      </c>
      <c r="M2372">
        <v>80.398462201526215</v>
      </c>
      <c r="N2372">
        <v>8.1959999999999997</v>
      </c>
      <c r="O2372">
        <v>0</v>
      </c>
      <c r="P2372" t="s">
        <v>32</v>
      </c>
      <c r="Q2372" t="s">
        <v>32</v>
      </c>
      <c r="R2372" t="s">
        <v>32</v>
      </c>
      <c r="S2372" t="s">
        <v>32</v>
      </c>
      <c r="T2372" t="s">
        <v>32</v>
      </c>
      <c r="U2372" t="s">
        <v>32</v>
      </c>
      <c r="V2372" t="s">
        <v>32</v>
      </c>
      <c r="W2372" t="s">
        <v>32</v>
      </c>
      <c r="Y2372">
        <v>0</v>
      </c>
      <c r="Z2372">
        <f t="shared" si="155"/>
        <v>0</v>
      </c>
      <c r="AA2372" t="e">
        <v>#N/A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2033.3219999999999</v>
      </c>
      <c r="AM2372">
        <v>515.01700000000005</v>
      </c>
      <c r="AN2372">
        <v>0.26200000000000001</v>
      </c>
      <c r="AO2372" s="4">
        <v>348.75299999999999</v>
      </c>
      <c r="AP2372">
        <v>0</v>
      </c>
      <c r="AQ2372">
        <v>0</v>
      </c>
    </row>
    <row r="2373" spans="1:43" ht="15.75" x14ac:dyDescent="0.25">
      <c r="A2373">
        <v>1995</v>
      </c>
      <c r="B2373" t="s">
        <v>49</v>
      </c>
      <c r="C2373">
        <f t="shared" si="153"/>
        <v>1</v>
      </c>
      <c r="D2373" t="e">
        <v>#N/A</v>
      </c>
      <c r="E2373" t="e">
        <v>#N/A</v>
      </c>
      <c r="F2373">
        <v>48.530261993408203</v>
      </c>
      <c r="G2373">
        <v>51.090202331542997</v>
      </c>
      <c r="H2373">
        <v>4.67</v>
      </c>
      <c r="I2373">
        <f t="shared" si="154"/>
        <v>4.67</v>
      </c>
      <c r="J2373">
        <v>0</v>
      </c>
      <c r="K2373">
        <v>4.6779999999999999</v>
      </c>
      <c r="L2373" t="s">
        <v>191</v>
      </c>
      <c r="M2373">
        <v>49.737985702715797</v>
      </c>
      <c r="N2373">
        <v>10.192</v>
      </c>
      <c r="O2373">
        <v>0</v>
      </c>
      <c r="P2373" t="s">
        <v>32</v>
      </c>
      <c r="Q2373" t="s">
        <v>32</v>
      </c>
      <c r="R2373" t="s">
        <v>32</v>
      </c>
      <c r="S2373" t="s">
        <v>32</v>
      </c>
      <c r="T2373" t="s">
        <v>32</v>
      </c>
      <c r="U2373" t="s">
        <v>32</v>
      </c>
      <c r="V2373" t="s">
        <v>32</v>
      </c>
      <c r="W2373" t="s">
        <v>32</v>
      </c>
      <c r="Y2373">
        <v>0</v>
      </c>
      <c r="Z2373">
        <f t="shared" si="155"/>
        <v>0</v>
      </c>
      <c r="AA2373" t="e">
        <v>#N/A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3065.4850000000001</v>
      </c>
      <c r="AM2373">
        <v>907.17100000000005</v>
      </c>
      <c r="AN2373">
        <v>6.702</v>
      </c>
      <c r="AO2373" s="4">
        <v>55.84</v>
      </c>
      <c r="AP2373">
        <v>0</v>
      </c>
      <c r="AQ2373">
        <v>0</v>
      </c>
    </row>
    <row r="2374" spans="1:43" ht="15.75" x14ac:dyDescent="0.25">
      <c r="A2374">
        <v>1995</v>
      </c>
      <c r="B2374" t="s">
        <v>50</v>
      </c>
      <c r="D2374" t="e">
        <v>#N/A</v>
      </c>
      <c r="E2374" t="e">
        <v>#N/A</v>
      </c>
      <c r="F2374">
        <v>33.099151611328097</v>
      </c>
      <c r="G2374">
        <v>33.297492980957003</v>
      </c>
      <c r="I2374">
        <f t="shared" si="154"/>
        <v>0</v>
      </c>
      <c r="J2374" t="e">
        <v>#N/A</v>
      </c>
      <c r="K2374" t="s">
        <v>191</v>
      </c>
      <c r="L2374" t="s">
        <v>191</v>
      </c>
      <c r="M2374">
        <v>91.879612664845283</v>
      </c>
      <c r="N2374" t="s">
        <v>191</v>
      </c>
      <c r="O2374">
        <v>0</v>
      </c>
      <c r="P2374" t="s">
        <v>32</v>
      </c>
      <c r="Q2374" t="s">
        <v>32</v>
      </c>
      <c r="R2374" t="s">
        <v>32</v>
      </c>
      <c r="S2374" t="s">
        <v>32</v>
      </c>
      <c r="T2374" t="s">
        <v>32</v>
      </c>
      <c r="U2374" t="s">
        <v>32</v>
      </c>
      <c r="V2374" t="s">
        <v>32</v>
      </c>
      <c r="W2374" t="s">
        <v>32</v>
      </c>
      <c r="Y2374">
        <v>0</v>
      </c>
      <c r="Z2374">
        <f t="shared" si="155"/>
        <v>0</v>
      </c>
      <c r="AA2374" t="e">
        <v>#N/A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 t="s">
        <v>192</v>
      </c>
      <c r="AM2374" t="s">
        <v>192</v>
      </c>
      <c r="AN2374" t="s">
        <v>192</v>
      </c>
      <c r="AO2374" s="4" t="s">
        <v>191</v>
      </c>
      <c r="AP2374">
        <v>0</v>
      </c>
      <c r="AQ2374">
        <v>0</v>
      </c>
    </row>
    <row r="2375" spans="1:43" ht="15.75" x14ac:dyDescent="0.25">
      <c r="A2375">
        <v>1995</v>
      </c>
      <c r="B2375" t="s">
        <v>51</v>
      </c>
      <c r="C2375">
        <f t="shared" ref="C2375:C2389" si="156">IF(AND(F2375&gt;0,M2375&gt;0,OR(O2375=0,O2375=1),AL2375&gt;0),1,"")</f>
        <v>1</v>
      </c>
      <c r="D2375" t="e">
        <v>#N/A</v>
      </c>
      <c r="E2375" t="e">
        <v>#N/A</v>
      </c>
      <c r="F2375">
        <v>53.471996307372997</v>
      </c>
      <c r="G2375">
        <v>54.844993591308601</v>
      </c>
      <c r="H2375">
        <v>1.9</v>
      </c>
      <c r="I2375">
        <f t="shared" si="154"/>
        <v>1.9</v>
      </c>
      <c r="J2375">
        <v>2.1670000000000001E-4</v>
      </c>
      <c r="K2375">
        <v>8.0039999999999996</v>
      </c>
      <c r="M2375">
        <v>94.595171646002044</v>
      </c>
      <c r="N2375">
        <v>10.5</v>
      </c>
      <c r="O2375">
        <v>0</v>
      </c>
      <c r="P2375" t="s">
        <v>32</v>
      </c>
      <c r="Q2375" t="s">
        <v>32</v>
      </c>
      <c r="R2375" t="s">
        <v>32</v>
      </c>
      <c r="S2375" t="s">
        <v>32</v>
      </c>
      <c r="T2375" t="s">
        <v>32</v>
      </c>
      <c r="U2375" t="s">
        <v>32</v>
      </c>
      <c r="V2375" t="s">
        <v>32</v>
      </c>
      <c r="W2375" t="s">
        <v>32</v>
      </c>
      <c r="Y2375">
        <v>0</v>
      </c>
      <c r="Z2375">
        <f t="shared" si="155"/>
        <v>0</v>
      </c>
      <c r="AA2375" t="e">
        <v>#N/A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5655.14</v>
      </c>
      <c r="AM2375">
        <v>3097.2440000000001</v>
      </c>
      <c r="AN2375">
        <v>4.8730000000000002</v>
      </c>
      <c r="AO2375" s="4">
        <v>66.918000000000006</v>
      </c>
      <c r="AP2375">
        <v>0</v>
      </c>
      <c r="AQ2375">
        <v>0</v>
      </c>
    </row>
    <row r="2376" spans="1:43" ht="15.75" x14ac:dyDescent="0.25">
      <c r="A2376">
        <v>1995</v>
      </c>
      <c r="B2376" t="s">
        <v>52</v>
      </c>
      <c r="C2376">
        <f t="shared" si="156"/>
        <v>1</v>
      </c>
      <c r="D2376" t="e">
        <v>#N/A</v>
      </c>
      <c r="E2376" t="e">
        <v>#N/A</v>
      </c>
      <c r="F2376">
        <v>51.412296295166001</v>
      </c>
      <c r="G2376">
        <v>58.415718078613303</v>
      </c>
      <c r="H2376">
        <v>3.72</v>
      </c>
      <c r="I2376">
        <f t="shared" si="154"/>
        <v>3.72</v>
      </c>
      <c r="J2376">
        <v>6.8926999999999999E-3</v>
      </c>
      <c r="K2376">
        <v>4.4169999999999998</v>
      </c>
      <c r="L2376">
        <v>4.6500000000000004</v>
      </c>
      <c r="M2376">
        <v>16.031806541853435</v>
      </c>
      <c r="N2376">
        <v>66.007999999999996</v>
      </c>
      <c r="O2376">
        <v>0</v>
      </c>
      <c r="P2376" t="s">
        <v>32</v>
      </c>
      <c r="Q2376" t="s">
        <v>32</v>
      </c>
      <c r="R2376" t="s">
        <v>32</v>
      </c>
      <c r="S2376" t="s">
        <v>32</v>
      </c>
      <c r="T2376" t="s">
        <v>32</v>
      </c>
      <c r="U2376" t="s">
        <v>32</v>
      </c>
      <c r="V2376" t="s">
        <v>32</v>
      </c>
      <c r="W2376" t="s">
        <v>32</v>
      </c>
      <c r="Y2376">
        <v>0</v>
      </c>
      <c r="Z2376">
        <f t="shared" si="155"/>
        <v>0</v>
      </c>
      <c r="AA2376" t="e">
        <v>#N/A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7985.357</v>
      </c>
      <c r="AM2376">
        <v>4844.9489999999996</v>
      </c>
      <c r="AN2376">
        <v>769.74099999999999</v>
      </c>
      <c r="AO2376" s="4">
        <v>7519306426937.4297</v>
      </c>
      <c r="AP2376">
        <v>0</v>
      </c>
      <c r="AQ2376">
        <v>0</v>
      </c>
    </row>
    <row r="2377" spans="1:43" ht="15.75" x14ac:dyDescent="0.25">
      <c r="A2377">
        <v>1995</v>
      </c>
      <c r="B2377" t="s">
        <v>53</v>
      </c>
      <c r="C2377">
        <f t="shared" si="156"/>
        <v>1</v>
      </c>
      <c r="D2377" t="e">
        <v>#N/A</v>
      </c>
      <c r="E2377" t="e">
        <v>#N/A</v>
      </c>
      <c r="F2377">
        <v>30.1794757843018</v>
      </c>
      <c r="G2377">
        <v>34.669124603271499</v>
      </c>
      <c r="H2377">
        <v>9.25</v>
      </c>
      <c r="I2377">
        <f t="shared" si="154"/>
        <v>9.25</v>
      </c>
      <c r="J2377">
        <v>2.3027999999999998E-3</v>
      </c>
      <c r="K2377">
        <v>-1.601</v>
      </c>
      <c r="L2377">
        <v>11.37</v>
      </c>
      <c r="M2377">
        <v>101.82716645668681</v>
      </c>
      <c r="N2377">
        <v>62.1</v>
      </c>
      <c r="O2377">
        <v>0</v>
      </c>
      <c r="P2377" t="s">
        <v>32</v>
      </c>
      <c r="Q2377" t="s">
        <v>32</v>
      </c>
      <c r="R2377" t="s">
        <v>32</v>
      </c>
      <c r="S2377" t="s">
        <v>32</v>
      </c>
      <c r="T2377" t="s">
        <v>32</v>
      </c>
      <c r="U2377" t="s">
        <v>32</v>
      </c>
      <c r="V2377" t="s">
        <v>32</v>
      </c>
      <c r="W2377" t="s">
        <v>32</v>
      </c>
      <c r="Y2377">
        <v>0</v>
      </c>
      <c r="Z2377">
        <f t="shared" si="155"/>
        <v>0</v>
      </c>
      <c r="AA2377" t="e">
        <v>#N/A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6790.4080000000004</v>
      </c>
      <c r="AM2377">
        <v>1617.7719999999999</v>
      </c>
      <c r="AN2377">
        <v>13.422000000000001</v>
      </c>
      <c r="AO2377" s="4">
        <v>2.1970000000000001</v>
      </c>
      <c r="AP2377">
        <v>0</v>
      </c>
      <c r="AQ2377">
        <v>0</v>
      </c>
    </row>
    <row r="2378" spans="1:43" ht="15.75" x14ac:dyDescent="0.25">
      <c r="A2378">
        <v>1995</v>
      </c>
      <c r="B2378" t="s">
        <v>55</v>
      </c>
      <c r="C2378">
        <f t="shared" si="156"/>
        <v>1</v>
      </c>
      <c r="D2378" t="e">
        <v>#N/A</v>
      </c>
      <c r="E2378" t="e">
        <v>#N/A</v>
      </c>
      <c r="F2378">
        <v>45.032768249511697</v>
      </c>
      <c r="G2378">
        <v>45.214073181152301</v>
      </c>
      <c r="I2378">
        <f t="shared" si="154"/>
        <v>0</v>
      </c>
      <c r="J2378">
        <v>0</v>
      </c>
      <c r="K2378">
        <v>5.7160000000000002</v>
      </c>
      <c r="M2378">
        <v>40.74747141286479</v>
      </c>
      <c r="N2378">
        <v>7.7720000000000002</v>
      </c>
      <c r="O2378">
        <v>0</v>
      </c>
      <c r="P2378" t="s">
        <v>32</v>
      </c>
      <c r="Q2378" t="s">
        <v>32</v>
      </c>
      <c r="R2378" t="s">
        <v>32</v>
      </c>
      <c r="S2378" t="s">
        <v>32</v>
      </c>
      <c r="T2378" t="s">
        <v>32</v>
      </c>
      <c r="U2378" t="s">
        <v>32</v>
      </c>
      <c r="V2378" t="s">
        <v>32</v>
      </c>
      <c r="W2378" t="s">
        <v>32</v>
      </c>
      <c r="Y2378">
        <v>0</v>
      </c>
      <c r="Z2378">
        <f t="shared" si="155"/>
        <v>0</v>
      </c>
      <c r="AA2378" t="e">
        <v>#N/A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644.25199999999995</v>
      </c>
      <c r="AM2378">
        <v>235.471</v>
      </c>
      <c r="AN2378">
        <v>2.38</v>
      </c>
      <c r="AO2378" s="4">
        <v>66.347999999999999</v>
      </c>
      <c r="AP2378">
        <v>0</v>
      </c>
      <c r="AQ2378">
        <v>0</v>
      </c>
    </row>
    <row r="2379" spans="1:43" ht="15.75" x14ac:dyDescent="0.25">
      <c r="A2379">
        <v>1995</v>
      </c>
      <c r="B2379" t="s">
        <v>56</v>
      </c>
      <c r="C2379">
        <f t="shared" si="156"/>
        <v>1</v>
      </c>
      <c r="D2379" t="e">
        <v>#N/A</v>
      </c>
      <c r="E2379" t="e">
        <v>#N/A</v>
      </c>
      <c r="F2379">
        <v>36.212882995605497</v>
      </c>
      <c r="G2379">
        <v>37.265590667724602</v>
      </c>
      <c r="H2379">
        <v>0.24</v>
      </c>
      <c r="I2379">
        <f t="shared" si="154"/>
        <v>0.24</v>
      </c>
      <c r="J2379" t="e">
        <v>#N/A</v>
      </c>
      <c r="K2379">
        <v>-7.9189999999999996</v>
      </c>
      <c r="M2379">
        <v>40.204626403941262</v>
      </c>
      <c r="N2379">
        <v>19.361000000000001</v>
      </c>
      <c r="O2379">
        <v>0</v>
      </c>
      <c r="P2379" t="s">
        <v>32</v>
      </c>
      <c r="Q2379" t="s">
        <v>32</v>
      </c>
      <c r="R2379" t="s">
        <v>32</v>
      </c>
      <c r="S2379" t="s">
        <v>32</v>
      </c>
      <c r="T2379" t="s">
        <v>32</v>
      </c>
      <c r="U2379" t="s">
        <v>32</v>
      </c>
      <c r="V2379" t="s">
        <v>32</v>
      </c>
      <c r="W2379" t="s">
        <v>32</v>
      </c>
      <c r="Y2379">
        <v>0</v>
      </c>
      <c r="Z2379">
        <f t="shared" si="155"/>
        <v>0</v>
      </c>
      <c r="AA2379" t="e">
        <v>#N/A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600.66600000000005</v>
      </c>
      <c r="AM2379">
        <v>205.36600000000001</v>
      </c>
      <c r="AN2379">
        <v>1.228</v>
      </c>
      <c r="AO2379" s="4">
        <v>12.95</v>
      </c>
      <c r="AP2379">
        <v>0</v>
      </c>
      <c r="AQ2379">
        <v>0</v>
      </c>
    </row>
    <row r="2380" spans="1:43" ht="15.75" x14ac:dyDescent="0.25">
      <c r="A2380">
        <v>1995</v>
      </c>
      <c r="B2380" t="s">
        <v>57</v>
      </c>
      <c r="C2380">
        <f t="shared" si="156"/>
        <v>1</v>
      </c>
      <c r="D2380" t="e">
        <v>#N/A</v>
      </c>
      <c r="E2380" t="e">
        <v>#N/A</v>
      </c>
      <c r="F2380">
        <v>53.771583557128899</v>
      </c>
      <c r="G2380">
        <v>55.599029541015597</v>
      </c>
      <c r="I2380">
        <f t="shared" si="154"/>
        <v>0</v>
      </c>
      <c r="J2380" t="e">
        <v>#N/A</v>
      </c>
      <c r="K2380">
        <v>7.492</v>
      </c>
      <c r="L2380" t="s">
        <v>191</v>
      </c>
      <c r="M2380">
        <v>77.515551380974685</v>
      </c>
      <c r="N2380">
        <v>8.41</v>
      </c>
      <c r="O2380">
        <v>0</v>
      </c>
      <c r="P2380" t="s">
        <v>32</v>
      </c>
      <c r="Q2380" t="s">
        <v>32</v>
      </c>
      <c r="R2380" t="s">
        <v>32</v>
      </c>
      <c r="S2380" t="s">
        <v>32</v>
      </c>
      <c r="T2380" t="s">
        <v>32</v>
      </c>
      <c r="U2380" t="s">
        <v>32</v>
      </c>
      <c r="V2380" t="s">
        <v>32</v>
      </c>
      <c r="W2380" t="s">
        <v>32</v>
      </c>
      <c r="Y2380">
        <v>0</v>
      </c>
      <c r="Z2380">
        <f t="shared" si="155"/>
        <v>0</v>
      </c>
      <c r="AA2380" t="e">
        <v>#N/A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2106.4580000000001</v>
      </c>
      <c r="AM2380">
        <v>1342.454</v>
      </c>
      <c r="AN2380">
        <v>0.53600000000000003</v>
      </c>
      <c r="AO2380" s="4">
        <v>81.736999999999995</v>
      </c>
      <c r="AP2380">
        <v>0</v>
      </c>
      <c r="AQ2380">
        <v>0</v>
      </c>
    </row>
    <row r="2381" spans="1:43" ht="15.75" x14ac:dyDescent="0.25">
      <c r="A2381">
        <v>1995</v>
      </c>
      <c r="B2381" t="s">
        <v>58</v>
      </c>
      <c r="C2381">
        <f t="shared" si="156"/>
        <v>1</v>
      </c>
      <c r="D2381" t="e">
        <v>#N/A</v>
      </c>
      <c r="E2381" t="e">
        <v>#N/A</v>
      </c>
      <c r="F2381">
        <v>38.038784027099602</v>
      </c>
      <c r="G2381">
        <v>44.0968208312988</v>
      </c>
      <c r="H2381">
        <v>0.24</v>
      </c>
      <c r="I2381">
        <f t="shared" si="154"/>
        <v>0.24</v>
      </c>
      <c r="J2381">
        <v>0</v>
      </c>
      <c r="K2381">
        <v>6.4429999999999996</v>
      </c>
      <c r="M2381">
        <v>77.766728045913709</v>
      </c>
      <c r="N2381">
        <v>10.077</v>
      </c>
      <c r="O2381">
        <v>0</v>
      </c>
      <c r="P2381" t="s">
        <v>32</v>
      </c>
      <c r="Q2381" t="s">
        <v>32</v>
      </c>
      <c r="R2381" t="s">
        <v>32</v>
      </c>
      <c r="S2381" t="s">
        <v>32</v>
      </c>
      <c r="T2381" t="s">
        <v>32</v>
      </c>
      <c r="U2381" t="s">
        <v>32</v>
      </c>
      <c r="V2381" t="s">
        <v>32</v>
      </c>
      <c r="W2381" t="s">
        <v>32</v>
      </c>
      <c r="Y2381">
        <v>0</v>
      </c>
      <c r="Z2381">
        <f t="shared" si="155"/>
        <v>0</v>
      </c>
      <c r="AA2381" t="e">
        <v>#N/A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794.13199999999995</v>
      </c>
      <c r="AM2381">
        <v>316.80599999999998</v>
      </c>
      <c r="AN2381">
        <v>3.419</v>
      </c>
      <c r="AO2381" s="4">
        <v>61.296999999999997</v>
      </c>
      <c r="AP2381">
        <v>0</v>
      </c>
      <c r="AQ2381">
        <v>0</v>
      </c>
    </row>
    <row r="2382" spans="1:43" ht="15.75" x14ac:dyDescent="0.25">
      <c r="A2382">
        <v>1995</v>
      </c>
      <c r="B2382" t="s">
        <v>59</v>
      </c>
      <c r="C2382" t="e">
        <f t="shared" si="156"/>
        <v>#N/A</v>
      </c>
      <c r="D2382" t="e">
        <v>#N/A</v>
      </c>
      <c r="E2382" t="e">
        <v>#N/A</v>
      </c>
      <c r="F2382" t="e">
        <v>#N/A</v>
      </c>
      <c r="G2382" t="e">
        <v>#N/A</v>
      </c>
      <c r="H2382">
        <v>0.64</v>
      </c>
      <c r="I2382">
        <f t="shared" si="154"/>
        <v>0.64</v>
      </c>
      <c r="J2382">
        <v>0</v>
      </c>
      <c r="K2382">
        <v>3.3039999999999998</v>
      </c>
      <c r="M2382">
        <v>41.36901331468971</v>
      </c>
      <c r="N2382">
        <v>25.8</v>
      </c>
      <c r="O2382">
        <v>0</v>
      </c>
      <c r="P2382" t="s">
        <v>32</v>
      </c>
      <c r="Q2382" t="s">
        <v>32</v>
      </c>
      <c r="R2382" t="s">
        <v>32</v>
      </c>
      <c r="S2382" t="s">
        <v>32</v>
      </c>
      <c r="T2382" t="s">
        <v>32</v>
      </c>
      <c r="U2382" t="s">
        <v>32</v>
      </c>
      <c r="V2382" t="s">
        <v>32</v>
      </c>
      <c r="W2382" t="s">
        <v>32</v>
      </c>
      <c r="Y2382">
        <v>0</v>
      </c>
      <c r="Z2382">
        <f t="shared" si="155"/>
        <v>0</v>
      </c>
      <c r="AA2382" t="e">
        <v>#N/A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1636.0550000000001</v>
      </c>
      <c r="AM2382">
        <v>667.52099999999996</v>
      </c>
      <c r="AN2382">
        <v>9.0359999999999996</v>
      </c>
      <c r="AO2382" s="4">
        <v>144.03700000000001</v>
      </c>
      <c r="AP2382">
        <v>0</v>
      </c>
      <c r="AQ2382">
        <v>0</v>
      </c>
    </row>
    <row r="2383" spans="1:43" ht="15.75" x14ac:dyDescent="0.25">
      <c r="A2383">
        <v>1995</v>
      </c>
      <c r="B2383" t="s">
        <v>60</v>
      </c>
      <c r="C2383">
        <f t="shared" si="156"/>
        <v>1</v>
      </c>
      <c r="D2383">
        <v>0</v>
      </c>
      <c r="E2383">
        <v>1</v>
      </c>
      <c r="F2383">
        <v>28.8760280609131</v>
      </c>
      <c r="G2383">
        <v>44.973659515380902</v>
      </c>
      <c r="H2383">
        <v>11.54</v>
      </c>
      <c r="I2383">
        <f t="shared" si="154"/>
        <v>11.54</v>
      </c>
      <c r="J2383">
        <v>8.9628999999999993E-3</v>
      </c>
      <c r="K2383">
        <v>2.738</v>
      </c>
      <c r="L2383">
        <v>9.4670000000000005</v>
      </c>
      <c r="M2383">
        <v>69.32816437387892</v>
      </c>
      <c r="N2383">
        <v>2.1890000000000001</v>
      </c>
      <c r="O2383">
        <v>0</v>
      </c>
      <c r="P2383" t="s">
        <v>32</v>
      </c>
      <c r="Q2383" t="s">
        <v>32</v>
      </c>
      <c r="R2383" t="s">
        <v>32</v>
      </c>
      <c r="S2383" t="s">
        <v>32</v>
      </c>
      <c r="T2383" t="s">
        <v>32</v>
      </c>
      <c r="U2383" t="s">
        <v>32</v>
      </c>
      <c r="V2383" t="s">
        <v>32</v>
      </c>
      <c r="W2383" t="s">
        <v>32</v>
      </c>
      <c r="Y2383">
        <v>0</v>
      </c>
      <c r="Z2383">
        <f t="shared" si="155"/>
        <v>0</v>
      </c>
      <c r="AA2383">
        <v>1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1</v>
      </c>
      <c r="AI2383">
        <v>0</v>
      </c>
      <c r="AJ2383">
        <v>0</v>
      </c>
      <c r="AK2383">
        <v>0</v>
      </c>
      <c r="AL2383">
        <v>23392.406999999999</v>
      </c>
      <c r="AM2383">
        <v>20572.164000000001</v>
      </c>
      <c r="AN2383">
        <v>602.00300000000004</v>
      </c>
      <c r="AO2383" s="4">
        <v>87.542000000000002</v>
      </c>
      <c r="AP2383">
        <v>0</v>
      </c>
      <c r="AQ2383">
        <v>1</v>
      </c>
    </row>
    <row r="2384" spans="1:43" ht="15.75" x14ac:dyDescent="0.25">
      <c r="A2384">
        <v>1995</v>
      </c>
      <c r="B2384" t="s">
        <v>61</v>
      </c>
      <c r="C2384">
        <f t="shared" si="156"/>
        <v>1</v>
      </c>
      <c r="D2384" t="e">
        <v>#N/A</v>
      </c>
      <c r="E2384" t="e">
        <v>#N/A</v>
      </c>
      <c r="F2384">
        <v>48.9277153015137</v>
      </c>
      <c r="G2384">
        <v>58.289798736572301</v>
      </c>
      <c r="H2384">
        <v>0.81</v>
      </c>
      <c r="I2384">
        <f t="shared" si="154"/>
        <v>0.81</v>
      </c>
      <c r="J2384">
        <v>0</v>
      </c>
      <c r="K2384">
        <v>4.9210000000000003</v>
      </c>
      <c r="M2384">
        <v>50.475891117118252</v>
      </c>
      <c r="N2384">
        <v>19.2</v>
      </c>
      <c r="O2384">
        <v>0</v>
      </c>
      <c r="P2384" t="s">
        <v>32</v>
      </c>
      <c r="Q2384" t="s">
        <v>32</v>
      </c>
      <c r="R2384" t="s">
        <v>32</v>
      </c>
      <c r="S2384" t="s">
        <v>32</v>
      </c>
      <c r="T2384" t="s">
        <v>32</v>
      </c>
      <c r="U2384" t="s">
        <v>32</v>
      </c>
      <c r="V2384" t="s">
        <v>32</v>
      </c>
      <c r="W2384" t="s">
        <v>32</v>
      </c>
      <c r="Y2384">
        <v>0</v>
      </c>
      <c r="Z2384">
        <f t="shared" si="155"/>
        <v>0</v>
      </c>
      <c r="AA2384" t="e">
        <v>#N/A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696.40499999999997</v>
      </c>
      <c r="AM2384">
        <v>328.99700000000001</v>
      </c>
      <c r="AN2384">
        <v>1.0780000000000001</v>
      </c>
      <c r="AO2384" s="4">
        <v>95.048000000000002</v>
      </c>
      <c r="AP2384">
        <v>0</v>
      </c>
      <c r="AQ2384">
        <v>0</v>
      </c>
    </row>
    <row r="2385" spans="1:43" ht="15.75" x14ac:dyDescent="0.25">
      <c r="A2385">
        <v>1995</v>
      </c>
      <c r="B2385" t="s">
        <v>62</v>
      </c>
      <c r="C2385" t="e">
        <f t="shared" si="156"/>
        <v>#N/A</v>
      </c>
      <c r="D2385" t="e">
        <v>#N/A</v>
      </c>
      <c r="E2385" t="e">
        <v>#N/A</v>
      </c>
      <c r="F2385" t="e">
        <v>#N/A</v>
      </c>
      <c r="G2385" t="e">
        <v>#N/A</v>
      </c>
      <c r="I2385">
        <f t="shared" si="154"/>
        <v>0</v>
      </c>
      <c r="J2385">
        <v>0</v>
      </c>
      <c r="K2385">
        <v>-0.77500000000000002</v>
      </c>
      <c r="M2385">
        <v>55.696556572631337</v>
      </c>
      <c r="N2385">
        <v>5.3639999999999999</v>
      </c>
      <c r="O2385">
        <v>0</v>
      </c>
      <c r="P2385" t="s">
        <v>32</v>
      </c>
      <c r="Q2385" t="s">
        <v>32</v>
      </c>
      <c r="R2385" t="s">
        <v>32</v>
      </c>
      <c r="S2385" t="s">
        <v>32</v>
      </c>
      <c r="T2385" t="s">
        <v>32</v>
      </c>
      <c r="U2385" t="s">
        <v>32</v>
      </c>
      <c r="V2385" t="s">
        <v>32</v>
      </c>
      <c r="W2385" t="s">
        <v>32</v>
      </c>
      <c r="Y2385">
        <v>0</v>
      </c>
      <c r="Z2385">
        <f t="shared" si="155"/>
        <v>0</v>
      </c>
      <c r="AA2385" t="e">
        <v>#N/A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876.48199999999997</v>
      </c>
      <c r="AM2385">
        <v>248.07400000000001</v>
      </c>
      <c r="AN2385">
        <v>1.6359999999999999</v>
      </c>
      <c r="AO2385" s="4">
        <v>75.116</v>
      </c>
      <c r="AP2385">
        <v>0</v>
      </c>
      <c r="AQ2385">
        <v>0</v>
      </c>
    </row>
    <row r="2386" spans="1:43" ht="15.75" x14ac:dyDescent="0.25">
      <c r="A2386">
        <v>1995</v>
      </c>
      <c r="B2386" t="s">
        <v>63</v>
      </c>
      <c r="C2386">
        <f t="shared" si="156"/>
        <v>1</v>
      </c>
      <c r="D2386" t="e">
        <v>#N/A</v>
      </c>
      <c r="E2386" t="e">
        <v>#N/A</v>
      </c>
      <c r="F2386">
        <v>49.593009948730497</v>
      </c>
      <c r="G2386">
        <v>52.7115287780762</v>
      </c>
      <c r="H2386">
        <v>7.54</v>
      </c>
      <c r="I2386">
        <f t="shared" si="154"/>
        <v>7.54</v>
      </c>
      <c r="J2386">
        <v>9.3399999999999993E-5</v>
      </c>
      <c r="K2386">
        <v>10.487</v>
      </c>
      <c r="L2386">
        <v>7.375</v>
      </c>
      <c r="M2386">
        <v>56.405426598956808</v>
      </c>
      <c r="N2386">
        <v>8.2330000000000005</v>
      </c>
      <c r="O2386">
        <v>0</v>
      </c>
      <c r="P2386" t="s">
        <v>32</v>
      </c>
      <c r="Q2386" t="s">
        <v>32</v>
      </c>
      <c r="R2386" t="s">
        <v>32</v>
      </c>
      <c r="S2386" t="s">
        <v>32</v>
      </c>
      <c r="T2386" t="s">
        <v>32</v>
      </c>
      <c r="U2386" t="s">
        <v>32</v>
      </c>
      <c r="V2386" t="s">
        <v>32</v>
      </c>
      <c r="W2386" t="s">
        <v>32</v>
      </c>
      <c r="Y2386">
        <v>0</v>
      </c>
      <c r="Z2386">
        <f t="shared" si="155"/>
        <v>0</v>
      </c>
      <c r="AA2386" t="e">
        <v>#N/A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9136.0740000000005</v>
      </c>
      <c r="AM2386">
        <v>5090.1180000000004</v>
      </c>
      <c r="AN2386">
        <v>73.272000000000006</v>
      </c>
      <c r="AO2386" s="4">
        <v>52.244999999999997</v>
      </c>
      <c r="AP2386">
        <v>0</v>
      </c>
      <c r="AQ2386">
        <v>0</v>
      </c>
    </row>
    <row r="2387" spans="1:43" ht="15.75" x14ac:dyDescent="0.25">
      <c r="A2387">
        <v>1995</v>
      </c>
      <c r="B2387" t="s">
        <v>64</v>
      </c>
      <c r="C2387">
        <f t="shared" si="156"/>
        <v>1</v>
      </c>
      <c r="D2387" t="e">
        <v>#N/A</v>
      </c>
      <c r="E2387" t="e">
        <v>#N/A</v>
      </c>
      <c r="F2387">
        <v>38.851638793945298</v>
      </c>
      <c r="G2387">
        <v>39.841129302978501</v>
      </c>
      <c r="H2387">
        <v>1.97</v>
      </c>
      <c r="I2387">
        <f t="shared" si="154"/>
        <v>1.97</v>
      </c>
      <c r="J2387">
        <v>4.1146299999999997E-2</v>
      </c>
      <c r="K2387">
        <v>10.933</v>
      </c>
      <c r="L2387">
        <v>2.9</v>
      </c>
      <c r="M2387">
        <v>38.810815875613059</v>
      </c>
      <c r="N2387">
        <v>17.100000000000001</v>
      </c>
      <c r="O2387">
        <v>0</v>
      </c>
      <c r="P2387" t="s">
        <v>32</v>
      </c>
      <c r="Q2387" t="s">
        <v>32</v>
      </c>
      <c r="R2387" t="s">
        <v>32</v>
      </c>
      <c r="S2387" t="s">
        <v>32</v>
      </c>
      <c r="T2387" t="s">
        <v>32</v>
      </c>
      <c r="U2387" t="s">
        <v>32</v>
      </c>
      <c r="V2387" t="s">
        <v>32</v>
      </c>
      <c r="W2387" t="s">
        <v>32</v>
      </c>
      <c r="Y2387">
        <v>0</v>
      </c>
      <c r="Z2387">
        <f t="shared" si="155"/>
        <v>0</v>
      </c>
      <c r="AA2387" t="e">
        <v>#N/A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1812.7049999999999</v>
      </c>
      <c r="AM2387">
        <v>624.96500000000003</v>
      </c>
      <c r="AN2387">
        <v>756.96400000000006</v>
      </c>
      <c r="AO2387" s="4">
        <v>74.028000000000006</v>
      </c>
      <c r="AP2387">
        <v>0</v>
      </c>
      <c r="AQ2387">
        <v>0</v>
      </c>
    </row>
    <row r="2388" spans="1:43" ht="15.75" x14ac:dyDescent="0.25">
      <c r="A2388">
        <v>1995</v>
      </c>
      <c r="B2388" t="s">
        <v>65</v>
      </c>
      <c r="C2388">
        <f t="shared" si="156"/>
        <v>1</v>
      </c>
      <c r="D2388" t="e">
        <v>#N/A</v>
      </c>
      <c r="E2388" t="e">
        <v>#N/A</v>
      </c>
      <c r="F2388">
        <v>53.274345397949197</v>
      </c>
      <c r="G2388">
        <v>54.315208435058601</v>
      </c>
      <c r="H2388">
        <v>8.61</v>
      </c>
      <c r="I2388">
        <f t="shared" si="154"/>
        <v>8.61</v>
      </c>
      <c r="J2388">
        <v>1.4779999999999999E-4</v>
      </c>
      <c r="K2388">
        <v>5.202</v>
      </c>
      <c r="L2388">
        <v>5.649</v>
      </c>
      <c r="M2388">
        <v>35.497230317766615</v>
      </c>
      <c r="N2388">
        <v>20.891999999999999</v>
      </c>
      <c r="O2388">
        <v>0</v>
      </c>
      <c r="P2388" t="s">
        <v>32</v>
      </c>
      <c r="Q2388" t="s">
        <v>32</v>
      </c>
      <c r="R2388" t="s">
        <v>32</v>
      </c>
      <c r="S2388" t="s">
        <v>32</v>
      </c>
      <c r="T2388" t="s">
        <v>32</v>
      </c>
      <c r="U2388" t="s">
        <v>32</v>
      </c>
      <c r="V2388" t="s">
        <v>32</v>
      </c>
      <c r="W2388" t="s">
        <v>32</v>
      </c>
      <c r="Y2388">
        <v>0</v>
      </c>
      <c r="Z2388">
        <f t="shared" si="155"/>
        <v>0</v>
      </c>
      <c r="AA2388" t="e">
        <v>#N/A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6254.48</v>
      </c>
      <c r="AM2388">
        <v>2942.08</v>
      </c>
      <c r="AN2388">
        <v>110.298</v>
      </c>
      <c r="AO2388" s="4">
        <v>29.507000000000001</v>
      </c>
      <c r="AP2388">
        <v>0</v>
      </c>
      <c r="AQ2388">
        <v>0</v>
      </c>
    </row>
    <row r="2389" spans="1:43" ht="15.75" x14ac:dyDescent="0.25">
      <c r="A2389">
        <v>1995</v>
      </c>
      <c r="B2389" t="s">
        <v>66</v>
      </c>
      <c r="C2389" t="e">
        <f t="shared" si="156"/>
        <v>#N/A</v>
      </c>
      <c r="D2389" t="e">
        <v>#N/A</v>
      </c>
      <c r="E2389" t="e">
        <v>#N/A</v>
      </c>
      <c r="F2389" t="e">
        <v>#N/A</v>
      </c>
      <c r="G2389" t="e">
        <v>#N/A</v>
      </c>
      <c r="I2389">
        <f t="shared" si="154"/>
        <v>0</v>
      </c>
      <c r="J2389" t="e">
        <v>#N/A</v>
      </c>
      <c r="K2389">
        <v>3.61</v>
      </c>
      <c r="M2389">
        <v>64.329816154448693</v>
      </c>
      <c r="N2389">
        <v>3.15</v>
      </c>
      <c r="O2389">
        <v>0</v>
      </c>
      <c r="P2389" t="s">
        <v>32</v>
      </c>
      <c r="Q2389" t="s">
        <v>32</v>
      </c>
      <c r="R2389" t="s">
        <v>32</v>
      </c>
      <c r="S2389" t="s">
        <v>32</v>
      </c>
      <c r="T2389" t="s">
        <v>32</v>
      </c>
      <c r="U2389" t="s">
        <v>32</v>
      </c>
      <c r="V2389" t="s">
        <v>32</v>
      </c>
      <c r="W2389" t="s">
        <v>32</v>
      </c>
      <c r="Y2389">
        <v>0</v>
      </c>
      <c r="Z2389">
        <f t="shared" si="155"/>
        <v>0</v>
      </c>
      <c r="AA2389" t="e">
        <v>#N/A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1156.2170000000001</v>
      </c>
      <c r="AM2389">
        <v>476.529</v>
      </c>
      <c r="AN2389">
        <v>0.23200000000000001</v>
      </c>
      <c r="AO2389" s="4">
        <v>88.799000000000007</v>
      </c>
      <c r="AP2389">
        <v>0</v>
      </c>
      <c r="AQ2389">
        <v>0</v>
      </c>
    </row>
    <row r="2390" spans="1:43" ht="15.75" x14ac:dyDescent="0.25">
      <c r="A2390">
        <v>1995</v>
      </c>
      <c r="B2390" t="s">
        <v>67</v>
      </c>
      <c r="D2390" t="e">
        <v>#N/A</v>
      </c>
      <c r="E2390" t="e">
        <v>#N/A</v>
      </c>
      <c r="F2390">
        <v>41.647117614746101</v>
      </c>
      <c r="G2390">
        <v>46.970024108886697</v>
      </c>
      <c r="H2390">
        <v>11.94</v>
      </c>
      <c r="I2390">
        <f t="shared" si="154"/>
        <v>11.94</v>
      </c>
      <c r="J2390">
        <v>8.543E-4</v>
      </c>
      <c r="K2390">
        <v>3.9209999999999998</v>
      </c>
      <c r="L2390">
        <v>5.2</v>
      </c>
      <c r="M2390">
        <v>77.920920820615791</v>
      </c>
      <c r="N2390">
        <v>23.186</v>
      </c>
      <c r="O2390">
        <v>0</v>
      </c>
      <c r="P2390" t="s">
        <v>32</v>
      </c>
      <c r="Q2390" t="s">
        <v>32</v>
      </c>
      <c r="R2390" t="s">
        <v>32</v>
      </c>
      <c r="S2390" t="s">
        <v>32</v>
      </c>
      <c r="T2390" t="s">
        <v>32</v>
      </c>
      <c r="U2390" t="s">
        <v>32</v>
      </c>
      <c r="V2390" t="s">
        <v>32</v>
      </c>
      <c r="W2390" t="s">
        <v>32</v>
      </c>
      <c r="Y2390">
        <v>0</v>
      </c>
      <c r="Z2390">
        <f t="shared" si="155"/>
        <v>0</v>
      </c>
      <c r="AA2390" t="e">
        <v>#N/A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 t="s">
        <v>192</v>
      </c>
      <c r="AM2390" t="s">
        <v>192</v>
      </c>
      <c r="AN2390">
        <v>11.714</v>
      </c>
      <c r="AO2390" s="4">
        <v>28.824999999999999</v>
      </c>
      <c r="AP2390">
        <v>0</v>
      </c>
      <c r="AQ2390">
        <v>0</v>
      </c>
    </row>
    <row r="2391" spans="1:43" ht="15.75" x14ac:dyDescent="0.25">
      <c r="A2391">
        <v>1995</v>
      </c>
      <c r="B2391" t="s">
        <v>68</v>
      </c>
      <c r="D2391" t="e">
        <v>#N/A</v>
      </c>
      <c r="E2391" t="e">
        <v>#N/A</v>
      </c>
      <c r="F2391">
        <v>38.249221801757798</v>
      </c>
      <c r="G2391">
        <v>38.898937225341797</v>
      </c>
      <c r="I2391">
        <f t="shared" si="154"/>
        <v>0</v>
      </c>
      <c r="J2391">
        <v>0</v>
      </c>
      <c r="K2391">
        <v>5.5720000000000001</v>
      </c>
      <c r="M2391" t="s">
        <v>192</v>
      </c>
      <c r="N2391">
        <v>14.1</v>
      </c>
      <c r="O2391">
        <v>0</v>
      </c>
      <c r="P2391" t="s">
        <v>32</v>
      </c>
      <c r="Q2391" t="s">
        <v>32</v>
      </c>
      <c r="R2391" t="s">
        <v>32</v>
      </c>
      <c r="S2391" t="s">
        <v>32</v>
      </c>
      <c r="T2391" t="s">
        <v>32</v>
      </c>
      <c r="U2391" t="s">
        <v>32</v>
      </c>
      <c r="V2391" t="s">
        <v>32</v>
      </c>
      <c r="W2391" t="s">
        <v>32</v>
      </c>
      <c r="Y2391">
        <v>0</v>
      </c>
      <c r="Z2391">
        <f t="shared" si="155"/>
        <v>0</v>
      </c>
      <c r="AA2391" t="e">
        <v>#N/A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2095.9450000000002</v>
      </c>
      <c r="AM2391">
        <v>767.04100000000005</v>
      </c>
      <c r="AN2391">
        <v>11.318</v>
      </c>
      <c r="AO2391" s="4">
        <v>86.591999999999999</v>
      </c>
      <c r="AP2391">
        <v>0</v>
      </c>
      <c r="AQ2391">
        <v>0</v>
      </c>
    </row>
    <row r="2392" spans="1:43" ht="15.75" x14ac:dyDescent="0.25">
      <c r="A2392">
        <v>1995</v>
      </c>
      <c r="B2392" t="s">
        <v>69</v>
      </c>
      <c r="C2392">
        <f t="shared" ref="C2392:C2399" si="157">IF(AND(F2392&gt;0,M2392&gt;0,OR(O2392=0,O2392=1),AL2392&gt;0),1,"")</f>
        <v>1</v>
      </c>
      <c r="D2392" t="e">
        <v>#N/A</v>
      </c>
      <c r="E2392" t="e">
        <v>#N/A</v>
      </c>
      <c r="F2392">
        <v>30.9829616546631</v>
      </c>
      <c r="G2392">
        <v>43.812587738037102</v>
      </c>
      <c r="H2392">
        <v>4.53</v>
      </c>
      <c r="I2392">
        <f t="shared" si="154"/>
        <v>4.53</v>
      </c>
      <c r="J2392">
        <v>0</v>
      </c>
      <c r="K2392">
        <v>6.6340000000000003</v>
      </c>
      <c r="L2392">
        <v>14.5</v>
      </c>
      <c r="M2392">
        <v>63.50587939099043</v>
      </c>
      <c r="N2392">
        <v>1.9670000000000001</v>
      </c>
      <c r="O2392">
        <v>0</v>
      </c>
      <c r="P2392" t="s">
        <v>32</v>
      </c>
      <c r="Q2392" t="s">
        <v>32</v>
      </c>
      <c r="R2392" t="s">
        <v>32</v>
      </c>
      <c r="S2392" t="s">
        <v>32</v>
      </c>
      <c r="T2392" t="s">
        <v>32</v>
      </c>
      <c r="U2392" t="s">
        <v>32</v>
      </c>
      <c r="V2392" t="s">
        <v>32</v>
      </c>
      <c r="W2392" t="s">
        <v>32</v>
      </c>
      <c r="Y2392">
        <v>0</v>
      </c>
      <c r="Z2392">
        <f t="shared" si="155"/>
        <v>0</v>
      </c>
      <c r="AA2392" t="e">
        <v>#N/A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9440.4089999999997</v>
      </c>
      <c r="AM2392">
        <v>4967.3999999999996</v>
      </c>
      <c r="AN2392">
        <v>22.119</v>
      </c>
      <c r="AO2392" s="4">
        <v>60.743000000000002</v>
      </c>
      <c r="AP2392">
        <v>0</v>
      </c>
      <c r="AQ2392">
        <v>0</v>
      </c>
    </row>
    <row r="2393" spans="1:43" ht="15.75" x14ac:dyDescent="0.25">
      <c r="A2393">
        <v>1995</v>
      </c>
      <c r="B2393" t="s">
        <v>70</v>
      </c>
      <c r="C2393">
        <f t="shared" si="157"/>
        <v>1</v>
      </c>
      <c r="D2393" t="e">
        <v>#N/A</v>
      </c>
      <c r="E2393" t="e">
        <v>#N/A</v>
      </c>
      <c r="F2393">
        <v>21.412338256835898</v>
      </c>
      <c r="G2393">
        <v>42.120162963867202</v>
      </c>
      <c r="H2393">
        <v>14.6</v>
      </c>
      <c r="I2393">
        <f t="shared" si="154"/>
        <v>14.6</v>
      </c>
      <c r="J2393" t="e">
        <v>#N/A</v>
      </c>
      <c r="K2393">
        <v>9.9239999999999995</v>
      </c>
      <c r="L2393">
        <v>2.6</v>
      </c>
      <c r="M2393">
        <v>100.10370568612919</v>
      </c>
      <c r="N2393">
        <v>2.6120000000000001</v>
      </c>
      <c r="O2393">
        <v>0</v>
      </c>
      <c r="P2393" t="s">
        <v>32</v>
      </c>
      <c r="Q2393" t="s">
        <v>32</v>
      </c>
      <c r="R2393" t="s">
        <v>32</v>
      </c>
      <c r="S2393" t="s">
        <v>32</v>
      </c>
      <c r="T2393" t="s">
        <v>32</v>
      </c>
      <c r="U2393" t="s">
        <v>32</v>
      </c>
      <c r="V2393" t="s">
        <v>32</v>
      </c>
      <c r="W2393" t="s">
        <v>32</v>
      </c>
      <c r="Y2393">
        <v>0</v>
      </c>
      <c r="Z2393">
        <f t="shared" si="155"/>
        <v>0</v>
      </c>
      <c r="AA2393" t="e">
        <v>#N/A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18608.582999999999</v>
      </c>
      <c r="AM2393">
        <v>14011.986000000001</v>
      </c>
      <c r="AN2393">
        <v>9.1349999999999998</v>
      </c>
      <c r="AO2393" s="4">
        <v>76.710999999999999</v>
      </c>
      <c r="AP2393">
        <v>0</v>
      </c>
      <c r="AQ2393">
        <v>0</v>
      </c>
    </row>
    <row r="2394" spans="1:43" ht="15.75" x14ac:dyDescent="0.25">
      <c r="A2394">
        <v>1995</v>
      </c>
      <c r="B2394" t="s">
        <v>71</v>
      </c>
      <c r="C2394">
        <f t="shared" si="157"/>
        <v>1</v>
      </c>
      <c r="D2394" t="e">
        <v>#N/A</v>
      </c>
      <c r="E2394" t="e">
        <v>#N/A</v>
      </c>
      <c r="F2394">
        <v>22.465692520141602</v>
      </c>
      <c r="G2394">
        <v>39.7534370422363</v>
      </c>
      <c r="H2394">
        <v>5.47</v>
      </c>
      <c r="I2394">
        <f t="shared" si="154"/>
        <v>5.47</v>
      </c>
      <c r="J2394">
        <v>5.4631000000000002E-3</v>
      </c>
      <c r="K2394" t="s">
        <v>191</v>
      </c>
      <c r="L2394">
        <v>4</v>
      </c>
      <c r="M2394">
        <v>84.231147732918174</v>
      </c>
      <c r="N2394" t="s">
        <v>191</v>
      </c>
      <c r="O2394">
        <v>0</v>
      </c>
      <c r="P2394" t="s">
        <v>32</v>
      </c>
      <c r="Q2394" t="s">
        <v>32</v>
      </c>
      <c r="R2394" t="s">
        <v>32</v>
      </c>
      <c r="S2394" t="s">
        <v>32</v>
      </c>
      <c r="T2394" t="s">
        <v>32</v>
      </c>
      <c r="U2394" t="s">
        <v>32</v>
      </c>
      <c r="V2394" t="s">
        <v>32</v>
      </c>
      <c r="W2394" t="s">
        <v>32</v>
      </c>
      <c r="Y2394">
        <v>0</v>
      </c>
      <c r="Z2394">
        <f t="shared" si="155"/>
        <v>0</v>
      </c>
      <c r="AA2394" t="e">
        <v>#N/A</v>
      </c>
      <c r="AB2394">
        <v>0</v>
      </c>
      <c r="AC2394">
        <v>0</v>
      </c>
      <c r="AD2394">
        <v>1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12875.14</v>
      </c>
      <c r="AM2394">
        <v>5592.2759999999998</v>
      </c>
      <c r="AN2394">
        <v>57.786000000000001</v>
      </c>
      <c r="AO2394" s="4">
        <v>64.542000000000002</v>
      </c>
      <c r="AP2394">
        <v>0</v>
      </c>
      <c r="AQ2394">
        <v>0</v>
      </c>
    </row>
    <row r="2395" spans="1:43" ht="15.75" x14ac:dyDescent="0.25">
      <c r="A2395">
        <v>1995</v>
      </c>
      <c r="B2395" t="s">
        <v>72</v>
      </c>
      <c r="C2395">
        <f t="shared" si="157"/>
        <v>1</v>
      </c>
      <c r="D2395">
        <v>1</v>
      </c>
      <c r="E2395">
        <v>1</v>
      </c>
      <c r="F2395">
        <v>21.811115264892599</v>
      </c>
      <c r="G2395">
        <v>44.455009460449197</v>
      </c>
      <c r="H2395">
        <v>10.37</v>
      </c>
      <c r="I2395">
        <f t="shared" si="154"/>
        <v>10.37</v>
      </c>
      <c r="J2395">
        <v>2.2295000000000001E-3</v>
      </c>
      <c r="K2395">
        <v>3.0649999999999999</v>
      </c>
      <c r="L2395">
        <v>6.758</v>
      </c>
      <c r="M2395">
        <v>68.622640216964484</v>
      </c>
      <c r="N2395">
        <v>1.93</v>
      </c>
      <c r="O2395">
        <v>0</v>
      </c>
      <c r="P2395" t="s">
        <v>32</v>
      </c>
      <c r="Q2395" t="s">
        <v>32</v>
      </c>
      <c r="R2395" t="s">
        <v>32</v>
      </c>
      <c r="S2395" t="s">
        <v>32</v>
      </c>
      <c r="T2395" t="s">
        <v>32</v>
      </c>
      <c r="U2395" t="s">
        <v>32</v>
      </c>
      <c r="V2395" t="s">
        <v>32</v>
      </c>
      <c r="W2395" t="s">
        <v>32</v>
      </c>
      <c r="Y2395">
        <v>0</v>
      </c>
      <c r="Z2395">
        <f t="shared" si="155"/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26391.95</v>
      </c>
      <c r="AM2395">
        <v>34891.591</v>
      </c>
      <c r="AN2395">
        <v>181.98500000000001</v>
      </c>
      <c r="AO2395" s="4">
        <v>89.775000000000006</v>
      </c>
      <c r="AP2395">
        <v>0</v>
      </c>
      <c r="AQ2395">
        <v>0</v>
      </c>
    </row>
    <row r="2396" spans="1:43" ht="15.75" x14ac:dyDescent="0.25">
      <c r="A2396">
        <v>1995</v>
      </c>
      <c r="B2396" t="s">
        <v>73</v>
      </c>
      <c r="C2396">
        <f t="shared" si="157"/>
        <v>1</v>
      </c>
      <c r="D2396" t="e">
        <v>#N/A</v>
      </c>
      <c r="E2396" t="e">
        <v>#N/A</v>
      </c>
      <c r="F2396">
        <v>37.167137145996101</v>
      </c>
      <c r="G2396">
        <v>40.990386962890597</v>
      </c>
      <c r="I2396">
        <f t="shared" si="154"/>
        <v>0</v>
      </c>
      <c r="J2396" t="e">
        <v>#N/A</v>
      </c>
      <c r="K2396">
        <v>-3.488</v>
      </c>
      <c r="M2396">
        <v>90.362440083205215</v>
      </c>
      <c r="N2396">
        <v>4.8860000000000001</v>
      </c>
      <c r="O2396">
        <v>0</v>
      </c>
      <c r="P2396" t="s">
        <v>32</v>
      </c>
      <c r="Q2396" t="s">
        <v>32</v>
      </c>
      <c r="R2396" t="s">
        <v>32</v>
      </c>
      <c r="S2396" t="s">
        <v>32</v>
      </c>
      <c r="T2396" t="s">
        <v>32</v>
      </c>
      <c r="U2396" t="s">
        <v>32</v>
      </c>
      <c r="V2396" t="s">
        <v>32</v>
      </c>
      <c r="W2396" t="s">
        <v>32</v>
      </c>
      <c r="Y2396">
        <v>0</v>
      </c>
      <c r="Z2396">
        <f t="shared" si="155"/>
        <v>0</v>
      </c>
      <c r="AA2396" t="e">
        <v>#N/A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2052.145</v>
      </c>
      <c r="AM2396">
        <v>895.47699999999998</v>
      </c>
      <c r="AN2396">
        <v>0.498</v>
      </c>
      <c r="AO2396" s="4">
        <v>90.754000000000005</v>
      </c>
      <c r="AP2396">
        <v>0</v>
      </c>
      <c r="AQ2396">
        <v>0</v>
      </c>
    </row>
    <row r="2397" spans="1:43" ht="15.75" x14ac:dyDescent="0.25">
      <c r="A2397">
        <v>1995</v>
      </c>
      <c r="B2397" t="s">
        <v>74</v>
      </c>
      <c r="C2397" t="e">
        <f t="shared" si="157"/>
        <v>#N/A</v>
      </c>
      <c r="D2397" t="e">
        <v>#N/A</v>
      </c>
      <c r="E2397" t="e">
        <v>#N/A</v>
      </c>
      <c r="F2397" t="e">
        <v>#N/A</v>
      </c>
      <c r="G2397" t="e">
        <v>#N/A</v>
      </c>
      <c r="I2397">
        <f t="shared" si="154"/>
        <v>0</v>
      </c>
      <c r="J2397" t="e">
        <v>#N/A</v>
      </c>
      <c r="K2397">
        <v>1.6020000000000001</v>
      </c>
      <c r="M2397">
        <v>114.22218548520418</v>
      </c>
      <c r="N2397">
        <v>1.2929999999999999</v>
      </c>
      <c r="O2397">
        <v>0</v>
      </c>
      <c r="P2397" t="s">
        <v>32</v>
      </c>
      <c r="Q2397" t="s">
        <v>32</v>
      </c>
      <c r="R2397" t="s">
        <v>32</v>
      </c>
      <c r="S2397" t="s">
        <v>32</v>
      </c>
      <c r="T2397" t="s">
        <v>32</v>
      </c>
      <c r="U2397" t="s">
        <v>32</v>
      </c>
      <c r="V2397" t="s">
        <v>32</v>
      </c>
      <c r="W2397" t="s">
        <v>32</v>
      </c>
      <c r="Y2397">
        <v>0</v>
      </c>
      <c r="Z2397">
        <f t="shared" si="155"/>
        <v>0</v>
      </c>
      <c r="AA2397" t="e">
        <v>#N/A</v>
      </c>
      <c r="AB2397">
        <v>0</v>
      </c>
      <c r="AC2397">
        <v>0</v>
      </c>
      <c r="AD2397">
        <v>0</v>
      </c>
      <c r="AE2397">
        <v>0</v>
      </c>
      <c r="AF2397">
        <v>1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5062.4340000000002</v>
      </c>
      <c r="AM2397">
        <v>3700.652</v>
      </c>
      <c r="AN2397">
        <v>0.26400000000000001</v>
      </c>
      <c r="AO2397" s="4">
        <v>74.778999999999996</v>
      </c>
      <c r="AP2397">
        <v>0</v>
      </c>
      <c r="AQ2397">
        <v>0</v>
      </c>
    </row>
    <row r="2398" spans="1:43" ht="15.75" x14ac:dyDescent="0.25">
      <c r="A2398">
        <v>1995</v>
      </c>
      <c r="B2398" t="s">
        <v>75</v>
      </c>
      <c r="C2398">
        <f t="shared" si="157"/>
        <v>1</v>
      </c>
      <c r="D2398" t="e">
        <v>#N/A</v>
      </c>
      <c r="E2398" t="e">
        <v>#N/A</v>
      </c>
      <c r="F2398">
        <v>45.7535591125488</v>
      </c>
      <c r="G2398">
        <v>47.456668853759801</v>
      </c>
      <c r="H2398">
        <v>2.38</v>
      </c>
      <c r="I2398">
        <f t="shared" si="154"/>
        <v>2.38</v>
      </c>
      <c r="J2398" t="e">
        <v>#N/A</v>
      </c>
      <c r="K2398">
        <v>5.5019999999999998</v>
      </c>
      <c r="L2398">
        <v>7.2869999999999999</v>
      </c>
      <c r="M2398">
        <v>75.086364338565275</v>
      </c>
      <c r="N2398">
        <v>12.536</v>
      </c>
      <c r="O2398">
        <v>0</v>
      </c>
      <c r="P2398" t="s">
        <v>32</v>
      </c>
      <c r="Q2398" t="s">
        <v>32</v>
      </c>
      <c r="R2398" t="s">
        <v>32</v>
      </c>
      <c r="S2398" t="s">
        <v>32</v>
      </c>
      <c r="T2398" t="s">
        <v>32</v>
      </c>
      <c r="U2398" t="s">
        <v>32</v>
      </c>
      <c r="V2398" t="s">
        <v>32</v>
      </c>
      <c r="W2398" t="s">
        <v>32</v>
      </c>
      <c r="Y2398">
        <v>0</v>
      </c>
      <c r="Z2398">
        <f t="shared" si="155"/>
        <v>0</v>
      </c>
      <c r="AA2398" t="e">
        <v>#N/A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4771.5590000000002</v>
      </c>
      <c r="AM2398">
        <v>2315.9360000000001</v>
      </c>
      <c r="AN2398">
        <v>17.504000000000001</v>
      </c>
      <c r="AO2398" s="4">
        <v>22.588999999999999</v>
      </c>
      <c r="AP2398">
        <v>0</v>
      </c>
      <c r="AQ2398">
        <v>0</v>
      </c>
    </row>
    <row r="2399" spans="1:43" ht="15.75" x14ac:dyDescent="0.25">
      <c r="A2399">
        <v>1995</v>
      </c>
      <c r="B2399" t="s">
        <v>76</v>
      </c>
      <c r="C2399">
        <f t="shared" si="157"/>
        <v>1</v>
      </c>
      <c r="D2399" t="e">
        <v>#N/A</v>
      </c>
      <c r="E2399" t="e">
        <v>#N/A</v>
      </c>
      <c r="F2399">
        <v>50.855907440185497</v>
      </c>
      <c r="G2399">
        <v>55.302398681640597</v>
      </c>
      <c r="H2399">
        <v>6.23</v>
      </c>
      <c r="I2399">
        <f t="shared" si="154"/>
        <v>6.23</v>
      </c>
      <c r="J2399">
        <v>1.5099999999999999E-5</v>
      </c>
      <c r="K2399">
        <v>2.2530000000000001</v>
      </c>
      <c r="L2399">
        <v>6.9</v>
      </c>
      <c r="M2399">
        <v>45.911270731824374</v>
      </c>
      <c r="N2399">
        <v>22.885999999999999</v>
      </c>
      <c r="O2399">
        <v>0</v>
      </c>
      <c r="P2399" t="s">
        <v>32</v>
      </c>
      <c r="Q2399" t="s">
        <v>32</v>
      </c>
      <c r="R2399" t="s">
        <v>32</v>
      </c>
      <c r="S2399" t="s">
        <v>32</v>
      </c>
      <c r="T2399" t="s">
        <v>32</v>
      </c>
      <c r="U2399" t="s">
        <v>32</v>
      </c>
      <c r="V2399" t="s">
        <v>32</v>
      </c>
      <c r="W2399" t="s">
        <v>32</v>
      </c>
      <c r="Y2399">
        <v>0</v>
      </c>
      <c r="Z2399">
        <f t="shared" si="155"/>
        <v>0</v>
      </c>
      <c r="AA2399" t="e">
        <v>#N/A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5515.48</v>
      </c>
      <c r="AM2399">
        <v>1975.836</v>
      </c>
      <c r="AN2399">
        <v>23.25</v>
      </c>
      <c r="AO2399" s="4">
        <v>8.8049999999999997</v>
      </c>
      <c r="AP2399">
        <v>0</v>
      </c>
      <c r="AQ2399">
        <v>0</v>
      </c>
    </row>
    <row r="2400" spans="1:43" ht="15.75" x14ac:dyDescent="0.25">
      <c r="A2400">
        <v>1995</v>
      </c>
      <c r="B2400" t="s">
        <v>77</v>
      </c>
      <c r="D2400" t="e">
        <v>#N/A</v>
      </c>
      <c r="E2400" t="e">
        <v>#N/A</v>
      </c>
      <c r="F2400">
        <v>30.874528884887699</v>
      </c>
      <c r="G2400">
        <v>34.664100646972699</v>
      </c>
      <c r="H2400">
        <v>2.1800000000000002</v>
      </c>
      <c r="I2400">
        <f t="shared" si="154"/>
        <v>2.1800000000000002</v>
      </c>
      <c r="J2400">
        <v>9.4600000000000001E-4</v>
      </c>
      <c r="K2400">
        <v>4.484</v>
      </c>
      <c r="L2400">
        <v>11.176</v>
      </c>
      <c r="M2400" t="s">
        <v>192</v>
      </c>
      <c r="N2400">
        <v>9.3610000000000007</v>
      </c>
      <c r="O2400">
        <v>0</v>
      </c>
      <c r="P2400" t="s">
        <v>32</v>
      </c>
      <c r="Q2400" t="s">
        <v>32</v>
      </c>
      <c r="R2400" t="s">
        <v>32</v>
      </c>
      <c r="S2400" t="s">
        <v>32</v>
      </c>
      <c r="T2400" t="s">
        <v>32</v>
      </c>
      <c r="U2400" t="s">
        <v>32</v>
      </c>
      <c r="V2400" t="s">
        <v>32</v>
      </c>
      <c r="W2400" t="s">
        <v>32</v>
      </c>
      <c r="Y2400">
        <v>0</v>
      </c>
      <c r="Z2400">
        <f t="shared" si="155"/>
        <v>0</v>
      </c>
      <c r="AA2400" t="e">
        <v>#N/A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4916.424</v>
      </c>
      <c r="AM2400">
        <v>1057.354</v>
      </c>
      <c r="AN2400">
        <v>60.162999999999997</v>
      </c>
      <c r="AO2400" s="4">
        <v>78.471999999999994</v>
      </c>
      <c r="AP2400">
        <v>0</v>
      </c>
      <c r="AQ2400">
        <v>0</v>
      </c>
    </row>
    <row r="2401" spans="1:43" ht="15.75" x14ac:dyDescent="0.25">
      <c r="A2401">
        <v>1995</v>
      </c>
      <c r="B2401" t="s">
        <v>78</v>
      </c>
      <c r="C2401">
        <f t="shared" ref="C2401:C2419" si="158">IF(AND(F2401&gt;0,M2401&gt;0,OR(O2401=0,O2401=1),AL2401&gt;0),1,"")</f>
        <v>1</v>
      </c>
      <c r="D2401" t="e">
        <v>#N/A</v>
      </c>
      <c r="E2401" t="e">
        <v>#N/A</v>
      </c>
      <c r="F2401">
        <v>47.538410186767599</v>
      </c>
      <c r="G2401">
        <v>49.968875885009801</v>
      </c>
      <c r="H2401">
        <v>5.65</v>
      </c>
      <c r="I2401">
        <f t="shared" si="154"/>
        <v>5.65</v>
      </c>
      <c r="J2401">
        <v>0</v>
      </c>
      <c r="K2401">
        <v>6.3970000000000002</v>
      </c>
      <c r="L2401">
        <v>7.6310000000000002</v>
      </c>
      <c r="M2401">
        <v>59.395821272564596</v>
      </c>
      <c r="N2401">
        <v>9.7249999999999996</v>
      </c>
      <c r="O2401">
        <v>0</v>
      </c>
      <c r="P2401" t="s">
        <v>32</v>
      </c>
      <c r="Q2401" t="s">
        <v>32</v>
      </c>
      <c r="R2401" t="s">
        <v>32</v>
      </c>
      <c r="S2401" t="s">
        <v>32</v>
      </c>
      <c r="T2401" t="s">
        <v>32</v>
      </c>
      <c r="U2401" t="s">
        <v>32</v>
      </c>
      <c r="V2401" t="s">
        <v>32</v>
      </c>
      <c r="W2401" t="s">
        <v>32</v>
      </c>
      <c r="Y2401">
        <v>0</v>
      </c>
      <c r="Z2401">
        <f t="shared" si="155"/>
        <v>0</v>
      </c>
      <c r="AA2401" t="e">
        <v>#N/A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4059.741</v>
      </c>
      <c r="AM2401">
        <v>1646.809</v>
      </c>
      <c r="AN2401">
        <v>9.5009999999999994</v>
      </c>
      <c r="AO2401" s="4">
        <v>59.668999999999997</v>
      </c>
      <c r="AP2401">
        <v>0</v>
      </c>
      <c r="AQ2401">
        <v>0</v>
      </c>
    </row>
    <row r="2402" spans="1:43" ht="15.75" x14ac:dyDescent="0.25">
      <c r="A2402">
        <v>1995</v>
      </c>
      <c r="B2402" t="s">
        <v>79</v>
      </c>
      <c r="C2402">
        <f t="shared" si="158"/>
        <v>1</v>
      </c>
      <c r="D2402" t="e">
        <v>#N/A</v>
      </c>
      <c r="E2402" t="e">
        <v>#N/A</v>
      </c>
      <c r="F2402">
        <v>38.303073883056598</v>
      </c>
      <c r="G2402">
        <v>38.320816040039098</v>
      </c>
      <c r="I2402">
        <f t="shared" si="154"/>
        <v>0</v>
      </c>
      <c r="J2402" t="e">
        <v>#N/A</v>
      </c>
      <c r="K2402">
        <v>17.486000000000001</v>
      </c>
      <c r="M2402">
        <v>354.97406064364554</v>
      </c>
      <c r="N2402">
        <v>19.872</v>
      </c>
      <c r="O2402">
        <v>0</v>
      </c>
      <c r="P2402" t="s">
        <v>32</v>
      </c>
      <c r="Q2402" t="s">
        <v>32</v>
      </c>
      <c r="R2402" t="s">
        <v>32</v>
      </c>
      <c r="S2402" t="s">
        <v>32</v>
      </c>
      <c r="T2402" t="s">
        <v>32</v>
      </c>
      <c r="U2402" t="s">
        <v>32</v>
      </c>
      <c r="V2402" t="s">
        <v>32</v>
      </c>
      <c r="W2402" t="s">
        <v>32</v>
      </c>
      <c r="Y2402">
        <v>0</v>
      </c>
      <c r="Z2402">
        <f t="shared" si="155"/>
        <v>0</v>
      </c>
      <c r="AA2402" t="e">
        <v>#N/A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1322.1</v>
      </c>
      <c r="AM2402">
        <v>322.66399999999999</v>
      </c>
      <c r="AN2402">
        <v>0.14199999999999999</v>
      </c>
      <c r="AO2402" s="4">
        <v>81.756</v>
      </c>
      <c r="AP2402">
        <v>0</v>
      </c>
      <c r="AQ2402">
        <v>0</v>
      </c>
    </row>
    <row r="2403" spans="1:43" ht="15.75" x14ac:dyDescent="0.25">
      <c r="A2403">
        <v>1995</v>
      </c>
      <c r="B2403" t="s">
        <v>80</v>
      </c>
      <c r="C2403">
        <f t="shared" si="158"/>
        <v>1</v>
      </c>
      <c r="D2403" t="e">
        <v>#N/A</v>
      </c>
      <c r="E2403" t="e">
        <v>#N/A</v>
      </c>
      <c r="F2403">
        <v>33.466140747070298</v>
      </c>
      <c r="G2403">
        <v>38.323646545410199</v>
      </c>
      <c r="H2403">
        <v>11.41</v>
      </c>
      <c r="I2403">
        <f t="shared" si="154"/>
        <v>11.41</v>
      </c>
      <c r="J2403">
        <v>2.065E-3</v>
      </c>
      <c r="K2403">
        <v>2.1549999999999998</v>
      </c>
      <c r="L2403">
        <v>9.6999999999999993</v>
      </c>
      <c r="M2403">
        <v>105.24436681900686</v>
      </c>
      <c r="N2403">
        <v>29.003</v>
      </c>
      <c r="O2403">
        <v>0</v>
      </c>
      <c r="P2403" t="s">
        <v>32</v>
      </c>
      <c r="Q2403" t="s">
        <v>32</v>
      </c>
      <c r="R2403" t="s">
        <v>32</v>
      </c>
      <c r="S2403" t="s">
        <v>32</v>
      </c>
      <c r="T2403" t="s">
        <v>32</v>
      </c>
      <c r="U2403" t="s">
        <v>32</v>
      </c>
      <c r="V2403" t="s">
        <v>32</v>
      </c>
      <c r="W2403" t="s">
        <v>32</v>
      </c>
      <c r="Y2403">
        <v>0</v>
      </c>
      <c r="Z2403">
        <f t="shared" si="155"/>
        <v>0</v>
      </c>
      <c r="AA2403" t="e">
        <v>#N/A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7414.93</v>
      </c>
      <c r="AM2403">
        <v>2559.6790000000001</v>
      </c>
      <c r="AN2403">
        <v>3.7850000000000001</v>
      </c>
      <c r="AO2403" s="4">
        <v>52.826000000000001</v>
      </c>
      <c r="AP2403">
        <v>0</v>
      </c>
      <c r="AQ2403">
        <v>0</v>
      </c>
    </row>
    <row r="2404" spans="1:43" ht="15.75" x14ac:dyDescent="0.25">
      <c r="A2404">
        <v>1995</v>
      </c>
      <c r="B2404" t="s">
        <v>81</v>
      </c>
      <c r="C2404">
        <f t="shared" si="158"/>
        <v>1</v>
      </c>
      <c r="D2404" t="e">
        <v>#N/A</v>
      </c>
      <c r="E2404" t="e">
        <v>#N/A</v>
      </c>
      <c r="F2404">
        <v>39.400547027587898</v>
      </c>
      <c r="G2404">
        <v>41.904987335205099</v>
      </c>
      <c r="I2404">
        <f t="shared" si="154"/>
        <v>0</v>
      </c>
      <c r="J2404">
        <v>0</v>
      </c>
      <c r="K2404">
        <v>6.1210000000000004</v>
      </c>
      <c r="M2404">
        <v>25.221706400616572</v>
      </c>
      <c r="N2404">
        <v>13.353999999999999</v>
      </c>
      <c r="O2404">
        <v>0</v>
      </c>
      <c r="P2404" t="s">
        <v>32</v>
      </c>
      <c r="Q2404" t="s">
        <v>32</v>
      </c>
      <c r="R2404" t="s">
        <v>32</v>
      </c>
      <c r="S2404" t="s">
        <v>32</v>
      </c>
      <c r="T2404" t="s">
        <v>32</v>
      </c>
      <c r="U2404" t="s">
        <v>32</v>
      </c>
      <c r="V2404" t="s">
        <v>32</v>
      </c>
      <c r="W2404" t="s">
        <v>32</v>
      </c>
      <c r="Y2404">
        <v>0</v>
      </c>
      <c r="Z2404">
        <f t="shared" si="155"/>
        <v>0</v>
      </c>
      <c r="AA2404" t="e">
        <v>#N/A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411.63299999999998</v>
      </c>
      <c r="AM2404">
        <v>145.09299999999999</v>
      </c>
      <c r="AN2404">
        <v>8.2759999999999998</v>
      </c>
      <c r="AO2404" s="4">
        <v>91.894000000000005</v>
      </c>
      <c r="AP2404">
        <v>0</v>
      </c>
      <c r="AQ2404">
        <v>0</v>
      </c>
    </row>
    <row r="2405" spans="1:43" ht="15.75" x14ac:dyDescent="0.25">
      <c r="A2405">
        <v>1995</v>
      </c>
      <c r="B2405" t="s">
        <v>82</v>
      </c>
      <c r="C2405">
        <f t="shared" si="158"/>
        <v>1</v>
      </c>
      <c r="D2405" t="e">
        <v>#N/A</v>
      </c>
      <c r="E2405" t="e">
        <v>#N/A</v>
      </c>
      <c r="F2405">
        <v>38.185382843017599</v>
      </c>
      <c r="G2405">
        <v>44.626426696777301</v>
      </c>
      <c r="H2405">
        <v>4.82</v>
      </c>
      <c r="I2405">
        <f t="shared" si="154"/>
        <v>4.82</v>
      </c>
      <c r="J2405" t="e">
        <v>#N/A</v>
      </c>
      <c r="K2405">
        <v>4.915</v>
      </c>
      <c r="L2405">
        <v>6.8949999999999996</v>
      </c>
      <c r="M2405">
        <v>118.13851095311993</v>
      </c>
      <c r="N2405">
        <v>2.1829999999999998</v>
      </c>
      <c r="O2405">
        <v>0</v>
      </c>
      <c r="P2405" t="s">
        <v>32</v>
      </c>
      <c r="Q2405" t="s">
        <v>32</v>
      </c>
      <c r="R2405" t="s">
        <v>32</v>
      </c>
      <c r="S2405" t="s">
        <v>32</v>
      </c>
      <c r="T2405" t="s">
        <v>32</v>
      </c>
      <c r="U2405" t="s">
        <v>32</v>
      </c>
      <c r="V2405" t="s">
        <v>32</v>
      </c>
      <c r="W2405" t="s">
        <v>32</v>
      </c>
      <c r="Y2405">
        <v>0</v>
      </c>
      <c r="Z2405">
        <f t="shared" si="155"/>
        <v>0</v>
      </c>
      <c r="AA2405" t="e">
        <v>#N/A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4342.7209999999995</v>
      </c>
      <c r="AM2405">
        <v>2549.0189999999998</v>
      </c>
      <c r="AN2405">
        <v>1.9770000000000001</v>
      </c>
      <c r="AO2405" s="4">
        <v>64.349000000000004</v>
      </c>
      <c r="AP2405">
        <v>0</v>
      </c>
      <c r="AQ2405">
        <v>0</v>
      </c>
    </row>
    <row r="2406" spans="1:43" ht="15.75" x14ac:dyDescent="0.25">
      <c r="A2406">
        <v>1995</v>
      </c>
      <c r="B2406" t="s">
        <v>83</v>
      </c>
      <c r="C2406">
        <f t="shared" si="158"/>
        <v>1</v>
      </c>
      <c r="D2406">
        <v>0</v>
      </c>
      <c r="E2406">
        <v>1</v>
      </c>
      <c r="F2406">
        <v>21.547754287719702</v>
      </c>
      <c r="G2406">
        <v>46.974586486816399</v>
      </c>
      <c r="H2406">
        <v>9.49</v>
      </c>
      <c r="I2406">
        <f t="shared" si="154"/>
        <v>9.49</v>
      </c>
      <c r="J2406">
        <v>4.5650900000000001E-2</v>
      </c>
      <c r="K2406">
        <v>3.964</v>
      </c>
      <c r="L2406">
        <v>15.397</v>
      </c>
      <c r="M2406">
        <v>64.069158650919277</v>
      </c>
      <c r="N2406">
        <v>1</v>
      </c>
      <c r="O2406">
        <v>0</v>
      </c>
      <c r="P2406" t="s">
        <v>32</v>
      </c>
      <c r="Q2406" t="s">
        <v>32</v>
      </c>
      <c r="R2406" t="s">
        <v>32</v>
      </c>
      <c r="S2406" t="s">
        <v>32</v>
      </c>
      <c r="T2406" t="s">
        <v>32</v>
      </c>
      <c r="U2406" t="s">
        <v>32</v>
      </c>
      <c r="V2406" t="s">
        <v>32</v>
      </c>
      <c r="W2406" t="s">
        <v>32</v>
      </c>
      <c r="Y2406">
        <v>0</v>
      </c>
      <c r="Z2406">
        <f t="shared" si="155"/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1</v>
      </c>
      <c r="AH2406">
        <v>0</v>
      </c>
      <c r="AI2406">
        <v>0</v>
      </c>
      <c r="AJ2406">
        <v>0</v>
      </c>
      <c r="AK2406">
        <v>0</v>
      </c>
      <c r="AL2406">
        <v>20090.641</v>
      </c>
      <c r="AM2406">
        <v>26555.206999999999</v>
      </c>
      <c r="AN2406">
        <v>135.87799999999999</v>
      </c>
      <c r="AO2406" s="4">
        <v>86.372</v>
      </c>
      <c r="AP2406">
        <v>0</v>
      </c>
      <c r="AQ2406">
        <v>1</v>
      </c>
    </row>
    <row r="2407" spans="1:43" ht="15.75" x14ac:dyDescent="0.25">
      <c r="A2407">
        <v>1995</v>
      </c>
      <c r="B2407" t="s">
        <v>84</v>
      </c>
      <c r="C2407">
        <f t="shared" si="158"/>
        <v>1</v>
      </c>
      <c r="D2407">
        <v>1</v>
      </c>
      <c r="E2407">
        <v>1</v>
      </c>
      <c r="F2407">
        <v>29.9311714172363</v>
      </c>
      <c r="G2407">
        <v>47.3497123718262</v>
      </c>
      <c r="H2407">
        <v>7.2</v>
      </c>
      <c r="I2407">
        <f t="shared" si="154"/>
        <v>7.2</v>
      </c>
      <c r="J2407">
        <v>7.0431000000000001E-3</v>
      </c>
      <c r="K2407">
        <v>2.085</v>
      </c>
      <c r="L2407">
        <v>11.958</v>
      </c>
      <c r="M2407">
        <v>43.272022838166251</v>
      </c>
      <c r="N2407">
        <v>1.7689999999999999</v>
      </c>
      <c r="O2407">
        <v>1</v>
      </c>
      <c r="P2407">
        <v>1</v>
      </c>
      <c r="Q2407">
        <v>0</v>
      </c>
      <c r="R2407">
        <v>1</v>
      </c>
      <c r="S2407">
        <v>0</v>
      </c>
      <c r="T2407">
        <v>0</v>
      </c>
      <c r="U2407">
        <v>1</v>
      </c>
      <c r="V2407">
        <v>1</v>
      </c>
      <c r="W2407">
        <v>0</v>
      </c>
      <c r="Y2407">
        <v>0</v>
      </c>
      <c r="Z2407">
        <f t="shared" si="155"/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23161.487000000001</v>
      </c>
      <c r="AM2407">
        <v>27893.724999999999</v>
      </c>
      <c r="AN2407">
        <v>1610.933</v>
      </c>
      <c r="AO2407" s="4">
        <v>84.858000000000004</v>
      </c>
      <c r="AP2407">
        <v>0.13084864334926749</v>
      </c>
      <c r="AQ2407">
        <v>0</v>
      </c>
    </row>
    <row r="2408" spans="1:43" ht="15.75" x14ac:dyDescent="0.25">
      <c r="A2408">
        <v>1995</v>
      </c>
      <c r="B2408" t="s">
        <v>85</v>
      </c>
      <c r="C2408" t="e">
        <f t="shared" si="158"/>
        <v>#N/A</v>
      </c>
      <c r="D2408" t="e">
        <v>#N/A</v>
      </c>
      <c r="E2408" t="e">
        <v>#N/A</v>
      </c>
      <c r="F2408" t="e">
        <v>#N/A</v>
      </c>
      <c r="G2408" t="e">
        <v>#N/A</v>
      </c>
      <c r="H2408">
        <v>5.0599999999999996</v>
      </c>
      <c r="I2408">
        <f t="shared" si="154"/>
        <v>5.0599999999999996</v>
      </c>
      <c r="J2408">
        <v>0</v>
      </c>
      <c r="K2408">
        <v>4.9740000000000002</v>
      </c>
      <c r="M2408">
        <v>95.134696186166778</v>
      </c>
      <c r="N2408">
        <v>9.6470000000000002</v>
      </c>
      <c r="O2408">
        <v>0</v>
      </c>
      <c r="P2408" t="s">
        <v>32</v>
      </c>
      <c r="Q2408" t="s">
        <v>32</v>
      </c>
      <c r="R2408" t="s">
        <v>32</v>
      </c>
      <c r="S2408" t="s">
        <v>32</v>
      </c>
      <c r="T2408" t="s">
        <v>32</v>
      </c>
      <c r="U2408" t="s">
        <v>32</v>
      </c>
      <c r="V2408" t="s">
        <v>32</v>
      </c>
      <c r="W2408" t="s">
        <v>32</v>
      </c>
      <c r="Y2408">
        <v>0</v>
      </c>
      <c r="Z2408">
        <f t="shared" si="155"/>
        <v>0</v>
      </c>
      <c r="AA2408" t="e">
        <v>#N/A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15438.282999999999</v>
      </c>
      <c r="AM2408">
        <v>5137.6959999999999</v>
      </c>
      <c r="AN2408">
        <v>5.4729999999999999</v>
      </c>
      <c r="AO2408" s="4">
        <v>95.533000000000001</v>
      </c>
      <c r="AP2408">
        <v>0</v>
      </c>
      <c r="AQ2408">
        <v>0</v>
      </c>
    </row>
    <row r="2409" spans="1:43" ht="15.75" x14ac:dyDescent="0.25">
      <c r="A2409">
        <v>1995</v>
      </c>
      <c r="B2409" t="s">
        <v>86</v>
      </c>
      <c r="C2409">
        <f t="shared" si="158"/>
        <v>1</v>
      </c>
      <c r="D2409" t="e">
        <v>#N/A</v>
      </c>
      <c r="E2409" t="e">
        <v>#N/A</v>
      </c>
      <c r="F2409">
        <v>38.366413116455099</v>
      </c>
      <c r="G2409">
        <v>37.969100952148402</v>
      </c>
      <c r="I2409">
        <f t="shared" si="154"/>
        <v>0</v>
      </c>
      <c r="J2409" t="e">
        <v>#N/A</v>
      </c>
      <c r="K2409">
        <v>2.6</v>
      </c>
      <c r="L2409" t="s">
        <v>191</v>
      </c>
      <c r="M2409">
        <v>67.828678809153914</v>
      </c>
      <c r="N2409">
        <v>162.71799999999999</v>
      </c>
      <c r="O2409">
        <v>0</v>
      </c>
      <c r="P2409" t="s">
        <v>32</v>
      </c>
      <c r="Q2409" t="s">
        <v>32</v>
      </c>
      <c r="R2409" t="s">
        <v>32</v>
      </c>
      <c r="S2409" t="s">
        <v>32</v>
      </c>
      <c r="T2409" t="s">
        <v>32</v>
      </c>
      <c r="U2409" t="s">
        <v>32</v>
      </c>
      <c r="V2409" t="s">
        <v>32</v>
      </c>
      <c r="W2409" t="s">
        <v>32</v>
      </c>
      <c r="Y2409">
        <v>0</v>
      </c>
      <c r="Z2409">
        <f t="shared" si="155"/>
        <v>0</v>
      </c>
      <c r="AA2409" t="e">
        <v>#N/A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1665.1559999999999</v>
      </c>
      <c r="AM2409">
        <v>395.59500000000003</v>
      </c>
      <c r="AN2409">
        <v>1.897</v>
      </c>
      <c r="AO2409" s="4">
        <v>67.084999999999994</v>
      </c>
      <c r="AP2409">
        <v>0</v>
      </c>
      <c r="AQ2409">
        <v>0</v>
      </c>
    </row>
    <row r="2410" spans="1:43" ht="15.75" x14ac:dyDescent="0.25">
      <c r="A2410">
        <v>1995</v>
      </c>
      <c r="B2410" t="s">
        <v>87</v>
      </c>
      <c r="C2410">
        <f t="shared" si="158"/>
        <v>1</v>
      </c>
      <c r="D2410">
        <v>1</v>
      </c>
      <c r="E2410">
        <v>1</v>
      </c>
      <c r="F2410">
        <v>27.382022857666001</v>
      </c>
      <c r="G2410">
        <v>47.239418029785199</v>
      </c>
      <c r="H2410">
        <v>9.32</v>
      </c>
      <c r="I2410">
        <f t="shared" si="154"/>
        <v>9.32</v>
      </c>
      <c r="J2410">
        <v>5.2810000000000001E-3</v>
      </c>
      <c r="K2410">
        <v>1.772</v>
      </c>
      <c r="L2410">
        <v>8.2420000000000009</v>
      </c>
      <c r="M2410">
        <v>43.563533291887509</v>
      </c>
      <c r="N2410">
        <v>1.7330000000000001</v>
      </c>
      <c r="O2410">
        <v>0</v>
      </c>
      <c r="P2410" t="s">
        <v>32</v>
      </c>
      <c r="Q2410" t="s">
        <v>32</v>
      </c>
      <c r="R2410" t="s">
        <v>32</v>
      </c>
      <c r="S2410" t="s">
        <v>32</v>
      </c>
      <c r="T2410" t="s">
        <v>32</v>
      </c>
      <c r="U2410" t="s">
        <v>32</v>
      </c>
      <c r="V2410" t="s">
        <v>32</v>
      </c>
      <c r="W2410" t="s">
        <v>32</v>
      </c>
      <c r="Y2410">
        <v>0</v>
      </c>
      <c r="Z2410">
        <f t="shared" si="155"/>
        <v>0</v>
      </c>
      <c r="AA2410">
        <v>0</v>
      </c>
      <c r="AB2410">
        <v>1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24006.214</v>
      </c>
      <c r="AM2410">
        <v>30861.580999999998</v>
      </c>
      <c r="AN2410">
        <v>2525.0169999999998</v>
      </c>
      <c r="AO2410" s="4">
        <v>87.566999999999993</v>
      </c>
      <c r="AP2410">
        <v>0</v>
      </c>
      <c r="AQ2410">
        <v>0</v>
      </c>
    </row>
    <row r="2411" spans="1:43" ht="15.75" x14ac:dyDescent="0.25">
      <c r="A2411">
        <v>1995</v>
      </c>
      <c r="B2411" t="s">
        <v>88</v>
      </c>
      <c r="C2411">
        <f t="shared" si="158"/>
        <v>1</v>
      </c>
      <c r="D2411" t="e">
        <v>#N/A</v>
      </c>
      <c r="E2411" t="e">
        <v>#N/A</v>
      </c>
      <c r="F2411">
        <v>35.517364501953097</v>
      </c>
      <c r="G2411">
        <v>37.734855651855497</v>
      </c>
      <c r="H2411">
        <v>1.39</v>
      </c>
      <c r="I2411">
        <f t="shared" si="154"/>
        <v>1.39</v>
      </c>
      <c r="J2411">
        <v>0</v>
      </c>
      <c r="K2411">
        <v>4.05</v>
      </c>
      <c r="M2411">
        <v>57.423094288994669</v>
      </c>
      <c r="N2411">
        <v>59.317</v>
      </c>
      <c r="O2411">
        <v>0</v>
      </c>
      <c r="P2411" t="s">
        <v>32</v>
      </c>
      <c r="Q2411" t="s">
        <v>32</v>
      </c>
      <c r="R2411" t="s">
        <v>32</v>
      </c>
      <c r="S2411" t="s">
        <v>32</v>
      </c>
      <c r="T2411" t="s">
        <v>32</v>
      </c>
      <c r="U2411" t="s">
        <v>32</v>
      </c>
      <c r="V2411" t="s">
        <v>32</v>
      </c>
      <c r="W2411" t="s">
        <v>32</v>
      </c>
      <c r="Y2411">
        <v>0</v>
      </c>
      <c r="Z2411">
        <f t="shared" si="155"/>
        <v>0</v>
      </c>
      <c r="AA2411" t="e">
        <v>#N/A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1500.097</v>
      </c>
      <c r="AM2411">
        <v>517.75699999999995</v>
      </c>
      <c r="AN2411">
        <v>8.4030000000000005</v>
      </c>
      <c r="AO2411" s="4">
        <v>6.5730000000000004</v>
      </c>
      <c r="AP2411">
        <v>0</v>
      </c>
      <c r="AQ2411">
        <v>0</v>
      </c>
    </row>
    <row r="2412" spans="1:43" ht="15.75" x14ac:dyDescent="0.25">
      <c r="A2412">
        <v>1995</v>
      </c>
      <c r="B2412" t="s">
        <v>89</v>
      </c>
      <c r="C2412">
        <f t="shared" si="158"/>
        <v>1</v>
      </c>
      <c r="D2412" t="e">
        <v>#N/A</v>
      </c>
      <c r="E2412" t="e">
        <v>#N/A</v>
      </c>
      <c r="F2412">
        <v>35.075164794921903</v>
      </c>
      <c r="G2412">
        <v>46.4517822265625</v>
      </c>
      <c r="H2412">
        <v>12.76</v>
      </c>
      <c r="I2412">
        <f t="shared" si="154"/>
        <v>12.76</v>
      </c>
      <c r="J2412">
        <v>1.1923000000000001E-3</v>
      </c>
      <c r="K2412">
        <v>2.0990000000000002</v>
      </c>
      <c r="L2412">
        <v>9.0709999999999997</v>
      </c>
      <c r="M2412">
        <v>37.027203528643469</v>
      </c>
      <c r="N2412">
        <v>8.9760000000000009</v>
      </c>
      <c r="O2412">
        <v>0</v>
      </c>
      <c r="P2412" t="s">
        <v>32</v>
      </c>
      <c r="Q2412" t="s">
        <v>32</v>
      </c>
      <c r="R2412" t="s">
        <v>32</v>
      </c>
      <c r="S2412" t="s">
        <v>32</v>
      </c>
      <c r="T2412" t="s">
        <v>32</v>
      </c>
      <c r="U2412" t="s">
        <v>32</v>
      </c>
      <c r="V2412" t="s">
        <v>32</v>
      </c>
      <c r="W2412" t="s">
        <v>32</v>
      </c>
      <c r="Y2412">
        <v>0</v>
      </c>
      <c r="Z2412">
        <f t="shared" si="155"/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15263.958000000001</v>
      </c>
      <c r="AM2412">
        <v>12352.023999999999</v>
      </c>
      <c r="AN2412">
        <v>131.81800000000001</v>
      </c>
      <c r="AO2412" s="4">
        <v>66.813999999999993</v>
      </c>
      <c r="AP2412">
        <v>0</v>
      </c>
      <c r="AQ2412">
        <v>0</v>
      </c>
    </row>
    <row r="2413" spans="1:43" ht="15.75" x14ac:dyDescent="0.25">
      <c r="A2413">
        <v>1995</v>
      </c>
      <c r="B2413" t="s">
        <v>90</v>
      </c>
      <c r="C2413" t="e">
        <f t="shared" si="158"/>
        <v>#N/A</v>
      </c>
      <c r="D2413" t="e">
        <v>#N/A</v>
      </c>
      <c r="E2413" t="e">
        <v>#N/A</v>
      </c>
      <c r="F2413" t="e">
        <v>#N/A</v>
      </c>
      <c r="G2413" t="e">
        <v>#N/A</v>
      </c>
      <c r="I2413">
        <f t="shared" si="154"/>
        <v>0</v>
      </c>
      <c r="J2413" t="e">
        <v>#N/A</v>
      </c>
      <c r="K2413">
        <v>2.726</v>
      </c>
      <c r="M2413">
        <v>100.07372654155495</v>
      </c>
      <c r="N2413">
        <v>3.0270000000000001</v>
      </c>
      <c r="O2413">
        <v>0</v>
      </c>
      <c r="P2413" t="s">
        <v>32</v>
      </c>
      <c r="Q2413" t="s">
        <v>32</v>
      </c>
      <c r="R2413" t="s">
        <v>32</v>
      </c>
      <c r="S2413" t="s">
        <v>32</v>
      </c>
      <c r="T2413" t="s">
        <v>32</v>
      </c>
      <c r="U2413" t="s">
        <v>32</v>
      </c>
      <c r="V2413" t="s">
        <v>32</v>
      </c>
      <c r="W2413" t="s">
        <v>32</v>
      </c>
      <c r="Y2413">
        <v>0</v>
      </c>
      <c r="Z2413">
        <f t="shared" si="155"/>
        <v>0</v>
      </c>
      <c r="AA2413" t="e">
        <v>#N/A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5029.8130000000001</v>
      </c>
      <c r="AM2413">
        <v>3345.9569999999999</v>
      </c>
      <c r="AN2413">
        <v>0.33500000000000002</v>
      </c>
      <c r="AO2413" s="4">
        <v>73.010000000000005</v>
      </c>
      <c r="AP2413">
        <v>0</v>
      </c>
      <c r="AQ2413">
        <v>0</v>
      </c>
    </row>
    <row r="2414" spans="1:43" ht="15.75" x14ac:dyDescent="0.25">
      <c r="A2414">
        <v>1995</v>
      </c>
      <c r="B2414" t="s">
        <v>91</v>
      </c>
      <c r="C2414">
        <f t="shared" si="158"/>
        <v>1</v>
      </c>
      <c r="D2414" t="e">
        <v>#N/A</v>
      </c>
      <c r="E2414" t="e">
        <v>#N/A</v>
      </c>
      <c r="F2414">
        <v>51.350257873535199</v>
      </c>
      <c r="G2414">
        <v>53.236774444580099</v>
      </c>
      <c r="H2414">
        <v>1.69</v>
      </c>
      <c r="I2414">
        <f t="shared" si="154"/>
        <v>1.69</v>
      </c>
      <c r="J2414">
        <v>0</v>
      </c>
      <c r="K2414">
        <v>4.415</v>
      </c>
      <c r="M2414">
        <v>44.689430342251548</v>
      </c>
      <c r="N2414">
        <v>8.4109999999999996</v>
      </c>
      <c r="O2414">
        <v>0</v>
      </c>
      <c r="P2414" t="s">
        <v>32</v>
      </c>
      <c r="Q2414" t="s">
        <v>32</v>
      </c>
      <c r="R2414" t="s">
        <v>32</v>
      </c>
      <c r="S2414" t="s">
        <v>32</v>
      </c>
      <c r="T2414" t="s">
        <v>32</v>
      </c>
      <c r="U2414" t="s">
        <v>32</v>
      </c>
      <c r="V2414" t="s">
        <v>32</v>
      </c>
      <c r="W2414" t="s">
        <v>32</v>
      </c>
      <c r="Y2414">
        <v>0</v>
      </c>
      <c r="Z2414">
        <f t="shared" si="155"/>
        <v>0</v>
      </c>
      <c r="AA2414" t="e">
        <v>#N/A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4634.4480000000003</v>
      </c>
      <c r="AM2414">
        <v>1425.39</v>
      </c>
      <c r="AN2414">
        <v>13.315</v>
      </c>
      <c r="AO2414" s="4">
        <v>35.287999999999997</v>
      </c>
      <c r="AP2414">
        <v>0</v>
      </c>
      <c r="AQ2414">
        <v>0</v>
      </c>
    </row>
    <row r="2415" spans="1:43" ht="15.75" x14ac:dyDescent="0.25">
      <c r="A2415">
        <v>1995</v>
      </c>
      <c r="B2415" t="s">
        <v>92</v>
      </c>
      <c r="C2415" t="e">
        <f t="shared" si="158"/>
        <v>#N/A</v>
      </c>
      <c r="D2415" t="e">
        <v>#N/A</v>
      </c>
      <c r="E2415" t="e">
        <v>#N/A</v>
      </c>
      <c r="F2415" t="e">
        <v>#N/A</v>
      </c>
      <c r="G2415" t="e">
        <v>#N/A</v>
      </c>
      <c r="I2415">
        <f t="shared" si="154"/>
        <v>0</v>
      </c>
      <c r="J2415">
        <v>0</v>
      </c>
      <c r="K2415">
        <v>4.68</v>
      </c>
      <c r="M2415">
        <v>45.644181672179016</v>
      </c>
      <c r="N2415">
        <v>5.5540000000000003</v>
      </c>
      <c r="O2415">
        <v>0</v>
      </c>
      <c r="P2415" t="s">
        <v>32</v>
      </c>
      <c r="Q2415" t="s">
        <v>32</v>
      </c>
      <c r="R2415" t="s">
        <v>32</v>
      </c>
      <c r="S2415" t="s">
        <v>32</v>
      </c>
      <c r="T2415" t="s">
        <v>32</v>
      </c>
      <c r="U2415" t="s">
        <v>32</v>
      </c>
      <c r="V2415" t="s">
        <v>32</v>
      </c>
      <c r="W2415" t="s">
        <v>32</v>
      </c>
      <c r="Y2415">
        <v>0</v>
      </c>
      <c r="Z2415">
        <f t="shared" si="155"/>
        <v>0</v>
      </c>
      <c r="AA2415" t="e">
        <v>#N/A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787.80499999999995</v>
      </c>
      <c r="AM2415">
        <v>493.91500000000002</v>
      </c>
      <c r="AN2415">
        <v>3.694</v>
      </c>
      <c r="AO2415" s="4">
        <v>130.35</v>
      </c>
      <c r="AP2415">
        <v>0</v>
      </c>
      <c r="AQ2415">
        <v>0</v>
      </c>
    </row>
    <row r="2416" spans="1:43" ht="15.75" x14ac:dyDescent="0.25">
      <c r="A2416">
        <v>1995</v>
      </c>
      <c r="B2416" t="s">
        <v>93</v>
      </c>
      <c r="C2416">
        <f t="shared" si="158"/>
        <v>1</v>
      </c>
      <c r="D2416" t="e">
        <v>#N/A</v>
      </c>
      <c r="E2416" t="e">
        <v>#N/A</v>
      </c>
      <c r="F2416">
        <v>47.744499206542997</v>
      </c>
      <c r="G2416">
        <v>51.926914215087898</v>
      </c>
      <c r="I2416">
        <f t="shared" si="154"/>
        <v>0</v>
      </c>
      <c r="J2416" t="e">
        <v>#N/A</v>
      </c>
      <c r="K2416">
        <v>4.415</v>
      </c>
      <c r="M2416">
        <v>46.810432897199298</v>
      </c>
      <c r="N2416">
        <v>45.365000000000002</v>
      </c>
      <c r="O2416">
        <v>0</v>
      </c>
      <c r="P2416" t="s">
        <v>32</v>
      </c>
      <c r="Q2416" t="s">
        <v>32</v>
      </c>
      <c r="R2416" t="s">
        <v>32</v>
      </c>
      <c r="S2416" t="s">
        <v>32</v>
      </c>
      <c r="T2416" t="s">
        <v>32</v>
      </c>
      <c r="U2416" t="s">
        <v>32</v>
      </c>
      <c r="V2416" t="s">
        <v>32</v>
      </c>
      <c r="W2416" t="s">
        <v>32</v>
      </c>
      <c r="Y2416">
        <v>0</v>
      </c>
      <c r="Z2416">
        <f t="shared" si="155"/>
        <v>0</v>
      </c>
      <c r="AA2416" t="e">
        <v>#N/A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1241.68</v>
      </c>
      <c r="AM2416">
        <v>726.29700000000003</v>
      </c>
      <c r="AN2416">
        <v>0.76900000000000002</v>
      </c>
      <c r="AO2416" s="4">
        <v>31.068999999999999</v>
      </c>
      <c r="AP2416">
        <v>0</v>
      </c>
      <c r="AQ2416">
        <v>0</v>
      </c>
    </row>
    <row r="2417" spans="1:43" ht="15.75" x14ac:dyDescent="0.25">
      <c r="A2417">
        <v>1995</v>
      </c>
      <c r="B2417" t="s">
        <v>94</v>
      </c>
      <c r="C2417">
        <f t="shared" si="158"/>
        <v>1</v>
      </c>
      <c r="D2417" t="e">
        <v>#N/A</v>
      </c>
      <c r="E2417" t="e">
        <v>#N/A</v>
      </c>
      <c r="F2417">
        <v>42.3312377929688</v>
      </c>
      <c r="G2417">
        <v>45.266185760497997</v>
      </c>
      <c r="H2417">
        <v>0.47</v>
      </c>
      <c r="I2417">
        <f t="shared" si="154"/>
        <v>0.47</v>
      </c>
      <c r="J2417" t="e">
        <v>#N/A</v>
      </c>
      <c r="K2417">
        <v>5.0549999999999997</v>
      </c>
      <c r="M2417">
        <v>213.32716624964257</v>
      </c>
      <c r="N2417">
        <v>12.222</v>
      </c>
      <c r="O2417">
        <v>0</v>
      </c>
      <c r="P2417" t="s">
        <v>32</v>
      </c>
      <c r="Q2417" t="s">
        <v>32</v>
      </c>
      <c r="R2417" t="s">
        <v>32</v>
      </c>
      <c r="S2417" t="s">
        <v>32</v>
      </c>
      <c r="T2417" t="s">
        <v>32</v>
      </c>
      <c r="U2417" t="s">
        <v>32</v>
      </c>
      <c r="V2417" t="s">
        <v>32</v>
      </c>
      <c r="W2417" t="s">
        <v>32</v>
      </c>
      <c r="Y2417">
        <v>0</v>
      </c>
      <c r="Z2417">
        <f t="shared" si="155"/>
        <v>0</v>
      </c>
      <c r="AA2417" t="e">
        <v>#N/A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2833.4589999999998</v>
      </c>
      <c r="AM2417">
        <v>1279.758</v>
      </c>
      <c r="AN2417">
        <v>0.99</v>
      </c>
      <c r="AO2417" s="4">
        <v>43.524000000000001</v>
      </c>
      <c r="AP2417">
        <v>0</v>
      </c>
      <c r="AQ2417">
        <v>0</v>
      </c>
    </row>
    <row r="2418" spans="1:43" ht="15.75" x14ac:dyDescent="0.25">
      <c r="A2418">
        <v>1995</v>
      </c>
      <c r="B2418" t="s">
        <v>95</v>
      </c>
      <c r="C2418">
        <f t="shared" si="158"/>
        <v>1</v>
      </c>
      <c r="D2418" t="e">
        <v>#N/A</v>
      </c>
      <c r="E2418" t="e">
        <v>#N/A</v>
      </c>
      <c r="F2418">
        <v>53.480987548828097</v>
      </c>
      <c r="G2418">
        <v>54.7947807312012</v>
      </c>
      <c r="H2418">
        <v>0.51</v>
      </c>
      <c r="I2418">
        <f t="shared" si="154"/>
        <v>0.51</v>
      </c>
      <c r="J2418" t="e">
        <v>#N/A</v>
      </c>
      <c r="K2418">
        <v>9.9</v>
      </c>
      <c r="M2418">
        <v>37.847725208082693</v>
      </c>
      <c r="N2418">
        <v>30.2</v>
      </c>
      <c r="O2418">
        <v>0</v>
      </c>
      <c r="P2418" t="s">
        <v>32</v>
      </c>
      <c r="Q2418" t="s">
        <v>32</v>
      </c>
      <c r="R2418" t="s">
        <v>32</v>
      </c>
      <c r="S2418" t="s">
        <v>32</v>
      </c>
      <c r="T2418" t="s">
        <v>32</v>
      </c>
      <c r="U2418" t="s">
        <v>32</v>
      </c>
      <c r="V2418" t="s">
        <v>32</v>
      </c>
      <c r="W2418" t="s">
        <v>32</v>
      </c>
      <c r="Y2418">
        <v>0</v>
      </c>
      <c r="Z2418">
        <f t="shared" si="155"/>
        <v>0</v>
      </c>
      <c r="AA2418" t="e">
        <v>#N/A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1221.5809999999999</v>
      </c>
      <c r="AM2418">
        <v>358.92200000000003</v>
      </c>
      <c r="AN2418">
        <v>2.8130000000000002</v>
      </c>
      <c r="AO2418" s="4">
        <v>21.725000000000001</v>
      </c>
      <c r="AP2418">
        <v>0</v>
      </c>
      <c r="AQ2418">
        <v>0</v>
      </c>
    </row>
    <row r="2419" spans="1:43" ht="15.75" x14ac:dyDescent="0.25">
      <c r="A2419">
        <v>1995</v>
      </c>
      <c r="B2419" t="s">
        <v>96</v>
      </c>
      <c r="C2419">
        <f t="shared" si="158"/>
        <v>1</v>
      </c>
      <c r="D2419" t="e">
        <v>#N/A</v>
      </c>
      <c r="E2419" t="e">
        <v>#N/A</v>
      </c>
      <c r="F2419">
        <v>48.988151550292997</v>
      </c>
      <c r="G2419">
        <v>52.933769226074197</v>
      </c>
      <c r="H2419">
        <v>1.97</v>
      </c>
      <c r="I2419">
        <f t="shared" si="154"/>
        <v>1.97</v>
      </c>
      <c r="J2419">
        <v>0</v>
      </c>
      <c r="K2419">
        <v>4.08</v>
      </c>
      <c r="L2419">
        <v>3.0539999999999998</v>
      </c>
      <c r="M2419">
        <v>91.777534860159435</v>
      </c>
      <c r="N2419">
        <v>29.431999999999999</v>
      </c>
      <c r="O2419">
        <v>0</v>
      </c>
      <c r="P2419" t="s">
        <v>32</v>
      </c>
      <c r="Q2419" t="s">
        <v>32</v>
      </c>
      <c r="R2419" t="s">
        <v>32</v>
      </c>
      <c r="S2419" t="s">
        <v>32</v>
      </c>
      <c r="T2419" t="s">
        <v>32</v>
      </c>
      <c r="U2419" t="s">
        <v>32</v>
      </c>
      <c r="V2419" t="s">
        <v>32</v>
      </c>
      <c r="W2419" t="s">
        <v>32</v>
      </c>
      <c r="Y2419">
        <v>0</v>
      </c>
      <c r="Z2419">
        <f t="shared" si="155"/>
        <v>0</v>
      </c>
      <c r="AA2419" t="e">
        <v>#N/A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2438.739</v>
      </c>
      <c r="AM2419">
        <v>844.87099999999998</v>
      </c>
      <c r="AN2419">
        <v>4.7240000000000002</v>
      </c>
      <c r="AO2419" s="4">
        <v>50.5</v>
      </c>
      <c r="AP2419">
        <v>0</v>
      </c>
      <c r="AQ2419">
        <v>0</v>
      </c>
    </row>
    <row r="2420" spans="1:43" ht="15.75" x14ac:dyDescent="0.25">
      <c r="A2420">
        <v>1995</v>
      </c>
      <c r="B2420" t="s">
        <v>97</v>
      </c>
      <c r="D2420" t="e">
        <v>#N/A</v>
      </c>
      <c r="E2420" t="e">
        <v>#N/A</v>
      </c>
      <c r="F2420">
        <v>39.471519470214801</v>
      </c>
      <c r="G2420">
        <v>46.420772552490199</v>
      </c>
      <c r="H2420">
        <v>9.26</v>
      </c>
      <c r="I2420">
        <f t="shared" si="154"/>
        <v>9.26</v>
      </c>
      <c r="J2420">
        <v>6.0911000000000003E-3</v>
      </c>
      <c r="K2420">
        <v>2.2930000000000001</v>
      </c>
      <c r="L2420">
        <v>3.1859999999999999</v>
      </c>
      <c r="M2420" t="s">
        <v>192</v>
      </c>
      <c r="N2420">
        <v>9.0429999999999993</v>
      </c>
      <c r="O2420">
        <v>0</v>
      </c>
      <c r="P2420" t="s">
        <v>32</v>
      </c>
      <c r="Q2420" t="s">
        <v>32</v>
      </c>
      <c r="R2420" t="s">
        <v>32</v>
      </c>
      <c r="S2420" t="s">
        <v>32</v>
      </c>
      <c r="T2420" t="s">
        <v>32</v>
      </c>
      <c r="U2420" t="s">
        <v>32</v>
      </c>
      <c r="V2420" t="s">
        <v>32</v>
      </c>
      <c r="W2420" t="s">
        <v>32</v>
      </c>
      <c r="Y2420">
        <v>0</v>
      </c>
      <c r="Z2420">
        <f t="shared" si="155"/>
        <v>0</v>
      </c>
      <c r="AA2420" t="e">
        <v>#N/A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23156.712</v>
      </c>
      <c r="AM2420">
        <v>23349.7</v>
      </c>
      <c r="AN2420">
        <v>146.40299999999999</v>
      </c>
      <c r="AO2420" s="4">
        <v>90.200999999999993</v>
      </c>
      <c r="AP2420">
        <v>0</v>
      </c>
      <c r="AQ2420">
        <v>0</v>
      </c>
    </row>
    <row r="2421" spans="1:43" ht="15.75" x14ac:dyDescent="0.25">
      <c r="A2421">
        <v>1995</v>
      </c>
      <c r="B2421" t="s">
        <v>98</v>
      </c>
      <c r="C2421">
        <f t="shared" ref="C2421:C2432" si="159">IF(AND(F2421&gt;0,M2421&gt;0,OR(O2421=0,O2421=1),AL2421&gt;0),1,"")</f>
        <v>1</v>
      </c>
      <c r="D2421" t="e">
        <v>#N/A</v>
      </c>
      <c r="E2421" t="e">
        <v>#N/A</v>
      </c>
      <c r="F2421">
        <v>31.030746459960898</v>
      </c>
      <c r="G2421">
        <v>51.435028076171903</v>
      </c>
      <c r="H2421">
        <v>8.52</v>
      </c>
      <c r="I2421">
        <f t="shared" si="154"/>
        <v>8.52</v>
      </c>
      <c r="J2421">
        <v>9.2730999999999994E-3</v>
      </c>
      <c r="K2421">
        <v>2.5409999999999999</v>
      </c>
      <c r="L2421">
        <v>10.17</v>
      </c>
      <c r="M2421">
        <v>78.508575222097392</v>
      </c>
      <c r="N2421">
        <v>28.303000000000001</v>
      </c>
      <c r="O2421">
        <v>0</v>
      </c>
      <c r="P2421" t="s">
        <v>32</v>
      </c>
      <c r="Q2421" t="s">
        <v>32</v>
      </c>
      <c r="R2421" t="s">
        <v>32</v>
      </c>
      <c r="S2421" t="s">
        <v>32</v>
      </c>
      <c r="T2421" t="s">
        <v>32</v>
      </c>
      <c r="U2421" t="s">
        <v>32</v>
      </c>
      <c r="V2421" t="s">
        <v>32</v>
      </c>
      <c r="W2421" t="s">
        <v>32</v>
      </c>
      <c r="Y2421">
        <v>0</v>
      </c>
      <c r="Z2421">
        <f t="shared" si="155"/>
        <v>0</v>
      </c>
      <c r="AA2421" t="e">
        <v>#N/A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11070.721</v>
      </c>
      <c r="AM2421">
        <v>4408.8410000000003</v>
      </c>
      <c r="AN2421">
        <v>45.573999999999998</v>
      </c>
      <c r="AO2421" s="4">
        <v>37.345999999999997</v>
      </c>
      <c r="AP2421">
        <v>0</v>
      </c>
      <c r="AQ2421">
        <v>0</v>
      </c>
    </row>
    <row r="2422" spans="1:43" ht="15.75" x14ac:dyDescent="0.25">
      <c r="A2422">
        <v>1995</v>
      </c>
      <c r="B2422" t="s">
        <v>99</v>
      </c>
      <c r="C2422">
        <f t="shared" si="159"/>
        <v>1</v>
      </c>
      <c r="D2422" t="e">
        <v>#N/A</v>
      </c>
      <c r="E2422" t="e">
        <v>#N/A</v>
      </c>
      <c r="F2422">
        <v>19.114744186401399</v>
      </c>
      <c r="G2422">
        <v>30.8762912750244</v>
      </c>
      <c r="H2422">
        <v>8.5399999999999991</v>
      </c>
      <c r="I2422">
        <f t="shared" si="154"/>
        <v>8.5399999999999991</v>
      </c>
      <c r="J2422" t="e">
        <v>#N/A</v>
      </c>
      <c r="K2422">
        <v>0.11700000000000001</v>
      </c>
      <c r="L2422">
        <v>5.0199999999999996</v>
      </c>
      <c r="M2422">
        <v>65.741284400683057</v>
      </c>
      <c r="N2422">
        <v>1.6539999999999999</v>
      </c>
      <c r="O2422">
        <v>0</v>
      </c>
      <c r="P2422" t="s">
        <v>32</v>
      </c>
      <c r="Q2422" t="s">
        <v>32</v>
      </c>
      <c r="R2422" t="s">
        <v>32</v>
      </c>
      <c r="S2422" t="s">
        <v>32</v>
      </c>
      <c r="T2422" t="s">
        <v>32</v>
      </c>
      <c r="U2422" t="s">
        <v>32</v>
      </c>
      <c r="V2422" t="s">
        <v>32</v>
      </c>
      <c r="W2422" t="s">
        <v>32</v>
      </c>
      <c r="Y2422">
        <v>0</v>
      </c>
      <c r="Z2422">
        <f t="shared" si="155"/>
        <v>1</v>
      </c>
      <c r="AA2422" t="e">
        <v>#N/A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1</v>
      </c>
      <c r="AI2422">
        <v>0</v>
      </c>
      <c r="AJ2422">
        <v>0</v>
      </c>
      <c r="AK2422">
        <v>0</v>
      </c>
      <c r="AL2422">
        <v>20602.249</v>
      </c>
      <c r="AM2422">
        <v>26255.305</v>
      </c>
      <c r="AN2422">
        <v>7.01</v>
      </c>
      <c r="AO2422" s="4">
        <v>96.992000000000004</v>
      </c>
      <c r="AP2422">
        <v>0</v>
      </c>
      <c r="AQ2422">
        <v>1</v>
      </c>
    </row>
    <row r="2423" spans="1:43" ht="15.75" x14ac:dyDescent="0.25">
      <c r="A2423">
        <v>1995</v>
      </c>
      <c r="B2423" t="s">
        <v>100</v>
      </c>
      <c r="C2423">
        <f t="shared" si="159"/>
        <v>1</v>
      </c>
      <c r="D2423" t="e">
        <v>#N/A</v>
      </c>
      <c r="E2423" t="e">
        <v>#N/A</v>
      </c>
      <c r="F2423">
        <v>46.157131195068402</v>
      </c>
      <c r="G2423">
        <v>48.238864898681598</v>
      </c>
      <c r="H2423">
        <v>3.36</v>
      </c>
      <c r="I2423">
        <f t="shared" si="154"/>
        <v>3.36</v>
      </c>
      <c r="J2423">
        <v>1.6490000000000001E-3</v>
      </c>
      <c r="K2423">
        <v>7.5739999999999998</v>
      </c>
      <c r="M2423">
        <v>22.473335317112909</v>
      </c>
      <c r="N2423">
        <v>9.9619999999999997</v>
      </c>
      <c r="O2423">
        <v>0</v>
      </c>
      <c r="P2423" t="s">
        <v>32</v>
      </c>
      <c r="Q2423" t="s">
        <v>32</v>
      </c>
      <c r="R2423" t="s">
        <v>32</v>
      </c>
      <c r="S2423" t="s">
        <v>32</v>
      </c>
      <c r="T2423" t="s">
        <v>32</v>
      </c>
      <c r="U2423" t="s">
        <v>32</v>
      </c>
      <c r="V2423" t="s">
        <v>32</v>
      </c>
      <c r="W2423" t="s">
        <v>32</v>
      </c>
      <c r="Y2423">
        <v>0</v>
      </c>
      <c r="Z2423">
        <f t="shared" si="155"/>
        <v>0</v>
      </c>
      <c r="AA2423" t="e">
        <v>#N/A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1569.883</v>
      </c>
      <c r="AM2423">
        <v>391.24900000000002</v>
      </c>
      <c r="AN2423">
        <v>366.6</v>
      </c>
      <c r="AO2423" s="4">
        <v>67.549000000000007</v>
      </c>
      <c r="AP2423">
        <v>0</v>
      </c>
      <c r="AQ2423">
        <v>0</v>
      </c>
    </row>
    <row r="2424" spans="1:43" ht="15.75" x14ac:dyDescent="0.25">
      <c r="A2424">
        <v>1995</v>
      </c>
      <c r="B2424" t="s">
        <v>101</v>
      </c>
      <c r="C2424">
        <f t="shared" si="159"/>
        <v>1</v>
      </c>
      <c r="D2424" t="e">
        <v>#N/A</v>
      </c>
      <c r="E2424" t="e">
        <v>#N/A</v>
      </c>
      <c r="F2424">
        <v>37.621585845947301</v>
      </c>
      <c r="G2424">
        <v>36.901920318603501</v>
      </c>
      <c r="H2424">
        <v>1.1499999999999999</v>
      </c>
      <c r="I2424">
        <f t="shared" si="154"/>
        <v>1.1499999999999999</v>
      </c>
      <c r="J2424">
        <v>5.3366000000000004E-3</v>
      </c>
      <c r="K2424">
        <v>8.2200000000000006</v>
      </c>
      <c r="L2424">
        <v>7.42</v>
      </c>
      <c r="M2424">
        <v>53.958589505546506</v>
      </c>
      <c r="N2424">
        <v>9.4320000000000004</v>
      </c>
      <c r="O2424">
        <v>0</v>
      </c>
      <c r="P2424" t="s">
        <v>32</v>
      </c>
      <c r="Q2424" t="s">
        <v>32</v>
      </c>
      <c r="R2424" t="s">
        <v>32</v>
      </c>
      <c r="S2424" t="s">
        <v>32</v>
      </c>
      <c r="T2424" t="s">
        <v>32</v>
      </c>
      <c r="U2424" t="s">
        <v>32</v>
      </c>
      <c r="V2424" t="s">
        <v>32</v>
      </c>
      <c r="W2424" t="s">
        <v>32</v>
      </c>
      <c r="Y2424">
        <v>0</v>
      </c>
      <c r="Z2424">
        <f t="shared" si="155"/>
        <v>0</v>
      </c>
      <c r="AA2424" t="e">
        <v>#N/A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4216.5219999999999</v>
      </c>
      <c r="AM2424">
        <v>1037.876</v>
      </c>
      <c r="AN2424">
        <v>202.131</v>
      </c>
      <c r="AO2424" s="4">
        <v>17.567</v>
      </c>
      <c r="AP2424">
        <v>0</v>
      </c>
      <c r="AQ2424">
        <v>0</v>
      </c>
    </row>
    <row r="2425" spans="1:43" ht="15.75" x14ac:dyDescent="0.25">
      <c r="A2425">
        <v>1995</v>
      </c>
      <c r="B2425" t="s">
        <v>102</v>
      </c>
      <c r="C2425">
        <f t="shared" si="159"/>
        <v>1</v>
      </c>
      <c r="D2425">
        <v>0</v>
      </c>
      <c r="E2425">
        <v>0</v>
      </c>
      <c r="F2425">
        <v>33.648738861083999</v>
      </c>
      <c r="G2425">
        <v>48.466796875</v>
      </c>
      <c r="H2425">
        <v>14.07</v>
      </c>
      <c r="I2425">
        <f t="shared" si="154"/>
        <v>14.07</v>
      </c>
      <c r="J2425">
        <v>3.8372900000000001E-2</v>
      </c>
      <c r="K2425">
        <v>9.593</v>
      </c>
      <c r="L2425">
        <v>14.1</v>
      </c>
      <c r="M2425">
        <v>136.23919060824238</v>
      </c>
      <c r="N2425">
        <v>2.5179999999999998</v>
      </c>
      <c r="O2425">
        <v>0</v>
      </c>
      <c r="P2425" t="s">
        <v>32</v>
      </c>
      <c r="Q2425" t="s">
        <v>32</v>
      </c>
      <c r="R2425" t="s">
        <v>32</v>
      </c>
      <c r="S2425" t="s">
        <v>32</v>
      </c>
      <c r="T2425" t="s">
        <v>32</v>
      </c>
      <c r="U2425" t="s">
        <v>32</v>
      </c>
      <c r="V2425" t="s">
        <v>32</v>
      </c>
      <c r="W2425" t="s">
        <v>32</v>
      </c>
      <c r="Y2425">
        <v>0</v>
      </c>
      <c r="Z2425">
        <f t="shared" si="155"/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20164.852999999999</v>
      </c>
      <c r="AM2425">
        <v>19185.915000000001</v>
      </c>
      <c r="AN2425">
        <v>69.093999999999994</v>
      </c>
      <c r="AO2425" s="4">
        <v>74.132999999999996</v>
      </c>
      <c r="AP2425">
        <v>0</v>
      </c>
      <c r="AQ2425">
        <v>0</v>
      </c>
    </row>
    <row r="2426" spans="1:43" ht="15.75" x14ac:dyDescent="0.25">
      <c r="A2426">
        <v>1995</v>
      </c>
      <c r="B2426" t="s">
        <v>103</v>
      </c>
      <c r="C2426">
        <f t="shared" si="159"/>
        <v>1</v>
      </c>
      <c r="D2426" t="e">
        <v>#N/A</v>
      </c>
      <c r="E2426" t="e">
        <v>#N/A</v>
      </c>
      <c r="F2426">
        <v>32.899204254150398</v>
      </c>
      <c r="G2426">
        <v>51.1674194335938</v>
      </c>
      <c r="H2426">
        <v>16.27</v>
      </c>
      <c r="I2426">
        <f t="shared" si="154"/>
        <v>16.27</v>
      </c>
      <c r="J2426">
        <v>2.05235E-2</v>
      </c>
      <c r="K2426">
        <v>9.6539999999999999</v>
      </c>
      <c r="L2426">
        <v>6.8630000000000004</v>
      </c>
      <c r="M2426">
        <v>63.343040848465805</v>
      </c>
      <c r="N2426">
        <v>10.042999999999999</v>
      </c>
      <c r="O2426">
        <v>0</v>
      </c>
      <c r="P2426" t="s">
        <v>32</v>
      </c>
      <c r="Q2426" t="s">
        <v>32</v>
      </c>
      <c r="R2426" t="s">
        <v>32</v>
      </c>
      <c r="S2426" t="s">
        <v>32</v>
      </c>
      <c r="T2426" t="s">
        <v>32</v>
      </c>
      <c r="U2426" t="s">
        <v>32</v>
      </c>
      <c r="V2426" t="s">
        <v>32</v>
      </c>
      <c r="W2426" t="s">
        <v>32</v>
      </c>
      <c r="Y2426">
        <v>0</v>
      </c>
      <c r="Z2426">
        <f t="shared" si="155"/>
        <v>0</v>
      </c>
      <c r="AA2426" t="e">
        <v>#N/A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17099.076000000001</v>
      </c>
      <c r="AM2426">
        <v>18628.447</v>
      </c>
      <c r="AN2426">
        <v>99.32</v>
      </c>
      <c r="AO2426" s="4">
        <v>56.514000000000003</v>
      </c>
      <c r="AP2426">
        <v>0</v>
      </c>
      <c r="AQ2426">
        <v>0</v>
      </c>
    </row>
    <row r="2427" spans="1:43" ht="15.75" x14ac:dyDescent="0.25">
      <c r="A2427">
        <v>1995</v>
      </c>
      <c r="B2427" t="s">
        <v>104</v>
      </c>
      <c r="C2427">
        <f t="shared" si="159"/>
        <v>1</v>
      </c>
      <c r="D2427">
        <v>1</v>
      </c>
      <c r="E2427">
        <v>1</v>
      </c>
      <c r="F2427">
        <v>33.956413269042997</v>
      </c>
      <c r="G2427">
        <v>47.699169158935497</v>
      </c>
      <c r="H2427">
        <v>4.5</v>
      </c>
      <c r="I2427">
        <f t="shared" si="154"/>
        <v>4.5</v>
      </c>
      <c r="J2427">
        <v>4.3759000000000003E-3</v>
      </c>
      <c r="K2427">
        <v>2.887</v>
      </c>
      <c r="L2427">
        <v>11.15</v>
      </c>
      <c r="M2427">
        <v>45.80825743751916</v>
      </c>
      <c r="N2427">
        <v>5.3929999999999998</v>
      </c>
      <c r="O2427">
        <v>0</v>
      </c>
      <c r="P2427" t="s">
        <v>32</v>
      </c>
      <c r="Q2427" t="s">
        <v>32</v>
      </c>
      <c r="R2427" t="s">
        <v>32</v>
      </c>
      <c r="S2427" t="s">
        <v>32</v>
      </c>
      <c r="T2427" t="s">
        <v>32</v>
      </c>
      <c r="U2427" t="s">
        <v>32</v>
      </c>
      <c r="V2427" t="s">
        <v>32</v>
      </c>
      <c r="W2427" t="s">
        <v>32</v>
      </c>
      <c r="Y2427">
        <v>0</v>
      </c>
      <c r="Z2427">
        <f t="shared" si="155"/>
        <v>1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1</v>
      </c>
      <c r="AH2427">
        <v>0</v>
      </c>
      <c r="AI2427">
        <v>0</v>
      </c>
      <c r="AJ2427">
        <v>0</v>
      </c>
      <c r="AK2427">
        <v>0</v>
      </c>
      <c r="AL2427">
        <v>23035.565999999999</v>
      </c>
      <c r="AM2427">
        <v>19919.853999999999</v>
      </c>
      <c r="AN2427">
        <v>1132.3620000000001</v>
      </c>
      <c r="AO2427" s="4">
        <v>78.658000000000001</v>
      </c>
      <c r="AP2427">
        <v>0</v>
      </c>
      <c r="AQ2427">
        <v>1</v>
      </c>
    </row>
    <row r="2428" spans="1:43" ht="15.75" x14ac:dyDescent="0.25">
      <c r="A2428">
        <v>1995</v>
      </c>
      <c r="B2428" t="s">
        <v>105</v>
      </c>
      <c r="C2428">
        <f t="shared" si="159"/>
        <v>1</v>
      </c>
      <c r="D2428" t="e">
        <v>#N/A</v>
      </c>
      <c r="E2428" t="e">
        <v>#N/A</v>
      </c>
      <c r="F2428">
        <v>49.2853393554688</v>
      </c>
      <c r="G2428">
        <v>51.312892913818402</v>
      </c>
      <c r="H2428">
        <v>4.4000000000000004</v>
      </c>
      <c r="I2428">
        <f t="shared" si="154"/>
        <v>4.4000000000000004</v>
      </c>
      <c r="J2428">
        <v>0</v>
      </c>
      <c r="K2428">
        <v>2.5209999999999999</v>
      </c>
      <c r="L2428">
        <v>16.2</v>
      </c>
      <c r="M2428">
        <v>111.30290013652684</v>
      </c>
      <c r="N2428">
        <v>19.908999999999999</v>
      </c>
      <c r="O2428">
        <v>0</v>
      </c>
      <c r="P2428" t="s">
        <v>32</v>
      </c>
      <c r="Q2428" t="s">
        <v>32</v>
      </c>
      <c r="R2428" t="s">
        <v>32</v>
      </c>
      <c r="S2428" t="s">
        <v>32</v>
      </c>
      <c r="T2428" t="s">
        <v>32</v>
      </c>
      <c r="U2428" t="s">
        <v>32</v>
      </c>
      <c r="V2428" t="s">
        <v>32</v>
      </c>
      <c r="W2428" t="s">
        <v>32</v>
      </c>
      <c r="Y2428">
        <v>0</v>
      </c>
      <c r="Z2428">
        <f t="shared" si="155"/>
        <v>0</v>
      </c>
      <c r="AA2428" t="e">
        <v>#N/A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6371.857</v>
      </c>
      <c r="AM2428">
        <v>2655.3020000000001</v>
      </c>
      <c r="AN2428">
        <v>6.5430000000000001</v>
      </c>
      <c r="AO2428" s="4">
        <v>59.91</v>
      </c>
      <c r="AP2428">
        <v>0</v>
      </c>
      <c r="AQ2428">
        <v>0</v>
      </c>
    </row>
    <row r="2429" spans="1:43" ht="15.75" x14ac:dyDescent="0.25">
      <c r="A2429">
        <v>1995</v>
      </c>
      <c r="B2429" t="s">
        <v>106</v>
      </c>
      <c r="C2429">
        <f t="shared" si="159"/>
        <v>1</v>
      </c>
      <c r="D2429">
        <v>0</v>
      </c>
      <c r="E2429">
        <v>0</v>
      </c>
      <c r="F2429">
        <v>26.4172058105469</v>
      </c>
      <c r="G2429">
        <v>37.310630798339801</v>
      </c>
      <c r="H2429">
        <v>14.28</v>
      </c>
      <c r="I2429">
        <f t="shared" ref="I2429:I2492" si="160">IF(H2429="",I2272,H2429)</f>
        <v>14.28</v>
      </c>
      <c r="J2429">
        <v>1.5244000000000001E-2</v>
      </c>
      <c r="K2429">
        <v>1.9419999999999999</v>
      </c>
      <c r="L2429">
        <v>3.1419999999999999</v>
      </c>
      <c r="M2429">
        <v>16.749699874568201</v>
      </c>
      <c r="N2429">
        <v>-0.125</v>
      </c>
      <c r="O2429">
        <v>0</v>
      </c>
      <c r="P2429" t="s">
        <v>32</v>
      </c>
      <c r="Q2429" t="s">
        <v>32</v>
      </c>
      <c r="R2429" t="s">
        <v>32</v>
      </c>
      <c r="S2429" t="s">
        <v>32</v>
      </c>
      <c r="T2429" t="s">
        <v>32</v>
      </c>
      <c r="U2429" t="s">
        <v>32</v>
      </c>
      <c r="V2429" t="s">
        <v>32</v>
      </c>
      <c r="W2429" t="s">
        <v>32</v>
      </c>
      <c r="Y2429">
        <v>0</v>
      </c>
      <c r="Z2429">
        <f t="shared" si="155"/>
        <v>0</v>
      </c>
      <c r="AA2429">
        <v>0</v>
      </c>
      <c r="AB2429">
        <v>1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22762.571</v>
      </c>
      <c r="AM2429">
        <v>42516.461000000003</v>
      </c>
      <c r="AN2429">
        <v>5333.9269999999997</v>
      </c>
      <c r="AO2429" s="4">
        <v>101.105</v>
      </c>
      <c r="AP2429">
        <v>0</v>
      </c>
      <c r="AQ2429">
        <v>0</v>
      </c>
    </row>
    <row r="2430" spans="1:43" ht="15.75" x14ac:dyDescent="0.25">
      <c r="A2430">
        <v>1995</v>
      </c>
      <c r="B2430" t="s">
        <v>107</v>
      </c>
      <c r="C2430">
        <f t="shared" si="159"/>
        <v>1</v>
      </c>
      <c r="D2430" t="e">
        <v>#N/A</v>
      </c>
      <c r="E2430" t="e">
        <v>#N/A</v>
      </c>
      <c r="F2430">
        <v>38.399303436279297</v>
      </c>
      <c r="G2430">
        <v>39.7246704101562</v>
      </c>
      <c r="H2430">
        <v>3.62</v>
      </c>
      <c r="I2430">
        <f t="shared" si="160"/>
        <v>3.62</v>
      </c>
      <c r="J2430">
        <v>0</v>
      </c>
      <c r="K2430">
        <v>6.1890000000000001</v>
      </c>
      <c r="L2430">
        <v>15.4</v>
      </c>
      <c r="M2430">
        <v>124.58547241784952</v>
      </c>
      <c r="N2430">
        <v>2.3530000000000002</v>
      </c>
      <c r="O2430">
        <v>0</v>
      </c>
      <c r="P2430" t="s">
        <v>32</v>
      </c>
      <c r="Q2430" t="s">
        <v>32</v>
      </c>
      <c r="R2430" t="s">
        <v>32</v>
      </c>
      <c r="S2430" t="s">
        <v>32</v>
      </c>
      <c r="T2430" t="s">
        <v>32</v>
      </c>
      <c r="U2430" t="s">
        <v>32</v>
      </c>
      <c r="V2430" t="s">
        <v>32</v>
      </c>
      <c r="W2430" t="s">
        <v>32</v>
      </c>
      <c r="Y2430">
        <v>0</v>
      </c>
      <c r="Z2430">
        <f t="shared" ref="Z2430:Z2493" si="161">IF(Y2430=1,0,IF(OR(Y2273=1,Y2116=1),1,0))</f>
        <v>0</v>
      </c>
      <c r="AA2430" t="e">
        <v>#N/A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5391.4430000000002</v>
      </c>
      <c r="AM2430">
        <v>1578.451</v>
      </c>
      <c r="AN2430">
        <v>6.7309999999999999</v>
      </c>
      <c r="AO2430" s="4">
        <v>72.974999999999994</v>
      </c>
      <c r="AP2430">
        <v>0</v>
      </c>
      <c r="AQ2430">
        <v>0</v>
      </c>
    </row>
    <row r="2431" spans="1:43" ht="15.75" x14ac:dyDescent="0.25">
      <c r="A2431">
        <v>1995</v>
      </c>
      <c r="B2431" t="s">
        <v>108</v>
      </c>
      <c r="C2431">
        <f t="shared" si="159"/>
        <v>1</v>
      </c>
      <c r="D2431" t="e">
        <v>#N/A</v>
      </c>
      <c r="E2431" t="e">
        <v>#N/A</v>
      </c>
      <c r="F2431">
        <v>34.491920471191399</v>
      </c>
      <c r="G2431">
        <v>38.2826538085938</v>
      </c>
      <c r="H2431">
        <v>7.3</v>
      </c>
      <c r="I2431">
        <f t="shared" si="160"/>
        <v>7.3</v>
      </c>
      <c r="J2431" t="e">
        <v>#N/A</v>
      </c>
      <c r="K2431">
        <v>-8.1999999999999993</v>
      </c>
      <c r="L2431">
        <v>10.983000000000001</v>
      </c>
      <c r="M2431">
        <v>82.522407044044996</v>
      </c>
      <c r="N2431">
        <v>176.27500000000001</v>
      </c>
      <c r="O2431">
        <v>0</v>
      </c>
      <c r="P2431" t="s">
        <v>32</v>
      </c>
      <c r="Q2431" t="s">
        <v>32</v>
      </c>
      <c r="R2431" t="s">
        <v>32</v>
      </c>
      <c r="S2431" t="s">
        <v>32</v>
      </c>
      <c r="T2431" t="s">
        <v>32</v>
      </c>
      <c r="U2431" t="s">
        <v>32</v>
      </c>
      <c r="V2431" t="s">
        <v>32</v>
      </c>
      <c r="W2431" t="s">
        <v>32</v>
      </c>
      <c r="Y2431">
        <v>0</v>
      </c>
      <c r="Z2431">
        <f t="shared" si="161"/>
        <v>0</v>
      </c>
      <c r="AA2431" t="e">
        <v>#N/A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5942.6450000000004</v>
      </c>
      <c r="AM2431">
        <v>1061.4749999999999</v>
      </c>
      <c r="AN2431">
        <v>16.638999999999999</v>
      </c>
      <c r="AO2431" s="4">
        <v>46.427999999999997</v>
      </c>
      <c r="AP2431">
        <v>0</v>
      </c>
      <c r="AQ2431">
        <v>0</v>
      </c>
    </row>
    <row r="2432" spans="1:43" ht="15.75" x14ac:dyDescent="0.25">
      <c r="A2432">
        <v>1995</v>
      </c>
      <c r="B2432" t="s">
        <v>109</v>
      </c>
      <c r="C2432">
        <f t="shared" si="159"/>
        <v>1</v>
      </c>
      <c r="D2432" t="e">
        <v>#N/A</v>
      </c>
      <c r="E2432" t="e">
        <v>#N/A</v>
      </c>
      <c r="F2432">
        <v>50.581974029541001</v>
      </c>
      <c r="G2432">
        <v>46.603725433349602</v>
      </c>
      <c r="H2432">
        <v>1.74</v>
      </c>
      <c r="I2432">
        <f t="shared" si="160"/>
        <v>1.74</v>
      </c>
      <c r="J2432">
        <v>0</v>
      </c>
      <c r="K2432">
        <v>4.2869999999999999</v>
      </c>
      <c r="M2432">
        <v>71.745741640303464</v>
      </c>
      <c r="N2432">
        <v>1.554</v>
      </c>
      <c r="O2432">
        <v>0</v>
      </c>
      <c r="P2432" t="s">
        <v>32</v>
      </c>
      <c r="Q2432" t="s">
        <v>32</v>
      </c>
      <c r="R2432" t="s">
        <v>32</v>
      </c>
      <c r="S2432" t="s">
        <v>32</v>
      </c>
      <c r="T2432" t="s">
        <v>32</v>
      </c>
      <c r="U2432" t="s">
        <v>32</v>
      </c>
      <c r="V2432" t="s">
        <v>32</v>
      </c>
      <c r="W2432" t="s">
        <v>32</v>
      </c>
      <c r="Y2432">
        <v>0</v>
      </c>
      <c r="Z2432">
        <f t="shared" si="161"/>
        <v>0</v>
      </c>
      <c r="AA2432" t="e">
        <v>#N/A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1710.59</v>
      </c>
      <c r="AM2432">
        <v>513.27499999999998</v>
      </c>
      <c r="AN2432">
        <v>13.539</v>
      </c>
      <c r="AO2432" s="4">
        <v>66.14</v>
      </c>
      <c r="AP2432">
        <v>0</v>
      </c>
      <c r="AQ2432">
        <v>0</v>
      </c>
    </row>
    <row r="2433" spans="1:43" ht="15.75" x14ac:dyDescent="0.25">
      <c r="A2433">
        <v>1995</v>
      </c>
      <c r="B2433" t="s">
        <v>110</v>
      </c>
      <c r="D2433" t="e">
        <v>#N/A</v>
      </c>
      <c r="E2433" t="e">
        <v>#N/A</v>
      </c>
      <c r="F2433">
        <v>30.125705718994102</v>
      </c>
      <c r="G2433">
        <v>34.9485054016113</v>
      </c>
      <c r="H2433">
        <v>12.9</v>
      </c>
      <c r="I2433">
        <f t="shared" si="160"/>
        <v>12.9</v>
      </c>
      <c r="J2433" t="e">
        <v>#N/A</v>
      </c>
      <c r="K2433">
        <v>8.9309999999999992</v>
      </c>
      <c r="L2433">
        <v>2.0670000000000002</v>
      </c>
      <c r="M2433" t="s">
        <v>192</v>
      </c>
      <c r="N2433">
        <v>4.4809999999999999</v>
      </c>
      <c r="O2433">
        <v>0</v>
      </c>
      <c r="P2433" t="s">
        <v>32</v>
      </c>
      <c r="Q2433" t="s">
        <v>32</v>
      </c>
      <c r="R2433" t="s">
        <v>32</v>
      </c>
      <c r="S2433" t="s">
        <v>32</v>
      </c>
      <c r="T2433" t="s">
        <v>32</v>
      </c>
      <c r="U2433" t="s">
        <v>32</v>
      </c>
      <c r="V2433" t="s">
        <v>32</v>
      </c>
      <c r="W2433" t="s">
        <v>32</v>
      </c>
      <c r="Y2433">
        <v>0</v>
      </c>
      <c r="Z2433">
        <f t="shared" si="161"/>
        <v>0</v>
      </c>
      <c r="AA2433" t="e">
        <v>#N/A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12247.721</v>
      </c>
      <c r="AM2433">
        <v>12403.86</v>
      </c>
      <c r="AN2433">
        <v>559.327</v>
      </c>
      <c r="AO2433" s="4">
        <v>60.188000000000002</v>
      </c>
      <c r="AP2433">
        <v>0</v>
      </c>
      <c r="AQ2433">
        <v>0</v>
      </c>
    </row>
    <row r="2434" spans="1:43" ht="15.75" x14ac:dyDescent="0.25">
      <c r="A2434">
        <v>1995</v>
      </c>
      <c r="B2434" t="s">
        <v>111</v>
      </c>
      <c r="C2434">
        <f>IF(AND(F2434&gt;0,M2434&gt;0,OR(O2434=0,O2434=1),AL2434&gt;0),1,"")</f>
        <v>1</v>
      </c>
      <c r="D2434" t="e">
        <v>#N/A</v>
      </c>
      <c r="E2434" t="e">
        <v>#N/A</v>
      </c>
      <c r="F2434">
        <v>49.311882019042997</v>
      </c>
      <c r="G2434">
        <v>54.103187561035199</v>
      </c>
      <c r="I2434">
        <f t="shared" si="160"/>
        <v>0</v>
      </c>
      <c r="J2434" t="e">
        <v>#N/A</v>
      </c>
      <c r="K2434">
        <v>-5.7510000000000003</v>
      </c>
      <c r="L2434">
        <v>5.7</v>
      </c>
      <c r="M2434">
        <v>71.826126812469411</v>
      </c>
      <c r="N2434">
        <v>43.453000000000003</v>
      </c>
      <c r="O2434">
        <v>0</v>
      </c>
      <c r="P2434" t="s">
        <v>32</v>
      </c>
      <c r="Q2434" t="s">
        <v>32</v>
      </c>
      <c r="R2434" t="s">
        <v>32</v>
      </c>
      <c r="S2434" t="s">
        <v>32</v>
      </c>
      <c r="T2434" t="s">
        <v>32</v>
      </c>
      <c r="U2434" t="s">
        <v>32</v>
      </c>
      <c r="V2434" t="s">
        <v>32</v>
      </c>
      <c r="W2434" t="s">
        <v>32</v>
      </c>
      <c r="Y2434">
        <v>0</v>
      </c>
      <c r="Z2434">
        <f t="shared" si="161"/>
        <v>0</v>
      </c>
      <c r="AA2434" t="e">
        <v>#N/A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1237.3800000000001</v>
      </c>
      <c r="AM2434">
        <v>324.96300000000002</v>
      </c>
      <c r="AN2434">
        <v>1.4930000000000001</v>
      </c>
      <c r="AO2434" s="4">
        <v>34.451999999999998</v>
      </c>
      <c r="AP2434">
        <v>0</v>
      </c>
      <c r="AQ2434">
        <v>0</v>
      </c>
    </row>
    <row r="2435" spans="1:43" ht="15.75" x14ac:dyDescent="0.25">
      <c r="A2435">
        <v>1995</v>
      </c>
      <c r="B2435" t="s">
        <v>112</v>
      </c>
      <c r="C2435">
        <f>IF(AND(F2435&gt;0,M2435&gt;0,OR(O2435=0,O2435=1),AL2435&gt;0),1,"")</f>
        <v>1</v>
      </c>
      <c r="D2435" t="e">
        <v>#N/A</v>
      </c>
      <c r="E2435" t="e">
        <v>#N/A</v>
      </c>
      <c r="F2435">
        <v>29.749052047729499</v>
      </c>
      <c r="G2435">
        <v>40.509323120117202</v>
      </c>
      <c r="H2435">
        <v>8.36</v>
      </c>
      <c r="I2435">
        <f t="shared" si="160"/>
        <v>8.36</v>
      </c>
      <c r="J2435">
        <v>1.0349000000000001E-3</v>
      </c>
      <c r="K2435">
        <v>-2.0840000000000001</v>
      </c>
      <c r="L2435">
        <v>6.9509999999999996</v>
      </c>
      <c r="M2435">
        <v>87.546994302546409</v>
      </c>
      <c r="N2435">
        <v>25</v>
      </c>
      <c r="O2435">
        <v>0</v>
      </c>
      <c r="P2435" t="s">
        <v>32</v>
      </c>
      <c r="Q2435" t="s">
        <v>32</v>
      </c>
      <c r="R2435" t="s">
        <v>32</v>
      </c>
      <c r="S2435" t="s">
        <v>32</v>
      </c>
      <c r="T2435" t="s">
        <v>32</v>
      </c>
      <c r="U2435" t="s">
        <v>32</v>
      </c>
      <c r="V2435" t="s">
        <v>32</v>
      </c>
      <c r="W2435" t="s">
        <v>32</v>
      </c>
      <c r="Y2435">
        <v>0</v>
      </c>
      <c r="Z2435">
        <f t="shared" si="161"/>
        <v>0</v>
      </c>
      <c r="AA2435" t="e">
        <v>#N/A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6081.8230000000003</v>
      </c>
      <c r="AM2435">
        <v>1989.7249999999999</v>
      </c>
      <c r="AN2435">
        <v>4.9749999999999996</v>
      </c>
      <c r="AO2435" s="4">
        <v>58.933999999999997</v>
      </c>
      <c r="AP2435">
        <v>0</v>
      </c>
      <c r="AQ2435">
        <v>0</v>
      </c>
    </row>
    <row r="2436" spans="1:43" ht="15.75" x14ac:dyDescent="0.25">
      <c r="A2436">
        <v>1995</v>
      </c>
      <c r="B2436" t="s">
        <v>113</v>
      </c>
      <c r="C2436" t="e">
        <f>IF(AND(F2436&gt;0,M2436&gt;0,OR(O2436=0,O2436=1),AL2436&gt;0),1,"")</f>
        <v>#N/A</v>
      </c>
      <c r="D2436" t="e">
        <v>#N/A</v>
      </c>
      <c r="E2436" t="e">
        <v>#N/A</v>
      </c>
      <c r="F2436" t="e">
        <v>#N/A</v>
      </c>
      <c r="G2436" t="e">
        <v>#N/A</v>
      </c>
      <c r="I2436">
        <f t="shared" si="160"/>
        <v>0</v>
      </c>
      <c r="J2436">
        <v>4.6699999999999997E-5</v>
      </c>
      <c r="K2436">
        <v>6.4930000000000003</v>
      </c>
      <c r="M2436">
        <v>73.135386993576773</v>
      </c>
      <c r="N2436">
        <v>10.282</v>
      </c>
      <c r="O2436">
        <v>0</v>
      </c>
      <c r="P2436" t="s">
        <v>32</v>
      </c>
      <c r="Q2436" t="s">
        <v>32</v>
      </c>
      <c r="R2436" t="s">
        <v>32</v>
      </c>
      <c r="S2436" t="s">
        <v>32</v>
      </c>
      <c r="T2436" t="s">
        <v>32</v>
      </c>
      <c r="U2436" t="s">
        <v>32</v>
      </c>
      <c r="V2436" t="s">
        <v>32</v>
      </c>
      <c r="W2436" t="s">
        <v>32</v>
      </c>
      <c r="Y2436">
        <v>0</v>
      </c>
      <c r="Z2436">
        <f t="shared" si="161"/>
        <v>0</v>
      </c>
      <c r="AA2436" t="e">
        <v>#N/A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8342.1749999999993</v>
      </c>
      <c r="AM2436">
        <v>3665.366</v>
      </c>
      <c r="AN2436">
        <v>11.119</v>
      </c>
      <c r="AO2436" s="4">
        <v>68.792000000000002</v>
      </c>
      <c r="AP2436">
        <v>0</v>
      </c>
      <c r="AQ2436">
        <v>0</v>
      </c>
    </row>
    <row r="2437" spans="1:43" ht="15.75" x14ac:dyDescent="0.25">
      <c r="A2437">
        <v>1995</v>
      </c>
      <c r="B2437" t="s">
        <v>114</v>
      </c>
      <c r="C2437">
        <f>IF(AND(F2437&gt;0,M2437&gt;0,OR(O2437=0,O2437=1),AL2437&gt;0),1,"")</f>
        <v>1</v>
      </c>
      <c r="D2437" t="e">
        <v>#N/A</v>
      </c>
      <c r="E2437" t="e">
        <v>#N/A</v>
      </c>
      <c r="F2437">
        <v>62.018062591552699</v>
      </c>
      <c r="G2437">
        <v>65.449378967285199</v>
      </c>
      <c r="H2437">
        <v>0.54</v>
      </c>
      <c r="I2437">
        <f t="shared" si="160"/>
        <v>0.54</v>
      </c>
      <c r="J2437" t="e">
        <v>#N/A</v>
      </c>
      <c r="K2437">
        <v>1.778</v>
      </c>
      <c r="M2437">
        <v>143.69996790757384</v>
      </c>
      <c r="N2437">
        <v>9.9610000000000003</v>
      </c>
      <c r="O2437">
        <v>0</v>
      </c>
      <c r="P2437" t="s">
        <v>32</v>
      </c>
      <c r="Q2437" t="s">
        <v>32</v>
      </c>
      <c r="R2437" t="s">
        <v>32</v>
      </c>
      <c r="S2437" t="s">
        <v>32</v>
      </c>
      <c r="T2437" t="s">
        <v>32</v>
      </c>
      <c r="U2437" t="s">
        <v>32</v>
      </c>
      <c r="V2437" t="s">
        <v>32</v>
      </c>
      <c r="W2437" t="s">
        <v>32</v>
      </c>
      <c r="Y2437">
        <v>0</v>
      </c>
      <c r="Z2437">
        <f t="shared" si="161"/>
        <v>0</v>
      </c>
      <c r="AA2437" t="e">
        <v>#N/A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1016.752</v>
      </c>
      <c r="AM2437">
        <v>481.83300000000003</v>
      </c>
      <c r="AN2437">
        <v>0.85</v>
      </c>
      <c r="AO2437" s="4">
        <v>34.369999999999997</v>
      </c>
      <c r="AP2437">
        <v>0</v>
      </c>
      <c r="AQ2437">
        <v>0</v>
      </c>
    </row>
    <row r="2438" spans="1:43" ht="15.75" x14ac:dyDescent="0.25">
      <c r="A2438">
        <v>1995</v>
      </c>
      <c r="B2438" t="s">
        <v>115</v>
      </c>
      <c r="D2438" t="e">
        <v>#N/A</v>
      </c>
      <c r="E2438" t="e">
        <v>#N/A</v>
      </c>
      <c r="F2438" t="e">
        <v>#N/A</v>
      </c>
      <c r="G2438" t="e">
        <v>#N/A</v>
      </c>
      <c r="H2438">
        <v>1.69</v>
      </c>
      <c r="I2438">
        <f t="shared" si="160"/>
        <v>1.69</v>
      </c>
      <c r="J2438" t="e">
        <v>#N/A</v>
      </c>
      <c r="K2438" t="s">
        <v>191</v>
      </c>
      <c r="M2438" t="s">
        <v>191</v>
      </c>
      <c r="N2438" t="s">
        <v>191</v>
      </c>
      <c r="O2438">
        <v>0</v>
      </c>
      <c r="P2438" t="s">
        <v>32</v>
      </c>
      <c r="Q2438" t="s">
        <v>32</v>
      </c>
      <c r="R2438" t="s">
        <v>32</v>
      </c>
      <c r="S2438" t="s">
        <v>32</v>
      </c>
      <c r="T2438" t="s">
        <v>32</v>
      </c>
      <c r="U2438" t="s">
        <v>32</v>
      </c>
      <c r="V2438" t="s">
        <v>32</v>
      </c>
      <c r="W2438" t="s">
        <v>32</v>
      </c>
      <c r="Y2438">
        <v>0</v>
      </c>
      <c r="Z2438">
        <f t="shared" si="161"/>
        <v>0</v>
      </c>
      <c r="AA2438" t="e">
        <v>#N/A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 t="s">
        <v>192</v>
      </c>
      <c r="AM2438" t="s">
        <v>192</v>
      </c>
      <c r="AN2438" t="s">
        <v>192</v>
      </c>
      <c r="AO2438" s="4" t="s">
        <v>191</v>
      </c>
      <c r="AP2438">
        <v>0</v>
      </c>
      <c r="AQ2438">
        <v>0</v>
      </c>
    </row>
    <row r="2439" spans="1:43" ht="15.75" x14ac:dyDescent="0.25">
      <c r="A2439">
        <v>1995</v>
      </c>
      <c r="B2439" t="s">
        <v>116</v>
      </c>
      <c r="D2439" t="e">
        <v>#N/A</v>
      </c>
      <c r="E2439" t="e">
        <v>#N/A</v>
      </c>
      <c r="F2439">
        <v>33.112319946289098</v>
      </c>
      <c r="G2439">
        <v>51.466911315917997</v>
      </c>
      <c r="H2439">
        <v>7.75</v>
      </c>
      <c r="I2439">
        <f t="shared" si="160"/>
        <v>7.75</v>
      </c>
      <c r="J2439">
        <v>4.1552000000000004E-3</v>
      </c>
      <c r="K2439" t="s">
        <v>191</v>
      </c>
      <c r="L2439" t="s">
        <v>191</v>
      </c>
      <c r="M2439">
        <v>105.38358984415623</v>
      </c>
      <c r="N2439" t="s">
        <v>191</v>
      </c>
      <c r="O2439">
        <v>0</v>
      </c>
      <c r="P2439" t="s">
        <v>32</v>
      </c>
      <c r="Q2439" t="s">
        <v>32</v>
      </c>
      <c r="R2439" t="s">
        <v>32</v>
      </c>
      <c r="S2439" t="s">
        <v>32</v>
      </c>
      <c r="T2439" t="s">
        <v>32</v>
      </c>
      <c r="U2439" t="s">
        <v>32</v>
      </c>
      <c r="V2439" t="s">
        <v>32</v>
      </c>
      <c r="W2439" t="s">
        <v>32</v>
      </c>
      <c r="Y2439">
        <v>0</v>
      </c>
      <c r="Z2439">
        <f t="shared" si="161"/>
        <v>0</v>
      </c>
      <c r="AA2439" t="e">
        <v>#N/A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 t="s">
        <v>192</v>
      </c>
      <c r="AM2439" t="s">
        <v>192</v>
      </c>
      <c r="AN2439">
        <v>6.7309999999999999</v>
      </c>
      <c r="AO2439" s="4" t="s">
        <v>191</v>
      </c>
      <c r="AP2439">
        <v>0</v>
      </c>
      <c r="AQ2439">
        <v>0</v>
      </c>
    </row>
    <row r="2440" spans="1:43" ht="15.75" x14ac:dyDescent="0.25">
      <c r="A2440">
        <v>1995</v>
      </c>
      <c r="B2440" t="s">
        <v>117</v>
      </c>
      <c r="C2440">
        <f>IF(AND(F2440&gt;0,M2440&gt;0,OR(O2440=0,O2440=1),AL2440&gt;0),1,"")</f>
        <v>1</v>
      </c>
      <c r="D2440" t="e">
        <v>#N/A</v>
      </c>
      <c r="E2440" t="e">
        <v>#N/A</v>
      </c>
      <c r="F2440">
        <v>25.50510597229</v>
      </c>
      <c r="G2440">
        <v>41.520755767822301</v>
      </c>
      <c r="H2440">
        <v>8.3000000000000007</v>
      </c>
      <c r="I2440">
        <f t="shared" si="160"/>
        <v>8.3000000000000007</v>
      </c>
      <c r="J2440" t="e">
        <v>#N/A</v>
      </c>
      <c r="K2440">
        <v>1.4319999999999999</v>
      </c>
      <c r="L2440">
        <v>2.9609999999999999</v>
      </c>
      <c r="M2440">
        <v>185.47756501364549</v>
      </c>
      <c r="N2440">
        <v>1.9</v>
      </c>
      <c r="O2440">
        <v>0</v>
      </c>
      <c r="P2440" t="s">
        <v>32</v>
      </c>
      <c r="Q2440" t="s">
        <v>32</v>
      </c>
      <c r="R2440" t="s">
        <v>32</v>
      </c>
      <c r="S2440" t="s">
        <v>32</v>
      </c>
      <c r="T2440" t="s">
        <v>32</v>
      </c>
      <c r="U2440" t="s">
        <v>32</v>
      </c>
      <c r="V2440" t="s">
        <v>32</v>
      </c>
      <c r="W2440" t="s">
        <v>32</v>
      </c>
      <c r="Y2440">
        <v>0</v>
      </c>
      <c r="Z2440">
        <f t="shared" si="161"/>
        <v>0</v>
      </c>
      <c r="AA2440" t="e">
        <v>#N/A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46378.574999999997</v>
      </c>
      <c r="AM2440">
        <v>50532.67</v>
      </c>
      <c r="AN2440">
        <v>20.693000000000001</v>
      </c>
      <c r="AO2440" s="4">
        <v>80.244</v>
      </c>
      <c r="AP2440">
        <v>0</v>
      </c>
      <c r="AQ2440">
        <v>0</v>
      </c>
    </row>
    <row r="2441" spans="1:43" ht="15.75" x14ac:dyDescent="0.25">
      <c r="A2441">
        <v>1995</v>
      </c>
      <c r="B2441" t="s">
        <v>118</v>
      </c>
      <c r="D2441" t="e">
        <v>#N/A</v>
      </c>
      <c r="E2441" t="e">
        <v>#N/A</v>
      </c>
      <c r="F2441">
        <v>31.6160793304443</v>
      </c>
      <c r="G2441">
        <v>29.493227005004901</v>
      </c>
      <c r="I2441">
        <f t="shared" si="160"/>
        <v>0</v>
      </c>
      <c r="J2441" t="e">
        <v>#N/A</v>
      </c>
      <c r="K2441">
        <v>-1.1000000000000001</v>
      </c>
      <c r="L2441" t="s">
        <v>191</v>
      </c>
      <c r="M2441" t="s">
        <v>192</v>
      </c>
      <c r="N2441">
        <v>15.8</v>
      </c>
      <c r="O2441">
        <v>0</v>
      </c>
      <c r="P2441" t="s">
        <v>32</v>
      </c>
      <c r="Q2441" t="s">
        <v>32</v>
      </c>
      <c r="R2441" t="s">
        <v>32</v>
      </c>
      <c r="S2441" t="s">
        <v>32</v>
      </c>
      <c r="T2441" t="s">
        <v>32</v>
      </c>
      <c r="U2441" t="s">
        <v>32</v>
      </c>
      <c r="V2441" t="s">
        <v>32</v>
      </c>
      <c r="W2441" t="s">
        <v>32</v>
      </c>
      <c r="Y2441">
        <v>0</v>
      </c>
      <c r="Z2441">
        <f t="shared" si="161"/>
        <v>0</v>
      </c>
      <c r="AA2441" t="e">
        <v>#N/A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5962.96</v>
      </c>
      <c r="AM2441">
        <v>2269.8359999999998</v>
      </c>
      <c r="AN2441">
        <v>4.4569999999999999</v>
      </c>
      <c r="AO2441" s="4">
        <v>71.400999999999996</v>
      </c>
      <c r="AP2441">
        <v>0</v>
      </c>
      <c r="AQ2441">
        <v>0</v>
      </c>
    </row>
    <row r="2442" spans="1:43" ht="15.75" x14ac:dyDescent="0.25">
      <c r="A2442">
        <v>1995</v>
      </c>
      <c r="B2442" t="s">
        <v>119</v>
      </c>
      <c r="C2442">
        <f>IF(AND(F2442&gt;0,M2442&gt;0,OR(O2442=0,O2442=1),AL2442&gt;0),1,"")</f>
        <v>1</v>
      </c>
      <c r="D2442" t="e">
        <v>#N/A</v>
      </c>
      <c r="E2442" t="e">
        <v>#N/A</v>
      </c>
      <c r="F2442">
        <v>39.4221000671387</v>
      </c>
      <c r="G2442">
        <v>43.338409423828097</v>
      </c>
      <c r="I2442">
        <f t="shared" si="160"/>
        <v>0</v>
      </c>
      <c r="J2442">
        <v>0</v>
      </c>
      <c r="K2442">
        <v>1.679</v>
      </c>
      <c r="M2442">
        <v>55.84594094800849</v>
      </c>
      <c r="N2442">
        <v>49.036000000000001</v>
      </c>
      <c r="O2442">
        <v>0</v>
      </c>
      <c r="P2442" t="s">
        <v>32</v>
      </c>
      <c r="Q2442" t="s">
        <v>32</v>
      </c>
      <c r="R2442" t="s">
        <v>32</v>
      </c>
      <c r="S2442" t="s">
        <v>32</v>
      </c>
      <c r="T2442" t="s">
        <v>32</v>
      </c>
      <c r="U2442" t="s">
        <v>32</v>
      </c>
      <c r="V2442" t="s">
        <v>32</v>
      </c>
      <c r="W2442" t="s">
        <v>32</v>
      </c>
      <c r="Y2442">
        <v>0</v>
      </c>
      <c r="Z2442">
        <f t="shared" si="161"/>
        <v>0</v>
      </c>
      <c r="AA2442" t="e">
        <v>#N/A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997.54700000000003</v>
      </c>
      <c r="AM2442">
        <v>232.91800000000001</v>
      </c>
      <c r="AN2442">
        <v>3.16</v>
      </c>
      <c r="AO2442" s="4">
        <v>62.951999999999998</v>
      </c>
      <c r="AP2442">
        <v>0</v>
      </c>
      <c r="AQ2442">
        <v>0</v>
      </c>
    </row>
    <row r="2443" spans="1:43" ht="15.75" x14ac:dyDescent="0.25">
      <c r="A2443">
        <v>1995</v>
      </c>
      <c r="B2443" t="s">
        <v>120</v>
      </c>
      <c r="C2443">
        <f>IF(AND(F2443&gt;0,M2443&gt;0,OR(O2443=0,O2443=1),AL2443&gt;0),1,"")</f>
        <v>1</v>
      </c>
      <c r="D2443" t="e">
        <v>#N/A</v>
      </c>
      <c r="E2443" t="e">
        <v>#N/A</v>
      </c>
      <c r="F2443">
        <v>53.771293640136697</v>
      </c>
      <c r="G2443">
        <v>58.934883117675803</v>
      </c>
      <c r="H2443">
        <v>0.25</v>
      </c>
      <c r="I2443">
        <f t="shared" si="160"/>
        <v>0.25</v>
      </c>
      <c r="J2443">
        <v>0</v>
      </c>
      <c r="K2443">
        <v>13.83</v>
      </c>
      <c r="M2443">
        <v>78.456898642240375</v>
      </c>
      <c r="N2443">
        <v>83.147999999999996</v>
      </c>
      <c r="O2443">
        <v>0</v>
      </c>
      <c r="P2443" t="s">
        <v>32</v>
      </c>
      <c r="Q2443" t="s">
        <v>32</v>
      </c>
      <c r="R2443" t="s">
        <v>32</v>
      </c>
      <c r="S2443" t="s">
        <v>32</v>
      </c>
      <c r="T2443" t="s">
        <v>32</v>
      </c>
      <c r="U2443" t="s">
        <v>32</v>
      </c>
      <c r="V2443" t="s">
        <v>32</v>
      </c>
      <c r="W2443" t="s">
        <v>32</v>
      </c>
      <c r="Y2443">
        <v>0</v>
      </c>
      <c r="Z2443">
        <f t="shared" si="161"/>
        <v>0</v>
      </c>
      <c r="AA2443" t="e">
        <v>#N/A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391.21300000000002</v>
      </c>
      <c r="AM2443">
        <v>131.02000000000001</v>
      </c>
      <c r="AN2443">
        <v>1.397</v>
      </c>
      <c r="AO2443" s="4">
        <v>27.324000000000002</v>
      </c>
      <c r="AP2443">
        <v>0</v>
      </c>
      <c r="AQ2443">
        <v>0</v>
      </c>
    </row>
    <row r="2444" spans="1:43" ht="15.75" x14ac:dyDescent="0.25">
      <c r="A2444">
        <v>1995</v>
      </c>
      <c r="B2444" t="s">
        <v>121</v>
      </c>
      <c r="C2444">
        <f>IF(AND(F2444&gt;0,M2444&gt;0,OR(O2444=0,O2444=1),AL2444&gt;0),1,"")</f>
        <v>1</v>
      </c>
      <c r="D2444" t="e">
        <v>#N/A</v>
      </c>
      <c r="E2444" t="e">
        <v>#N/A</v>
      </c>
      <c r="F2444">
        <v>42.674102783203097</v>
      </c>
      <c r="G2444">
        <v>46.246532440185497</v>
      </c>
      <c r="H2444">
        <v>2.89</v>
      </c>
      <c r="I2444">
        <f t="shared" si="160"/>
        <v>2.89</v>
      </c>
      <c r="J2444">
        <v>6.8157200000000001E-2</v>
      </c>
      <c r="K2444">
        <v>9.83</v>
      </c>
      <c r="L2444">
        <v>3.1429999999999998</v>
      </c>
      <c r="M2444">
        <v>192.11406379229746</v>
      </c>
      <c r="N2444">
        <v>3.468</v>
      </c>
      <c r="O2444">
        <v>0</v>
      </c>
      <c r="P2444" t="s">
        <v>32</v>
      </c>
      <c r="Q2444" t="s">
        <v>32</v>
      </c>
      <c r="R2444" t="s">
        <v>32</v>
      </c>
      <c r="S2444" t="s">
        <v>32</v>
      </c>
      <c r="T2444" t="s">
        <v>32</v>
      </c>
      <c r="U2444" t="s">
        <v>32</v>
      </c>
      <c r="V2444" t="s">
        <v>32</v>
      </c>
      <c r="W2444" t="s">
        <v>32</v>
      </c>
      <c r="Y2444">
        <v>0</v>
      </c>
      <c r="Z2444">
        <f t="shared" si="161"/>
        <v>0</v>
      </c>
      <c r="AA2444" t="e">
        <v>#N/A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10306.505999999999</v>
      </c>
      <c r="AM2444">
        <v>4295.1540000000005</v>
      </c>
      <c r="AN2444">
        <v>88.831999999999994</v>
      </c>
      <c r="AO2444" s="4">
        <v>68.912999999999997</v>
      </c>
      <c r="AP2444">
        <v>0</v>
      </c>
      <c r="AQ2444">
        <v>0</v>
      </c>
    </row>
    <row r="2445" spans="1:43" ht="15.75" x14ac:dyDescent="0.25">
      <c r="A2445">
        <v>1995</v>
      </c>
      <c r="B2445" t="s">
        <v>122</v>
      </c>
      <c r="C2445" t="e">
        <f>IF(AND(F2445&gt;0,M2445&gt;0,OR(O2445=0,O2445=1),AL2445&gt;0),1,"")</f>
        <v>#N/A</v>
      </c>
      <c r="D2445" t="e">
        <v>#N/A</v>
      </c>
      <c r="E2445" t="e">
        <v>#N/A</v>
      </c>
      <c r="F2445" t="e">
        <v>#N/A</v>
      </c>
      <c r="G2445" t="e">
        <v>#N/A</v>
      </c>
      <c r="H2445">
        <v>0.25</v>
      </c>
      <c r="I2445">
        <f t="shared" si="160"/>
        <v>0.25</v>
      </c>
      <c r="J2445" t="e">
        <v>#N/A</v>
      </c>
      <c r="K2445">
        <v>7.3769999999999998</v>
      </c>
      <c r="M2445">
        <v>169.85583782287429</v>
      </c>
      <c r="N2445">
        <v>5.4880000000000004</v>
      </c>
      <c r="O2445">
        <v>0</v>
      </c>
      <c r="P2445" t="s">
        <v>32</v>
      </c>
      <c r="Q2445" t="s">
        <v>32</v>
      </c>
      <c r="R2445" t="s">
        <v>32</v>
      </c>
      <c r="S2445" t="s">
        <v>32</v>
      </c>
      <c r="T2445" t="s">
        <v>32</v>
      </c>
      <c r="U2445" t="s">
        <v>32</v>
      </c>
      <c r="V2445" t="s">
        <v>32</v>
      </c>
      <c r="W2445" t="s">
        <v>32</v>
      </c>
      <c r="Y2445">
        <v>0</v>
      </c>
      <c r="Z2445">
        <f t="shared" si="161"/>
        <v>0</v>
      </c>
      <c r="AA2445" t="e">
        <v>#N/A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3540.951</v>
      </c>
      <c r="AM2445">
        <v>1903.127</v>
      </c>
      <c r="AN2445">
        <v>0.46600000000000003</v>
      </c>
      <c r="AO2445" s="4">
        <v>81.055000000000007</v>
      </c>
      <c r="AP2445">
        <v>0</v>
      </c>
      <c r="AQ2445">
        <v>0</v>
      </c>
    </row>
    <row r="2446" spans="1:43" ht="15.75" x14ac:dyDescent="0.25">
      <c r="A2446">
        <v>1995</v>
      </c>
      <c r="B2446" t="s">
        <v>123</v>
      </c>
      <c r="C2446">
        <f>IF(AND(F2446&gt;0,M2446&gt;0,OR(O2446=0,O2446=1),AL2446&gt;0),1,"")</f>
        <v>1</v>
      </c>
      <c r="D2446" t="e">
        <v>#N/A</v>
      </c>
      <c r="E2446" t="e">
        <v>#N/A</v>
      </c>
      <c r="F2446">
        <v>43.1574897766113</v>
      </c>
      <c r="G2446">
        <v>48.404750823974602</v>
      </c>
      <c r="H2446">
        <v>0.33</v>
      </c>
      <c r="I2446">
        <f t="shared" si="160"/>
        <v>0.33</v>
      </c>
      <c r="J2446">
        <v>0</v>
      </c>
      <c r="K2446">
        <v>2.3540000000000001</v>
      </c>
      <c r="M2446">
        <v>57.349915328880009</v>
      </c>
      <c r="N2446">
        <v>11.643000000000001</v>
      </c>
      <c r="O2446">
        <v>0</v>
      </c>
      <c r="P2446" t="s">
        <v>32</v>
      </c>
      <c r="Q2446" t="s">
        <v>32</v>
      </c>
      <c r="R2446" t="s">
        <v>32</v>
      </c>
      <c r="S2446" t="s">
        <v>32</v>
      </c>
      <c r="T2446" t="s">
        <v>32</v>
      </c>
      <c r="U2446" t="s">
        <v>32</v>
      </c>
      <c r="V2446" t="s">
        <v>32</v>
      </c>
      <c r="W2446" t="s">
        <v>32</v>
      </c>
      <c r="Y2446">
        <v>0</v>
      </c>
      <c r="Z2446">
        <f t="shared" si="161"/>
        <v>0</v>
      </c>
      <c r="AA2446" t="e">
        <v>#N/A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815.52200000000005</v>
      </c>
      <c r="AM2446">
        <v>283.38499999999999</v>
      </c>
      <c r="AN2446">
        <v>2.8170000000000002</v>
      </c>
      <c r="AO2446" s="4">
        <v>93.900999999999996</v>
      </c>
      <c r="AP2446">
        <v>0</v>
      </c>
      <c r="AQ2446">
        <v>0</v>
      </c>
    </row>
    <row r="2447" spans="1:43" ht="15.75" x14ac:dyDescent="0.25">
      <c r="A2447">
        <v>1995</v>
      </c>
      <c r="B2447" t="s">
        <v>124</v>
      </c>
      <c r="D2447" t="e">
        <v>#N/A</v>
      </c>
      <c r="E2447" t="e">
        <v>#N/A</v>
      </c>
      <c r="F2447" t="e">
        <v>#N/A</v>
      </c>
      <c r="G2447" t="e">
        <v>#N/A</v>
      </c>
      <c r="H2447">
        <v>6.5</v>
      </c>
      <c r="I2447">
        <f t="shared" si="160"/>
        <v>6.5</v>
      </c>
      <c r="J2447" t="e">
        <v>#N/A</v>
      </c>
      <c r="K2447" t="s">
        <v>191</v>
      </c>
      <c r="L2447">
        <v>4.9000000000000004</v>
      </c>
      <c r="M2447">
        <v>179.33387380083772</v>
      </c>
      <c r="N2447">
        <v>3.9729999999999999</v>
      </c>
      <c r="O2447">
        <v>0</v>
      </c>
      <c r="P2447" t="s">
        <v>32</v>
      </c>
      <c r="Q2447" t="s">
        <v>32</v>
      </c>
      <c r="R2447" t="s">
        <v>32</v>
      </c>
      <c r="S2447" t="s">
        <v>32</v>
      </c>
      <c r="T2447" t="s">
        <v>32</v>
      </c>
      <c r="U2447" t="s">
        <v>32</v>
      </c>
      <c r="V2447" t="s">
        <v>32</v>
      </c>
      <c r="W2447" t="s">
        <v>32</v>
      </c>
      <c r="Y2447">
        <v>0</v>
      </c>
      <c r="Z2447">
        <f t="shared" si="161"/>
        <v>0</v>
      </c>
      <c r="AA2447" t="e">
        <v>#N/A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 t="s">
        <v>192</v>
      </c>
      <c r="AM2447">
        <v>10229.634</v>
      </c>
      <c r="AN2447">
        <v>3.734</v>
      </c>
      <c r="AO2447" s="4">
        <v>76.468000000000004</v>
      </c>
      <c r="AP2447">
        <v>0</v>
      </c>
      <c r="AQ2447">
        <v>0</v>
      </c>
    </row>
    <row r="2448" spans="1:43" ht="15.75" x14ac:dyDescent="0.25">
      <c r="A2448">
        <v>1995</v>
      </c>
      <c r="B2448" t="s">
        <v>125</v>
      </c>
      <c r="C2448">
        <f>IF(AND(F2448&gt;0,M2448&gt;0,OR(O2448=0,O2448=1),AL2448&gt;0),1,"")</f>
        <v>1</v>
      </c>
      <c r="D2448" t="e">
        <v>#N/A</v>
      </c>
      <c r="E2448" t="e">
        <v>#N/A</v>
      </c>
      <c r="F2448">
        <v>37.233131408691399</v>
      </c>
      <c r="G2448">
        <v>41.095958709716797</v>
      </c>
      <c r="H2448">
        <v>0.93</v>
      </c>
      <c r="I2448">
        <f t="shared" si="160"/>
        <v>0.93</v>
      </c>
      <c r="J2448">
        <v>0</v>
      </c>
      <c r="K2448">
        <v>9.82</v>
      </c>
      <c r="M2448">
        <v>98.568409718039618</v>
      </c>
      <c r="N2448">
        <v>6.5439999999999996</v>
      </c>
      <c r="O2448">
        <v>0</v>
      </c>
      <c r="P2448" t="s">
        <v>32</v>
      </c>
      <c r="Q2448" t="s">
        <v>32</v>
      </c>
      <c r="R2448" t="s">
        <v>32</v>
      </c>
      <c r="S2448" t="s">
        <v>32</v>
      </c>
      <c r="T2448" t="s">
        <v>32</v>
      </c>
      <c r="U2448" t="s">
        <v>32</v>
      </c>
      <c r="V2448" t="s">
        <v>32</v>
      </c>
      <c r="W2448" t="s">
        <v>32</v>
      </c>
      <c r="Y2448">
        <v>0</v>
      </c>
      <c r="Z2448">
        <f t="shared" si="161"/>
        <v>0</v>
      </c>
      <c r="AA2448" t="e">
        <v>#N/A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1851.319</v>
      </c>
      <c r="AM2448">
        <v>617.47</v>
      </c>
      <c r="AN2448">
        <v>1.415</v>
      </c>
      <c r="AO2448" s="4">
        <v>55.555</v>
      </c>
      <c r="AP2448">
        <v>0</v>
      </c>
      <c r="AQ2448">
        <v>0</v>
      </c>
    </row>
    <row r="2449" spans="1:43" ht="15.75" x14ac:dyDescent="0.25">
      <c r="A2449">
        <v>1995</v>
      </c>
      <c r="B2449" t="s">
        <v>126</v>
      </c>
      <c r="C2449">
        <f>IF(AND(F2449&gt;0,M2449&gt;0,OR(O2449=0,O2449=1),AL2449&gt;0),1,"")</f>
        <v>1</v>
      </c>
      <c r="D2449" t="e">
        <v>#N/A</v>
      </c>
      <c r="E2449" t="e">
        <v>#N/A</v>
      </c>
      <c r="F2449">
        <v>37.866153717041001</v>
      </c>
      <c r="G2449">
        <v>43.239242553710902</v>
      </c>
      <c r="H2449">
        <v>0.83</v>
      </c>
      <c r="I2449">
        <f t="shared" si="160"/>
        <v>0.83</v>
      </c>
      <c r="J2449">
        <v>0</v>
      </c>
      <c r="K2449">
        <v>4.4459999999999997</v>
      </c>
      <c r="L2449">
        <v>5.1159999999999997</v>
      </c>
      <c r="M2449">
        <v>119.73948972058686</v>
      </c>
      <c r="N2449">
        <v>6.0259999999999998</v>
      </c>
      <c r="O2449">
        <v>0</v>
      </c>
      <c r="P2449" t="s">
        <v>32</v>
      </c>
      <c r="Q2449" t="s">
        <v>32</v>
      </c>
      <c r="R2449" t="s">
        <v>32</v>
      </c>
      <c r="S2449" t="s">
        <v>32</v>
      </c>
      <c r="T2449" t="s">
        <v>32</v>
      </c>
      <c r="U2449" t="s">
        <v>32</v>
      </c>
      <c r="V2449" t="s">
        <v>32</v>
      </c>
      <c r="W2449" t="s">
        <v>32</v>
      </c>
      <c r="Y2449">
        <v>0</v>
      </c>
      <c r="Z2449">
        <f t="shared" si="161"/>
        <v>0</v>
      </c>
      <c r="AA2449" t="e">
        <v>#N/A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6771.808</v>
      </c>
      <c r="AM2449">
        <v>3747.4720000000002</v>
      </c>
      <c r="AN2449">
        <v>4.218</v>
      </c>
      <c r="AO2449" s="4">
        <v>73.837999999999994</v>
      </c>
      <c r="AP2449">
        <v>0</v>
      </c>
      <c r="AQ2449">
        <v>0</v>
      </c>
    </row>
    <row r="2450" spans="1:43" ht="15.75" x14ac:dyDescent="0.25">
      <c r="A2450">
        <v>1995</v>
      </c>
      <c r="B2450" t="s">
        <v>127</v>
      </c>
      <c r="C2450">
        <f>IF(AND(F2450&gt;0,M2450&gt;0,OR(O2450=0,O2450=1),AL2450&gt;0),1,"")</f>
        <v>1</v>
      </c>
      <c r="D2450" t="e">
        <v>#N/A</v>
      </c>
      <c r="E2450" t="e">
        <v>#N/A</v>
      </c>
      <c r="F2450">
        <v>47.803634643554702</v>
      </c>
      <c r="G2450">
        <v>49.095577239990199</v>
      </c>
      <c r="H2450">
        <v>5.12</v>
      </c>
      <c r="I2450">
        <f t="shared" si="160"/>
        <v>5.12</v>
      </c>
      <c r="J2450">
        <v>2.5966000000000001E-3</v>
      </c>
      <c r="K2450">
        <v>-5.7590000000000003</v>
      </c>
      <c r="L2450">
        <v>6.23</v>
      </c>
      <c r="M2450">
        <v>46.111594975394588</v>
      </c>
      <c r="N2450">
        <v>35.061999999999998</v>
      </c>
      <c r="O2450">
        <v>0</v>
      </c>
      <c r="P2450" t="s">
        <v>32</v>
      </c>
      <c r="Q2450" t="s">
        <v>32</v>
      </c>
      <c r="R2450" t="s">
        <v>32</v>
      </c>
      <c r="S2450" t="s">
        <v>32</v>
      </c>
      <c r="T2450" t="s">
        <v>32</v>
      </c>
      <c r="U2450" t="s">
        <v>32</v>
      </c>
      <c r="V2450" t="s">
        <v>32</v>
      </c>
      <c r="W2450" t="s">
        <v>32</v>
      </c>
      <c r="Y2450">
        <v>0</v>
      </c>
      <c r="Z2450">
        <f t="shared" si="161"/>
        <v>0</v>
      </c>
      <c r="AA2450" t="e">
        <v>#N/A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9531.5750000000007</v>
      </c>
      <c r="AM2450">
        <v>3772.163</v>
      </c>
      <c r="AN2450">
        <v>343.81400000000002</v>
      </c>
      <c r="AO2450" s="4">
        <v>25.806000000000001</v>
      </c>
      <c r="AP2450">
        <v>0</v>
      </c>
      <c r="AQ2450">
        <v>0</v>
      </c>
    </row>
    <row r="2451" spans="1:43" ht="15.75" x14ac:dyDescent="0.25">
      <c r="A2451">
        <v>1995</v>
      </c>
      <c r="B2451" t="s">
        <v>128</v>
      </c>
      <c r="C2451">
        <f>IF(AND(F2451&gt;0,M2451&gt;0,OR(O2451=0,O2451=1),AL2451&gt;0),1,"")</f>
        <v>1</v>
      </c>
      <c r="D2451" t="e">
        <v>#N/A</v>
      </c>
      <c r="E2451" t="e">
        <v>#N/A</v>
      </c>
      <c r="F2451">
        <v>36.4019775390625</v>
      </c>
      <c r="G2451">
        <v>40.456905364990199</v>
      </c>
      <c r="H2451">
        <v>6.17</v>
      </c>
      <c r="I2451">
        <f t="shared" si="160"/>
        <v>6.17</v>
      </c>
      <c r="J2451" t="e">
        <v>#N/A</v>
      </c>
      <c r="K2451">
        <v>-1.425</v>
      </c>
      <c r="L2451">
        <v>14.4</v>
      </c>
      <c r="M2451">
        <v>107.30376726243141</v>
      </c>
      <c r="N2451">
        <v>30.216000000000001</v>
      </c>
      <c r="O2451">
        <v>0</v>
      </c>
      <c r="P2451" t="s">
        <v>32</v>
      </c>
      <c r="Q2451" t="s">
        <v>32</v>
      </c>
      <c r="R2451" t="s">
        <v>32</v>
      </c>
      <c r="S2451" t="s">
        <v>32</v>
      </c>
      <c r="T2451" t="s">
        <v>32</v>
      </c>
      <c r="U2451" t="s">
        <v>32</v>
      </c>
      <c r="V2451" t="s">
        <v>32</v>
      </c>
      <c r="W2451" t="s">
        <v>32</v>
      </c>
      <c r="Y2451">
        <v>0</v>
      </c>
      <c r="Z2451">
        <f t="shared" si="161"/>
        <v>0</v>
      </c>
      <c r="AA2451" t="e">
        <v>#N/A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1605.2670000000001</v>
      </c>
      <c r="AM2451">
        <v>331.65699999999998</v>
      </c>
      <c r="AN2451">
        <v>1.4410000000000001</v>
      </c>
      <c r="AO2451" s="4">
        <v>4970.7560000000003</v>
      </c>
      <c r="AP2451">
        <v>0</v>
      </c>
      <c r="AQ2451">
        <v>0</v>
      </c>
    </row>
    <row r="2452" spans="1:43" ht="15.75" x14ac:dyDescent="0.25">
      <c r="A2452">
        <v>1995</v>
      </c>
      <c r="B2452" t="s">
        <v>129</v>
      </c>
      <c r="C2452">
        <f>IF(AND(F2452&gt;0,M2452&gt;0,OR(O2452=0,O2452=1),AL2452&gt;0),1,"")</f>
        <v>1</v>
      </c>
      <c r="D2452" t="e">
        <v>#N/A</v>
      </c>
      <c r="E2452" t="e">
        <v>#N/A</v>
      </c>
      <c r="F2452">
        <v>34.3568725585938</v>
      </c>
      <c r="G2452">
        <v>36.013317108154297</v>
      </c>
      <c r="H2452">
        <v>9.1999999999999993</v>
      </c>
      <c r="I2452">
        <f t="shared" si="160"/>
        <v>9.1999999999999993</v>
      </c>
      <c r="J2452" t="e">
        <v>#N/A</v>
      </c>
      <c r="K2452">
        <v>6.3760000000000003</v>
      </c>
      <c r="L2452" t="s">
        <v>191</v>
      </c>
      <c r="M2452">
        <v>82.103658764130259</v>
      </c>
      <c r="N2452">
        <v>56.77</v>
      </c>
      <c r="O2452">
        <v>0</v>
      </c>
      <c r="P2452" t="s">
        <v>32</v>
      </c>
      <c r="Q2452" t="s">
        <v>32</v>
      </c>
      <c r="R2452" t="s">
        <v>32</v>
      </c>
      <c r="S2452" t="s">
        <v>32</v>
      </c>
      <c r="T2452" t="s">
        <v>32</v>
      </c>
      <c r="U2452" t="s">
        <v>32</v>
      </c>
      <c r="V2452" t="s">
        <v>32</v>
      </c>
      <c r="W2452" t="s">
        <v>32</v>
      </c>
      <c r="Y2452">
        <v>0</v>
      </c>
      <c r="Z2452">
        <f t="shared" si="161"/>
        <v>0</v>
      </c>
      <c r="AA2452" t="e">
        <v>#N/A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2673.0790000000002</v>
      </c>
      <c r="AM2452">
        <v>649.851</v>
      </c>
      <c r="AN2452">
        <v>1.452</v>
      </c>
      <c r="AO2452" s="4">
        <v>16.106999999999999</v>
      </c>
      <c r="AP2452">
        <v>0</v>
      </c>
      <c r="AQ2452">
        <v>0</v>
      </c>
    </row>
    <row r="2453" spans="1:43" ht="15.75" x14ac:dyDescent="0.25">
      <c r="A2453">
        <v>1995</v>
      </c>
      <c r="B2453" t="s">
        <v>130</v>
      </c>
      <c r="D2453" t="e">
        <v>#N/A</v>
      </c>
      <c r="E2453" t="e">
        <v>#N/A</v>
      </c>
      <c r="F2453" t="e">
        <v>#N/A</v>
      </c>
      <c r="G2453" t="e">
        <v>#N/A</v>
      </c>
      <c r="I2453">
        <f t="shared" si="160"/>
        <v>0</v>
      </c>
      <c r="J2453" t="e">
        <v>#N/A</v>
      </c>
      <c r="K2453" t="s">
        <v>191</v>
      </c>
      <c r="M2453" t="s">
        <v>191</v>
      </c>
      <c r="N2453" t="s">
        <v>191</v>
      </c>
      <c r="O2453">
        <v>0</v>
      </c>
      <c r="P2453" t="s">
        <v>32</v>
      </c>
      <c r="Q2453" t="s">
        <v>32</v>
      </c>
      <c r="R2453" t="s">
        <v>32</v>
      </c>
      <c r="S2453" t="s">
        <v>32</v>
      </c>
      <c r="T2453" t="s">
        <v>32</v>
      </c>
      <c r="U2453" t="s">
        <v>32</v>
      </c>
      <c r="V2453" t="s">
        <v>32</v>
      </c>
      <c r="W2453" t="s">
        <v>32</v>
      </c>
      <c r="Y2453">
        <v>0</v>
      </c>
      <c r="Z2453">
        <f t="shared" si="161"/>
        <v>0</v>
      </c>
      <c r="AA2453" t="e">
        <v>#N/A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 t="s">
        <v>192</v>
      </c>
      <c r="AM2453" t="s">
        <v>192</v>
      </c>
      <c r="AN2453" t="s">
        <v>192</v>
      </c>
      <c r="AO2453" s="4" t="s">
        <v>191</v>
      </c>
      <c r="AP2453">
        <v>0</v>
      </c>
      <c r="AQ2453">
        <v>0</v>
      </c>
    </row>
    <row r="2454" spans="1:43" ht="15.75" x14ac:dyDescent="0.25">
      <c r="A2454">
        <v>1995</v>
      </c>
      <c r="B2454" t="s">
        <v>131</v>
      </c>
      <c r="C2454">
        <f t="shared" ref="C2454:C2472" si="162">IF(AND(F2454&gt;0,M2454&gt;0,OR(O2454=0,O2454=1),AL2454&gt;0),1,"")</f>
        <v>1</v>
      </c>
      <c r="D2454" t="e">
        <v>#N/A</v>
      </c>
      <c r="E2454" t="e">
        <v>#N/A</v>
      </c>
      <c r="F2454">
        <v>39.114097595214801</v>
      </c>
      <c r="G2454">
        <v>41.683193206787102</v>
      </c>
      <c r="H2454">
        <v>3.69</v>
      </c>
      <c r="I2454">
        <f t="shared" si="160"/>
        <v>3.69</v>
      </c>
      <c r="J2454">
        <v>1.3928E-3</v>
      </c>
      <c r="K2454">
        <v>-6.5789999999999997</v>
      </c>
      <c r="L2454">
        <v>16</v>
      </c>
      <c r="M2454">
        <v>53.815922481743094</v>
      </c>
      <c r="N2454">
        <v>6.1239999999999997</v>
      </c>
      <c r="O2454">
        <v>0</v>
      </c>
      <c r="P2454" t="s">
        <v>32</v>
      </c>
      <c r="Q2454" t="s">
        <v>32</v>
      </c>
      <c r="R2454" t="s">
        <v>32</v>
      </c>
      <c r="S2454" t="s">
        <v>32</v>
      </c>
      <c r="T2454" t="s">
        <v>32</v>
      </c>
      <c r="U2454" t="s">
        <v>32</v>
      </c>
      <c r="V2454" t="s">
        <v>32</v>
      </c>
      <c r="W2454" t="s">
        <v>32</v>
      </c>
      <c r="Y2454">
        <v>0</v>
      </c>
      <c r="Z2454">
        <f t="shared" si="161"/>
        <v>0</v>
      </c>
      <c r="AA2454" t="e">
        <v>#N/A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2943.502</v>
      </c>
      <c r="AM2454">
        <v>1409.1869999999999</v>
      </c>
      <c r="AN2454">
        <v>37.183</v>
      </c>
      <c r="AO2454" s="4">
        <v>82.3</v>
      </c>
      <c r="AP2454">
        <v>0</v>
      </c>
      <c r="AQ2454">
        <v>0</v>
      </c>
    </row>
    <row r="2455" spans="1:43" ht="15.75" x14ac:dyDescent="0.25">
      <c r="A2455">
        <v>1995</v>
      </c>
      <c r="B2455" t="s">
        <v>132</v>
      </c>
      <c r="C2455" t="e">
        <f t="shared" si="162"/>
        <v>#N/A</v>
      </c>
      <c r="D2455" t="e">
        <v>#N/A</v>
      </c>
      <c r="E2455" t="e">
        <v>#N/A</v>
      </c>
      <c r="F2455" t="e">
        <v>#N/A</v>
      </c>
      <c r="G2455" t="e">
        <v>#N/A</v>
      </c>
      <c r="H2455">
        <v>0.14000000000000001</v>
      </c>
      <c r="I2455">
        <f t="shared" si="160"/>
        <v>0.14000000000000001</v>
      </c>
      <c r="J2455">
        <v>0</v>
      </c>
      <c r="K2455">
        <v>2.2370000000000001</v>
      </c>
      <c r="M2455">
        <v>56.645213213727899</v>
      </c>
      <c r="N2455">
        <v>47.667999999999999</v>
      </c>
      <c r="O2455">
        <v>0</v>
      </c>
      <c r="P2455" t="s">
        <v>32</v>
      </c>
      <c r="Q2455" t="s">
        <v>32</v>
      </c>
      <c r="R2455" t="s">
        <v>32</v>
      </c>
      <c r="S2455" t="s">
        <v>32</v>
      </c>
      <c r="T2455" t="s">
        <v>32</v>
      </c>
      <c r="U2455" t="s">
        <v>32</v>
      </c>
      <c r="V2455" t="s">
        <v>32</v>
      </c>
      <c r="W2455" t="s">
        <v>32</v>
      </c>
      <c r="Y2455">
        <v>0</v>
      </c>
      <c r="Z2455">
        <f t="shared" si="161"/>
        <v>0</v>
      </c>
      <c r="AA2455" t="e">
        <v>#N/A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278.42399999999998</v>
      </c>
      <c r="AM2455">
        <v>140.24600000000001</v>
      </c>
      <c r="AN2455">
        <v>2.2919999999999998</v>
      </c>
      <c r="AO2455" s="4">
        <v>31.786000000000001</v>
      </c>
      <c r="AP2455">
        <v>0</v>
      </c>
      <c r="AQ2455">
        <v>0</v>
      </c>
    </row>
    <row r="2456" spans="1:43" ht="15.75" x14ac:dyDescent="0.25">
      <c r="A2456">
        <v>1995</v>
      </c>
      <c r="B2456" t="s">
        <v>133</v>
      </c>
      <c r="C2456">
        <f t="shared" si="162"/>
        <v>1</v>
      </c>
      <c r="D2456" t="e">
        <v>#N/A</v>
      </c>
      <c r="E2456" t="e">
        <v>#N/A</v>
      </c>
      <c r="F2456">
        <v>64.253486633300795</v>
      </c>
      <c r="G2456">
        <v>69.943962097167997</v>
      </c>
      <c r="H2456">
        <v>1.24</v>
      </c>
      <c r="I2456">
        <f t="shared" si="160"/>
        <v>1.24</v>
      </c>
      <c r="J2456">
        <v>0</v>
      </c>
      <c r="K2456">
        <v>3.226</v>
      </c>
      <c r="M2456">
        <v>94.415644393875155</v>
      </c>
      <c r="N2456">
        <v>10.01</v>
      </c>
      <c r="O2456">
        <v>0</v>
      </c>
      <c r="P2456" t="s">
        <v>32</v>
      </c>
      <c r="Q2456" t="s">
        <v>32</v>
      </c>
      <c r="R2456" t="s">
        <v>32</v>
      </c>
      <c r="S2456" t="s">
        <v>32</v>
      </c>
      <c r="T2456" t="s">
        <v>32</v>
      </c>
      <c r="U2456" t="s">
        <v>32</v>
      </c>
      <c r="V2456" t="s">
        <v>32</v>
      </c>
      <c r="W2456" t="s">
        <v>32</v>
      </c>
      <c r="Y2456">
        <v>0</v>
      </c>
      <c r="Z2456">
        <f t="shared" si="161"/>
        <v>0</v>
      </c>
      <c r="AA2456" t="e">
        <v>#N/A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4583.6019999999999</v>
      </c>
      <c r="AM2456">
        <v>2197.6840000000002</v>
      </c>
      <c r="AN2456">
        <v>3.5030000000000001</v>
      </c>
      <c r="AO2456" s="4">
        <v>29.6</v>
      </c>
      <c r="AP2456">
        <v>0</v>
      </c>
      <c r="AQ2456">
        <v>0</v>
      </c>
    </row>
    <row r="2457" spans="1:43" ht="15.75" x14ac:dyDescent="0.25">
      <c r="A2457">
        <v>1995</v>
      </c>
      <c r="B2457" t="s">
        <v>134</v>
      </c>
      <c r="C2457">
        <f t="shared" si="162"/>
        <v>1</v>
      </c>
      <c r="D2457" t="e">
        <v>#N/A</v>
      </c>
      <c r="E2457" t="e">
        <v>#N/A</v>
      </c>
      <c r="F2457">
        <v>39.361900329589801</v>
      </c>
      <c r="G2457">
        <v>43.800373077392599</v>
      </c>
      <c r="H2457">
        <v>2.1</v>
      </c>
      <c r="I2457">
        <f t="shared" si="160"/>
        <v>2.1</v>
      </c>
      <c r="J2457">
        <v>0</v>
      </c>
      <c r="K2457">
        <v>3.468</v>
      </c>
      <c r="M2457">
        <v>59.490518398539983</v>
      </c>
      <c r="N2457">
        <v>7.6769999999999996</v>
      </c>
      <c r="O2457">
        <v>0</v>
      </c>
      <c r="P2457" t="s">
        <v>32</v>
      </c>
      <c r="Q2457" t="s">
        <v>32</v>
      </c>
      <c r="R2457" t="s">
        <v>32</v>
      </c>
      <c r="S2457" t="s">
        <v>32</v>
      </c>
      <c r="T2457" t="s">
        <v>32</v>
      </c>
      <c r="U2457" t="s">
        <v>32</v>
      </c>
      <c r="V2457" t="s">
        <v>32</v>
      </c>
      <c r="W2457" t="s">
        <v>32</v>
      </c>
      <c r="Y2457">
        <v>0</v>
      </c>
      <c r="Z2457">
        <f t="shared" si="161"/>
        <v>0</v>
      </c>
      <c r="AA2457" t="e">
        <v>#N/A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1014.93</v>
      </c>
      <c r="AM2457">
        <v>229.06</v>
      </c>
      <c r="AN2457">
        <v>4.7160000000000002</v>
      </c>
      <c r="AO2457" s="4">
        <v>53.250999999999998</v>
      </c>
      <c r="AP2457">
        <v>0</v>
      </c>
      <c r="AQ2457">
        <v>0</v>
      </c>
    </row>
    <row r="2458" spans="1:43" ht="15.75" x14ac:dyDescent="0.25">
      <c r="A2458">
        <v>1995</v>
      </c>
      <c r="B2458" t="s">
        <v>135</v>
      </c>
      <c r="C2458">
        <f t="shared" si="162"/>
        <v>1</v>
      </c>
      <c r="D2458">
        <v>0</v>
      </c>
      <c r="E2458">
        <v>0</v>
      </c>
      <c r="F2458">
        <v>26.265661239623999</v>
      </c>
      <c r="G2458">
        <v>46.835838317871101</v>
      </c>
      <c r="H2458">
        <v>11.38</v>
      </c>
      <c r="I2458">
        <f t="shared" si="160"/>
        <v>11.38</v>
      </c>
      <c r="J2458">
        <v>1.5341E-3</v>
      </c>
      <c r="K2458">
        <v>3.117</v>
      </c>
      <c r="L2458">
        <v>7.0640000000000001</v>
      </c>
      <c r="M2458">
        <v>110.09880642334325</v>
      </c>
      <c r="N2458">
        <v>1.675</v>
      </c>
      <c r="O2458">
        <v>0</v>
      </c>
      <c r="P2458" t="s">
        <v>32</v>
      </c>
      <c r="Q2458" t="s">
        <v>32</v>
      </c>
      <c r="R2458" t="s">
        <v>32</v>
      </c>
      <c r="S2458" t="s">
        <v>32</v>
      </c>
      <c r="T2458" t="s">
        <v>32</v>
      </c>
      <c r="U2458" t="s">
        <v>32</v>
      </c>
      <c r="V2458" t="s">
        <v>32</v>
      </c>
      <c r="W2458" t="s">
        <v>32</v>
      </c>
      <c r="Y2458">
        <v>0</v>
      </c>
      <c r="Z2458">
        <f t="shared" si="161"/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25684.789000000001</v>
      </c>
      <c r="AM2458">
        <v>28783.845000000001</v>
      </c>
      <c r="AN2458">
        <v>444.96899999999999</v>
      </c>
      <c r="AO2458" s="4">
        <v>79.296000000000006</v>
      </c>
      <c r="AP2458">
        <v>0</v>
      </c>
      <c r="AQ2458">
        <v>0</v>
      </c>
    </row>
    <row r="2459" spans="1:43" ht="15.75" x14ac:dyDescent="0.25">
      <c r="A2459">
        <v>1995</v>
      </c>
      <c r="B2459" t="s">
        <v>136</v>
      </c>
      <c r="C2459">
        <f t="shared" si="162"/>
        <v>1</v>
      </c>
      <c r="D2459" t="e">
        <v>#N/A</v>
      </c>
      <c r="E2459" t="e">
        <v>#N/A</v>
      </c>
      <c r="F2459">
        <v>33.371177673339801</v>
      </c>
      <c r="G2459">
        <v>50.782863616943402</v>
      </c>
      <c r="H2459">
        <v>17.39</v>
      </c>
      <c r="I2459">
        <f t="shared" si="160"/>
        <v>17.39</v>
      </c>
      <c r="J2459">
        <v>0</v>
      </c>
      <c r="K2459">
        <v>4.7380000000000004</v>
      </c>
      <c r="L2459">
        <v>6.45</v>
      </c>
      <c r="M2459">
        <v>57.347830930468746</v>
      </c>
      <c r="N2459">
        <v>3.746</v>
      </c>
      <c r="O2459">
        <v>0</v>
      </c>
      <c r="P2459" t="s">
        <v>32</v>
      </c>
      <c r="Q2459" t="s">
        <v>32</v>
      </c>
      <c r="R2459" t="s">
        <v>32</v>
      </c>
      <c r="S2459" t="s">
        <v>32</v>
      </c>
      <c r="T2459" t="s">
        <v>32</v>
      </c>
      <c r="U2459" t="s">
        <v>32</v>
      </c>
      <c r="V2459" t="s">
        <v>32</v>
      </c>
      <c r="W2459" t="s">
        <v>32</v>
      </c>
      <c r="Y2459">
        <v>0</v>
      </c>
      <c r="Z2459">
        <f t="shared" si="161"/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1</v>
      </c>
      <c r="AJ2459">
        <v>0</v>
      </c>
      <c r="AK2459">
        <v>0</v>
      </c>
      <c r="AL2459">
        <v>18049.559000000001</v>
      </c>
      <c r="AM2459">
        <v>16753.151000000002</v>
      </c>
      <c r="AN2459">
        <v>61.704000000000001</v>
      </c>
      <c r="AO2459" s="4">
        <v>93.073999999999998</v>
      </c>
      <c r="AP2459">
        <v>0</v>
      </c>
      <c r="AQ2459">
        <v>0</v>
      </c>
    </row>
    <row r="2460" spans="1:43" ht="15.75" x14ac:dyDescent="0.25">
      <c r="A2460">
        <v>1995</v>
      </c>
      <c r="B2460" t="s">
        <v>137</v>
      </c>
      <c r="C2460">
        <f t="shared" si="162"/>
        <v>1</v>
      </c>
      <c r="D2460" t="e">
        <v>#N/A</v>
      </c>
      <c r="E2460" t="e">
        <v>#N/A</v>
      </c>
      <c r="F2460">
        <v>50.122306823730497</v>
      </c>
      <c r="G2460">
        <v>54.076889038085902</v>
      </c>
      <c r="H2460">
        <v>8.3699999999999992</v>
      </c>
      <c r="I2460">
        <f t="shared" si="160"/>
        <v>8.3699999999999992</v>
      </c>
      <c r="J2460">
        <v>0</v>
      </c>
      <c r="K2460">
        <v>5.9119999999999999</v>
      </c>
      <c r="L2460">
        <v>16.907</v>
      </c>
      <c r="M2460">
        <v>44.039794405746377</v>
      </c>
      <c r="N2460">
        <v>11.118</v>
      </c>
      <c r="O2460">
        <v>0</v>
      </c>
      <c r="P2460" t="s">
        <v>32</v>
      </c>
      <c r="Q2460" t="s">
        <v>32</v>
      </c>
      <c r="R2460" t="s">
        <v>32</v>
      </c>
      <c r="S2460" t="s">
        <v>32</v>
      </c>
      <c r="T2460" t="s">
        <v>32</v>
      </c>
      <c r="U2460" t="s">
        <v>32</v>
      </c>
      <c r="V2460" t="s">
        <v>32</v>
      </c>
      <c r="W2460" t="s">
        <v>32</v>
      </c>
      <c r="Y2460">
        <v>0</v>
      </c>
      <c r="Z2460">
        <f t="shared" si="161"/>
        <v>0</v>
      </c>
      <c r="AA2460" t="e">
        <v>#N/A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2180.1840000000002</v>
      </c>
      <c r="AM2460">
        <v>888.947</v>
      </c>
      <c r="AN2460">
        <v>4.1399999999999997</v>
      </c>
      <c r="AO2460" s="4">
        <v>36.707999999999998</v>
      </c>
      <c r="AP2460">
        <v>0</v>
      </c>
      <c r="AQ2460">
        <v>0</v>
      </c>
    </row>
    <row r="2461" spans="1:43" ht="15.75" x14ac:dyDescent="0.25">
      <c r="A2461">
        <v>1995</v>
      </c>
      <c r="B2461" t="s">
        <v>138</v>
      </c>
      <c r="C2461">
        <f t="shared" si="162"/>
        <v>1</v>
      </c>
      <c r="D2461" t="e">
        <v>#N/A</v>
      </c>
      <c r="E2461" t="e">
        <v>#N/A</v>
      </c>
      <c r="F2461">
        <v>50.629589080810497</v>
      </c>
      <c r="G2461">
        <v>45.753574371337898</v>
      </c>
      <c r="H2461">
        <v>0.36</v>
      </c>
      <c r="I2461">
        <f t="shared" si="160"/>
        <v>0.36</v>
      </c>
      <c r="J2461">
        <v>0</v>
      </c>
      <c r="K2461">
        <v>-6.6109999999999998</v>
      </c>
      <c r="M2461">
        <v>42.476672858954409</v>
      </c>
      <c r="N2461">
        <v>10.859</v>
      </c>
      <c r="O2461">
        <v>0</v>
      </c>
      <c r="P2461" t="s">
        <v>32</v>
      </c>
      <c r="Q2461" t="s">
        <v>32</v>
      </c>
      <c r="R2461" t="s">
        <v>32</v>
      </c>
      <c r="S2461" t="s">
        <v>32</v>
      </c>
      <c r="T2461" t="s">
        <v>32</v>
      </c>
      <c r="U2461" t="s">
        <v>32</v>
      </c>
      <c r="V2461" t="s">
        <v>32</v>
      </c>
      <c r="W2461" t="s">
        <v>32</v>
      </c>
      <c r="Y2461">
        <v>0</v>
      </c>
      <c r="Z2461">
        <f t="shared" si="161"/>
        <v>0</v>
      </c>
      <c r="AA2461" t="e">
        <v>#N/A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529.76900000000001</v>
      </c>
      <c r="AM2461">
        <v>188.447</v>
      </c>
      <c r="AN2461">
        <v>1.756</v>
      </c>
      <c r="AO2461" s="4">
        <v>88.031999999999996</v>
      </c>
      <c r="AP2461">
        <v>0</v>
      </c>
      <c r="AQ2461">
        <v>0</v>
      </c>
    </row>
    <row r="2462" spans="1:43" ht="15.75" x14ac:dyDescent="0.25">
      <c r="A2462">
        <v>1995</v>
      </c>
      <c r="B2462" t="s">
        <v>139</v>
      </c>
      <c r="C2462">
        <f t="shared" si="162"/>
        <v>1</v>
      </c>
      <c r="D2462" t="e">
        <v>#N/A</v>
      </c>
      <c r="E2462" t="e">
        <v>#N/A</v>
      </c>
      <c r="F2462">
        <v>49.794075012207003</v>
      </c>
      <c r="G2462">
        <v>51.049282073974602</v>
      </c>
      <c r="I2462">
        <f t="shared" si="160"/>
        <v>0</v>
      </c>
      <c r="J2462">
        <v>0</v>
      </c>
      <c r="K2462">
        <v>2.1080000000000001</v>
      </c>
      <c r="L2462" t="s">
        <v>191</v>
      </c>
      <c r="M2462">
        <v>59.767834334540325</v>
      </c>
      <c r="N2462">
        <v>72.728999999999999</v>
      </c>
      <c r="O2462">
        <v>0</v>
      </c>
      <c r="P2462" t="s">
        <v>32</v>
      </c>
      <c r="Q2462" t="s">
        <v>32</v>
      </c>
      <c r="R2462" t="s">
        <v>32</v>
      </c>
      <c r="S2462" t="s">
        <v>32</v>
      </c>
      <c r="T2462" t="s">
        <v>32</v>
      </c>
      <c r="U2462" t="s">
        <v>32</v>
      </c>
      <c r="V2462" t="s">
        <v>32</v>
      </c>
      <c r="W2462" t="s">
        <v>32</v>
      </c>
      <c r="Y2462">
        <v>0</v>
      </c>
      <c r="Z2462">
        <f t="shared" si="161"/>
        <v>0</v>
      </c>
      <c r="AA2462" t="e">
        <v>#N/A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1456.0250000000001</v>
      </c>
      <c r="AM2462">
        <v>400.99700000000001</v>
      </c>
      <c r="AN2462">
        <v>41.643999999999998</v>
      </c>
      <c r="AO2462" s="4">
        <v>18.321999999999999</v>
      </c>
      <c r="AP2462">
        <v>0</v>
      </c>
      <c r="AQ2462">
        <v>0</v>
      </c>
    </row>
    <row r="2463" spans="1:43" ht="15.75" x14ac:dyDescent="0.25">
      <c r="A2463">
        <v>1995</v>
      </c>
      <c r="B2463" t="s">
        <v>140</v>
      </c>
      <c r="C2463">
        <f t="shared" si="162"/>
        <v>1</v>
      </c>
      <c r="D2463" t="e">
        <v>#N/A</v>
      </c>
      <c r="E2463" t="e">
        <v>#N/A</v>
      </c>
      <c r="F2463">
        <v>23.852247238159201</v>
      </c>
      <c r="G2463">
        <v>41.943721771240199</v>
      </c>
      <c r="H2463">
        <v>8.81</v>
      </c>
      <c r="I2463">
        <f t="shared" si="160"/>
        <v>8.81</v>
      </c>
      <c r="J2463">
        <v>1.9605999999999998E-3</v>
      </c>
      <c r="K2463">
        <v>4.1859999999999999</v>
      </c>
      <c r="L2463">
        <v>4.9059999999999997</v>
      </c>
      <c r="M2463">
        <v>69.752299305624007</v>
      </c>
      <c r="N2463">
        <v>2.448</v>
      </c>
      <c r="O2463">
        <v>0</v>
      </c>
      <c r="P2463" t="s">
        <v>32</v>
      </c>
      <c r="Q2463" t="s">
        <v>32</v>
      </c>
      <c r="R2463" t="s">
        <v>32</v>
      </c>
      <c r="S2463" t="s">
        <v>32</v>
      </c>
      <c r="T2463" t="s">
        <v>32</v>
      </c>
      <c r="U2463" t="s">
        <v>32</v>
      </c>
      <c r="V2463" t="s">
        <v>32</v>
      </c>
      <c r="W2463" t="s">
        <v>32</v>
      </c>
      <c r="Y2463">
        <v>0</v>
      </c>
      <c r="Z2463">
        <f t="shared" si="161"/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36378.925000000003</v>
      </c>
      <c r="AM2463">
        <v>34078.336000000003</v>
      </c>
      <c r="AN2463">
        <v>148.92099999999999</v>
      </c>
      <c r="AO2463" s="4">
        <v>73.132999999999996</v>
      </c>
      <c r="AP2463">
        <v>0</v>
      </c>
      <c r="AQ2463">
        <v>0</v>
      </c>
    </row>
    <row r="2464" spans="1:43" ht="15.75" x14ac:dyDescent="0.25">
      <c r="A2464">
        <v>1995</v>
      </c>
      <c r="B2464" t="s">
        <v>141</v>
      </c>
      <c r="C2464">
        <f t="shared" si="162"/>
        <v>1</v>
      </c>
      <c r="D2464" t="e">
        <v>#N/A</v>
      </c>
      <c r="E2464" t="e">
        <v>#N/A</v>
      </c>
      <c r="F2464">
        <v>32.1044731140137</v>
      </c>
      <c r="G2464">
        <v>32.614543914794901</v>
      </c>
      <c r="H2464">
        <v>4.1100000000000003</v>
      </c>
      <c r="I2464">
        <f t="shared" si="160"/>
        <v>4.1100000000000003</v>
      </c>
      <c r="J2464">
        <v>0</v>
      </c>
      <c r="K2464">
        <v>5.0620000000000003</v>
      </c>
      <c r="L2464">
        <v>5.0990000000000002</v>
      </c>
      <c r="M2464">
        <v>36.132753673519041</v>
      </c>
      <c r="N2464">
        <v>13.023</v>
      </c>
      <c r="O2464">
        <v>0</v>
      </c>
      <c r="P2464" t="s">
        <v>32</v>
      </c>
      <c r="Q2464" t="s">
        <v>32</v>
      </c>
      <c r="R2464" t="s">
        <v>32</v>
      </c>
      <c r="S2464" t="s">
        <v>32</v>
      </c>
      <c r="T2464" t="s">
        <v>32</v>
      </c>
      <c r="U2464" t="s">
        <v>32</v>
      </c>
      <c r="V2464" t="s">
        <v>32</v>
      </c>
      <c r="W2464" t="s">
        <v>32</v>
      </c>
      <c r="Y2464">
        <v>0</v>
      </c>
      <c r="Z2464">
        <f t="shared" si="161"/>
        <v>0</v>
      </c>
      <c r="AA2464" t="e">
        <v>#N/A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2271.65</v>
      </c>
      <c r="AM2464">
        <v>646.23500000000001</v>
      </c>
      <c r="AN2464">
        <v>79.477000000000004</v>
      </c>
      <c r="AO2464" s="4">
        <v>41.875999999999998</v>
      </c>
      <c r="AP2464">
        <v>0</v>
      </c>
      <c r="AQ2464">
        <v>0</v>
      </c>
    </row>
    <row r="2465" spans="1:43" ht="15.75" x14ac:dyDescent="0.25">
      <c r="A2465">
        <v>1995</v>
      </c>
      <c r="B2465" t="s">
        <v>142</v>
      </c>
      <c r="C2465">
        <f t="shared" si="162"/>
        <v>1</v>
      </c>
      <c r="D2465" t="e">
        <v>#N/A</v>
      </c>
      <c r="E2465" t="e">
        <v>#N/A</v>
      </c>
      <c r="F2465">
        <v>51.0083198547363</v>
      </c>
      <c r="G2465">
        <v>53.881080627441399</v>
      </c>
      <c r="H2465">
        <v>8.82</v>
      </c>
      <c r="I2465">
        <f t="shared" si="160"/>
        <v>8.82</v>
      </c>
      <c r="J2465">
        <v>0</v>
      </c>
      <c r="K2465">
        <v>1.752</v>
      </c>
      <c r="L2465">
        <v>14.019</v>
      </c>
      <c r="M2465">
        <v>198.76677502181857</v>
      </c>
      <c r="N2465">
        <v>0.93899999999999995</v>
      </c>
      <c r="O2465">
        <v>0</v>
      </c>
      <c r="P2465" t="s">
        <v>32</v>
      </c>
      <c r="Q2465" t="s">
        <v>32</v>
      </c>
      <c r="R2465" t="s">
        <v>32</v>
      </c>
      <c r="S2465" t="s">
        <v>32</v>
      </c>
      <c r="T2465" t="s">
        <v>32</v>
      </c>
      <c r="U2465" t="s">
        <v>32</v>
      </c>
      <c r="V2465" t="s">
        <v>32</v>
      </c>
      <c r="W2465" t="s">
        <v>32</v>
      </c>
      <c r="Y2465">
        <v>0</v>
      </c>
      <c r="Z2465">
        <f t="shared" si="161"/>
        <v>0</v>
      </c>
      <c r="AA2465" t="e">
        <v>#N/A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5922.3950000000004</v>
      </c>
      <c r="AM2465">
        <v>3004.9789999999998</v>
      </c>
      <c r="AN2465">
        <v>7.9059999999999997</v>
      </c>
      <c r="AO2465" s="4">
        <v>107.51600000000001</v>
      </c>
      <c r="AP2465">
        <v>0</v>
      </c>
      <c r="AQ2465">
        <v>0</v>
      </c>
    </row>
    <row r="2466" spans="1:43" ht="15.75" x14ac:dyDescent="0.25">
      <c r="A2466">
        <v>1995</v>
      </c>
      <c r="B2466" t="s">
        <v>143</v>
      </c>
      <c r="C2466">
        <f t="shared" si="162"/>
        <v>1</v>
      </c>
      <c r="D2466" t="e">
        <v>#N/A</v>
      </c>
      <c r="E2466" t="e">
        <v>#N/A</v>
      </c>
      <c r="F2466">
        <v>42.6736450195312</v>
      </c>
      <c r="G2466">
        <v>42.212303161621101</v>
      </c>
      <c r="H2466">
        <v>0.6</v>
      </c>
      <c r="I2466">
        <f t="shared" si="160"/>
        <v>0.6</v>
      </c>
      <c r="J2466" t="e">
        <v>#N/A</v>
      </c>
      <c r="K2466">
        <v>-3.4460000000000002</v>
      </c>
      <c r="M2466">
        <v>104.73998079648845</v>
      </c>
      <c r="N2466">
        <v>17.280999999999999</v>
      </c>
      <c r="O2466">
        <v>0</v>
      </c>
      <c r="P2466" t="s">
        <v>32</v>
      </c>
      <c r="Q2466" t="s">
        <v>32</v>
      </c>
      <c r="R2466" t="s">
        <v>32</v>
      </c>
      <c r="S2466" t="s">
        <v>32</v>
      </c>
      <c r="T2466" t="s">
        <v>32</v>
      </c>
      <c r="U2466" t="s">
        <v>32</v>
      </c>
      <c r="V2466" t="s">
        <v>32</v>
      </c>
      <c r="W2466" t="s">
        <v>32</v>
      </c>
      <c r="Y2466">
        <v>0</v>
      </c>
      <c r="Z2466">
        <f t="shared" si="161"/>
        <v>0</v>
      </c>
      <c r="AA2466" t="e">
        <v>#N/A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1348.8489999999999</v>
      </c>
      <c r="AM2466">
        <v>1070.8420000000001</v>
      </c>
      <c r="AN2466">
        <v>4.84</v>
      </c>
      <c r="AO2466" s="4">
        <v>141.28399999999999</v>
      </c>
      <c r="AP2466">
        <v>0</v>
      </c>
      <c r="AQ2466">
        <v>0</v>
      </c>
    </row>
    <row r="2467" spans="1:43" ht="15.75" x14ac:dyDescent="0.25">
      <c r="A2467">
        <v>1995</v>
      </c>
      <c r="B2467" t="s">
        <v>144</v>
      </c>
      <c r="C2467">
        <f t="shared" si="162"/>
        <v>1</v>
      </c>
      <c r="D2467" t="e">
        <v>#N/A</v>
      </c>
      <c r="E2467" t="e">
        <v>#N/A</v>
      </c>
      <c r="F2467">
        <v>50.140419006347699</v>
      </c>
      <c r="G2467">
        <v>52.383174896240199</v>
      </c>
      <c r="H2467">
        <v>3.44</v>
      </c>
      <c r="I2467">
        <f t="shared" si="160"/>
        <v>3.44</v>
      </c>
      <c r="J2467">
        <v>0</v>
      </c>
      <c r="K2467">
        <v>6.8230000000000004</v>
      </c>
      <c r="L2467">
        <v>3.3</v>
      </c>
      <c r="M2467">
        <v>118.06407784072815</v>
      </c>
      <c r="N2467">
        <v>13.387</v>
      </c>
      <c r="O2467">
        <v>0</v>
      </c>
      <c r="P2467" t="s">
        <v>32</v>
      </c>
      <c r="Q2467" t="s">
        <v>32</v>
      </c>
      <c r="R2467" t="s">
        <v>32</v>
      </c>
      <c r="S2467" t="s">
        <v>32</v>
      </c>
      <c r="T2467" t="s">
        <v>32</v>
      </c>
      <c r="U2467" t="s">
        <v>32</v>
      </c>
      <c r="V2467" t="s">
        <v>32</v>
      </c>
      <c r="W2467" t="s">
        <v>32</v>
      </c>
      <c r="Y2467">
        <v>0</v>
      </c>
      <c r="Z2467">
        <f t="shared" si="161"/>
        <v>0</v>
      </c>
      <c r="AA2467" t="e">
        <v>#N/A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4818.3770000000004</v>
      </c>
      <c r="AM2467">
        <v>1894.877</v>
      </c>
      <c r="AN2467">
        <v>9.0619999999999994</v>
      </c>
      <c r="AO2467" s="4">
        <v>35.026000000000003</v>
      </c>
      <c r="AP2467">
        <v>0</v>
      </c>
      <c r="AQ2467">
        <v>0</v>
      </c>
    </row>
    <row r="2468" spans="1:43" ht="15.75" x14ac:dyDescent="0.25">
      <c r="A2468">
        <v>1995</v>
      </c>
      <c r="B2468" t="s">
        <v>145</v>
      </c>
      <c r="C2468">
        <f t="shared" si="162"/>
        <v>1</v>
      </c>
      <c r="D2468" t="e">
        <v>#N/A</v>
      </c>
      <c r="E2468" t="e">
        <v>#N/A</v>
      </c>
      <c r="F2468">
        <v>52.936073303222699</v>
      </c>
      <c r="G2468">
        <v>52.854110717773402</v>
      </c>
      <c r="H2468">
        <v>15.53</v>
      </c>
      <c r="I2468">
        <f t="shared" si="160"/>
        <v>15.53</v>
      </c>
      <c r="J2468">
        <v>7.4000000000000003E-6</v>
      </c>
      <c r="K2468">
        <v>7.4240000000000004</v>
      </c>
      <c r="L2468">
        <v>7.1</v>
      </c>
      <c r="M2468">
        <v>31.641379338359354</v>
      </c>
      <c r="N2468">
        <v>11.13</v>
      </c>
      <c r="O2468">
        <v>0</v>
      </c>
      <c r="P2468" t="s">
        <v>32</v>
      </c>
      <c r="Q2468" t="s">
        <v>32</v>
      </c>
      <c r="R2468" t="s">
        <v>32</v>
      </c>
      <c r="S2468" t="s">
        <v>32</v>
      </c>
      <c r="T2468" t="s">
        <v>32</v>
      </c>
      <c r="U2468" t="s">
        <v>32</v>
      </c>
      <c r="V2468" t="s">
        <v>32</v>
      </c>
      <c r="W2468" t="s">
        <v>32</v>
      </c>
      <c r="Y2468">
        <v>0</v>
      </c>
      <c r="Z2468">
        <f t="shared" si="161"/>
        <v>0</v>
      </c>
      <c r="AA2468" t="e">
        <v>#N/A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4545.0309999999999</v>
      </c>
      <c r="AM2468">
        <v>2187.7719999999999</v>
      </c>
      <c r="AN2468">
        <v>51.073</v>
      </c>
      <c r="AO2468" s="4">
        <v>57.646999999999998</v>
      </c>
      <c r="AP2468">
        <v>0</v>
      </c>
      <c r="AQ2468">
        <v>0</v>
      </c>
    </row>
    <row r="2469" spans="1:43" ht="15.75" x14ac:dyDescent="0.25">
      <c r="A2469">
        <v>1995</v>
      </c>
      <c r="B2469" t="s">
        <v>146</v>
      </c>
      <c r="C2469">
        <f t="shared" si="162"/>
        <v>1</v>
      </c>
      <c r="D2469" t="e">
        <v>#N/A</v>
      </c>
      <c r="E2469" t="e">
        <v>#N/A</v>
      </c>
      <c r="F2469">
        <v>44.276420593261697</v>
      </c>
      <c r="G2469">
        <v>48.161415100097699</v>
      </c>
      <c r="H2469">
        <v>6.71</v>
      </c>
      <c r="I2469">
        <f t="shared" si="160"/>
        <v>6.71</v>
      </c>
      <c r="J2469">
        <v>2.9731799999999999E-2</v>
      </c>
      <c r="K2469">
        <v>4.6790000000000003</v>
      </c>
      <c r="L2469">
        <v>9.5250000000000004</v>
      </c>
      <c r="M2469">
        <v>80.538534306495819</v>
      </c>
      <c r="N2469">
        <v>6.859</v>
      </c>
      <c r="O2469">
        <v>0</v>
      </c>
      <c r="P2469" t="s">
        <v>32</v>
      </c>
      <c r="Q2469" t="s">
        <v>32</v>
      </c>
      <c r="R2469" t="s">
        <v>32</v>
      </c>
      <c r="S2469" t="s">
        <v>32</v>
      </c>
      <c r="T2469" t="s">
        <v>32</v>
      </c>
      <c r="U2469" t="s">
        <v>32</v>
      </c>
      <c r="V2469" t="s">
        <v>32</v>
      </c>
      <c r="W2469" t="s">
        <v>32</v>
      </c>
      <c r="Y2469">
        <v>0</v>
      </c>
      <c r="Z2469">
        <f t="shared" si="161"/>
        <v>0</v>
      </c>
      <c r="AA2469" t="e">
        <v>#N/A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2947.163</v>
      </c>
      <c r="AM2469">
        <v>1200.4290000000001</v>
      </c>
      <c r="AN2469">
        <v>82.120999999999995</v>
      </c>
      <c r="AO2469" s="4">
        <v>54.142000000000003</v>
      </c>
      <c r="AP2469">
        <v>0</v>
      </c>
      <c r="AQ2469">
        <v>0</v>
      </c>
    </row>
    <row r="2470" spans="1:43" ht="15.75" x14ac:dyDescent="0.25">
      <c r="A2470">
        <v>1995</v>
      </c>
      <c r="B2470" t="s">
        <v>147</v>
      </c>
      <c r="C2470">
        <f t="shared" si="162"/>
        <v>1</v>
      </c>
      <c r="D2470" t="e">
        <v>#N/A</v>
      </c>
      <c r="E2470" t="e">
        <v>#N/A</v>
      </c>
      <c r="F2470">
        <v>31.986362457275401</v>
      </c>
      <c r="G2470">
        <v>53.266487121582003</v>
      </c>
      <c r="H2470">
        <v>5.47</v>
      </c>
      <c r="I2470">
        <f t="shared" si="160"/>
        <v>5.47</v>
      </c>
      <c r="J2470">
        <v>2.3375000000000002E-3</v>
      </c>
      <c r="K2470">
        <v>6.7279999999999998</v>
      </c>
      <c r="L2470">
        <v>13.353</v>
      </c>
      <c r="M2470">
        <v>44.391255120600263</v>
      </c>
      <c r="N2470">
        <v>27.875</v>
      </c>
      <c r="O2470">
        <v>0</v>
      </c>
      <c r="P2470" t="s">
        <v>32</v>
      </c>
      <c r="Q2470" t="s">
        <v>32</v>
      </c>
      <c r="R2470" t="s">
        <v>32</v>
      </c>
      <c r="S2470" t="s">
        <v>32</v>
      </c>
      <c r="T2470" t="s">
        <v>32</v>
      </c>
      <c r="U2470" t="s">
        <v>32</v>
      </c>
      <c r="V2470" t="s">
        <v>32</v>
      </c>
      <c r="W2470" t="s">
        <v>32</v>
      </c>
      <c r="Y2470">
        <v>0</v>
      </c>
      <c r="Z2470">
        <f t="shared" si="161"/>
        <v>0</v>
      </c>
      <c r="AA2470" t="e">
        <v>#N/A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7944.8379999999997</v>
      </c>
      <c r="AM2470">
        <v>3605.1610000000001</v>
      </c>
      <c r="AN2470">
        <v>139.089</v>
      </c>
      <c r="AO2470" s="4">
        <v>64.926000000000002</v>
      </c>
      <c r="AP2470">
        <v>0</v>
      </c>
      <c r="AQ2470">
        <v>0</v>
      </c>
    </row>
    <row r="2471" spans="1:43" ht="15.75" x14ac:dyDescent="0.25">
      <c r="A2471">
        <v>1995</v>
      </c>
      <c r="B2471" t="s">
        <v>148</v>
      </c>
      <c r="C2471">
        <f t="shared" si="162"/>
        <v>1</v>
      </c>
      <c r="D2471">
        <v>0</v>
      </c>
      <c r="E2471">
        <v>0</v>
      </c>
      <c r="F2471">
        <v>36.269264221191399</v>
      </c>
      <c r="G2471">
        <v>42.452247619628899</v>
      </c>
      <c r="H2471">
        <v>3.77</v>
      </c>
      <c r="I2471">
        <f t="shared" si="160"/>
        <v>3.77</v>
      </c>
      <c r="J2471">
        <v>3.0799999999999998E-3</v>
      </c>
      <c r="K2471">
        <v>2.3069999999999999</v>
      </c>
      <c r="L2471">
        <v>7.2</v>
      </c>
      <c r="M2471">
        <v>59.907032242210349</v>
      </c>
      <c r="N2471">
        <v>3.9689999999999999</v>
      </c>
      <c r="O2471">
        <v>0</v>
      </c>
      <c r="P2471" t="s">
        <v>32</v>
      </c>
      <c r="Q2471" t="s">
        <v>32</v>
      </c>
      <c r="R2471" t="s">
        <v>32</v>
      </c>
      <c r="S2471" t="s">
        <v>32</v>
      </c>
      <c r="T2471" t="s">
        <v>32</v>
      </c>
      <c r="U2471" t="s">
        <v>32</v>
      </c>
      <c r="V2471" t="s">
        <v>32</v>
      </c>
      <c r="W2471" t="s">
        <v>32</v>
      </c>
      <c r="Y2471">
        <v>0</v>
      </c>
      <c r="Z2471">
        <f t="shared" si="161"/>
        <v>0</v>
      </c>
      <c r="AA2471">
        <v>1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1</v>
      </c>
      <c r="AH2471">
        <v>0</v>
      </c>
      <c r="AI2471">
        <v>0</v>
      </c>
      <c r="AJ2471">
        <v>0</v>
      </c>
      <c r="AK2471">
        <v>0</v>
      </c>
      <c r="AL2471">
        <v>15232.971</v>
      </c>
      <c r="AM2471">
        <v>11602.558000000001</v>
      </c>
      <c r="AN2471">
        <v>116.399</v>
      </c>
      <c r="AO2471" s="4">
        <v>75.894000000000005</v>
      </c>
      <c r="AP2471">
        <v>0</v>
      </c>
      <c r="AQ2471">
        <v>1</v>
      </c>
    </row>
    <row r="2472" spans="1:43" ht="15.75" x14ac:dyDescent="0.25">
      <c r="A2472">
        <v>1995</v>
      </c>
      <c r="B2472" t="s">
        <v>149</v>
      </c>
      <c r="C2472">
        <f t="shared" si="162"/>
        <v>1</v>
      </c>
      <c r="D2472" t="e">
        <v>#N/A</v>
      </c>
      <c r="E2472" t="e">
        <v>#N/A</v>
      </c>
      <c r="F2472">
        <v>28.144607543945298</v>
      </c>
      <c r="G2472">
        <v>37.2887992858887</v>
      </c>
      <c r="H2472">
        <v>4.2300000000000004</v>
      </c>
      <c r="I2472">
        <f t="shared" si="160"/>
        <v>4.2300000000000004</v>
      </c>
      <c r="J2472">
        <v>3.3682999999999999E-3</v>
      </c>
      <c r="K2472">
        <v>7.1379999999999999</v>
      </c>
      <c r="L2472">
        <v>9.8819999999999997</v>
      </c>
      <c r="M2472">
        <v>60.829271348179226</v>
      </c>
      <c r="N2472">
        <v>32.271999999999998</v>
      </c>
      <c r="O2472">
        <v>0</v>
      </c>
      <c r="P2472" t="s">
        <v>32</v>
      </c>
      <c r="Q2472" t="s">
        <v>32</v>
      </c>
      <c r="R2472" t="s">
        <v>32</v>
      </c>
      <c r="S2472" t="s">
        <v>32</v>
      </c>
      <c r="T2472" t="s">
        <v>32</v>
      </c>
      <c r="U2472" t="s">
        <v>32</v>
      </c>
      <c r="V2472" t="s">
        <v>32</v>
      </c>
      <c r="W2472" t="s">
        <v>32</v>
      </c>
      <c r="Y2472">
        <v>0</v>
      </c>
      <c r="Z2472">
        <f t="shared" si="161"/>
        <v>0</v>
      </c>
      <c r="AA2472" t="e">
        <v>#N/A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7563.009</v>
      </c>
      <c r="AM2472">
        <v>1548.9680000000001</v>
      </c>
      <c r="AN2472">
        <v>35.476999999999997</v>
      </c>
      <c r="AO2472" s="4">
        <v>2.6840000000000002</v>
      </c>
      <c r="AP2472">
        <v>0</v>
      </c>
      <c r="AQ2472">
        <v>0</v>
      </c>
    </row>
    <row r="2473" spans="1:43" ht="15.75" x14ac:dyDescent="0.25">
      <c r="A2473">
        <v>1995</v>
      </c>
      <c r="B2473" t="s">
        <v>150</v>
      </c>
      <c r="D2473" t="e">
        <v>#N/A</v>
      </c>
      <c r="E2473" t="e">
        <v>#N/A</v>
      </c>
      <c r="F2473">
        <v>45.28564453125</v>
      </c>
      <c r="G2473">
        <v>43.735385894775398</v>
      </c>
      <c r="H2473">
        <v>13.3</v>
      </c>
      <c r="I2473">
        <f t="shared" si="160"/>
        <v>13.3</v>
      </c>
      <c r="J2473">
        <v>4.5389999999999997E-4</v>
      </c>
      <c r="K2473">
        <v>-4.0999999999999996</v>
      </c>
      <c r="L2473">
        <v>8.5340000000000007</v>
      </c>
      <c r="M2473" t="s">
        <v>192</v>
      </c>
      <c r="N2473">
        <v>197.471</v>
      </c>
      <c r="O2473">
        <v>0</v>
      </c>
      <c r="P2473" t="s">
        <v>32</v>
      </c>
      <c r="Q2473" t="s">
        <v>32</v>
      </c>
      <c r="R2473" t="s">
        <v>32</v>
      </c>
      <c r="S2473" t="s">
        <v>32</v>
      </c>
      <c r="T2473" t="s">
        <v>32</v>
      </c>
      <c r="U2473" t="s">
        <v>32</v>
      </c>
      <c r="V2473" t="s">
        <v>32</v>
      </c>
      <c r="W2473" t="s">
        <v>32</v>
      </c>
      <c r="Y2473">
        <v>0</v>
      </c>
      <c r="Z2473">
        <f t="shared" si="161"/>
        <v>0</v>
      </c>
      <c r="AA2473" t="e">
        <v>#N/A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8769.7180000000008</v>
      </c>
      <c r="AM2473">
        <v>2113.6280000000002</v>
      </c>
      <c r="AN2473">
        <v>313.45100000000002</v>
      </c>
      <c r="AO2473" s="4">
        <v>58.976999999999997</v>
      </c>
      <c r="AP2473">
        <v>0</v>
      </c>
      <c r="AQ2473">
        <v>0</v>
      </c>
    </row>
    <row r="2474" spans="1:43" ht="15.75" x14ac:dyDescent="0.25">
      <c r="A2474">
        <v>1995</v>
      </c>
      <c r="B2474" t="s">
        <v>151</v>
      </c>
      <c r="C2474">
        <f>IF(AND(F2474&gt;0,M2474&gt;0,OR(O2474=0,O2474=1),AL2474&gt;0),1,"")</f>
        <v>1</v>
      </c>
      <c r="D2474" t="e">
        <v>#N/A</v>
      </c>
      <c r="E2474" t="e">
        <v>#N/A</v>
      </c>
      <c r="F2474">
        <v>41.2568359375</v>
      </c>
      <c r="G2474">
        <v>40.732509613037102</v>
      </c>
      <c r="H2474">
        <v>0.14000000000000001</v>
      </c>
      <c r="I2474">
        <f t="shared" si="160"/>
        <v>0.14000000000000001</v>
      </c>
      <c r="J2474" t="e">
        <v>#N/A</v>
      </c>
      <c r="K2474">
        <v>24.541</v>
      </c>
      <c r="M2474">
        <v>30.972173160581391</v>
      </c>
      <c r="N2474">
        <v>48.249000000000002</v>
      </c>
      <c r="O2474">
        <v>0</v>
      </c>
      <c r="P2474" t="s">
        <v>32</v>
      </c>
      <c r="Q2474" t="s">
        <v>32</v>
      </c>
      <c r="R2474" t="s">
        <v>32</v>
      </c>
      <c r="S2474" t="s">
        <v>32</v>
      </c>
      <c r="T2474" t="s">
        <v>32</v>
      </c>
      <c r="U2474" t="s">
        <v>32</v>
      </c>
      <c r="V2474" t="s">
        <v>32</v>
      </c>
      <c r="W2474" t="s">
        <v>32</v>
      </c>
      <c r="Y2474">
        <v>0</v>
      </c>
      <c r="Z2474">
        <f t="shared" si="161"/>
        <v>0</v>
      </c>
      <c r="AA2474" t="e">
        <v>#N/A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635.53099999999995</v>
      </c>
      <c r="AM2474">
        <v>266.30700000000002</v>
      </c>
      <c r="AN2474">
        <v>1.2390000000000001</v>
      </c>
      <c r="AO2474" s="4">
        <v>64.34</v>
      </c>
      <c r="AP2474">
        <v>0</v>
      </c>
      <c r="AQ2474">
        <v>0</v>
      </c>
    </row>
    <row r="2475" spans="1:43" ht="15.75" x14ac:dyDescent="0.25">
      <c r="A2475">
        <v>1995</v>
      </c>
      <c r="B2475" t="s">
        <v>152</v>
      </c>
      <c r="C2475">
        <f>IF(AND(F2475&gt;0,M2475&gt;0,OR(O2475=0,O2475=1),AL2475&gt;0),1,"")</f>
        <v>1</v>
      </c>
      <c r="D2475" t="e">
        <v>#N/A</v>
      </c>
      <c r="E2475" t="e">
        <v>#N/A</v>
      </c>
      <c r="F2475">
        <v>43.173316955566399</v>
      </c>
      <c r="G2475">
        <v>47.675025939941399</v>
      </c>
      <c r="H2475">
        <v>0.72</v>
      </c>
      <c r="I2475">
        <f t="shared" si="160"/>
        <v>0.72</v>
      </c>
      <c r="J2475">
        <v>0</v>
      </c>
      <c r="K2475">
        <v>5.3630000000000004</v>
      </c>
      <c r="M2475">
        <v>68.19379693700769</v>
      </c>
      <c r="N2475">
        <v>8.0760000000000005</v>
      </c>
      <c r="O2475">
        <v>0</v>
      </c>
      <c r="P2475" t="s">
        <v>32</v>
      </c>
      <c r="Q2475" t="s">
        <v>32</v>
      </c>
      <c r="R2475" t="s">
        <v>32</v>
      </c>
      <c r="S2475" t="s">
        <v>32</v>
      </c>
      <c r="T2475" t="s">
        <v>32</v>
      </c>
      <c r="U2475" t="s">
        <v>32</v>
      </c>
      <c r="V2475" t="s">
        <v>32</v>
      </c>
      <c r="W2475" t="s">
        <v>32</v>
      </c>
      <c r="Y2475">
        <v>0</v>
      </c>
      <c r="Z2475">
        <f t="shared" si="161"/>
        <v>0</v>
      </c>
      <c r="AA2475" t="e">
        <v>#N/A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1294.8240000000001</v>
      </c>
      <c r="AM2475">
        <v>561.07799999999997</v>
      </c>
      <c r="AN2475">
        <v>4.8789999999999996</v>
      </c>
      <c r="AO2475" s="4">
        <v>75.238</v>
      </c>
      <c r="AP2475">
        <v>0</v>
      </c>
      <c r="AQ2475">
        <v>0</v>
      </c>
    </row>
    <row r="2476" spans="1:43" ht="15.75" x14ac:dyDescent="0.25">
      <c r="A2476">
        <v>1995</v>
      </c>
      <c r="B2476" t="s">
        <v>153</v>
      </c>
      <c r="D2476" t="e">
        <v>#N/A</v>
      </c>
      <c r="E2476" t="e">
        <v>#N/A</v>
      </c>
      <c r="F2476" t="e">
        <v>#N/A</v>
      </c>
      <c r="G2476" t="e">
        <v>#N/A</v>
      </c>
      <c r="H2476">
        <v>6.1</v>
      </c>
      <c r="I2476">
        <f t="shared" si="160"/>
        <v>6.1</v>
      </c>
      <c r="J2476" t="e">
        <v>#N/A</v>
      </c>
      <c r="K2476" t="s">
        <v>191</v>
      </c>
      <c r="L2476" t="s">
        <v>191</v>
      </c>
      <c r="M2476">
        <v>23.216122775950755</v>
      </c>
      <c r="N2476" t="s">
        <v>191</v>
      </c>
      <c r="O2476">
        <v>0</v>
      </c>
      <c r="P2476" t="s">
        <v>32</v>
      </c>
      <c r="Q2476" t="s">
        <v>32</v>
      </c>
      <c r="R2476" t="s">
        <v>32</v>
      </c>
      <c r="S2476" t="s">
        <v>32</v>
      </c>
      <c r="T2476" t="s">
        <v>32</v>
      </c>
      <c r="U2476" t="s">
        <v>32</v>
      </c>
      <c r="V2476" t="s">
        <v>32</v>
      </c>
      <c r="W2476" t="s">
        <v>32</v>
      </c>
      <c r="Y2476">
        <v>0</v>
      </c>
      <c r="Z2476">
        <f t="shared" si="161"/>
        <v>0</v>
      </c>
      <c r="AA2476" t="e">
        <v>#N/A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 t="s">
        <v>192</v>
      </c>
      <c r="AM2476" t="s">
        <v>192</v>
      </c>
      <c r="AN2476" t="s">
        <v>192</v>
      </c>
      <c r="AO2476" s="4" t="s">
        <v>191</v>
      </c>
      <c r="AP2476">
        <v>0</v>
      </c>
      <c r="AQ2476">
        <v>0</v>
      </c>
    </row>
    <row r="2477" spans="1:43" ht="15.75" x14ac:dyDescent="0.25">
      <c r="A2477">
        <v>1995</v>
      </c>
      <c r="B2477" t="s">
        <v>154</v>
      </c>
      <c r="C2477" t="e">
        <f t="shared" ref="C2477:C2487" si="163">IF(AND(F2477&gt;0,M2477&gt;0,OR(O2477=0,O2477=1),AL2477&gt;0),1,"")</f>
        <v>#N/A</v>
      </c>
      <c r="D2477" t="e">
        <v>#N/A</v>
      </c>
      <c r="E2477" t="e">
        <v>#N/A</v>
      </c>
      <c r="F2477" t="e">
        <v>#N/A</v>
      </c>
      <c r="G2477" t="e">
        <v>#N/A</v>
      </c>
      <c r="I2477">
        <f t="shared" si="160"/>
        <v>0</v>
      </c>
      <c r="J2477" t="e">
        <v>#N/A</v>
      </c>
      <c r="K2477">
        <v>0.48499999999999999</v>
      </c>
      <c r="L2477">
        <v>7.7</v>
      </c>
      <c r="M2477">
        <v>56.307962480889216</v>
      </c>
      <c r="N2477">
        <v>-0.253</v>
      </c>
      <c r="O2477">
        <v>1</v>
      </c>
      <c r="P2477">
        <v>0</v>
      </c>
      <c r="Q2477">
        <v>1</v>
      </c>
      <c r="R2477">
        <v>0</v>
      </c>
      <c r="S2477">
        <v>1</v>
      </c>
      <c r="T2477">
        <v>0</v>
      </c>
      <c r="U2477">
        <v>1</v>
      </c>
      <c r="V2477">
        <v>0</v>
      </c>
      <c r="W2477">
        <v>1</v>
      </c>
      <c r="Y2477">
        <v>0</v>
      </c>
      <c r="Z2477">
        <f t="shared" si="161"/>
        <v>0</v>
      </c>
      <c r="AA2477" t="e">
        <v>#N/A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10879.781999999999</v>
      </c>
      <c r="AM2477">
        <v>6748.8249999999998</v>
      </c>
      <c r="AN2477">
        <v>0.50800000000000001</v>
      </c>
      <c r="AO2477" s="4">
        <v>86.584000000000003</v>
      </c>
      <c r="AP2477">
        <v>4.4719033948847482</v>
      </c>
      <c r="AQ2477">
        <v>0</v>
      </c>
    </row>
    <row r="2478" spans="1:43" ht="15.75" x14ac:dyDescent="0.25">
      <c r="A2478">
        <v>1995</v>
      </c>
      <c r="B2478" t="s">
        <v>155</v>
      </c>
      <c r="C2478">
        <f t="shared" si="163"/>
        <v>1</v>
      </c>
      <c r="D2478" t="e">
        <v>#N/A</v>
      </c>
      <c r="E2478" t="e">
        <v>#N/A</v>
      </c>
      <c r="F2478">
        <v>54.7584228515625</v>
      </c>
      <c r="G2478">
        <v>59.8753051757812</v>
      </c>
      <c r="H2478">
        <v>0.45</v>
      </c>
      <c r="I2478">
        <f t="shared" si="160"/>
        <v>0.45</v>
      </c>
      <c r="J2478" t="e">
        <v>#N/A</v>
      </c>
      <c r="K2478">
        <v>-10.025</v>
      </c>
      <c r="M2478">
        <v>45.029250437578028</v>
      </c>
      <c r="N2478">
        <v>25.986999999999998</v>
      </c>
      <c r="O2478">
        <v>0</v>
      </c>
      <c r="P2478" t="s">
        <v>32</v>
      </c>
      <c r="Q2478" t="s">
        <v>32</v>
      </c>
      <c r="R2478" t="s">
        <v>32</v>
      </c>
      <c r="S2478" t="s">
        <v>32</v>
      </c>
      <c r="T2478" t="s">
        <v>32</v>
      </c>
      <c r="U2478" t="s">
        <v>32</v>
      </c>
      <c r="V2478" t="s">
        <v>32</v>
      </c>
      <c r="W2478" t="s">
        <v>32</v>
      </c>
      <c r="Y2478">
        <v>0</v>
      </c>
      <c r="Z2478">
        <f t="shared" si="161"/>
        <v>0</v>
      </c>
      <c r="AA2478" t="e">
        <v>#N/A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1055.271</v>
      </c>
      <c r="AM2478">
        <v>326.73899999999998</v>
      </c>
      <c r="AN2478">
        <v>1.2729999999999999</v>
      </c>
      <c r="AO2478" s="4">
        <v>200.09399999999999</v>
      </c>
      <c r="AP2478">
        <v>0</v>
      </c>
      <c r="AQ2478">
        <v>0</v>
      </c>
    </row>
    <row r="2479" spans="1:43" ht="15.75" x14ac:dyDescent="0.25">
      <c r="A2479">
        <v>1995</v>
      </c>
      <c r="B2479" t="s">
        <v>156</v>
      </c>
      <c r="C2479">
        <f t="shared" si="163"/>
        <v>1</v>
      </c>
      <c r="D2479" t="e">
        <v>#N/A</v>
      </c>
      <c r="E2479" t="e">
        <v>#N/A</v>
      </c>
      <c r="F2479">
        <v>38.5215034484863</v>
      </c>
      <c r="G2479">
        <v>36.227619171142599</v>
      </c>
      <c r="H2479">
        <v>8.85</v>
      </c>
      <c r="I2479">
        <f t="shared" si="160"/>
        <v>8.85</v>
      </c>
      <c r="J2479">
        <v>8.1293299999999999E-2</v>
      </c>
      <c r="K2479">
        <v>7.0279999999999996</v>
      </c>
      <c r="L2479">
        <v>1.75</v>
      </c>
      <c r="M2479">
        <v>345.74422056378751</v>
      </c>
      <c r="N2479">
        <v>1.7250000000000001</v>
      </c>
      <c r="O2479">
        <v>0</v>
      </c>
      <c r="P2479" t="s">
        <v>32</v>
      </c>
      <c r="Q2479" t="s">
        <v>32</v>
      </c>
      <c r="R2479" t="s">
        <v>32</v>
      </c>
      <c r="S2479" t="s">
        <v>32</v>
      </c>
      <c r="T2479" t="s">
        <v>32</v>
      </c>
      <c r="U2479" t="s">
        <v>32</v>
      </c>
      <c r="V2479" t="s">
        <v>32</v>
      </c>
      <c r="W2479" t="s">
        <v>32</v>
      </c>
      <c r="Y2479">
        <v>0</v>
      </c>
      <c r="Z2479">
        <f t="shared" si="161"/>
        <v>0</v>
      </c>
      <c r="AA2479" t="e">
        <v>#N/A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32615.993999999999</v>
      </c>
      <c r="AM2479">
        <v>24937.312999999998</v>
      </c>
      <c r="AN2479">
        <v>87.891999999999996</v>
      </c>
      <c r="AO2479" s="4">
        <v>83.733000000000004</v>
      </c>
      <c r="AP2479">
        <v>0</v>
      </c>
      <c r="AQ2479">
        <v>0</v>
      </c>
    </row>
    <row r="2480" spans="1:43" ht="15.75" x14ac:dyDescent="0.25">
      <c r="A2480">
        <v>1995</v>
      </c>
      <c r="B2480" t="s">
        <v>157</v>
      </c>
      <c r="C2480">
        <f t="shared" si="163"/>
        <v>1</v>
      </c>
      <c r="D2480" t="e">
        <v>#N/A</v>
      </c>
      <c r="E2480" t="e">
        <v>#N/A</v>
      </c>
      <c r="F2480">
        <v>22.323381423950199</v>
      </c>
      <c r="G2480">
        <v>41.617866516113303</v>
      </c>
      <c r="I2480">
        <f t="shared" si="160"/>
        <v>0</v>
      </c>
      <c r="J2480">
        <v>2.9196999999999999E-3</v>
      </c>
      <c r="K2480">
        <v>7.8719999999999999</v>
      </c>
      <c r="L2480">
        <v>13.7</v>
      </c>
      <c r="M2480">
        <v>111.23829599216246</v>
      </c>
      <c r="N2480">
        <v>9.891</v>
      </c>
      <c r="O2480">
        <v>0</v>
      </c>
      <c r="P2480" t="s">
        <v>32</v>
      </c>
      <c r="Q2480" t="s">
        <v>32</v>
      </c>
      <c r="R2480" t="s">
        <v>32</v>
      </c>
      <c r="S2480" t="s">
        <v>32</v>
      </c>
      <c r="T2480" t="s">
        <v>32</v>
      </c>
      <c r="U2480" t="s">
        <v>32</v>
      </c>
      <c r="V2480" t="s">
        <v>32</v>
      </c>
      <c r="W2480" t="s">
        <v>32</v>
      </c>
      <c r="Y2480">
        <v>0</v>
      </c>
      <c r="Z2480">
        <f t="shared" si="161"/>
        <v>0</v>
      </c>
      <c r="AA2480" t="e">
        <v>#N/A</v>
      </c>
      <c r="AB2480">
        <v>0</v>
      </c>
      <c r="AC2480">
        <v>0</v>
      </c>
      <c r="AD2480">
        <v>0</v>
      </c>
      <c r="AE2480">
        <v>0</v>
      </c>
      <c r="AF2480">
        <v>1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9479.1749999999993</v>
      </c>
      <c r="AM2480">
        <v>3650.442</v>
      </c>
      <c r="AN2480">
        <v>19.594999999999999</v>
      </c>
      <c r="AO2480" s="4">
        <v>50.783000000000001</v>
      </c>
      <c r="AP2480">
        <v>0</v>
      </c>
      <c r="AQ2480">
        <v>0</v>
      </c>
    </row>
    <row r="2481" spans="1:43" ht="15.75" x14ac:dyDescent="0.25">
      <c r="A2481">
        <v>1995</v>
      </c>
      <c r="B2481" t="s">
        <v>158</v>
      </c>
      <c r="C2481">
        <f t="shared" si="163"/>
        <v>1</v>
      </c>
      <c r="D2481" t="e">
        <v>#N/A</v>
      </c>
      <c r="E2481" t="e">
        <v>#N/A</v>
      </c>
      <c r="F2481">
        <v>21.533784866333001</v>
      </c>
      <c r="G2481">
        <v>35.870540618896499</v>
      </c>
      <c r="H2481">
        <v>7.22</v>
      </c>
      <c r="I2481">
        <f t="shared" si="160"/>
        <v>7.22</v>
      </c>
      <c r="J2481">
        <v>0</v>
      </c>
      <c r="K2481">
        <v>4.0999999999999996</v>
      </c>
      <c r="L2481">
        <v>7</v>
      </c>
      <c r="M2481">
        <v>93.463300995322669</v>
      </c>
      <c r="N2481">
        <v>13.656000000000001</v>
      </c>
      <c r="O2481">
        <v>0</v>
      </c>
      <c r="P2481" t="s">
        <v>32</v>
      </c>
      <c r="Q2481" t="s">
        <v>32</v>
      </c>
      <c r="R2481" t="s">
        <v>32</v>
      </c>
      <c r="S2481" t="s">
        <v>32</v>
      </c>
      <c r="T2481" t="s">
        <v>32</v>
      </c>
      <c r="U2481" t="s">
        <v>32</v>
      </c>
      <c r="V2481" t="s">
        <v>32</v>
      </c>
      <c r="W2481" t="s">
        <v>32</v>
      </c>
      <c r="Y2481">
        <v>0</v>
      </c>
      <c r="Z2481">
        <f t="shared" si="161"/>
        <v>0</v>
      </c>
      <c r="AA2481" t="e">
        <v>#N/A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13389.734</v>
      </c>
      <c r="AM2481">
        <v>10704.32</v>
      </c>
      <c r="AN2481">
        <v>21.303999999999998</v>
      </c>
      <c r="AO2481" s="4">
        <v>51.591000000000001</v>
      </c>
      <c r="AP2481">
        <v>0</v>
      </c>
      <c r="AQ2481">
        <v>0</v>
      </c>
    </row>
    <row r="2482" spans="1:43" ht="15.75" x14ac:dyDescent="0.25">
      <c r="A2482">
        <v>1995</v>
      </c>
      <c r="B2482" t="s">
        <v>159</v>
      </c>
      <c r="C2482">
        <f t="shared" si="163"/>
        <v>1</v>
      </c>
      <c r="D2482" t="e">
        <v>#N/A</v>
      </c>
      <c r="E2482" t="e">
        <v>#N/A</v>
      </c>
      <c r="F2482">
        <v>58.240516662597699</v>
      </c>
      <c r="G2482">
        <v>66.749794006347699</v>
      </c>
      <c r="H2482">
        <v>0.53</v>
      </c>
      <c r="I2482">
        <f t="shared" si="160"/>
        <v>0.53</v>
      </c>
      <c r="J2482">
        <v>1.8994999999999999E-3</v>
      </c>
      <c r="K2482">
        <v>3.1160000000000001</v>
      </c>
      <c r="L2482">
        <v>16.71</v>
      </c>
      <c r="M2482">
        <v>44.865716068953482</v>
      </c>
      <c r="N2482">
        <v>8.7089999999999996</v>
      </c>
      <c r="O2482">
        <v>0</v>
      </c>
      <c r="P2482" t="s">
        <v>32</v>
      </c>
      <c r="Q2482" t="s">
        <v>32</v>
      </c>
      <c r="R2482" t="s">
        <v>32</v>
      </c>
      <c r="S2482" t="s">
        <v>32</v>
      </c>
      <c r="T2482" t="s">
        <v>32</v>
      </c>
      <c r="U2482" t="s">
        <v>32</v>
      </c>
      <c r="V2482" t="s">
        <v>32</v>
      </c>
      <c r="W2482" t="s">
        <v>32</v>
      </c>
      <c r="Y2482">
        <v>0</v>
      </c>
      <c r="Z2482">
        <f t="shared" si="161"/>
        <v>0</v>
      </c>
      <c r="AA2482" t="e">
        <v>#N/A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6614.2280000000001</v>
      </c>
      <c r="AM2482">
        <v>3755.404</v>
      </c>
      <c r="AN2482">
        <v>151.11699999999999</v>
      </c>
      <c r="AO2482" s="4">
        <v>72.400000000000006</v>
      </c>
      <c r="AP2482">
        <v>0</v>
      </c>
      <c r="AQ2482">
        <v>0</v>
      </c>
    </row>
    <row r="2483" spans="1:43" ht="15.75" x14ac:dyDescent="0.25">
      <c r="A2483">
        <v>1995</v>
      </c>
      <c r="B2483" t="s">
        <v>160</v>
      </c>
      <c r="C2483">
        <f t="shared" si="163"/>
        <v>1</v>
      </c>
      <c r="D2483">
        <v>0</v>
      </c>
      <c r="E2483">
        <v>1</v>
      </c>
      <c r="F2483">
        <v>35.561023712158203</v>
      </c>
      <c r="G2483">
        <v>51.027866363525398</v>
      </c>
      <c r="H2483">
        <v>8.01</v>
      </c>
      <c r="I2483">
        <f t="shared" si="160"/>
        <v>8.01</v>
      </c>
      <c r="J2483">
        <v>2.0398999999999999E-3</v>
      </c>
      <c r="K2483">
        <v>4.1219999999999999</v>
      </c>
      <c r="L2483">
        <v>22.9</v>
      </c>
      <c r="M2483">
        <v>44.830266231546773</v>
      </c>
      <c r="N2483">
        <v>4.6740000000000004</v>
      </c>
      <c r="O2483">
        <v>0</v>
      </c>
      <c r="P2483" t="s">
        <v>32</v>
      </c>
      <c r="Q2483" t="s">
        <v>32</v>
      </c>
      <c r="R2483" t="s">
        <v>32</v>
      </c>
      <c r="S2483" t="s">
        <v>32</v>
      </c>
      <c r="T2483" t="s">
        <v>32</v>
      </c>
      <c r="U2483" t="s">
        <v>32</v>
      </c>
      <c r="V2483" t="s">
        <v>32</v>
      </c>
      <c r="W2483" t="s">
        <v>32</v>
      </c>
      <c r="Y2483">
        <v>0</v>
      </c>
      <c r="Z2483">
        <f t="shared" si="161"/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1</v>
      </c>
      <c r="AH2483">
        <v>0</v>
      </c>
      <c r="AI2483">
        <v>0</v>
      </c>
      <c r="AJ2483">
        <v>0</v>
      </c>
      <c r="AK2483">
        <v>0</v>
      </c>
      <c r="AL2483">
        <v>18327.982</v>
      </c>
      <c r="AM2483">
        <v>15155.428</v>
      </c>
      <c r="AN2483">
        <v>596.94100000000003</v>
      </c>
      <c r="AO2483" s="4">
        <v>75.215999999999994</v>
      </c>
      <c r="AP2483">
        <v>0</v>
      </c>
      <c r="AQ2483">
        <v>1</v>
      </c>
    </row>
    <row r="2484" spans="1:43" ht="15.75" x14ac:dyDescent="0.25">
      <c r="A2484">
        <v>1995</v>
      </c>
      <c r="B2484" t="s">
        <v>161</v>
      </c>
      <c r="C2484">
        <f t="shared" si="163"/>
        <v>1</v>
      </c>
      <c r="D2484" t="e">
        <v>#N/A</v>
      </c>
      <c r="E2484" t="e">
        <v>#N/A</v>
      </c>
      <c r="F2484">
        <v>40.280433654785199</v>
      </c>
      <c r="G2484">
        <v>41.128273010253899</v>
      </c>
      <c r="H2484">
        <v>5.25</v>
      </c>
      <c r="I2484">
        <f t="shared" si="160"/>
        <v>5.25</v>
      </c>
      <c r="J2484">
        <v>0</v>
      </c>
      <c r="K2484">
        <v>5.6280000000000001</v>
      </c>
      <c r="L2484">
        <v>12.266999999999999</v>
      </c>
      <c r="M2484">
        <v>81.635049088611083</v>
      </c>
      <c r="N2484">
        <v>7.6749999999999998</v>
      </c>
      <c r="O2484">
        <v>0</v>
      </c>
      <c r="P2484" t="s">
        <v>32</v>
      </c>
      <c r="Q2484" t="s">
        <v>32</v>
      </c>
      <c r="R2484" t="s">
        <v>32</v>
      </c>
      <c r="S2484" t="s">
        <v>32</v>
      </c>
      <c r="T2484" t="s">
        <v>32</v>
      </c>
      <c r="U2484" t="s">
        <v>32</v>
      </c>
      <c r="V2484" t="s">
        <v>32</v>
      </c>
      <c r="W2484" t="s">
        <v>32</v>
      </c>
      <c r="Y2484">
        <v>0</v>
      </c>
      <c r="Z2484">
        <f t="shared" si="161"/>
        <v>0</v>
      </c>
      <c r="AA2484" t="e">
        <v>#N/A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3182.0749999999998</v>
      </c>
      <c r="AM2484">
        <v>740.005</v>
      </c>
      <c r="AN2484">
        <v>12.787000000000001</v>
      </c>
      <c r="AO2484" s="4">
        <v>32.515999999999998</v>
      </c>
      <c r="AP2484">
        <v>0</v>
      </c>
      <c r="AQ2484">
        <v>0</v>
      </c>
    </row>
    <row r="2485" spans="1:43" ht="15.75" x14ac:dyDescent="0.25">
      <c r="A2485">
        <v>1995</v>
      </c>
      <c r="B2485" t="s">
        <v>162</v>
      </c>
      <c r="C2485">
        <f t="shared" si="163"/>
        <v>1</v>
      </c>
      <c r="D2485" t="e">
        <v>#N/A</v>
      </c>
      <c r="E2485" t="e">
        <v>#N/A</v>
      </c>
      <c r="F2485">
        <v>50.504714965820298</v>
      </c>
      <c r="G2485">
        <v>56.388881683349602</v>
      </c>
      <c r="I2485">
        <f t="shared" si="160"/>
        <v>0</v>
      </c>
      <c r="J2485" t="e">
        <v>#N/A</v>
      </c>
      <c r="K2485">
        <v>2.16</v>
      </c>
      <c r="M2485">
        <v>136.85534840409724</v>
      </c>
      <c r="N2485">
        <v>5.8630000000000004</v>
      </c>
      <c r="O2485">
        <v>0</v>
      </c>
      <c r="P2485" t="s">
        <v>32</v>
      </c>
      <c r="Q2485" t="s">
        <v>32</v>
      </c>
      <c r="R2485" t="s">
        <v>32</v>
      </c>
      <c r="S2485" t="s">
        <v>32</v>
      </c>
      <c r="T2485" t="s">
        <v>32</v>
      </c>
      <c r="U2485" t="s">
        <v>32</v>
      </c>
      <c r="V2485" t="s">
        <v>32</v>
      </c>
      <c r="W2485" t="s">
        <v>32</v>
      </c>
      <c r="Y2485">
        <v>0</v>
      </c>
      <c r="Z2485">
        <f t="shared" si="161"/>
        <v>0</v>
      </c>
      <c r="AA2485" t="e">
        <v>#N/A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7091.0730000000003</v>
      </c>
      <c r="AM2485">
        <v>4316.4179999999997</v>
      </c>
      <c r="AN2485">
        <v>0.628</v>
      </c>
      <c r="AO2485" s="4">
        <v>72.891999999999996</v>
      </c>
      <c r="AP2485">
        <v>0</v>
      </c>
      <c r="AQ2485">
        <v>0</v>
      </c>
    </row>
    <row r="2486" spans="1:43" ht="15.75" x14ac:dyDescent="0.25">
      <c r="A2486">
        <v>1995</v>
      </c>
      <c r="B2486" t="s">
        <v>163</v>
      </c>
      <c r="C2486">
        <f t="shared" si="163"/>
        <v>1</v>
      </c>
      <c r="D2486" t="e">
        <v>#N/A</v>
      </c>
      <c r="E2486" t="e">
        <v>#N/A</v>
      </c>
      <c r="F2486">
        <v>55.109611511230497</v>
      </c>
      <c r="G2486">
        <v>57.9071044921875</v>
      </c>
      <c r="I2486">
        <f t="shared" si="160"/>
        <v>0</v>
      </c>
      <c r="J2486" t="e">
        <v>#N/A</v>
      </c>
      <c r="K2486">
        <v>8.2750000000000004</v>
      </c>
      <c r="M2486">
        <v>116.63933287004863</v>
      </c>
      <c r="N2486">
        <v>2.3479999999999999</v>
      </c>
      <c r="O2486">
        <v>0</v>
      </c>
      <c r="P2486" t="s">
        <v>32</v>
      </c>
      <c r="Q2486" t="s">
        <v>32</v>
      </c>
      <c r="R2486" t="s">
        <v>32</v>
      </c>
      <c r="S2486" t="s">
        <v>32</v>
      </c>
      <c r="T2486" t="s">
        <v>32</v>
      </c>
      <c r="U2486" t="s">
        <v>32</v>
      </c>
      <c r="V2486" t="s">
        <v>32</v>
      </c>
      <c r="W2486" t="s">
        <v>32</v>
      </c>
      <c r="Y2486">
        <v>0</v>
      </c>
      <c r="Z2486">
        <f t="shared" si="161"/>
        <v>0</v>
      </c>
      <c r="AA2486" t="e">
        <v>#N/A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4875.7359999999999</v>
      </c>
      <c r="AM2486">
        <v>2916.9720000000002</v>
      </c>
      <c r="AN2486">
        <v>0.31</v>
      </c>
      <c r="AO2486" s="4">
        <v>69.900999999999996</v>
      </c>
      <c r="AP2486">
        <v>0</v>
      </c>
      <c r="AQ2486">
        <v>0</v>
      </c>
    </row>
    <row r="2487" spans="1:43" ht="15.75" x14ac:dyDescent="0.25">
      <c r="A2487">
        <v>1995</v>
      </c>
      <c r="B2487" t="s">
        <v>164</v>
      </c>
      <c r="C2487" t="e">
        <f t="shared" si="163"/>
        <v>#N/A</v>
      </c>
      <c r="D2487" t="e">
        <v>#N/A</v>
      </c>
      <c r="E2487" t="e">
        <v>#N/A</v>
      </c>
      <c r="F2487" t="e">
        <v>#N/A</v>
      </c>
      <c r="G2487" t="e">
        <v>#N/A</v>
      </c>
      <c r="H2487">
        <v>0.54</v>
      </c>
      <c r="I2487">
        <f t="shared" si="160"/>
        <v>0.54</v>
      </c>
      <c r="J2487" t="e">
        <v>#N/A</v>
      </c>
      <c r="K2487">
        <v>3.0129999999999999</v>
      </c>
      <c r="L2487">
        <v>14.618</v>
      </c>
      <c r="M2487">
        <v>14.77246694884802</v>
      </c>
      <c r="N2487">
        <v>68.375</v>
      </c>
      <c r="O2487">
        <v>0</v>
      </c>
      <c r="P2487" t="s">
        <v>32</v>
      </c>
      <c r="Q2487" t="s">
        <v>32</v>
      </c>
      <c r="R2487" t="s">
        <v>32</v>
      </c>
      <c r="S2487" t="s">
        <v>32</v>
      </c>
      <c r="T2487" t="s">
        <v>32</v>
      </c>
      <c r="U2487" t="s">
        <v>32</v>
      </c>
      <c r="V2487" t="s">
        <v>32</v>
      </c>
      <c r="W2487" t="s">
        <v>32</v>
      </c>
      <c r="Y2487">
        <v>0</v>
      </c>
      <c r="Z2487">
        <f t="shared" si="161"/>
        <v>0</v>
      </c>
      <c r="AA2487" t="e">
        <v>#N/A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696.54499999999996</v>
      </c>
      <c r="AM2487">
        <v>260.74599999999998</v>
      </c>
      <c r="AN2487">
        <v>7.2880000000000003</v>
      </c>
      <c r="AO2487" s="4">
        <v>11.977</v>
      </c>
      <c r="AP2487">
        <v>0</v>
      </c>
      <c r="AQ2487">
        <v>0</v>
      </c>
    </row>
    <row r="2488" spans="1:43" ht="15.75" x14ac:dyDescent="0.25">
      <c r="A2488">
        <v>1995</v>
      </c>
      <c r="B2488" t="s">
        <v>165</v>
      </c>
      <c r="D2488" t="e">
        <v>#N/A</v>
      </c>
      <c r="E2488" t="e">
        <v>#N/A</v>
      </c>
      <c r="F2488" t="e">
        <v>#N/A</v>
      </c>
      <c r="G2488" t="e">
        <v>#N/A</v>
      </c>
      <c r="I2488">
        <f t="shared" si="160"/>
        <v>0</v>
      </c>
      <c r="J2488" t="e">
        <v>#N/A</v>
      </c>
      <c r="K2488">
        <v>1.101</v>
      </c>
      <c r="L2488" t="s">
        <v>191</v>
      </c>
      <c r="M2488">
        <v>50.057574127504203</v>
      </c>
      <c r="N2488">
        <v>235.53100000000001</v>
      </c>
      <c r="O2488">
        <v>0</v>
      </c>
      <c r="P2488" t="s">
        <v>32</v>
      </c>
      <c r="Q2488" t="s">
        <v>32</v>
      </c>
      <c r="R2488" t="s">
        <v>32</v>
      </c>
      <c r="S2488" t="s">
        <v>32</v>
      </c>
      <c r="T2488" t="s">
        <v>32</v>
      </c>
      <c r="U2488" t="s">
        <v>32</v>
      </c>
      <c r="V2488" t="s">
        <v>32</v>
      </c>
      <c r="W2488" t="s">
        <v>32</v>
      </c>
      <c r="Y2488">
        <v>0</v>
      </c>
      <c r="Z2488">
        <f t="shared" si="161"/>
        <v>0</v>
      </c>
      <c r="AA2488" t="e">
        <v>#N/A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 t="s">
        <v>192</v>
      </c>
      <c r="AM2488" t="s">
        <v>192</v>
      </c>
      <c r="AN2488">
        <v>0.92700000000000005</v>
      </c>
      <c r="AO2488" s="4">
        <v>18.638000000000002</v>
      </c>
      <c r="AP2488">
        <v>0</v>
      </c>
      <c r="AQ2488">
        <v>0</v>
      </c>
    </row>
    <row r="2489" spans="1:43" ht="15.75" x14ac:dyDescent="0.25">
      <c r="A2489">
        <v>1995</v>
      </c>
      <c r="B2489" t="s">
        <v>166</v>
      </c>
      <c r="C2489">
        <f>IF(AND(F2489&gt;0,M2489&gt;0,OR(O2489=0,O2489=1),AL2489&gt;0),1,"")</f>
        <v>1</v>
      </c>
      <c r="D2489" t="e">
        <v>#N/A</v>
      </c>
      <c r="E2489" t="e">
        <v>#N/A</v>
      </c>
      <c r="F2489">
        <v>57.2481689453125</v>
      </c>
      <c r="G2489">
        <v>65.145462036132798</v>
      </c>
      <c r="H2489">
        <v>1.35</v>
      </c>
      <c r="I2489">
        <f t="shared" si="160"/>
        <v>1.35</v>
      </c>
      <c r="J2489">
        <v>0</v>
      </c>
      <c r="K2489">
        <v>4.9139999999999997</v>
      </c>
      <c r="M2489">
        <v>133.76307482019283</v>
      </c>
      <c r="N2489">
        <v>12.289</v>
      </c>
      <c r="O2489">
        <v>0</v>
      </c>
      <c r="P2489" t="s">
        <v>32</v>
      </c>
      <c r="Q2489" t="s">
        <v>32</v>
      </c>
      <c r="R2489" t="s">
        <v>32</v>
      </c>
      <c r="S2489" t="s">
        <v>32</v>
      </c>
      <c r="T2489" t="s">
        <v>32</v>
      </c>
      <c r="U2489" t="s">
        <v>32</v>
      </c>
      <c r="V2489" t="s">
        <v>32</v>
      </c>
      <c r="W2489" t="s">
        <v>32</v>
      </c>
      <c r="Y2489">
        <v>0</v>
      </c>
      <c r="Z2489">
        <f t="shared" si="161"/>
        <v>0</v>
      </c>
      <c r="AA2489" t="e">
        <v>#N/A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3940.5520000000001</v>
      </c>
      <c r="AM2489">
        <v>1715.884</v>
      </c>
      <c r="AN2489">
        <v>1.7110000000000001</v>
      </c>
      <c r="AO2489" s="4">
        <v>71.346000000000004</v>
      </c>
      <c r="AP2489">
        <v>0</v>
      </c>
      <c r="AQ2489">
        <v>0</v>
      </c>
    </row>
    <row r="2490" spans="1:43" ht="15.75" x14ac:dyDescent="0.25">
      <c r="A2490">
        <v>1995</v>
      </c>
      <c r="B2490" t="s">
        <v>167</v>
      </c>
      <c r="C2490">
        <f>IF(AND(F2490&gt;0,M2490&gt;0,OR(O2490=0,O2490=1),AL2490&gt;0),1,"")</f>
        <v>1</v>
      </c>
      <c r="D2490">
        <v>0</v>
      </c>
      <c r="E2490">
        <v>1</v>
      </c>
      <c r="F2490">
        <v>22.281059265136701</v>
      </c>
      <c r="G2490">
        <v>48.581951141357401</v>
      </c>
      <c r="H2490">
        <v>11.6</v>
      </c>
      <c r="I2490">
        <f t="shared" si="160"/>
        <v>11.6</v>
      </c>
      <c r="J2490">
        <v>8.9139000000000006E-3</v>
      </c>
      <c r="K2490">
        <v>3.9390000000000001</v>
      </c>
      <c r="L2490">
        <v>8.8000000000000007</v>
      </c>
      <c r="M2490">
        <v>69.627121379598861</v>
      </c>
      <c r="N2490">
        <v>2.4550000000000001</v>
      </c>
      <c r="O2490">
        <v>0</v>
      </c>
      <c r="P2490" t="s">
        <v>32</v>
      </c>
      <c r="Q2490" t="s">
        <v>32</v>
      </c>
      <c r="R2490" t="s">
        <v>32</v>
      </c>
      <c r="S2490" t="s">
        <v>32</v>
      </c>
      <c r="T2490" t="s">
        <v>32</v>
      </c>
      <c r="U2490" t="s">
        <v>32</v>
      </c>
      <c r="V2490" t="s">
        <v>32</v>
      </c>
      <c r="W2490" t="s">
        <v>32</v>
      </c>
      <c r="Y2490">
        <v>0</v>
      </c>
      <c r="Z2490">
        <f t="shared" si="161"/>
        <v>1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1</v>
      </c>
      <c r="AH2490">
        <v>0</v>
      </c>
      <c r="AI2490">
        <v>0</v>
      </c>
      <c r="AJ2490">
        <v>0</v>
      </c>
      <c r="AK2490">
        <v>0</v>
      </c>
      <c r="AL2490">
        <v>21495.952000000001</v>
      </c>
      <c r="AM2490">
        <v>28705.081999999999</v>
      </c>
      <c r="AN2490">
        <v>253.68100000000001</v>
      </c>
      <c r="AO2490" s="4">
        <v>81.176000000000002</v>
      </c>
      <c r="AP2490">
        <v>0</v>
      </c>
      <c r="AQ2490">
        <v>1</v>
      </c>
    </row>
    <row r="2491" spans="1:43" ht="15.75" x14ac:dyDescent="0.25">
      <c r="A2491">
        <v>1995</v>
      </c>
      <c r="B2491" t="s">
        <v>168</v>
      </c>
      <c r="C2491">
        <f>IF(AND(F2491&gt;0,M2491&gt;0,OR(O2491=0,O2491=1),AL2491&gt;0),1,"")</f>
        <v>1</v>
      </c>
      <c r="D2491" t="e">
        <v>#N/A</v>
      </c>
      <c r="E2491" t="e">
        <v>#N/A</v>
      </c>
      <c r="F2491">
        <v>28.103857040405298</v>
      </c>
      <c r="G2491">
        <v>37.105606079101598</v>
      </c>
      <c r="H2491">
        <v>9.83</v>
      </c>
      <c r="I2491">
        <f t="shared" si="160"/>
        <v>9.83</v>
      </c>
      <c r="J2491">
        <v>6.6131999999999996E-3</v>
      </c>
      <c r="K2491">
        <v>0.48099999999999998</v>
      </c>
      <c r="L2491">
        <v>4.2329999999999997</v>
      </c>
      <c r="M2491">
        <v>77.304350838634335</v>
      </c>
      <c r="N2491">
        <v>1.798</v>
      </c>
      <c r="O2491">
        <v>0</v>
      </c>
      <c r="P2491" t="s">
        <v>32</v>
      </c>
      <c r="Q2491" t="s">
        <v>32</v>
      </c>
      <c r="R2491" t="s">
        <v>32</v>
      </c>
      <c r="S2491" t="s">
        <v>32</v>
      </c>
      <c r="T2491" t="s">
        <v>32</v>
      </c>
      <c r="U2491" t="s">
        <v>32</v>
      </c>
      <c r="V2491" t="s">
        <v>32</v>
      </c>
      <c r="W2491" t="s">
        <v>32</v>
      </c>
      <c r="Y2491">
        <v>0</v>
      </c>
      <c r="Z2491">
        <f t="shared" si="161"/>
        <v>0</v>
      </c>
      <c r="AA2491" t="e">
        <v>#N/A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31546.084999999999</v>
      </c>
      <c r="AM2491">
        <v>46157.589</v>
      </c>
      <c r="AN2491">
        <v>323.98</v>
      </c>
      <c r="AO2491" s="4">
        <v>88.177999999999997</v>
      </c>
      <c r="AP2491">
        <v>0</v>
      </c>
      <c r="AQ2491">
        <v>0</v>
      </c>
    </row>
    <row r="2492" spans="1:43" ht="15.75" x14ac:dyDescent="0.25">
      <c r="A2492">
        <v>1995</v>
      </c>
      <c r="B2492" t="s">
        <v>169</v>
      </c>
      <c r="D2492" t="e">
        <v>#N/A</v>
      </c>
      <c r="E2492" t="e">
        <v>#N/A</v>
      </c>
      <c r="F2492" t="e">
        <v>#N/A</v>
      </c>
      <c r="G2492" t="e">
        <v>#N/A</v>
      </c>
      <c r="H2492">
        <v>2.27</v>
      </c>
      <c r="I2492">
        <f t="shared" si="160"/>
        <v>2.27</v>
      </c>
      <c r="J2492">
        <v>0</v>
      </c>
      <c r="K2492">
        <v>5.423</v>
      </c>
      <c r="L2492" t="s">
        <v>191</v>
      </c>
      <c r="M2492" t="s">
        <v>192</v>
      </c>
      <c r="N2492">
        <v>7.7220000000000004</v>
      </c>
      <c r="O2492">
        <v>0</v>
      </c>
      <c r="P2492" t="s">
        <v>32</v>
      </c>
      <c r="Q2492" t="s">
        <v>32</v>
      </c>
      <c r="R2492" t="s">
        <v>32</v>
      </c>
      <c r="S2492" t="s">
        <v>32</v>
      </c>
      <c r="T2492" t="s">
        <v>32</v>
      </c>
      <c r="U2492" t="s">
        <v>32</v>
      </c>
      <c r="V2492" t="s">
        <v>32</v>
      </c>
      <c r="W2492" t="s">
        <v>32</v>
      </c>
      <c r="Y2492">
        <v>0</v>
      </c>
      <c r="Z2492">
        <f t="shared" si="161"/>
        <v>0</v>
      </c>
      <c r="AA2492" t="e">
        <v>#N/A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4201.78</v>
      </c>
      <c r="AM2492">
        <v>1133.162</v>
      </c>
      <c r="AN2492">
        <v>16.556000000000001</v>
      </c>
      <c r="AO2492" s="4">
        <v>98.349000000000004</v>
      </c>
      <c r="AP2492">
        <v>0</v>
      </c>
      <c r="AQ2492">
        <v>0</v>
      </c>
    </row>
    <row r="2493" spans="1:43" ht="15.75" x14ac:dyDescent="0.25">
      <c r="A2493">
        <v>1995</v>
      </c>
      <c r="B2493" t="s">
        <v>170</v>
      </c>
      <c r="D2493" t="e">
        <v>#N/A</v>
      </c>
      <c r="E2493" t="e">
        <v>#N/A</v>
      </c>
      <c r="F2493">
        <v>28.4458713531494</v>
      </c>
      <c r="G2493">
        <v>31.425857543945298</v>
      </c>
      <c r="I2493">
        <f t="shared" ref="I2493:I2556" si="164">IF(H2493="",I2336,H2493)</f>
        <v>0</v>
      </c>
      <c r="J2493" t="e">
        <v>#N/A</v>
      </c>
      <c r="K2493">
        <v>6.3789999999999996</v>
      </c>
      <c r="L2493">
        <v>1.79</v>
      </c>
      <c r="M2493" t="s">
        <v>192</v>
      </c>
      <c r="N2493">
        <v>3.6669999999999998</v>
      </c>
      <c r="O2493">
        <v>0</v>
      </c>
      <c r="P2493" t="s">
        <v>32</v>
      </c>
      <c r="Q2493" t="s">
        <v>32</v>
      </c>
      <c r="R2493" t="s">
        <v>32</v>
      </c>
      <c r="S2493" t="s">
        <v>32</v>
      </c>
      <c r="T2493" t="s">
        <v>32</v>
      </c>
      <c r="U2493" t="s">
        <v>32</v>
      </c>
      <c r="V2493" t="s">
        <v>32</v>
      </c>
      <c r="W2493" t="s">
        <v>32</v>
      </c>
      <c r="Y2493">
        <v>0</v>
      </c>
      <c r="Z2493">
        <f t="shared" si="161"/>
        <v>0</v>
      </c>
      <c r="AA2493" t="e">
        <v>#N/A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15757.781999999999</v>
      </c>
      <c r="AM2493">
        <v>12865.45</v>
      </c>
      <c r="AN2493">
        <v>274.77300000000002</v>
      </c>
      <c r="AO2493" s="4">
        <v>83.733999999999995</v>
      </c>
      <c r="AP2493">
        <v>0</v>
      </c>
      <c r="AQ2493">
        <v>0</v>
      </c>
    </row>
    <row r="2494" spans="1:43" ht="15.75" x14ac:dyDescent="0.25">
      <c r="A2494">
        <v>1995</v>
      </c>
      <c r="B2494" t="s">
        <v>171</v>
      </c>
      <c r="C2494">
        <f>IF(AND(F2494&gt;0,M2494&gt;0,OR(O2494=0,O2494=1),AL2494&gt;0),1,"")</f>
        <v>1</v>
      </c>
      <c r="D2494" t="e">
        <v>#N/A</v>
      </c>
      <c r="E2494" t="e">
        <v>#N/A</v>
      </c>
      <c r="F2494">
        <v>31.78928565979</v>
      </c>
      <c r="G2494">
        <v>35.345420837402301</v>
      </c>
      <c r="H2494">
        <v>4.8499999999999996</v>
      </c>
      <c r="I2494">
        <f t="shared" si="164"/>
        <v>4.8499999999999996</v>
      </c>
      <c r="J2494" t="e">
        <v>#N/A</v>
      </c>
      <c r="K2494">
        <v>-12.497999999999999</v>
      </c>
      <c r="M2494">
        <v>137.52076535358628</v>
      </c>
      <c r="N2494">
        <v>612.48099999999999</v>
      </c>
      <c r="O2494">
        <v>0</v>
      </c>
      <c r="P2494" t="s">
        <v>32</v>
      </c>
      <c r="Q2494" t="s">
        <v>32</v>
      </c>
      <c r="R2494" t="s">
        <v>32</v>
      </c>
      <c r="S2494" t="s">
        <v>32</v>
      </c>
      <c r="T2494" t="s">
        <v>32</v>
      </c>
      <c r="U2494" t="s">
        <v>32</v>
      </c>
      <c r="V2494" t="s">
        <v>32</v>
      </c>
      <c r="W2494" t="s">
        <v>32</v>
      </c>
      <c r="Y2494">
        <v>0</v>
      </c>
      <c r="Z2494">
        <f t="shared" ref="Z2494:Z2557" si="165">IF(Y2494=1,0,IF(OR(Y2337=1,Y2180=1),1,0))</f>
        <v>0</v>
      </c>
      <c r="AA2494" t="e">
        <v>#N/A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836.02800000000002</v>
      </c>
      <c r="AM2494">
        <v>100.44799999999999</v>
      </c>
      <c r="AN2494">
        <v>0.56899999999999995</v>
      </c>
      <c r="AO2494" s="4">
        <v>10.262</v>
      </c>
      <c r="AP2494">
        <v>0</v>
      </c>
      <c r="AQ2494">
        <v>0</v>
      </c>
    </row>
    <row r="2495" spans="1:43" ht="15.75" x14ac:dyDescent="0.25">
      <c r="A2495">
        <v>1995</v>
      </c>
      <c r="B2495" t="s">
        <v>172</v>
      </c>
      <c r="C2495">
        <f>IF(AND(F2495&gt;0,M2495&gt;0,OR(O2495=0,O2495=1),AL2495&gt;0),1,"")</f>
        <v>1</v>
      </c>
      <c r="D2495" t="e">
        <v>#N/A</v>
      </c>
      <c r="E2495" t="e">
        <v>#N/A</v>
      </c>
      <c r="F2495">
        <v>35.961017608642599</v>
      </c>
      <c r="G2495">
        <v>39.128974914550803</v>
      </c>
      <c r="H2495">
        <v>0.4</v>
      </c>
      <c r="I2495">
        <f t="shared" si="164"/>
        <v>0.4</v>
      </c>
      <c r="J2495">
        <v>0</v>
      </c>
      <c r="K2495">
        <v>3.5710000000000002</v>
      </c>
      <c r="M2495">
        <v>65.582420129117693</v>
      </c>
      <c r="N2495">
        <v>23.969000000000001</v>
      </c>
      <c r="O2495">
        <v>0</v>
      </c>
      <c r="P2495" t="s">
        <v>32</v>
      </c>
      <c r="Q2495" t="s">
        <v>32</v>
      </c>
      <c r="R2495" t="s">
        <v>32</v>
      </c>
      <c r="S2495" t="s">
        <v>32</v>
      </c>
      <c r="T2495" t="s">
        <v>32</v>
      </c>
      <c r="U2495" t="s">
        <v>32</v>
      </c>
      <c r="V2495" t="s">
        <v>32</v>
      </c>
      <c r="W2495" t="s">
        <v>32</v>
      </c>
      <c r="Y2495">
        <v>0</v>
      </c>
      <c r="Z2495">
        <f t="shared" si="165"/>
        <v>0</v>
      </c>
      <c r="AA2495" t="e">
        <v>#N/A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710.81700000000001</v>
      </c>
      <c r="AM2495">
        <v>218.31</v>
      </c>
      <c r="AN2495">
        <v>6.3220000000000001</v>
      </c>
      <c r="AO2495" s="4">
        <v>55.726999999999997</v>
      </c>
      <c r="AP2495">
        <v>0</v>
      </c>
      <c r="AQ2495">
        <v>0</v>
      </c>
    </row>
    <row r="2496" spans="1:43" ht="15.75" x14ac:dyDescent="0.25">
      <c r="A2496">
        <v>1995</v>
      </c>
      <c r="B2496" t="s">
        <v>173</v>
      </c>
      <c r="C2496">
        <f>IF(AND(F2496&gt;0,M2496&gt;0,OR(O2496=0,O2496=1),AL2496&gt;0),1,"")</f>
        <v>1</v>
      </c>
      <c r="D2496" t="e">
        <v>#N/A</v>
      </c>
      <c r="E2496" t="e">
        <v>#N/A</v>
      </c>
      <c r="F2496">
        <v>43.151046752929702</v>
      </c>
      <c r="G2496">
        <v>45.020950317382798</v>
      </c>
      <c r="H2496">
        <v>3.92</v>
      </c>
      <c r="I2496">
        <f t="shared" si="164"/>
        <v>3.92</v>
      </c>
      <c r="J2496">
        <v>2.3701300000000002E-2</v>
      </c>
      <c r="K2496">
        <v>9.2370000000000001</v>
      </c>
      <c r="L2496" t="s">
        <v>191</v>
      </c>
      <c r="M2496">
        <v>90.429441653185322</v>
      </c>
      <c r="N2496">
        <v>5.8179999999999996</v>
      </c>
      <c r="O2496">
        <v>0</v>
      </c>
      <c r="P2496" t="s">
        <v>32</v>
      </c>
      <c r="Q2496" t="s">
        <v>32</v>
      </c>
      <c r="R2496" t="s">
        <v>32</v>
      </c>
      <c r="S2496" t="s">
        <v>32</v>
      </c>
      <c r="T2496" t="s">
        <v>32</v>
      </c>
      <c r="U2496" t="s">
        <v>32</v>
      </c>
      <c r="V2496" t="s">
        <v>32</v>
      </c>
      <c r="W2496" t="s">
        <v>32</v>
      </c>
      <c r="Y2496">
        <v>0</v>
      </c>
      <c r="Z2496">
        <f t="shared" si="165"/>
        <v>0</v>
      </c>
      <c r="AA2496" t="e">
        <v>#N/A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6681.9179999999997</v>
      </c>
      <c r="AM2496">
        <v>2825.723</v>
      </c>
      <c r="AN2496">
        <v>168.01900000000001</v>
      </c>
      <c r="AO2496" s="4">
        <v>60.594000000000001</v>
      </c>
      <c r="AP2496">
        <v>0</v>
      </c>
      <c r="AQ2496">
        <v>0</v>
      </c>
    </row>
    <row r="2497" spans="1:43" ht="15.75" x14ac:dyDescent="0.25">
      <c r="A2497">
        <v>1995</v>
      </c>
      <c r="B2497" t="s">
        <v>174</v>
      </c>
      <c r="D2497" t="e">
        <v>#N/A</v>
      </c>
      <c r="E2497" t="e">
        <v>#N/A</v>
      </c>
      <c r="F2497" t="e">
        <v>#N/A</v>
      </c>
      <c r="G2497" t="e">
        <v>#N/A</v>
      </c>
      <c r="I2497">
        <f t="shared" si="164"/>
        <v>0</v>
      </c>
      <c r="J2497" t="e">
        <v>#N/A</v>
      </c>
      <c r="K2497" t="s">
        <v>191</v>
      </c>
      <c r="M2497" t="s">
        <v>191</v>
      </c>
      <c r="N2497" t="s">
        <v>191</v>
      </c>
      <c r="O2497">
        <v>0</v>
      </c>
      <c r="P2497" t="s">
        <v>32</v>
      </c>
      <c r="Q2497" t="s">
        <v>32</v>
      </c>
      <c r="R2497" t="s">
        <v>32</v>
      </c>
      <c r="S2497" t="s">
        <v>32</v>
      </c>
      <c r="T2497" t="s">
        <v>32</v>
      </c>
      <c r="U2497" t="s">
        <v>32</v>
      </c>
      <c r="V2497" t="s">
        <v>32</v>
      </c>
      <c r="W2497" t="s">
        <v>32</v>
      </c>
      <c r="Y2497">
        <v>0</v>
      </c>
      <c r="Z2497">
        <f t="shared" si="165"/>
        <v>0</v>
      </c>
      <c r="AA2497" t="e">
        <v>#N/A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 t="s">
        <v>192</v>
      </c>
      <c r="AM2497" t="s">
        <v>192</v>
      </c>
      <c r="AN2497" t="s">
        <v>192</v>
      </c>
      <c r="AO2497" s="4" t="s">
        <v>191</v>
      </c>
      <c r="AP2497">
        <v>0</v>
      </c>
      <c r="AQ2497">
        <v>0</v>
      </c>
    </row>
    <row r="2498" spans="1:43" ht="15.75" x14ac:dyDescent="0.25">
      <c r="A2498">
        <v>1995</v>
      </c>
      <c r="B2498" t="s">
        <v>175</v>
      </c>
      <c r="C2498" t="e">
        <f>IF(AND(F2498&gt;0,M2498&gt;0,OR(O2498=0,O2498=1),AL2498&gt;0),1,"")</f>
        <v>#N/A</v>
      </c>
      <c r="D2498" t="e">
        <v>#N/A</v>
      </c>
      <c r="E2498" t="e">
        <v>#N/A</v>
      </c>
      <c r="F2498" t="e">
        <v>#N/A</v>
      </c>
      <c r="G2498" t="e">
        <v>#N/A</v>
      </c>
      <c r="H2498">
        <v>0.9</v>
      </c>
      <c r="I2498">
        <f t="shared" si="164"/>
        <v>0.9</v>
      </c>
      <c r="J2498">
        <v>0</v>
      </c>
      <c r="K2498">
        <v>6.7709999999999999</v>
      </c>
      <c r="M2498">
        <v>69.846466643617262</v>
      </c>
      <c r="N2498">
        <v>15.797000000000001</v>
      </c>
      <c r="O2498">
        <v>0</v>
      </c>
      <c r="P2498" t="s">
        <v>32</v>
      </c>
      <c r="Q2498" t="s">
        <v>32</v>
      </c>
      <c r="R2498" t="s">
        <v>32</v>
      </c>
      <c r="S2498" t="s">
        <v>32</v>
      </c>
      <c r="T2498" t="s">
        <v>32</v>
      </c>
      <c r="U2498" t="s">
        <v>32</v>
      </c>
      <c r="V2498" t="s">
        <v>32</v>
      </c>
      <c r="W2498" t="s">
        <v>32</v>
      </c>
      <c r="Y2498">
        <v>0</v>
      </c>
      <c r="Z2498">
        <f t="shared" si="165"/>
        <v>0</v>
      </c>
      <c r="AA2498" t="e">
        <v>#N/A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1021.072</v>
      </c>
      <c r="AM2498">
        <v>354.11500000000001</v>
      </c>
      <c r="AN2498">
        <v>1.444</v>
      </c>
      <c r="AO2498" s="4">
        <v>69.977000000000004</v>
      </c>
      <c r="AP2498">
        <v>0</v>
      </c>
      <c r="AQ2498">
        <v>0</v>
      </c>
    </row>
    <row r="2499" spans="1:43" ht="15.75" x14ac:dyDescent="0.25">
      <c r="A2499">
        <v>1995</v>
      </c>
      <c r="B2499" t="s">
        <v>176</v>
      </c>
      <c r="D2499" t="e">
        <v>#N/A</v>
      </c>
      <c r="E2499" t="e">
        <v>#N/A</v>
      </c>
      <c r="F2499">
        <v>40.102767944335902</v>
      </c>
      <c r="G2499">
        <v>40.050945281982401</v>
      </c>
      <c r="H2499">
        <v>2.65</v>
      </c>
      <c r="I2499">
        <f t="shared" si="164"/>
        <v>2.65</v>
      </c>
      <c r="J2499">
        <v>1.77E-5</v>
      </c>
      <c r="K2499">
        <v>3.9550000000000001</v>
      </c>
      <c r="L2499">
        <v>17.178999999999998</v>
      </c>
      <c r="M2499">
        <v>92.988631629047916</v>
      </c>
      <c r="N2499">
        <v>5.3029999999999999</v>
      </c>
      <c r="O2499">
        <v>0</v>
      </c>
      <c r="P2499" t="s">
        <v>32</v>
      </c>
      <c r="Q2499" t="s">
        <v>32</v>
      </c>
      <c r="R2499" t="s">
        <v>32</v>
      </c>
      <c r="S2499" t="s">
        <v>32</v>
      </c>
      <c r="T2499" t="s">
        <v>32</v>
      </c>
      <c r="U2499" t="s">
        <v>32</v>
      </c>
      <c r="V2499" t="s">
        <v>32</v>
      </c>
      <c r="W2499" t="s">
        <v>32</v>
      </c>
      <c r="Y2499">
        <v>0</v>
      </c>
      <c r="Z2499">
        <f t="shared" si="165"/>
        <v>0</v>
      </c>
      <c r="AA2499" t="e">
        <v>#N/A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 t="s">
        <v>192</v>
      </c>
      <c r="AM2499" t="s">
        <v>192</v>
      </c>
      <c r="AN2499">
        <v>5.3289999999999997</v>
      </c>
      <c r="AO2499" s="4">
        <v>82.593000000000004</v>
      </c>
      <c r="AP2499">
        <v>0</v>
      </c>
      <c r="AQ2499">
        <v>0</v>
      </c>
    </row>
    <row r="2500" spans="1:43" ht="15.75" x14ac:dyDescent="0.25">
      <c r="A2500">
        <v>1995</v>
      </c>
      <c r="B2500" t="s">
        <v>177</v>
      </c>
      <c r="C2500">
        <f t="shared" ref="C2500:C2508" si="166">IF(AND(F2500&gt;0,M2500&gt;0,OR(O2500=0,O2500=1),AL2500&gt;0),1,"")</f>
        <v>1</v>
      </c>
      <c r="D2500" t="e">
        <v>#N/A</v>
      </c>
      <c r="E2500" t="e">
        <v>#N/A</v>
      </c>
      <c r="F2500">
        <v>43.583408355712898</v>
      </c>
      <c r="G2500">
        <v>39.988780975341797</v>
      </c>
      <c r="H2500">
        <v>2.48</v>
      </c>
      <c r="I2500">
        <f t="shared" si="164"/>
        <v>2.48</v>
      </c>
      <c r="J2500">
        <v>0</v>
      </c>
      <c r="K2500">
        <v>2.6709999999999998</v>
      </c>
      <c r="L2500">
        <v>16.177</v>
      </c>
      <c r="M2500">
        <v>93.71444656869069</v>
      </c>
      <c r="N2500">
        <v>6.2320000000000002</v>
      </c>
      <c r="O2500">
        <v>0</v>
      </c>
      <c r="P2500" t="s">
        <v>32</v>
      </c>
      <c r="Q2500" t="s">
        <v>32</v>
      </c>
      <c r="R2500" t="s">
        <v>32</v>
      </c>
      <c r="S2500" t="s">
        <v>32</v>
      </c>
      <c r="T2500" t="s">
        <v>32</v>
      </c>
      <c r="U2500" t="s">
        <v>32</v>
      </c>
      <c r="V2500" t="s">
        <v>32</v>
      </c>
      <c r="W2500" t="s">
        <v>32</v>
      </c>
      <c r="Y2500">
        <v>0</v>
      </c>
      <c r="Z2500">
        <f t="shared" si="165"/>
        <v>0</v>
      </c>
      <c r="AA2500" t="e">
        <v>#N/A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4496.1109999999999</v>
      </c>
      <c r="AM2500">
        <v>2194.1239999999998</v>
      </c>
      <c r="AN2500">
        <v>19.654</v>
      </c>
      <c r="AO2500" s="4">
        <v>75.552000000000007</v>
      </c>
      <c r="AP2500">
        <v>0</v>
      </c>
      <c r="AQ2500">
        <v>0</v>
      </c>
    </row>
    <row r="2501" spans="1:43" ht="15.75" x14ac:dyDescent="0.25">
      <c r="A2501">
        <v>1995</v>
      </c>
      <c r="B2501" t="s">
        <v>178</v>
      </c>
      <c r="C2501">
        <f t="shared" si="166"/>
        <v>1</v>
      </c>
      <c r="D2501" t="e">
        <v>#N/A</v>
      </c>
      <c r="E2501" t="e">
        <v>#N/A</v>
      </c>
      <c r="F2501">
        <v>48.200798034667997</v>
      </c>
      <c r="G2501">
        <v>48.609306335449197</v>
      </c>
      <c r="H2501">
        <v>5.31</v>
      </c>
      <c r="I2501">
        <f t="shared" si="164"/>
        <v>5.31</v>
      </c>
      <c r="J2501">
        <v>3.7962E-3</v>
      </c>
      <c r="K2501">
        <v>7.19</v>
      </c>
      <c r="L2501">
        <v>7.6280000000000001</v>
      </c>
      <c r="M2501">
        <v>44.242634750617135</v>
      </c>
      <c r="N2501">
        <v>89.566000000000003</v>
      </c>
      <c r="O2501">
        <v>0</v>
      </c>
      <c r="P2501" t="s">
        <v>32</v>
      </c>
      <c r="Q2501" t="s">
        <v>32</v>
      </c>
      <c r="R2501" t="s">
        <v>32</v>
      </c>
      <c r="S2501" t="s">
        <v>32</v>
      </c>
      <c r="T2501" t="s">
        <v>32</v>
      </c>
      <c r="U2501" t="s">
        <v>32</v>
      </c>
      <c r="V2501" t="s">
        <v>32</v>
      </c>
      <c r="W2501" t="s">
        <v>32</v>
      </c>
      <c r="Y2501">
        <v>0</v>
      </c>
      <c r="Z2501">
        <f t="shared" si="165"/>
        <v>0</v>
      </c>
      <c r="AA2501" t="e">
        <v>#N/A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8574.5040000000008</v>
      </c>
      <c r="AM2501">
        <v>3965.18</v>
      </c>
      <c r="AN2501">
        <v>227.81</v>
      </c>
      <c r="AO2501" s="4">
        <v>2.2559999999999998</v>
      </c>
      <c r="AP2501">
        <v>0</v>
      </c>
      <c r="AQ2501">
        <v>0</v>
      </c>
    </row>
    <row r="2502" spans="1:43" ht="15.75" x14ac:dyDescent="0.25">
      <c r="A2502">
        <v>1995</v>
      </c>
      <c r="B2502" t="s">
        <v>179</v>
      </c>
      <c r="C2502">
        <f t="shared" si="166"/>
        <v>1</v>
      </c>
      <c r="D2502" t="e">
        <v>#N/A</v>
      </c>
      <c r="E2502" t="e">
        <v>#N/A</v>
      </c>
      <c r="F2502">
        <v>36.808807373046903</v>
      </c>
      <c r="G2502">
        <v>38.866497039794901</v>
      </c>
      <c r="I2502">
        <f t="shared" si="164"/>
        <v>0</v>
      </c>
      <c r="J2502" t="e">
        <v>#N/A</v>
      </c>
      <c r="K2502">
        <v>-7.2</v>
      </c>
      <c r="M2502">
        <v>168.17952502714724</v>
      </c>
      <c r="N2502">
        <v>1005.261</v>
      </c>
      <c r="O2502">
        <v>0</v>
      </c>
      <c r="P2502" t="s">
        <v>32</v>
      </c>
      <c r="Q2502" t="s">
        <v>32</v>
      </c>
      <c r="R2502" t="s">
        <v>32</v>
      </c>
      <c r="S2502" t="s">
        <v>32</v>
      </c>
      <c r="T2502" t="s">
        <v>32</v>
      </c>
      <c r="U2502" t="s">
        <v>32</v>
      </c>
      <c r="V2502" t="s">
        <v>32</v>
      </c>
      <c r="W2502" t="s">
        <v>32</v>
      </c>
      <c r="Y2502">
        <v>0</v>
      </c>
      <c r="Z2502">
        <f t="shared" si="165"/>
        <v>0</v>
      </c>
      <c r="AA2502" t="e">
        <v>#N/A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2126.2069999999999</v>
      </c>
      <c r="AM2502">
        <v>1432.652</v>
      </c>
      <c r="AN2502">
        <v>5.8739999999999997</v>
      </c>
      <c r="AO2502" s="4">
        <v>4.9829999999999997</v>
      </c>
      <c r="AP2502">
        <v>0</v>
      </c>
      <c r="AQ2502">
        <v>0</v>
      </c>
    </row>
    <row r="2503" spans="1:43" ht="15.75" x14ac:dyDescent="0.25">
      <c r="A2503">
        <v>1995</v>
      </c>
      <c r="B2503" t="s">
        <v>180</v>
      </c>
      <c r="C2503">
        <f t="shared" si="166"/>
        <v>1</v>
      </c>
      <c r="D2503" t="e">
        <v>#N/A</v>
      </c>
      <c r="E2503" t="e">
        <v>#N/A</v>
      </c>
      <c r="F2503">
        <v>37.590324401855497</v>
      </c>
      <c r="G2503">
        <v>36.647605895996101</v>
      </c>
      <c r="H2503">
        <v>1.26</v>
      </c>
      <c r="I2503">
        <f t="shared" si="164"/>
        <v>1.26</v>
      </c>
      <c r="J2503">
        <v>0</v>
      </c>
      <c r="K2503">
        <v>11.292999999999999</v>
      </c>
      <c r="M2503">
        <v>32.623145862769995</v>
      </c>
      <c r="N2503">
        <v>9.6300000000000008</v>
      </c>
      <c r="O2503">
        <v>0</v>
      </c>
      <c r="P2503" t="s">
        <v>32</v>
      </c>
      <c r="Q2503" t="s">
        <v>32</v>
      </c>
      <c r="R2503" t="s">
        <v>32</v>
      </c>
      <c r="S2503" t="s">
        <v>32</v>
      </c>
      <c r="T2503" t="s">
        <v>32</v>
      </c>
      <c r="U2503" t="s">
        <v>32</v>
      </c>
      <c r="V2503" t="s">
        <v>32</v>
      </c>
      <c r="W2503" t="s">
        <v>32</v>
      </c>
      <c r="Y2503">
        <v>0</v>
      </c>
      <c r="Z2503">
        <f t="shared" si="165"/>
        <v>0</v>
      </c>
      <c r="AA2503" t="e">
        <v>#N/A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658.29600000000005</v>
      </c>
      <c r="AM2503">
        <v>287.8</v>
      </c>
      <c r="AN2503">
        <v>5.976</v>
      </c>
      <c r="AO2503" s="4">
        <v>60.418999999999997</v>
      </c>
      <c r="AP2503">
        <v>0</v>
      </c>
      <c r="AQ2503">
        <v>0</v>
      </c>
    </row>
    <row r="2504" spans="1:43" ht="15.75" x14ac:dyDescent="0.25">
      <c r="A2504">
        <v>1995</v>
      </c>
      <c r="B2504" t="s">
        <v>181</v>
      </c>
      <c r="C2504">
        <f t="shared" si="166"/>
        <v>1</v>
      </c>
      <c r="D2504" t="e">
        <v>#N/A</v>
      </c>
      <c r="E2504" t="e">
        <v>#N/A</v>
      </c>
      <c r="F2504">
        <v>38.3415336608887</v>
      </c>
      <c r="G2504">
        <v>39.248176574707003</v>
      </c>
      <c r="H2504">
        <v>16.55</v>
      </c>
      <c r="I2504">
        <f t="shared" si="164"/>
        <v>16.55</v>
      </c>
      <c r="J2504">
        <v>0</v>
      </c>
      <c r="K2504">
        <v>-12.141999999999999</v>
      </c>
      <c r="L2504">
        <v>14.8</v>
      </c>
      <c r="M2504">
        <v>97.229695275007884</v>
      </c>
      <c r="N2504">
        <v>376.745</v>
      </c>
      <c r="O2504">
        <v>0</v>
      </c>
      <c r="P2504" t="s">
        <v>32</v>
      </c>
      <c r="Q2504" t="s">
        <v>32</v>
      </c>
      <c r="R2504" t="s">
        <v>32</v>
      </c>
      <c r="S2504" t="s">
        <v>32</v>
      </c>
      <c r="T2504" t="s">
        <v>32</v>
      </c>
      <c r="U2504" t="s">
        <v>32</v>
      </c>
      <c r="V2504" t="s">
        <v>32</v>
      </c>
      <c r="W2504" t="s">
        <v>32</v>
      </c>
      <c r="Y2504">
        <v>0</v>
      </c>
      <c r="Z2504">
        <f t="shared" si="165"/>
        <v>0</v>
      </c>
      <c r="AA2504" t="e">
        <v>#N/A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3712.1039999999998</v>
      </c>
      <c r="AM2504">
        <v>721.40899999999999</v>
      </c>
      <c r="AN2504">
        <v>37.009</v>
      </c>
      <c r="AO2504" s="4">
        <v>2992870.0219999999</v>
      </c>
      <c r="AP2504">
        <v>0</v>
      </c>
      <c r="AQ2504">
        <v>0</v>
      </c>
    </row>
    <row r="2505" spans="1:43" ht="15.75" x14ac:dyDescent="0.25">
      <c r="A2505">
        <v>1995</v>
      </c>
      <c r="B2505" t="s">
        <v>182</v>
      </c>
      <c r="C2505">
        <f t="shared" si="166"/>
        <v>1</v>
      </c>
      <c r="D2505">
        <v>1</v>
      </c>
      <c r="E2505">
        <v>1</v>
      </c>
      <c r="F2505">
        <v>33.356868743896499</v>
      </c>
      <c r="G2505">
        <v>53.481769561767599</v>
      </c>
      <c r="H2505">
        <v>11.1</v>
      </c>
      <c r="I2505">
        <f t="shared" si="164"/>
        <v>11.1</v>
      </c>
      <c r="J2505">
        <v>5.5186000000000002E-3</v>
      </c>
      <c r="K2505">
        <v>3.5329999999999999</v>
      </c>
      <c r="L2505">
        <v>8.625</v>
      </c>
      <c r="M2505">
        <v>53.90401221488699</v>
      </c>
      <c r="N2505">
        <v>2.6560000000000001</v>
      </c>
      <c r="O2505">
        <v>1</v>
      </c>
      <c r="P2505">
        <v>1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1</v>
      </c>
      <c r="W2505">
        <v>0</v>
      </c>
      <c r="Y2505">
        <v>0</v>
      </c>
      <c r="Z2505">
        <f t="shared" si="165"/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19350.046999999999</v>
      </c>
      <c r="AM2505">
        <v>20353.447</v>
      </c>
      <c r="AN2505">
        <v>1181.009</v>
      </c>
      <c r="AO2505" s="4">
        <v>85.983000000000004</v>
      </c>
      <c r="AP2505">
        <v>0.45100000000000051</v>
      </c>
      <c r="AQ2505">
        <v>0</v>
      </c>
    </row>
    <row r="2506" spans="1:43" ht="15.75" x14ac:dyDescent="0.25">
      <c r="A2506">
        <v>1995</v>
      </c>
      <c r="B2506" t="s">
        <v>183</v>
      </c>
      <c r="C2506">
        <f t="shared" si="166"/>
        <v>1</v>
      </c>
      <c r="D2506">
        <v>0</v>
      </c>
      <c r="E2506">
        <v>1</v>
      </c>
      <c r="F2506">
        <v>35.557525634765597</v>
      </c>
      <c r="G2506">
        <v>48.2295112609863</v>
      </c>
      <c r="H2506">
        <v>20.399999999999999</v>
      </c>
      <c r="I2506">
        <f t="shared" si="164"/>
        <v>20.399999999999999</v>
      </c>
      <c r="J2506">
        <v>1.62671E-2</v>
      </c>
      <c r="K2506">
        <v>2.7189999999999999</v>
      </c>
      <c r="L2506">
        <v>5.5919999999999996</v>
      </c>
      <c r="M2506">
        <v>22.38227580537832</v>
      </c>
      <c r="N2506">
        <v>2.8050000000000002</v>
      </c>
      <c r="O2506">
        <v>0</v>
      </c>
      <c r="P2506" t="s">
        <v>32</v>
      </c>
      <c r="Q2506" t="s">
        <v>32</v>
      </c>
      <c r="R2506" t="s">
        <v>32</v>
      </c>
      <c r="S2506" t="s">
        <v>32</v>
      </c>
      <c r="T2506" t="s">
        <v>32</v>
      </c>
      <c r="U2506" t="s">
        <v>32</v>
      </c>
      <c r="V2506" t="s">
        <v>32</v>
      </c>
      <c r="W2506" t="s">
        <v>32</v>
      </c>
      <c r="Y2506">
        <v>0</v>
      </c>
      <c r="Z2506">
        <f t="shared" si="165"/>
        <v>0</v>
      </c>
      <c r="AA2506" t="e">
        <v>#N/A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28762.675999999999</v>
      </c>
      <c r="AM2506">
        <v>28762.675999999999</v>
      </c>
      <c r="AN2506">
        <v>7664.05</v>
      </c>
      <c r="AO2506" s="4">
        <v>152.38300000000001</v>
      </c>
      <c r="AP2506">
        <v>0</v>
      </c>
      <c r="AQ2506">
        <v>0</v>
      </c>
    </row>
    <row r="2507" spans="1:43" ht="15.75" x14ac:dyDescent="0.25">
      <c r="A2507">
        <v>1995</v>
      </c>
      <c r="B2507" t="s">
        <v>184</v>
      </c>
      <c r="C2507">
        <f t="shared" si="166"/>
        <v>1</v>
      </c>
      <c r="D2507" t="e">
        <v>#N/A</v>
      </c>
      <c r="E2507" t="e">
        <v>#N/A</v>
      </c>
      <c r="F2507">
        <v>39.954032897949197</v>
      </c>
      <c r="G2507">
        <v>46.236324310302699</v>
      </c>
      <c r="H2507">
        <v>5.46</v>
      </c>
      <c r="I2507">
        <f t="shared" si="164"/>
        <v>5.46</v>
      </c>
      <c r="J2507">
        <v>7.64E-5</v>
      </c>
      <c r="K2507">
        <v>-1.448</v>
      </c>
      <c r="L2507">
        <v>10.3</v>
      </c>
      <c r="M2507">
        <v>38.097674842528654</v>
      </c>
      <c r="N2507">
        <v>42.247999999999998</v>
      </c>
      <c r="O2507">
        <v>0</v>
      </c>
      <c r="P2507" t="s">
        <v>32</v>
      </c>
      <c r="Q2507" t="s">
        <v>32</v>
      </c>
      <c r="R2507" t="s">
        <v>32</v>
      </c>
      <c r="S2507" t="s">
        <v>32</v>
      </c>
      <c r="T2507" t="s">
        <v>32</v>
      </c>
      <c r="U2507" t="s">
        <v>32</v>
      </c>
      <c r="V2507" t="s">
        <v>32</v>
      </c>
      <c r="W2507" t="s">
        <v>32</v>
      </c>
      <c r="Y2507">
        <v>0</v>
      </c>
      <c r="Z2507">
        <f t="shared" si="165"/>
        <v>0</v>
      </c>
      <c r="AA2507" t="e">
        <v>#N/A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8496.3850000000002</v>
      </c>
      <c r="AM2507">
        <v>6661.8680000000004</v>
      </c>
      <c r="AN2507">
        <v>21.312000000000001</v>
      </c>
      <c r="AO2507" s="4">
        <v>22.425999999999998</v>
      </c>
      <c r="AP2507">
        <v>0</v>
      </c>
      <c r="AQ2507">
        <v>0</v>
      </c>
    </row>
    <row r="2508" spans="1:43" ht="15.75" x14ac:dyDescent="0.25">
      <c r="A2508">
        <v>1995</v>
      </c>
      <c r="B2508" t="s">
        <v>185</v>
      </c>
      <c r="C2508">
        <f t="shared" si="166"/>
        <v>1</v>
      </c>
      <c r="D2508" t="e">
        <v>#N/A</v>
      </c>
      <c r="E2508" t="e">
        <v>#N/A</v>
      </c>
      <c r="F2508">
        <v>35.654502868652301</v>
      </c>
      <c r="G2508">
        <v>37.938682556152301</v>
      </c>
      <c r="I2508">
        <f t="shared" si="164"/>
        <v>0</v>
      </c>
      <c r="J2508" t="e">
        <v>#N/A</v>
      </c>
      <c r="K2508">
        <v>-0.9</v>
      </c>
      <c r="M2508">
        <v>73.503800126359337</v>
      </c>
      <c r="N2508">
        <v>304.59699999999998</v>
      </c>
      <c r="O2508">
        <v>0</v>
      </c>
      <c r="P2508" t="s">
        <v>32</v>
      </c>
      <c r="Q2508" t="s">
        <v>32</v>
      </c>
      <c r="R2508" t="s">
        <v>32</v>
      </c>
      <c r="S2508" t="s">
        <v>32</v>
      </c>
      <c r="T2508" t="s">
        <v>32</v>
      </c>
      <c r="U2508" t="s">
        <v>32</v>
      </c>
      <c r="V2508" t="s">
        <v>32</v>
      </c>
      <c r="W2508" t="s">
        <v>32</v>
      </c>
      <c r="Y2508">
        <v>0</v>
      </c>
      <c r="Z2508">
        <f t="shared" si="165"/>
        <v>0</v>
      </c>
      <c r="AA2508" t="e">
        <v>#N/A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1630.4459999999999</v>
      </c>
      <c r="AM2508">
        <v>448.12200000000001</v>
      </c>
      <c r="AN2508">
        <v>10.167999999999999</v>
      </c>
      <c r="AO2508" s="4">
        <v>100</v>
      </c>
      <c r="AP2508">
        <v>0</v>
      </c>
      <c r="AQ2508">
        <v>0</v>
      </c>
    </row>
    <row r="2509" spans="1:43" ht="15.75" x14ac:dyDescent="0.25">
      <c r="A2509">
        <v>1995</v>
      </c>
      <c r="B2509" t="s">
        <v>186</v>
      </c>
      <c r="D2509" t="e">
        <v>#N/A</v>
      </c>
      <c r="E2509" t="e">
        <v>#N/A</v>
      </c>
      <c r="F2509">
        <v>42.371078491210902</v>
      </c>
      <c r="G2509">
        <v>46.341930389404297</v>
      </c>
      <c r="H2509">
        <v>2.52</v>
      </c>
      <c r="I2509">
        <f t="shared" si="164"/>
        <v>2.52</v>
      </c>
      <c r="J2509">
        <v>0</v>
      </c>
      <c r="K2509">
        <v>3.952</v>
      </c>
      <c r="L2509">
        <v>10.25</v>
      </c>
      <c r="M2509" t="s">
        <v>192</v>
      </c>
      <c r="N2509">
        <v>59.923000000000002</v>
      </c>
      <c r="O2509">
        <v>0</v>
      </c>
      <c r="P2509" t="s">
        <v>32</v>
      </c>
      <c r="Q2509" t="s">
        <v>32</v>
      </c>
      <c r="R2509" t="s">
        <v>32</v>
      </c>
      <c r="S2509" t="s">
        <v>32</v>
      </c>
      <c r="T2509" t="s">
        <v>32</v>
      </c>
      <c r="U2509" t="s">
        <v>32</v>
      </c>
      <c r="V2509" t="s">
        <v>32</v>
      </c>
      <c r="W2509" t="s">
        <v>32</v>
      </c>
      <c r="Y2509">
        <v>0</v>
      </c>
      <c r="Z2509">
        <f t="shared" si="165"/>
        <v>0</v>
      </c>
      <c r="AA2509" t="e">
        <v>#N/A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11397.339</v>
      </c>
      <c r="AM2509">
        <v>3559.8670000000002</v>
      </c>
      <c r="AN2509">
        <v>77.430000000000007</v>
      </c>
      <c r="AO2509" s="4">
        <v>4.4290000000000003</v>
      </c>
      <c r="AP2509">
        <v>0</v>
      </c>
      <c r="AQ2509">
        <v>0</v>
      </c>
    </row>
    <row r="2510" spans="1:43" ht="15.75" x14ac:dyDescent="0.25">
      <c r="A2510">
        <v>1995</v>
      </c>
      <c r="B2510" t="s">
        <v>187</v>
      </c>
      <c r="C2510">
        <f>IF(AND(F2510&gt;0,M2510&gt;0,OR(O2510=0,O2510=1),AL2510&gt;0),1,"")</f>
        <v>1</v>
      </c>
      <c r="D2510" t="e">
        <v>#N/A</v>
      </c>
      <c r="E2510" t="e">
        <v>#N/A</v>
      </c>
      <c r="F2510">
        <v>36.1756591796875</v>
      </c>
      <c r="G2510">
        <v>38.117481231689503</v>
      </c>
      <c r="H2510">
        <v>1.56</v>
      </c>
      <c r="I2510">
        <f t="shared" si="164"/>
        <v>1.56</v>
      </c>
      <c r="J2510">
        <v>5.8135000000000001E-3</v>
      </c>
      <c r="K2510">
        <v>9.5399999999999991</v>
      </c>
      <c r="L2510">
        <v>5.82</v>
      </c>
      <c r="M2510">
        <v>74.721267847780851</v>
      </c>
      <c r="N2510">
        <v>16.925999999999998</v>
      </c>
      <c r="O2510">
        <v>0</v>
      </c>
      <c r="P2510" t="s">
        <v>32</v>
      </c>
      <c r="Q2510" t="s">
        <v>32</v>
      </c>
      <c r="R2510" t="s">
        <v>32</v>
      </c>
      <c r="S2510" t="s">
        <v>32</v>
      </c>
      <c r="T2510" t="s">
        <v>32</v>
      </c>
      <c r="U2510" t="s">
        <v>32</v>
      </c>
      <c r="V2510" t="s">
        <v>32</v>
      </c>
      <c r="W2510" t="s">
        <v>32</v>
      </c>
      <c r="Y2510">
        <v>0</v>
      </c>
      <c r="Z2510">
        <f t="shared" si="165"/>
        <v>0</v>
      </c>
      <c r="AA2510" t="e">
        <v>#N/A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1458.8989999999999</v>
      </c>
      <c r="AM2510">
        <v>288.87400000000002</v>
      </c>
      <c r="AN2510">
        <v>20.797999999999998</v>
      </c>
      <c r="AO2510" s="4">
        <v>66.281000000000006</v>
      </c>
      <c r="AP2510">
        <v>0</v>
      </c>
      <c r="AQ2510">
        <v>0</v>
      </c>
    </row>
    <row r="2511" spans="1:43" ht="15.75" x14ac:dyDescent="0.25">
      <c r="A2511">
        <v>1995</v>
      </c>
      <c r="B2511" t="s">
        <v>188</v>
      </c>
      <c r="D2511" t="e">
        <v>#N/A</v>
      </c>
      <c r="E2511" t="e">
        <v>#N/A</v>
      </c>
      <c r="F2511">
        <v>35.775871276855497</v>
      </c>
      <c r="G2511">
        <v>37.940155029296903</v>
      </c>
      <c r="H2511">
        <v>0.72</v>
      </c>
      <c r="I2511">
        <f t="shared" si="164"/>
        <v>0.72</v>
      </c>
      <c r="J2511">
        <v>0</v>
      </c>
      <c r="K2511">
        <v>5.6689999999999996</v>
      </c>
      <c r="M2511" t="s">
        <v>192</v>
      </c>
      <c r="N2511">
        <v>63.892000000000003</v>
      </c>
      <c r="O2511">
        <v>0</v>
      </c>
      <c r="P2511" t="s">
        <v>32</v>
      </c>
      <c r="Q2511" t="s">
        <v>32</v>
      </c>
      <c r="R2511" t="s">
        <v>32</v>
      </c>
      <c r="S2511" t="s">
        <v>32</v>
      </c>
      <c r="T2511" t="s">
        <v>32</v>
      </c>
      <c r="U2511" t="s">
        <v>32</v>
      </c>
      <c r="V2511" t="s">
        <v>32</v>
      </c>
      <c r="W2511" t="s">
        <v>32</v>
      </c>
      <c r="Y2511">
        <v>0</v>
      </c>
      <c r="Z2511">
        <f t="shared" si="165"/>
        <v>0</v>
      </c>
      <c r="AA2511" t="e">
        <v>#N/A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2592.5459999999998</v>
      </c>
      <c r="AM2511">
        <v>840.83199999999999</v>
      </c>
      <c r="AN2511">
        <v>12.795999999999999</v>
      </c>
      <c r="AO2511" s="4">
        <v>51.558999999999997</v>
      </c>
      <c r="AP2511">
        <v>0</v>
      </c>
      <c r="AQ2511">
        <v>0</v>
      </c>
    </row>
    <row r="2512" spans="1:43" ht="15.75" x14ac:dyDescent="0.25">
      <c r="A2512">
        <v>1995</v>
      </c>
      <c r="B2512" t="s">
        <v>189</v>
      </c>
      <c r="C2512">
        <f>IF(AND(F2512&gt;0,M2512&gt;0,OR(O2512=0,O2512=1),AL2512&gt;0),1,"")</f>
        <v>1</v>
      </c>
      <c r="D2512" t="e">
        <v>#N/A</v>
      </c>
      <c r="E2512" t="e">
        <v>#N/A</v>
      </c>
      <c r="F2512">
        <v>53.686126708984403</v>
      </c>
      <c r="G2512">
        <v>57.981002807617202</v>
      </c>
      <c r="H2512">
        <v>0.79</v>
      </c>
      <c r="I2512">
        <f t="shared" si="164"/>
        <v>0.79</v>
      </c>
      <c r="J2512">
        <v>0</v>
      </c>
      <c r="K2512">
        <v>-2.8210000000000002</v>
      </c>
      <c r="M2512">
        <v>69.226774695596404</v>
      </c>
      <c r="N2512">
        <v>34.905000000000001</v>
      </c>
      <c r="O2512">
        <v>0</v>
      </c>
      <c r="P2512" t="s">
        <v>32</v>
      </c>
      <c r="Q2512" t="s">
        <v>32</v>
      </c>
      <c r="R2512" t="s">
        <v>32</v>
      </c>
      <c r="S2512" t="s">
        <v>32</v>
      </c>
      <c r="T2512" t="s">
        <v>32</v>
      </c>
      <c r="U2512" t="s">
        <v>32</v>
      </c>
      <c r="V2512" t="s">
        <v>32</v>
      </c>
      <c r="W2512" t="s">
        <v>32</v>
      </c>
      <c r="Y2512">
        <v>0</v>
      </c>
      <c r="Z2512">
        <f t="shared" si="165"/>
        <v>0</v>
      </c>
      <c r="AA2512" t="e">
        <v>#N/A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1580.7460000000001</v>
      </c>
      <c r="AM2512">
        <v>432.00200000000001</v>
      </c>
      <c r="AN2512">
        <v>3.859</v>
      </c>
      <c r="AO2512" s="4">
        <v>7.1289999999999996</v>
      </c>
      <c r="AP2512">
        <v>0</v>
      </c>
      <c r="AQ2512">
        <v>0</v>
      </c>
    </row>
    <row r="2513" spans="1:43" ht="15.75" x14ac:dyDescent="0.25">
      <c r="A2513">
        <v>1995</v>
      </c>
      <c r="B2513" t="s">
        <v>190</v>
      </c>
      <c r="D2513" t="e">
        <v>#N/A</v>
      </c>
      <c r="E2513" t="e">
        <v>#N/A</v>
      </c>
      <c r="F2513">
        <v>53.223335266113303</v>
      </c>
      <c r="G2513">
        <v>54.453563690185497</v>
      </c>
      <c r="H2513">
        <v>1.32</v>
      </c>
      <c r="I2513">
        <f t="shared" si="164"/>
        <v>1.32</v>
      </c>
      <c r="J2513" t="e">
        <v>#N/A</v>
      </c>
      <c r="K2513" t="s">
        <v>191</v>
      </c>
      <c r="M2513">
        <v>79.15679261091833</v>
      </c>
      <c r="N2513" t="s">
        <v>191</v>
      </c>
      <c r="O2513">
        <v>0</v>
      </c>
      <c r="P2513" t="s">
        <v>32</v>
      </c>
      <c r="Q2513" t="s">
        <v>32</v>
      </c>
      <c r="R2513" t="s">
        <v>32</v>
      </c>
      <c r="S2513" t="s">
        <v>32</v>
      </c>
      <c r="T2513" t="s">
        <v>32</v>
      </c>
      <c r="U2513" t="s">
        <v>32</v>
      </c>
      <c r="V2513" t="s">
        <v>32</v>
      </c>
      <c r="W2513" t="s">
        <v>32</v>
      </c>
      <c r="Y2513">
        <v>0</v>
      </c>
      <c r="Z2513">
        <f t="shared" si="165"/>
        <v>0</v>
      </c>
      <c r="AA2513" t="e">
        <v>#N/A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 t="s">
        <v>192</v>
      </c>
      <c r="AM2513" t="s">
        <v>192</v>
      </c>
      <c r="AN2513" t="s">
        <v>192</v>
      </c>
      <c r="AO2513" s="4" t="s">
        <v>191</v>
      </c>
      <c r="AP2513">
        <v>0</v>
      </c>
      <c r="AQ2513">
        <v>0</v>
      </c>
    </row>
    <row r="2514" spans="1:43" ht="15.75" x14ac:dyDescent="0.25">
      <c r="A2514">
        <v>1996</v>
      </c>
      <c r="B2514" t="s">
        <v>31</v>
      </c>
      <c r="D2514" t="e">
        <v>#N/A</v>
      </c>
      <c r="E2514" t="e">
        <v>#N/A</v>
      </c>
      <c r="F2514" t="e">
        <v>#N/A</v>
      </c>
      <c r="G2514" t="e">
        <v>#N/A</v>
      </c>
      <c r="I2514">
        <f t="shared" si="164"/>
        <v>3.28</v>
      </c>
      <c r="J2514" t="e">
        <v>#N/A</v>
      </c>
      <c r="K2514" t="s">
        <v>191</v>
      </c>
      <c r="M2514" t="s">
        <v>191</v>
      </c>
      <c r="N2514" t="s">
        <v>191</v>
      </c>
      <c r="O2514">
        <v>0</v>
      </c>
      <c r="P2514" t="s">
        <v>32</v>
      </c>
      <c r="Q2514" t="s">
        <v>32</v>
      </c>
      <c r="R2514" t="s">
        <v>32</v>
      </c>
      <c r="S2514" t="s">
        <v>32</v>
      </c>
      <c r="T2514" t="s">
        <v>32</v>
      </c>
      <c r="U2514" t="s">
        <v>32</v>
      </c>
      <c r="V2514" t="s">
        <v>32</v>
      </c>
      <c r="W2514" t="s">
        <v>32</v>
      </c>
      <c r="Y2514" t="e">
        <v>#N/A</v>
      </c>
      <c r="Z2514" t="e">
        <f t="shared" si="165"/>
        <v>#N/A</v>
      </c>
      <c r="AA2514" t="e">
        <v>#N/A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 t="s">
        <v>192</v>
      </c>
      <c r="AM2514" t="s">
        <v>192</v>
      </c>
      <c r="AN2514" t="s">
        <v>192</v>
      </c>
      <c r="AO2514" s="4" t="s">
        <v>191</v>
      </c>
      <c r="AP2514">
        <v>0</v>
      </c>
      <c r="AQ2514">
        <v>0</v>
      </c>
    </row>
    <row r="2515" spans="1:43" ht="15.75" x14ac:dyDescent="0.25">
      <c r="A2515">
        <v>1996</v>
      </c>
      <c r="B2515" t="s">
        <v>33</v>
      </c>
      <c r="C2515">
        <f t="shared" ref="C2515:C2530" si="167">IF(AND(F2515&gt;0,M2515&gt;0,OR(O2515=0,O2515=1),AL2515&gt;0),1,"")</f>
        <v>1</v>
      </c>
      <c r="D2515" t="e">
        <v>#N/A</v>
      </c>
      <c r="E2515" t="e">
        <v>#N/A</v>
      </c>
      <c r="F2515">
        <v>30.954591751098601</v>
      </c>
      <c r="G2515">
        <v>30.3397121429443</v>
      </c>
      <c r="I2515">
        <f t="shared" si="164"/>
        <v>3.17</v>
      </c>
      <c r="J2515">
        <v>1.0528E-3</v>
      </c>
      <c r="K2515">
        <v>9.1</v>
      </c>
      <c r="L2515">
        <v>12.3</v>
      </c>
      <c r="M2515">
        <v>47.547304108077526</v>
      </c>
      <c r="N2515">
        <v>12.734</v>
      </c>
      <c r="O2515">
        <v>0</v>
      </c>
      <c r="P2515" t="s">
        <v>32</v>
      </c>
      <c r="Q2515" t="s">
        <v>32</v>
      </c>
      <c r="R2515" t="s">
        <v>32</v>
      </c>
      <c r="S2515" t="s">
        <v>32</v>
      </c>
      <c r="T2515" t="s">
        <v>32</v>
      </c>
      <c r="U2515" t="s">
        <v>32</v>
      </c>
      <c r="V2515" t="s">
        <v>32</v>
      </c>
      <c r="W2515" t="s">
        <v>32</v>
      </c>
      <c r="Y2515" t="e">
        <v>#N/A</v>
      </c>
      <c r="Z2515" t="e">
        <f t="shared" si="165"/>
        <v>#N/A</v>
      </c>
      <c r="AA2515" t="e">
        <v>#N/A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3262.1950000000002</v>
      </c>
      <c r="AM2515">
        <v>983.76099999999997</v>
      </c>
      <c r="AN2515">
        <v>3.0129999999999999</v>
      </c>
      <c r="AO2515" s="4">
        <v>49.203000000000003</v>
      </c>
      <c r="AP2515">
        <v>0</v>
      </c>
      <c r="AQ2515">
        <v>0</v>
      </c>
    </row>
    <row r="2516" spans="1:43" ht="15.75" x14ac:dyDescent="0.25">
      <c r="A2516">
        <v>1996</v>
      </c>
      <c r="B2516" t="s">
        <v>35</v>
      </c>
      <c r="C2516">
        <f t="shared" si="167"/>
        <v>1</v>
      </c>
      <c r="D2516" t="e">
        <v>#N/A</v>
      </c>
      <c r="E2516" t="e">
        <v>#N/A</v>
      </c>
      <c r="F2516">
        <v>31.7685947418213</v>
      </c>
      <c r="G2516">
        <v>35.884628295898402</v>
      </c>
      <c r="I2516">
        <f t="shared" si="164"/>
        <v>2.5299999999999998</v>
      </c>
      <c r="J2516">
        <v>0</v>
      </c>
      <c r="K2516">
        <v>3.8</v>
      </c>
      <c r="L2516">
        <v>27.986000000000001</v>
      </c>
      <c r="M2516">
        <v>53.705147875735989</v>
      </c>
      <c r="N2516">
        <v>18.7</v>
      </c>
      <c r="O2516">
        <v>0</v>
      </c>
      <c r="P2516" t="s">
        <v>32</v>
      </c>
      <c r="Q2516" t="s">
        <v>32</v>
      </c>
      <c r="R2516" t="s">
        <v>32</v>
      </c>
      <c r="S2516" t="s">
        <v>32</v>
      </c>
      <c r="T2516" t="s">
        <v>32</v>
      </c>
      <c r="U2516" t="s">
        <v>32</v>
      </c>
      <c r="V2516" t="s">
        <v>32</v>
      </c>
      <c r="W2516" t="s">
        <v>32</v>
      </c>
      <c r="Y2516">
        <v>0</v>
      </c>
      <c r="Z2516">
        <f t="shared" si="165"/>
        <v>0</v>
      </c>
      <c r="AA2516" t="e">
        <v>#N/A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7247.24</v>
      </c>
      <c r="AM2516">
        <v>1643.2650000000001</v>
      </c>
      <c r="AN2516">
        <v>46.941000000000003</v>
      </c>
      <c r="AO2516" s="4">
        <v>84.066999999999993</v>
      </c>
      <c r="AP2516">
        <v>0</v>
      </c>
      <c r="AQ2516">
        <v>0</v>
      </c>
    </row>
    <row r="2517" spans="1:43" ht="15.75" x14ac:dyDescent="0.25">
      <c r="A2517">
        <v>1996</v>
      </c>
      <c r="B2517" t="s">
        <v>36</v>
      </c>
      <c r="C2517">
        <f t="shared" si="167"/>
        <v>1</v>
      </c>
      <c r="D2517" t="e">
        <v>#N/A</v>
      </c>
      <c r="E2517" t="e">
        <v>#N/A</v>
      </c>
      <c r="F2517">
        <v>43.818485260009801</v>
      </c>
      <c r="G2517">
        <v>45.819988250732401</v>
      </c>
      <c r="I2517">
        <f t="shared" si="164"/>
        <v>0</v>
      </c>
      <c r="J2517" t="e">
        <v>#N/A</v>
      </c>
      <c r="K2517">
        <v>20</v>
      </c>
      <c r="M2517">
        <v>152.11007153860058</v>
      </c>
      <c r="N2517">
        <v>4146.01</v>
      </c>
      <c r="O2517">
        <v>0</v>
      </c>
      <c r="P2517" t="s">
        <v>32</v>
      </c>
      <c r="Q2517" t="s">
        <v>32</v>
      </c>
      <c r="R2517" t="s">
        <v>32</v>
      </c>
      <c r="S2517" t="s">
        <v>32</v>
      </c>
      <c r="T2517" t="s">
        <v>32</v>
      </c>
      <c r="U2517" t="s">
        <v>32</v>
      </c>
      <c r="V2517" t="s">
        <v>32</v>
      </c>
      <c r="W2517" t="s">
        <v>32</v>
      </c>
      <c r="Y2517">
        <v>0</v>
      </c>
      <c r="Z2517">
        <f t="shared" si="165"/>
        <v>0</v>
      </c>
      <c r="AA2517" t="e">
        <v>#N/A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2443.569</v>
      </c>
      <c r="AM2517">
        <v>557.05799999999999</v>
      </c>
      <c r="AN2517">
        <v>7.1449999999999996</v>
      </c>
      <c r="AO2517" s="4">
        <v>2.7E-2</v>
      </c>
      <c r="AP2517">
        <v>0</v>
      </c>
      <c r="AQ2517">
        <v>0</v>
      </c>
    </row>
    <row r="2518" spans="1:43" ht="15.75" x14ac:dyDescent="0.25">
      <c r="A2518">
        <v>1996</v>
      </c>
      <c r="B2518" t="s">
        <v>37</v>
      </c>
      <c r="C2518">
        <f t="shared" si="167"/>
        <v>1</v>
      </c>
      <c r="D2518" t="e">
        <v>#N/A</v>
      </c>
      <c r="E2518" t="e">
        <v>#N/A</v>
      </c>
      <c r="F2518">
        <v>43.6262397766113</v>
      </c>
      <c r="G2518">
        <v>46.854869842529297</v>
      </c>
      <c r="I2518">
        <f t="shared" si="164"/>
        <v>4.32</v>
      </c>
      <c r="J2518">
        <v>5.2229999999999996E-4</v>
      </c>
      <c r="K2518">
        <v>5.5270000000000001</v>
      </c>
      <c r="L2518">
        <v>18.760000000000002</v>
      </c>
      <c r="M2518">
        <v>17.753902540100714</v>
      </c>
      <c r="N2518">
        <v>0.156</v>
      </c>
      <c r="O2518">
        <v>0</v>
      </c>
      <c r="P2518" t="s">
        <v>32</v>
      </c>
      <c r="Q2518" t="s">
        <v>32</v>
      </c>
      <c r="R2518" t="s">
        <v>32</v>
      </c>
      <c r="S2518" t="s">
        <v>32</v>
      </c>
      <c r="T2518" t="s">
        <v>32</v>
      </c>
      <c r="U2518" t="s">
        <v>32</v>
      </c>
      <c r="V2518" t="s">
        <v>32</v>
      </c>
      <c r="W2518" t="s">
        <v>32</v>
      </c>
      <c r="Y2518">
        <v>0</v>
      </c>
      <c r="Z2518">
        <f t="shared" si="165"/>
        <v>0</v>
      </c>
      <c r="AA2518" t="e">
        <v>#N/A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10914.124</v>
      </c>
      <c r="AM2518">
        <v>9403.7909999999993</v>
      </c>
      <c r="AN2518">
        <v>325.43400000000003</v>
      </c>
      <c r="AO2518" s="4">
        <v>107.86199999999999</v>
      </c>
      <c r="AP2518">
        <v>0</v>
      </c>
      <c r="AQ2518">
        <v>0</v>
      </c>
    </row>
    <row r="2519" spans="1:43" ht="15.75" x14ac:dyDescent="0.25">
      <c r="A2519">
        <v>1996</v>
      </c>
      <c r="B2519" t="s">
        <v>38</v>
      </c>
      <c r="C2519">
        <f t="shared" si="167"/>
        <v>1</v>
      </c>
      <c r="D2519" t="e">
        <v>#N/A</v>
      </c>
      <c r="E2519" t="e">
        <v>#N/A</v>
      </c>
      <c r="F2519">
        <v>42.1004638671875</v>
      </c>
      <c r="G2519">
        <v>41.950794219970703</v>
      </c>
      <c r="I2519">
        <f t="shared" si="164"/>
        <v>10.47</v>
      </c>
      <c r="J2519" t="e">
        <v>#N/A</v>
      </c>
      <c r="K2519">
        <v>5.1689999999999996</v>
      </c>
      <c r="L2519" t="s">
        <v>191</v>
      </c>
      <c r="M2519">
        <v>79.22956158580287</v>
      </c>
      <c r="N2519">
        <v>18.652999999999999</v>
      </c>
      <c r="O2519">
        <v>0</v>
      </c>
      <c r="P2519" t="s">
        <v>32</v>
      </c>
      <c r="Q2519" t="s">
        <v>32</v>
      </c>
      <c r="R2519" t="s">
        <v>32</v>
      </c>
      <c r="S2519" t="s">
        <v>32</v>
      </c>
      <c r="T2519" t="s">
        <v>32</v>
      </c>
      <c r="U2519" t="s">
        <v>32</v>
      </c>
      <c r="V2519" t="s">
        <v>32</v>
      </c>
      <c r="W2519" t="s">
        <v>32</v>
      </c>
      <c r="Y2519">
        <v>0</v>
      </c>
      <c r="Z2519">
        <f t="shared" si="165"/>
        <v>0</v>
      </c>
      <c r="AA2519" t="e">
        <v>#N/A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1523.0730000000001</v>
      </c>
      <c r="AM2519">
        <v>445.005</v>
      </c>
      <c r="AN2519">
        <v>1.597</v>
      </c>
      <c r="AO2519" s="4">
        <v>118.65300000000001</v>
      </c>
      <c r="AP2519">
        <v>0</v>
      </c>
      <c r="AQ2519">
        <v>0</v>
      </c>
    </row>
    <row r="2520" spans="1:43" ht="15.75" x14ac:dyDescent="0.25">
      <c r="A2520">
        <v>1996</v>
      </c>
      <c r="B2520" t="s">
        <v>39</v>
      </c>
      <c r="C2520">
        <f t="shared" si="167"/>
        <v>1</v>
      </c>
      <c r="D2520">
        <v>1</v>
      </c>
      <c r="E2520">
        <v>1</v>
      </c>
      <c r="F2520">
        <v>29.6547527313232</v>
      </c>
      <c r="G2520">
        <v>45.706733703613303</v>
      </c>
      <c r="I2520">
        <f t="shared" si="164"/>
        <v>15.87</v>
      </c>
      <c r="J2520">
        <v>2.3535000000000001E-3</v>
      </c>
      <c r="K2520">
        <v>4.2859999999999996</v>
      </c>
      <c r="L2520">
        <v>8.5</v>
      </c>
      <c r="M2520">
        <v>38.211311425212358</v>
      </c>
      <c r="N2520">
        <v>2.6150000000000002</v>
      </c>
      <c r="O2520">
        <v>0</v>
      </c>
      <c r="P2520" t="s">
        <v>32</v>
      </c>
      <c r="Q2520" t="s">
        <v>32</v>
      </c>
      <c r="R2520" t="s">
        <v>32</v>
      </c>
      <c r="S2520" t="s">
        <v>32</v>
      </c>
      <c r="T2520" t="s">
        <v>32</v>
      </c>
      <c r="U2520" t="s">
        <v>32</v>
      </c>
      <c r="V2520" t="s">
        <v>32</v>
      </c>
      <c r="W2520" t="s">
        <v>32</v>
      </c>
      <c r="Y2520">
        <v>0</v>
      </c>
      <c r="Z2520">
        <f t="shared" si="165"/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23947.062000000002</v>
      </c>
      <c r="AM2520">
        <v>23195.63</v>
      </c>
      <c r="AN2520">
        <v>425.178</v>
      </c>
      <c r="AO2520" s="4">
        <v>66.7</v>
      </c>
      <c r="AP2520">
        <v>0</v>
      </c>
      <c r="AQ2520">
        <v>0</v>
      </c>
    </row>
    <row r="2521" spans="1:43" ht="15.75" x14ac:dyDescent="0.25">
      <c r="A2521">
        <v>1996</v>
      </c>
      <c r="B2521" t="s">
        <v>40</v>
      </c>
      <c r="C2521">
        <f t="shared" si="167"/>
        <v>1</v>
      </c>
      <c r="D2521">
        <v>0</v>
      </c>
      <c r="E2521">
        <v>1</v>
      </c>
      <c r="F2521">
        <v>27.2780055999756</v>
      </c>
      <c r="G2521">
        <v>44.048919677734403</v>
      </c>
      <c r="I2521">
        <f t="shared" si="164"/>
        <v>5.21</v>
      </c>
      <c r="J2521">
        <v>9.3109999999999998E-3</v>
      </c>
      <c r="K2521">
        <v>2.4670000000000001</v>
      </c>
      <c r="L2521">
        <v>4.3330000000000002</v>
      </c>
      <c r="M2521">
        <v>70.206582835871089</v>
      </c>
      <c r="N2521">
        <v>1.7929999999999999</v>
      </c>
      <c r="O2521">
        <v>0</v>
      </c>
      <c r="P2521" t="s">
        <v>32</v>
      </c>
      <c r="Q2521" t="s">
        <v>32</v>
      </c>
      <c r="R2521" t="s">
        <v>32</v>
      </c>
      <c r="S2521" t="s">
        <v>32</v>
      </c>
      <c r="T2521" t="s">
        <v>32</v>
      </c>
      <c r="U2521" t="s">
        <v>32</v>
      </c>
      <c r="V2521" t="s">
        <v>32</v>
      </c>
      <c r="W2521" t="s">
        <v>32</v>
      </c>
      <c r="Y2521">
        <v>0</v>
      </c>
      <c r="Z2521">
        <f t="shared" si="165"/>
        <v>0</v>
      </c>
      <c r="AA2521">
        <v>1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24733.427</v>
      </c>
      <c r="AM2521">
        <v>29497.01</v>
      </c>
      <c r="AN2521">
        <v>234.767</v>
      </c>
      <c r="AO2521" s="4">
        <v>87.210999999999999</v>
      </c>
      <c r="AP2521">
        <v>0</v>
      </c>
      <c r="AQ2521">
        <v>0</v>
      </c>
    </row>
    <row r="2522" spans="1:43" ht="15.75" x14ac:dyDescent="0.25">
      <c r="A2522">
        <v>1996</v>
      </c>
      <c r="B2522" t="s">
        <v>41</v>
      </c>
      <c r="C2522">
        <f t="shared" si="167"/>
        <v>1</v>
      </c>
      <c r="D2522" t="e">
        <v>#N/A</v>
      </c>
      <c r="E2522" t="e">
        <v>#N/A</v>
      </c>
      <c r="F2522">
        <v>38.820976257324197</v>
      </c>
      <c r="G2522">
        <v>48.538032531738303</v>
      </c>
      <c r="I2522">
        <f t="shared" si="164"/>
        <v>0</v>
      </c>
      <c r="J2522" t="e">
        <v>#N/A</v>
      </c>
      <c r="K2522">
        <v>2.5310000000000001</v>
      </c>
      <c r="L2522" t="s">
        <v>191</v>
      </c>
      <c r="M2522">
        <v>85.063359974237358</v>
      </c>
      <c r="N2522">
        <v>19.795000000000002</v>
      </c>
      <c r="O2522">
        <v>0</v>
      </c>
      <c r="P2522" t="s">
        <v>32</v>
      </c>
      <c r="Q2522" t="s">
        <v>32</v>
      </c>
      <c r="R2522" t="s">
        <v>32</v>
      </c>
      <c r="S2522" t="s">
        <v>32</v>
      </c>
      <c r="T2522" t="s">
        <v>32</v>
      </c>
      <c r="U2522" t="s">
        <v>32</v>
      </c>
      <c r="V2522" t="s">
        <v>32</v>
      </c>
      <c r="W2522" t="s">
        <v>32</v>
      </c>
      <c r="Y2522">
        <v>0</v>
      </c>
      <c r="Z2522">
        <f t="shared" si="165"/>
        <v>0</v>
      </c>
      <c r="AA2522" t="e">
        <v>#N/A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2656.7069999999999</v>
      </c>
      <c r="AM2522">
        <v>414.59</v>
      </c>
      <c r="AN2522">
        <v>3.177</v>
      </c>
      <c r="AO2522" s="4">
        <v>119.795</v>
      </c>
      <c r="AP2522">
        <v>0</v>
      </c>
      <c r="AQ2522">
        <v>0</v>
      </c>
    </row>
    <row r="2523" spans="1:43" ht="15.75" x14ac:dyDescent="0.25">
      <c r="A2523">
        <v>1996</v>
      </c>
      <c r="B2523" t="s">
        <v>42</v>
      </c>
      <c r="C2523">
        <f t="shared" si="167"/>
        <v>1</v>
      </c>
      <c r="D2523" t="e">
        <v>#N/A</v>
      </c>
      <c r="E2523" t="e">
        <v>#N/A</v>
      </c>
      <c r="F2523">
        <v>39.975856781005902</v>
      </c>
      <c r="G2523">
        <v>41.928863525390597</v>
      </c>
      <c r="I2523">
        <f t="shared" si="164"/>
        <v>1.97</v>
      </c>
      <c r="J2523">
        <v>9.0320000000000005E-4</v>
      </c>
      <c r="K2523">
        <v>5.0129999999999999</v>
      </c>
      <c r="M2523">
        <v>29.777540805083056</v>
      </c>
      <c r="N2523">
        <v>2.4550000000000001</v>
      </c>
      <c r="O2523">
        <v>0</v>
      </c>
      <c r="P2523" t="s">
        <v>32</v>
      </c>
      <c r="Q2523" t="s">
        <v>32</v>
      </c>
      <c r="R2523" t="s">
        <v>32</v>
      </c>
      <c r="S2523" t="s">
        <v>32</v>
      </c>
      <c r="T2523" t="s">
        <v>32</v>
      </c>
      <c r="U2523" t="s">
        <v>32</v>
      </c>
      <c r="V2523" t="s">
        <v>32</v>
      </c>
      <c r="W2523" t="s">
        <v>32</v>
      </c>
      <c r="Y2523">
        <v>0</v>
      </c>
      <c r="Z2523">
        <f t="shared" si="165"/>
        <v>0</v>
      </c>
      <c r="AA2523" t="e">
        <v>#N/A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1117.742</v>
      </c>
      <c r="AM2523">
        <v>389.26799999999997</v>
      </c>
      <c r="AN2523">
        <v>47.646999999999998</v>
      </c>
      <c r="AO2523" s="4">
        <v>63.716000000000001</v>
      </c>
      <c r="AP2523">
        <v>0</v>
      </c>
      <c r="AQ2523">
        <v>0</v>
      </c>
    </row>
    <row r="2524" spans="1:43" ht="15.75" x14ac:dyDescent="0.25">
      <c r="A2524">
        <v>1996</v>
      </c>
      <c r="B2524" t="s">
        <v>43</v>
      </c>
      <c r="C2524">
        <f t="shared" si="167"/>
        <v>1</v>
      </c>
      <c r="D2524" t="e">
        <v>#N/A</v>
      </c>
      <c r="E2524" t="e">
        <v>#N/A</v>
      </c>
      <c r="F2524">
        <v>35.4366455078125</v>
      </c>
      <c r="G2524">
        <v>40.743659973144503</v>
      </c>
      <c r="I2524">
        <f t="shared" si="164"/>
        <v>1.56</v>
      </c>
      <c r="J2524" t="e">
        <v>#N/A</v>
      </c>
      <c r="K2524">
        <v>3.9710000000000001</v>
      </c>
      <c r="L2524">
        <v>15.839</v>
      </c>
      <c r="M2524">
        <v>91.548134405277253</v>
      </c>
      <c r="N2524">
        <v>2.4020000000000001</v>
      </c>
      <c r="O2524">
        <v>0</v>
      </c>
      <c r="P2524" t="s">
        <v>32</v>
      </c>
      <c r="Q2524" t="s">
        <v>32</v>
      </c>
      <c r="R2524" t="s">
        <v>32</v>
      </c>
      <c r="S2524" t="s">
        <v>32</v>
      </c>
      <c r="T2524" t="s">
        <v>32</v>
      </c>
      <c r="U2524" t="s">
        <v>32</v>
      </c>
      <c r="V2524" t="s">
        <v>32</v>
      </c>
      <c r="W2524" t="s">
        <v>32</v>
      </c>
      <c r="Y2524">
        <v>0</v>
      </c>
      <c r="Z2524">
        <f t="shared" si="165"/>
        <v>0</v>
      </c>
      <c r="AA2524" t="e">
        <v>#N/A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9891.34</v>
      </c>
      <c r="AM2524">
        <v>9105.3169999999991</v>
      </c>
      <c r="AN2524">
        <v>2.4089999999999998</v>
      </c>
      <c r="AO2524" s="4">
        <v>91.855000000000004</v>
      </c>
      <c r="AP2524">
        <v>0</v>
      </c>
      <c r="AQ2524">
        <v>0</v>
      </c>
    </row>
    <row r="2525" spans="1:43" ht="15.75" x14ac:dyDescent="0.25">
      <c r="A2525">
        <v>1996</v>
      </c>
      <c r="B2525" t="s">
        <v>44</v>
      </c>
      <c r="C2525">
        <f t="shared" si="167"/>
        <v>1</v>
      </c>
      <c r="D2525" t="e">
        <v>#N/A</v>
      </c>
      <c r="E2525" t="e">
        <v>#N/A</v>
      </c>
      <c r="F2525">
        <v>26.180587768554702</v>
      </c>
      <c r="G2525">
        <v>25.042070388793899</v>
      </c>
      <c r="I2525">
        <f t="shared" si="164"/>
        <v>0</v>
      </c>
      <c r="J2525" t="e">
        <v>#N/A</v>
      </c>
      <c r="K2525">
        <v>2.6709999999999998</v>
      </c>
      <c r="L2525">
        <v>4.0220000000000002</v>
      </c>
      <c r="M2525">
        <v>96.774851021063483</v>
      </c>
      <c r="N2525">
        <v>52.688000000000002</v>
      </c>
      <c r="O2525">
        <v>0</v>
      </c>
      <c r="P2525" t="s">
        <v>32</v>
      </c>
      <c r="Q2525" t="s">
        <v>32</v>
      </c>
      <c r="R2525" t="s">
        <v>32</v>
      </c>
      <c r="S2525" t="s">
        <v>32</v>
      </c>
      <c r="T2525" t="s">
        <v>32</v>
      </c>
      <c r="U2525" t="s">
        <v>32</v>
      </c>
      <c r="V2525" t="s">
        <v>32</v>
      </c>
      <c r="W2525" t="s">
        <v>32</v>
      </c>
      <c r="Y2525">
        <v>0</v>
      </c>
      <c r="Z2525">
        <f t="shared" si="165"/>
        <v>0</v>
      </c>
      <c r="AA2525" t="e">
        <v>#N/A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4049.69</v>
      </c>
      <c r="AM2525">
        <v>1429.7429999999999</v>
      </c>
      <c r="AN2525">
        <v>14.5</v>
      </c>
      <c r="AO2525" s="4">
        <v>0.86799999999999999</v>
      </c>
      <c r="AP2525">
        <v>0</v>
      </c>
      <c r="AQ2525">
        <v>0</v>
      </c>
    </row>
    <row r="2526" spans="1:43" ht="15.75" x14ac:dyDescent="0.25">
      <c r="A2526">
        <v>1996</v>
      </c>
      <c r="B2526" t="s">
        <v>45</v>
      </c>
      <c r="C2526">
        <f t="shared" si="167"/>
        <v>1</v>
      </c>
      <c r="D2526">
        <v>0</v>
      </c>
      <c r="E2526">
        <v>1</v>
      </c>
      <c r="F2526">
        <v>25.905361175537099</v>
      </c>
      <c r="G2526">
        <v>47.806896209716797</v>
      </c>
      <c r="I2526">
        <f t="shared" si="164"/>
        <v>14.51</v>
      </c>
      <c r="J2526">
        <v>4.6706999999999999E-3</v>
      </c>
      <c r="K2526">
        <v>1.4239999999999999</v>
      </c>
      <c r="L2526">
        <v>9.5500000000000007</v>
      </c>
      <c r="M2526">
        <v>118.2166914995455</v>
      </c>
      <c r="N2526">
        <v>1.776</v>
      </c>
      <c r="O2526">
        <v>0</v>
      </c>
      <c r="P2526" t="s">
        <v>32</v>
      </c>
      <c r="Q2526" t="s">
        <v>32</v>
      </c>
      <c r="R2526" t="s">
        <v>32</v>
      </c>
      <c r="S2526" t="s">
        <v>32</v>
      </c>
      <c r="T2526" t="s">
        <v>32</v>
      </c>
      <c r="U2526" t="s">
        <v>32</v>
      </c>
      <c r="V2526" t="s">
        <v>32</v>
      </c>
      <c r="W2526" t="s">
        <v>32</v>
      </c>
      <c r="Y2526">
        <v>0</v>
      </c>
      <c r="Z2526">
        <f t="shared" si="165"/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24289.352999999999</v>
      </c>
      <c r="AM2526">
        <v>27199.275000000001</v>
      </c>
      <c r="AN2526">
        <v>275.88400000000001</v>
      </c>
      <c r="AO2526" s="4">
        <v>85.254000000000005</v>
      </c>
      <c r="AP2526">
        <v>0</v>
      </c>
      <c r="AQ2526">
        <v>0</v>
      </c>
    </row>
    <row r="2527" spans="1:43" ht="15.75" x14ac:dyDescent="0.25">
      <c r="A2527">
        <v>1996</v>
      </c>
      <c r="B2527" t="s">
        <v>46</v>
      </c>
      <c r="C2527">
        <f t="shared" si="167"/>
        <v>1</v>
      </c>
      <c r="D2527" t="e">
        <v>#N/A</v>
      </c>
      <c r="E2527" t="e">
        <v>#N/A</v>
      </c>
      <c r="F2527">
        <v>53.929599761962898</v>
      </c>
      <c r="G2527">
        <v>54.439632415771499</v>
      </c>
      <c r="I2527">
        <f t="shared" si="164"/>
        <v>3.43</v>
      </c>
      <c r="J2527" t="e">
        <v>#N/A</v>
      </c>
      <c r="K2527">
        <v>1.4279999999999999</v>
      </c>
      <c r="L2527">
        <v>14</v>
      </c>
      <c r="M2527">
        <v>100.28688317388237</v>
      </c>
      <c r="N2527">
        <v>6.4249999999999998</v>
      </c>
      <c r="O2527">
        <v>0</v>
      </c>
      <c r="P2527" t="s">
        <v>32</v>
      </c>
      <c r="Q2527" t="s">
        <v>32</v>
      </c>
      <c r="R2527" t="s">
        <v>32</v>
      </c>
      <c r="S2527" t="s">
        <v>32</v>
      </c>
      <c r="T2527" t="s">
        <v>32</v>
      </c>
      <c r="U2527" t="s">
        <v>32</v>
      </c>
      <c r="V2527" t="s">
        <v>32</v>
      </c>
      <c r="W2527" t="s">
        <v>32</v>
      </c>
      <c r="Y2527">
        <v>0</v>
      </c>
      <c r="Z2527">
        <f t="shared" si="165"/>
        <v>0</v>
      </c>
      <c r="AA2527" t="e">
        <v>#N/A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4341.1819999999998</v>
      </c>
      <c r="AM2527">
        <v>2888.6030000000001</v>
      </c>
      <c r="AN2527">
        <v>0.64100000000000001</v>
      </c>
      <c r="AO2527" s="4">
        <v>100.434</v>
      </c>
      <c r="AP2527">
        <v>0</v>
      </c>
      <c r="AQ2527">
        <v>0</v>
      </c>
    </row>
    <row r="2528" spans="1:43" ht="15.75" x14ac:dyDescent="0.25">
      <c r="A2528">
        <v>1996</v>
      </c>
      <c r="B2528" t="s">
        <v>47</v>
      </c>
      <c r="C2528" t="e">
        <f t="shared" si="167"/>
        <v>#N/A</v>
      </c>
      <c r="D2528" t="e">
        <v>#N/A</v>
      </c>
      <c r="E2528" t="e">
        <v>#N/A</v>
      </c>
      <c r="F2528" t="e">
        <v>#N/A</v>
      </c>
      <c r="G2528" t="e">
        <v>#N/A</v>
      </c>
      <c r="I2528">
        <f t="shared" si="164"/>
        <v>0.81</v>
      </c>
      <c r="J2528">
        <v>0</v>
      </c>
      <c r="K2528">
        <v>4.3239999999999998</v>
      </c>
      <c r="M2528">
        <v>56.517791445636711</v>
      </c>
      <c r="N2528">
        <v>4.9169999999999998</v>
      </c>
      <c r="O2528">
        <v>0</v>
      </c>
      <c r="P2528" t="s">
        <v>32</v>
      </c>
      <c r="Q2528" t="s">
        <v>32</v>
      </c>
      <c r="R2528" t="s">
        <v>32</v>
      </c>
      <c r="S2528" t="s">
        <v>32</v>
      </c>
      <c r="T2528" t="s">
        <v>32</v>
      </c>
      <c r="U2528" t="s">
        <v>32</v>
      </c>
      <c r="V2528" t="s">
        <v>32</v>
      </c>
      <c r="W2528" t="s">
        <v>32</v>
      </c>
      <c r="Y2528">
        <v>0</v>
      </c>
      <c r="Z2528">
        <f t="shared" si="165"/>
        <v>0</v>
      </c>
      <c r="AA2528" t="e">
        <v>#N/A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1051.778</v>
      </c>
      <c r="AM2528">
        <v>382.75799999999998</v>
      </c>
      <c r="AN2528">
        <v>2.3610000000000002</v>
      </c>
      <c r="AO2528" s="4">
        <v>66.811000000000007</v>
      </c>
      <c r="AP2528">
        <v>0</v>
      </c>
      <c r="AQ2528">
        <v>0</v>
      </c>
    </row>
    <row r="2529" spans="1:43" ht="15.75" x14ac:dyDescent="0.25">
      <c r="A2529">
        <v>1996</v>
      </c>
      <c r="B2529" t="s">
        <v>48</v>
      </c>
      <c r="C2529" t="e">
        <f t="shared" si="167"/>
        <v>#N/A</v>
      </c>
      <c r="D2529" t="e">
        <v>#N/A</v>
      </c>
      <c r="E2529" t="e">
        <v>#N/A</v>
      </c>
      <c r="F2529" t="e">
        <v>#N/A</v>
      </c>
      <c r="G2529" t="e">
        <v>#N/A</v>
      </c>
      <c r="I2529">
        <f t="shared" si="164"/>
        <v>0</v>
      </c>
      <c r="J2529" t="e">
        <v>#N/A</v>
      </c>
      <c r="K2529">
        <v>6.194</v>
      </c>
      <c r="L2529" t="s">
        <v>191</v>
      </c>
      <c r="M2529">
        <v>81.156449342812209</v>
      </c>
      <c r="N2529">
        <v>9.3179999999999996</v>
      </c>
      <c r="O2529">
        <v>0</v>
      </c>
      <c r="P2529" t="s">
        <v>32</v>
      </c>
      <c r="Q2529" t="s">
        <v>32</v>
      </c>
      <c r="R2529" t="s">
        <v>32</v>
      </c>
      <c r="S2529" t="s">
        <v>32</v>
      </c>
      <c r="T2529" t="s">
        <v>32</v>
      </c>
      <c r="U2529" t="s">
        <v>32</v>
      </c>
      <c r="V2529" t="s">
        <v>32</v>
      </c>
      <c r="W2529" t="s">
        <v>32</v>
      </c>
      <c r="Y2529">
        <v>0</v>
      </c>
      <c r="Z2529">
        <f t="shared" si="165"/>
        <v>0</v>
      </c>
      <c r="AA2529" t="e">
        <v>#N/A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2183.7080000000001</v>
      </c>
      <c r="AM2529">
        <v>641.51800000000003</v>
      </c>
      <c r="AN2529">
        <v>0.32900000000000001</v>
      </c>
      <c r="AO2529" s="4">
        <v>381.24900000000002</v>
      </c>
      <c r="AP2529">
        <v>0</v>
      </c>
      <c r="AQ2529">
        <v>0</v>
      </c>
    </row>
    <row r="2530" spans="1:43" ht="15.75" x14ac:dyDescent="0.25">
      <c r="A2530">
        <v>1996</v>
      </c>
      <c r="B2530" t="s">
        <v>49</v>
      </c>
      <c r="C2530">
        <f t="shared" si="167"/>
        <v>1</v>
      </c>
      <c r="D2530" t="e">
        <v>#N/A</v>
      </c>
      <c r="E2530" t="e">
        <v>#N/A</v>
      </c>
      <c r="F2530">
        <v>52.8675346374512</v>
      </c>
      <c r="G2530">
        <v>54.344009399414098</v>
      </c>
      <c r="I2530">
        <f t="shared" si="164"/>
        <v>4.67</v>
      </c>
      <c r="J2530">
        <v>0</v>
      </c>
      <c r="K2530">
        <v>4.3609999999999998</v>
      </c>
      <c r="L2530" t="s">
        <v>191</v>
      </c>
      <c r="M2530">
        <v>49.856291106661708</v>
      </c>
      <c r="N2530">
        <v>12.43</v>
      </c>
      <c r="O2530">
        <v>0</v>
      </c>
      <c r="P2530" t="s">
        <v>32</v>
      </c>
      <c r="Q2530" t="s">
        <v>32</v>
      </c>
      <c r="R2530" t="s">
        <v>32</v>
      </c>
      <c r="S2530" t="s">
        <v>32</v>
      </c>
      <c r="T2530" t="s">
        <v>32</v>
      </c>
      <c r="U2530" t="s">
        <v>32</v>
      </c>
      <c r="V2530" t="s">
        <v>32</v>
      </c>
      <c r="W2530" t="s">
        <v>32</v>
      </c>
      <c r="Y2530">
        <v>0</v>
      </c>
      <c r="Z2530">
        <f t="shared" si="165"/>
        <v>0</v>
      </c>
      <c r="AA2530" t="e">
        <v>#N/A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3167.0529999999999</v>
      </c>
      <c r="AM2530">
        <v>970.52099999999996</v>
      </c>
      <c r="AN2530">
        <v>7.375</v>
      </c>
      <c r="AO2530" s="4">
        <v>62.78</v>
      </c>
      <c r="AP2530">
        <v>0</v>
      </c>
      <c r="AQ2530">
        <v>0</v>
      </c>
    </row>
    <row r="2531" spans="1:43" ht="15.75" x14ac:dyDescent="0.25">
      <c r="A2531">
        <v>1996</v>
      </c>
      <c r="B2531" t="s">
        <v>50</v>
      </c>
      <c r="D2531" t="e">
        <v>#N/A</v>
      </c>
      <c r="E2531" t="e">
        <v>#N/A</v>
      </c>
      <c r="F2531">
        <v>32.359626770019503</v>
      </c>
      <c r="G2531">
        <v>32.610908508300803</v>
      </c>
      <c r="I2531">
        <f t="shared" si="164"/>
        <v>0</v>
      </c>
      <c r="J2531" t="e">
        <v>#N/A</v>
      </c>
      <c r="K2531" t="s">
        <v>191</v>
      </c>
      <c r="L2531" t="s">
        <v>191</v>
      </c>
      <c r="M2531">
        <v>107.50004353072589</v>
      </c>
      <c r="N2531" t="s">
        <v>191</v>
      </c>
      <c r="O2531">
        <v>0</v>
      </c>
      <c r="P2531" t="s">
        <v>32</v>
      </c>
      <c r="Q2531" t="s">
        <v>32</v>
      </c>
      <c r="R2531" t="s">
        <v>32</v>
      </c>
      <c r="S2531" t="s">
        <v>32</v>
      </c>
      <c r="T2531" t="s">
        <v>32</v>
      </c>
      <c r="U2531" t="s">
        <v>32</v>
      </c>
      <c r="V2531" t="s">
        <v>32</v>
      </c>
      <c r="W2531" t="s">
        <v>32</v>
      </c>
      <c r="Y2531">
        <v>0</v>
      </c>
      <c r="Z2531">
        <f t="shared" si="165"/>
        <v>0</v>
      </c>
      <c r="AA2531" t="e">
        <v>#N/A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 t="s">
        <v>192</v>
      </c>
      <c r="AM2531" t="s">
        <v>192</v>
      </c>
      <c r="AN2531" t="s">
        <v>192</v>
      </c>
      <c r="AO2531" s="4" t="s">
        <v>191</v>
      </c>
      <c r="AP2531">
        <v>0</v>
      </c>
      <c r="AQ2531">
        <v>0</v>
      </c>
    </row>
    <row r="2532" spans="1:43" ht="15.75" x14ac:dyDescent="0.25">
      <c r="A2532">
        <v>1996</v>
      </c>
      <c r="B2532" t="s">
        <v>51</v>
      </c>
      <c r="C2532">
        <f t="shared" ref="C2532:C2546" si="168">IF(AND(F2532&gt;0,M2532&gt;0,OR(O2532=0,O2532=1),AL2532&gt;0),1,"")</f>
        <v>1</v>
      </c>
      <c r="D2532" t="e">
        <v>#N/A</v>
      </c>
      <c r="E2532" t="e">
        <v>#N/A</v>
      </c>
      <c r="F2532">
        <v>53.336559295654297</v>
      </c>
      <c r="G2532">
        <v>54.947872161865199</v>
      </c>
      <c r="I2532">
        <f t="shared" si="164"/>
        <v>1.9</v>
      </c>
      <c r="J2532">
        <v>2.1670000000000001E-4</v>
      </c>
      <c r="K2532">
        <v>4.4379999999999997</v>
      </c>
      <c r="M2532">
        <v>90.955575275056006</v>
      </c>
      <c r="N2532">
        <v>10.1</v>
      </c>
      <c r="O2532">
        <v>0</v>
      </c>
      <c r="P2532" t="s">
        <v>32</v>
      </c>
      <c r="Q2532" t="s">
        <v>32</v>
      </c>
      <c r="R2532" t="s">
        <v>32</v>
      </c>
      <c r="S2532" t="s">
        <v>32</v>
      </c>
      <c r="T2532" t="s">
        <v>32</v>
      </c>
      <c r="U2532" t="s">
        <v>32</v>
      </c>
      <c r="V2532" t="s">
        <v>32</v>
      </c>
      <c r="W2532" t="s">
        <v>32</v>
      </c>
      <c r="Y2532">
        <v>0</v>
      </c>
      <c r="Z2532">
        <f t="shared" si="165"/>
        <v>0</v>
      </c>
      <c r="AA2532" t="e">
        <v>#N/A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5905.0569999999998</v>
      </c>
      <c r="AM2532">
        <v>3152.431</v>
      </c>
      <c r="AN2532">
        <v>5.0510000000000002</v>
      </c>
      <c r="AO2532" s="4">
        <v>73.677000000000007</v>
      </c>
      <c r="AP2532">
        <v>0</v>
      </c>
      <c r="AQ2532">
        <v>0</v>
      </c>
    </row>
    <row r="2533" spans="1:43" ht="15.75" x14ac:dyDescent="0.25">
      <c r="A2533">
        <v>1996</v>
      </c>
      <c r="B2533" t="s">
        <v>52</v>
      </c>
      <c r="C2533">
        <f t="shared" si="168"/>
        <v>1</v>
      </c>
      <c r="D2533" t="e">
        <v>#N/A</v>
      </c>
      <c r="E2533" t="e">
        <v>#N/A</v>
      </c>
      <c r="F2533">
        <v>51.715538024902301</v>
      </c>
      <c r="G2533">
        <v>58.491168975830099</v>
      </c>
      <c r="I2533">
        <f t="shared" si="164"/>
        <v>3.72</v>
      </c>
      <c r="J2533">
        <v>6.8926999999999999E-3</v>
      </c>
      <c r="K2533">
        <v>2.15</v>
      </c>
      <c r="L2533">
        <v>5.4329999999999998</v>
      </c>
      <c r="M2533">
        <v>14.932846741274815</v>
      </c>
      <c r="N2533">
        <v>15.757</v>
      </c>
      <c r="O2533">
        <v>0</v>
      </c>
      <c r="P2533" t="s">
        <v>32</v>
      </c>
      <c r="Q2533" t="s">
        <v>32</v>
      </c>
      <c r="R2533" t="s">
        <v>32</v>
      </c>
      <c r="S2533" t="s">
        <v>32</v>
      </c>
      <c r="T2533" t="s">
        <v>32</v>
      </c>
      <c r="U2533" t="s">
        <v>32</v>
      </c>
      <c r="V2533" t="s">
        <v>32</v>
      </c>
      <c r="W2533" t="s">
        <v>32</v>
      </c>
      <c r="Y2533">
        <v>0</v>
      </c>
      <c r="Z2533">
        <f t="shared" si="165"/>
        <v>0</v>
      </c>
      <c r="AA2533" t="e">
        <v>#N/A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8179.8620000000001</v>
      </c>
      <c r="AM2533">
        <v>5207.2659999999996</v>
      </c>
      <c r="AN2533">
        <v>840.05200000000002</v>
      </c>
      <c r="AO2533" s="4">
        <v>8704156332078.9697</v>
      </c>
      <c r="AP2533">
        <v>0</v>
      </c>
      <c r="AQ2533">
        <v>0</v>
      </c>
    </row>
    <row r="2534" spans="1:43" ht="15.75" x14ac:dyDescent="0.25">
      <c r="A2534">
        <v>1996</v>
      </c>
      <c r="B2534" t="s">
        <v>53</v>
      </c>
      <c r="C2534">
        <f t="shared" si="168"/>
        <v>1</v>
      </c>
      <c r="D2534" t="e">
        <v>#N/A</v>
      </c>
      <c r="E2534" t="e">
        <v>#N/A</v>
      </c>
      <c r="F2534">
        <v>29.325199127197301</v>
      </c>
      <c r="G2534">
        <v>31.677106857299801</v>
      </c>
      <c r="I2534">
        <f t="shared" si="164"/>
        <v>9.25</v>
      </c>
      <c r="J2534">
        <v>2.3027999999999998E-3</v>
      </c>
      <c r="K2534">
        <v>-8.0429999999999993</v>
      </c>
      <c r="L2534">
        <v>10.988</v>
      </c>
      <c r="M2534">
        <v>104.36800757090916</v>
      </c>
      <c r="N2534">
        <v>123</v>
      </c>
      <c r="O2534">
        <v>0</v>
      </c>
      <c r="P2534" t="s">
        <v>32</v>
      </c>
      <c r="Q2534" t="s">
        <v>32</v>
      </c>
      <c r="R2534" t="s">
        <v>32</v>
      </c>
      <c r="S2534" t="s">
        <v>32</v>
      </c>
      <c r="T2534" t="s">
        <v>32</v>
      </c>
      <c r="U2534" t="s">
        <v>32</v>
      </c>
      <c r="V2534" t="s">
        <v>32</v>
      </c>
      <c r="W2534" t="s">
        <v>32</v>
      </c>
      <c r="Y2534">
        <v>0</v>
      </c>
      <c r="Z2534">
        <f t="shared" si="165"/>
        <v>0</v>
      </c>
      <c r="AA2534" t="e">
        <v>#N/A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6413.2889999999998</v>
      </c>
      <c r="AM2534">
        <v>1232.7190000000001</v>
      </c>
      <c r="AN2534">
        <v>10.14</v>
      </c>
      <c r="AO2534" s="4">
        <v>4.9000000000000004</v>
      </c>
      <c r="AP2534">
        <v>0</v>
      </c>
      <c r="AQ2534">
        <v>0</v>
      </c>
    </row>
    <row r="2535" spans="1:43" ht="15.75" x14ac:dyDescent="0.25">
      <c r="A2535">
        <v>1996</v>
      </c>
      <c r="B2535" t="s">
        <v>55</v>
      </c>
      <c r="C2535">
        <f t="shared" si="168"/>
        <v>1</v>
      </c>
      <c r="D2535" t="e">
        <v>#N/A</v>
      </c>
      <c r="E2535" t="e">
        <v>#N/A</v>
      </c>
      <c r="F2535">
        <v>45.606662750244098</v>
      </c>
      <c r="G2535">
        <v>48.081390380859403</v>
      </c>
      <c r="I2535">
        <f t="shared" si="164"/>
        <v>0</v>
      </c>
      <c r="J2535">
        <v>0</v>
      </c>
      <c r="K2535">
        <v>11.015000000000001</v>
      </c>
      <c r="M2535">
        <v>38.18029776675921</v>
      </c>
      <c r="N2535">
        <v>6.109</v>
      </c>
      <c r="O2535">
        <v>0</v>
      </c>
      <c r="P2535" t="s">
        <v>32</v>
      </c>
      <c r="Q2535" t="s">
        <v>32</v>
      </c>
      <c r="R2535" t="s">
        <v>32</v>
      </c>
      <c r="S2535" t="s">
        <v>32</v>
      </c>
      <c r="T2535" t="s">
        <v>32</v>
      </c>
      <c r="U2535" t="s">
        <v>32</v>
      </c>
      <c r="V2535" t="s">
        <v>32</v>
      </c>
      <c r="W2535" t="s">
        <v>32</v>
      </c>
      <c r="Y2535">
        <v>0</v>
      </c>
      <c r="Z2535">
        <f t="shared" si="165"/>
        <v>0</v>
      </c>
      <c r="AA2535" t="e">
        <v>#N/A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708.73699999999997</v>
      </c>
      <c r="AM2535">
        <v>249.09399999999999</v>
      </c>
      <c r="AN2535">
        <v>2.5870000000000002</v>
      </c>
      <c r="AO2535" s="4">
        <v>70.400999999999996</v>
      </c>
      <c r="AP2535">
        <v>0</v>
      </c>
      <c r="AQ2535">
        <v>0</v>
      </c>
    </row>
    <row r="2536" spans="1:43" ht="15.75" x14ac:dyDescent="0.25">
      <c r="A2536">
        <v>1996</v>
      </c>
      <c r="B2536" t="s">
        <v>56</v>
      </c>
      <c r="C2536">
        <f t="shared" si="168"/>
        <v>1</v>
      </c>
      <c r="D2536" t="e">
        <v>#N/A</v>
      </c>
      <c r="E2536" t="e">
        <v>#N/A</v>
      </c>
      <c r="F2536">
        <v>36.900524139404297</v>
      </c>
      <c r="G2536">
        <v>38.139614105224602</v>
      </c>
      <c r="I2536">
        <f t="shared" si="164"/>
        <v>0.24</v>
      </c>
      <c r="J2536" t="e">
        <v>#N/A</v>
      </c>
      <c r="K2536">
        <v>-8.0009999999999994</v>
      </c>
      <c r="M2536">
        <v>21.573722295705057</v>
      </c>
      <c r="N2536">
        <v>26.416</v>
      </c>
      <c r="O2536">
        <v>0</v>
      </c>
      <c r="P2536" t="s">
        <v>32</v>
      </c>
      <c r="Q2536" t="s">
        <v>32</v>
      </c>
      <c r="R2536" t="s">
        <v>32</v>
      </c>
      <c r="S2536" t="s">
        <v>32</v>
      </c>
      <c r="T2536" t="s">
        <v>32</v>
      </c>
      <c r="U2536" t="s">
        <v>32</v>
      </c>
      <c r="V2536" t="s">
        <v>32</v>
      </c>
      <c r="W2536" t="s">
        <v>32</v>
      </c>
      <c r="Y2536">
        <v>0</v>
      </c>
      <c r="Z2536">
        <f t="shared" si="165"/>
        <v>0</v>
      </c>
      <c r="AA2536" t="e">
        <v>#N/A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552.52599999999995</v>
      </c>
      <c r="AM2536">
        <v>175.16</v>
      </c>
      <c r="AN2536">
        <v>1.0669999999999999</v>
      </c>
      <c r="AO2536" s="4">
        <v>16.370999999999999</v>
      </c>
      <c r="AP2536">
        <v>0</v>
      </c>
      <c r="AQ2536">
        <v>0</v>
      </c>
    </row>
    <row r="2537" spans="1:43" ht="15.75" x14ac:dyDescent="0.25">
      <c r="A2537">
        <v>1996</v>
      </c>
      <c r="B2537" t="s">
        <v>57</v>
      </c>
      <c r="C2537">
        <f t="shared" si="168"/>
        <v>1</v>
      </c>
      <c r="D2537" t="e">
        <v>#N/A</v>
      </c>
      <c r="E2537" t="e">
        <v>#N/A</v>
      </c>
      <c r="F2537">
        <v>54.495975494384801</v>
      </c>
      <c r="G2537">
        <v>56.022533416747997</v>
      </c>
      <c r="I2537">
        <f t="shared" si="164"/>
        <v>0</v>
      </c>
      <c r="J2537" t="e">
        <v>#N/A</v>
      </c>
      <c r="K2537">
        <v>6.694</v>
      </c>
      <c r="L2537" t="s">
        <v>191</v>
      </c>
      <c r="M2537">
        <v>75.489967857390837</v>
      </c>
      <c r="N2537">
        <v>6.01</v>
      </c>
      <c r="O2537">
        <v>0</v>
      </c>
      <c r="P2537" t="s">
        <v>32</v>
      </c>
      <c r="Q2537" t="s">
        <v>32</v>
      </c>
      <c r="R2537" t="s">
        <v>32</v>
      </c>
      <c r="S2537" t="s">
        <v>32</v>
      </c>
      <c r="T2537" t="s">
        <v>32</v>
      </c>
      <c r="U2537" t="s">
        <v>32</v>
      </c>
      <c r="V2537" t="s">
        <v>32</v>
      </c>
      <c r="W2537" t="s">
        <v>32</v>
      </c>
      <c r="Y2537">
        <v>0</v>
      </c>
      <c r="Z2537">
        <f t="shared" si="165"/>
        <v>0</v>
      </c>
      <c r="AA2537" t="e">
        <v>#N/A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2236.34</v>
      </c>
      <c r="AM2537">
        <v>1351.8140000000001</v>
      </c>
      <c r="AN2537">
        <v>0.55300000000000005</v>
      </c>
      <c r="AO2537" s="4">
        <v>86.65</v>
      </c>
      <c r="AP2537">
        <v>0</v>
      </c>
      <c r="AQ2537">
        <v>0</v>
      </c>
    </row>
    <row r="2538" spans="1:43" ht="15.75" x14ac:dyDescent="0.25">
      <c r="A2538">
        <v>1996</v>
      </c>
      <c r="B2538" t="s">
        <v>58</v>
      </c>
      <c r="C2538">
        <f t="shared" si="168"/>
        <v>1</v>
      </c>
      <c r="D2538" t="e">
        <v>#N/A</v>
      </c>
      <c r="E2538" t="e">
        <v>#N/A</v>
      </c>
      <c r="F2538">
        <v>38.250705718994098</v>
      </c>
      <c r="G2538">
        <v>45.0854682922363</v>
      </c>
      <c r="I2538">
        <f t="shared" si="164"/>
        <v>0.24</v>
      </c>
      <c r="J2538">
        <v>0</v>
      </c>
      <c r="K2538">
        <v>5.4119999999999999</v>
      </c>
      <c r="M2538">
        <v>69.16156679750901</v>
      </c>
      <c r="N2538">
        <v>7.1470000000000002</v>
      </c>
      <c r="O2538">
        <v>0</v>
      </c>
      <c r="P2538" t="s">
        <v>32</v>
      </c>
      <c r="Q2538" t="s">
        <v>32</v>
      </c>
      <c r="R2538" t="s">
        <v>32</v>
      </c>
      <c r="S2538" t="s">
        <v>32</v>
      </c>
      <c r="T2538" t="s">
        <v>32</v>
      </c>
      <c r="U2538" t="s">
        <v>32</v>
      </c>
      <c r="V2538" t="s">
        <v>32</v>
      </c>
      <c r="W2538" t="s">
        <v>32</v>
      </c>
      <c r="Y2538">
        <v>0</v>
      </c>
      <c r="Z2538">
        <f t="shared" si="165"/>
        <v>0</v>
      </c>
      <c r="AA2538" t="e">
        <v>#N/A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829.35299999999995</v>
      </c>
      <c r="AM2538">
        <v>314.28199999999998</v>
      </c>
      <c r="AN2538">
        <v>3.4860000000000002</v>
      </c>
      <c r="AO2538" s="4">
        <v>65.677999999999997</v>
      </c>
      <c r="AP2538">
        <v>0</v>
      </c>
      <c r="AQ2538">
        <v>0</v>
      </c>
    </row>
    <row r="2539" spans="1:43" ht="15.75" x14ac:dyDescent="0.25">
      <c r="A2539">
        <v>1996</v>
      </c>
      <c r="B2539" t="s">
        <v>59</v>
      </c>
      <c r="C2539">
        <f t="shared" si="168"/>
        <v>1</v>
      </c>
      <c r="D2539" t="e">
        <v>#N/A</v>
      </c>
      <c r="E2539" t="e">
        <v>#N/A</v>
      </c>
      <c r="F2539">
        <v>43.177879333496101</v>
      </c>
      <c r="G2539">
        <v>51.649745941162102</v>
      </c>
      <c r="I2539">
        <f t="shared" si="164"/>
        <v>0.64</v>
      </c>
      <c r="J2539">
        <v>0</v>
      </c>
      <c r="K2539">
        <v>5</v>
      </c>
      <c r="M2539">
        <v>41.773043310478222</v>
      </c>
      <c r="N2539">
        <v>3.6</v>
      </c>
      <c r="O2539">
        <v>0</v>
      </c>
      <c r="P2539" t="s">
        <v>32</v>
      </c>
      <c r="Q2539" t="s">
        <v>32</v>
      </c>
      <c r="R2539" t="s">
        <v>32</v>
      </c>
      <c r="S2539" t="s">
        <v>32</v>
      </c>
      <c r="T2539" t="s">
        <v>32</v>
      </c>
      <c r="U2539" t="s">
        <v>32</v>
      </c>
      <c r="V2539" t="s">
        <v>32</v>
      </c>
      <c r="W2539" t="s">
        <v>32</v>
      </c>
      <c r="Y2539">
        <v>0</v>
      </c>
      <c r="Z2539">
        <f t="shared" si="165"/>
        <v>0</v>
      </c>
      <c r="AA2539" t="e">
        <v>#N/A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1701.567</v>
      </c>
      <c r="AM2539">
        <v>742.70299999999997</v>
      </c>
      <c r="AN2539">
        <v>10.335000000000001</v>
      </c>
      <c r="AO2539" s="4">
        <v>149.22300000000001</v>
      </c>
      <c r="AP2539">
        <v>0</v>
      </c>
      <c r="AQ2539">
        <v>0</v>
      </c>
    </row>
    <row r="2540" spans="1:43" ht="15.75" x14ac:dyDescent="0.25">
      <c r="A2540">
        <v>1996</v>
      </c>
      <c r="B2540" t="s">
        <v>60</v>
      </c>
      <c r="C2540">
        <f t="shared" si="168"/>
        <v>1</v>
      </c>
      <c r="D2540">
        <v>0</v>
      </c>
      <c r="E2540">
        <v>1</v>
      </c>
      <c r="F2540">
        <v>29.2618503570557</v>
      </c>
      <c r="G2540">
        <v>44.871273040771499</v>
      </c>
      <c r="I2540">
        <f t="shared" si="164"/>
        <v>11.54</v>
      </c>
      <c r="J2540">
        <v>8.9628999999999993E-3</v>
      </c>
      <c r="K2540">
        <v>1.68</v>
      </c>
      <c r="L2540">
        <v>9.6080000000000005</v>
      </c>
      <c r="M2540">
        <v>70.478459888143732</v>
      </c>
      <c r="N2540">
        <v>1.58</v>
      </c>
      <c r="O2540">
        <v>0</v>
      </c>
      <c r="P2540" t="s">
        <v>32</v>
      </c>
      <c r="Q2540" t="s">
        <v>32</v>
      </c>
      <c r="R2540" t="s">
        <v>32</v>
      </c>
      <c r="S2540" t="s">
        <v>32</v>
      </c>
      <c r="T2540" t="s">
        <v>32</v>
      </c>
      <c r="U2540" t="s">
        <v>32</v>
      </c>
      <c r="V2540" t="s">
        <v>32</v>
      </c>
      <c r="W2540" t="s">
        <v>32</v>
      </c>
      <c r="Y2540">
        <v>0</v>
      </c>
      <c r="Z2540">
        <f t="shared" si="165"/>
        <v>0</v>
      </c>
      <c r="AA2540">
        <v>1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1</v>
      </c>
      <c r="AJ2540">
        <v>0</v>
      </c>
      <c r="AK2540">
        <v>0</v>
      </c>
      <c r="AL2540">
        <v>23968.072</v>
      </c>
      <c r="AM2540">
        <v>21202.830999999998</v>
      </c>
      <c r="AN2540">
        <v>626.96500000000003</v>
      </c>
      <c r="AO2540" s="4">
        <v>88.924999999999997</v>
      </c>
      <c r="AP2540">
        <v>0</v>
      </c>
      <c r="AQ2540">
        <v>0</v>
      </c>
    </row>
    <row r="2541" spans="1:43" ht="15.75" x14ac:dyDescent="0.25">
      <c r="A2541">
        <v>1996</v>
      </c>
      <c r="B2541" t="s">
        <v>61</v>
      </c>
      <c r="C2541">
        <f t="shared" si="168"/>
        <v>1</v>
      </c>
      <c r="D2541" t="e">
        <v>#N/A</v>
      </c>
      <c r="E2541" t="e">
        <v>#N/A</v>
      </c>
      <c r="F2541">
        <v>47.698818206787102</v>
      </c>
      <c r="G2541">
        <v>56.380466461181598</v>
      </c>
      <c r="I2541">
        <f t="shared" si="164"/>
        <v>0.81</v>
      </c>
      <c r="J2541">
        <v>0</v>
      </c>
      <c r="K2541">
        <v>-8.0920000000000005</v>
      </c>
      <c r="M2541">
        <v>47.084405029309188</v>
      </c>
      <c r="N2541">
        <v>3.7229999999999999</v>
      </c>
      <c r="O2541">
        <v>0</v>
      </c>
      <c r="P2541" t="s">
        <v>32</v>
      </c>
      <c r="Q2541" t="s">
        <v>32</v>
      </c>
      <c r="R2541" t="s">
        <v>32</v>
      </c>
      <c r="S2541" t="s">
        <v>32</v>
      </c>
      <c r="T2541" t="s">
        <v>32</v>
      </c>
      <c r="U2541" t="s">
        <v>32</v>
      </c>
      <c r="V2541" t="s">
        <v>32</v>
      </c>
      <c r="W2541" t="s">
        <v>32</v>
      </c>
      <c r="Y2541">
        <v>0</v>
      </c>
      <c r="Z2541">
        <f t="shared" si="165"/>
        <v>0</v>
      </c>
      <c r="AA2541" t="e">
        <v>#N/A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633.59</v>
      </c>
      <c r="AM2541">
        <v>286.30599999999998</v>
      </c>
      <c r="AN2541">
        <v>0.96499999999999997</v>
      </c>
      <c r="AO2541" s="4">
        <v>98.587000000000003</v>
      </c>
      <c r="AP2541">
        <v>0</v>
      </c>
      <c r="AQ2541">
        <v>0</v>
      </c>
    </row>
    <row r="2542" spans="1:43" ht="15.75" x14ac:dyDescent="0.25">
      <c r="A2542">
        <v>1996</v>
      </c>
      <c r="B2542" t="s">
        <v>62</v>
      </c>
      <c r="C2542" t="e">
        <f t="shared" si="168"/>
        <v>#N/A</v>
      </c>
      <c r="D2542" t="e">
        <v>#N/A</v>
      </c>
      <c r="E2542" t="e">
        <v>#N/A</v>
      </c>
      <c r="F2542" t="e">
        <v>#N/A</v>
      </c>
      <c r="G2542" t="e">
        <v>#N/A</v>
      </c>
      <c r="I2542">
        <f t="shared" si="164"/>
        <v>0</v>
      </c>
      <c r="J2542">
        <v>0</v>
      </c>
      <c r="K2542">
        <v>2.1150000000000002</v>
      </c>
      <c r="M2542">
        <v>46.61003319294462</v>
      </c>
      <c r="N2542">
        <v>11.331</v>
      </c>
      <c r="O2542">
        <v>0</v>
      </c>
      <c r="P2542" t="s">
        <v>32</v>
      </c>
      <c r="Q2542" t="s">
        <v>32</v>
      </c>
      <c r="R2542" t="s">
        <v>32</v>
      </c>
      <c r="S2542" t="s">
        <v>32</v>
      </c>
      <c r="T2542" t="s">
        <v>32</v>
      </c>
      <c r="U2542" t="s">
        <v>32</v>
      </c>
      <c r="V2542" t="s">
        <v>32</v>
      </c>
      <c r="W2542" t="s">
        <v>32</v>
      </c>
      <c r="Y2542">
        <v>0</v>
      </c>
      <c r="Z2542">
        <f t="shared" si="165"/>
        <v>0</v>
      </c>
      <c r="AA2542" t="e">
        <v>#N/A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889.11699999999996</v>
      </c>
      <c r="AM2542">
        <v>269.041</v>
      </c>
      <c r="AN2542">
        <v>1.819</v>
      </c>
      <c r="AO2542" s="4">
        <v>83.626999999999995</v>
      </c>
      <c r="AP2542">
        <v>0</v>
      </c>
      <c r="AQ2542">
        <v>0</v>
      </c>
    </row>
    <row r="2543" spans="1:43" ht="15.75" x14ac:dyDescent="0.25">
      <c r="A2543">
        <v>1996</v>
      </c>
      <c r="B2543" t="s">
        <v>63</v>
      </c>
      <c r="C2543">
        <f t="shared" si="168"/>
        <v>1</v>
      </c>
      <c r="D2543" t="e">
        <v>#N/A</v>
      </c>
      <c r="E2543" t="e">
        <v>#N/A</v>
      </c>
      <c r="F2543">
        <v>50.757339477539098</v>
      </c>
      <c r="G2543">
        <v>53.678508758544901</v>
      </c>
      <c r="I2543">
        <f t="shared" si="164"/>
        <v>7.54</v>
      </c>
      <c r="J2543">
        <v>9.3399999999999993E-5</v>
      </c>
      <c r="K2543">
        <v>7.3570000000000002</v>
      </c>
      <c r="L2543">
        <v>6.5</v>
      </c>
      <c r="M2543">
        <v>56.24194852504646</v>
      </c>
      <c r="N2543">
        <v>7.359</v>
      </c>
      <c r="O2543">
        <v>0</v>
      </c>
      <c r="P2543" t="s">
        <v>32</v>
      </c>
      <c r="Q2543" t="s">
        <v>32</v>
      </c>
      <c r="R2543" t="s">
        <v>32</v>
      </c>
      <c r="S2543" t="s">
        <v>32</v>
      </c>
      <c r="T2543" t="s">
        <v>32</v>
      </c>
      <c r="U2543" t="s">
        <v>32</v>
      </c>
      <c r="V2543" t="s">
        <v>32</v>
      </c>
      <c r="W2543" t="s">
        <v>32</v>
      </c>
      <c r="Y2543">
        <v>0</v>
      </c>
      <c r="Z2543">
        <f t="shared" si="165"/>
        <v>0</v>
      </c>
      <c r="AA2543" t="e">
        <v>#N/A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9849.9879999999994</v>
      </c>
      <c r="AM2543">
        <v>5321.9669999999996</v>
      </c>
      <c r="AN2543">
        <v>77.677000000000007</v>
      </c>
      <c r="AO2543" s="4">
        <v>56.088999999999999</v>
      </c>
      <c r="AP2543">
        <v>0</v>
      </c>
      <c r="AQ2543">
        <v>0</v>
      </c>
    </row>
    <row r="2544" spans="1:43" ht="15.75" x14ac:dyDescent="0.25">
      <c r="A2544">
        <v>1996</v>
      </c>
      <c r="B2544" t="s">
        <v>64</v>
      </c>
      <c r="C2544">
        <f t="shared" si="168"/>
        <v>1</v>
      </c>
      <c r="D2544" t="e">
        <v>#N/A</v>
      </c>
      <c r="E2544" t="e">
        <v>#N/A</v>
      </c>
      <c r="F2544">
        <v>36.124031066894503</v>
      </c>
      <c r="G2544">
        <v>38.686195373535199</v>
      </c>
      <c r="I2544">
        <f t="shared" si="164"/>
        <v>1.97</v>
      </c>
      <c r="J2544">
        <v>4.1146299999999997E-2</v>
      </c>
      <c r="K2544">
        <v>10</v>
      </c>
      <c r="L2544">
        <v>3</v>
      </c>
      <c r="M2544">
        <v>38.057450544525615</v>
      </c>
      <c r="N2544">
        <v>8.3000000000000007</v>
      </c>
      <c r="O2544">
        <v>0</v>
      </c>
      <c r="P2544" t="s">
        <v>32</v>
      </c>
      <c r="Q2544" t="s">
        <v>32</v>
      </c>
      <c r="R2544" t="s">
        <v>32</v>
      </c>
      <c r="S2544" t="s">
        <v>32</v>
      </c>
      <c r="T2544" t="s">
        <v>32</v>
      </c>
      <c r="U2544" t="s">
        <v>32</v>
      </c>
      <c r="V2544" t="s">
        <v>32</v>
      </c>
      <c r="W2544" t="s">
        <v>32</v>
      </c>
      <c r="Y2544">
        <v>0</v>
      </c>
      <c r="Z2544">
        <f t="shared" si="165"/>
        <v>0</v>
      </c>
      <c r="AA2544" t="e">
        <v>#N/A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2009.3320000000001</v>
      </c>
      <c r="AM2544">
        <v>728.83199999999999</v>
      </c>
      <c r="AN2544">
        <v>892.01</v>
      </c>
      <c r="AO2544" s="4">
        <v>80.173000000000002</v>
      </c>
      <c r="AP2544">
        <v>0</v>
      </c>
      <c r="AQ2544">
        <v>0</v>
      </c>
    </row>
    <row r="2545" spans="1:43" ht="15.75" x14ac:dyDescent="0.25">
      <c r="A2545">
        <v>1996</v>
      </c>
      <c r="B2545" t="s">
        <v>65</v>
      </c>
      <c r="C2545">
        <f t="shared" si="168"/>
        <v>1</v>
      </c>
      <c r="D2545" t="e">
        <v>#N/A</v>
      </c>
      <c r="E2545" t="e">
        <v>#N/A</v>
      </c>
      <c r="F2545">
        <v>52.097587585449197</v>
      </c>
      <c r="G2545">
        <v>54.047405242919901</v>
      </c>
      <c r="I2545">
        <f t="shared" si="164"/>
        <v>8.61</v>
      </c>
      <c r="J2545">
        <v>1.4779999999999999E-4</v>
      </c>
      <c r="K2545">
        <v>2.056</v>
      </c>
      <c r="L2545">
        <v>7.8</v>
      </c>
      <c r="M2545">
        <v>36.044107186328247</v>
      </c>
      <c r="N2545">
        <v>20.797999999999998</v>
      </c>
      <c r="O2545">
        <v>0</v>
      </c>
      <c r="P2545" t="s">
        <v>32</v>
      </c>
      <c r="Q2545" t="s">
        <v>32</v>
      </c>
      <c r="R2545" t="s">
        <v>32</v>
      </c>
      <c r="S2545" t="s">
        <v>32</v>
      </c>
      <c r="T2545" t="s">
        <v>32</v>
      </c>
      <c r="U2545" t="s">
        <v>32</v>
      </c>
      <c r="V2545" t="s">
        <v>32</v>
      </c>
      <c r="W2545" t="s">
        <v>32</v>
      </c>
      <c r="Y2545">
        <v>0</v>
      </c>
      <c r="Z2545">
        <f t="shared" si="165"/>
        <v>0</v>
      </c>
      <c r="AA2545" t="e">
        <v>#N/A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6395.4409999999998</v>
      </c>
      <c r="AM2545">
        <v>3134.982</v>
      </c>
      <c r="AN2545">
        <v>119.443</v>
      </c>
      <c r="AO2545" s="4">
        <v>35.643000000000001</v>
      </c>
      <c r="AP2545">
        <v>0</v>
      </c>
      <c r="AQ2545">
        <v>0</v>
      </c>
    </row>
    <row r="2546" spans="1:43" ht="15.75" x14ac:dyDescent="0.25">
      <c r="A2546">
        <v>1996</v>
      </c>
      <c r="B2546" t="s">
        <v>66</v>
      </c>
      <c r="C2546" t="e">
        <f t="shared" si="168"/>
        <v>#N/A</v>
      </c>
      <c r="D2546" t="e">
        <v>#N/A</v>
      </c>
      <c r="E2546" t="e">
        <v>#N/A</v>
      </c>
      <c r="F2546" t="e">
        <v>#N/A</v>
      </c>
      <c r="G2546" t="e">
        <v>#N/A</v>
      </c>
      <c r="I2546">
        <f t="shared" si="164"/>
        <v>0</v>
      </c>
      <c r="J2546" t="e">
        <v>#N/A</v>
      </c>
      <c r="K2546">
        <v>-1.34</v>
      </c>
      <c r="M2546">
        <v>59.704631807490507</v>
      </c>
      <c r="N2546">
        <v>2.4</v>
      </c>
      <c r="O2546">
        <v>0</v>
      </c>
      <c r="P2546" t="s">
        <v>32</v>
      </c>
      <c r="Q2546" t="s">
        <v>32</v>
      </c>
      <c r="R2546" t="s">
        <v>32</v>
      </c>
      <c r="S2546" t="s">
        <v>32</v>
      </c>
      <c r="T2546" t="s">
        <v>32</v>
      </c>
      <c r="U2546" t="s">
        <v>32</v>
      </c>
      <c r="V2546" t="s">
        <v>32</v>
      </c>
      <c r="W2546" t="s">
        <v>32</v>
      </c>
      <c r="Y2546">
        <v>0</v>
      </c>
      <c r="Z2546">
        <f t="shared" si="165"/>
        <v>0</v>
      </c>
      <c r="AA2546" t="e">
        <v>#N/A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1131.001</v>
      </c>
      <c r="AM2546">
        <v>461.11</v>
      </c>
      <c r="AN2546">
        <v>0.23</v>
      </c>
      <c r="AO2546" s="4">
        <v>90.93</v>
      </c>
      <c r="AP2546">
        <v>0</v>
      </c>
      <c r="AQ2546">
        <v>0</v>
      </c>
    </row>
    <row r="2547" spans="1:43" ht="15.75" x14ac:dyDescent="0.25">
      <c r="A2547">
        <v>1996</v>
      </c>
      <c r="B2547" t="s">
        <v>67</v>
      </c>
      <c r="D2547" t="e">
        <v>#N/A</v>
      </c>
      <c r="E2547" t="e">
        <v>#N/A</v>
      </c>
      <c r="F2547">
        <v>41.073562622070298</v>
      </c>
      <c r="G2547">
        <v>47.309581756591797</v>
      </c>
      <c r="I2547">
        <f t="shared" si="164"/>
        <v>11.94</v>
      </c>
      <c r="J2547">
        <v>8.543E-4</v>
      </c>
      <c r="K2547">
        <v>0.88700000000000001</v>
      </c>
      <c r="L2547">
        <v>6.2</v>
      </c>
      <c r="M2547">
        <v>82.101113962561129</v>
      </c>
      <c r="N2547">
        <v>17.512</v>
      </c>
      <c r="O2547">
        <v>0</v>
      </c>
      <c r="P2547" t="s">
        <v>32</v>
      </c>
      <c r="Q2547" t="s">
        <v>32</v>
      </c>
      <c r="R2547" t="s">
        <v>32</v>
      </c>
      <c r="S2547" t="s">
        <v>32</v>
      </c>
      <c r="T2547" t="s">
        <v>32</v>
      </c>
      <c r="U2547" t="s">
        <v>32</v>
      </c>
      <c r="V2547" t="s">
        <v>32</v>
      </c>
      <c r="W2547" t="s">
        <v>32</v>
      </c>
      <c r="Y2547">
        <v>0</v>
      </c>
      <c r="Z2547">
        <f t="shared" si="165"/>
        <v>0</v>
      </c>
      <c r="AA2547" t="e">
        <v>#N/A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 t="s">
        <v>192</v>
      </c>
      <c r="AM2547" t="s">
        <v>192</v>
      </c>
      <c r="AN2547">
        <v>11.845000000000001</v>
      </c>
      <c r="AO2547" s="4">
        <v>33.872999999999998</v>
      </c>
      <c r="AP2547">
        <v>0</v>
      </c>
      <c r="AQ2547">
        <v>0</v>
      </c>
    </row>
    <row r="2548" spans="1:43" ht="15.75" x14ac:dyDescent="0.25">
      <c r="A2548">
        <v>1996</v>
      </c>
      <c r="B2548" t="s">
        <v>68</v>
      </c>
      <c r="D2548" t="e">
        <v>#N/A</v>
      </c>
      <c r="E2548" t="e">
        <v>#N/A</v>
      </c>
      <c r="F2548">
        <v>41.322776794433601</v>
      </c>
      <c r="G2548">
        <v>42.083053588867202</v>
      </c>
      <c r="I2548">
        <f t="shared" si="164"/>
        <v>0</v>
      </c>
      <c r="J2548">
        <v>0</v>
      </c>
      <c r="K2548">
        <v>8.1359999999999992</v>
      </c>
      <c r="M2548" t="s">
        <v>192</v>
      </c>
      <c r="N2548">
        <v>2.7</v>
      </c>
      <c r="O2548">
        <v>0</v>
      </c>
      <c r="P2548" t="s">
        <v>32</v>
      </c>
      <c r="Q2548" t="s">
        <v>32</v>
      </c>
      <c r="R2548" t="s">
        <v>32</v>
      </c>
      <c r="S2548" t="s">
        <v>32</v>
      </c>
      <c r="T2548" t="s">
        <v>32</v>
      </c>
      <c r="U2548" t="s">
        <v>32</v>
      </c>
      <c r="V2548" t="s">
        <v>32</v>
      </c>
      <c r="W2548" t="s">
        <v>32</v>
      </c>
      <c r="Y2548">
        <v>0</v>
      </c>
      <c r="Z2548">
        <f t="shared" si="165"/>
        <v>0</v>
      </c>
      <c r="AA2548" t="e">
        <v>#N/A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2244.201</v>
      </c>
      <c r="AM2548">
        <v>822.97500000000002</v>
      </c>
      <c r="AN2548">
        <v>12.488</v>
      </c>
      <c r="AO2548" s="4">
        <v>88.93</v>
      </c>
      <c r="AP2548">
        <v>0</v>
      </c>
      <c r="AQ2548">
        <v>0</v>
      </c>
    </row>
    <row r="2549" spans="1:43" ht="15.75" x14ac:dyDescent="0.25">
      <c r="A2549">
        <v>1996</v>
      </c>
      <c r="B2549" t="s">
        <v>69</v>
      </c>
      <c r="C2549">
        <f t="shared" ref="C2549:C2556" si="169">IF(AND(F2549&gt;0,M2549&gt;0,OR(O2549=0,O2549=1),AL2549&gt;0),1,"")</f>
        <v>1</v>
      </c>
      <c r="D2549" t="e">
        <v>#N/A</v>
      </c>
      <c r="E2549" t="e">
        <v>#N/A</v>
      </c>
      <c r="F2549">
        <v>28.816970825195298</v>
      </c>
      <c r="G2549">
        <v>41.383735656738303</v>
      </c>
      <c r="I2549">
        <f t="shared" si="164"/>
        <v>4.53</v>
      </c>
      <c r="J2549">
        <v>0</v>
      </c>
      <c r="K2549">
        <v>5.8360000000000003</v>
      </c>
      <c r="L2549">
        <v>9.952</v>
      </c>
      <c r="M2549">
        <v>67.988995436600774</v>
      </c>
      <c r="N2549">
        <v>3.6419999999999999</v>
      </c>
      <c r="O2549">
        <v>0</v>
      </c>
      <c r="P2549" t="s">
        <v>32</v>
      </c>
      <c r="Q2549" t="s">
        <v>32</v>
      </c>
      <c r="R2549" t="s">
        <v>32</v>
      </c>
      <c r="S2549" t="s">
        <v>32</v>
      </c>
      <c r="T2549" t="s">
        <v>32</v>
      </c>
      <c r="U2549" t="s">
        <v>32</v>
      </c>
      <c r="V2549" t="s">
        <v>32</v>
      </c>
      <c r="W2549" t="s">
        <v>32</v>
      </c>
      <c r="Y2549">
        <v>0</v>
      </c>
      <c r="Z2549">
        <f t="shared" si="165"/>
        <v>0</v>
      </c>
      <c r="AA2549" t="e">
        <v>#N/A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10080.507</v>
      </c>
      <c r="AM2549">
        <v>5185.558</v>
      </c>
      <c r="AN2549">
        <v>23.303999999999998</v>
      </c>
      <c r="AO2549" s="4">
        <v>62.954999999999998</v>
      </c>
      <c r="AP2549">
        <v>0</v>
      </c>
      <c r="AQ2549">
        <v>0</v>
      </c>
    </row>
    <row r="2550" spans="1:43" ht="15.75" x14ac:dyDescent="0.25">
      <c r="A2550">
        <v>1996</v>
      </c>
      <c r="B2550" t="s">
        <v>70</v>
      </c>
      <c r="C2550">
        <f t="shared" si="169"/>
        <v>1</v>
      </c>
      <c r="D2550" t="e">
        <v>#N/A</v>
      </c>
      <c r="E2550" t="e">
        <v>#N/A</v>
      </c>
      <c r="F2550">
        <v>21.399930953979499</v>
      </c>
      <c r="G2550">
        <v>42.104221343994098</v>
      </c>
      <c r="I2550">
        <f t="shared" si="164"/>
        <v>14.6</v>
      </c>
      <c r="J2550" t="e">
        <v>#N/A</v>
      </c>
      <c r="K2550">
        <v>1.8089999999999999</v>
      </c>
      <c r="L2550">
        <v>3.1</v>
      </c>
      <c r="M2550">
        <v>104.44162582083496</v>
      </c>
      <c r="N2550">
        <v>2.5819999999999999</v>
      </c>
      <c r="O2550">
        <v>0</v>
      </c>
      <c r="P2550" t="s">
        <v>32</v>
      </c>
      <c r="Q2550" t="s">
        <v>32</v>
      </c>
      <c r="R2550" t="s">
        <v>32</v>
      </c>
      <c r="S2550" t="s">
        <v>32</v>
      </c>
      <c r="T2550" t="s">
        <v>32</v>
      </c>
      <c r="U2550" t="s">
        <v>32</v>
      </c>
      <c r="V2550" t="s">
        <v>32</v>
      </c>
      <c r="W2550" t="s">
        <v>32</v>
      </c>
      <c r="Y2550">
        <v>0</v>
      </c>
      <c r="Z2550">
        <f t="shared" si="165"/>
        <v>0</v>
      </c>
      <c r="AA2550" t="e">
        <v>#N/A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18969.635999999999</v>
      </c>
      <c r="AM2550">
        <v>13922.290999999999</v>
      </c>
      <c r="AN2550">
        <v>9.23</v>
      </c>
      <c r="AO2550" s="4">
        <v>78.691000000000003</v>
      </c>
      <c r="AP2550">
        <v>0</v>
      </c>
      <c r="AQ2550">
        <v>0</v>
      </c>
    </row>
    <row r="2551" spans="1:43" ht="15.75" x14ac:dyDescent="0.25">
      <c r="A2551">
        <v>1996</v>
      </c>
      <c r="B2551" t="s">
        <v>71</v>
      </c>
      <c r="C2551">
        <f t="shared" si="169"/>
        <v>1</v>
      </c>
      <c r="D2551" t="e">
        <v>#N/A</v>
      </c>
      <c r="E2551" t="e">
        <v>#N/A</v>
      </c>
      <c r="F2551">
        <v>25.502174377441399</v>
      </c>
      <c r="G2551">
        <v>42.562492370605497</v>
      </c>
      <c r="I2551">
        <f t="shared" si="164"/>
        <v>5.47</v>
      </c>
      <c r="J2551">
        <v>5.4631000000000002E-3</v>
      </c>
      <c r="K2551">
        <v>4.54</v>
      </c>
      <c r="L2551">
        <v>3.9</v>
      </c>
      <c r="M2551">
        <v>81.750414592783272</v>
      </c>
      <c r="N2551">
        <v>8.7669999999999995</v>
      </c>
      <c r="O2551">
        <v>0</v>
      </c>
      <c r="P2551" t="s">
        <v>32</v>
      </c>
      <c r="Q2551" t="s">
        <v>32</v>
      </c>
      <c r="R2551" t="s">
        <v>32</v>
      </c>
      <c r="S2551" t="s">
        <v>32</v>
      </c>
      <c r="T2551" t="s">
        <v>32</v>
      </c>
      <c r="U2551" t="s">
        <v>32</v>
      </c>
      <c r="V2551" t="s">
        <v>32</v>
      </c>
      <c r="W2551" t="s">
        <v>32</v>
      </c>
      <c r="Y2551">
        <v>0</v>
      </c>
      <c r="Z2551">
        <f t="shared" si="165"/>
        <v>0</v>
      </c>
      <c r="AA2551" t="e">
        <v>#N/A</v>
      </c>
      <c r="AB2551">
        <v>0</v>
      </c>
      <c r="AC2551">
        <v>1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13720.971</v>
      </c>
      <c r="AM2551">
        <v>6287.4759999999997</v>
      </c>
      <c r="AN2551">
        <v>64.894999999999996</v>
      </c>
      <c r="AO2551" s="4">
        <v>70.2</v>
      </c>
      <c r="AP2551">
        <v>0</v>
      </c>
      <c r="AQ2551">
        <v>0</v>
      </c>
    </row>
    <row r="2552" spans="1:43" ht="15.75" x14ac:dyDescent="0.25">
      <c r="A2552">
        <v>1996</v>
      </c>
      <c r="B2552" t="s">
        <v>72</v>
      </c>
      <c r="C2552">
        <f t="shared" si="169"/>
        <v>1</v>
      </c>
      <c r="D2552">
        <v>0</v>
      </c>
      <c r="E2552">
        <v>0</v>
      </c>
      <c r="F2552">
        <v>23.222703933715799</v>
      </c>
      <c r="G2552">
        <v>43.110702514648402</v>
      </c>
      <c r="I2552">
        <f t="shared" si="164"/>
        <v>10.37</v>
      </c>
      <c r="J2552">
        <v>2.2295000000000001E-3</v>
      </c>
      <c r="K2552">
        <v>2.835</v>
      </c>
      <c r="L2552">
        <v>6.3170000000000002</v>
      </c>
      <c r="M2552">
        <v>68.57422262744204</v>
      </c>
      <c r="N2552">
        <v>1.9770000000000001</v>
      </c>
      <c r="O2552">
        <v>0</v>
      </c>
      <c r="P2552" t="s">
        <v>32</v>
      </c>
      <c r="Q2552" t="s">
        <v>32</v>
      </c>
      <c r="R2552" t="s">
        <v>32</v>
      </c>
      <c r="S2552" t="s">
        <v>32</v>
      </c>
      <c r="T2552" t="s">
        <v>32</v>
      </c>
      <c r="U2552" t="s">
        <v>32</v>
      </c>
      <c r="V2552" t="s">
        <v>32</v>
      </c>
      <c r="W2552" t="s">
        <v>32</v>
      </c>
      <c r="Y2552">
        <v>0</v>
      </c>
      <c r="Z2552">
        <f t="shared" si="165"/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27449.544999999998</v>
      </c>
      <c r="AM2552">
        <v>35123.932999999997</v>
      </c>
      <c r="AN2552">
        <v>184.43700000000001</v>
      </c>
      <c r="AO2552" s="4">
        <v>91.55</v>
      </c>
      <c r="AP2552">
        <v>0</v>
      </c>
      <c r="AQ2552">
        <v>0</v>
      </c>
    </row>
    <row r="2553" spans="1:43" ht="15.75" x14ac:dyDescent="0.25">
      <c r="A2553">
        <v>1996</v>
      </c>
      <c r="B2553" t="s">
        <v>73</v>
      </c>
      <c r="C2553">
        <f t="shared" si="169"/>
        <v>1</v>
      </c>
      <c r="D2553" t="e">
        <v>#N/A</v>
      </c>
      <c r="E2553" t="e">
        <v>#N/A</v>
      </c>
      <c r="F2553">
        <v>35.831508636474602</v>
      </c>
      <c r="G2553">
        <v>36.655033111572301</v>
      </c>
      <c r="I2553">
        <f t="shared" si="164"/>
        <v>0</v>
      </c>
      <c r="J2553" t="e">
        <v>#N/A</v>
      </c>
      <c r="K2553">
        <v>-4.1150000000000002</v>
      </c>
      <c r="M2553">
        <v>88.903696110256845</v>
      </c>
      <c r="N2553">
        <v>3.5129999999999999</v>
      </c>
      <c r="O2553">
        <v>0</v>
      </c>
      <c r="P2553" t="s">
        <v>32</v>
      </c>
      <c r="Q2553" t="s">
        <v>32</v>
      </c>
      <c r="R2553" t="s">
        <v>32</v>
      </c>
      <c r="S2553" t="s">
        <v>32</v>
      </c>
      <c r="T2553" t="s">
        <v>32</v>
      </c>
      <c r="U2553" t="s">
        <v>32</v>
      </c>
      <c r="V2553" t="s">
        <v>32</v>
      </c>
      <c r="W2553" t="s">
        <v>32</v>
      </c>
      <c r="Y2553">
        <v>0</v>
      </c>
      <c r="Z2553">
        <f t="shared" si="165"/>
        <v>0</v>
      </c>
      <c r="AA2553" t="e">
        <v>#N/A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1949.028</v>
      </c>
      <c r="AM2553">
        <v>864.577</v>
      </c>
      <c r="AN2553">
        <v>0.49399999999999999</v>
      </c>
      <c r="AO2553" s="4">
        <v>93.941999999999993</v>
      </c>
      <c r="AP2553">
        <v>0</v>
      </c>
      <c r="AQ2553">
        <v>0</v>
      </c>
    </row>
    <row r="2554" spans="1:43" ht="15.75" x14ac:dyDescent="0.25">
      <c r="A2554">
        <v>1996</v>
      </c>
      <c r="B2554" t="s">
        <v>74</v>
      </c>
      <c r="C2554" t="e">
        <f t="shared" si="169"/>
        <v>#N/A</v>
      </c>
      <c r="D2554" t="e">
        <v>#N/A</v>
      </c>
      <c r="E2554" t="e">
        <v>#N/A</v>
      </c>
      <c r="F2554" t="e">
        <v>#N/A</v>
      </c>
      <c r="G2554" t="e">
        <v>#N/A</v>
      </c>
      <c r="I2554">
        <f t="shared" si="164"/>
        <v>0</v>
      </c>
      <c r="J2554" t="e">
        <v>#N/A</v>
      </c>
      <c r="K2554">
        <v>3.0779999999999998</v>
      </c>
      <c r="M2554">
        <v>112.71146616541354</v>
      </c>
      <c r="N2554">
        <v>1.7010000000000001</v>
      </c>
      <c r="O2554">
        <v>0</v>
      </c>
      <c r="P2554" t="s">
        <v>32</v>
      </c>
      <c r="Q2554" t="s">
        <v>32</v>
      </c>
      <c r="R2554" t="s">
        <v>32</v>
      </c>
      <c r="S2554" t="s">
        <v>32</v>
      </c>
      <c r="T2554" t="s">
        <v>32</v>
      </c>
      <c r="U2554" t="s">
        <v>32</v>
      </c>
      <c r="V2554" t="s">
        <v>32</v>
      </c>
      <c r="W2554" t="s">
        <v>32</v>
      </c>
      <c r="Y2554">
        <v>0</v>
      </c>
      <c r="Z2554">
        <f t="shared" si="165"/>
        <v>0</v>
      </c>
      <c r="AA2554" t="e">
        <v>#N/A</v>
      </c>
      <c r="AB2554">
        <v>0</v>
      </c>
      <c r="AC2554">
        <v>0</v>
      </c>
      <c r="AD2554">
        <v>0</v>
      </c>
      <c r="AE2554">
        <v>1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5313.06</v>
      </c>
      <c r="AM2554">
        <v>3964.277</v>
      </c>
      <c r="AN2554">
        <v>0.28199999999999997</v>
      </c>
      <c r="AO2554" s="4">
        <v>76.051000000000002</v>
      </c>
      <c r="AP2554">
        <v>0</v>
      </c>
      <c r="AQ2554">
        <v>0</v>
      </c>
    </row>
    <row r="2555" spans="1:43" ht="15.75" x14ac:dyDescent="0.25">
      <c r="A2555">
        <v>1996</v>
      </c>
      <c r="B2555" t="s">
        <v>75</v>
      </c>
      <c r="C2555">
        <f t="shared" si="169"/>
        <v>1</v>
      </c>
      <c r="D2555" t="e">
        <v>#N/A</v>
      </c>
      <c r="E2555" t="e">
        <v>#N/A</v>
      </c>
      <c r="F2555">
        <v>44.2186470031738</v>
      </c>
      <c r="G2555">
        <v>46.189464569091797</v>
      </c>
      <c r="I2555">
        <f t="shared" si="164"/>
        <v>2.38</v>
      </c>
      <c r="J2555" t="e">
        <v>#N/A</v>
      </c>
      <c r="K2555">
        <v>7.14</v>
      </c>
      <c r="L2555">
        <v>7.5369999999999999</v>
      </c>
      <c r="M2555">
        <v>73.354949872409108</v>
      </c>
      <c r="N2555">
        <v>5.399</v>
      </c>
      <c r="O2555">
        <v>0</v>
      </c>
      <c r="P2555" t="s">
        <v>32</v>
      </c>
      <c r="Q2555" t="s">
        <v>32</v>
      </c>
      <c r="R2555" t="s">
        <v>32</v>
      </c>
      <c r="S2555" t="s">
        <v>32</v>
      </c>
      <c r="T2555" t="s">
        <v>32</v>
      </c>
      <c r="U2555" t="s">
        <v>32</v>
      </c>
      <c r="V2555" t="s">
        <v>32</v>
      </c>
      <c r="W2555" t="s">
        <v>32</v>
      </c>
      <c r="Y2555">
        <v>0</v>
      </c>
      <c r="Z2555">
        <f t="shared" si="165"/>
        <v>0</v>
      </c>
      <c r="AA2555" t="e">
        <v>#N/A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5113.558</v>
      </c>
      <c r="AM2555">
        <v>2516.9580000000001</v>
      </c>
      <c r="AN2555">
        <v>19.364999999999998</v>
      </c>
      <c r="AO2555" s="4">
        <v>23.809000000000001</v>
      </c>
      <c r="AP2555">
        <v>0</v>
      </c>
      <c r="AQ2555">
        <v>0</v>
      </c>
    </row>
    <row r="2556" spans="1:43" ht="15.75" x14ac:dyDescent="0.25">
      <c r="A2556">
        <v>1996</v>
      </c>
      <c r="B2556" t="s">
        <v>76</v>
      </c>
      <c r="C2556">
        <f t="shared" si="169"/>
        <v>1</v>
      </c>
      <c r="D2556" t="e">
        <v>#N/A</v>
      </c>
      <c r="E2556" t="e">
        <v>#N/A</v>
      </c>
      <c r="F2556">
        <v>51.497135162353501</v>
      </c>
      <c r="G2556">
        <v>55.388858795166001</v>
      </c>
      <c r="I2556">
        <f t="shared" si="164"/>
        <v>6.23</v>
      </c>
      <c r="J2556">
        <v>1.5099999999999999E-5</v>
      </c>
      <c r="K2556">
        <v>1.732</v>
      </c>
      <c r="L2556">
        <v>10.4</v>
      </c>
      <c r="M2556">
        <v>44.215702683215291</v>
      </c>
      <c r="N2556">
        <v>24.4</v>
      </c>
      <c r="O2556">
        <v>0</v>
      </c>
      <c r="P2556" t="s">
        <v>32</v>
      </c>
      <c r="Q2556" t="s">
        <v>32</v>
      </c>
      <c r="R2556" t="s">
        <v>32</v>
      </c>
      <c r="S2556" t="s">
        <v>32</v>
      </c>
      <c r="T2556" t="s">
        <v>32</v>
      </c>
      <c r="U2556" t="s">
        <v>32</v>
      </c>
      <c r="V2556" t="s">
        <v>32</v>
      </c>
      <c r="W2556" t="s">
        <v>32</v>
      </c>
      <c r="Y2556">
        <v>0</v>
      </c>
      <c r="Z2556">
        <f t="shared" si="165"/>
        <v>0</v>
      </c>
      <c r="AA2556" t="e">
        <v>#N/A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5616.2709999999997</v>
      </c>
      <c r="AM2556">
        <v>2032.463</v>
      </c>
      <c r="AN2556">
        <v>24.33</v>
      </c>
      <c r="AO2556" s="4">
        <v>10.954000000000001</v>
      </c>
      <c r="AP2556">
        <v>0</v>
      </c>
      <c r="AQ2556">
        <v>0</v>
      </c>
    </row>
    <row r="2557" spans="1:43" ht="15.75" x14ac:dyDescent="0.25">
      <c r="A2557">
        <v>1996</v>
      </c>
      <c r="B2557" t="s">
        <v>77</v>
      </c>
      <c r="D2557" t="e">
        <v>#N/A</v>
      </c>
      <c r="E2557" t="e">
        <v>#N/A</v>
      </c>
      <c r="F2557">
        <v>30.8813285827637</v>
      </c>
      <c r="G2557">
        <v>35.432296752929702</v>
      </c>
      <c r="I2557">
        <f t="shared" ref="I2557:I2620" si="170">IF(H2557="",I2400,H2557)</f>
        <v>2.1800000000000002</v>
      </c>
      <c r="J2557">
        <v>9.4600000000000001E-4</v>
      </c>
      <c r="K2557">
        <v>4.8789999999999996</v>
      </c>
      <c r="L2557">
        <v>9.4670000000000005</v>
      </c>
      <c r="M2557" t="s">
        <v>192</v>
      </c>
      <c r="N2557">
        <v>7.0949999999999998</v>
      </c>
      <c r="O2557">
        <v>0</v>
      </c>
      <c r="P2557" t="s">
        <v>32</v>
      </c>
      <c r="Q2557" t="s">
        <v>32</v>
      </c>
      <c r="R2557" t="s">
        <v>32</v>
      </c>
      <c r="S2557" t="s">
        <v>32</v>
      </c>
      <c r="T2557" t="s">
        <v>32</v>
      </c>
      <c r="U2557" t="s">
        <v>32</v>
      </c>
      <c r="V2557" t="s">
        <v>32</v>
      </c>
      <c r="W2557" t="s">
        <v>32</v>
      </c>
      <c r="Y2557">
        <v>0</v>
      </c>
      <c r="Z2557">
        <f t="shared" si="165"/>
        <v>0</v>
      </c>
      <c r="AA2557" t="e">
        <v>#N/A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5133.1130000000003</v>
      </c>
      <c r="AM2557">
        <v>1162.067</v>
      </c>
      <c r="AN2557">
        <v>67.632000000000005</v>
      </c>
      <c r="AO2557" s="4">
        <v>84.04</v>
      </c>
      <c r="AP2557">
        <v>0</v>
      </c>
      <c r="AQ2557">
        <v>0</v>
      </c>
    </row>
    <row r="2558" spans="1:43" ht="15.75" x14ac:dyDescent="0.25">
      <c r="A2558">
        <v>1996</v>
      </c>
      <c r="B2558" t="s">
        <v>78</v>
      </c>
      <c r="C2558">
        <f t="shared" ref="C2558:C2576" si="171">IF(AND(F2558&gt;0,M2558&gt;0,OR(O2558=0,O2558=1),AL2558&gt;0),1,"")</f>
        <v>1</v>
      </c>
      <c r="D2558" t="e">
        <v>#N/A</v>
      </c>
      <c r="E2558" t="e">
        <v>#N/A</v>
      </c>
      <c r="F2558">
        <v>48.068252563476598</v>
      </c>
      <c r="G2558">
        <v>51.285114288330099</v>
      </c>
      <c r="I2558">
        <f t="shared" si="170"/>
        <v>5.65</v>
      </c>
      <c r="J2558">
        <v>0</v>
      </c>
      <c r="K2558">
        <v>1.706</v>
      </c>
      <c r="L2558">
        <v>7.6779999999999999</v>
      </c>
      <c r="M2558">
        <v>55.007512965925066</v>
      </c>
      <c r="N2558">
        <v>9.7889999999999997</v>
      </c>
      <c r="O2558">
        <v>0</v>
      </c>
      <c r="P2558" t="s">
        <v>32</v>
      </c>
      <c r="Q2558" t="s">
        <v>32</v>
      </c>
      <c r="R2558" t="s">
        <v>32</v>
      </c>
      <c r="S2558" t="s">
        <v>32</v>
      </c>
      <c r="T2558" t="s">
        <v>32</v>
      </c>
      <c r="U2558" t="s">
        <v>32</v>
      </c>
      <c r="V2558" t="s">
        <v>32</v>
      </c>
      <c r="W2558" t="s">
        <v>32</v>
      </c>
      <c r="Y2558">
        <v>0</v>
      </c>
      <c r="Z2558">
        <f t="shared" ref="Z2558:Z2621" si="172">IF(Y2558=1,0,IF(OR(Y2401=1,Y2244=1),1,0))</f>
        <v>0</v>
      </c>
      <c r="AA2558" t="e">
        <v>#N/A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4175.5150000000003</v>
      </c>
      <c r="AM2558">
        <v>1775.8209999999999</v>
      </c>
      <c r="AN2558">
        <v>10.316000000000001</v>
      </c>
      <c r="AO2558" s="4">
        <v>65.510000000000005</v>
      </c>
      <c r="AP2558">
        <v>0</v>
      </c>
      <c r="AQ2558">
        <v>0</v>
      </c>
    </row>
    <row r="2559" spans="1:43" ht="15.75" x14ac:dyDescent="0.25">
      <c r="A2559">
        <v>1996</v>
      </c>
      <c r="B2559" t="s">
        <v>79</v>
      </c>
      <c r="C2559">
        <f t="shared" si="171"/>
        <v>1</v>
      </c>
      <c r="D2559" t="e">
        <v>#N/A</v>
      </c>
      <c r="E2559" t="e">
        <v>#N/A</v>
      </c>
      <c r="F2559">
        <v>38.325222015380902</v>
      </c>
      <c r="G2559">
        <v>38.709316253662102</v>
      </c>
      <c r="I2559">
        <f t="shared" si="170"/>
        <v>0</v>
      </c>
      <c r="J2559" t="e">
        <v>#N/A</v>
      </c>
      <c r="K2559">
        <v>66.58</v>
      </c>
      <c r="M2559">
        <v>504.88367467910456</v>
      </c>
      <c r="N2559">
        <v>4.5410000000000004</v>
      </c>
      <c r="O2559">
        <v>0</v>
      </c>
      <c r="P2559" t="s">
        <v>32</v>
      </c>
      <c r="Q2559" t="s">
        <v>32</v>
      </c>
      <c r="R2559" t="s">
        <v>32</v>
      </c>
      <c r="S2559" t="s">
        <v>32</v>
      </c>
      <c r="T2559" t="s">
        <v>32</v>
      </c>
      <c r="U2559" t="s">
        <v>32</v>
      </c>
      <c r="V2559" t="s">
        <v>32</v>
      </c>
      <c r="W2559" t="s">
        <v>32</v>
      </c>
      <c r="Y2559">
        <v>0</v>
      </c>
      <c r="Z2559">
        <f t="shared" si="172"/>
        <v>0</v>
      </c>
      <c r="AA2559" t="e">
        <v>#N/A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2169.6080000000002</v>
      </c>
      <c r="AM2559">
        <v>511.57</v>
      </c>
      <c r="AN2559">
        <v>0.23200000000000001</v>
      </c>
      <c r="AO2559" s="4">
        <v>85.468000000000004</v>
      </c>
      <c r="AP2559">
        <v>0</v>
      </c>
      <c r="AQ2559">
        <v>0</v>
      </c>
    </row>
    <row r="2560" spans="1:43" ht="15.75" x14ac:dyDescent="0.25">
      <c r="A2560">
        <v>1996</v>
      </c>
      <c r="B2560" t="s">
        <v>80</v>
      </c>
      <c r="C2560">
        <f t="shared" si="171"/>
        <v>1</v>
      </c>
      <c r="D2560" t="e">
        <v>#N/A</v>
      </c>
      <c r="E2560" t="e">
        <v>#N/A</v>
      </c>
      <c r="F2560">
        <v>33.572803497314503</v>
      </c>
      <c r="G2560">
        <v>38.307033538818402</v>
      </c>
      <c r="I2560">
        <f t="shared" si="170"/>
        <v>11.41</v>
      </c>
      <c r="J2560">
        <v>2.065E-3</v>
      </c>
      <c r="K2560">
        <v>5.6890000000000001</v>
      </c>
      <c r="L2560">
        <v>10</v>
      </c>
      <c r="M2560">
        <v>98.685898180016736</v>
      </c>
      <c r="N2560">
        <v>23.058</v>
      </c>
      <c r="O2560">
        <v>0</v>
      </c>
      <c r="P2560" t="s">
        <v>32</v>
      </c>
      <c r="Q2560" t="s">
        <v>32</v>
      </c>
      <c r="R2560" t="s">
        <v>32</v>
      </c>
      <c r="S2560" t="s">
        <v>32</v>
      </c>
      <c r="T2560" t="s">
        <v>32</v>
      </c>
      <c r="U2560" t="s">
        <v>32</v>
      </c>
      <c r="V2560" t="s">
        <v>32</v>
      </c>
      <c r="W2560" t="s">
        <v>32</v>
      </c>
      <c r="Y2560">
        <v>0</v>
      </c>
      <c r="Z2560">
        <f t="shared" si="172"/>
        <v>0</v>
      </c>
      <c r="AA2560" t="e">
        <v>#N/A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8107.9110000000001</v>
      </c>
      <c r="AM2560">
        <v>3253.6329999999998</v>
      </c>
      <c r="AN2560">
        <v>4.7359999999999998</v>
      </c>
      <c r="AO2560" s="4">
        <v>65.007000000000005</v>
      </c>
      <c r="AP2560">
        <v>0</v>
      </c>
      <c r="AQ2560">
        <v>0</v>
      </c>
    </row>
    <row r="2561" spans="1:43" ht="15.75" x14ac:dyDescent="0.25">
      <c r="A2561">
        <v>1996</v>
      </c>
      <c r="B2561" t="s">
        <v>81</v>
      </c>
      <c r="C2561">
        <f t="shared" si="171"/>
        <v>1</v>
      </c>
      <c r="D2561" t="e">
        <v>#N/A</v>
      </c>
      <c r="E2561" t="e">
        <v>#N/A</v>
      </c>
      <c r="F2561">
        <v>39.484832763671903</v>
      </c>
      <c r="G2561">
        <v>41.671951293945298</v>
      </c>
      <c r="I2561">
        <f t="shared" si="170"/>
        <v>0</v>
      </c>
      <c r="J2561">
        <v>0</v>
      </c>
      <c r="K2561">
        <v>13.157</v>
      </c>
      <c r="M2561">
        <v>25.301208805712832</v>
      </c>
      <c r="N2561">
        <v>0.91900000000000004</v>
      </c>
      <c r="O2561">
        <v>0</v>
      </c>
      <c r="P2561" t="s">
        <v>32</v>
      </c>
      <c r="Q2561" t="s">
        <v>32</v>
      </c>
      <c r="R2561" t="s">
        <v>32</v>
      </c>
      <c r="S2561" t="s">
        <v>32</v>
      </c>
      <c r="T2561" t="s">
        <v>32</v>
      </c>
      <c r="U2561" t="s">
        <v>32</v>
      </c>
      <c r="V2561" t="s">
        <v>32</v>
      </c>
      <c r="W2561" t="s">
        <v>32</v>
      </c>
      <c r="Y2561">
        <v>0</v>
      </c>
      <c r="Z2561">
        <f t="shared" si="172"/>
        <v>0</v>
      </c>
      <c r="AA2561" t="e">
        <v>#N/A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460.38900000000001</v>
      </c>
      <c r="AM2561">
        <v>147.435</v>
      </c>
      <c r="AN2561">
        <v>8.6630000000000003</v>
      </c>
      <c r="AO2561" s="4">
        <v>92.738</v>
      </c>
      <c r="AP2561">
        <v>0</v>
      </c>
      <c r="AQ2561">
        <v>0</v>
      </c>
    </row>
    <row r="2562" spans="1:43" ht="15.75" x14ac:dyDescent="0.25">
      <c r="A2562">
        <v>1996</v>
      </c>
      <c r="B2562" t="s">
        <v>82</v>
      </c>
      <c r="C2562">
        <f t="shared" si="171"/>
        <v>1</v>
      </c>
      <c r="D2562" t="e">
        <v>#N/A</v>
      </c>
      <c r="E2562" t="e">
        <v>#N/A</v>
      </c>
      <c r="F2562">
        <v>38.051387786865199</v>
      </c>
      <c r="G2562">
        <v>44.467922210693402</v>
      </c>
      <c r="I2562">
        <f t="shared" si="170"/>
        <v>4.82</v>
      </c>
      <c r="J2562" t="e">
        <v>#N/A</v>
      </c>
      <c r="K2562">
        <v>4.7409999999999997</v>
      </c>
      <c r="L2562">
        <v>3.7</v>
      </c>
      <c r="M2562">
        <v>121.6934404283802</v>
      </c>
      <c r="N2562">
        <v>3.01</v>
      </c>
      <c r="O2562">
        <v>0</v>
      </c>
      <c r="P2562" t="s">
        <v>32</v>
      </c>
      <c r="Q2562" t="s">
        <v>32</v>
      </c>
      <c r="R2562" t="s">
        <v>32</v>
      </c>
      <c r="S2562" t="s">
        <v>32</v>
      </c>
      <c r="T2562" t="s">
        <v>32</v>
      </c>
      <c r="U2562" t="s">
        <v>32</v>
      </c>
      <c r="V2562" t="s">
        <v>32</v>
      </c>
      <c r="W2562" t="s">
        <v>32</v>
      </c>
      <c r="Y2562">
        <v>0</v>
      </c>
      <c r="Z2562">
        <f t="shared" si="172"/>
        <v>0</v>
      </c>
      <c r="AA2562" t="e">
        <v>#N/A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4578.1559999999999</v>
      </c>
      <c r="AM2562">
        <v>2671.489</v>
      </c>
      <c r="AN2562">
        <v>2.0960000000000001</v>
      </c>
      <c r="AO2562" s="4">
        <v>66.286000000000001</v>
      </c>
      <c r="AP2562">
        <v>0</v>
      </c>
      <c r="AQ2562">
        <v>0</v>
      </c>
    </row>
    <row r="2563" spans="1:43" ht="15.75" x14ac:dyDescent="0.25">
      <c r="A2563">
        <v>1996</v>
      </c>
      <c r="B2563" t="s">
        <v>83</v>
      </c>
      <c r="C2563">
        <f t="shared" si="171"/>
        <v>1</v>
      </c>
      <c r="D2563">
        <v>0</v>
      </c>
      <c r="E2563">
        <v>1</v>
      </c>
      <c r="F2563">
        <v>21.9821453094482</v>
      </c>
      <c r="G2563">
        <v>49.231372833252003</v>
      </c>
      <c r="I2563">
        <f t="shared" si="170"/>
        <v>9.49</v>
      </c>
      <c r="J2563">
        <v>4.5650900000000001E-2</v>
      </c>
      <c r="K2563">
        <v>3.585</v>
      </c>
      <c r="L2563">
        <v>14.577999999999999</v>
      </c>
      <c r="M2563">
        <v>65.736821477562216</v>
      </c>
      <c r="N2563">
        <v>1.069</v>
      </c>
      <c r="O2563">
        <v>0</v>
      </c>
      <c r="P2563" t="s">
        <v>32</v>
      </c>
      <c r="Q2563" t="s">
        <v>32</v>
      </c>
      <c r="R2563" t="s">
        <v>32</v>
      </c>
      <c r="S2563" t="s">
        <v>32</v>
      </c>
      <c r="T2563" t="s">
        <v>32</v>
      </c>
      <c r="U2563" t="s">
        <v>32</v>
      </c>
      <c r="V2563" t="s">
        <v>32</v>
      </c>
      <c r="W2563" t="s">
        <v>32</v>
      </c>
      <c r="Y2563">
        <v>0</v>
      </c>
      <c r="Z2563">
        <f t="shared" si="172"/>
        <v>0</v>
      </c>
      <c r="AA2563">
        <v>1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1</v>
      </c>
      <c r="AI2563">
        <v>0</v>
      </c>
      <c r="AJ2563">
        <v>0</v>
      </c>
      <c r="AK2563">
        <v>0</v>
      </c>
      <c r="AL2563">
        <v>21126.670999999998</v>
      </c>
      <c r="AM2563">
        <v>25954.942999999999</v>
      </c>
      <c r="AN2563">
        <v>133.209</v>
      </c>
      <c r="AO2563" s="4">
        <v>87.296000000000006</v>
      </c>
      <c r="AP2563">
        <v>0</v>
      </c>
      <c r="AQ2563">
        <v>1</v>
      </c>
    </row>
    <row r="2564" spans="1:43" ht="15.75" x14ac:dyDescent="0.25">
      <c r="A2564">
        <v>1996</v>
      </c>
      <c r="B2564" t="s">
        <v>84</v>
      </c>
      <c r="C2564">
        <f t="shared" si="171"/>
        <v>1</v>
      </c>
      <c r="D2564">
        <v>1</v>
      </c>
      <c r="E2564">
        <v>1</v>
      </c>
      <c r="F2564">
        <v>28.546543121337901</v>
      </c>
      <c r="G2564">
        <v>50.399650573730497</v>
      </c>
      <c r="I2564">
        <f t="shared" si="170"/>
        <v>7.2</v>
      </c>
      <c r="J2564">
        <v>7.0431000000000001E-3</v>
      </c>
      <c r="K2564">
        <v>1.3879999999999999</v>
      </c>
      <c r="L2564">
        <v>12.4</v>
      </c>
      <c r="M2564">
        <v>43.936534413598629</v>
      </c>
      <c r="N2564">
        <v>2.1</v>
      </c>
      <c r="O2564">
        <v>1</v>
      </c>
      <c r="P2564">
        <v>1</v>
      </c>
      <c r="Q2564">
        <v>0</v>
      </c>
      <c r="R2564">
        <v>1</v>
      </c>
      <c r="S2564">
        <v>0</v>
      </c>
      <c r="T2564">
        <v>0</v>
      </c>
      <c r="U2564">
        <v>1</v>
      </c>
      <c r="V2564">
        <v>0</v>
      </c>
      <c r="W2564">
        <v>1</v>
      </c>
      <c r="Y2564">
        <v>0</v>
      </c>
      <c r="Z2564">
        <f t="shared" si="172"/>
        <v>0</v>
      </c>
      <c r="AA2564">
        <v>1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23835.85</v>
      </c>
      <c r="AM2564">
        <v>27868.825000000001</v>
      </c>
      <c r="AN2564">
        <v>1614.607</v>
      </c>
      <c r="AO2564" s="4">
        <v>86.638999999999996</v>
      </c>
      <c r="AP2564">
        <v>1.5950393083032637</v>
      </c>
      <c r="AQ2564">
        <v>0</v>
      </c>
    </row>
    <row r="2565" spans="1:43" ht="15.75" x14ac:dyDescent="0.25">
      <c r="A2565">
        <v>1996</v>
      </c>
      <c r="B2565" t="s">
        <v>85</v>
      </c>
      <c r="C2565" t="e">
        <f t="shared" si="171"/>
        <v>#N/A</v>
      </c>
      <c r="D2565" t="e">
        <v>#N/A</v>
      </c>
      <c r="E2565" t="e">
        <v>#N/A</v>
      </c>
      <c r="F2565" t="e">
        <v>#N/A</v>
      </c>
      <c r="G2565" t="e">
        <v>#N/A</v>
      </c>
      <c r="I2565">
        <f t="shared" si="170"/>
        <v>5.0599999999999996</v>
      </c>
      <c r="J2565">
        <v>0</v>
      </c>
      <c r="K2565">
        <v>3.625</v>
      </c>
      <c r="M2565">
        <v>95.670900851414444</v>
      </c>
      <c r="N2565">
        <v>0.69</v>
      </c>
      <c r="O2565">
        <v>0</v>
      </c>
      <c r="P2565" t="s">
        <v>32</v>
      </c>
      <c r="Q2565" t="s">
        <v>32</v>
      </c>
      <c r="R2565" t="s">
        <v>32</v>
      </c>
      <c r="S2565" t="s">
        <v>32</v>
      </c>
      <c r="T2565" t="s">
        <v>32</v>
      </c>
      <c r="U2565" t="s">
        <v>32</v>
      </c>
      <c r="V2565" t="s">
        <v>32</v>
      </c>
      <c r="W2565" t="s">
        <v>32</v>
      </c>
      <c r="Y2565">
        <v>0</v>
      </c>
      <c r="Z2565">
        <f t="shared" si="172"/>
        <v>0</v>
      </c>
      <c r="AA2565" t="e">
        <v>#N/A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15892.59</v>
      </c>
      <c r="AM2565">
        <v>5755.5190000000002</v>
      </c>
      <c r="AN2565">
        <v>6.2850000000000001</v>
      </c>
      <c r="AO2565" s="4">
        <v>96.191999999999993</v>
      </c>
      <c r="AP2565">
        <v>0</v>
      </c>
      <c r="AQ2565">
        <v>0</v>
      </c>
    </row>
    <row r="2566" spans="1:43" ht="15.75" x14ac:dyDescent="0.25">
      <c r="A2566">
        <v>1996</v>
      </c>
      <c r="B2566" t="s">
        <v>86</v>
      </c>
      <c r="C2566">
        <f t="shared" si="171"/>
        <v>1</v>
      </c>
      <c r="D2566" t="e">
        <v>#N/A</v>
      </c>
      <c r="E2566" t="e">
        <v>#N/A</v>
      </c>
      <c r="F2566">
        <v>39.420848846435497</v>
      </c>
      <c r="G2566">
        <v>41.471817016601598</v>
      </c>
      <c r="I2566">
        <f t="shared" si="170"/>
        <v>0</v>
      </c>
      <c r="J2566" t="e">
        <v>#N/A</v>
      </c>
      <c r="K2566">
        <v>10.5</v>
      </c>
      <c r="L2566">
        <v>12.715</v>
      </c>
      <c r="M2566">
        <v>45.696839638685567</v>
      </c>
      <c r="N2566">
        <v>39.329000000000001</v>
      </c>
      <c r="O2566">
        <v>0</v>
      </c>
      <c r="P2566" t="s">
        <v>32</v>
      </c>
      <c r="Q2566" t="s">
        <v>32</v>
      </c>
      <c r="R2566" t="s">
        <v>32</v>
      </c>
      <c r="S2566" t="s">
        <v>32</v>
      </c>
      <c r="T2566" t="s">
        <v>32</v>
      </c>
      <c r="U2566" t="s">
        <v>32</v>
      </c>
      <c r="V2566" t="s">
        <v>32</v>
      </c>
      <c r="W2566" t="s">
        <v>32</v>
      </c>
      <c r="Y2566">
        <v>0</v>
      </c>
      <c r="Z2566">
        <f t="shared" si="172"/>
        <v>0</v>
      </c>
      <c r="AA2566" t="e">
        <v>#N/A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1921.556</v>
      </c>
      <c r="AM2566">
        <v>651.62</v>
      </c>
      <c r="AN2566">
        <v>3.0459999999999998</v>
      </c>
      <c r="AO2566" s="4">
        <v>93.468000000000004</v>
      </c>
      <c r="AP2566">
        <v>0</v>
      </c>
      <c r="AQ2566">
        <v>0</v>
      </c>
    </row>
    <row r="2567" spans="1:43" ht="15.75" x14ac:dyDescent="0.25">
      <c r="A2567">
        <v>1996</v>
      </c>
      <c r="B2567" t="s">
        <v>87</v>
      </c>
      <c r="C2567">
        <f t="shared" si="171"/>
        <v>1</v>
      </c>
      <c r="D2567">
        <v>0</v>
      </c>
      <c r="E2567">
        <v>0</v>
      </c>
      <c r="F2567">
        <v>27.166700363159201</v>
      </c>
      <c r="G2567">
        <v>46.062526702880902</v>
      </c>
      <c r="I2567">
        <f t="shared" si="170"/>
        <v>9.32</v>
      </c>
      <c r="J2567">
        <v>5.2810000000000001E-3</v>
      </c>
      <c r="K2567">
        <v>0.81599999999999995</v>
      </c>
      <c r="L2567">
        <v>8.9420000000000002</v>
      </c>
      <c r="M2567">
        <v>45.034368814003152</v>
      </c>
      <c r="N2567">
        <v>1.19</v>
      </c>
      <c r="O2567">
        <v>1</v>
      </c>
      <c r="P2567">
        <v>1</v>
      </c>
      <c r="Q2567">
        <v>0</v>
      </c>
      <c r="R2567">
        <v>0</v>
      </c>
      <c r="S2567">
        <v>1</v>
      </c>
      <c r="T2567">
        <v>0</v>
      </c>
      <c r="U2567">
        <v>1</v>
      </c>
      <c r="V2567">
        <v>0</v>
      </c>
      <c r="W2567">
        <v>1</v>
      </c>
      <c r="Y2567">
        <v>0</v>
      </c>
      <c r="Z2567">
        <f t="shared" si="172"/>
        <v>0</v>
      </c>
      <c r="AA2567">
        <v>1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24585.294000000002</v>
      </c>
      <c r="AM2567">
        <v>29725.008000000002</v>
      </c>
      <c r="AN2567">
        <v>2437.8119999999999</v>
      </c>
      <c r="AO2567" s="4">
        <v>88.608000000000004</v>
      </c>
      <c r="AP2567">
        <v>0.90100000000000002</v>
      </c>
      <c r="AQ2567">
        <v>0</v>
      </c>
    </row>
    <row r="2568" spans="1:43" ht="15.75" x14ac:dyDescent="0.25">
      <c r="A2568">
        <v>1996</v>
      </c>
      <c r="B2568" t="s">
        <v>88</v>
      </c>
      <c r="C2568">
        <f t="shared" si="171"/>
        <v>1</v>
      </c>
      <c r="D2568" t="e">
        <v>#N/A</v>
      </c>
      <c r="E2568" t="e">
        <v>#N/A</v>
      </c>
      <c r="F2568">
        <v>35.900318145752003</v>
      </c>
      <c r="G2568">
        <v>38.911865234375</v>
      </c>
      <c r="I2568">
        <f t="shared" si="170"/>
        <v>1.39</v>
      </c>
      <c r="J2568">
        <v>0</v>
      </c>
      <c r="K2568">
        <v>4.54</v>
      </c>
      <c r="M2568">
        <v>72.204944129397546</v>
      </c>
      <c r="N2568">
        <v>44.487000000000002</v>
      </c>
      <c r="O2568">
        <v>0</v>
      </c>
      <c r="P2568" t="s">
        <v>32</v>
      </c>
      <c r="Q2568" t="s">
        <v>32</v>
      </c>
      <c r="R2568" t="s">
        <v>32</v>
      </c>
      <c r="S2568" t="s">
        <v>32</v>
      </c>
      <c r="T2568" t="s">
        <v>32</v>
      </c>
      <c r="U2568" t="s">
        <v>32</v>
      </c>
      <c r="V2568" t="s">
        <v>32</v>
      </c>
      <c r="W2568" t="s">
        <v>32</v>
      </c>
      <c r="Y2568">
        <v>0</v>
      </c>
      <c r="Z2568">
        <f t="shared" si="172"/>
        <v>0</v>
      </c>
      <c r="AA2568" t="e">
        <v>#N/A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1557.0340000000001</v>
      </c>
      <c r="AM2568">
        <v>551.54700000000003</v>
      </c>
      <c r="AN2568">
        <v>9.18</v>
      </c>
      <c r="AO2568" s="4">
        <v>9.4969999999999999</v>
      </c>
      <c r="AQ2568">
        <v>0</v>
      </c>
    </row>
    <row r="2569" spans="1:43" ht="15.75" x14ac:dyDescent="0.25">
      <c r="A2569">
        <v>1996</v>
      </c>
      <c r="B2569" t="s">
        <v>89</v>
      </c>
      <c r="C2569">
        <f t="shared" si="171"/>
        <v>1</v>
      </c>
      <c r="D2569" t="e">
        <v>#N/A</v>
      </c>
      <c r="E2569" t="e">
        <v>#N/A</v>
      </c>
      <c r="F2569">
        <v>35.005638122558601</v>
      </c>
      <c r="G2569">
        <v>47.625717163085902</v>
      </c>
      <c r="I2569">
        <f t="shared" si="170"/>
        <v>12.76</v>
      </c>
      <c r="J2569">
        <v>1.1923000000000001E-3</v>
      </c>
      <c r="K2569">
        <v>2.3580000000000001</v>
      </c>
      <c r="L2569">
        <v>9.8040000000000003</v>
      </c>
      <c r="M2569">
        <v>37.46872856880681</v>
      </c>
      <c r="N2569">
        <v>8.2089999999999996</v>
      </c>
      <c r="O2569">
        <v>0</v>
      </c>
      <c r="P2569" t="s">
        <v>32</v>
      </c>
      <c r="Q2569" t="s">
        <v>32</v>
      </c>
      <c r="R2569" t="s">
        <v>32</v>
      </c>
      <c r="S2569" t="s">
        <v>32</v>
      </c>
      <c r="T2569" t="s">
        <v>32</v>
      </c>
      <c r="U2569" t="s">
        <v>32</v>
      </c>
      <c r="V2569" t="s">
        <v>32</v>
      </c>
      <c r="W2569" t="s">
        <v>32</v>
      </c>
      <c r="Y2569">
        <v>0</v>
      </c>
      <c r="Z2569">
        <f t="shared" si="172"/>
        <v>0</v>
      </c>
      <c r="AA2569">
        <v>1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15781.029</v>
      </c>
      <c r="AM2569">
        <v>12949.174999999999</v>
      </c>
      <c r="AN2569">
        <v>139.31200000000001</v>
      </c>
      <c r="AO2569" s="4">
        <v>72.298000000000002</v>
      </c>
      <c r="AP2569">
        <v>0</v>
      </c>
      <c r="AQ2569">
        <v>0</v>
      </c>
    </row>
    <row r="2570" spans="1:43" ht="15.75" x14ac:dyDescent="0.25">
      <c r="A2570">
        <v>1996</v>
      </c>
      <c r="B2570" t="s">
        <v>90</v>
      </c>
      <c r="C2570" t="e">
        <f t="shared" si="171"/>
        <v>#N/A</v>
      </c>
      <c r="D2570" t="e">
        <v>#N/A</v>
      </c>
      <c r="E2570" t="e">
        <v>#N/A</v>
      </c>
      <c r="F2570" t="e">
        <v>#N/A</v>
      </c>
      <c r="G2570" t="e">
        <v>#N/A</v>
      </c>
      <c r="I2570">
        <f t="shared" si="170"/>
        <v>0</v>
      </c>
      <c r="J2570" t="e">
        <v>#N/A</v>
      </c>
      <c r="K2570">
        <v>4.5640000000000001</v>
      </c>
      <c r="M2570">
        <v>110.23178641460103</v>
      </c>
      <c r="N2570">
        <v>2.032</v>
      </c>
      <c r="O2570">
        <v>0</v>
      </c>
      <c r="P2570" t="s">
        <v>32</v>
      </c>
      <c r="Q2570" t="s">
        <v>32</v>
      </c>
      <c r="R2570" t="s">
        <v>32</v>
      </c>
      <c r="S2570" t="s">
        <v>32</v>
      </c>
      <c r="T2570" t="s">
        <v>32</v>
      </c>
      <c r="U2570" t="s">
        <v>32</v>
      </c>
      <c r="V2570" t="s">
        <v>32</v>
      </c>
      <c r="W2570" t="s">
        <v>32</v>
      </c>
      <c r="Y2570">
        <v>0</v>
      </c>
      <c r="Z2570">
        <f t="shared" si="172"/>
        <v>0</v>
      </c>
      <c r="AA2570" t="e">
        <v>#N/A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5326.5029999999997</v>
      </c>
      <c r="AM2570">
        <v>3581.3049999999998</v>
      </c>
      <c r="AN2570">
        <v>0.36099999999999999</v>
      </c>
      <c r="AO2570" s="4">
        <v>74.494</v>
      </c>
      <c r="AP2570">
        <v>0</v>
      </c>
      <c r="AQ2570">
        <v>0</v>
      </c>
    </row>
    <row r="2571" spans="1:43" ht="15.75" x14ac:dyDescent="0.25">
      <c r="A2571">
        <v>1996</v>
      </c>
      <c r="B2571" t="s">
        <v>91</v>
      </c>
      <c r="C2571">
        <f t="shared" si="171"/>
        <v>1</v>
      </c>
      <c r="D2571" t="e">
        <v>#N/A</v>
      </c>
      <c r="E2571" t="e">
        <v>#N/A</v>
      </c>
      <c r="F2571">
        <v>51.285575866699197</v>
      </c>
      <c r="G2571">
        <v>53.013664245605497</v>
      </c>
      <c r="I2571">
        <f t="shared" si="170"/>
        <v>1.69</v>
      </c>
      <c r="J2571">
        <v>0</v>
      </c>
      <c r="K2571">
        <v>2.7970000000000002</v>
      </c>
      <c r="M2571">
        <v>40.392952957300977</v>
      </c>
      <c r="N2571">
        <v>11.057</v>
      </c>
      <c r="O2571">
        <v>0</v>
      </c>
      <c r="P2571" t="s">
        <v>32</v>
      </c>
      <c r="Q2571" t="s">
        <v>32</v>
      </c>
      <c r="R2571" t="s">
        <v>32</v>
      </c>
      <c r="S2571" t="s">
        <v>32</v>
      </c>
      <c r="T2571" t="s">
        <v>32</v>
      </c>
      <c r="U2571" t="s">
        <v>32</v>
      </c>
      <c r="V2571" t="s">
        <v>32</v>
      </c>
      <c r="W2571" t="s">
        <v>32</v>
      </c>
      <c r="Y2571">
        <v>0</v>
      </c>
      <c r="Z2571">
        <f t="shared" si="172"/>
        <v>0</v>
      </c>
      <c r="AA2571" t="e">
        <v>#N/A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4724.2659999999996</v>
      </c>
      <c r="AM2571">
        <v>1480.481</v>
      </c>
      <c r="AN2571">
        <v>14.201000000000001</v>
      </c>
      <c r="AO2571" s="4">
        <v>39.19</v>
      </c>
      <c r="AP2571">
        <v>0</v>
      </c>
      <c r="AQ2571">
        <v>0</v>
      </c>
    </row>
    <row r="2572" spans="1:43" ht="15.75" x14ac:dyDescent="0.25">
      <c r="A2572">
        <v>1996</v>
      </c>
      <c r="B2572" t="s">
        <v>92</v>
      </c>
      <c r="C2572" t="e">
        <f t="shared" si="171"/>
        <v>#N/A</v>
      </c>
      <c r="D2572" t="e">
        <v>#N/A</v>
      </c>
      <c r="E2572" t="e">
        <v>#N/A</v>
      </c>
      <c r="F2572" t="e">
        <v>#N/A</v>
      </c>
      <c r="G2572" t="e">
        <v>#N/A</v>
      </c>
      <c r="I2572">
        <f t="shared" si="170"/>
        <v>0</v>
      </c>
      <c r="J2572">
        <v>0</v>
      </c>
      <c r="K2572">
        <v>5.157</v>
      </c>
      <c r="M2572">
        <v>43.540173781571667</v>
      </c>
      <c r="N2572">
        <v>2.9860000000000002</v>
      </c>
      <c r="O2572">
        <v>0</v>
      </c>
      <c r="P2572" t="s">
        <v>32</v>
      </c>
      <c r="Q2572" t="s">
        <v>32</v>
      </c>
      <c r="R2572" t="s">
        <v>32</v>
      </c>
      <c r="S2572" t="s">
        <v>32</v>
      </c>
      <c r="T2572" t="s">
        <v>32</v>
      </c>
      <c r="U2572" t="s">
        <v>32</v>
      </c>
      <c r="V2572" t="s">
        <v>32</v>
      </c>
      <c r="W2572" t="s">
        <v>32</v>
      </c>
      <c r="Y2572">
        <v>0</v>
      </c>
      <c r="Z2572">
        <f t="shared" si="172"/>
        <v>0</v>
      </c>
      <c r="AA2572" t="e">
        <v>#N/A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819.65099999999995</v>
      </c>
      <c r="AM2572">
        <v>502.69299999999998</v>
      </c>
      <c r="AN2572">
        <v>3.8690000000000002</v>
      </c>
      <c r="AO2572" s="4">
        <v>134.24199999999999</v>
      </c>
      <c r="AP2572">
        <v>0</v>
      </c>
      <c r="AQ2572">
        <v>0</v>
      </c>
    </row>
    <row r="2573" spans="1:43" ht="15.75" x14ac:dyDescent="0.25">
      <c r="A2573">
        <v>1996</v>
      </c>
      <c r="B2573" t="s">
        <v>93</v>
      </c>
      <c r="C2573">
        <f t="shared" si="171"/>
        <v>1</v>
      </c>
      <c r="D2573" t="e">
        <v>#N/A</v>
      </c>
      <c r="E2573" t="e">
        <v>#N/A</v>
      </c>
      <c r="F2573">
        <v>46.292152404785199</v>
      </c>
      <c r="G2573">
        <v>50.109085083007798</v>
      </c>
      <c r="I2573">
        <f t="shared" si="170"/>
        <v>0</v>
      </c>
      <c r="J2573" t="e">
        <v>#N/A</v>
      </c>
      <c r="K2573">
        <v>4.5960000000000001</v>
      </c>
      <c r="M2573">
        <v>42.360171495837747</v>
      </c>
      <c r="N2573">
        <v>50.732999999999997</v>
      </c>
      <c r="O2573">
        <v>0</v>
      </c>
      <c r="P2573" t="s">
        <v>32</v>
      </c>
      <c r="Q2573" t="s">
        <v>32</v>
      </c>
      <c r="R2573" t="s">
        <v>32</v>
      </c>
      <c r="S2573" t="s">
        <v>32</v>
      </c>
      <c r="T2573" t="s">
        <v>32</v>
      </c>
      <c r="U2573" t="s">
        <v>32</v>
      </c>
      <c r="V2573" t="s">
        <v>32</v>
      </c>
      <c r="W2573" t="s">
        <v>32</v>
      </c>
      <c r="Y2573">
        <v>0</v>
      </c>
      <c r="Z2573">
        <f t="shared" si="172"/>
        <v>0</v>
      </c>
      <c r="AA2573" t="e">
        <v>#N/A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1296.047</v>
      </c>
      <c r="AM2573">
        <v>797.54200000000003</v>
      </c>
      <c r="AN2573">
        <v>0.86199999999999999</v>
      </c>
      <c r="AO2573" s="4">
        <v>46.832000000000001</v>
      </c>
      <c r="AP2573">
        <v>0</v>
      </c>
      <c r="AQ2573">
        <v>0</v>
      </c>
    </row>
    <row r="2574" spans="1:43" ht="15.75" x14ac:dyDescent="0.25">
      <c r="A2574">
        <v>1996</v>
      </c>
      <c r="B2574" t="s">
        <v>94</v>
      </c>
      <c r="C2574">
        <f t="shared" si="171"/>
        <v>1</v>
      </c>
      <c r="D2574" t="e">
        <v>#N/A</v>
      </c>
      <c r="E2574" t="e">
        <v>#N/A</v>
      </c>
      <c r="F2574">
        <v>42.016258239746101</v>
      </c>
      <c r="G2574">
        <v>44.272022247314503</v>
      </c>
      <c r="I2574">
        <f t="shared" si="170"/>
        <v>0.47</v>
      </c>
      <c r="J2574" t="e">
        <v>#N/A</v>
      </c>
      <c r="K2574">
        <v>7.9560000000000004</v>
      </c>
      <c r="M2574">
        <v>211.33753128083299</v>
      </c>
      <c r="N2574">
        <v>7.0919999999999996</v>
      </c>
      <c r="O2574">
        <v>0</v>
      </c>
      <c r="P2574" t="s">
        <v>32</v>
      </c>
      <c r="Q2574" t="s">
        <v>32</v>
      </c>
      <c r="R2574" t="s">
        <v>32</v>
      </c>
      <c r="S2574" t="s">
        <v>32</v>
      </c>
      <c r="T2574" t="s">
        <v>32</v>
      </c>
      <c r="U2574" t="s">
        <v>32</v>
      </c>
      <c r="V2574" t="s">
        <v>32</v>
      </c>
      <c r="W2574" t="s">
        <v>32</v>
      </c>
      <c r="Y2574">
        <v>0</v>
      </c>
      <c r="Z2574">
        <f t="shared" si="172"/>
        <v>0</v>
      </c>
      <c r="AA2574" t="e">
        <v>#N/A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3097.7269999999999</v>
      </c>
      <c r="AM2574">
        <v>1439.9580000000001</v>
      </c>
      <c r="AN2574">
        <v>1.1200000000000001</v>
      </c>
      <c r="AO2574" s="4">
        <v>46.610999999999997</v>
      </c>
      <c r="AP2574">
        <v>0</v>
      </c>
      <c r="AQ2574">
        <v>0</v>
      </c>
    </row>
    <row r="2575" spans="1:43" ht="15.75" x14ac:dyDescent="0.25">
      <c r="A2575">
        <v>1996</v>
      </c>
      <c r="B2575" t="s">
        <v>95</v>
      </c>
      <c r="C2575">
        <f t="shared" si="171"/>
        <v>1</v>
      </c>
      <c r="D2575" t="e">
        <v>#N/A</v>
      </c>
      <c r="E2575" t="e">
        <v>#N/A</v>
      </c>
      <c r="F2575">
        <v>53.728614807128899</v>
      </c>
      <c r="G2575">
        <v>54.712547302246101</v>
      </c>
      <c r="I2575">
        <f t="shared" si="170"/>
        <v>0.51</v>
      </c>
      <c r="J2575" t="e">
        <v>#N/A</v>
      </c>
      <c r="K2575">
        <v>4.1429999999999998</v>
      </c>
      <c r="M2575">
        <v>40.224242164387086</v>
      </c>
      <c r="N2575">
        <v>20.584</v>
      </c>
      <c r="O2575">
        <v>0</v>
      </c>
      <c r="P2575" t="s">
        <v>32</v>
      </c>
      <c r="Q2575" t="s">
        <v>32</v>
      </c>
      <c r="R2575" t="s">
        <v>32</v>
      </c>
      <c r="S2575" t="s">
        <v>32</v>
      </c>
      <c r="T2575" t="s">
        <v>32</v>
      </c>
      <c r="U2575" t="s">
        <v>32</v>
      </c>
      <c r="V2575" t="s">
        <v>32</v>
      </c>
      <c r="W2575" t="s">
        <v>32</v>
      </c>
      <c r="Y2575">
        <v>0</v>
      </c>
      <c r="Z2575">
        <f t="shared" si="172"/>
        <v>0</v>
      </c>
      <c r="AA2575" t="e">
        <v>#N/A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1271.3030000000001</v>
      </c>
      <c r="AM2575">
        <v>364.03800000000001</v>
      </c>
      <c r="AN2575">
        <v>2.9079999999999999</v>
      </c>
      <c r="AO2575" s="4">
        <v>26.196999999999999</v>
      </c>
      <c r="AP2575">
        <v>0</v>
      </c>
      <c r="AQ2575">
        <v>0</v>
      </c>
    </row>
    <row r="2576" spans="1:43" ht="15.75" x14ac:dyDescent="0.25">
      <c r="A2576">
        <v>1996</v>
      </c>
      <c r="B2576" t="s">
        <v>96</v>
      </c>
      <c r="C2576">
        <f t="shared" si="171"/>
        <v>1</v>
      </c>
      <c r="D2576" t="e">
        <v>#N/A</v>
      </c>
      <c r="E2576" t="e">
        <v>#N/A</v>
      </c>
      <c r="F2576">
        <v>50.341129302978501</v>
      </c>
      <c r="G2576">
        <v>54.622993469238303</v>
      </c>
      <c r="I2576">
        <f t="shared" si="170"/>
        <v>1.97</v>
      </c>
      <c r="J2576">
        <v>0</v>
      </c>
      <c r="K2576">
        <v>3.5779999999999998</v>
      </c>
      <c r="L2576">
        <v>3.4529999999999998</v>
      </c>
      <c r="M2576">
        <v>98.819169650147614</v>
      </c>
      <c r="N2576">
        <v>23.844999999999999</v>
      </c>
      <c r="O2576">
        <v>0</v>
      </c>
      <c r="P2576" t="s">
        <v>32</v>
      </c>
      <c r="Q2576" t="s">
        <v>32</v>
      </c>
      <c r="R2576" t="s">
        <v>32</v>
      </c>
      <c r="S2576" t="s">
        <v>32</v>
      </c>
      <c r="T2576" t="s">
        <v>32</v>
      </c>
      <c r="U2576" t="s">
        <v>32</v>
      </c>
      <c r="V2576" t="s">
        <v>32</v>
      </c>
      <c r="W2576" t="s">
        <v>32</v>
      </c>
      <c r="Y2576">
        <v>0</v>
      </c>
      <c r="Z2576">
        <f t="shared" si="172"/>
        <v>0</v>
      </c>
      <c r="AA2576" t="e">
        <v>#N/A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2512.9229999999998</v>
      </c>
      <c r="AM2576">
        <v>841.11599999999999</v>
      </c>
      <c r="AN2576">
        <v>4.8140000000000001</v>
      </c>
      <c r="AO2576" s="4">
        <v>62.542000000000002</v>
      </c>
      <c r="AP2576">
        <v>0</v>
      </c>
      <c r="AQ2576">
        <v>0</v>
      </c>
    </row>
    <row r="2577" spans="1:43" ht="15.75" x14ac:dyDescent="0.25">
      <c r="A2577">
        <v>1996</v>
      </c>
      <c r="B2577" t="s">
        <v>97</v>
      </c>
      <c r="D2577" t="e">
        <v>#N/A</v>
      </c>
      <c r="E2577" t="e">
        <v>#N/A</v>
      </c>
      <c r="F2577">
        <v>42.599113464355497</v>
      </c>
      <c r="G2577">
        <v>46.554573059082003</v>
      </c>
      <c r="I2577">
        <f t="shared" si="170"/>
        <v>9.26</v>
      </c>
      <c r="J2577">
        <v>6.0911000000000003E-3</v>
      </c>
      <c r="K2577">
        <v>4.1929999999999996</v>
      </c>
      <c r="L2577">
        <v>2.7650000000000001</v>
      </c>
      <c r="M2577" t="s">
        <v>192</v>
      </c>
      <c r="N2577">
        <v>6.3339999999999996</v>
      </c>
      <c r="O2577">
        <v>0</v>
      </c>
      <c r="P2577" t="s">
        <v>32</v>
      </c>
      <c r="Q2577" t="s">
        <v>32</v>
      </c>
      <c r="R2577" t="s">
        <v>32</v>
      </c>
      <c r="S2577" t="s">
        <v>32</v>
      </c>
      <c r="T2577" t="s">
        <v>32</v>
      </c>
      <c r="U2577" t="s">
        <v>32</v>
      </c>
      <c r="V2577" t="s">
        <v>32</v>
      </c>
      <c r="W2577" t="s">
        <v>32</v>
      </c>
      <c r="Y2577">
        <v>0</v>
      </c>
      <c r="Z2577">
        <f t="shared" si="172"/>
        <v>0</v>
      </c>
      <c r="AA2577" t="e">
        <v>#N/A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23821.06</v>
      </c>
      <c r="AM2577">
        <v>24952.965</v>
      </c>
      <c r="AN2577">
        <v>161.36099999999999</v>
      </c>
      <c r="AO2577" s="4">
        <v>95.914000000000001</v>
      </c>
      <c r="AP2577">
        <v>0</v>
      </c>
      <c r="AQ2577">
        <v>0</v>
      </c>
    </row>
    <row r="2578" spans="1:43" ht="15.75" x14ac:dyDescent="0.25">
      <c r="A2578">
        <v>1996</v>
      </c>
      <c r="B2578" t="s">
        <v>98</v>
      </c>
      <c r="C2578">
        <f t="shared" ref="C2578:C2589" si="173">IF(AND(F2578&gt;0,M2578&gt;0,OR(O2578=0,O2578=1),AL2578&gt;0),1,"")</f>
        <v>1</v>
      </c>
      <c r="D2578" t="e">
        <v>#N/A</v>
      </c>
      <c r="E2578" t="e">
        <v>#N/A</v>
      </c>
      <c r="F2578">
        <v>29.635784149169901</v>
      </c>
      <c r="G2578">
        <v>51.290176391601598</v>
      </c>
      <c r="I2578">
        <f t="shared" si="170"/>
        <v>8.52</v>
      </c>
      <c r="J2578">
        <v>9.2730999999999994E-3</v>
      </c>
      <c r="K2578">
        <v>0.161</v>
      </c>
      <c r="L2578">
        <v>9.8859999999999992</v>
      </c>
      <c r="M2578">
        <v>83.428247684285409</v>
      </c>
      <c r="N2578">
        <v>23.428000000000001</v>
      </c>
      <c r="O2578">
        <v>0</v>
      </c>
      <c r="P2578" t="s">
        <v>32</v>
      </c>
      <c r="Q2578" t="s">
        <v>32</v>
      </c>
      <c r="R2578" t="s">
        <v>32</v>
      </c>
      <c r="S2578" t="s">
        <v>32</v>
      </c>
      <c r="T2578" t="s">
        <v>32</v>
      </c>
      <c r="U2578" t="s">
        <v>32</v>
      </c>
      <c r="V2578" t="s">
        <v>32</v>
      </c>
      <c r="W2578" t="s">
        <v>32</v>
      </c>
      <c r="Y2578">
        <v>0</v>
      </c>
      <c r="Z2578">
        <f t="shared" si="172"/>
        <v>0</v>
      </c>
      <c r="AA2578" t="e">
        <v>#N/A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11308.41</v>
      </c>
      <c r="AM2578">
        <v>4450.2169999999996</v>
      </c>
      <c r="AN2578">
        <v>45.930999999999997</v>
      </c>
      <c r="AO2578" s="4">
        <v>46.094999999999999</v>
      </c>
      <c r="AP2578">
        <v>0</v>
      </c>
      <c r="AQ2578">
        <v>0</v>
      </c>
    </row>
    <row r="2579" spans="1:43" ht="15.75" x14ac:dyDescent="0.25">
      <c r="A2579">
        <v>1996</v>
      </c>
      <c r="B2579" t="s">
        <v>99</v>
      </c>
      <c r="C2579">
        <f t="shared" si="173"/>
        <v>1</v>
      </c>
      <c r="D2579" t="e">
        <v>#N/A</v>
      </c>
      <c r="E2579" t="e">
        <v>#N/A</v>
      </c>
      <c r="F2579">
        <v>20.182939529418899</v>
      </c>
      <c r="G2579">
        <v>33.722465515136697</v>
      </c>
      <c r="I2579">
        <f t="shared" si="170"/>
        <v>8.5399999999999991</v>
      </c>
      <c r="J2579" t="e">
        <v>#N/A</v>
      </c>
      <c r="K2579">
        <v>4.7850000000000001</v>
      </c>
      <c r="L2579">
        <v>4.3739999999999997</v>
      </c>
      <c r="M2579">
        <v>70.149696971425442</v>
      </c>
      <c r="N2579">
        <v>2.254</v>
      </c>
      <c r="O2579">
        <v>0</v>
      </c>
      <c r="P2579" t="s">
        <v>32</v>
      </c>
      <c r="Q2579" t="s">
        <v>32</v>
      </c>
      <c r="R2579" t="s">
        <v>32</v>
      </c>
      <c r="S2579" t="s">
        <v>32</v>
      </c>
      <c r="T2579" t="s">
        <v>32</v>
      </c>
      <c r="U2579" t="s">
        <v>32</v>
      </c>
      <c r="V2579" t="s">
        <v>32</v>
      </c>
      <c r="W2579" t="s">
        <v>32</v>
      </c>
      <c r="Y2579">
        <v>0</v>
      </c>
      <c r="Z2579">
        <f t="shared" si="172"/>
        <v>0</v>
      </c>
      <c r="AA2579" t="e">
        <v>#N/A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1</v>
      </c>
      <c r="AJ2579">
        <v>0</v>
      </c>
      <c r="AK2579">
        <v>0</v>
      </c>
      <c r="AL2579">
        <v>21901.675999999999</v>
      </c>
      <c r="AM2579">
        <v>27280.431</v>
      </c>
      <c r="AN2579">
        <v>7.31</v>
      </c>
      <c r="AO2579" s="4">
        <v>99.177999999999997</v>
      </c>
      <c r="AP2579">
        <v>0</v>
      </c>
      <c r="AQ2579">
        <v>0</v>
      </c>
    </row>
    <row r="2580" spans="1:43" ht="15.75" x14ac:dyDescent="0.25">
      <c r="A2580">
        <v>1996</v>
      </c>
      <c r="B2580" t="s">
        <v>100</v>
      </c>
      <c r="C2580">
        <f t="shared" si="173"/>
        <v>1</v>
      </c>
      <c r="D2580" t="e">
        <v>#N/A</v>
      </c>
      <c r="E2580" t="e">
        <v>#N/A</v>
      </c>
      <c r="F2580">
        <v>48.768283843994098</v>
      </c>
      <c r="G2580">
        <v>46.3326606750488</v>
      </c>
      <c r="I2580">
        <f t="shared" si="170"/>
        <v>3.36</v>
      </c>
      <c r="J2580">
        <v>1.6490000000000001E-3</v>
      </c>
      <c r="K2580">
        <v>7.55</v>
      </c>
      <c r="M2580">
        <v>21.551539946863436</v>
      </c>
      <c r="N2580">
        <v>9.4320000000000004</v>
      </c>
      <c r="O2580">
        <v>0</v>
      </c>
      <c r="P2580" t="s">
        <v>32</v>
      </c>
      <c r="Q2580" t="s">
        <v>32</v>
      </c>
      <c r="R2580" t="s">
        <v>32</v>
      </c>
      <c r="S2580" t="s">
        <v>32</v>
      </c>
      <c r="T2580" t="s">
        <v>32</v>
      </c>
      <c r="U2580" t="s">
        <v>32</v>
      </c>
      <c r="V2580" t="s">
        <v>32</v>
      </c>
      <c r="W2580" t="s">
        <v>32</v>
      </c>
      <c r="Y2580">
        <v>0</v>
      </c>
      <c r="Z2580">
        <f t="shared" si="172"/>
        <v>0</v>
      </c>
      <c r="AA2580" t="e">
        <v>#N/A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1686.702</v>
      </c>
      <c r="AM2580">
        <v>418.60199999999998</v>
      </c>
      <c r="AN2580">
        <v>399.791</v>
      </c>
      <c r="AO2580" s="4">
        <v>73.92</v>
      </c>
      <c r="AP2580">
        <v>0</v>
      </c>
      <c r="AQ2580">
        <v>0</v>
      </c>
    </row>
    <row r="2581" spans="1:43" ht="15.75" x14ac:dyDescent="0.25">
      <c r="A2581">
        <v>1996</v>
      </c>
      <c r="B2581" t="s">
        <v>101</v>
      </c>
      <c r="C2581">
        <f t="shared" si="173"/>
        <v>1</v>
      </c>
      <c r="D2581" t="e">
        <v>#N/A</v>
      </c>
      <c r="E2581" t="e">
        <v>#N/A</v>
      </c>
      <c r="F2581">
        <v>35.912509918212898</v>
      </c>
      <c r="G2581">
        <v>39.620506286621101</v>
      </c>
      <c r="I2581">
        <f t="shared" si="170"/>
        <v>1.1499999999999999</v>
      </c>
      <c r="J2581">
        <v>5.3366000000000004E-3</v>
      </c>
      <c r="K2581">
        <v>7.8179999999999996</v>
      </c>
      <c r="L2581">
        <v>4.9980000000000002</v>
      </c>
      <c r="M2581">
        <v>52.264743683492767</v>
      </c>
      <c r="N2581">
        <v>8.3789999999999996</v>
      </c>
      <c r="O2581">
        <v>0</v>
      </c>
      <c r="P2581" t="s">
        <v>32</v>
      </c>
      <c r="Q2581" t="s">
        <v>32</v>
      </c>
      <c r="R2581" t="s">
        <v>32</v>
      </c>
      <c r="S2581" t="s">
        <v>32</v>
      </c>
      <c r="T2581" t="s">
        <v>32</v>
      </c>
      <c r="U2581" t="s">
        <v>32</v>
      </c>
      <c r="V2581" t="s">
        <v>32</v>
      </c>
      <c r="W2581" t="s">
        <v>32</v>
      </c>
      <c r="Y2581">
        <v>0</v>
      </c>
      <c r="Z2581">
        <f t="shared" si="172"/>
        <v>0</v>
      </c>
      <c r="AA2581" t="e">
        <v>#N/A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4576.2950000000001</v>
      </c>
      <c r="AM2581">
        <v>1154.1379999999999</v>
      </c>
      <c r="AN2581">
        <v>227.37</v>
      </c>
      <c r="AO2581" s="4">
        <v>19.039000000000001</v>
      </c>
      <c r="AP2581">
        <v>0</v>
      </c>
      <c r="AQ2581">
        <v>0</v>
      </c>
    </row>
    <row r="2582" spans="1:43" ht="15.75" x14ac:dyDescent="0.25">
      <c r="A2582">
        <v>1996</v>
      </c>
      <c r="B2582" t="s">
        <v>102</v>
      </c>
      <c r="C2582">
        <f t="shared" si="173"/>
        <v>1</v>
      </c>
      <c r="D2582">
        <v>0</v>
      </c>
      <c r="E2582">
        <v>0</v>
      </c>
      <c r="F2582">
        <v>32.199947357177699</v>
      </c>
      <c r="G2582">
        <v>49.763442993164098</v>
      </c>
      <c r="I2582">
        <f t="shared" si="170"/>
        <v>14.07</v>
      </c>
      <c r="J2582">
        <v>3.8372900000000001E-2</v>
      </c>
      <c r="K2582">
        <v>9.0839999999999996</v>
      </c>
      <c r="L2582">
        <v>11.8</v>
      </c>
      <c r="M2582">
        <v>139.04226101585718</v>
      </c>
      <c r="N2582">
        <v>2.1579999999999999</v>
      </c>
      <c r="O2582">
        <v>0</v>
      </c>
      <c r="P2582" t="s">
        <v>32</v>
      </c>
      <c r="Q2582" t="s">
        <v>32</v>
      </c>
      <c r="R2582" t="s">
        <v>32</v>
      </c>
      <c r="S2582" t="s">
        <v>32</v>
      </c>
      <c r="T2582" t="s">
        <v>32</v>
      </c>
      <c r="U2582" t="s">
        <v>32</v>
      </c>
      <c r="V2582" t="s">
        <v>32</v>
      </c>
      <c r="W2582" t="s">
        <v>32</v>
      </c>
      <c r="Y2582">
        <v>0</v>
      </c>
      <c r="Z2582">
        <f t="shared" si="172"/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22244.925999999999</v>
      </c>
      <c r="AM2582">
        <v>20883.521000000001</v>
      </c>
      <c r="AN2582">
        <v>75.725999999999999</v>
      </c>
      <c r="AO2582" s="4">
        <v>75.733000000000004</v>
      </c>
      <c r="AP2582">
        <v>0</v>
      </c>
      <c r="AQ2582">
        <v>0</v>
      </c>
    </row>
    <row r="2583" spans="1:43" ht="15.75" x14ac:dyDescent="0.25">
      <c r="A2583">
        <v>1996</v>
      </c>
      <c r="B2583" t="s">
        <v>103</v>
      </c>
      <c r="C2583">
        <f t="shared" si="173"/>
        <v>1</v>
      </c>
      <c r="D2583" t="e">
        <v>#N/A</v>
      </c>
      <c r="E2583" t="e">
        <v>#N/A</v>
      </c>
      <c r="F2583">
        <v>32.3150024414062</v>
      </c>
      <c r="G2583">
        <v>50.694145202636697</v>
      </c>
      <c r="I2583">
        <f t="shared" si="170"/>
        <v>16.27</v>
      </c>
      <c r="J2583">
        <v>2.05235E-2</v>
      </c>
      <c r="K2583">
        <v>5.7930000000000001</v>
      </c>
      <c r="L2583">
        <v>8.3249999999999993</v>
      </c>
      <c r="M2583">
        <v>61.712130605497009</v>
      </c>
      <c r="N2583">
        <v>11.276999999999999</v>
      </c>
      <c r="O2583">
        <v>0</v>
      </c>
      <c r="P2583" t="s">
        <v>32</v>
      </c>
      <c r="Q2583" t="s">
        <v>32</v>
      </c>
      <c r="R2583" t="s">
        <v>32</v>
      </c>
      <c r="S2583" t="s">
        <v>32</v>
      </c>
      <c r="T2583" t="s">
        <v>32</v>
      </c>
      <c r="U2583" t="s">
        <v>32</v>
      </c>
      <c r="V2583" t="s">
        <v>32</v>
      </c>
      <c r="W2583" t="s">
        <v>32</v>
      </c>
      <c r="Y2583">
        <v>0</v>
      </c>
      <c r="Z2583">
        <f t="shared" si="172"/>
        <v>0</v>
      </c>
      <c r="AA2583" t="e">
        <v>#N/A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17900.690999999999</v>
      </c>
      <c r="AM2583">
        <v>19897.555</v>
      </c>
      <c r="AN2583">
        <v>109.16200000000001</v>
      </c>
      <c r="AO2583" s="4">
        <v>62.887</v>
      </c>
      <c r="AP2583">
        <v>0</v>
      </c>
      <c r="AQ2583">
        <v>0</v>
      </c>
    </row>
    <row r="2584" spans="1:43" ht="15.75" x14ac:dyDescent="0.25">
      <c r="A2584">
        <v>1996</v>
      </c>
      <c r="B2584" t="s">
        <v>104</v>
      </c>
      <c r="C2584">
        <f t="shared" si="173"/>
        <v>1</v>
      </c>
      <c r="D2584">
        <v>0</v>
      </c>
      <c r="E2584">
        <v>1</v>
      </c>
      <c r="F2584">
        <v>33.780288696289098</v>
      </c>
      <c r="G2584">
        <v>48.010116577148402</v>
      </c>
      <c r="I2584">
        <f t="shared" si="170"/>
        <v>4.5</v>
      </c>
      <c r="J2584">
        <v>4.3759000000000003E-3</v>
      </c>
      <c r="K2584">
        <v>1.135</v>
      </c>
      <c r="L2584">
        <v>11.15</v>
      </c>
      <c r="M2584">
        <v>42.967147020461596</v>
      </c>
      <c r="N2584">
        <v>3.9830000000000001</v>
      </c>
      <c r="O2584">
        <v>0</v>
      </c>
      <c r="P2584" t="s">
        <v>32</v>
      </c>
      <c r="Q2584" t="s">
        <v>32</v>
      </c>
      <c r="R2584" t="s">
        <v>32</v>
      </c>
      <c r="S2584" t="s">
        <v>32</v>
      </c>
      <c r="T2584" t="s">
        <v>32</v>
      </c>
      <c r="U2584" t="s">
        <v>32</v>
      </c>
      <c r="V2584" t="s">
        <v>32</v>
      </c>
      <c r="W2584" t="s">
        <v>32</v>
      </c>
      <c r="Y2584">
        <v>0</v>
      </c>
      <c r="Z2584">
        <f t="shared" si="172"/>
        <v>1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1</v>
      </c>
      <c r="AI2584">
        <v>0</v>
      </c>
      <c r="AJ2584">
        <v>0</v>
      </c>
      <c r="AK2584">
        <v>0</v>
      </c>
      <c r="AL2584">
        <v>23721.957999999999</v>
      </c>
      <c r="AM2584">
        <v>22282.903999999999</v>
      </c>
      <c r="AN2584">
        <v>1266.701</v>
      </c>
      <c r="AO2584" s="4">
        <v>81.792000000000002</v>
      </c>
      <c r="AP2584">
        <v>0</v>
      </c>
      <c r="AQ2584">
        <v>1</v>
      </c>
    </row>
    <row r="2585" spans="1:43" ht="15.75" x14ac:dyDescent="0.25">
      <c r="A2585">
        <v>1996</v>
      </c>
      <c r="B2585" t="s">
        <v>105</v>
      </c>
      <c r="C2585">
        <f t="shared" si="173"/>
        <v>1</v>
      </c>
      <c r="D2585" t="e">
        <v>#N/A</v>
      </c>
      <c r="E2585" t="e">
        <v>#N/A</v>
      </c>
      <c r="F2585">
        <v>55.108177185058601</v>
      </c>
      <c r="G2585">
        <v>55.454696655273402</v>
      </c>
      <c r="I2585">
        <f t="shared" si="170"/>
        <v>4.4000000000000004</v>
      </c>
      <c r="J2585">
        <v>0</v>
      </c>
      <c r="K2585">
        <v>-0.24299999999999999</v>
      </c>
      <c r="L2585">
        <v>16</v>
      </c>
      <c r="M2585">
        <v>99.068182194709379</v>
      </c>
      <c r="N2585">
        <v>26.407</v>
      </c>
      <c r="O2585">
        <v>0</v>
      </c>
      <c r="P2585" t="s">
        <v>32</v>
      </c>
      <c r="Q2585" t="s">
        <v>32</v>
      </c>
      <c r="R2585" t="s">
        <v>32</v>
      </c>
      <c r="S2585" t="s">
        <v>32</v>
      </c>
      <c r="T2585" t="s">
        <v>32</v>
      </c>
      <c r="U2585" t="s">
        <v>32</v>
      </c>
      <c r="V2585" t="s">
        <v>32</v>
      </c>
      <c r="W2585" t="s">
        <v>32</v>
      </c>
      <c r="Y2585">
        <v>0</v>
      </c>
      <c r="Z2585">
        <f t="shared" si="172"/>
        <v>0</v>
      </c>
      <c r="AA2585" t="e">
        <v>#N/A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6417.7150000000001</v>
      </c>
      <c r="AM2585">
        <v>2975.1370000000002</v>
      </c>
      <c r="AN2585">
        <v>7.3940000000000001</v>
      </c>
      <c r="AO2585" s="4">
        <v>75.73</v>
      </c>
      <c r="AP2585">
        <v>0</v>
      </c>
      <c r="AQ2585">
        <v>0</v>
      </c>
    </row>
    <row r="2586" spans="1:43" ht="15.75" x14ac:dyDescent="0.25">
      <c r="A2586">
        <v>1996</v>
      </c>
      <c r="B2586" t="s">
        <v>106</v>
      </c>
      <c r="C2586">
        <f t="shared" si="173"/>
        <v>1</v>
      </c>
      <c r="D2586">
        <v>0</v>
      </c>
      <c r="E2586">
        <v>0</v>
      </c>
      <c r="F2586">
        <v>26.4399719238281</v>
      </c>
      <c r="G2586">
        <v>37.5485649108887</v>
      </c>
      <c r="I2586">
        <f t="shared" si="170"/>
        <v>14.28</v>
      </c>
      <c r="J2586">
        <v>1.5244000000000001E-2</v>
      </c>
      <c r="K2586">
        <v>2.61</v>
      </c>
      <c r="L2586">
        <v>3.3580000000000001</v>
      </c>
      <c r="M2586">
        <v>18.939443069703408</v>
      </c>
      <c r="N2586">
        <v>0.13100000000000001</v>
      </c>
      <c r="O2586">
        <v>1</v>
      </c>
      <c r="P2586">
        <v>0</v>
      </c>
      <c r="Q2586">
        <v>1</v>
      </c>
      <c r="R2586">
        <v>0</v>
      </c>
      <c r="S2586">
        <v>1</v>
      </c>
      <c r="T2586">
        <v>0</v>
      </c>
      <c r="U2586">
        <v>1</v>
      </c>
      <c r="V2586">
        <v>1</v>
      </c>
      <c r="W2586">
        <v>0</v>
      </c>
      <c r="Y2586">
        <v>1</v>
      </c>
      <c r="Z2586">
        <f t="shared" si="172"/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23727.175999999999</v>
      </c>
      <c r="AM2586">
        <v>37424.792000000001</v>
      </c>
      <c r="AN2586">
        <v>4706.1890000000003</v>
      </c>
      <c r="AO2586" s="4">
        <v>101.23699999999999</v>
      </c>
      <c r="AP2586">
        <v>3.3299426069178146</v>
      </c>
      <c r="AQ2586">
        <v>0</v>
      </c>
    </row>
    <row r="2587" spans="1:43" ht="15.75" x14ac:dyDescent="0.25">
      <c r="A2587">
        <v>1996</v>
      </c>
      <c r="B2587" t="s">
        <v>107</v>
      </c>
      <c r="C2587">
        <f t="shared" si="173"/>
        <v>1</v>
      </c>
      <c r="D2587" t="e">
        <v>#N/A</v>
      </c>
      <c r="E2587" t="e">
        <v>#N/A</v>
      </c>
      <c r="F2587">
        <v>38.871147155761697</v>
      </c>
      <c r="G2587">
        <v>40.253452301025398</v>
      </c>
      <c r="I2587">
        <f t="shared" si="170"/>
        <v>3.62</v>
      </c>
      <c r="J2587">
        <v>0</v>
      </c>
      <c r="K2587">
        <v>2.0750000000000002</v>
      </c>
      <c r="L2587">
        <v>13.1</v>
      </c>
      <c r="M2587">
        <v>131.04293471564321</v>
      </c>
      <c r="N2587">
        <v>6.5010000000000003</v>
      </c>
      <c r="O2587">
        <v>0</v>
      </c>
      <c r="P2587" t="s">
        <v>32</v>
      </c>
      <c r="Q2587" t="s">
        <v>32</v>
      </c>
      <c r="R2587" t="s">
        <v>32</v>
      </c>
      <c r="S2587" t="s">
        <v>32</v>
      </c>
      <c r="T2587" t="s">
        <v>32</v>
      </c>
      <c r="U2587" t="s">
        <v>32</v>
      </c>
      <c r="V2587" t="s">
        <v>32</v>
      </c>
      <c r="W2587" t="s">
        <v>32</v>
      </c>
      <c r="Y2587">
        <v>0</v>
      </c>
      <c r="Z2587">
        <f t="shared" si="172"/>
        <v>0</v>
      </c>
      <c r="AA2587" t="e">
        <v>#N/A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5451.6139999999996</v>
      </c>
      <c r="AM2587">
        <v>1580.7270000000001</v>
      </c>
      <c r="AN2587">
        <v>6.9279999999999999</v>
      </c>
      <c r="AO2587" s="4">
        <v>77.718999999999994</v>
      </c>
      <c r="AP2587">
        <v>0</v>
      </c>
      <c r="AQ2587">
        <v>0</v>
      </c>
    </row>
    <row r="2588" spans="1:43" ht="15.75" x14ac:dyDescent="0.25">
      <c r="A2588">
        <v>1996</v>
      </c>
      <c r="B2588" t="s">
        <v>108</v>
      </c>
      <c r="C2588">
        <f t="shared" si="173"/>
        <v>1</v>
      </c>
      <c r="D2588" t="e">
        <v>#N/A</v>
      </c>
      <c r="E2588" t="e">
        <v>#N/A</v>
      </c>
      <c r="F2588">
        <v>36.180431365966797</v>
      </c>
      <c r="G2588">
        <v>38.695381164550803</v>
      </c>
      <c r="I2588">
        <f t="shared" si="170"/>
        <v>7.3</v>
      </c>
      <c r="J2588" t="e">
        <v>#N/A</v>
      </c>
      <c r="K2588">
        <v>0.5</v>
      </c>
      <c r="L2588">
        <v>12.959</v>
      </c>
      <c r="M2588">
        <v>71.273573287707563</v>
      </c>
      <c r="N2588">
        <v>39.128999999999998</v>
      </c>
      <c r="O2588">
        <v>0</v>
      </c>
      <c r="P2588" t="s">
        <v>32</v>
      </c>
      <c r="Q2588" t="s">
        <v>32</v>
      </c>
      <c r="R2588" t="s">
        <v>32</v>
      </c>
      <c r="S2588" t="s">
        <v>32</v>
      </c>
      <c r="T2588" t="s">
        <v>32</v>
      </c>
      <c r="U2588" t="s">
        <v>32</v>
      </c>
      <c r="V2588" t="s">
        <v>32</v>
      </c>
      <c r="W2588" t="s">
        <v>32</v>
      </c>
      <c r="Y2588">
        <v>0</v>
      </c>
      <c r="Z2588">
        <f t="shared" si="172"/>
        <v>0</v>
      </c>
      <c r="AA2588" t="e">
        <v>#N/A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6158.04</v>
      </c>
      <c r="AM2588">
        <v>1358.8040000000001</v>
      </c>
      <c r="AN2588">
        <v>21.035</v>
      </c>
      <c r="AO2588" s="4">
        <v>64.594999999999999</v>
      </c>
      <c r="AP2588">
        <v>0</v>
      </c>
      <c r="AQ2588">
        <v>0</v>
      </c>
    </row>
    <row r="2589" spans="1:43" ht="15.75" x14ac:dyDescent="0.25">
      <c r="A2589">
        <v>1996</v>
      </c>
      <c r="B2589" t="s">
        <v>109</v>
      </c>
      <c r="C2589">
        <f t="shared" si="173"/>
        <v>1</v>
      </c>
      <c r="D2589" t="e">
        <v>#N/A</v>
      </c>
      <c r="E2589" t="e">
        <v>#N/A</v>
      </c>
      <c r="F2589">
        <v>47.307064056396499</v>
      </c>
      <c r="G2589">
        <v>50.4723510742188</v>
      </c>
      <c r="I2589">
        <f t="shared" si="170"/>
        <v>1.74</v>
      </c>
      <c r="J2589">
        <v>0</v>
      </c>
      <c r="K2589">
        <v>4.0110000000000001</v>
      </c>
      <c r="M2589">
        <v>57.312110703810184</v>
      </c>
      <c r="N2589">
        <v>8.8620000000000001</v>
      </c>
      <c r="O2589">
        <v>0</v>
      </c>
      <c r="P2589" t="s">
        <v>32</v>
      </c>
      <c r="Q2589" t="s">
        <v>32</v>
      </c>
      <c r="R2589" t="s">
        <v>32</v>
      </c>
      <c r="S2589" t="s">
        <v>32</v>
      </c>
      <c r="T2589" t="s">
        <v>32</v>
      </c>
      <c r="U2589" t="s">
        <v>32</v>
      </c>
      <c r="V2589" t="s">
        <v>32</v>
      </c>
      <c r="W2589" t="s">
        <v>32</v>
      </c>
      <c r="Y2589">
        <v>0</v>
      </c>
      <c r="Z2589">
        <f t="shared" si="172"/>
        <v>0</v>
      </c>
      <c r="AA2589" t="e">
        <v>#N/A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1770.9870000000001</v>
      </c>
      <c r="AM2589">
        <v>506.03300000000002</v>
      </c>
      <c r="AN2589">
        <v>13.654999999999999</v>
      </c>
      <c r="AO2589" s="4">
        <v>72.001000000000005</v>
      </c>
      <c r="AP2589">
        <v>0</v>
      </c>
      <c r="AQ2589">
        <v>0</v>
      </c>
    </row>
    <row r="2590" spans="1:43" ht="15.75" x14ac:dyDescent="0.25">
      <c r="A2590">
        <v>1996</v>
      </c>
      <c r="B2590" t="s">
        <v>110</v>
      </c>
      <c r="D2590" t="e">
        <v>#N/A</v>
      </c>
      <c r="E2590" t="e">
        <v>#N/A</v>
      </c>
      <c r="F2590">
        <v>29.454444885253899</v>
      </c>
      <c r="G2590">
        <v>34.674720764160199</v>
      </c>
      <c r="I2590">
        <f t="shared" si="170"/>
        <v>12.9</v>
      </c>
      <c r="J2590" t="e">
        <v>#N/A</v>
      </c>
      <c r="K2590">
        <v>7.1859999999999999</v>
      </c>
      <c r="L2590">
        <v>2.0579999999999998</v>
      </c>
      <c r="M2590" t="s">
        <v>192</v>
      </c>
      <c r="N2590">
        <v>4.9249999999999998</v>
      </c>
      <c r="O2590">
        <v>0</v>
      </c>
      <c r="P2590" t="s">
        <v>32</v>
      </c>
      <c r="Q2590" t="s">
        <v>32</v>
      </c>
      <c r="R2590" t="s">
        <v>32</v>
      </c>
      <c r="S2590" t="s">
        <v>32</v>
      </c>
      <c r="T2590" t="s">
        <v>32</v>
      </c>
      <c r="U2590" t="s">
        <v>32</v>
      </c>
      <c r="V2590" t="s">
        <v>32</v>
      </c>
      <c r="W2590" t="s">
        <v>32</v>
      </c>
      <c r="Y2590">
        <v>0</v>
      </c>
      <c r="Z2590">
        <f t="shared" si="172"/>
        <v>0</v>
      </c>
      <c r="AA2590" t="e">
        <v>#N/A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13240.668</v>
      </c>
      <c r="AM2590">
        <v>13254.582</v>
      </c>
      <c r="AN2590">
        <v>603.41099999999994</v>
      </c>
      <c r="AO2590" s="4">
        <v>63.152000000000001</v>
      </c>
      <c r="AP2590">
        <v>0</v>
      </c>
      <c r="AQ2590">
        <v>0</v>
      </c>
    </row>
    <row r="2591" spans="1:43" ht="15.75" x14ac:dyDescent="0.25">
      <c r="A2591">
        <v>1996</v>
      </c>
      <c r="B2591" t="s">
        <v>111</v>
      </c>
      <c r="C2591">
        <f>IF(AND(F2591&gt;0,M2591&gt;0,OR(O2591=0,O2591=1),AL2591&gt;0),1,"")</f>
        <v>1</v>
      </c>
      <c r="D2591" t="e">
        <v>#N/A</v>
      </c>
      <c r="E2591" t="e">
        <v>#N/A</v>
      </c>
      <c r="F2591">
        <v>50.775794982910199</v>
      </c>
      <c r="G2591">
        <v>52.713092803955099</v>
      </c>
      <c r="I2591">
        <f t="shared" si="170"/>
        <v>0</v>
      </c>
      <c r="J2591" t="e">
        <v>#N/A</v>
      </c>
      <c r="K2591">
        <v>7.0839999999999996</v>
      </c>
      <c r="L2591">
        <v>7.8</v>
      </c>
      <c r="M2591">
        <v>87.295773805199303</v>
      </c>
      <c r="N2591">
        <v>31.965</v>
      </c>
      <c r="O2591">
        <v>0</v>
      </c>
      <c r="P2591" t="s">
        <v>32</v>
      </c>
      <c r="Q2591" t="s">
        <v>32</v>
      </c>
      <c r="R2591" t="s">
        <v>32</v>
      </c>
      <c r="S2591" t="s">
        <v>32</v>
      </c>
      <c r="T2591" t="s">
        <v>32</v>
      </c>
      <c r="U2591" t="s">
        <v>32</v>
      </c>
      <c r="V2591" t="s">
        <v>32</v>
      </c>
      <c r="W2591" t="s">
        <v>32</v>
      </c>
      <c r="Y2591">
        <v>0</v>
      </c>
      <c r="Z2591">
        <f t="shared" si="172"/>
        <v>0</v>
      </c>
      <c r="AA2591" t="e">
        <v>#N/A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1330.38</v>
      </c>
      <c r="AM2591">
        <v>397.88099999999997</v>
      </c>
      <c r="AN2591">
        <v>1.855</v>
      </c>
      <c r="AO2591" s="4">
        <v>45.463999999999999</v>
      </c>
      <c r="AP2591">
        <v>0</v>
      </c>
      <c r="AQ2591">
        <v>0</v>
      </c>
    </row>
    <row r="2592" spans="1:43" ht="15.75" x14ac:dyDescent="0.25">
      <c r="A2592">
        <v>1996</v>
      </c>
      <c r="B2592" t="s">
        <v>112</v>
      </c>
      <c r="C2592">
        <f>IF(AND(F2592&gt;0,M2592&gt;0,OR(O2592=0,O2592=1),AL2592&gt;0),1,"")</f>
        <v>1</v>
      </c>
      <c r="D2592" t="e">
        <v>#N/A</v>
      </c>
      <c r="E2592" t="e">
        <v>#N/A</v>
      </c>
      <c r="F2592">
        <v>31.6998691558838</v>
      </c>
      <c r="G2592">
        <v>47.102294921875</v>
      </c>
      <c r="I2592">
        <f t="shared" si="170"/>
        <v>8.36</v>
      </c>
      <c r="J2592">
        <v>1.0349000000000001E-3</v>
      </c>
      <c r="K2592">
        <v>3.98</v>
      </c>
      <c r="L2592">
        <v>20.710999999999999</v>
      </c>
      <c r="M2592">
        <v>101.06628523129937</v>
      </c>
      <c r="N2592">
        <v>17.600000000000001</v>
      </c>
      <c r="O2592">
        <v>0</v>
      </c>
      <c r="P2592" t="s">
        <v>32</v>
      </c>
      <c r="Q2592" t="s">
        <v>32</v>
      </c>
      <c r="R2592" t="s">
        <v>32</v>
      </c>
      <c r="S2592" t="s">
        <v>32</v>
      </c>
      <c r="T2592" t="s">
        <v>32</v>
      </c>
      <c r="U2592" t="s">
        <v>32</v>
      </c>
      <c r="V2592" t="s">
        <v>32</v>
      </c>
      <c r="W2592" t="s">
        <v>32</v>
      </c>
      <c r="Y2592">
        <v>0</v>
      </c>
      <c r="Z2592">
        <f t="shared" si="172"/>
        <v>0</v>
      </c>
      <c r="AA2592" t="e">
        <v>#N/A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6520.2290000000003</v>
      </c>
      <c r="AM2592">
        <v>2293.913</v>
      </c>
      <c r="AN2592">
        <v>5.665</v>
      </c>
      <c r="AO2592" s="4">
        <v>69.307000000000002</v>
      </c>
      <c r="AP2592">
        <v>0</v>
      </c>
      <c r="AQ2592">
        <v>0</v>
      </c>
    </row>
    <row r="2593" spans="1:43" ht="15.75" x14ac:dyDescent="0.25">
      <c r="A2593">
        <v>1996</v>
      </c>
      <c r="B2593" t="s">
        <v>113</v>
      </c>
      <c r="C2593" t="e">
        <f>IF(AND(F2593&gt;0,M2593&gt;0,OR(O2593=0,O2593=1),AL2593&gt;0),1,"")</f>
        <v>#N/A</v>
      </c>
      <c r="D2593" t="e">
        <v>#N/A</v>
      </c>
      <c r="E2593" t="e">
        <v>#N/A</v>
      </c>
      <c r="F2593" t="e">
        <v>#N/A</v>
      </c>
      <c r="G2593" t="e">
        <v>#N/A</v>
      </c>
      <c r="I2593">
        <f t="shared" si="170"/>
        <v>0</v>
      </c>
      <c r="J2593">
        <v>4.6699999999999997E-5</v>
      </c>
      <c r="K2593">
        <v>4.0380000000000003</v>
      </c>
      <c r="M2593">
        <v>68.096612759520539</v>
      </c>
      <c r="N2593">
        <v>8.8789999999999996</v>
      </c>
      <c r="O2593">
        <v>0</v>
      </c>
      <c r="P2593" t="s">
        <v>32</v>
      </c>
      <c r="Q2593" t="s">
        <v>32</v>
      </c>
      <c r="R2593" t="s">
        <v>32</v>
      </c>
      <c r="S2593" t="s">
        <v>32</v>
      </c>
      <c r="T2593" t="s">
        <v>32</v>
      </c>
      <c r="U2593" t="s">
        <v>32</v>
      </c>
      <c r="V2593" t="s">
        <v>32</v>
      </c>
      <c r="W2593" t="s">
        <v>32</v>
      </c>
      <c r="Y2593">
        <v>0</v>
      </c>
      <c r="Z2593">
        <f t="shared" si="172"/>
        <v>0</v>
      </c>
      <c r="AA2593" t="e">
        <v>#N/A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8729.31</v>
      </c>
      <c r="AM2593">
        <v>4232.268</v>
      </c>
      <c r="AN2593">
        <v>12.997</v>
      </c>
      <c r="AO2593" s="4">
        <v>74.900999999999996</v>
      </c>
      <c r="AP2593">
        <v>0</v>
      </c>
      <c r="AQ2593">
        <v>0</v>
      </c>
    </row>
    <row r="2594" spans="1:43" ht="15.75" x14ac:dyDescent="0.25">
      <c r="A2594">
        <v>1996</v>
      </c>
      <c r="B2594" t="s">
        <v>114</v>
      </c>
      <c r="C2594">
        <f>IF(AND(F2594&gt;0,M2594&gt;0,OR(O2594=0,O2594=1),AL2594&gt;0),1,"")</f>
        <v>1</v>
      </c>
      <c r="D2594" t="e">
        <v>#N/A</v>
      </c>
      <c r="E2594" t="e">
        <v>#N/A</v>
      </c>
      <c r="F2594">
        <v>61.035301208496101</v>
      </c>
      <c r="G2594">
        <v>64.804153442382798</v>
      </c>
      <c r="I2594">
        <f t="shared" si="170"/>
        <v>0.54</v>
      </c>
      <c r="J2594" t="e">
        <v>#N/A</v>
      </c>
      <c r="K2594">
        <v>4.673</v>
      </c>
      <c r="M2594">
        <v>159.03446408209808</v>
      </c>
      <c r="N2594">
        <v>9.0589999999999993</v>
      </c>
      <c r="O2594">
        <v>0</v>
      </c>
      <c r="P2594" t="s">
        <v>32</v>
      </c>
      <c r="Q2594" t="s">
        <v>32</v>
      </c>
      <c r="R2594" t="s">
        <v>32</v>
      </c>
      <c r="S2594" t="s">
        <v>32</v>
      </c>
      <c r="T2594" t="s">
        <v>32</v>
      </c>
      <c r="U2594" t="s">
        <v>32</v>
      </c>
      <c r="V2594" t="s">
        <v>32</v>
      </c>
      <c r="W2594" t="s">
        <v>32</v>
      </c>
      <c r="Y2594">
        <v>0</v>
      </c>
      <c r="Z2594">
        <f t="shared" si="172"/>
        <v>0</v>
      </c>
      <c r="AA2594" t="e">
        <v>#N/A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1092.441</v>
      </c>
      <c r="AM2594">
        <v>474.84300000000002</v>
      </c>
      <c r="AN2594">
        <v>0.83099999999999996</v>
      </c>
      <c r="AO2594" s="4">
        <v>37.482999999999997</v>
      </c>
      <c r="AP2594">
        <v>0</v>
      </c>
      <c r="AQ2594">
        <v>0</v>
      </c>
    </row>
    <row r="2595" spans="1:43" ht="15.75" x14ac:dyDescent="0.25">
      <c r="A2595">
        <v>1996</v>
      </c>
      <c r="B2595" t="s">
        <v>115</v>
      </c>
      <c r="D2595" t="e">
        <v>#N/A</v>
      </c>
      <c r="E2595" t="e">
        <v>#N/A</v>
      </c>
      <c r="F2595" t="e">
        <v>#N/A</v>
      </c>
      <c r="G2595" t="e">
        <v>#N/A</v>
      </c>
      <c r="I2595">
        <f t="shared" si="170"/>
        <v>1.69</v>
      </c>
      <c r="J2595" t="e">
        <v>#N/A</v>
      </c>
      <c r="K2595" t="s">
        <v>191</v>
      </c>
      <c r="M2595" t="s">
        <v>191</v>
      </c>
      <c r="N2595" t="s">
        <v>191</v>
      </c>
      <c r="O2595">
        <v>0</v>
      </c>
      <c r="P2595" t="s">
        <v>32</v>
      </c>
      <c r="Q2595" t="s">
        <v>32</v>
      </c>
      <c r="R2595" t="s">
        <v>32</v>
      </c>
      <c r="S2595" t="s">
        <v>32</v>
      </c>
      <c r="T2595" t="s">
        <v>32</v>
      </c>
      <c r="U2595" t="s">
        <v>32</v>
      </c>
      <c r="V2595" t="s">
        <v>32</v>
      </c>
      <c r="W2595" t="s">
        <v>32</v>
      </c>
      <c r="Y2595">
        <v>0</v>
      </c>
      <c r="Z2595">
        <f t="shared" si="172"/>
        <v>0</v>
      </c>
      <c r="AA2595" t="e">
        <v>#N/A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 t="s">
        <v>192</v>
      </c>
      <c r="AM2595" t="s">
        <v>192</v>
      </c>
      <c r="AN2595" t="s">
        <v>192</v>
      </c>
      <c r="AO2595" s="4" t="s">
        <v>191</v>
      </c>
      <c r="AP2595">
        <v>0</v>
      </c>
      <c r="AQ2595">
        <v>0</v>
      </c>
    </row>
    <row r="2596" spans="1:43" ht="15.75" x14ac:dyDescent="0.25">
      <c r="A2596">
        <v>1996</v>
      </c>
      <c r="B2596" t="s">
        <v>116</v>
      </c>
      <c r="D2596" t="e">
        <v>#N/A</v>
      </c>
      <c r="E2596" t="e">
        <v>#N/A</v>
      </c>
      <c r="F2596">
        <v>32.154304504394503</v>
      </c>
      <c r="G2596">
        <v>49.699798583984403</v>
      </c>
      <c r="I2596">
        <f t="shared" si="170"/>
        <v>7.75</v>
      </c>
      <c r="J2596">
        <v>4.1552000000000004E-3</v>
      </c>
      <c r="K2596">
        <v>5.2389999999999999</v>
      </c>
      <c r="L2596" t="s">
        <v>191</v>
      </c>
      <c r="M2596">
        <v>109.1377282415209</v>
      </c>
      <c r="N2596" t="s">
        <v>191</v>
      </c>
      <c r="O2596">
        <v>0</v>
      </c>
      <c r="P2596" t="s">
        <v>32</v>
      </c>
      <c r="Q2596" t="s">
        <v>32</v>
      </c>
      <c r="R2596" t="s">
        <v>32</v>
      </c>
      <c r="S2596" t="s">
        <v>32</v>
      </c>
      <c r="T2596" t="s">
        <v>32</v>
      </c>
      <c r="U2596" t="s">
        <v>32</v>
      </c>
      <c r="V2596" t="s">
        <v>32</v>
      </c>
      <c r="W2596" t="s">
        <v>32</v>
      </c>
      <c r="Y2596">
        <v>0</v>
      </c>
      <c r="Z2596">
        <f t="shared" si="172"/>
        <v>0</v>
      </c>
      <c r="AA2596" t="e">
        <v>#N/A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 t="s">
        <v>192</v>
      </c>
      <c r="AM2596" t="s">
        <v>192</v>
      </c>
      <c r="AN2596">
        <v>8.4269999999999996</v>
      </c>
      <c r="AO2596" s="4" t="s">
        <v>191</v>
      </c>
      <c r="AP2596">
        <v>0</v>
      </c>
      <c r="AQ2596">
        <v>0</v>
      </c>
    </row>
    <row r="2597" spans="1:43" ht="15.75" x14ac:dyDescent="0.25">
      <c r="A2597">
        <v>1996</v>
      </c>
      <c r="B2597" t="s">
        <v>117</v>
      </c>
      <c r="C2597">
        <f>IF(AND(F2597&gt;0,M2597&gt;0,OR(O2597=0,O2597=1),AL2597&gt;0),1,"")</f>
        <v>1</v>
      </c>
      <c r="D2597" t="e">
        <v>#N/A</v>
      </c>
      <c r="E2597" t="e">
        <v>#N/A</v>
      </c>
      <c r="F2597">
        <v>25.776660919189499</v>
      </c>
      <c r="G2597">
        <v>42.746097564697301</v>
      </c>
      <c r="I2597">
        <f t="shared" si="170"/>
        <v>8.3000000000000007</v>
      </c>
      <c r="J2597" t="e">
        <v>#N/A</v>
      </c>
      <c r="K2597">
        <v>1.5149999999999999</v>
      </c>
      <c r="L2597">
        <v>3.2410000000000001</v>
      </c>
      <c r="M2597">
        <v>195.54982280063703</v>
      </c>
      <c r="N2597">
        <v>1.163</v>
      </c>
      <c r="O2597">
        <v>0</v>
      </c>
      <c r="P2597" t="s">
        <v>32</v>
      </c>
      <c r="Q2597" t="s">
        <v>32</v>
      </c>
      <c r="R2597" t="s">
        <v>32</v>
      </c>
      <c r="S2597" t="s">
        <v>32</v>
      </c>
      <c r="T2597" t="s">
        <v>32</v>
      </c>
      <c r="U2597" t="s">
        <v>32</v>
      </c>
      <c r="V2597" t="s">
        <v>32</v>
      </c>
      <c r="W2597" t="s">
        <v>32</v>
      </c>
      <c r="Y2597">
        <v>0</v>
      </c>
      <c r="Z2597">
        <f t="shared" si="172"/>
        <v>0</v>
      </c>
      <c r="AA2597" t="e">
        <v>#N/A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47362.315999999999</v>
      </c>
      <c r="AM2597">
        <v>49663.995000000003</v>
      </c>
      <c r="AN2597">
        <v>20.585999999999999</v>
      </c>
      <c r="AO2597" s="4">
        <v>81.177000000000007</v>
      </c>
      <c r="AP2597">
        <v>0</v>
      </c>
      <c r="AQ2597">
        <v>0</v>
      </c>
    </row>
    <row r="2598" spans="1:43" ht="15.75" x14ac:dyDescent="0.25">
      <c r="A2598">
        <v>1996</v>
      </c>
      <c r="B2598" t="s">
        <v>118</v>
      </c>
      <c r="D2598" t="e">
        <v>#N/A</v>
      </c>
      <c r="E2598" t="e">
        <v>#N/A</v>
      </c>
      <c r="F2598">
        <v>31.6190299987793</v>
      </c>
      <c r="G2598">
        <v>30.893529891967798</v>
      </c>
      <c r="I2598">
        <f t="shared" si="170"/>
        <v>0</v>
      </c>
      <c r="J2598" t="e">
        <v>#N/A</v>
      </c>
      <c r="K2598">
        <v>1.2</v>
      </c>
      <c r="L2598">
        <v>31.992000000000001</v>
      </c>
      <c r="M2598" t="s">
        <v>192</v>
      </c>
      <c r="N2598">
        <v>2.2999999999999998</v>
      </c>
      <c r="O2598">
        <v>0</v>
      </c>
      <c r="P2598" t="s">
        <v>32</v>
      </c>
      <c r="Q2598" t="s">
        <v>32</v>
      </c>
      <c r="R2598" t="s">
        <v>32</v>
      </c>
      <c r="S2598" t="s">
        <v>32</v>
      </c>
      <c r="T2598" t="s">
        <v>32</v>
      </c>
      <c r="U2598" t="s">
        <v>32</v>
      </c>
      <c r="V2598" t="s">
        <v>32</v>
      </c>
      <c r="W2598" t="s">
        <v>32</v>
      </c>
      <c r="Y2598">
        <v>0</v>
      </c>
      <c r="Z2598">
        <f t="shared" si="172"/>
        <v>0</v>
      </c>
      <c r="AA2598" t="e">
        <v>#N/A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6102.2809999999999</v>
      </c>
      <c r="AM2598">
        <v>2232.7069999999999</v>
      </c>
      <c r="AN2598">
        <v>4.4139999999999997</v>
      </c>
      <c r="AO2598" s="4">
        <v>73.043999999999997</v>
      </c>
      <c r="AP2598">
        <v>0</v>
      </c>
      <c r="AQ2598">
        <v>0</v>
      </c>
    </row>
    <row r="2599" spans="1:43" ht="15.75" x14ac:dyDescent="0.25">
      <c r="A2599">
        <v>1996</v>
      </c>
      <c r="B2599" t="s">
        <v>119</v>
      </c>
      <c r="C2599">
        <f>IF(AND(F2599&gt;0,M2599&gt;0,OR(O2599=0,O2599=1),AL2599&gt;0),1,"")</f>
        <v>1</v>
      </c>
      <c r="D2599" t="e">
        <v>#N/A</v>
      </c>
      <c r="E2599" t="e">
        <v>#N/A</v>
      </c>
      <c r="F2599">
        <v>40.146713256835902</v>
      </c>
      <c r="G2599">
        <v>43.597461700439503</v>
      </c>
      <c r="I2599">
        <f t="shared" si="170"/>
        <v>0</v>
      </c>
      <c r="J2599">
        <v>0</v>
      </c>
      <c r="K2599">
        <v>2.1539999999999999</v>
      </c>
      <c r="M2599">
        <v>46.49672005075788</v>
      </c>
      <c r="N2599">
        <v>19.760999999999999</v>
      </c>
      <c r="O2599">
        <v>0</v>
      </c>
      <c r="P2599" t="s">
        <v>32</v>
      </c>
      <c r="Q2599" t="s">
        <v>32</v>
      </c>
      <c r="R2599" t="s">
        <v>32</v>
      </c>
      <c r="S2599" t="s">
        <v>32</v>
      </c>
      <c r="T2599" t="s">
        <v>32</v>
      </c>
      <c r="U2599" t="s">
        <v>32</v>
      </c>
      <c r="V2599" t="s">
        <v>32</v>
      </c>
      <c r="W2599" t="s">
        <v>32</v>
      </c>
      <c r="Y2599">
        <v>0</v>
      </c>
      <c r="Z2599">
        <f t="shared" si="172"/>
        <v>0</v>
      </c>
      <c r="AA2599" t="e">
        <v>#N/A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1007.003</v>
      </c>
      <c r="AM2599">
        <v>285.77999999999997</v>
      </c>
      <c r="AN2599">
        <v>3.9950000000000001</v>
      </c>
      <c r="AO2599" s="4">
        <v>75.391999999999996</v>
      </c>
      <c r="AP2599">
        <v>0</v>
      </c>
      <c r="AQ2599">
        <v>0</v>
      </c>
    </row>
    <row r="2600" spans="1:43" ht="15.75" x14ac:dyDescent="0.25">
      <c r="A2600">
        <v>1996</v>
      </c>
      <c r="B2600" t="s">
        <v>120</v>
      </c>
      <c r="C2600">
        <f>IF(AND(F2600&gt;0,M2600&gt;0,OR(O2600=0,O2600=1),AL2600&gt;0),1,"")</f>
        <v>1</v>
      </c>
      <c r="D2600" t="e">
        <v>#N/A</v>
      </c>
      <c r="E2600" t="e">
        <v>#N/A</v>
      </c>
      <c r="F2600">
        <v>50.783039093017599</v>
      </c>
      <c r="G2600">
        <v>55.697647094726598</v>
      </c>
      <c r="I2600">
        <f t="shared" si="170"/>
        <v>0.25</v>
      </c>
      <c r="J2600">
        <v>0</v>
      </c>
      <c r="K2600">
        <v>9.9789999999999992</v>
      </c>
      <c r="M2600">
        <v>54.702423040497131</v>
      </c>
      <c r="N2600">
        <v>37.732999999999997</v>
      </c>
      <c r="O2600">
        <v>0</v>
      </c>
      <c r="P2600" t="s">
        <v>32</v>
      </c>
      <c r="Q2600" t="s">
        <v>32</v>
      </c>
      <c r="R2600" t="s">
        <v>32</v>
      </c>
      <c r="S2600" t="s">
        <v>32</v>
      </c>
      <c r="T2600" t="s">
        <v>32</v>
      </c>
      <c r="U2600" t="s">
        <v>32</v>
      </c>
      <c r="V2600" t="s">
        <v>32</v>
      </c>
      <c r="W2600" t="s">
        <v>32</v>
      </c>
      <c r="Y2600">
        <v>0</v>
      </c>
      <c r="Z2600">
        <f t="shared" si="172"/>
        <v>0</v>
      </c>
      <c r="AA2600" t="e">
        <v>#N/A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429.61</v>
      </c>
      <c r="AM2600">
        <v>209.72800000000001</v>
      </c>
      <c r="AN2600">
        <v>2.2810000000000001</v>
      </c>
      <c r="AO2600" s="4">
        <v>37.634</v>
      </c>
      <c r="AP2600">
        <v>0</v>
      </c>
      <c r="AQ2600">
        <v>0</v>
      </c>
    </row>
    <row r="2601" spans="1:43" ht="15.75" x14ac:dyDescent="0.25">
      <c r="A2601">
        <v>1996</v>
      </c>
      <c r="B2601" t="s">
        <v>121</v>
      </c>
      <c r="C2601">
        <f>IF(AND(F2601&gt;0,M2601&gt;0,OR(O2601=0,O2601=1),AL2601&gt;0),1,"")</f>
        <v>1</v>
      </c>
      <c r="D2601" t="e">
        <v>#N/A</v>
      </c>
      <c r="E2601" t="e">
        <v>#N/A</v>
      </c>
      <c r="F2601">
        <v>43.307891845703097</v>
      </c>
      <c r="G2601">
        <v>46.079105377197301</v>
      </c>
      <c r="I2601">
        <f t="shared" si="170"/>
        <v>2.89</v>
      </c>
      <c r="J2601">
        <v>6.8157200000000001E-2</v>
      </c>
      <c r="K2601">
        <v>10.002000000000001</v>
      </c>
      <c r="L2601">
        <v>2.516</v>
      </c>
      <c r="M2601">
        <v>181.76698248545711</v>
      </c>
      <c r="N2601">
        <v>3.4790000000000001</v>
      </c>
      <c r="O2601">
        <v>0</v>
      </c>
      <c r="P2601" t="s">
        <v>32</v>
      </c>
      <c r="Q2601" t="s">
        <v>32</v>
      </c>
      <c r="R2601" t="s">
        <v>32</v>
      </c>
      <c r="S2601" t="s">
        <v>32</v>
      </c>
      <c r="T2601" t="s">
        <v>32</v>
      </c>
      <c r="U2601" t="s">
        <v>32</v>
      </c>
      <c r="V2601" t="s">
        <v>32</v>
      </c>
      <c r="W2601" t="s">
        <v>32</v>
      </c>
      <c r="Y2601">
        <v>0</v>
      </c>
      <c r="Z2601">
        <f t="shared" si="172"/>
        <v>0</v>
      </c>
      <c r="AA2601" t="e">
        <v>#N/A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11250.109</v>
      </c>
      <c r="AM2601">
        <v>4752.0510000000004</v>
      </c>
      <c r="AN2601">
        <v>100.851</v>
      </c>
      <c r="AO2601" s="4">
        <v>71.311000000000007</v>
      </c>
      <c r="AP2601">
        <v>0</v>
      </c>
      <c r="AQ2601">
        <v>0</v>
      </c>
    </row>
    <row r="2602" spans="1:43" ht="15.75" x14ac:dyDescent="0.25">
      <c r="A2602">
        <v>1996</v>
      </c>
      <c r="B2602" t="s">
        <v>122</v>
      </c>
      <c r="C2602" t="e">
        <f>IF(AND(F2602&gt;0,M2602&gt;0,OR(O2602=0,O2602=1),AL2602&gt;0),1,"")</f>
        <v>#N/A</v>
      </c>
      <c r="D2602" t="e">
        <v>#N/A</v>
      </c>
      <c r="E2602" t="e">
        <v>#N/A</v>
      </c>
      <c r="F2602" t="e">
        <v>#N/A</v>
      </c>
      <c r="G2602" t="e">
        <v>#N/A</v>
      </c>
      <c r="I2602">
        <f t="shared" si="170"/>
        <v>0.25</v>
      </c>
      <c r="J2602" t="e">
        <v>#N/A</v>
      </c>
      <c r="K2602">
        <v>9.0839999999999996</v>
      </c>
      <c r="M2602">
        <v>164.80852669307677</v>
      </c>
      <c r="N2602">
        <v>6.2439999999999998</v>
      </c>
      <c r="O2602">
        <v>0</v>
      </c>
      <c r="P2602" t="s">
        <v>32</v>
      </c>
      <c r="Q2602" t="s">
        <v>32</v>
      </c>
      <c r="R2602" t="s">
        <v>32</v>
      </c>
      <c r="S2602" t="s">
        <v>32</v>
      </c>
      <c r="T2602" t="s">
        <v>32</v>
      </c>
      <c r="U2602" t="s">
        <v>32</v>
      </c>
      <c r="V2602" t="s">
        <v>32</v>
      </c>
      <c r="W2602" t="s">
        <v>32</v>
      </c>
      <c r="Y2602">
        <v>0</v>
      </c>
      <c r="Z2602">
        <f t="shared" si="172"/>
        <v>0</v>
      </c>
      <c r="AA2602" t="e">
        <v>#N/A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3849.2959999999998</v>
      </c>
      <c r="AM2602">
        <v>2107.605</v>
      </c>
      <c r="AN2602">
        <v>0.52700000000000002</v>
      </c>
      <c r="AO2602" s="4">
        <v>86.116</v>
      </c>
      <c r="AP2602">
        <v>0</v>
      </c>
      <c r="AQ2602">
        <v>0</v>
      </c>
    </row>
    <row r="2603" spans="1:43" ht="15.75" x14ac:dyDescent="0.25">
      <c r="A2603">
        <v>1996</v>
      </c>
      <c r="B2603" t="s">
        <v>123</v>
      </c>
      <c r="C2603">
        <f>IF(AND(F2603&gt;0,M2603&gt;0,OR(O2603=0,O2603=1),AL2603&gt;0),1,"")</f>
        <v>1</v>
      </c>
      <c r="D2603" t="e">
        <v>#N/A</v>
      </c>
      <c r="E2603" t="e">
        <v>#N/A</v>
      </c>
      <c r="F2603">
        <v>42.257495880127003</v>
      </c>
      <c r="G2603">
        <v>47.708782196044901</v>
      </c>
      <c r="I2603">
        <f t="shared" si="170"/>
        <v>0.33</v>
      </c>
      <c r="J2603">
        <v>0</v>
      </c>
      <c r="K2603">
        <v>7.3819999999999997</v>
      </c>
      <c r="M2603">
        <v>55.785414312439919</v>
      </c>
      <c r="N2603">
        <v>6.452</v>
      </c>
      <c r="O2603">
        <v>0</v>
      </c>
      <c r="P2603" t="s">
        <v>32</v>
      </c>
      <c r="Q2603" t="s">
        <v>32</v>
      </c>
      <c r="R2603" t="s">
        <v>32</v>
      </c>
      <c r="S2603" t="s">
        <v>32</v>
      </c>
      <c r="T2603" t="s">
        <v>32</v>
      </c>
      <c r="U2603" t="s">
        <v>32</v>
      </c>
      <c r="V2603" t="s">
        <v>32</v>
      </c>
      <c r="W2603" t="s">
        <v>32</v>
      </c>
      <c r="Y2603">
        <v>0</v>
      </c>
      <c r="Z2603">
        <f t="shared" si="172"/>
        <v>0</v>
      </c>
      <c r="AA2603" t="e">
        <v>#N/A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865.221</v>
      </c>
      <c r="AM2603">
        <v>281.15300000000002</v>
      </c>
      <c r="AN2603">
        <v>2.88</v>
      </c>
      <c r="AO2603" s="4">
        <v>99.959000000000003</v>
      </c>
      <c r="AP2603">
        <v>0</v>
      </c>
      <c r="AQ2603">
        <v>0</v>
      </c>
    </row>
    <row r="2604" spans="1:43" ht="15.75" x14ac:dyDescent="0.25">
      <c r="A2604">
        <v>1996</v>
      </c>
      <c r="B2604" t="s">
        <v>124</v>
      </c>
      <c r="D2604" t="e">
        <v>#N/A</v>
      </c>
      <c r="E2604" t="e">
        <v>#N/A</v>
      </c>
      <c r="F2604" t="e">
        <v>#N/A</v>
      </c>
      <c r="G2604" t="e">
        <v>#N/A</v>
      </c>
      <c r="I2604">
        <f t="shared" si="170"/>
        <v>6.5</v>
      </c>
      <c r="J2604" t="e">
        <v>#N/A</v>
      </c>
      <c r="K2604" t="s">
        <v>191</v>
      </c>
      <c r="L2604">
        <v>5.2</v>
      </c>
      <c r="M2604">
        <v>167.88517677586765</v>
      </c>
      <c r="N2604">
        <v>1.964</v>
      </c>
      <c r="O2604">
        <v>0</v>
      </c>
      <c r="P2604" t="s">
        <v>32</v>
      </c>
      <c r="Q2604" t="s">
        <v>32</v>
      </c>
      <c r="R2604" t="s">
        <v>32</v>
      </c>
      <c r="S2604" t="s">
        <v>32</v>
      </c>
      <c r="T2604" t="s">
        <v>32</v>
      </c>
      <c r="U2604" t="s">
        <v>32</v>
      </c>
      <c r="V2604" t="s">
        <v>32</v>
      </c>
      <c r="W2604" t="s">
        <v>32</v>
      </c>
      <c r="Y2604">
        <v>0</v>
      </c>
      <c r="Z2604">
        <f t="shared" si="172"/>
        <v>0</v>
      </c>
      <c r="AA2604" t="e">
        <v>#N/A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 t="s">
        <v>192</v>
      </c>
      <c r="AM2604">
        <v>10369.404</v>
      </c>
      <c r="AN2604">
        <v>3.8079999999999998</v>
      </c>
      <c r="AO2604" s="4">
        <v>77.97</v>
      </c>
      <c r="AP2604">
        <v>0</v>
      </c>
      <c r="AQ2604">
        <v>0</v>
      </c>
    </row>
    <row r="2605" spans="1:43" ht="15.75" x14ac:dyDescent="0.25">
      <c r="A2605">
        <v>1996</v>
      </c>
      <c r="B2605" t="s">
        <v>125</v>
      </c>
      <c r="C2605">
        <f>IF(AND(F2605&gt;0,M2605&gt;0,OR(O2605=0,O2605=1),AL2605&gt;0),1,"")</f>
        <v>1</v>
      </c>
      <c r="D2605" t="e">
        <v>#N/A</v>
      </c>
      <c r="E2605" t="e">
        <v>#N/A</v>
      </c>
      <c r="F2605">
        <v>33.492782592773402</v>
      </c>
      <c r="G2605">
        <v>35.132839202880902</v>
      </c>
      <c r="I2605">
        <f t="shared" si="170"/>
        <v>0.93</v>
      </c>
      <c r="J2605">
        <v>0</v>
      </c>
      <c r="K2605">
        <v>5.819</v>
      </c>
      <c r="M2605">
        <v>94.71406311841082</v>
      </c>
      <c r="N2605">
        <v>4.681</v>
      </c>
      <c r="O2605">
        <v>0</v>
      </c>
      <c r="P2605" t="s">
        <v>32</v>
      </c>
      <c r="Q2605" t="s">
        <v>32</v>
      </c>
      <c r="R2605" t="s">
        <v>32</v>
      </c>
      <c r="S2605" t="s">
        <v>32</v>
      </c>
      <c r="T2605" t="s">
        <v>32</v>
      </c>
      <c r="U2605" t="s">
        <v>32</v>
      </c>
      <c r="V2605" t="s">
        <v>32</v>
      </c>
      <c r="W2605" t="s">
        <v>32</v>
      </c>
      <c r="Y2605">
        <v>0</v>
      </c>
      <c r="Z2605">
        <f t="shared" si="172"/>
        <v>0</v>
      </c>
      <c r="AA2605" t="e">
        <v>#N/A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1939.2739999999999</v>
      </c>
      <c r="AM2605">
        <v>611.88099999999997</v>
      </c>
      <c r="AN2605">
        <v>1.4430000000000001</v>
      </c>
      <c r="AO2605" s="4">
        <v>58.155999999999999</v>
      </c>
      <c r="AP2605">
        <v>0</v>
      </c>
      <c r="AQ2605">
        <v>0</v>
      </c>
    </row>
    <row r="2606" spans="1:43" ht="15.75" x14ac:dyDescent="0.25">
      <c r="A2606">
        <v>1996</v>
      </c>
      <c r="B2606" t="s">
        <v>126</v>
      </c>
      <c r="C2606">
        <f>IF(AND(F2606&gt;0,M2606&gt;0,OR(O2606=0,O2606=1),AL2606&gt;0),1,"")</f>
        <v>1</v>
      </c>
      <c r="D2606" t="e">
        <v>#N/A</v>
      </c>
      <c r="E2606" t="e">
        <v>#N/A</v>
      </c>
      <c r="F2606">
        <v>38.366641998291001</v>
      </c>
      <c r="G2606">
        <v>44.150543212890597</v>
      </c>
      <c r="I2606">
        <f t="shared" si="170"/>
        <v>0.83</v>
      </c>
      <c r="J2606">
        <v>0</v>
      </c>
      <c r="K2606">
        <v>0.26500000000000001</v>
      </c>
      <c r="L2606">
        <v>5.7850000000000001</v>
      </c>
      <c r="M2606">
        <v>127.85783609013504</v>
      </c>
      <c r="N2606">
        <v>6.5529999999999999</v>
      </c>
      <c r="O2606">
        <v>0</v>
      </c>
      <c r="P2606" t="s">
        <v>32</v>
      </c>
      <c r="Q2606" t="s">
        <v>32</v>
      </c>
      <c r="R2606" t="s">
        <v>32</v>
      </c>
      <c r="S2606" t="s">
        <v>32</v>
      </c>
      <c r="T2606" t="s">
        <v>32</v>
      </c>
      <c r="U2606" t="s">
        <v>32</v>
      </c>
      <c r="V2606" t="s">
        <v>32</v>
      </c>
      <c r="W2606" t="s">
        <v>32</v>
      </c>
      <c r="Y2606">
        <v>0</v>
      </c>
      <c r="Z2606">
        <f t="shared" si="172"/>
        <v>0</v>
      </c>
      <c r="AA2606" t="e">
        <v>#N/A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6833.7470000000003</v>
      </c>
      <c r="AM2606">
        <v>3888.5839999999998</v>
      </c>
      <c r="AN2606">
        <v>4.4279999999999999</v>
      </c>
      <c r="AO2606" s="4">
        <v>78.676000000000002</v>
      </c>
      <c r="AP2606">
        <v>0</v>
      </c>
      <c r="AQ2606">
        <v>0</v>
      </c>
    </row>
    <row r="2607" spans="1:43" ht="15.75" x14ac:dyDescent="0.25">
      <c r="A2607">
        <v>1996</v>
      </c>
      <c r="B2607" t="s">
        <v>127</v>
      </c>
      <c r="C2607">
        <f>IF(AND(F2607&gt;0,M2607&gt;0,OR(O2607=0,O2607=1),AL2607&gt;0),1,"")</f>
        <v>1</v>
      </c>
      <c r="D2607" t="e">
        <v>#N/A</v>
      </c>
      <c r="E2607" t="e">
        <v>#N/A</v>
      </c>
      <c r="F2607">
        <v>47.220134735107401</v>
      </c>
      <c r="G2607">
        <v>47.687938690185497</v>
      </c>
      <c r="I2607">
        <f t="shared" si="170"/>
        <v>5.12</v>
      </c>
      <c r="J2607">
        <v>2.5966000000000001E-3</v>
      </c>
      <c r="K2607">
        <v>5.875</v>
      </c>
      <c r="L2607">
        <v>5.45</v>
      </c>
      <c r="M2607">
        <v>50.724125773425946</v>
      </c>
      <c r="N2607">
        <v>34.35</v>
      </c>
      <c r="O2607">
        <v>0</v>
      </c>
      <c r="P2607" t="s">
        <v>32</v>
      </c>
      <c r="Q2607" t="s">
        <v>32</v>
      </c>
      <c r="R2607" t="s">
        <v>32</v>
      </c>
      <c r="S2607" t="s">
        <v>32</v>
      </c>
      <c r="T2607" t="s">
        <v>32</v>
      </c>
      <c r="U2607" t="s">
        <v>32</v>
      </c>
      <c r="V2607" t="s">
        <v>32</v>
      </c>
      <c r="W2607" t="s">
        <v>32</v>
      </c>
      <c r="Y2607">
        <v>0</v>
      </c>
      <c r="Z2607">
        <f t="shared" si="172"/>
        <v>0</v>
      </c>
      <c r="AA2607" t="e">
        <v>#N/A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10117.448</v>
      </c>
      <c r="AM2607">
        <v>4292.9539999999997</v>
      </c>
      <c r="AN2607">
        <v>397.40199999999999</v>
      </c>
      <c r="AO2607" s="4">
        <v>34.67</v>
      </c>
      <c r="AP2607">
        <v>0</v>
      </c>
      <c r="AQ2607">
        <v>0</v>
      </c>
    </row>
    <row r="2608" spans="1:43" ht="15.75" x14ac:dyDescent="0.25">
      <c r="A2608">
        <v>1996</v>
      </c>
      <c r="B2608" t="s">
        <v>128</v>
      </c>
      <c r="C2608">
        <f>IF(AND(F2608&gt;0,M2608&gt;0,OR(O2608=0,O2608=1),AL2608&gt;0),1,"")</f>
        <v>1</v>
      </c>
      <c r="D2608" t="e">
        <v>#N/A</v>
      </c>
      <c r="E2608" t="e">
        <v>#N/A</v>
      </c>
      <c r="F2608">
        <v>38.475433349609403</v>
      </c>
      <c r="G2608">
        <v>41.966869354247997</v>
      </c>
      <c r="I2608">
        <f t="shared" si="170"/>
        <v>6.17</v>
      </c>
      <c r="J2608" t="e">
        <v>#N/A</v>
      </c>
      <c r="K2608">
        <v>-5.8769999999999998</v>
      </c>
      <c r="L2608">
        <v>13</v>
      </c>
      <c r="M2608">
        <v>129.18415115953431</v>
      </c>
      <c r="N2608">
        <v>23.506</v>
      </c>
      <c r="O2608">
        <v>0</v>
      </c>
      <c r="P2608" t="s">
        <v>32</v>
      </c>
      <c r="Q2608" t="s">
        <v>32</v>
      </c>
      <c r="R2608" t="s">
        <v>32</v>
      </c>
      <c r="S2608" t="s">
        <v>32</v>
      </c>
      <c r="T2608" t="s">
        <v>32</v>
      </c>
      <c r="U2608" t="s">
        <v>32</v>
      </c>
      <c r="V2608" t="s">
        <v>32</v>
      </c>
      <c r="W2608" t="s">
        <v>32</v>
      </c>
      <c r="Y2608">
        <v>0</v>
      </c>
      <c r="Z2608">
        <f t="shared" si="172"/>
        <v>0</v>
      </c>
      <c r="AA2608" t="e">
        <v>#N/A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1543.4010000000001</v>
      </c>
      <c r="AM2608">
        <v>391.07</v>
      </c>
      <c r="AN2608">
        <v>1.694</v>
      </c>
      <c r="AO2608" s="4">
        <v>6139.1660000000002</v>
      </c>
      <c r="AP2608">
        <v>0</v>
      </c>
      <c r="AQ2608">
        <v>0</v>
      </c>
    </row>
    <row r="2609" spans="1:43" ht="15.75" x14ac:dyDescent="0.25">
      <c r="A2609">
        <v>1996</v>
      </c>
      <c r="B2609" t="s">
        <v>129</v>
      </c>
      <c r="C2609">
        <f>IF(AND(F2609&gt;0,M2609&gt;0,OR(O2609=0,O2609=1),AL2609&gt;0),1,"")</f>
        <v>1</v>
      </c>
      <c r="D2609" t="e">
        <v>#N/A</v>
      </c>
      <c r="E2609" t="e">
        <v>#N/A</v>
      </c>
      <c r="F2609">
        <v>32.684989929199197</v>
      </c>
      <c r="G2609">
        <v>35.550998687744098</v>
      </c>
      <c r="I2609">
        <f t="shared" si="170"/>
        <v>9.1999999999999993</v>
      </c>
      <c r="J2609" t="e">
        <v>#N/A</v>
      </c>
      <c r="K2609">
        <v>2.2349999999999999</v>
      </c>
      <c r="L2609" t="s">
        <v>191</v>
      </c>
      <c r="M2609">
        <v>77.974075692882067</v>
      </c>
      <c r="N2609">
        <v>46.831000000000003</v>
      </c>
      <c r="O2609">
        <v>0</v>
      </c>
      <c r="P2609" t="s">
        <v>32</v>
      </c>
      <c r="Q2609" t="s">
        <v>32</v>
      </c>
      <c r="R2609" t="s">
        <v>32</v>
      </c>
      <c r="S2609" t="s">
        <v>32</v>
      </c>
      <c r="T2609" t="s">
        <v>32</v>
      </c>
      <c r="U2609" t="s">
        <v>32</v>
      </c>
      <c r="V2609" t="s">
        <v>32</v>
      </c>
      <c r="W2609" t="s">
        <v>32</v>
      </c>
      <c r="Y2609">
        <v>0</v>
      </c>
      <c r="Z2609">
        <f t="shared" si="172"/>
        <v>0</v>
      </c>
      <c r="AA2609" t="e">
        <v>#N/A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2743.0520000000001</v>
      </c>
      <c r="AM2609">
        <v>593.63800000000003</v>
      </c>
      <c r="AN2609">
        <v>1.3460000000000001</v>
      </c>
      <c r="AO2609" s="4">
        <v>23.65</v>
      </c>
      <c r="AP2609">
        <v>0</v>
      </c>
      <c r="AQ2609">
        <v>0</v>
      </c>
    </row>
    <row r="2610" spans="1:43" ht="15.75" x14ac:dyDescent="0.25">
      <c r="A2610">
        <v>1996</v>
      </c>
      <c r="B2610" t="s">
        <v>130</v>
      </c>
      <c r="D2610" t="e">
        <v>#N/A</v>
      </c>
      <c r="E2610" t="e">
        <v>#N/A</v>
      </c>
      <c r="F2610" t="e">
        <v>#N/A</v>
      </c>
      <c r="G2610" t="e">
        <v>#N/A</v>
      </c>
      <c r="I2610">
        <f t="shared" si="170"/>
        <v>0</v>
      </c>
      <c r="J2610" t="e">
        <v>#N/A</v>
      </c>
      <c r="K2610" t="s">
        <v>191</v>
      </c>
      <c r="M2610" t="s">
        <v>191</v>
      </c>
      <c r="N2610" t="s">
        <v>191</v>
      </c>
      <c r="O2610">
        <v>0</v>
      </c>
      <c r="P2610" t="s">
        <v>32</v>
      </c>
      <c r="Q2610" t="s">
        <v>32</v>
      </c>
      <c r="R2610" t="s">
        <v>32</v>
      </c>
      <c r="S2610" t="s">
        <v>32</v>
      </c>
      <c r="T2610" t="s">
        <v>32</v>
      </c>
      <c r="U2610" t="s">
        <v>32</v>
      </c>
      <c r="V2610" t="s">
        <v>32</v>
      </c>
      <c r="W2610" t="s">
        <v>32</v>
      </c>
      <c r="Y2610">
        <v>0</v>
      </c>
      <c r="Z2610">
        <f t="shared" si="172"/>
        <v>0</v>
      </c>
      <c r="AA2610" t="e">
        <v>#N/A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 t="s">
        <v>192</v>
      </c>
      <c r="AM2610" t="s">
        <v>192</v>
      </c>
      <c r="AN2610" t="s">
        <v>192</v>
      </c>
      <c r="AO2610" s="4" t="s">
        <v>191</v>
      </c>
      <c r="AP2610">
        <v>0</v>
      </c>
      <c r="AQ2610">
        <v>0</v>
      </c>
    </row>
    <row r="2611" spans="1:43" ht="15.75" x14ac:dyDescent="0.25">
      <c r="A2611">
        <v>1996</v>
      </c>
      <c r="B2611" t="s">
        <v>131</v>
      </c>
      <c r="C2611">
        <f t="shared" ref="C2611:C2629" si="174">IF(AND(F2611&gt;0,M2611&gt;0,OR(O2611=0,O2611=1),AL2611&gt;0),1,"")</f>
        <v>1</v>
      </c>
      <c r="D2611" t="e">
        <v>#N/A</v>
      </c>
      <c r="E2611" t="e">
        <v>#N/A</v>
      </c>
      <c r="F2611">
        <v>39.340671539306598</v>
      </c>
      <c r="G2611">
        <v>41.964290618896499</v>
      </c>
      <c r="I2611">
        <f t="shared" si="170"/>
        <v>3.69</v>
      </c>
      <c r="J2611">
        <v>1.3928E-3</v>
      </c>
      <c r="K2611">
        <v>12.217000000000001</v>
      </c>
      <c r="L2611">
        <v>15.5</v>
      </c>
      <c r="M2611">
        <v>48.655662077416565</v>
      </c>
      <c r="N2611">
        <v>2.9870000000000001</v>
      </c>
      <c r="O2611">
        <v>0</v>
      </c>
      <c r="P2611" t="s">
        <v>32</v>
      </c>
      <c r="Q2611" t="s">
        <v>32</v>
      </c>
      <c r="R2611" t="s">
        <v>32</v>
      </c>
      <c r="S2611" t="s">
        <v>32</v>
      </c>
      <c r="T2611" t="s">
        <v>32</v>
      </c>
      <c r="U2611" t="s">
        <v>32</v>
      </c>
      <c r="V2611" t="s">
        <v>32</v>
      </c>
      <c r="W2611" t="s">
        <v>32</v>
      </c>
      <c r="Y2611">
        <v>0</v>
      </c>
      <c r="Z2611">
        <f t="shared" si="172"/>
        <v>0</v>
      </c>
      <c r="AA2611" t="e">
        <v>#N/A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3305.5140000000001</v>
      </c>
      <c r="AM2611">
        <v>1541.4190000000001</v>
      </c>
      <c r="AN2611">
        <v>41.384</v>
      </c>
      <c r="AO2611" s="4">
        <v>84.757999999999996</v>
      </c>
      <c r="AP2611">
        <v>0</v>
      </c>
      <c r="AQ2611">
        <v>0</v>
      </c>
    </row>
    <row r="2612" spans="1:43" ht="15.75" x14ac:dyDescent="0.25">
      <c r="A2612">
        <v>1996</v>
      </c>
      <c r="B2612" t="s">
        <v>132</v>
      </c>
      <c r="C2612">
        <f t="shared" si="174"/>
        <v>1</v>
      </c>
      <c r="D2612" t="e">
        <v>#N/A</v>
      </c>
      <c r="E2612" t="e">
        <v>#N/A</v>
      </c>
      <c r="F2612">
        <v>42.040374755859403</v>
      </c>
      <c r="G2612">
        <v>45.1500244140625</v>
      </c>
      <c r="I2612">
        <f t="shared" si="170"/>
        <v>0.14000000000000001</v>
      </c>
      <c r="J2612">
        <v>0</v>
      </c>
      <c r="K2612">
        <v>14.78</v>
      </c>
      <c r="M2612">
        <v>44.23703035095739</v>
      </c>
      <c r="N2612">
        <v>48.491</v>
      </c>
      <c r="O2612">
        <v>0</v>
      </c>
      <c r="P2612" t="s">
        <v>32</v>
      </c>
      <c r="Q2612" t="s">
        <v>32</v>
      </c>
      <c r="R2612" t="s">
        <v>32</v>
      </c>
      <c r="S2612" t="s">
        <v>32</v>
      </c>
      <c r="T2612" t="s">
        <v>32</v>
      </c>
      <c r="U2612" t="s">
        <v>32</v>
      </c>
      <c r="V2612" t="s">
        <v>32</v>
      </c>
      <c r="W2612" t="s">
        <v>32</v>
      </c>
      <c r="Y2612">
        <v>0</v>
      </c>
      <c r="Z2612">
        <f t="shared" si="172"/>
        <v>0</v>
      </c>
      <c r="AA2612" t="e">
        <v>#N/A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317.18599999999998</v>
      </c>
      <c r="AM2612">
        <v>193.34700000000001</v>
      </c>
      <c r="AN2612">
        <v>3.242</v>
      </c>
      <c r="AO2612" s="4">
        <v>47.198999999999998</v>
      </c>
      <c r="AP2612">
        <v>0</v>
      </c>
      <c r="AQ2612">
        <v>0</v>
      </c>
    </row>
    <row r="2613" spans="1:43" ht="15.75" x14ac:dyDescent="0.25">
      <c r="A2613">
        <v>1996</v>
      </c>
      <c r="B2613" t="s">
        <v>133</v>
      </c>
      <c r="C2613">
        <f t="shared" si="174"/>
        <v>1</v>
      </c>
      <c r="D2613" t="e">
        <v>#N/A</v>
      </c>
      <c r="E2613" t="e">
        <v>#N/A</v>
      </c>
      <c r="F2613">
        <v>64.453086853027301</v>
      </c>
      <c r="G2613">
        <v>69.515472412109403</v>
      </c>
      <c r="I2613">
        <f t="shared" si="170"/>
        <v>1.24</v>
      </c>
      <c r="J2613">
        <v>0</v>
      </c>
      <c r="K2613">
        <v>2.3039999999999998</v>
      </c>
      <c r="M2613">
        <v>97.617690427911157</v>
      </c>
      <c r="N2613">
        <v>8.0069999999999997</v>
      </c>
      <c r="O2613">
        <v>0</v>
      </c>
      <c r="P2613" t="s">
        <v>32</v>
      </c>
      <c r="Q2613" t="s">
        <v>32</v>
      </c>
      <c r="R2613" t="s">
        <v>32</v>
      </c>
      <c r="S2613" t="s">
        <v>32</v>
      </c>
      <c r="T2613" t="s">
        <v>32</v>
      </c>
      <c r="U2613" t="s">
        <v>32</v>
      </c>
      <c r="V2613" t="s">
        <v>32</v>
      </c>
      <c r="W2613" t="s">
        <v>32</v>
      </c>
      <c r="Y2613">
        <v>0</v>
      </c>
      <c r="Z2613">
        <f t="shared" si="172"/>
        <v>0</v>
      </c>
      <c r="AA2613" t="e">
        <v>#N/A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4632.2969999999996</v>
      </c>
      <c r="AM2613">
        <v>2126.431</v>
      </c>
      <c r="AN2613">
        <v>3.4940000000000002</v>
      </c>
      <c r="AO2613" s="4">
        <v>31.97</v>
      </c>
      <c r="AP2613">
        <v>0</v>
      </c>
      <c r="AQ2613">
        <v>0</v>
      </c>
    </row>
    <row r="2614" spans="1:43" ht="15.75" x14ac:dyDescent="0.25">
      <c r="A2614">
        <v>1996</v>
      </c>
      <c r="B2614" t="s">
        <v>134</v>
      </c>
      <c r="C2614">
        <f t="shared" si="174"/>
        <v>1</v>
      </c>
      <c r="D2614" t="e">
        <v>#N/A</v>
      </c>
      <c r="E2614" t="e">
        <v>#N/A</v>
      </c>
      <c r="F2614">
        <v>42.515861511230497</v>
      </c>
      <c r="G2614">
        <v>42.970329284667997</v>
      </c>
      <c r="I2614">
        <f t="shared" si="170"/>
        <v>2.1</v>
      </c>
      <c r="J2614">
        <v>0</v>
      </c>
      <c r="K2614">
        <v>5.3380000000000001</v>
      </c>
      <c r="M2614">
        <v>58.457768698300207</v>
      </c>
      <c r="N2614">
        <v>7.1790000000000003</v>
      </c>
      <c r="O2614">
        <v>0</v>
      </c>
      <c r="P2614" t="s">
        <v>32</v>
      </c>
      <c r="Q2614" t="s">
        <v>32</v>
      </c>
      <c r="R2614" t="s">
        <v>32</v>
      </c>
      <c r="S2614" t="s">
        <v>32</v>
      </c>
      <c r="T2614" t="s">
        <v>32</v>
      </c>
      <c r="U2614" t="s">
        <v>32</v>
      </c>
      <c r="V2614" t="s">
        <v>32</v>
      </c>
      <c r="W2614" t="s">
        <v>32</v>
      </c>
      <c r="Y2614">
        <v>0</v>
      </c>
      <c r="Z2614">
        <f t="shared" si="172"/>
        <v>0</v>
      </c>
      <c r="AA2614" t="e">
        <v>#N/A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1061.3889999999999</v>
      </c>
      <c r="AM2614">
        <v>230.20099999999999</v>
      </c>
      <c r="AN2614">
        <v>4.8609999999999998</v>
      </c>
      <c r="AO2614" s="4">
        <v>57.073999999999998</v>
      </c>
      <c r="AP2614">
        <v>0</v>
      </c>
      <c r="AQ2614">
        <v>0</v>
      </c>
    </row>
    <row r="2615" spans="1:43" ht="15.75" x14ac:dyDescent="0.25">
      <c r="A2615">
        <v>1996</v>
      </c>
      <c r="B2615" t="s">
        <v>135</v>
      </c>
      <c r="C2615">
        <f t="shared" si="174"/>
        <v>1</v>
      </c>
      <c r="D2615">
        <v>0</v>
      </c>
      <c r="E2615">
        <v>0</v>
      </c>
      <c r="F2615">
        <v>25.979148864746101</v>
      </c>
      <c r="G2615">
        <v>45.995368957519503</v>
      </c>
      <c r="I2615">
        <f t="shared" si="170"/>
        <v>11.38</v>
      </c>
      <c r="J2615">
        <v>1.5341E-3</v>
      </c>
      <c r="K2615">
        <v>3.4039999999999999</v>
      </c>
      <c r="L2615">
        <v>6.44</v>
      </c>
      <c r="M2615">
        <v>112.51137075147378</v>
      </c>
      <c r="N2615">
        <v>1.429</v>
      </c>
      <c r="O2615">
        <v>0</v>
      </c>
      <c r="P2615" t="s">
        <v>32</v>
      </c>
      <c r="Q2615" t="s">
        <v>32</v>
      </c>
      <c r="R2615" t="s">
        <v>32</v>
      </c>
      <c r="S2615" t="s">
        <v>32</v>
      </c>
      <c r="T2615" t="s">
        <v>32</v>
      </c>
      <c r="U2615" t="s">
        <v>32</v>
      </c>
      <c r="V2615" t="s">
        <v>32</v>
      </c>
      <c r="W2615" t="s">
        <v>32</v>
      </c>
      <c r="Y2615">
        <v>0</v>
      </c>
      <c r="Z2615">
        <f t="shared" si="172"/>
        <v>0</v>
      </c>
      <c r="AA2615">
        <v>1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26920.246999999999</v>
      </c>
      <c r="AM2615">
        <v>28567.596000000001</v>
      </c>
      <c r="AN2615">
        <v>443.65499999999997</v>
      </c>
      <c r="AO2615" s="4">
        <v>80.429000000000002</v>
      </c>
      <c r="AP2615">
        <v>0</v>
      </c>
      <c r="AQ2615">
        <v>0</v>
      </c>
    </row>
    <row r="2616" spans="1:43" ht="15.75" x14ac:dyDescent="0.25">
      <c r="A2616">
        <v>1996</v>
      </c>
      <c r="B2616" t="s">
        <v>136</v>
      </c>
      <c r="C2616">
        <f t="shared" si="174"/>
        <v>1</v>
      </c>
      <c r="D2616" t="e">
        <v>#N/A</v>
      </c>
      <c r="E2616" t="e">
        <v>#N/A</v>
      </c>
      <c r="F2616">
        <v>33.210586547851598</v>
      </c>
      <c r="G2616">
        <v>43.095817565917997</v>
      </c>
      <c r="I2616">
        <f t="shared" si="170"/>
        <v>17.39</v>
      </c>
      <c r="J2616">
        <v>0</v>
      </c>
      <c r="K2616">
        <v>4.0469999999999997</v>
      </c>
      <c r="L2616">
        <v>6.3</v>
      </c>
      <c r="M2616">
        <v>55.573909682952859</v>
      </c>
      <c r="N2616">
        <v>2.2919999999999998</v>
      </c>
      <c r="O2616">
        <v>0</v>
      </c>
      <c r="P2616" t="s">
        <v>32</v>
      </c>
      <c r="Q2616" t="s">
        <v>32</v>
      </c>
      <c r="R2616" t="s">
        <v>32</v>
      </c>
      <c r="S2616" t="s">
        <v>32</v>
      </c>
      <c r="T2616" t="s">
        <v>32</v>
      </c>
      <c r="U2616" t="s">
        <v>32</v>
      </c>
      <c r="V2616" t="s">
        <v>32</v>
      </c>
      <c r="W2616" t="s">
        <v>32</v>
      </c>
      <c r="Y2616">
        <v>0</v>
      </c>
      <c r="Z2616">
        <f t="shared" si="172"/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1</v>
      </c>
      <c r="AK2616">
        <v>0</v>
      </c>
      <c r="AL2616">
        <v>18827.600999999999</v>
      </c>
      <c r="AM2616">
        <v>18323.862000000001</v>
      </c>
      <c r="AN2616">
        <v>68.546000000000006</v>
      </c>
      <c r="AO2616" s="4">
        <v>95.206999999999994</v>
      </c>
      <c r="AP2616">
        <v>0</v>
      </c>
      <c r="AQ2616">
        <v>0</v>
      </c>
    </row>
    <row r="2617" spans="1:43" ht="15.75" x14ac:dyDescent="0.25">
      <c r="A2617">
        <v>1996</v>
      </c>
      <c r="B2617" t="s">
        <v>137</v>
      </c>
      <c r="C2617">
        <f t="shared" si="174"/>
        <v>1</v>
      </c>
      <c r="D2617" t="e">
        <v>#N/A</v>
      </c>
      <c r="E2617" t="e">
        <v>#N/A</v>
      </c>
      <c r="F2617">
        <v>49.6933403015137</v>
      </c>
      <c r="G2617">
        <v>53.544879913330099</v>
      </c>
      <c r="I2617">
        <f t="shared" si="170"/>
        <v>8.3699999999999992</v>
      </c>
      <c r="J2617">
        <v>0</v>
      </c>
      <c r="K2617">
        <v>6.3440000000000003</v>
      </c>
      <c r="L2617">
        <v>15.952999999999999</v>
      </c>
      <c r="M2617">
        <v>48.482838297315425</v>
      </c>
      <c r="N2617">
        <v>11.651</v>
      </c>
      <c r="O2617">
        <v>0</v>
      </c>
      <c r="P2617" t="s">
        <v>32</v>
      </c>
      <c r="Q2617" t="s">
        <v>32</v>
      </c>
      <c r="R2617" t="s">
        <v>32</v>
      </c>
      <c r="S2617" t="s">
        <v>32</v>
      </c>
      <c r="T2617" t="s">
        <v>32</v>
      </c>
      <c r="U2617" t="s">
        <v>32</v>
      </c>
      <c r="V2617" t="s">
        <v>32</v>
      </c>
      <c r="W2617" t="s">
        <v>32</v>
      </c>
      <c r="Y2617">
        <v>0</v>
      </c>
      <c r="Z2617">
        <f t="shared" si="172"/>
        <v>0</v>
      </c>
      <c r="AA2617" t="e">
        <v>#N/A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2313.8020000000001</v>
      </c>
      <c r="AM2617">
        <v>906.57</v>
      </c>
      <c r="AN2617">
        <v>4.3079999999999998</v>
      </c>
      <c r="AO2617" s="4">
        <v>40.984999999999999</v>
      </c>
      <c r="AP2617">
        <v>0</v>
      </c>
      <c r="AQ2617">
        <v>0</v>
      </c>
    </row>
    <row r="2618" spans="1:43" ht="15.75" x14ac:dyDescent="0.25">
      <c r="A2618">
        <v>1996</v>
      </c>
      <c r="B2618" t="s">
        <v>138</v>
      </c>
      <c r="C2618">
        <f t="shared" si="174"/>
        <v>1</v>
      </c>
      <c r="D2618" t="e">
        <v>#N/A</v>
      </c>
      <c r="E2618" t="e">
        <v>#N/A</v>
      </c>
      <c r="F2618">
        <v>49.845371246337898</v>
      </c>
      <c r="G2618">
        <v>45.680625915527301</v>
      </c>
      <c r="I2618">
        <f t="shared" si="170"/>
        <v>0.36</v>
      </c>
      <c r="J2618">
        <v>0</v>
      </c>
      <c r="K2618">
        <v>5.0890000000000004</v>
      </c>
      <c r="M2618">
        <v>44.399317069950513</v>
      </c>
      <c r="N2618">
        <v>5.3390000000000004</v>
      </c>
      <c r="O2618">
        <v>0</v>
      </c>
      <c r="P2618" t="s">
        <v>32</v>
      </c>
      <c r="Q2618" t="s">
        <v>32</v>
      </c>
      <c r="R2618" t="s">
        <v>32</v>
      </c>
      <c r="S2618" t="s">
        <v>32</v>
      </c>
      <c r="T2618" t="s">
        <v>32</v>
      </c>
      <c r="U2618" t="s">
        <v>32</v>
      </c>
      <c r="V2618" t="s">
        <v>32</v>
      </c>
      <c r="W2618" t="s">
        <v>32</v>
      </c>
      <c r="Y2618">
        <v>0</v>
      </c>
      <c r="Z2618">
        <f t="shared" si="172"/>
        <v>0</v>
      </c>
      <c r="AA2618" t="e">
        <v>#N/A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547.78899999999999</v>
      </c>
      <c r="AM2618">
        <v>194.91800000000001</v>
      </c>
      <c r="AN2618">
        <v>1.88</v>
      </c>
      <c r="AO2618" s="4">
        <v>92.731999999999999</v>
      </c>
      <c r="AP2618">
        <v>0</v>
      </c>
      <c r="AQ2618">
        <v>0</v>
      </c>
    </row>
    <row r="2619" spans="1:43" ht="15.75" x14ac:dyDescent="0.25">
      <c r="A2619">
        <v>1996</v>
      </c>
      <c r="B2619" t="s">
        <v>139</v>
      </c>
      <c r="C2619">
        <f t="shared" si="174"/>
        <v>1</v>
      </c>
      <c r="D2619" t="e">
        <v>#N/A</v>
      </c>
      <c r="E2619" t="e">
        <v>#N/A</v>
      </c>
      <c r="F2619">
        <v>50.619422912597699</v>
      </c>
      <c r="G2619">
        <v>52.436687469482401</v>
      </c>
      <c r="I2619">
        <f t="shared" si="170"/>
        <v>0</v>
      </c>
      <c r="J2619">
        <v>0</v>
      </c>
      <c r="K2619">
        <v>7.5380000000000003</v>
      </c>
      <c r="L2619" t="s">
        <v>191</v>
      </c>
      <c r="M2619">
        <v>57.690994204429892</v>
      </c>
      <c r="N2619">
        <v>29.292000000000002</v>
      </c>
      <c r="O2619">
        <v>0</v>
      </c>
      <c r="P2619" t="s">
        <v>32</v>
      </c>
      <c r="Q2619" t="s">
        <v>32</v>
      </c>
      <c r="R2619" t="s">
        <v>32</v>
      </c>
      <c r="S2619" t="s">
        <v>32</v>
      </c>
      <c r="T2619" t="s">
        <v>32</v>
      </c>
      <c r="U2619" t="s">
        <v>32</v>
      </c>
      <c r="V2619" t="s">
        <v>32</v>
      </c>
      <c r="W2619" t="s">
        <v>32</v>
      </c>
      <c r="Y2619">
        <v>0</v>
      </c>
      <c r="Z2619">
        <f t="shared" si="172"/>
        <v>0</v>
      </c>
      <c r="AA2619" t="e">
        <v>#N/A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1551.6389999999999</v>
      </c>
      <c r="AM2619">
        <v>497.88499999999999</v>
      </c>
      <c r="AN2619">
        <v>53.128999999999998</v>
      </c>
      <c r="AO2619" s="4">
        <v>23.689</v>
      </c>
      <c r="AP2619">
        <v>0</v>
      </c>
      <c r="AQ2619">
        <v>0</v>
      </c>
    </row>
    <row r="2620" spans="1:43" ht="15.75" x14ac:dyDescent="0.25">
      <c r="A2620">
        <v>1996</v>
      </c>
      <c r="B2620" t="s">
        <v>140</v>
      </c>
      <c r="C2620">
        <f t="shared" si="174"/>
        <v>1</v>
      </c>
      <c r="D2620" t="e">
        <v>#N/A</v>
      </c>
      <c r="E2620" t="e">
        <v>#N/A</v>
      </c>
      <c r="F2620">
        <v>24.030868530273398</v>
      </c>
      <c r="G2620">
        <v>41.846351623535199</v>
      </c>
      <c r="I2620">
        <f t="shared" si="170"/>
        <v>8.81</v>
      </c>
      <c r="J2620">
        <v>1.9605999999999998E-3</v>
      </c>
      <c r="K2620">
        <v>5.0999999999999996</v>
      </c>
      <c r="L2620">
        <v>4.8330000000000002</v>
      </c>
      <c r="M2620">
        <v>72.613357935079662</v>
      </c>
      <c r="N2620">
        <v>1.248</v>
      </c>
      <c r="O2620">
        <v>0</v>
      </c>
      <c r="P2620" t="s">
        <v>32</v>
      </c>
      <c r="Q2620" t="s">
        <v>32</v>
      </c>
      <c r="R2620" t="s">
        <v>32</v>
      </c>
      <c r="S2620" t="s">
        <v>32</v>
      </c>
      <c r="T2620" t="s">
        <v>32</v>
      </c>
      <c r="U2620" t="s">
        <v>32</v>
      </c>
      <c r="V2620" t="s">
        <v>32</v>
      </c>
      <c r="W2620" t="s">
        <v>32</v>
      </c>
      <c r="Y2620">
        <v>0</v>
      </c>
      <c r="Z2620">
        <f t="shared" si="172"/>
        <v>0</v>
      </c>
      <c r="AA2620">
        <v>1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38730.298000000003</v>
      </c>
      <c r="AM2620">
        <v>36459.940999999999</v>
      </c>
      <c r="AN2620">
        <v>160.15799999999999</v>
      </c>
      <c r="AO2620" s="4">
        <v>74.045000000000002</v>
      </c>
      <c r="AP2620">
        <v>0</v>
      </c>
      <c r="AQ2620">
        <v>0</v>
      </c>
    </row>
    <row r="2621" spans="1:43" ht="15.75" x14ac:dyDescent="0.25">
      <c r="A2621">
        <v>1996</v>
      </c>
      <c r="B2621" t="s">
        <v>141</v>
      </c>
      <c r="C2621">
        <f t="shared" si="174"/>
        <v>1</v>
      </c>
      <c r="D2621" t="e">
        <v>#N/A</v>
      </c>
      <c r="E2621" t="e">
        <v>#N/A</v>
      </c>
      <c r="F2621">
        <v>31.621576309204102</v>
      </c>
      <c r="G2621">
        <v>32.287067413330099</v>
      </c>
      <c r="I2621">
        <f t="shared" ref="I2621:I2684" si="175">IF(H2621="",I2464,H2621)</f>
        <v>4.1100000000000003</v>
      </c>
      <c r="J2621">
        <v>0</v>
      </c>
      <c r="K2621">
        <v>6.5990000000000002</v>
      </c>
      <c r="L2621">
        <v>5.3620000000000001</v>
      </c>
      <c r="M2621">
        <v>38.330126833989489</v>
      </c>
      <c r="N2621">
        <v>10.788</v>
      </c>
      <c r="O2621">
        <v>0</v>
      </c>
      <c r="P2621" t="s">
        <v>32</v>
      </c>
      <c r="Q2621" t="s">
        <v>32</v>
      </c>
      <c r="R2621" t="s">
        <v>32</v>
      </c>
      <c r="S2621" t="s">
        <v>32</v>
      </c>
      <c r="T2621" t="s">
        <v>32</v>
      </c>
      <c r="U2621" t="s">
        <v>32</v>
      </c>
      <c r="V2621" t="s">
        <v>32</v>
      </c>
      <c r="W2621" t="s">
        <v>32</v>
      </c>
      <c r="Y2621">
        <v>0</v>
      </c>
      <c r="Z2621">
        <f t="shared" si="172"/>
        <v>0</v>
      </c>
      <c r="AA2621" t="e">
        <v>#N/A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2406.7510000000002</v>
      </c>
      <c r="AM2621">
        <v>662.31500000000005</v>
      </c>
      <c r="AN2621">
        <v>83.451999999999998</v>
      </c>
      <c r="AO2621" s="4">
        <v>46.393000000000001</v>
      </c>
      <c r="AP2621">
        <v>0</v>
      </c>
      <c r="AQ2621">
        <v>0</v>
      </c>
    </row>
    <row r="2622" spans="1:43" ht="15.75" x14ac:dyDescent="0.25">
      <c r="A2622">
        <v>1996</v>
      </c>
      <c r="B2622" t="s">
        <v>142</v>
      </c>
      <c r="C2622">
        <f t="shared" si="174"/>
        <v>1</v>
      </c>
      <c r="D2622" t="e">
        <v>#N/A</v>
      </c>
      <c r="E2622" t="e">
        <v>#N/A</v>
      </c>
      <c r="F2622">
        <v>51.027626037597699</v>
      </c>
      <c r="G2622">
        <v>53.841651916503899</v>
      </c>
      <c r="I2622">
        <f t="shared" si="175"/>
        <v>8.82</v>
      </c>
      <c r="J2622">
        <v>0</v>
      </c>
      <c r="K2622">
        <v>7.3710000000000004</v>
      </c>
      <c r="L2622">
        <v>14.317</v>
      </c>
      <c r="M2622">
        <v>165.60968022226751</v>
      </c>
      <c r="N2622">
        <v>1.264</v>
      </c>
      <c r="O2622">
        <v>0</v>
      </c>
      <c r="P2622" t="s">
        <v>32</v>
      </c>
      <c r="Q2622" t="s">
        <v>32</v>
      </c>
      <c r="R2622" t="s">
        <v>32</v>
      </c>
      <c r="S2622" t="s">
        <v>32</v>
      </c>
      <c r="T2622" t="s">
        <v>32</v>
      </c>
      <c r="U2622" t="s">
        <v>32</v>
      </c>
      <c r="V2622" t="s">
        <v>32</v>
      </c>
      <c r="W2622" t="s">
        <v>32</v>
      </c>
      <c r="Y2622">
        <v>0</v>
      </c>
      <c r="Z2622">
        <f t="shared" ref="Z2622:Z2685" si="176">IF(Y2622=1,0,IF(OR(Y2465=1,Y2308=1),1,0))</f>
        <v>0</v>
      </c>
      <c r="AA2622" t="e">
        <v>#N/A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6369.7060000000001</v>
      </c>
      <c r="AM2622">
        <v>3485.549</v>
      </c>
      <c r="AN2622">
        <v>9.3219999999999992</v>
      </c>
      <c r="AO2622" s="4">
        <v>108.874</v>
      </c>
      <c r="AP2622">
        <v>0</v>
      </c>
      <c r="AQ2622">
        <v>0</v>
      </c>
    </row>
    <row r="2623" spans="1:43" ht="15.75" x14ac:dyDescent="0.25">
      <c r="A2623">
        <v>1996</v>
      </c>
      <c r="B2623" t="s">
        <v>143</v>
      </c>
      <c r="C2623">
        <f t="shared" si="174"/>
        <v>1</v>
      </c>
      <c r="D2623" t="e">
        <v>#N/A</v>
      </c>
      <c r="E2623" t="e">
        <v>#N/A</v>
      </c>
      <c r="F2623">
        <v>46.682621002197301</v>
      </c>
      <c r="G2623">
        <v>47.971343994140597</v>
      </c>
      <c r="I2623">
        <f t="shared" si="175"/>
        <v>0.6</v>
      </c>
      <c r="J2623" t="e">
        <v>#N/A</v>
      </c>
      <c r="K2623">
        <v>6.5990000000000002</v>
      </c>
      <c r="M2623">
        <v>107.80335206880348</v>
      </c>
      <c r="N2623">
        <v>11.632</v>
      </c>
      <c r="O2623">
        <v>0</v>
      </c>
      <c r="P2623" t="s">
        <v>32</v>
      </c>
      <c r="Q2623" t="s">
        <v>32</v>
      </c>
      <c r="R2623" t="s">
        <v>32</v>
      </c>
      <c r="S2623" t="s">
        <v>32</v>
      </c>
      <c r="T2623" t="s">
        <v>32</v>
      </c>
      <c r="U2623" t="s">
        <v>32</v>
      </c>
      <c r="V2623" t="s">
        <v>32</v>
      </c>
      <c r="W2623" t="s">
        <v>32</v>
      </c>
      <c r="Y2623">
        <v>0</v>
      </c>
      <c r="Z2623">
        <f t="shared" si="176"/>
        <v>0</v>
      </c>
      <c r="AA2623" t="e">
        <v>#N/A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1426.3019999999999</v>
      </c>
      <c r="AM2623">
        <v>1110.2080000000001</v>
      </c>
      <c r="AN2623">
        <v>5.1509999999999998</v>
      </c>
      <c r="AO2623" s="4">
        <v>157.71899999999999</v>
      </c>
      <c r="AP2623">
        <v>0</v>
      </c>
      <c r="AQ2623">
        <v>0</v>
      </c>
    </row>
    <row r="2624" spans="1:43" ht="15.75" x14ac:dyDescent="0.25">
      <c r="A2624">
        <v>1996</v>
      </c>
      <c r="B2624" t="s">
        <v>144</v>
      </c>
      <c r="C2624">
        <f t="shared" si="174"/>
        <v>1</v>
      </c>
      <c r="D2624" t="e">
        <v>#N/A</v>
      </c>
      <c r="E2624" t="e">
        <v>#N/A</v>
      </c>
      <c r="F2624">
        <v>50.079116821289098</v>
      </c>
      <c r="G2624">
        <v>53.928604125976598</v>
      </c>
      <c r="I2624">
        <f t="shared" si="175"/>
        <v>3.44</v>
      </c>
      <c r="J2624">
        <v>0</v>
      </c>
      <c r="K2624">
        <v>1.5740000000000001</v>
      </c>
      <c r="L2624">
        <v>8.1999999999999993</v>
      </c>
      <c r="M2624">
        <v>103.03526642163443</v>
      </c>
      <c r="N2624">
        <v>9.798</v>
      </c>
      <c r="O2624">
        <v>0</v>
      </c>
      <c r="P2624" t="s">
        <v>32</v>
      </c>
      <c r="Q2624" t="s">
        <v>32</v>
      </c>
      <c r="R2624" t="s">
        <v>32</v>
      </c>
      <c r="S2624" t="s">
        <v>32</v>
      </c>
      <c r="T2624" t="s">
        <v>32</v>
      </c>
      <c r="U2624" t="s">
        <v>32</v>
      </c>
      <c r="V2624" t="s">
        <v>32</v>
      </c>
      <c r="W2624" t="s">
        <v>32</v>
      </c>
      <c r="Y2624">
        <v>0</v>
      </c>
      <c r="Z2624">
        <f t="shared" si="176"/>
        <v>0</v>
      </c>
      <c r="AA2624" t="e">
        <v>#N/A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4876.4049999999997</v>
      </c>
      <c r="AM2624">
        <v>2002.7370000000001</v>
      </c>
      <c r="AN2624">
        <v>9.7880000000000003</v>
      </c>
      <c r="AO2624" s="4">
        <v>38.457999999999998</v>
      </c>
      <c r="AP2624">
        <v>0</v>
      </c>
      <c r="AQ2624">
        <v>0</v>
      </c>
    </row>
    <row r="2625" spans="1:43" ht="15.75" x14ac:dyDescent="0.25">
      <c r="A2625">
        <v>1996</v>
      </c>
      <c r="B2625" t="s">
        <v>145</v>
      </c>
      <c r="C2625">
        <f t="shared" si="174"/>
        <v>1</v>
      </c>
      <c r="D2625" t="e">
        <v>#N/A</v>
      </c>
      <c r="E2625" t="e">
        <v>#N/A</v>
      </c>
      <c r="F2625">
        <v>56.790489196777301</v>
      </c>
      <c r="G2625">
        <v>55.165634155273402</v>
      </c>
      <c r="I2625">
        <f t="shared" si="175"/>
        <v>15.53</v>
      </c>
      <c r="J2625">
        <v>7.4000000000000003E-6</v>
      </c>
      <c r="K2625">
        <v>3.1709999999999998</v>
      </c>
      <c r="L2625">
        <v>7.2</v>
      </c>
      <c r="M2625">
        <v>32.254622148637893</v>
      </c>
      <c r="N2625">
        <v>11.548999999999999</v>
      </c>
      <c r="O2625">
        <v>0</v>
      </c>
      <c r="P2625" t="s">
        <v>32</v>
      </c>
      <c r="Q2625" t="s">
        <v>32</v>
      </c>
      <c r="R2625" t="s">
        <v>32</v>
      </c>
      <c r="S2625" t="s">
        <v>32</v>
      </c>
      <c r="T2625" t="s">
        <v>32</v>
      </c>
      <c r="U2625" t="s">
        <v>32</v>
      </c>
      <c r="V2625" t="s">
        <v>32</v>
      </c>
      <c r="W2625" t="s">
        <v>32</v>
      </c>
      <c r="Y2625">
        <v>0</v>
      </c>
      <c r="Z2625">
        <f t="shared" si="176"/>
        <v>0</v>
      </c>
      <c r="AA2625" t="e">
        <v>#N/A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4702.0039999999999</v>
      </c>
      <c r="AM2625">
        <v>2245.183</v>
      </c>
      <c r="AN2625">
        <v>53.223999999999997</v>
      </c>
      <c r="AO2625" s="4">
        <v>64.304000000000002</v>
      </c>
      <c r="AP2625">
        <v>0</v>
      </c>
      <c r="AQ2625">
        <v>0</v>
      </c>
    </row>
    <row r="2626" spans="1:43" ht="15.75" x14ac:dyDescent="0.25">
      <c r="A2626">
        <v>1996</v>
      </c>
      <c r="B2626" t="s">
        <v>146</v>
      </c>
      <c r="C2626">
        <f t="shared" si="174"/>
        <v>1</v>
      </c>
      <c r="D2626" t="e">
        <v>#N/A</v>
      </c>
      <c r="E2626" t="e">
        <v>#N/A</v>
      </c>
      <c r="F2626">
        <v>45.960609436035199</v>
      </c>
      <c r="G2626">
        <v>49.357246398925803</v>
      </c>
      <c r="I2626">
        <f t="shared" si="175"/>
        <v>6.71</v>
      </c>
      <c r="J2626">
        <v>2.9731799999999999E-2</v>
      </c>
      <c r="K2626">
        <v>5.8460000000000001</v>
      </c>
      <c r="L2626">
        <v>8.5250000000000004</v>
      </c>
      <c r="M2626">
        <v>89.799955983686345</v>
      </c>
      <c r="N2626">
        <v>8.3119999999999994</v>
      </c>
      <c r="O2626">
        <v>0</v>
      </c>
      <c r="P2626" t="s">
        <v>32</v>
      </c>
      <c r="Q2626" t="s">
        <v>32</v>
      </c>
      <c r="R2626" t="s">
        <v>32</v>
      </c>
      <c r="S2626" t="s">
        <v>32</v>
      </c>
      <c r="T2626" t="s">
        <v>32</v>
      </c>
      <c r="U2626" t="s">
        <v>32</v>
      </c>
      <c r="V2626" t="s">
        <v>32</v>
      </c>
      <c r="W2626" t="s">
        <v>32</v>
      </c>
      <c r="Y2626">
        <v>0</v>
      </c>
      <c r="Z2626">
        <f t="shared" si="176"/>
        <v>0</v>
      </c>
      <c r="AA2626" t="e">
        <v>#N/A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3103.79</v>
      </c>
      <c r="AM2626">
        <v>1311.126</v>
      </c>
      <c r="AN2626">
        <v>91.792000000000002</v>
      </c>
      <c r="AO2626" s="4">
        <v>58.642000000000003</v>
      </c>
      <c r="AP2626">
        <v>0</v>
      </c>
      <c r="AQ2626">
        <v>0</v>
      </c>
    </row>
    <row r="2627" spans="1:43" ht="15.75" x14ac:dyDescent="0.25">
      <c r="A2627">
        <v>1996</v>
      </c>
      <c r="B2627" t="s">
        <v>147</v>
      </c>
      <c r="C2627">
        <f t="shared" si="174"/>
        <v>1</v>
      </c>
      <c r="D2627" t="e">
        <v>#N/A</v>
      </c>
      <c r="E2627" t="e">
        <v>#N/A</v>
      </c>
      <c r="F2627">
        <v>31.271604537963899</v>
      </c>
      <c r="G2627">
        <v>51.994190216064503</v>
      </c>
      <c r="I2627">
        <f t="shared" si="175"/>
        <v>5.47</v>
      </c>
      <c r="J2627">
        <v>2.3375000000000002E-3</v>
      </c>
      <c r="K2627">
        <v>6.2389999999999999</v>
      </c>
      <c r="L2627">
        <v>12.355</v>
      </c>
      <c r="M2627">
        <v>46.194545562174198</v>
      </c>
      <c r="N2627">
        <v>19.899999999999999</v>
      </c>
      <c r="O2627">
        <v>0</v>
      </c>
      <c r="P2627" t="s">
        <v>32</v>
      </c>
      <c r="Q2627" t="s">
        <v>32</v>
      </c>
      <c r="R2627" t="s">
        <v>32</v>
      </c>
      <c r="S2627" t="s">
        <v>32</v>
      </c>
      <c r="T2627" t="s">
        <v>32</v>
      </c>
      <c r="U2627" t="s">
        <v>32</v>
      </c>
      <c r="V2627" t="s">
        <v>32</v>
      </c>
      <c r="W2627" t="s">
        <v>32</v>
      </c>
      <c r="Y2627">
        <v>0</v>
      </c>
      <c r="Z2627">
        <f t="shared" si="176"/>
        <v>0</v>
      </c>
      <c r="AA2627" t="e">
        <v>#N/A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8588.1589999999997</v>
      </c>
      <c r="AM2627">
        <v>4058.183</v>
      </c>
      <c r="AN2627">
        <v>156.684</v>
      </c>
      <c r="AO2627" s="4">
        <v>77.846000000000004</v>
      </c>
      <c r="AP2627">
        <v>0</v>
      </c>
      <c r="AQ2627">
        <v>0</v>
      </c>
    </row>
    <row r="2628" spans="1:43" ht="15.75" x14ac:dyDescent="0.25">
      <c r="A2628">
        <v>1996</v>
      </c>
      <c r="B2628" t="s">
        <v>148</v>
      </c>
      <c r="C2628">
        <f t="shared" si="174"/>
        <v>1</v>
      </c>
      <c r="D2628">
        <v>0</v>
      </c>
      <c r="E2628">
        <v>0</v>
      </c>
      <c r="F2628">
        <v>35.778011322021499</v>
      </c>
      <c r="G2628">
        <v>40.395477294921903</v>
      </c>
      <c r="I2628">
        <f t="shared" si="175"/>
        <v>3.77</v>
      </c>
      <c r="J2628">
        <v>3.0799999999999998E-3</v>
      </c>
      <c r="K2628">
        <v>3.6190000000000002</v>
      </c>
      <c r="L2628">
        <v>7.2510000000000003</v>
      </c>
      <c r="M2628">
        <v>60.208225045743369</v>
      </c>
      <c r="N2628">
        <v>2.9340000000000002</v>
      </c>
      <c r="O2628">
        <v>0</v>
      </c>
      <c r="P2628" t="s">
        <v>32</v>
      </c>
      <c r="Q2628" t="s">
        <v>32</v>
      </c>
      <c r="R2628" t="s">
        <v>32</v>
      </c>
      <c r="S2628" t="s">
        <v>32</v>
      </c>
      <c r="T2628" t="s">
        <v>32</v>
      </c>
      <c r="U2628" t="s">
        <v>32</v>
      </c>
      <c r="V2628" t="s">
        <v>32</v>
      </c>
      <c r="W2628" t="s">
        <v>32</v>
      </c>
      <c r="Y2628">
        <v>0</v>
      </c>
      <c r="Z2628">
        <f t="shared" si="176"/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1</v>
      </c>
      <c r="AI2628">
        <v>0</v>
      </c>
      <c r="AJ2628">
        <v>0</v>
      </c>
      <c r="AK2628">
        <v>0</v>
      </c>
      <c r="AL2628">
        <v>16031.268</v>
      </c>
      <c r="AM2628">
        <v>12048.19</v>
      </c>
      <c r="AN2628">
        <v>121.179</v>
      </c>
      <c r="AO2628" s="4">
        <v>78.120999999999995</v>
      </c>
      <c r="AP2628">
        <v>0</v>
      </c>
      <c r="AQ2628">
        <v>1</v>
      </c>
    </row>
    <row r="2629" spans="1:43" ht="15.75" x14ac:dyDescent="0.25">
      <c r="A2629">
        <v>1996</v>
      </c>
      <c r="B2629" t="s">
        <v>149</v>
      </c>
      <c r="C2629">
        <f t="shared" si="174"/>
        <v>1</v>
      </c>
      <c r="D2629" t="e">
        <v>#N/A</v>
      </c>
      <c r="E2629" t="e">
        <v>#N/A</v>
      </c>
      <c r="F2629">
        <v>27.4088249206543</v>
      </c>
      <c r="G2629">
        <v>36.989151000976598</v>
      </c>
      <c r="I2629">
        <f t="shared" si="175"/>
        <v>4.2300000000000004</v>
      </c>
      <c r="J2629">
        <v>3.3682999999999999E-3</v>
      </c>
      <c r="K2629">
        <v>3.948</v>
      </c>
      <c r="L2629">
        <v>7.3230000000000004</v>
      </c>
      <c r="M2629">
        <v>64.71002465054886</v>
      </c>
      <c r="N2629">
        <v>38.808999999999997</v>
      </c>
      <c r="O2629">
        <v>0</v>
      </c>
      <c r="P2629" t="s">
        <v>32</v>
      </c>
      <c r="Q2629" t="s">
        <v>32</v>
      </c>
      <c r="R2629" t="s">
        <v>32</v>
      </c>
      <c r="S2629" t="s">
        <v>32</v>
      </c>
      <c r="T2629" t="s">
        <v>32</v>
      </c>
      <c r="U2629" t="s">
        <v>32</v>
      </c>
      <c r="V2629" t="s">
        <v>32</v>
      </c>
      <c r="W2629" t="s">
        <v>32</v>
      </c>
      <c r="Y2629">
        <v>0</v>
      </c>
      <c r="Z2629">
        <f t="shared" si="176"/>
        <v>0</v>
      </c>
      <c r="AA2629" t="e">
        <v>#N/A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8049.8469999999998</v>
      </c>
      <c r="AM2629">
        <v>1550.5</v>
      </c>
      <c r="AN2629">
        <v>35.314999999999998</v>
      </c>
      <c r="AO2629" s="4">
        <v>3.726</v>
      </c>
      <c r="AP2629">
        <v>0</v>
      </c>
      <c r="AQ2629">
        <v>0</v>
      </c>
    </row>
    <row r="2630" spans="1:43" ht="15.75" x14ac:dyDescent="0.25">
      <c r="A2630">
        <v>1996</v>
      </c>
      <c r="B2630" t="s">
        <v>150</v>
      </c>
      <c r="D2630" t="e">
        <v>#N/A</v>
      </c>
      <c r="E2630" t="e">
        <v>#N/A</v>
      </c>
      <c r="F2630">
        <v>41.594978332519503</v>
      </c>
      <c r="G2630">
        <v>39.422515869140597</v>
      </c>
      <c r="I2630">
        <f t="shared" si="175"/>
        <v>13.3</v>
      </c>
      <c r="J2630">
        <v>4.5389999999999997E-4</v>
      </c>
      <c r="K2630">
        <v>-3.6080000000000001</v>
      </c>
      <c r="L2630">
        <v>9.6059999999999999</v>
      </c>
      <c r="M2630" t="s">
        <v>192</v>
      </c>
      <c r="N2630">
        <v>47.741999999999997</v>
      </c>
      <c r="O2630">
        <v>0</v>
      </c>
      <c r="P2630" t="s">
        <v>32</v>
      </c>
      <c r="Q2630" t="s">
        <v>32</v>
      </c>
      <c r="R2630" t="s">
        <v>32</v>
      </c>
      <c r="S2630" t="s">
        <v>32</v>
      </c>
      <c r="T2630" t="s">
        <v>32</v>
      </c>
      <c r="U2630" t="s">
        <v>32</v>
      </c>
      <c r="V2630" t="s">
        <v>32</v>
      </c>
      <c r="W2630" t="s">
        <v>32</v>
      </c>
      <c r="Y2630">
        <v>0</v>
      </c>
      <c r="Z2630">
        <f t="shared" si="176"/>
        <v>0</v>
      </c>
      <c r="AA2630" t="e">
        <v>#N/A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8607.6080000000002</v>
      </c>
      <c r="AM2630">
        <v>2641.7719999999999</v>
      </c>
      <c r="AN2630">
        <v>391.77499999999998</v>
      </c>
      <c r="AO2630" s="4">
        <v>87.132999999999996</v>
      </c>
      <c r="AP2630">
        <v>0</v>
      </c>
      <c r="AQ2630">
        <v>0</v>
      </c>
    </row>
    <row r="2631" spans="1:43" ht="15.75" x14ac:dyDescent="0.25">
      <c r="A2631">
        <v>1996</v>
      </c>
      <c r="B2631" t="s">
        <v>151</v>
      </c>
      <c r="C2631">
        <f>IF(AND(F2631&gt;0,M2631&gt;0,OR(O2631=0,O2631=1),AL2631&gt;0),1,"")</f>
        <v>1</v>
      </c>
      <c r="D2631" t="e">
        <v>#N/A</v>
      </c>
      <c r="E2631" t="e">
        <v>#N/A</v>
      </c>
      <c r="F2631">
        <v>43.031867980957003</v>
      </c>
      <c r="G2631">
        <v>42.243385314941399</v>
      </c>
      <c r="I2631">
        <f t="shared" si="175"/>
        <v>0.14000000000000001</v>
      </c>
      <c r="J2631" t="e">
        <v>#N/A</v>
      </c>
      <c r="K2631">
        <v>11.596</v>
      </c>
      <c r="M2631">
        <v>32.230065819854026</v>
      </c>
      <c r="N2631">
        <v>13.433999999999999</v>
      </c>
      <c r="O2631">
        <v>0</v>
      </c>
      <c r="P2631" t="s">
        <v>32</v>
      </c>
      <c r="Q2631" t="s">
        <v>32</v>
      </c>
      <c r="R2631" t="s">
        <v>32</v>
      </c>
      <c r="S2631" t="s">
        <v>32</v>
      </c>
      <c r="T2631" t="s">
        <v>32</v>
      </c>
      <c r="U2631" t="s">
        <v>32</v>
      </c>
      <c r="V2631" t="s">
        <v>32</v>
      </c>
      <c r="W2631" t="s">
        <v>32</v>
      </c>
      <c r="Y2631">
        <v>0</v>
      </c>
      <c r="Z2631">
        <f t="shared" si="176"/>
        <v>0</v>
      </c>
      <c r="AA2631" t="e">
        <v>#N/A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583.16800000000001</v>
      </c>
      <c r="AM2631">
        <v>233.12700000000001</v>
      </c>
      <c r="AN2631">
        <v>1.343</v>
      </c>
      <c r="AO2631" s="4">
        <v>72.983000000000004</v>
      </c>
      <c r="AP2631">
        <v>0</v>
      </c>
      <c r="AQ2631">
        <v>0</v>
      </c>
    </row>
    <row r="2632" spans="1:43" ht="15.75" x14ac:dyDescent="0.25">
      <c r="A2632">
        <v>1996</v>
      </c>
      <c r="B2632" t="s">
        <v>152</v>
      </c>
      <c r="C2632">
        <f>IF(AND(F2632&gt;0,M2632&gt;0,OR(O2632=0,O2632=1),AL2632&gt;0),1,"")</f>
        <v>1</v>
      </c>
      <c r="D2632" t="e">
        <v>#N/A</v>
      </c>
      <c r="E2632" t="e">
        <v>#N/A</v>
      </c>
      <c r="F2632">
        <v>42.695106506347699</v>
      </c>
      <c r="G2632">
        <v>46.393070220947301</v>
      </c>
      <c r="I2632">
        <f t="shared" si="175"/>
        <v>0.72</v>
      </c>
      <c r="J2632">
        <v>0</v>
      </c>
      <c r="K2632">
        <v>2.012</v>
      </c>
      <c r="M2632">
        <v>59.748608127289252</v>
      </c>
      <c r="N2632">
        <v>2.7570000000000001</v>
      </c>
      <c r="O2632">
        <v>0</v>
      </c>
      <c r="P2632" t="s">
        <v>32</v>
      </c>
      <c r="Q2632" t="s">
        <v>32</v>
      </c>
      <c r="R2632" t="s">
        <v>32</v>
      </c>
      <c r="S2632" t="s">
        <v>32</v>
      </c>
      <c r="T2632" t="s">
        <v>32</v>
      </c>
      <c r="U2632" t="s">
        <v>32</v>
      </c>
      <c r="V2632" t="s">
        <v>32</v>
      </c>
      <c r="W2632" t="s">
        <v>32</v>
      </c>
      <c r="Y2632">
        <v>0</v>
      </c>
      <c r="Z2632">
        <f t="shared" si="176"/>
        <v>0</v>
      </c>
      <c r="AA2632" t="e">
        <v>#N/A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1310.8579999999999</v>
      </c>
      <c r="AM2632">
        <v>567.81399999999996</v>
      </c>
      <c r="AN2632">
        <v>5.0659999999999998</v>
      </c>
      <c r="AO2632" s="4">
        <v>77.311999999999998</v>
      </c>
      <c r="AP2632">
        <v>0</v>
      </c>
      <c r="AQ2632">
        <v>0</v>
      </c>
    </row>
    <row r="2633" spans="1:43" ht="15.75" x14ac:dyDescent="0.25">
      <c r="A2633">
        <v>1996</v>
      </c>
      <c r="B2633" t="s">
        <v>153</v>
      </c>
      <c r="D2633" t="e">
        <v>#N/A</v>
      </c>
      <c r="E2633" t="e">
        <v>#N/A</v>
      </c>
      <c r="F2633" t="e">
        <v>#N/A</v>
      </c>
      <c r="G2633" t="e">
        <v>#N/A</v>
      </c>
      <c r="I2633">
        <f t="shared" si="175"/>
        <v>6.1</v>
      </c>
      <c r="J2633" t="e">
        <v>#N/A</v>
      </c>
      <c r="K2633" t="s">
        <v>191</v>
      </c>
      <c r="L2633" t="s">
        <v>191</v>
      </c>
      <c r="M2633">
        <v>42.081205820023044</v>
      </c>
      <c r="N2633" t="s">
        <v>191</v>
      </c>
      <c r="O2633">
        <v>0</v>
      </c>
      <c r="P2633" t="s">
        <v>32</v>
      </c>
      <c r="Q2633" t="s">
        <v>32</v>
      </c>
      <c r="R2633" t="s">
        <v>32</v>
      </c>
      <c r="S2633" t="s">
        <v>32</v>
      </c>
      <c r="T2633" t="s">
        <v>32</v>
      </c>
      <c r="U2633" t="s">
        <v>32</v>
      </c>
      <c r="V2633" t="s">
        <v>32</v>
      </c>
      <c r="W2633" t="s">
        <v>32</v>
      </c>
      <c r="Y2633">
        <v>0</v>
      </c>
      <c r="Z2633">
        <f t="shared" si="176"/>
        <v>0</v>
      </c>
      <c r="AA2633" t="e">
        <v>#N/A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 t="s">
        <v>192</v>
      </c>
      <c r="AM2633" t="s">
        <v>192</v>
      </c>
      <c r="AN2633" t="s">
        <v>192</v>
      </c>
      <c r="AO2633" s="4" t="s">
        <v>191</v>
      </c>
      <c r="AP2633">
        <v>0</v>
      </c>
      <c r="AQ2633">
        <v>0</v>
      </c>
    </row>
    <row r="2634" spans="1:43" ht="15.75" x14ac:dyDescent="0.25">
      <c r="A2634">
        <v>1996</v>
      </c>
      <c r="B2634" t="s">
        <v>154</v>
      </c>
      <c r="C2634" t="e">
        <f t="shared" ref="C2634:C2644" si="177">IF(AND(F2634&gt;0,M2634&gt;0,OR(O2634=0,O2634=1),AL2634&gt;0),1,"")</f>
        <v>#N/A</v>
      </c>
      <c r="D2634" t="e">
        <v>#N/A</v>
      </c>
      <c r="E2634" t="e">
        <v>#N/A</v>
      </c>
      <c r="F2634" t="e">
        <v>#N/A</v>
      </c>
      <c r="G2634" t="e">
        <v>#N/A</v>
      </c>
      <c r="I2634">
        <f t="shared" si="175"/>
        <v>0</v>
      </c>
      <c r="J2634" t="e">
        <v>#N/A</v>
      </c>
      <c r="K2634">
        <v>9.9979999999999993</v>
      </c>
      <c r="L2634">
        <v>7.452</v>
      </c>
      <c r="M2634">
        <v>103.00371970242381</v>
      </c>
      <c r="N2634">
        <v>-1.0780000000000001</v>
      </c>
      <c r="O2634">
        <v>0</v>
      </c>
      <c r="P2634" t="s">
        <v>32</v>
      </c>
      <c r="Q2634" t="s">
        <v>32</v>
      </c>
      <c r="R2634" t="s">
        <v>32</v>
      </c>
      <c r="S2634" t="s">
        <v>32</v>
      </c>
      <c r="T2634" t="s">
        <v>32</v>
      </c>
      <c r="U2634" t="s">
        <v>32</v>
      </c>
      <c r="V2634" t="s">
        <v>32</v>
      </c>
      <c r="W2634" t="s">
        <v>32</v>
      </c>
      <c r="Y2634">
        <v>0</v>
      </c>
      <c r="Z2634">
        <f t="shared" si="176"/>
        <v>0</v>
      </c>
      <c r="AA2634" t="e">
        <v>#N/A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1</v>
      </c>
      <c r="AH2634">
        <v>0</v>
      </c>
      <c r="AI2634">
        <v>0</v>
      </c>
      <c r="AJ2634">
        <v>0</v>
      </c>
      <c r="AK2634">
        <v>0</v>
      </c>
      <c r="AL2634">
        <v>12008.468000000001</v>
      </c>
      <c r="AM2634">
        <v>6583.0910000000003</v>
      </c>
      <c r="AN2634">
        <v>0.503</v>
      </c>
      <c r="AO2634" s="4">
        <v>85.650999999999996</v>
      </c>
      <c r="AP2634">
        <v>0</v>
      </c>
      <c r="AQ2634">
        <v>1</v>
      </c>
    </row>
    <row r="2635" spans="1:43" ht="15.75" x14ac:dyDescent="0.25">
      <c r="A2635">
        <v>1996</v>
      </c>
      <c r="B2635" t="s">
        <v>155</v>
      </c>
      <c r="C2635">
        <f t="shared" si="177"/>
        <v>1</v>
      </c>
      <c r="D2635" t="e">
        <v>#N/A</v>
      </c>
      <c r="E2635" t="e">
        <v>#N/A</v>
      </c>
      <c r="F2635">
        <v>53.459396362304702</v>
      </c>
      <c r="G2635">
        <v>58.4217529296875</v>
      </c>
      <c r="I2635">
        <f t="shared" si="175"/>
        <v>0.45</v>
      </c>
      <c r="J2635" t="e">
        <v>#N/A</v>
      </c>
      <c r="K2635">
        <v>-24.786999999999999</v>
      </c>
      <c r="M2635">
        <v>49.595530654093942</v>
      </c>
      <c r="N2635">
        <v>23.137</v>
      </c>
      <c r="O2635">
        <v>0</v>
      </c>
      <c r="P2635" t="s">
        <v>32</v>
      </c>
      <c r="Q2635" t="s">
        <v>32</v>
      </c>
      <c r="R2635" t="s">
        <v>32</v>
      </c>
      <c r="S2635" t="s">
        <v>32</v>
      </c>
      <c r="T2635" t="s">
        <v>32</v>
      </c>
      <c r="U2635" t="s">
        <v>32</v>
      </c>
      <c r="V2635" t="s">
        <v>32</v>
      </c>
      <c r="W2635" t="s">
        <v>32</v>
      </c>
      <c r="Y2635">
        <v>0</v>
      </c>
      <c r="Z2635">
        <f t="shared" si="176"/>
        <v>0</v>
      </c>
      <c r="AA2635" t="e">
        <v>#N/A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845.00900000000001</v>
      </c>
      <c r="AM2635">
        <v>368.86700000000002</v>
      </c>
      <c r="AN2635">
        <v>1.3740000000000001</v>
      </c>
      <c r="AO2635" s="4">
        <v>246.39</v>
      </c>
      <c r="AP2635">
        <v>0</v>
      </c>
      <c r="AQ2635">
        <v>0</v>
      </c>
    </row>
    <row r="2636" spans="1:43" ht="15.75" x14ac:dyDescent="0.25">
      <c r="A2636">
        <v>1996</v>
      </c>
      <c r="B2636" t="s">
        <v>156</v>
      </c>
      <c r="C2636">
        <f t="shared" si="177"/>
        <v>1</v>
      </c>
      <c r="D2636" t="e">
        <v>#N/A</v>
      </c>
      <c r="E2636" t="e">
        <v>#N/A</v>
      </c>
      <c r="F2636">
        <v>38.8088569641113</v>
      </c>
      <c r="G2636">
        <v>42.7643852233887</v>
      </c>
      <c r="I2636">
        <f t="shared" si="175"/>
        <v>8.85</v>
      </c>
      <c r="J2636">
        <v>8.1293299999999999E-2</v>
      </c>
      <c r="K2636">
        <v>7.532</v>
      </c>
      <c r="L2636">
        <v>1.65</v>
      </c>
      <c r="M2636">
        <v>335.93316525576165</v>
      </c>
      <c r="N2636">
        <v>1.379</v>
      </c>
      <c r="O2636">
        <v>0</v>
      </c>
      <c r="P2636" t="s">
        <v>32</v>
      </c>
      <c r="Q2636" t="s">
        <v>32</v>
      </c>
      <c r="R2636" t="s">
        <v>32</v>
      </c>
      <c r="S2636" t="s">
        <v>32</v>
      </c>
      <c r="T2636" t="s">
        <v>32</v>
      </c>
      <c r="U2636" t="s">
        <v>32</v>
      </c>
      <c r="V2636" t="s">
        <v>32</v>
      </c>
      <c r="W2636" t="s">
        <v>32</v>
      </c>
      <c r="Y2636">
        <v>0</v>
      </c>
      <c r="Z2636">
        <f t="shared" si="176"/>
        <v>0</v>
      </c>
      <c r="AA2636" t="e">
        <v>#N/A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34290.315000000002</v>
      </c>
      <c r="AM2636">
        <v>26262.284</v>
      </c>
      <c r="AN2636">
        <v>96.400999999999996</v>
      </c>
      <c r="AO2636" s="4">
        <v>84.888000000000005</v>
      </c>
      <c r="AP2636">
        <v>0</v>
      </c>
      <c r="AQ2636">
        <v>0</v>
      </c>
    </row>
    <row r="2637" spans="1:43" ht="15.75" x14ac:dyDescent="0.25">
      <c r="A2637">
        <v>1996</v>
      </c>
      <c r="B2637" t="s">
        <v>157</v>
      </c>
      <c r="C2637">
        <f t="shared" si="177"/>
        <v>1</v>
      </c>
      <c r="D2637" t="e">
        <v>#N/A</v>
      </c>
      <c r="E2637" t="e">
        <v>#N/A</v>
      </c>
      <c r="F2637">
        <v>24.9062175750732</v>
      </c>
      <c r="G2637">
        <v>42.497348785400398</v>
      </c>
      <c r="I2637">
        <f t="shared" si="175"/>
        <v>0</v>
      </c>
      <c r="J2637">
        <v>2.9196999999999999E-3</v>
      </c>
      <c r="K2637">
        <v>6.9409999999999998</v>
      </c>
      <c r="L2637">
        <v>12.6</v>
      </c>
      <c r="M2637">
        <v>115.22327641540507</v>
      </c>
      <c r="N2637">
        <v>5.766</v>
      </c>
      <c r="O2637">
        <v>0</v>
      </c>
      <c r="P2637" t="s">
        <v>32</v>
      </c>
      <c r="Q2637" t="s">
        <v>32</v>
      </c>
      <c r="R2637" t="s">
        <v>32</v>
      </c>
      <c r="S2637" t="s">
        <v>32</v>
      </c>
      <c r="T2637" t="s">
        <v>32</v>
      </c>
      <c r="U2637" t="s">
        <v>32</v>
      </c>
      <c r="V2637" t="s">
        <v>32</v>
      </c>
      <c r="W2637" t="s">
        <v>32</v>
      </c>
      <c r="Y2637">
        <v>0</v>
      </c>
      <c r="Z2637">
        <f t="shared" si="176"/>
        <v>0</v>
      </c>
      <c r="AA2637" t="e">
        <v>#N/A</v>
      </c>
      <c r="AB2637">
        <v>0</v>
      </c>
      <c r="AC2637">
        <v>0</v>
      </c>
      <c r="AD2637">
        <v>0</v>
      </c>
      <c r="AE2637">
        <v>1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10300.751</v>
      </c>
      <c r="AM2637">
        <v>3934.2020000000002</v>
      </c>
      <c r="AN2637">
        <v>21.161999999999999</v>
      </c>
      <c r="AO2637" s="4">
        <v>53.712000000000003</v>
      </c>
      <c r="AP2637">
        <v>0</v>
      </c>
      <c r="AQ2637">
        <v>0</v>
      </c>
    </row>
    <row r="2638" spans="1:43" ht="15.75" x14ac:dyDescent="0.25">
      <c r="A2638">
        <v>1996</v>
      </c>
      <c r="B2638" t="s">
        <v>158</v>
      </c>
      <c r="C2638">
        <f t="shared" si="177"/>
        <v>1</v>
      </c>
      <c r="D2638" t="e">
        <v>#N/A</v>
      </c>
      <c r="E2638" t="e">
        <v>#N/A</v>
      </c>
      <c r="F2638">
        <v>22.1172389984131</v>
      </c>
      <c r="G2638">
        <v>36.984317779541001</v>
      </c>
      <c r="I2638">
        <f t="shared" si="175"/>
        <v>7.22</v>
      </c>
      <c r="J2638">
        <v>0</v>
      </c>
      <c r="K2638">
        <v>3.6019999999999999</v>
      </c>
      <c r="L2638">
        <v>6.8920000000000003</v>
      </c>
      <c r="M2638">
        <v>93.627790232986257</v>
      </c>
      <c r="N2638">
        <v>9.8369999999999997</v>
      </c>
      <c r="O2638">
        <v>0</v>
      </c>
      <c r="P2638" t="s">
        <v>32</v>
      </c>
      <c r="Q2638" t="s">
        <v>32</v>
      </c>
      <c r="R2638" t="s">
        <v>32</v>
      </c>
      <c r="S2638" t="s">
        <v>32</v>
      </c>
      <c r="T2638" t="s">
        <v>32</v>
      </c>
      <c r="U2638" t="s">
        <v>32</v>
      </c>
      <c r="V2638" t="s">
        <v>32</v>
      </c>
      <c r="W2638" t="s">
        <v>32</v>
      </c>
      <c r="Y2638">
        <v>0</v>
      </c>
      <c r="Z2638">
        <f t="shared" si="176"/>
        <v>0</v>
      </c>
      <c r="AA2638" t="e">
        <v>#N/A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14148.486000000001</v>
      </c>
      <c r="AM2638">
        <v>10814.892</v>
      </c>
      <c r="AN2638">
        <v>21.489000000000001</v>
      </c>
      <c r="AO2638" s="4">
        <v>56.664999999999999</v>
      </c>
      <c r="AP2638">
        <v>0</v>
      </c>
      <c r="AQ2638">
        <v>0</v>
      </c>
    </row>
    <row r="2639" spans="1:43" ht="15.75" x14ac:dyDescent="0.25">
      <c r="A2639">
        <v>1996</v>
      </c>
      <c r="B2639" t="s">
        <v>159</v>
      </c>
      <c r="C2639">
        <f t="shared" si="177"/>
        <v>1</v>
      </c>
      <c r="D2639" t="e">
        <v>#N/A</v>
      </c>
      <c r="E2639" t="e">
        <v>#N/A</v>
      </c>
      <c r="F2639">
        <v>57.149768829345703</v>
      </c>
      <c r="G2639">
        <v>76.388053894042997</v>
      </c>
      <c r="I2639">
        <f t="shared" si="175"/>
        <v>0.53</v>
      </c>
      <c r="J2639">
        <v>1.8994999999999999E-3</v>
      </c>
      <c r="K2639">
        <v>4.3070000000000004</v>
      </c>
      <c r="L2639">
        <v>19.321000000000002</v>
      </c>
      <c r="M2639">
        <v>47.925246799750838</v>
      </c>
      <c r="N2639">
        <v>7.32</v>
      </c>
      <c r="O2639">
        <v>0</v>
      </c>
      <c r="P2639" t="s">
        <v>32</v>
      </c>
      <c r="Q2639" t="s">
        <v>32</v>
      </c>
      <c r="R2639" t="s">
        <v>32</v>
      </c>
      <c r="S2639" t="s">
        <v>32</v>
      </c>
      <c r="T2639" t="s">
        <v>32</v>
      </c>
      <c r="U2639" t="s">
        <v>32</v>
      </c>
      <c r="V2639" t="s">
        <v>32</v>
      </c>
      <c r="W2639" t="s">
        <v>32</v>
      </c>
      <c r="Y2639">
        <v>0</v>
      </c>
      <c r="Z2639">
        <f t="shared" si="176"/>
        <v>0</v>
      </c>
      <c r="AA2639" t="e">
        <v>#N/A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6888.9369999999999</v>
      </c>
      <c r="AM2639">
        <v>3505.1129999999998</v>
      </c>
      <c r="AN2639">
        <v>143.83099999999999</v>
      </c>
      <c r="AO2639" s="4">
        <v>77.7</v>
      </c>
      <c r="AP2639">
        <v>0</v>
      </c>
      <c r="AQ2639">
        <v>0</v>
      </c>
    </row>
    <row r="2640" spans="1:43" ht="15.75" x14ac:dyDescent="0.25">
      <c r="A2640">
        <v>1996</v>
      </c>
      <c r="B2640" t="s">
        <v>160</v>
      </c>
      <c r="C2640">
        <f t="shared" si="177"/>
        <v>1</v>
      </c>
      <c r="D2640">
        <v>0</v>
      </c>
      <c r="E2640">
        <v>1</v>
      </c>
      <c r="F2640">
        <v>35.393447875976598</v>
      </c>
      <c r="G2640">
        <v>50.349967956542997</v>
      </c>
      <c r="I2640">
        <f t="shared" si="175"/>
        <v>8.01</v>
      </c>
      <c r="J2640">
        <v>2.0398999999999999E-3</v>
      </c>
      <c r="K2640">
        <v>2.4209999999999998</v>
      </c>
      <c r="L2640">
        <v>22.08</v>
      </c>
      <c r="M2640">
        <v>46.328423416777326</v>
      </c>
      <c r="N2640">
        <v>3.5990000000000002</v>
      </c>
      <c r="O2640">
        <v>0</v>
      </c>
      <c r="P2640" t="s">
        <v>32</v>
      </c>
      <c r="Q2640" t="s">
        <v>32</v>
      </c>
      <c r="R2640" t="s">
        <v>32</v>
      </c>
      <c r="S2640" t="s">
        <v>32</v>
      </c>
      <c r="T2640" t="s">
        <v>32</v>
      </c>
      <c r="U2640" t="s">
        <v>32</v>
      </c>
      <c r="V2640" t="s">
        <v>32</v>
      </c>
      <c r="W2640" t="s">
        <v>32</v>
      </c>
      <c r="Y2640">
        <v>0</v>
      </c>
      <c r="Z2640">
        <f t="shared" si="176"/>
        <v>0</v>
      </c>
      <c r="AA2640">
        <v>1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1</v>
      </c>
      <c r="AI2640">
        <v>0</v>
      </c>
      <c r="AJ2640">
        <v>0</v>
      </c>
      <c r="AK2640">
        <v>0</v>
      </c>
      <c r="AL2640">
        <v>19070.221000000001</v>
      </c>
      <c r="AM2640">
        <v>15762.741</v>
      </c>
      <c r="AN2640">
        <v>622.29899999999998</v>
      </c>
      <c r="AO2640" s="4">
        <v>77.923000000000002</v>
      </c>
      <c r="AP2640">
        <v>0</v>
      </c>
      <c r="AQ2640">
        <v>1</v>
      </c>
    </row>
    <row r="2641" spans="1:43" ht="15.75" x14ac:dyDescent="0.25">
      <c r="A2641">
        <v>1996</v>
      </c>
      <c r="B2641" t="s">
        <v>161</v>
      </c>
      <c r="C2641">
        <f t="shared" si="177"/>
        <v>1</v>
      </c>
      <c r="D2641" t="e">
        <v>#N/A</v>
      </c>
      <c r="E2641" t="e">
        <v>#N/A</v>
      </c>
      <c r="F2641">
        <v>42.1992797851562</v>
      </c>
      <c r="G2641">
        <v>43.6701850891113</v>
      </c>
      <c r="I2641">
        <f t="shared" si="175"/>
        <v>5.25</v>
      </c>
      <c r="J2641">
        <v>0</v>
      </c>
      <c r="K2641">
        <v>5.452</v>
      </c>
      <c r="L2641">
        <v>11.294</v>
      </c>
      <c r="M2641">
        <v>78.873963714380935</v>
      </c>
      <c r="N2641">
        <v>15.936999999999999</v>
      </c>
      <c r="O2641">
        <v>0</v>
      </c>
      <c r="P2641" t="s">
        <v>32</v>
      </c>
      <c r="Q2641" t="s">
        <v>32</v>
      </c>
      <c r="R2641" t="s">
        <v>32</v>
      </c>
      <c r="S2641" t="s">
        <v>32</v>
      </c>
      <c r="T2641" t="s">
        <v>32</v>
      </c>
      <c r="U2641" t="s">
        <v>32</v>
      </c>
      <c r="V2641" t="s">
        <v>32</v>
      </c>
      <c r="W2641" t="s">
        <v>32</v>
      </c>
      <c r="Y2641">
        <v>0</v>
      </c>
      <c r="Z2641">
        <f t="shared" si="176"/>
        <v>0</v>
      </c>
      <c r="AA2641" t="e">
        <v>#N/A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3375.7919999999999</v>
      </c>
      <c r="AM2641">
        <v>801.89300000000003</v>
      </c>
      <c r="AN2641">
        <v>14.025</v>
      </c>
      <c r="AO2641" s="4">
        <v>37.698</v>
      </c>
      <c r="AP2641">
        <v>0</v>
      </c>
      <c r="AQ2641">
        <v>0</v>
      </c>
    </row>
    <row r="2642" spans="1:43" ht="15.75" x14ac:dyDescent="0.25">
      <c r="A2642">
        <v>1996</v>
      </c>
      <c r="B2642" t="s">
        <v>162</v>
      </c>
      <c r="C2642">
        <f t="shared" si="177"/>
        <v>1</v>
      </c>
      <c r="D2642" t="e">
        <v>#N/A</v>
      </c>
      <c r="E2642" t="e">
        <v>#N/A</v>
      </c>
      <c r="F2642">
        <v>49.471515655517599</v>
      </c>
      <c r="G2642">
        <v>55.685909271240199</v>
      </c>
      <c r="I2642">
        <f t="shared" si="175"/>
        <v>0</v>
      </c>
      <c r="J2642" t="e">
        <v>#N/A</v>
      </c>
      <c r="K2642">
        <v>1.706</v>
      </c>
      <c r="M2642">
        <v>130.85273345540151</v>
      </c>
      <c r="N2642">
        <v>0.92500000000000004</v>
      </c>
      <c r="O2642">
        <v>0</v>
      </c>
      <c r="P2642" t="s">
        <v>32</v>
      </c>
      <c r="Q2642" t="s">
        <v>32</v>
      </c>
      <c r="R2642" t="s">
        <v>32</v>
      </c>
      <c r="S2642" t="s">
        <v>32</v>
      </c>
      <c r="T2642" t="s">
        <v>32</v>
      </c>
      <c r="U2642" t="s">
        <v>32</v>
      </c>
      <c r="V2642" t="s">
        <v>32</v>
      </c>
      <c r="W2642" t="s">
        <v>32</v>
      </c>
      <c r="Y2642">
        <v>0</v>
      </c>
      <c r="Z2642">
        <f t="shared" si="176"/>
        <v>0</v>
      </c>
      <c r="AA2642" t="e">
        <v>#N/A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7262.527</v>
      </c>
      <c r="AM2642">
        <v>4387.259</v>
      </c>
      <c r="AN2642">
        <v>0.64500000000000002</v>
      </c>
      <c r="AO2642" s="4">
        <v>73.566000000000003</v>
      </c>
      <c r="AP2642">
        <v>0</v>
      </c>
      <c r="AQ2642">
        <v>0</v>
      </c>
    </row>
    <row r="2643" spans="1:43" ht="15.75" x14ac:dyDescent="0.25">
      <c r="A2643">
        <v>1996</v>
      </c>
      <c r="B2643" t="s">
        <v>163</v>
      </c>
      <c r="C2643" t="e">
        <f t="shared" si="177"/>
        <v>#N/A</v>
      </c>
      <c r="D2643" t="e">
        <v>#N/A</v>
      </c>
      <c r="E2643" t="e">
        <v>#N/A</v>
      </c>
      <c r="F2643" t="e">
        <v>#N/A</v>
      </c>
      <c r="G2643" t="e">
        <v>#N/A</v>
      </c>
      <c r="I2643">
        <f t="shared" si="175"/>
        <v>0</v>
      </c>
      <c r="J2643" t="e">
        <v>#N/A</v>
      </c>
      <c r="K2643">
        <v>1.1719999999999999</v>
      </c>
      <c r="M2643">
        <v>119.06328114721747</v>
      </c>
      <c r="N2643">
        <v>4.4130000000000003</v>
      </c>
      <c r="O2643">
        <v>0</v>
      </c>
      <c r="P2643" t="s">
        <v>32</v>
      </c>
      <c r="Q2643" t="s">
        <v>32</v>
      </c>
      <c r="R2643" t="s">
        <v>32</v>
      </c>
      <c r="S2643" t="s">
        <v>32</v>
      </c>
      <c r="T2643" t="s">
        <v>32</v>
      </c>
      <c r="U2643" t="s">
        <v>32</v>
      </c>
      <c r="V2643" t="s">
        <v>32</v>
      </c>
      <c r="W2643" t="s">
        <v>32</v>
      </c>
      <c r="Y2643">
        <v>0</v>
      </c>
      <c r="Z2643">
        <f t="shared" si="176"/>
        <v>0</v>
      </c>
      <c r="AA2643" t="e">
        <v>#N/A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5024.0709999999999</v>
      </c>
      <c r="AM2643">
        <v>3075.386</v>
      </c>
      <c r="AN2643">
        <v>0.32700000000000001</v>
      </c>
      <c r="AO2643" s="4">
        <v>72.986000000000004</v>
      </c>
      <c r="AP2643">
        <v>0</v>
      </c>
      <c r="AQ2643">
        <v>0</v>
      </c>
    </row>
    <row r="2644" spans="1:43" ht="15.75" x14ac:dyDescent="0.25">
      <c r="A2644">
        <v>1996</v>
      </c>
      <c r="B2644" t="s">
        <v>164</v>
      </c>
      <c r="C2644" t="e">
        <f t="shared" si="177"/>
        <v>#N/A</v>
      </c>
      <c r="D2644" t="e">
        <v>#N/A</v>
      </c>
      <c r="E2644" t="e">
        <v>#N/A</v>
      </c>
      <c r="F2644" t="e">
        <v>#N/A</v>
      </c>
      <c r="G2644" t="e">
        <v>#N/A</v>
      </c>
      <c r="I2644">
        <f t="shared" si="175"/>
        <v>0.54</v>
      </c>
      <c r="J2644" t="e">
        <v>#N/A</v>
      </c>
      <c r="K2644">
        <v>6.3220000000000001</v>
      </c>
      <c r="L2644">
        <v>14</v>
      </c>
      <c r="M2644">
        <v>23.206110195706771</v>
      </c>
      <c r="N2644">
        <v>132.82400000000001</v>
      </c>
      <c r="O2644">
        <v>0</v>
      </c>
      <c r="P2644" t="s">
        <v>32</v>
      </c>
      <c r="Q2644" t="s">
        <v>32</v>
      </c>
      <c r="R2644" t="s">
        <v>32</v>
      </c>
      <c r="S2644" t="s">
        <v>32</v>
      </c>
      <c r="T2644" t="s">
        <v>32</v>
      </c>
      <c r="U2644" t="s">
        <v>32</v>
      </c>
      <c r="V2644" t="s">
        <v>32</v>
      </c>
      <c r="W2644" t="s">
        <v>32</v>
      </c>
      <c r="Y2644">
        <v>0</v>
      </c>
      <c r="Z2644">
        <f t="shared" si="176"/>
        <v>0</v>
      </c>
      <c r="AA2644" t="e">
        <v>#N/A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736.96199999999999</v>
      </c>
      <c r="AM2644">
        <v>318.94299999999998</v>
      </c>
      <c r="AN2644">
        <v>9.1219999999999999</v>
      </c>
      <c r="AO2644" s="4">
        <v>27.885000000000002</v>
      </c>
      <c r="AP2644">
        <v>0</v>
      </c>
      <c r="AQ2644">
        <v>0</v>
      </c>
    </row>
    <row r="2645" spans="1:43" ht="15.75" x14ac:dyDescent="0.25">
      <c r="A2645">
        <v>1996</v>
      </c>
      <c r="B2645" t="s">
        <v>165</v>
      </c>
      <c r="D2645" t="e">
        <v>#N/A</v>
      </c>
      <c r="E2645" t="e">
        <v>#N/A</v>
      </c>
      <c r="F2645" t="e">
        <v>#N/A</v>
      </c>
      <c r="G2645" t="e">
        <v>#N/A</v>
      </c>
      <c r="I2645">
        <f t="shared" si="175"/>
        <v>0</v>
      </c>
      <c r="J2645" t="e">
        <v>#N/A</v>
      </c>
      <c r="K2645">
        <v>1.2709999999999999</v>
      </c>
      <c r="L2645" t="s">
        <v>191</v>
      </c>
      <c r="M2645">
        <v>54.109813307525357</v>
      </c>
      <c r="N2645">
        <v>-0.79400000000000004</v>
      </c>
      <c r="O2645">
        <v>0</v>
      </c>
      <c r="P2645" t="s">
        <v>32</v>
      </c>
      <c r="Q2645" t="s">
        <v>32</v>
      </c>
      <c r="R2645" t="s">
        <v>32</v>
      </c>
      <c r="S2645" t="s">
        <v>32</v>
      </c>
      <c r="T2645" t="s">
        <v>32</v>
      </c>
      <c r="U2645" t="s">
        <v>32</v>
      </c>
      <c r="V2645" t="s">
        <v>32</v>
      </c>
      <c r="W2645" t="s">
        <v>32</v>
      </c>
      <c r="Y2645">
        <v>0</v>
      </c>
      <c r="Z2645">
        <f t="shared" si="176"/>
        <v>0</v>
      </c>
      <c r="AA2645" t="e">
        <v>#N/A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 t="s">
        <v>192</v>
      </c>
      <c r="AM2645" t="s">
        <v>192</v>
      </c>
      <c r="AN2645">
        <v>1.153</v>
      </c>
      <c r="AO2645" s="4">
        <v>18.489999999999998</v>
      </c>
      <c r="AP2645">
        <v>0</v>
      </c>
      <c r="AQ2645">
        <v>0</v>
      </c>
    </row>
    <row r="2646" spans="1:43" ht="15.75" x14ac:dyDescent="0.25">
      <c r="A2646">
        <v>1996</v>
      </c>
      <c r="B2646" t="s">
        <v>166</v>
      </c>
      <c r="C2646">
        <f>IF(AND(F2646&gt;0,M2646&gt;0,OR(O2646=0,O2646=1),AL2646&gt;0),1,"")</f>
        <v>1</v>
      </c>
      <c r="D2646" t="e">
        <v>#N/A</v>
      </c>
      <c r="E2646" t="e">
        <v>#N/A</v>
      </c>
      <c r="F2646">
        <v>55.917873382568402</v>
      </c>
      <c r="G2646">
        <v>62.328468322753899</v>
      </c>
      <c r="I2646">
        <f t="shared" si="175"/>
        <v>1.35</v>
      </c>
      <c r="J2646">
        <v>0</v>
      </c>
      <c r="K2646">
        <v>3.4409999999999998</v>
      </c>
      <c r="M2646">
        <v>139.98722199401763</v>
      </c>
      <c r="N2646">
        <v>6.4249999999999998</v>
      </c>
      <c r="O2646">
        <v>0</v>
      </c>
      <c r="P2646" t="s">
        <v>32</v>
      </c>
      <c r="Q2646" t="s">
        <v>32</v>
      </c>
      <c r="R2646" t="s">
        <v>32</v>
      </c>
      <c r="S2646" t="s">
        <v>32</v>
      </c>
      <c r="T2646" t="s">
        <v>32</v>
      </c>
      <c r="U2646" t="s">
        <v>32</v>
      </c>
      <c r="V2646" t="s">
        <v>32</v>
      </c>
      <c r="W2646" t="s">
        <v>32</v>
      </c>
      <c r="Y2646">
        <v>0</v>
      </c>
      <c r="Z2646">
        <f t="shared" si="176"/>
        <v>0</v>
      </c>
      <c r="AA2646" t="e">
        <v>#N/A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4044.02</v>
      </c>
      <c r="AM2646">
        <v>1587.5250000000001</v>
      </c>
      <c r="AN2646">
        <v>1.6240000000000001</v>
      </c>
      <c r="AO2646" s="4">
        <v>75.930000000000007</v>
      </c>
      <c r="AP2646">
        <v>0</v>
      </c>
      <c r="AQ2646">
        <v>0</v>
      </c>
    </row>
    <row r="2647" spans="1:43" ht="15.75" x14ac:dyDescent="0.25">
      <c r="A2647">
        <v>1996</v>
      </c>
      <c r="B2647" t="s">
        <v>167</v>
      </c>
      <c r="C2647">
        <f>IF(AND(F2647&gt;0,M2647&gt;0,OR(O2647=0,O2647=1),AL2647&gt;0),1,"")</f>
        <v>1</v>
      </c>
      <c r="D2647">
        <v>0</v>
      </c>
      <c r="E2647">
        <v>1</v>
      </c>
      <c r="F2647">
        <v>21.7504062652588</v>
      </c>
      <c r="G2647">
        <v>47.728225708007798</v>
      </c>
      <c r="I2647">
        <f t="shared" si="175"/>
        <v>11.6</v>
      </c>
      <c r="J2647">
        <v>8.9139000000000006E-3</v>
      </c>
      <c r="K2647">
        <v>1.6120000000000001</v>
      </c>
      <c r="L2647">
        <v>9.5579999999999998</v>
      </c>
      <c r="M2647">
        <v>67.488774731175837</v>
      </c>
      <c r="N2647">
        <v>0.53300000000000003</v>
      </c>
      <c r="O2647">
        <v>0</v>
      </c>
      <c r="P2647" t="s">
        <v>32</v>
      </c>
      <c r="Q2647" t="s">
        <v>32</v>
      </c>
      <c r="R2647" t="s">
        <v>32</v>
      </c>
      <c r="S2647" t="s">
        <v>32</v>
      </c>
      <c r="T2647" t="s">
        <v>32</v>
      </c>
      <c r="U2647" t="s">
        <v>32</v>
      </c>
      <c r="V2647" t="s">
        <v>32</v>
      </c>
      <c r="W2647" t="s">
        <v>32</v>
      </c>
      <c r="Y2647">
        <v>0</v>
      </c>
      <c r="Z2647">
        <f t="shared" si="176"/>
        <v>1</v>
      </c>
      <c r="AA2647">
        <v>1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1</v>
      </c>
      <c r="AI2647">
        <v>0</v>
      </c>
      <c r="AJ2647">
        <v>0</v>
      </c>
      <c r="AK2647">
        <v>0</v>
      </c>
      <c r="AL2647">
        <v>22223.543000000001</v>
      </c>
      <c r="AM2647">
        <v>31257.618999999999</v>
      </c>
      <c r="AN2647">
        <v>276.45800000000003</v>
      </c>
      <c r="AO2647" s="4">
        <v>81.608999999999995</v>
      </c>
      <c r="AP2647">
        <v>0</v>
      </c>
      <c r="AQ2647">
        <v>1</v>
      </c>
    </row>
    <row r="2648" spans="1:43" ht="15.75" x14ac:dyDescent="0.25">
      <c r="A2648">
        <v>1996</v>
      </c>
      <c r="B2648" t="s">
        <v>168</v>
      </c>
      <c r="C2648">
        <f>IF(AND(F2648&gt;0,M2648&gt;0,OR(O2648=0,O2648=1),AL2648&gt;0),1,"")</f>
        <v>1</v>
      </c>
      <c r="D2648" t="e">
        <v>#N/A</v>
      </c>
      <c r="E2648" t="e">
        <v>#N/A</v>
      </c>
      <c r="F2648">
        <v>27.189653396606399</v>
      </c>
      <c r="G2648">
        <v>35.856575012207003</v>
      </c>
      <c r="I2648">
        <f t="shared" si="175"/>
        <v>9.83</v>
      </c>
      <c r="J2648">
        <v>6.6131999999999996E-3</v>
      </c>
      <c r="K2648">
        <v>0.48499999999999999</v>
      </c>
      <c r="L2648">
        <v>4.6559999999999997</v>
      </c>
      <c r="M2648">
        <v>79.824973745415789</v>
      </c>
      <c r="N2648">
        <v>0.81</v>
      </c>
      <c r="O2648">
        <v>0</v>
      </c>
      <c r="P2648" t="s">
        <v>32</v>
      </c>
      <c r="Q2648" t="s">
        <v>32</v>
      </c>
      <c r="R2648" t="s">
        <v>32</v>
      </c>
      <c r="S2648" t="s">
        <v>32</v>
      </c>
      <c r="T2648" t="s">
        <v>32</v>
      </c>
      <c r="U2648" t="s">
        <v>32</v>
      </c>
      <c r="V2648" t="s">
        <v>32</v>
      </c>
      <c r="W2648" t="s">
        <v>32</v>
      </c>
      <c r="Y2648">
        <v>0</v>
      </c>
      <c r="Z2648">
        <f t="shared" si="176"/>
        <v>0</v>
      </c>
      <c r="AA2648" t="e">
        <v>#N/A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32080.984</v>
      </c>
      <c r="AM2648">
        <v>44184.218000000001</v>
      </c>
      <c r="AN2648">
        <v>312.029</v>
      </c>
      <c r="AO2648" s="4">
        <v>88.893000000000001</v>
      </c>
      <c r="AP2648">
        <v>0</v>
      </c>
      <c r="AQ2648">
        <v>0</v>
      </c>
    </row>
    <row r="2649" spans="1:43" ht="15.75" x14ac:dyDescent="0.25">
      <c r="A2649">
        <v>1996</v>
      </c>
      <c r="B2649" t="s">
        <v>169</v>
      </c>
      <c r="D2649" t="e">
        <v>#N/A</v>
      </c>
      <c r="E2649" t="e">
        <v>#N/A</v>
      </c>
      <c r="F2649" t="e">
        <v>#N/A</v>
      </c>
      <c r="G2649" t="e">
        <v>#N/A</v>
      </c>
      <c r="I2649">
        <f t="shared" si="175"/>
        <v>2.27</v>
      </c>
      <c r="J2649">
        <v>0</v>
      </c>
      <c r="K2649">
        <v>2.9660000000000002</v>
      </c>
      <c r="L2649" t="s">
        <v>191</v>
      </c>
      <c r="M2649" t="s">
        <v>192</v>
      </c>
      <c r="N2649">
        <v>8.8719999999999999</v>
      </c>
      <c r="O2649">
        <v>0</v>
      </c>
      <c r="P2649" t="s">
        <v>32</v>
      </c>
      <c r="Q2649" t="s">
        <v>32</v>
      </c>
      <c r="R2649" t="s">
        <v>32</v>
      </c>
      <c r="S2649" t="s">
        <v>32</v>
      </c>
      <c r="T2649" t="s">
        <v>32</v>
      </c>
      <c r="U2649" t="s">
        <v>32</v>
      </c>
      <c r="V2649" t="s">
        <v>32</v>
      </c>
      <c r="W2649" t="s">
        <v>32</v>
      </c>
      <c r="Y2649">
        <v>0</v>
      </c>
      <c r="Z2649">
        <f t="shared" si="176"/>
        <v>0</v>
      </c>
      <c r="AA2649" t="e">
        <v>#N/A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4298.5739999999996</v>
      </c>
      <c r="AM2649">
        <v>1186.162</v>
      </c>
      <c r="AN2649">
        <v>17.760999999999999</v>
      </c>
      <c r="AO2649" s="4">
        <v>107.074</v>
      </c>
      <c r="AP2649">
        <v>0</v>
      </c>
      <c r="AQ2649">
        <v>0</v>
      </c>
    </row>
    <row r="2650" spans="1:43" ht="15.75" x14ac:dyDescent="0.25">
      <c r="A2650">
        <v>1996</v>
      </c>
      <c r="B2650" t="s">
        <v>170</v>
      </c>
      <c r="D2650" t="e">
        <v>#N/A</v>
      </c>
      <c r="E2650" t="e">
        <v>#N/A</v>
      </c>
      <c r="F2650">
        <v>28.643518447876001</v>
      </c>
      <c r="G2650">
        <v>31.0099067687988</v>
      </c>
      <c r="I2650">
        <f t="shared" si="175"/>
        <v>0</v>
      </c>
      <c r="J2650" t="e">
        <v>#N/A</v>
      </c>
      <c r="K2650">
        <v>5.5359999999999996</v>
      </c>
      <c r="L2650">
        <v>2.6</v>
      </c>
      <c r="M2650" t="s">
        <v>192</v>
      </c>
      <c r="N2650">
        <v>3.0739999999999998</v>
      </c>
      <c r="O2650">
        <v>0</v>
      </c>
      <c r="P2650" t="s">
        <v>32</v>
      </c>
      <c r="Q2650" t="s">
        <v>32</v>
      </c>
      <c r="R2650" t="s">
        <v>32</v>
      </c>
      <c r="S2650" t="s">
        <v>32</v>
      </c>
      <c r="T2650" t="s">
        <v>32</v>
      </c>
      <c r="U2650" t="s">
        <v>32</v>
      </c>
      <c r="V2650" t="s">
        <v>32</v>
      </c>
      <c r="W2650" t="s">
        <v>32</v>
      </c>
      <c r="Y2650">
        <v>0</v>
      </c>
      <c r="Z2650">
        <f t="shared" si="176"/>
        <v>0</v>
      </c>
      <c r="AA2650" t="e">
        <v>#N/A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16801.522000000001</v>
      </c>
      <c r="AM2650">
        <v>13376.427</v>
      </c>
      <c r="AN2650">
        <v>287.93299999999999</v>
      </c>
      <c r="AO2650" s="4">
        <v>86.308000000000007</v>
      </c>
      <c r="AP2650">
        <v>0</v>
      </c>
      <c r="AQ2650">
        <v>0</v>
      </c>
    </row>
    <row r="2651" spans="1:43" ht="15.75" x14ac:dyDescent="0.25">
      <c r="A2651">
        <v>1996</v>
      </c>
      <c r="B2651" t="s">
        <v>171</v>
      </c>
      <c r="C2651">
        <f>IF(AND(F2651&gt;0,M2651&gt;0,OR(O2651=0,O2651=1),AL2651&gt;0),1,"")</f>
        <v>1</v>
      </c>
      <c r="D2651" t="e">
        <v>#N/A</v>
      </c>
      <c r="E2651" t="e">
        <v>#N/A</v>
      </c>
      <c r="F2651">
        <v>32.264835357666001</v>
      </c>
      <c r="G2651">
        <v>34.9108695983887</v>
      </c>
      <c r="I2651">
        <f t="shared" si="175"/>
        <v>4.8499999999999996</v>
      </c>
      <c r="J2651" t="e">
        <v>#N/A</v>
      </c>
      <c r="K2651">
        <v>-4.3680000000000003</v>
      </c>
      <c r="M2651">
        <v>156.63481812193325</v>
      </c>
      <c r="N2651">
        <v>418.47199999999998</v>
      </c>
      <c r="O2651">
        <v>0</v>
      </c>
      <c r="P2651" t="s">
        <v>32</v>
      </c>
      <c r="Q2651" t="s">
        <v>32</v>
      </c>
      <c r="R2651" t="s">
        <v>32</v>
      </c>
      <c r="S2651" t="s">
        <v>32</v>
      </c>
      <c r="T2651" t="s">
        <v>32</v>
      </c>
      <c r="U2651" t="s">
        <v>32</v>
      </c>
      <c r="V2651" t="s">
        <v>32</v>
      </c>
      <c r="W2651" t="s">
        <v>32</v>
      </c>
      <c r="Y2651">
        <v>0</v>
      </c>
      <c r="Z2651">
        <f t="shared" si="176"/>
        <v>0</v>
      </c>
      <c r="AA2651" t="e">
        <v>#N/A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804.50300000000004</v>
      </c>
      <c r="AM2651">
        <v>183.374</v>
      </c>
      <c r="AN2651">
        <v>1.052</v>
      </c>
      <c r="AO2651" s="4">
        <v>53.204000000000001</v>
      </c>
      <c r="AP2651">
        <v>0</v>
      </c>
      <c r="AQ2651">
        <v>0</v>
      </c>
    </row>
    <row r="2652" spans="1:43" ht="15.75" x14ac:dyDescent="0.25">
      <c r="A2652">
        <v>1996</v>
      </c>
      <c r="B2652" t="s">
        <v>172</v>
      </c>
      <c r="C2652">
        <f>IF(AND(F2652&gt;0,M2652&gt;0,OR(O2652=0,O2652=1),AL2652&gt;0),1,"")</f>
        <v>1</v>
      </c>
      <c r="D2652" t="e">
        <v>#N/A</v>
      </c>
      <c r="E2652" t="e">
        <v>#N/A</v>
      </c>
      <c r="F2652">
        <v>35.728195190429702</v>
      </c>
      <c r="G2652">
        <v>39.407112121582003</v>
      </c>
      <c r="I2652">
        <f t="shared" si="175"/>
        <v>0.4</v>
      </c>
      <c r="J2652">
        <v>0</v>
      </c>
      <c r="K2652">
        <v>4.5439999999999996</v>
      </c>
      <c r="M2652">
        <v>51.880672314407796</v>
      </c>
      <c r="N2652">
        <v>20.495999999999999</v>
      </c>
      <c r="O2652">
        <v>0</v>
      </c>
      <c r="P2652" t="s">
        <v>32</v>
      </c>
      <c r="Q2652" t="s">
        <v>32</v>
      </c>
      <c r="R2652" t="s">
        <v>32</v>
      </c>
      <c r="S2652" t="s">
        <v>32</v>
      </c>
      <c r="T2652" t="s">
        <v>32</v>
      </c>
      <c r="U2652" t="s">
        <v>32</v>
      </c>
      <c r="V2652" t="s">
        <v>32</v>
      </c>
      <c r="W2652" t="s">
        <v>32</v>
      </c>
      <c r="Y2652">
        <v>0</v>
      </c>
      <c r="Z2652">
        <f t="shared" si="176"/>
        <v>0</v>
      </c>
      <c r="AA2652" t="e">
        <v>#N/A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735.78899999999999</v>
      </c>
      <c r="AM2652">
        <v>243.649</v>
      </c>
      <c r="AN2652">
        <v>7.2560000000000002</v>
      </c>
      <c r="AO2652" s="4">
        <v>67.149000000000001</v>
      </c>
      <c r="AP2652">
        <v>0</v>
      </c>
      <c r="AQ2652">
        <v>0</v>
      </c>
    </row>
    <row r="2653" spans="1:43" ht="15.75" x14ac:dyDescent="0.25">
      <c r="A2653">
        <v>1996</v>
      </c>
      <c r="B2653" t="s">
        <v>173</v>
      </c>
      <c r="C2653">
        <f>IF(AND(F2653&gt;0,M2653&gt;0,OR(O2653=0,O2653=1),AL2653&gt;0),1,"")</f>
        <v>1</v>
      </c>
      <c r="D2653" t="e">
        <v>#N/A</v>
      </c>
      <c r="E2653" t="e">
        <v>#N/A</v>
      </c>
      <c r="F2653">
        <v>42.824089050292997</v>
      </c>
      <c r="G2653">
        <v>43.851863861083999</v>
      </c>
      <c r="I2653">
        <f t="shared" si="175"/>
        <v>3.92</v>
      </c>
      <c r="J2653">
        <v>2.3701300000000002E-2</v>
      </c>
      <c r="K2653">
        <v>5.9009999999999998</v>
      </c>
      <c r="L2653" t="s">
        <v>191</v>
      </c>
      <c r="M2653">
        <v>84.777901030792862</v>
      </c>
      <c r="N2653">
        <v>5.819</v>
      </c>
      <c r="O2653">
        <v>0</v>
      </c>
      <c r="P2653" t="s">
        <v>32</v>
      </c>
      <c r="Q2653" t="s">
        <v>32</v>
      </c>
      <c r="R2653" t="s">
        <v>32</v>
      </c>
      <c r="S2653" t="s">
        <v>32</v>
      </c>
      <c r="T2653" t="s">
        <v>32</v>
      </c>
      <c r="U2653" t="s">
        <v>32</v>
      </c>
      <c r="V2653" t="s">
        <v>32</v>
      </c>
      <c r="W2653" t="s">
        <v>32</v>
      </c>
      <c r="Y2653">
        <v>0</v>
      </c>
      <c r="Z2653">
        <f t="shared" si="176"/>
        <v>0</v>
      </c>
      <c r="AA2653" t="e">
        <v>#N/A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7126.7860000000001</v>
      </c>
      <c r="AM2653">
        <v>3026.6</v>
      </c>
      <c r="AN2653">
        <v>181.94800000000001</v>
      </c>
      <c r="AO2653" s="4">
        <v>64.12</v>
      </c>
      <c r="AP2653">
        <v>0</v>
      </c>
      <c r="AQ2653">
        <v>0</v>
      </c>
    </row>
    <row r="2654" spans="1:43" ht="15.75" x14ac:dyDescent="0.25">
      <c r="A2654">
        <v>1996</v>
      </c>
      <c r="B2654" t="s">
        <v>174</v>
      </c>
      <c r="D2654" t="e">
        <v>#N/A</v>
      </c>
      <c r="E2654" t="e">
        <v>#N/A</v>
      </c>
      <c r="F2654" t="e">
        <v>#N/A</v>
      </c>
      <c r="G2654" t="e">
        <v>#N/A</v>
      </c>
      <c r="I2654">
        <f t="shared" si="175"/>
        <v>0</v>
      </c>
      <c r="J2654" t="e">
        <v>#N/A</v>
      </c>
      <c r="K2654" t="s">
        <v>191</v>
      </c>
      <c r="M2654" t="s">
        <v>191</v>
      </c>
      <c r="N2654" t="s">
        <v>191</v>
      </c>
      <c r="O2654">
        <v>0</v>
      </c>
      <c r="P2654" t="s">
        <v>32</v>
      </c>
      <c r="Q2654" t="s">
        <v>32</v>
      </c>
      <c r="R2654" t="s">
        <v>32</v>
      </c>
      <c r="S2654" t="s">
        <v>32</v>
      </c>
      <c r="T2654" t="s">
        <v>32</v>
      </c>
      <c r="U2654" t="s">
        <v>32</v>
      </c>
      <c r="V2654" t="s">
        <v>32</v>
      </c>
      <c r="W2654" t="s">
        <v>32</v>
      </c>
      <c r="Y2654">
        <v>0</v>
      </c>
      <c r="Z2654">
        <f t="shared" si="176"/>
        <v>0</v>
      </c>
      <c r="AA2654" t="e">
        <v>#N/A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 t="s">
        <v>192</v>
      </c>
      <c r="AM2654" t="s">
        <v>192</v>
      </c>
      <c r="AN2654" t="s">
        <v>192</v>
      </c>
      <c r="AO2654" s="4" t="s">
        <v>191</v>
      </c>
      <c r="AP2654">
        <v>0</v>
      </c>
      <c r="AQ2654">
        <v>0</v>
      </c>
    </row>
    <row r="2655" spans="1:43" ht="15.75" x14ac:dyDescent="0.25">
      <c r="A2655">
        <v>1996</v>
      </c>
      <c r="B2655" t="s">
        <v>175</v>
      </c>
      <c r="C2655" t="e">
        <f>IF(AND(F2655&gt;0,M2655&gt;0,OR(O2655=0,O2655=1),AL2655&gt;0),1,"")</f>
        <v>#N/A</v>
      </c>
      <c r="D2655" t="e">
        <v>#N/A</v>
      </c>
      <c r="E2655" t="e">
        <v>#N/A</v>
      </c>
      <c r="F2655" t="e">
        <v>#N/A</v>
      </c>
      <c r="G2655" t="e">
        <v>#N/A</v>
      </c>
      <c r="I2655">
        <f t="shared" si="175"/>
        <v>0.9</v>
      </c>
      <c r="J2655">
        <v>0</v>
      </c>
      <c r="K2655">
        <v>7.6630000000000003</v>
      </c>
      <c r="M2655">
        <v>77.422427218365272</v>
      </c>
      <c r="N2655">
        <v>4.5960000000000001</v>
      </c>
      <c r="O2655">
        <v>0</v>
      </c>
      <c r="P2655" t="s">
        <v>32</v>
      </c>
      <c r="Q2655" t="s">
        <v>32</v>
      </c>
      <c r="R2655" t="s">
        <v>32</v>
      </c>
      <c r="S2655" t="s">
        <v>32</v>
      </c>
      <c r="T2655" t="s">
        <v>32</v>
      </c>
      <c r="U2655" t="s">
        <v>32</v>
      </c>
      <c r="V2655" t="s">
        <v>32</v>
      </c>
      <c r="W2655" t="s">
        <v>32</v>
      </c>
      <c r="Y2655">
        <v>0</v>
      </c>
      <c r="Z2655">
        <f t="shared" si="176"/>
        <v>0</v>
      </c>
      <c r="AA2655" t="e">
        <v>#N/A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1083.143</v>
      </c>
      <c r="AM2655">
        <v>374.52</v>
      </c>
      <c r="AN2655">
        <v>1.579</v>
      </c>
      <c r="AO2655" s="4">
        <v>73.192999999999998</v>
      </c>
      <c r="AP2655">
        <v>0</v>
      </c>
      <c r="AQ2655">
        <v>0</v>
      </c>
    </row>
    <row r="2656" spans="1:43" ht="15.75" x14ac:dyDescent="0.25">
      <c r="A2656">
        <v>1996</v>
      </c>
      <c r="B2656" t="s">
        <v>176</v>
      </c>
      <c r="D2656" t="e">
        <v>#N/A</v>
      </c>
      <c r="E2656" t="e">
        <v>#N/A</v>
      </c>
      <c r="F2656">
        <v>40.260643005371101</v>
      </c>
      <c r="G2656">
        <v>40.243843078613303</v>
      </c>
      <c r="I2656">
        <f t="shared" si="175"/>
        <v>2.65</v>
      </c>
      <c r="J2656">
        <v>1.77E-5</v>
      </c>
      <c r="K2656">
        <v>7.0419999999999998</v>
      </c>
      <c r="L2656">
        <v>16.251999999999999</v>
      </c>
      <c r="M2656">
        <v>92.807118238978987</v>
      </c>
      <c r="N2656">
        <v>3.327</v>
      </c>
      <c r="O2656">
        <v>0</v>
      </c>
      <c r="P2656" t="s">
        <v>32</v>
      </c>
      <c r="Q2656" t="s">
        <v>32</v>
      </c>
      <c r="R2656" t="s">
        <v>32</v>
      </c>
      <c r="S2656" t="s">
        <v>32</v>
      </c>
      <c r="T2656" t="s">
        <v>32</v>
      </c>
      <c r="U2656" t="s">
        <v>32</v>
      </c>
      <c r="V2656" t="s">
        <v>32</v>
      </c>
      <c r="W2656" t="s">
        <v>32</v>
      </c>
      <c r="Y2656">
        <v>0</v>
      </c>
      <c r="Z2656">
        <f t="shared" si="176"/>
        <v>0</v>
      </c>
      <c r="AA2656" t="e">
        <v>#N/A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 t="s">
        <v>192</v>
      </c>
      <c r="AM2656" t="s">
        <v>192</v>
      </c>
      <c r="AN2656">
        <v>5.76</v>
      </c>
      <c r="AO2656" s="4">
        <v>85.340999999999994</v>
      </c>
      <c r="AP2656">
        <v>0</v>
      </c>
      <c r="AQ2656">
        <v>0</v>
      </c>
    </row>
    <row r="2657" spans="1:43" ht="15.75" x14ac:dyDescent="0.25">
      <c r="A2657">
        <v>1996</v>
      </c>
      <c r="B2657" t="s">
        <v>177</v>
      </c>
      <c r="C2657">
        <f t="shared" ref="C2657:C2665" si="178">IF(AND(F2657&gt;0,M2657&gt;0,OR(O2657=0,O2657=1),AL2657&gt;0),1,"")</f>
        <v>1</v>
      </c>
      <c r="D2657" t="e">
        <v>#N/A</v>
      </c>
      <c r="E2657" t="e">
        <v>#N/A</v>
      </c>
      <c r="F2657">
        <v>43.633293151855497</v>
      </c>
      <c r="G2657">
        <v>40.889381408691399</v>
      </c>
      <c r="I2657">
        <f t="shared" si="175"/>
        <v>2.48</v>
      </c>
      <c r="J2657">
        <v>0</v>
      </c>
      <c r="K2657">
        <v>6.8550000000000004</v>
      </c>
      <c r="L2657">
        <v>16.058</v>
      </c>
      <c r="M2657">
        <v>85.720354762067103</v>
      </c>
      <c r="N2657">
        <v>3.7330000000000001</v>
      </c>
      <c r="O2657">
        <v>0</v>
      </c>
      <c r="P2657" t="s">
        <v>32</v>
      </c>
      <c r="Q2657" t="s">
        <v>32</v>
      </c>
      <c r="R2657" t="s">
        <v>32</v>
      </c>
      <c r="S2657" t="s">
        <v>32</v>
      </c>
      <c r="T2657" t="s">
        <v>32</v>
      </c>
      <c r="U2657" t="s">
        <v>32</v>
      </c>
      <c r="V2657" t="s">
        <v>32</v>
      </c>
      <c r="W2657" t="s">
        <v>32</v>
      </c>
      <c r="Y2657">
        <v>0</v>
      </c>
      <c r="Z2657">
        <f t="shared" si="176"/>
        <v>0</v>
      </c>
      <c r="AA2657" t="e">
        <v>#N/A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4821.0510000000004</v>
      </c>
      <c r="AM2657">
        <v>2341.5549999999998</v>
      </c>
      <c r="AN2657">
        <v>21.283000000000001</v>
      </c>
      <c r="AO2657" s="4">
        <v>78.373000000000005</v>
      </c>
      <c r="AP2657">
        <v>0</v>
      </c>
      <c r="AQ2657">
        <v>0</v>
      </c>
    </row>
    <row r="2658" spans="1:43" ht="15.75" x14ac:dyDescent="0.25">
      <c r="A2658">
        <v>1996</v>
      </c>
      <c r="B2658" t="s">
        <v>178</v>
      </c>
      <c r="C2658">
        <f t="shared" si="178"/>
        <v>1</v>
      </c>
      <c r="D2658" t="e">
        <v>#N/A</v>
      </c>
      <c r="E2658" t="e">
        <v>#N/A</v>
      </c>
      <c r="F2658">
        <v>47.646457672119098</v>
      </c>
      <c r="G2658">
        <v>48.3164253234863</v>
      </c>
      <c r="I2658">
        <f t="shared" si="175"/>
        <v>5.31</v>
      </c>
      <c r="J2658">
        <v>3.7962E-3</v>
      </c>
      <c r="K2658">
        <v>7.0069999999999997</v>
      </c>
      <c r="L2658">
        <v>6.62</v>
      </c>
      <c r="M2658">
        <v>49.369314886372834</v>
      </c>
      <c r="N2658">
        <v>80.236000000000004</v>
      </c>
      <c r="O2658">
        <v>0</v>
      </c>
      <c r="P2658" t="s">
        <v>32</v>
      </c>
      <c r="Q2658" t="s">
        <v>32</v>
      </c>
      <c r="R2658" t="s">
        <v>32</v>
      </c>
      <c r="S2658" t="s">
        <v>32</v>
      </c>
      <c r="T2658" t="s">
        <v>32</v>
      </c>
      <c r="U2658" t="s">
        <v>32</v>
      </c>
      <c r="V2658" t="s">
        <v>32</v>
      </c>
      <c r="W2658" t="s">
        <v>32</v>
      </c>
      <c r="Y2658">
        <v>0</v>
      </c>
      <c r="Z2658">
        <f t="shared" si="176"/>
        <v>0</v>
      </c>
      <c r="AA2658" t="e">
        <v>#N/A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9170.3029999999999</v>
      </c>
      <c r="AM2658">
        <v>4175.16</v>
      </c>
      <c r="AN2658">
        <v>244.386</v>
      </c>
      <c r="AO2658" s="4">
        <v>4.0659999999999998</v>
      </c>
      <c r="AP2658">
        <v>0</v>
      </c>
      <c r="AQ2658">
        <v>0</v>
      </c>
    </row>
    <row r="2659" spans="1:43" ht="15.75" x14ac:dyDescent="0.25">
      <c r="A2659">
        <v>1996</v>
      </c>
      <c r="B2659" t="s">
        <v>179</v>
      </c>
      <c r="C2659">
        <f t="shared" si="178"/>
        <v>1</v>
      </c>
      <c r="D2659" t="e">
        <v>#N/A</v>
      </c>
      <c r="E2659" t="e">
        <v>#N/A</v>
      </c>
      <c r="F2659">
        <v>39.445274353027301</v>
      </c>
      <c r="G2659">
        <v>41.9698677062988</v>
      </c>
      <c r="I2659">
        <f t="shared" si="175"/>
        <v>0</v>
      </c>
      <c r="J2659" t="e">
        <v>#N/A</v>
      </c>
      <c r="K2659">
        <v>-6.7</v>
      </c>
      <c r="M2659">
        <v>149.99064205271102</v>
      </c>
      <c r="N2659">
        <v>992.38900000000001</v>
      </c>
      <c r="O2659">
        <v>0</v>
      </c>
      <c r="P2659" t="s">
        <v>32</v>
      </c>
      <c r="Q2659" t="s">
        <v>32</v>
      </c>
      <c r="R2659" t="s">
        <v>32</v>
      </c>
      <c r="S2659" t="s">
        <v>32</v>
      </c>
      <c r="T2659" t="s">
        <v>32</v>
      </c>
      <c r="U2659" t="s">
        <v>32</v>
      </c>
      <c r="V2659" t="s">
        <v>32</v>
      </c>
      <c r="W2659" t="s">
        <v>32</v>
      </c>
      <c r="Y2659">
        <v>0</v>
      </c>
      <c r="Z2659">
        <f t="shared" si="176"/>
        <v>0</v>
      </c>
      <c r="AA2659" t="e">
        <v>#N/A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1971.8620000000001</v>
      </c>
      <c r="AM2659">
        <v>566.49599999999998</v>
      </c>
      <c r="AN2659">
        <v>2.379</v>
      </c>
      <c r="AO2659" s="4">
        <v>54.43</v>
      </c>
      <c r="AP2659">
        <v>0</v>
      </c>
      <c r="AQ2659">
        <v>0</v>
      </c>
    </row>
    <row r="2660" spans="1:43" ht="15.75" x14ac:dyDescent="0.25">
      <c r="A2660">
        <v>1996</v>
      </c>
      <c r="B2660" t="s">
        <v>180</v>
      </c>
      <c r="C2660">
        <f t="shared" si="178"/>
        <v>1</v>
      </c>
      <c r="D2660" t="e">
        <v>#N/A</v>
      </c>
      <c r="E2660" t="e">
        <v>#N/A</v>
      </c>
      <c r="F2660">
        <v>39.931835174560497</v>
      </c>
      <c r="G2660">
        <v>38.097274780273402</v>
      </c>
      <c r="I2660">
        <f t="shared" si="175"/>
        <v>1.26</v>
      </c>
      <c r="J2660">
        <v>0</v>
      </c>
      <c r="K2660">
        <v>9.1020000000000003</v>
      </c>
      <c r="M2660">
        <v>35.385486882010376</v>
      </c>
      <c r="N2660">
        <v>8.2850000000000001</v>
      </c>
      <c r="O2660">
        <v>0</v>
      </c>
      <c r="P2660" t="s">
        <v>32</v>
      </c>
      <c r="Q2660" t="s">
        <v>32</v>
      </c>
      <c r="R2660" t="s">
        <v>32</v>
      </c>
      <c r="S2660" t="s">
        <v>32</v>
      </c>
      <c r="T2660" t="s">
        <v>32</v>
      </c>
      <c r="U2660" t="s">
        <v>32</v>
      </c>
      <c r="V2660" t="s">
        <v>32</v>
      </c>
      <c r="W2660" t="s">
        <v>32</v>
      </c>
      <c r="Y2660">
        <v>0</v>
      </c>
      <c r="Z2660">
        <f t="shared" si="176"/>
        <v>0</v>
      </c>
      <c r="AA2660" t="e">
        <v>#N/A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708.89200000000005</v>
      </c>
      <c r="AM2660">
        <v>294.16300000000001</v>
      </c>
      <c r="AN2660">
        <v>6.3019999999999996</v>
      </c>
      <c r="AO2660" s="4">
        <v>65.424000000000007</v>
      </c>
      <c r="AP2660">
        <v>0</v>
      </c>
      <c r="AQ2660">
        <v>0</v>
      </c>
    </row>
    <row r="2661" spans="1:43" ht="15.75" x14ac:dyDescent="0.25">
      <c r="A2661">
        <v>1996</v>
      </c>
      <c r="B2661" t="s">
        <v>181</v>
      </c>
      <c r="C2661">
        <f t="shared" si="178"/>
        <v>1</v>
      </c>
      <c r="D2661" t="e">
        <v>#N/A</v>
      </c>
      <c r="E2661" t="e">
        <v>#N/A</v>
      </c>
      <c r="F2661">
        <v>39.182170867919901</v>
      </c>
      <c r="G2661">
        <v>34.926990509033203</v>
      </c>
      <c r="I2661">
        <f t="shared" si="175"/>
        <v>16.55</v>
      </c>
      <c r="J2661">
        <v>0</v>
      </c>
      <c r="K2661">
        <v>-9.8510000000000009</v>
      </c>
      <c r="L2661">
        <v>10</v>
      </c>
      <c r="M2661">
        <v>93.856643268800781</v>
      </c>
      <c r="N2661">
        <v>80.23</v>
      </c>
      <c r="O2661">
        <v>0</v>
      </c>
      <c r="P2661" t="s">
        <v>32</v>
      </c>
      <c r="Q2661" t="s">
        <v>32</v>
      </c>
      <c r="R2661" t="s">
        <v>32</v>
      </c>
      <c r="S2661" t="s">
        <v>32</v>
      </c>
      <c r="T2661" t="s">
        <v>32</v>
      </c>
      <c r="U2661" t="s">
        <v>32</v>
      </c>
      <c r="V2661" t="s">
        <v>32</v>
      </c>
      <c r="W2661" t="s">
        <v>32</v>
      </c>
      <c r="Y2661">
        <v>0</v>
      </c>
      <c r="Z2661">
        <f t="shared" si="176"/>
        <v>0</v>
      </c>
      <c r="AA2661" t="e">
        <v>#N/A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3436.047</v>
      </c>
      <c r="AM2661">
        <v>875.86500000000001</v>
      </c>
      <c r="AN2661">
        <v>44.558999999999997</v>
      </c>
      <c r="AO2661" s="4">
        <v>5394059.6720000003</v>
      </c>
      <c r="AP2661">
        <v>0</v>
      </c>
      <c r="AQ2661">
        <v>0</v>
      </c>
    </row>
    <row r="2662" spans="1:43" ht="15.75" x14ac:dyDescent="0.25">
      <c r="A2662">
        <v>1996</v>
      </c>
      <c r="B2662" t="s">
        <v>182</v>
      </c>
      <c r="C2662">
        <f t="shared" si="178"/>
        <v>1</v>
      </c>
      <c r="D2662">
        <v>0</v>
      </c>
      <c r="E2662">
        <v>1</v>
      </c>
      <c r="F2662">
        <v>34.199806213378899</v>
      </c>
      <c r="G2662">
        <v>54.2308349609375</v>
      </c>
      <c r="I2662">
        <f t="shared" si="175"/>
        <v>11.1</v>
      </c>
      <c r="J2662">
        <v>5.5186000000000002E-3</v>
      </c>
      <c r="K2662">
        <v>3.4910000000000001</v>
      </c>
      <c r="L2662">
        <v>8.1</v>
      </c>
      <c r="M2662">
        <v>55.2267243649462</v>
      </c>
      <c r="N2662">
        <v>2.4809999999999999</v>
      </c>
      <c r="O2662">
        <v>0</v>
      </c>
      <c r="P2662" t="s">
        <v>32</v>
      </c>
      <c r="Q2662" t="s">
        <v>32</v>
      </c>
      <c r="R2662" t="s">
        <v>32</v>
      </c>
      <c r="S2662" t="s">
        <v>32</v>
      </c>
      <c r="T2662" t="s">
        <v>32</v>
      </c>
      <c r="U2662" t="s">
        <v>32</v>
      </c>
      <c r="V2662" t="s">
        <v>32</v>
      </c>
      <c r="W2662" t="s">
        <v>32</v>
      </c>
      <c r="Y2662">
        <v>0</v>
      </c>
      <c r="Z2662">
        <f t="shared" si="176"/>
        <v>0</v>
      </c>
      <c r="AA2662">
        <v>1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1</v>
      </c>
      <c r="AH2662">
        <v>0</v>
      </c>
      <c r="AI2662">
        <v>0</v>
      </c>
      <c r="AJ2662">
        <v>0</v>
      </c>
      <c r="AK2662">
        <v>0</v>
      </c>
      <c r="AL2662">
        <v>20342.371999999999</v>
      </c>
      <c r="AM2662">
        <v>21373.488000000001</v>
      </c>
      <c r="AN2662">
        <v>1243.1679999999999</v>
      </c>
      <c r="AO2662" s="4">
        <v>88.117000000000004</v>
      </c>
      <c r="AP2662">
        <v>0</v>
      </c>
      <c r="AQ2662">
        <v>1</v>
      </c>
    </row>
    <row r="2663" spans="1:43" ht="15.75" x14ac:dyDescent="0.25">
      <c r="A2663">
        <v>1996</v>
      </c>
      <c r="B2663" t="s">
        <v>183</v>
      </c>
      <c r="C2663">
        <f t="shared" si="178"/>
        <v>1</v>
      </c>
      <c r="D2663">
        <v>0</v>
      </c>
      <c r="E2663">
        <v>1</v>
      </c>
      <c r="F2663">
        <v>36.457710266113303</v>
      </c>
      <c r="G2663">
        <v>48.709915161132798</v>
      </c>
      <c r="I2663">
        <f t="shared" si="175"/>
        <v>20.399999999999999</v>
      </c>
      <c r="J2663">
        <v>1.62671E-2</v>
      </c>
      <c r="K2663">
        <v>3.7959999999999998</v>
      </c>
      <c r="L2663">
        <v>5.4080000000000004</v>
      </c>
      <c r="M2663">
        <v>22.611787363274981</v>
      </c>
      <c r="N2663">
        <v>2.9369999999999998</v>
      </c>
      <c r="O2663">
        <v>0</v>
      </c>
      <c r="P2663" t="s">
        <v>32</v>
      </c>
      <c r="Q2663" t="s">
        <v>32</v>
      </c>
      <c r="R2663" t="s">
        <v>32</v>
      </c>
      <c r="S2663" t="s">
        <v>32</v>
      </c>
      <c r="T2663" t="s">
        <v>32</v>
      </c>
      <c r="U2663" t="s">
        <v>32</v>
      </c>
      <c r="V2663" t="s">
        <v>32</v>
      </c>
      <c r="W2663" t="s">
        <v>32</v>
      </c>
      <c r="Y2663">
        <v>0</v>
      </c>
      <c r="Z2663">
        <f t="shared" si="176"/>
        <v>0</v>
      </c>
      <c r="AA2663" t="e">
        <v>#N/A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30047.313999999998</v>
      </c>
      <c r="AM2663">
        <v>30047.313999999998</v>
      </c>
      <c r="AN2663">
        <v>8100.1750000000002</v>
      </c>
      <c r="AO2663" s="4">
        <v>156.858</v>
      </c>
      <c r="AP2663">
        <v>0</v>
      </c>
      <c r="AQ2663">
        <v>0</v>
      </c>
    </row>
    <row r="2664" spans="1:43" ht="15.75" x14ac:dyDescent="0.25">
      <c r="A2664">
        <v>1996</v>
      </c>
      <c r="B2664" t="s">
        <v>184</v>
      </c>
      <c r="C2664">
        <f t="shared" si="178"/>
        <v>1</v>
      </c>
      <c r="D2664" t="e">
        <v>#N/A</v>
      </c>
      <c r="E2664" t="e">
        <v>#N/A</v>
      </c>
      <c r="F2664">
        <v>40.304317474365199</v>
      </c>
      <c r="G2664">
        <v>48.372909545898402</v>
      </c>
      <c r="I2664">
        <f t="shared" si="175"/>
        <v>5.46</v>
      </c>
      <c r="J2664">
        <v>7.64E-5</v>
      </c>
      <c r="K2664">
        <v>5.5780000000000003</v>
      </c>
      <c r="L2664">
        <v>11.9</v>
      </c>
      <c r="M2664">
        <v>39.528436455288862</v>
      </c>
      <c r="N2664">
        <v>28.341999999999999</v>
      </c>
      <c r="O2664">
        <v>0</v>
      </c>
      <c r="P2664" t="s">
        <v>32</v>
      </c>
      <c r="Q2664" t="s">
        <v>32</v>
      </c>
      <c r="R2664" t="s">
        <v>32</v>
      </c>
      <c r="S2664" t="s">
        <v>32</v>
      </c>
      <c r="T2664" t="s">
        <v>32</v>
      </c>
      <c r="U2664" t="s">
        <v>32</v>
      </c>
      <c r="V2664" t="s">
        <v>32</v>
      </c>
      <c r="W2664" t="s">
        <v>32</v>
      </c>
      <c r="Y2664">
        <v>0</v>
      </c>
      <c r="Z2664">
        <f t="shared" si="176"/>
        <v>0</v>
      </c>
      <c r="AA2664" t="e">
        <v>#N/A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9077.6409999999996</v>
      </c>
      <c r="AM2664">
        <v>7038.5519999999997</v>
      </c>
      <c r="AN2664">
        <v>22.657</v>
      </c>
      <c r="AO2664" s="4">
        <v>28.782</v>
      </c>
      <c r="AP2664">
        <v>0</v>
      </c>
      <c r="AQ2664">
        <v>0</v>
      </c>
    </row>
    <row r="2665" spans="1:43" ht="15.75" x14ac:dyDescent="0.25">
      <c r="A2665">
        <v>1996</v>
      </c>
      <c r="B2665" t="s">
        <v>185</v>
      </c>
      <c r="C2665">
        <f t="shared" si="178"/>
        <v>1</v>
      </c>
      <c r="D2665" t="e">
        <v>#N/A</v>
      </c>
      <c r="E2665" t="e">
        <v>#N/A</v>
      </c>
      <c r="F2665">
        <v>36.705863952636697</v>
      </c>
      <c r="G2665">
        <v>39.2870483398438</v>
      </c>
      <c r="I2665">
        <f t="shared" si="175"/>
        <v>0</v>
      </c>
      <c r="J2665" t="e">
        <v>#N/A</v>
      </c>
      <c r="K2665">
        <v>1.7</v>
      </c>
      <c r="M2665">
        <v>61.862532133630111</v>
      </c>
      <c r="N2665">
        <v>53.960999999999999</v>
      </c>
      <c r="O2665">
        <v>0</v>
      </c>
      <c r="P2665" t="s">
        <v>32</v>
      </c>
      <c r="Q2665" t="s">
        <v>32</v>
      </c>
      <c r="R2665" t="s">
        <v>32</v>
      </c>
      <c r="S2665" t="s">
        <v>32</v>
      </c>
      <c r="T2665" t="s">
        <v>32</v>
      </c>
      <c r="U2665" t="s">
        <v>32</v>
      </c>
      <c r="V2665" t="s">
        <v>32</v>
      </c>
      <c r="W2665" t="s">
        <v>32</v>
      </c>
      <c r="Y2665">
        <v>0</v>
      </c>
      <c r="Z2665">
        <f t="shared" si="176"/>
        <v>0</v>
      </c>
      <c r="AA2665" t="e">
        <v>#N/A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1656.2570000000001</v>
      </c>
      <c r="AM2665">
        <v>601.90800000000002</v>
      </c>
      <c r="AN2665">
        <v>13.922000000000001</v>
      </c>
      <c r="AO2665" s="4">
        <v>153.96100000000001</v>
      </c>
      <c r="AP2665">
        <v>0</v>
      </c>
      <c r="AQ2665">
        <v>0</v>
      </c>
    </row>
    <row r="2666" spans="1:43" ht="15.75" x14ac:dyDescent="0.25">
      <c r="A2666">
        <v>1996</v>
      </c>
      <c r="B2666" t="s">
        <v>186</v>
      </c>
      <c r="D2666" t="e">
        <v>#N/A</v>
      </c>
      <c r="E2666" t="e">
        <v>#N/A</v>
      </c>
      <c r="F2666">
        <v>43.261734008789098</v>
      </c>
      <c r="G2666">
        <v>47.131858825683601</v>
      </c>
      <c r="I2666">
        <f t="shared" si="175"/>
        <v>2.52</v>
      </c>
      <c r="J2666">
        <v>0</v>
      </c>
      <c r="K2666">
        <v>-0.19800000000000001</v>
      </c>
      <c r="L2666">
        <v>11.75</v>
      </c>
      <c r="M2666" t="s">
        <v>192</v>
      </c>
      <c r="N2666">
        <v>99.876000000000005</v>
      </c>
      <c r="O2666">
        <v>0</v>
      </c>
      <c r="P2666" t="s">
        <v>32</v>
      </c>
      <c r="Q2666" t="s">
        <v>32</v>
      </c>
      <c r="R2666" t="s">
        <v>32</v>
      </c>
      <c r="S2666" t="s">
        <v>32</v>
      </c>
      <c r="T2666" t="s">
        <v>32</v>
      </c>
      <c r="U2666" t="s">
        <v>32</v>
      </c>
      <c r="V2666" t="s">
        <v>32</v>
      </c>
      <c r="W2666" t="s">
        <v>32</v>
      </c>
      <c r="Y2666">
        <v>0</v>
      </c>
      <c r="Z2666">
        <f t="shared" si="176"/>
        <v>0</v>
      </c>
      <c r="AA2666" t="e">
        <v>#N/A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11338.485000000001</v>
      </c>
      <c r="AM2666">
        <v>3174.7179999999998</v>
      </c>
      <c r="AN2666">
        <v>70.537999999999997</v>
      </c>
      <c r="AO2666" s="4">
        <v>8.8520000000000003</v>
      </c>
      <c r="AP2666">
        <v>0</v>
      </c>
      <c r="AQ2666">
        <v>0</v>
      </c>
    </row>
    <row r="2667" spans="1:43" ht="15.75" x14ac:dyDescent="0.25">
      <c r="A2667">
        <v>1996</v>
      </c>
      <c r="B2667" t="s">
        <v>187</v>
      </c>
      <c r="C2667">
        <f>IF(AND(F2667&gt;0,M2667&gt;0,OR(O2667=0,O2667=1),AL2667&gt;0),1,"")</f>
        <v>1</v>
      </c>
      <c r="D2667" t="e">
        <v>#N/A</v>
      </c>
      <c r="E2667" t="e">
        <v>#N/A</v>
      </c>
      <c r="F2667">
        <v>36.017932891845703</v>
      </c>
      <c r="G2667">
        <v>38.061183929443402</v>
      </c>
      <c r="I2667">
        <f t="shared" si="175"/>
        <v>1.56</v>
      </c>
      <c r="J2667">
        <v>5.8135000000000001E-3</v>
      </c>
      <c r="K2667">
        <v>9.34</v>
      </c>
      <c r="L2667">
        <v>5.88</v>
      </c>
      <c r="M2667">
        <v>92.705747637805786</v>
      </c>
      <c r="N2667">
        <v>5.593</v>
      </c>
      <c r="O2667">
        <v>0</v>
      </c>
      <c r="P2667" t="s">
        <v>32</v>
      </c>
      <c r="Q2667" t="s">
        <v>32</v>
      </c>
      <c r="R2667" t="s">
        <v>32</v>
      </c>
      <c r="S2667" t="s">
        <v>32</v>
      </c>
      <c r="T2667" t="s">
        <v>32</v>
      </c>
      <c r="U2667" t="s">
        <v>32</v>
      </c>
      <c r="V2667" t="s">
        <v>32</v>
      </c>
      <c r="W2667" t="s">
        <v>32</v>
      </c>
      <c r="Y2667">
        <v>0</v>
      </c>
      <c r="Z2667">
        <f t="shared" si="176"/>
        <v>0</v>
      </c>
      <c r="AA2667" t="e">
        <v>#N/A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1598.492</v>
      </c>
      <c r="AM2667">
        <v>337.524</v>
      </c>
      <c r="AN2667">
        <v>24.692</v>
      </c>
      <c r="AO2667" s="4">
        <v>69.988</v>
      </c>
      <c r="AP2667">
        <v>0</v>
      </c>
      <c r="AQ2667">
        <v>0</v>
      </c>
    </row>
    <row r="2668" spans="1:43" ht="15.75" x14ac:dyDescent="0.25">
      <c r="A2668">
        <v>1996</v>
      </c>
      <c r="B2668" t="s">
        <v>188</v>
      </c>
      <c r="D2668" t="e">
        <v>#N/A</v>
      </c>
      <c r="E2668" t="e">
        <v>#N/A</v>
      </c>
      <c r="F2668">
        <v>34.577041625976598</v>
      </c>
      <c r="G2668">
        <v>37.219970703125</v>
      </c>
      <c r="I2668">
        <f t="shared" si="175"/>
        <v>0.72</v>
      </c>
      <c r="J2668">
        <v>0</v>
      </c>
      <c r="K2668">
        <v>4.6349999999999998</v>
      </c>
      <c r="M2668" t="s">
        <v>192</v>
      </c>
      <c r="N2668">
        <v>38.784999999999997</v>
      </c>
      <c r="O2668">
        <v>0</v>
      </c>
      <c r="P2668" t="s">
        <v>32</v>
      </c>
      <c r="Q2668" t="s">
        <v>32</v>
      </c>
      <c r="R2668" t="s">
        <v>32</v>
      </c>
      <c r="S2668" t="s">
        <v>32</v>
      </c>
      <c r="T2668" t="s">
        <v>32</v>
      </c>
      <c r="U2668" t="s">
        <v>32</v>
      </c>
      <c r="V2668" t="s">
        <v>32</v>
      </c>
      <c r="W2668" t="s">
        <v>32</v>
      </c>
      <c r="Y2668">
        <v>0</v>
      </c>
      <c r="Z2668">
        <f t="shared" si="176"/>
        <v>0</v>
      </c>
      <c r="AA2668" t="e">
        <v>#N/A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2661.3389999999999</v>
      </c>
      <c r="AM2668">
        <v>411.26600000000002</v>
      </c>
      <c r="AN2668">
        <v>6.4960000000000004</v>
      </c>
      <c r="AO2668" s="4">
        <v>71.555999999999997</v>
      </c>
      <c r="AP2668">
        <v>0</v>
      </c>
      <c r="AQ2668">
        <v>0</v>
      </c>
    </row>
    <row r="2669" spans="1:43" ht="15.75" x14ac:dyDescent="0.25">
      <c r="A2669">
        <v>1996</v>
      </c>
      <c r="B2669" t="s">
        <v>189</v>
      </c>
      <c r="C2669">
        <f>IF(AND(F2669&gt;0,M2669&gt;0,OR(O2669=0,O2669=1),AL2669&gt;0),1,"")</f>
        <v>1</v>
      </c>
      <c r="D2669" t="e">
        <v>#N/A</v>
      </c>
      <c r="E2669" t="e">
        <v>#N/A</v>
      </c>
      <c r="F2669">
        <v>53.333126068115199</v>
      </c>
      <c r="G2669">
        <v>57.917816162109403</v>
      </c>
      <c r="I2669">
        <f t="shared" si="175"/>
        <v>0.79</v>
      </c>
      <c r="J2669">
        <v>0</v>
      </c>
      <c r="K2669">
        <v>6.9459999999999997</v>
      </c>
      <c r="M2669">
        <v>63.821482175531202</v>
      </c>
      <c r="N2669">
        <v>43.094999999999999</v>
      </c>
      <c r="O2669">
        <v>0</v>
      </c>
      <c r="P2669" t="s">
        <v>32</v>
      </c>
      <c r="Q2669" t="s">
        <v>32</v>
      </c>
      <c r="R2669" t="s">
        <v>32</v>
      </c>
      <c r="S2669" t="s">
        <v>32</v>
      </c>
      <c r="T2669" t="s">
        <v>32</v>
      </c>
      <c r="U2669" t="s">
        <v>32</v>
      </c>
      <c r="V2669" t="s">
        <v>32</v>
      </c>
      <c r="W2669" t="s">
        <v>32</v>
      </c>
      <c r="Y2669">
        <v>0</v>
      </c>
      <c r="Z2669">
        <f t="shared" si="176"/>
        <v>0</v>
      </c>
      <c r="AA2669" t="e">
        <v>#N/A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1659.4359999999999</v>
      </c>
      <c r="AM2669">
        <v>392.58100000000002</v>
      </c>
      <c r="AN2669">
        <v>3.6379999999999999</v>
      </c>
      <c r="AO2669" s="4">
        <v>10.202</v>
      </c>
      <c r="AP2669">
        <v>0</v>
      </c>
      <c r="AQ2669">
        <v>0</v>
      </c>
    </row>
    <row r="2670" spans="1:43" ht="15.75" x14ac:dyDescent="0.25">
      <c r="A2670">
        <v>1996</v>
      </c>
      <c r="B2670" t="s">
        <v>190</v>
      </c>
      <c r="D2670" t="e">
        <v>#N/A</v>
      </c>
      <c r="E2670" t="e">
        <v>#N/A</v>
      </c>
      <c r="F2670">
        <v>52.491565704345703</v>
      </c>
      <c r="G2670">
        <v>54.933815002441399</v>
      </c>
      <c r="I2670">
        <f t="shared" si="175"/>
        <v>1.32</v>
      </c>
      <c r="J2670" t="e">
        <v>#N/A</v>
      </c>
      <c r="K2670" t="s">
        <v>191</v>
      </c>
      <c r="M2670">
        <v>72.069620553446384</v>
      </c>
      <c r="N2670" t="s">
        <v>191</v>
      </c>
      <c r="O2670">
        <v>0</v>
      </c>
      <c r="P2670" t="s">
        <v>32</v>
      </c>
      <c r="Q2670" t="s">
        <v>32</v>
      </c>
      <c r="R2670" t="s">
        <v>32</v>
      </c>
      <c r="S2670" t="s">
        <v>32</v>
      </c>
      <c r="T2670" t="s">
        <v>32</v>
      </c>
      <c r="U2670" t="s">
        <v>32</v>
      </c>
      <c r="V2670" t="s">
        <v>32</v>
      </c>
      <c r="W2670" t="s">
        <v>32</v>
      </c>
      <c r="Y2670">
        <v>0</v>
      </c>
      <c r="Z2670">
        <f t="shared" si="176"/>
        <v>0</v>
      </c>
      <c r="AA2670" t="e">
        <v>#N/A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 t="s">
        <v>192</v>
      </c>
      <c r="AM2670" t="s">
        <v>192</v>
      </c>
      <c r="AN2670" t="s">
        <v>192</v>
      </c>
      <c r="AO2670" s="4" t="s">
        <v>191</v>
      </c>
      <c r="AP2670">
        <v>0</v>
      </c>
      <c r="AQ2670">
        <v>0</v>
      </c>
    </row>
    <row r="2671" spans="1:43" ht="15.75" x14ac:dyDescent="0.25">
      <c r="A2671">
        <v>1997</v>
      </c>
      <c r="B2671" t="s">
        <v>31</v>
      </c>
      <c r="D2671" t="e">
        <v>#N/A</v>
      </c>
      <c r="E2671" t="e">
        <v>#N/A</v>
      </c>
      <c r="F2671" t="e">
        <v>#N/A</v>
      </c>
      <c r="G2671" t="e">
        <v>#N/A</v>
      </c>
      <c r="I2671">
        <f t="shared" si="175"/>
        <v>3.28</v>
      </c>
      <c r="J2671" t="e">
        <v>#N/A</v>
      </c>
      <c r="K2671" t="s">
        <v>191</v>
      </c>
      <c r="M2671" t="s">
        <v>191</v>
      </c>
      <c r="N2671" t="s">
        <v>191</v>
      </c>
      <c r="O2671">
        <v>0</v>
      </c>
      <c r="P2671" t="s">
        <v>32</v>
      </c>
      <c r="Q2671" t="s">
        <v>32</v>
      </c>
      <c r="R2671" t="s">
        <v>32</v>
      </c>
      <c r="S2671" t="s">
        <v>32</v>
      </c>
      <c r="T2671" t="s">
        <v>32</v>
      </c>
      <c r="U2671" t="s">
        <v>32</v>
      </c>
      <c r="V2671" t="s">
        <v>32</v>
      </c>
      <c r="W2671" t="s">
        <v>32</v>
      </c>
      <c r="Y2671" t="e">
        <v>#N/A</v>
      </c>
      <c r="Z2671" t="e">
        <f t="shared" si="176"/>
        <v>#N/A</v>
      </c>
      <c r="AA2671" t="e">
        <v>#N/A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 t="s">
        <v>192</v>
      </c>
      <c r="AM2671" t="s">
        <v>192</v>
      </c>
      <c r="AN2671" t="s">
        <v>192</v>
      </c>
      <c r="AO2671" s="4" t="s">
        <v>191</v>
      </c>
      <c r="AP2671">
        <v>0</v>
      </c>
      <c r="AQ2671">
        <v>0</v>
      </c>
    </row>
    <row r="2672" spans="1:43" ht="15.75" x14ac:dyDescent="0.25">
      <c r="A2672">
        <v>1997</v>
      </c>
      <c r="B2672" t="s">
        <v>33</v>
      </c>
      <c r="C2672">
        <f t="shared" ref="C2672:C2687" si="179">IF(AND(F2672&gt;0,M2672&gt;0,OR(O2672=0,O2672=1),AL2672&gt;0),1,"")</f>
        <v>1</v>
      </c>
      <c r="D2672" t="e">
        <v>#N/A</v>
      </c>
      <c r="E2672" t="e">
        <v>#N/A</v>
      </c>
      <c r="F2672">
        <v>30.563869476318398</v>
      </c>
      <c r="G2672">
        <v>31.683351516723601</v>
      </c>
      <c r="I2672">
        <f t="shared" si="175"/>
        <v>3.17</v>
      </c>
      <c r="J2672">
        <v>1.0528E-3</v>
      </c>
      <c r="K2672">
        <v>-10.199999999999999</v>
      </c>
      <c r="L2672">
        <v>14.9</v>
      </c>
      <c r="M2672">
        <v>47.210925652991122</v>
      </c>
      <c r="N2672">
        <v>33.165999999999997</v>
      </c>
      <c r="O2672">
        <v>0</v>
      </c>
      <c r="P2672" t="s">
        <v>32</v>
      </c>
      <c r="Q2672" t="s">
        <v>32</v>
      </c>
      <c r="R2672" t="s">
        <v>32</v>
      </c>
      <c r="S2672" t="s">
        <v>32</v>
      </c>
      <c r="T2672" t="s">
        <v>32</v>
      </c>
      <c r="U2672" t="s">
        <v>32</v>
      </c>
      <c r="V2672" t="s">
        <v>32</v>
      </c>
      <c r="W2672" t="s">
        <v>32</v>
      </c>
      <c r="Y2672" t="e">
        <v>#N/A</v>
      </c>
      <c r="Z2672" t="e">
        <f t="shared" si="176"/>
        <v>#N/A</v>
      </c>
      <c r="AA2672" t="e">
        <v>#N/A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2955.2539999999999</v>
      </c>
      <c r="AM2672">
        <v>711.17399999999998</v>
      </c>
      <c r="AN2672">
        <v>2.1960000000000002</v>
      </c>
      <c r="AO2672" s="4">
        <v>65.522000000000006</v>
      </c>
      <c r="AP2672">
        <v>0</v>
      </c>
      <c r="AQ2672">
        <v>0</v>
      </c>
    </row>
    <row r="2673" spans="1:43" ht="15.75" x14ac:dyDescent="0.25">
      <c r="A2673">
        <v>1997</v>
      </c>
      <c r="B2673" t="s">
        <v>35</v>
      </c>
      <c r="C2673">
        <f t="shared" si="179"/>
        <v>1</v>
      </c>
      <c r="D2673" t="e">
        <v>#N/A</v>
      </c>
      <c r="E2673" t="e">
        <v>#N/A</v>
      </c>
      <c r="F2673">
        <v>32.129451751708999</v>
      </c>
      <c r="G2673">
        <v>37.090553283691399</v>
      </c>
      <c r="I2673">
        <f t="shared" si="175"/>
        <v>2.5299999999999998</v>
      </c>
      <c r="J2673">
        <v>0</v>
      </c>
      <c r="K2673">
        <v>1.1000000000000001</v>
      </c>
      <c r="L2673">
        <v>27.960999999999999</v>
      </c>
      <c r="M2673">
        <v>52.243911506926381</v>
      </c>
      <c r="N2673">
        <v>5.7</v>
      </c>
      <c r="O2673">
        <v>0</v>
      </c>
      <c r="P2673" t="s">
        <v>32</v>
      </c>
      <c r="Q2673" t="s">
        <v>32</v>
      </c>
      <c r="R2673" t="s">
        <v>32</v>
      </c>
      <c r="S2673" t="s">
        <v>32</v>
      </c>
      <c r="T2673" t="s">
        <v>32</v>
      </c>
      <c r="U2673" t="s">
        <v>32</v>
      </c>
      <c r="V2673" t="s">
        <v>32</v>
      </c>
      <c r="W2673" t="s">
        <v>32</v>
      </c>
      <c r="Y2673">
        <v>0</v>
      </c>
      <c r="Z2673">
        <f t="shared" si="176"/>
        <v>0</v>
      </c>
      <c r="AA2673" t="e">
        <v>#N/A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7329.5079999999998</v>
      </c>
      <c r="AM2673">
        <v>1658.732</v>
      </c>
      <c r="AN2673">
        <v>48.177999999999997</v>
      </c>
      <c r="AO2673" s="4">
        <v>88.858999999999995</v>
      </c>
      <c r="AP2673">
        <v>0</v>
      </c>
      <c r="AQ2673">
        <v>0</v>
      </c>
    </row>
    <row r="2674" spans="1:43" ht="15.75" x14ac:dyDescent="0.25">
      <c r="A2674">
        <v>1997</v>
      </c>
      <c r="B2674" t="s">
        <v>36</v>
      </c>
      <c r="C2674">
        <f t="shared" si="179"/>
        <v>1</v>
      </c>
      <c r="D2674" t="e">
        <v>#N/A</v>
      </c>
      <c r="E2674" t="e">
        <v>#N/A</v>
      </c>
      <c r="F2674">
        <v>47.503135681152301</v>
      </c>
      <c r="G2674">
        <v>49.4539794921875</v>
      </c>
      <c r="I2674">
        <f t="shared" si="175"/>
        <v>0</v>
      </c>
      <c r="J2674" t="e">
        <v>#N/A</v>
      </c>
      <c r="K2674">
        <v>5.5</v>
      </c>
      <c r="M2674">
        <v>137.67374420947775</v>
      </c>
      <c r="N2674">
        <v>221.49199999999999</v>
      </c>
      <c r="O2674">
        <v>0</v>
      </c>
      <c r="P2674" t="s">
        <v>32</v>
      </c>
      <c r="Q2674" t="s">
        <v>32</v>
      </c>
      <c r="R2674" t="s">
        <v>32</v>
      </c>
      <c r="S2674" t="s">
        <v>32</v>
      </c>
      <c r="T2674" t="s">
        <v>32</v>
      </c>
      <c r="U2674" t="s">
        <v>32</v>
      </c>
      <c r="V2674" t="s">
        <v>32</v>
      </c>
      <c r="W2674" t="s">
        <v>32</v>
      </c>
      <c r="Y2674">
        <v>0</v>
      </c>
      <c r="Z2674">
        <f t="shared" si="176"/>
        <v>0</v>
      </c>
      <c r="AA2674" t="e">
        <v>#N/A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2548.1979999999999</v>
      </c>
      <c r="AM2674">
        <v>635.78499999999997</v>
      </c>
      <c r="AN2674">
        <v>8.391</v>
      </c>
      <c r="AO2674" s="4">
        <v>8.7999999999999995E-2</v>
      </c>
      <c r="AP2674">
        <v>0</v>
      </c>
      <c r="AQ2674">
        <v>0</v>
      </c>
    </row>
    <row r="2675" spans="1:43" ht="15.75" x14ac:dyDescent="0.25">
      <c r="A2675">
        <v>1997</v>
      </c>
      <c r="B2675" t="s">
        <v>37</v>
      </c>
      <c r="C2675">
        <f t="shared" si="179"/>
        <v>1</v>
      </c>
      <c r="D2675" t="e">
        <v>#N/A</v>
      </c>
      <c r="E2675" t="e">
        <v>#N/A</v>
      </c>
      <c r="F2675">
        <v>44.275779724121101</v>
      </c>
      <c r="G2675">
        <v>45.9479370117188</v>
      </c>
      <c r="I2675">
        <f t="shared" si="175"/>
        <v>4.32</v>
      </c>
      <c r="J2675">
        <v>5.2229999999999996E-4</v>
      </c>
      <c r="K2675">
        <v>8.1110000000000007</v>
      </c>
      <c r="L2675">
        <v>16.808</v>
      </c>
      <c r="M2675">
        <v>19.264425615323976</v>
      </c>
      <c r="N2675">
        <v>0.52900000000000003</v>
      </c>
      <c r="O2675">
        <v>0</v>
      </c>
      <c r="P2675" t="s">
        <v>32</v>
      </c>
      <c r="Q2675" t="s">
        <v>32</v>
      </c>
      <c r="R2675" t="s">
        <v>32</v>
      </c>
      <c r="S2675" t="s">
        <v>32</v>
      </c>
      <c r="T2675" t="s">
        <v>32</v>
      </c>
      <c r="U2675" t="s">
        <v>32</v>
      </c>
      <c r="V2675" t="s">
        <v>32</v>
      </c>
      <c r="W2675" t="s">
        <v>32</v>
      </c>
      <c r="Y2675">
        <v>0</v>
      </c>
      <c r="Z2675">
        <f t="shared" si="176"/>
        <v>0</v>
      </c>
      <c r="AA2675" t="e">
        <v>#N/A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11889.878000000001</v>
      </c>
      <c r="AM2675">
        <v>10025.351000000001</v>
      </c>
      <c r="AN2675">
        <v>350.197</v>
      </c>
      <c r="AO2675" s="4">
        <v>108.432</v>
      </c>
      <c r="AP2675">
        <v>0</v>
      </c>
      <c r="AQ2675">
        <v>0</v>
      </c>
    </row>
    <row r="2676" spans="1:43" ht="15.75" x14ac:dyDescent="0.25">
      <c r="A2676">
        <v>1997</v>
      </c>
      <c r="B2676" t="s">
        <v>38</v>
      </c>
      <c r="C2676">
        <f t="shared" si="179"/>
        <v>1</v>
      </c>
      <c r="D2676" t="e">
        <v>#N/A</v>
      </c>
      <c r="E2676" t="e">
        <v>#N/A</v>
      </c>
      <c r="F2676">
        <v>39.507499694824197</v>
      </c>
      <c r="G2676">
        <v>44.227897644042997</v>
      </c>
      <c r="I2676">
        <f t="shared" si="175"/>
        <v>10.47</v>
      </c>
      <c r="J2676" t="e">
        <v>#N/A</v>
      </c>
      <c r="K2676">
        <v>3.387</v>
      </c>
      <c r="L2676" t="s">
        <v>191</v>
      </c>
      <c r="M2676">
        <v>78.547744520612355</v>
      </c>
      <c r="N2676">
        <v>14.045999999999999</v>
      </c>
      <c r="O2676">
        <v>0</v>
      </c>
      <c r="P2676" t="s">
        <v>32</v>
      </c>
      <c r="Q2676" t="s">
        <v>32</v>
      </c>
      <c r="R2676" t="s">
        <v>32</v>
      </c>
      <c r="S2676" t="s">
        <v>32</v>
      </c>
      <c r="T2676" t="s">
        <v>32</v>
      </c>
      <c r="U2676" t="s">
        <v>32</v>
      </c>
      <c r="V2676" t="s">
        <v>32</v>
      </c>
      <c r="W2676" t="s">
        <v>32</v>
      </c>
      <c r="Y2676">
        <v>0</v>
      </c>
      <c r="Z2676">
        <f t="shared" si="176"/>
        <v>0</v>
      </c>
      <c r="AA2676" t="e">
        <v>#N/A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1637.789</v>
      </c>
      <c r="AM2676">
        <v>466.93700000000001</v>
      </c>
      <c r="AN2676">
        <v>1.639</v>
      </c>
      <c r="AO2676" s="4">
        <v>135.31800000000001</v>
      </c>
      <c r="AP2676">
        <v>0</v>
      </c>
      <c r="AQ2676">
        <v>0</v>
      </c>
    </row>
    <row r="2677" spans="1:43" ht="15.75" x14ac:dyDescent="0.25">
      <c r="A2677">
        <v>1997</v>
      </c>
      <c r="B2677" t="s">
        <v>39</v>
      </c>
      <c r="C2677">
        <f t="shared" si="179"/>
        <v>1</v>
      </c>
      <c r="D2677">
        <v>0</v>
      </c>
      <c r="E2677">
        <v>1</v>
      </c>
      <c r="F2677">
        <v>29.458337783813501</v>
      </c>
      <c r="G2677">
        <v>45.372180938720703</v>
      </c>
      <c r="I2677">
        <f t="shared" si="175"/>
        <v>15.87</v>
      </c>
      <c r="J2677">
        <v>2.3535000000000001E-3</v>
      </c>
      <c r="K2677">
        <v>4.0679999999999996</v>
      </c>
      <c r="L2677">
        <v>8.3670000000000009</v>
      </c>
      <c r="M2677">
        <v>37.944798942255183</v>
      </c>
      <c r="N2677">
        <v>0.22500000000000001</v>
      </c>
      <c r="O2677">
        <v>0</v>
      </c>
      <c r="P2677" t="s">
        <v>32</v>
      </c>
      <c r="Q2677" t="s">
        <v>32</v>
      </c>
      <c r="R2677" t="s">
        <v>32</v>
      </c>
      <c r="S2677" t="s">
        <v>32</v>
      </c>
      <c r="T2677" t="s">
        <v>32</v>
      </c>
      <c r="U2677" t="s">
        <v>32</v>
      </c>
      <c r="V2677" t="s">
        <v>32</v>
      </c>
      <c r="W2677" t="s">
        <v>32</v>
      </c>
      <c r="Y2677">
        <v>0</v>
      </c>
      <c r="Z2677">
        <f t="shared" si="176"/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25101.547999999999</v>
      </c>
      <c r="AM2677">
        <v>23055.48</v>
      </c>
      <c r="AN2677">
        <v>426.75700000000001</v>
      </c>
      <c r="AO2677" s="4">
        <v>66.849999999999994</v>
      </c>
      <c r="AP2677">
        <v>0</v>
      </c>
      <c r="AQ2677">
        <v>0</v>
      </c>
    </row>
    <row r="2678" spans="1:43" ht="15.75" x14ac:dyDescent="0.25">
      <c r="A2678">
        <v>1997</v>
      </c>
      <c r="B2678" t="s">
        <v>40</v>
      </c>
      <c r="C2678">
        <f t="shared" si="179"/>
        <v>1</v>
      </c>
      <c r="D2678">
        <v>0</v>
      </c>
      <c r="E2678">
        <v>1</v>
      </c>
      <c r="F2678">
        <v>26.567506790161101</v>
      </c>
      <c r="G2678">
        <v>42.905475616455099</v>
      </c>
      <c r="I2678">
        <f t="shared" si="175"/>
        <v>5.21</v>
      </c>
      <c r="J2678">
        <v>9.3109999999999998E-3</v>
      </c>
      <c r="K2678">
        <v>2.3090000000000002</v>
      </c>
      <c r="L2678">
        <v>4.367</v>
      </c>
      <c r="M2678">
        <v>74.992969028464174</v>
      </c>
      <c r="N2678">
        <v>1.157</v>
      </c>
      <c r="O2678">
        <v>0</v>
      </c>
      <c r="P2678" t="s">
        <v>32</v>
      </c>
      <c r="Q2678" t="s">
        <v>32</v>
      </c>
      <c r="R2678" t="s">
        <v>32</v>
      </c>
      <c r="S2678" t="s">
        <v>32</v>
      </c>
      <c r="T2678" t="s">
        <v>32</v>
      </c>
      <c r="U2678" t="s">
        <v>32</v>
      </c>
      <c r="V2678" t="s">
        <v>32</v>
      </c>
      <c r="W2678" t="s">
        <v>32</v>
      </c>
      <c r="Y2678">
        <v>0</v>
      </c>
      <c r="Z2678">
        <f t="shared" si="176"/>
        <v>0</v>
      </c>
      <c r="AA2678">
        <v>1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25708.615000000002</v>
      </c>
      <c r="AM2678">
        <v>26113.715</v>
      </c>
      <c r="AN2678">
        <v>208.07499999999999</v>
      </c>
      <c r="AO2678" s="4">
        <v>88.22</v>
      </c>
      <c r="AP2678">
        <v>0</v>
      </c>
      <c r="AQ2678">
        <v>0</v>
      </c>
    </row>
    <row r="2679" spans="1:43" ht="15.75" x14ac:dyDescent="0.25">
      <c r="A2679">
        <v>1997</v>
      </c>
      <c r="B2679" t="s">
        <v>41</v>
      </c>
      <c r="C2679">
        <f t="shared" si="179"/>
        <v>1</v>
      </c>
      <c r="D2679" t="e">
        <v>#N/A</v>
      </c>
      <c r="E2679" t="e">
        <v>#N/A</v>
      </c>
      <c r="F2679">
        <v>41.818153381347699</v>
      </c>
      <c r="G2679">
        <v>36.879917144775398</v>
      </c>
      <c r="I2679">
        <f t="shared" si="175"/>
        <v>0</v>
      </c>
      <c r="J2679" t="e">
        <v>#N/A</v>
      </c>
      <c r="K2679">
        <v>8.8840000000000003</v>
      </c>
      <c r="L2679" t="s">
        <v>191</v>
      </c>
      <c r="M2679">
        <v>82.046246691237002</v>
      </c>
      <c r="N2679">
        <v>3.6739999999999999</v>
      </c>
      <c r="O2679">
        <v>0</v>
      </c>
      <c r="P2679" t="s">
        <v>32</v>
      </c>
      <c r="Q2679" t="s">
        <v>32</v>
      </c>
      <c r="R2679" t="s">
        <v>32</v>
      </c>
      <c r="S2679" t="s">
        <v>32</v>
      </c>
      <c r="T2679" t="s">
        <v>32</v>
      </c>
      <c r="U2679" t="s">
        <v>32</v>
      </c>
      <c r="V2679" t="s">
        <v>32</v>
      </c>
      <c r="W2679" t="s">
        <v>32</v>
      </c>
      <c r="Y2679">
        <v>0</v>
      </c>
      <c r="Z2679">
        <f t="shared" si="176"/>
        <v>0</v>
      </c>
      <c r="AA2679" t="e">
        <v>#N/A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2914.1019999999999</v>
      </c>
      <c r="AM2679">
        <v>512.23800000000006</v>
      </c>
      <c r="AN2679">
        <v>3.9630000000000001</v>
      </c>
      <c r="AO2679" s="4">
        <v>124.196</v>
      </c>
      <c r="AP2679">
        <v>0</v>
      </c>
      <c r="AQ2679">
        <v>0</v>
      </c>
    </row>
    <row r="2680" spans="1:43" ht="15.75" x14ac:dyDescent="0.25">
      <c r="A2680">
        <v>1997</v>
      </c>
      <c r="B2680" t="s">
        <v>42</v>
      </c>
      <c r="C2680">
        <f t="shared" si="179"/>
        <v>1</v>
      </c>
      <c r="D2680" t="e">
        <v>#N/A</v>
      </c>
      <c r="E2680" t="e">
        <v>#N/A</v>
      </c>
      <c r="F2680">
        <v>39.713184356689503</v>
      </c>
      <c r="G2680">
        <v>41.310821533203097</v>
      </c>
      <c r="I2680">
        <f t="shared" si="175"/>
        <v>1.97</v>
      </c>
      <c r="J2680">
        <v>9.0320000000000005E-4</v>
      </c>
      <c r="K2680">
        <v>5.3040000000000003</v>
      </c>
      <c r="M2680">
        <v>30.011631410035683</v>
      </c>
      <c r="N2680">
        <v>4.9589999999999996</v>
      </c>
      <c r="O2680">
        <v>0</v>
      </c>
      <c r="P2680" t="s">
        <v>32</v>
      </c>
      <c r="Q2680" t="s">
        <v>32</v>
      </c>
      <c r="R2680" t="s">
        <v>32</v>
      </c>
      <c r="S2680" t="s">
        <v>32</v>
      </c>
      <c r="T2680" t="s">
        <v>32</v>
      </c>
      <c r="U2680" t="s">
        <v>32</v>
      </c>
      <c r="V2680" t="s">
        <v>32</v>
      </c>
      <c r="W2680" t="s">
        <v>32</v>
      </c>
      <c r="Y2680">
        <v>0</v>
      </c>
      <c r="Z2680">
        <f t="shared" si="176"/>
        <v>0</v>
      </c>
      <c r="AA2680" t="e">
        <v>#N/A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1172.8030000000001</v>
      </c>
      <c r="AM2680">
        <v>398.536</v>
      </c>
      <c r="AN2680">
        <v>49.795000000000002</v>
      </c>
      <c r="AO2680" s="4">
        <v>66.875</v>
      </c>
      <c r="AP2680">
        <v>0</v>
      </c>
      <c r="AQ2680">
        <v>0</v>
      </c>
    </row>
    <row r="2681" spans="1:43" ht="15.75" x14ac:dyDescent="0.25">
      <c r="A2681">
        <v>1997</v>
      </c>
      <c r="B2681" t="s">
        <v>43</v>
      </c>
      <c r="C2681">
        <f t="shared" si="179"/>
        <v>1</v>
      </c>
      <c r="D2681" t="e">
        <v>#N/A</v>
      </c>
      <c r="E2681" t="e">
        <v>#N/A</v>
      </c>
      <c r="F2681">
        <v>38.533199310302699</v>
      </c>
      <c r="G2681">
        <v>44.065292358398402</v>
      </c>
      <c r="I2681">
        <f t="shared" si="175"/>
        <v>1.56</v>
      </c>
      <c r="J2681" t="e">
        <v>#N/A</v>
      </c>
      <c r="K2681">
        <v>4.7350000000000003</v>
      </c>
      <c r="L2681">
        <v>14.597</v>
      </c>
      <c r="M2681">
        <v>93.850684557475532</v>
      </c>
      <c r="N2681">
        <v>7.67</v>
      </c>
      <c r="O2681">
        <v>0</v>
      </c>
      <c r="P2681" t="s">
        <v>32</v>
      </c>
      <c r="Q2681" t="s">
        <v>32</v>
      </c>
      <c r="R2681" t="s">
        <v>32</v>
      </c>
      <c r="S2681" t="s">
        <v>32</v>
      </c>
      <c r="T2681" t="s">
        <v>32</v>
      </c>
      <c r="U2681" t="s">
        <v>32</v>
      </c>
      <c r="V2681" t="s">
        <v>32</v>
      </c>
      <c r="W2681" t="s">
        <v>32</v>
      </c>
      <c r="Y2681">
        <v>0</v>
      </c>
      <c r="Z2681">
        <f t="shared" si="176"/>
        <v>0</v>
      </c>
      <c r="AA2681" t="e">
        <v>#N/A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10477.709999999999</v>
      </c>
      <c r="AM2681">
        <v>9566.7950000000001</v>
      </c>
      <c r="AN2681">
        <v>2.5459999999999998</v>
      </c>
      <c r="AO2681" s="4">
        <v>98.9</v>
      </c>
      <c r="AP2681">
        <v>0</v>
      </c>
      <c r="AQ2681">
        <v>0</v>
      </c>
    </row>
    <row r="2682" spans="1:43" ht="15.75" x14ac:dyDescent="0.25">
      <c r="A2682">
        <v>1997</v>
      </c>
      <c r="B2682" t="s">
        <v>44</v>
      </c>
      <c r="C2682">
        <f t="shared" si="179"/>
        <v>1</v>
      </c>
      <c r="D2682" t="e">
        <v>#N/A</v>
      </c>
      <c r="E2682" t="e">
        <v>#N/A</v>
      </c>
      <c r="F2682">
        <v>26.2588500976562</v>
      </c>
      <c r="G2682">
        <v>23.245347976684599</v>
      </c>
      <c r="I2682">
        <f t="shared" si="175"/>
        <v>0</v>
      </c>
      <c r="J2682" t="e">
        <v>#N/A</v>
      </c>
      <c r="K2682">
        <v>11.375999999999999</v>
      </c>
      <c r="L2682">
        <v>2.7869999999999999</v>
      </c>
      <c r="M2682">
        <v>125.51619946127647</v>
      </c>
      <c r="N2682">
        <v>63.82</v>
      </c>
      <c r="O2682">
        <v>0</v>
      </c>
      <c r="P2682" t="s">
        <v>32</v>
      </c>
      <c r="Q2682" t="s">
        <v>32</v>
      </c>
      <c r="R2682" t="s">
        <v>32</v>
      </c>
      <c r="S2682" t="s">
        <v>32</v>
      </c>
      <c r="T2682" t="s">
        <v>32</v>
      </c>
      <c r="U2682" t="s">
        <v>32</v>
      </c>
      <c r="V2682" t="s">
        <v>32</v>
      </c>
      <c r="W2682" t="s">
        <v>32</v>
      </c>
      <c r="Y2682">
        <v>0</v>
      </c>
      <c r="Z2682">
        <f t="shared" si="176"/>
        <v>0</v>
      </c>
      <c r="AA2682" t="e">
        <v>#N/A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4609.88</v>
      </c>
      <c r="AM2682">
        <v>1396.7809999999999</v>
      </c>
      <c r="AN2682">
        <v>14.098000000000001</v>
      </c>
      <c r="AO2682" s="4">
        <v>1.4219999999999999</v>
      </c>
      <c r="AP2682">
        <v>0</v>
      </c>
      <c r="AQ2682">
        <v>0</v>
      </c>
    </row>
    <row r="2683" spans="1:43" ht="15.75" x14ac:dyDescent="0.25">
      <c r="A2683">
        <v>1997</v>
      </c>
      <c r="B2683" t="s">
        <v>45</v>
      </c>
      <c r="C2683">
        <f t="shared" si="179"/>
        <v>1</v>
      </c>
      <c r="D2683">
        <v>0</v>
      </c>
      <c r="E2683">
        <v>1</v>
      </c>
      <c r="F2683">
        <v>24.868534088134801</v>
      </c>
      <c r="G2683">
        <v>48.093906402587898</v>
      </c>
      <c r="I2683">
        <f t="shared" si="175"/>
        <v>14.51</v>
      </c>
      <c r="J2683">
        <v>4.6706999999999999E-3</v>
      </c>
      <c r="K2683">
        <v>3.7360000000000002</v>
      </c>
      <c r="L2683">
        <v>9.2249999999999996</v>
      </c>
      <c r="M2683">
        <v>124.69941460570094</v>
      </c>
      <c r="N2683">
        <v>1.4970000000000001</v>
      </c>
      <c r="O2683">
        <v>0</v>
      </c>
      <c r="P2683" t="s">
        <v>32</v>
      </c>
      <c r="Q2683" t="s">
        <v>32</v>
      </c>
      <c r="R2683" t="s">
        <v>32</v>
      </c>
      <c r="S2683" t="s">
        <v>32</v>
      </c>
      <c r="T2683" t="s">
        <v>32</v>
      </c>
      <c r="U2683" t="s">
        <v>32</v>
      </c>
      <c r="V2683" t="s">
        <v>32</v>
      </c>
      <c r="W2683" t="s">
        <v>32</v>
      </c>
      <c r="Y2683">
        <v>0</v>
      </c>
      <c r="Z2683">
        <f t="shared" si="176"/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25559.608</v>
      </c>
      <c r="AM2683">
        <v>24589.112000000001</v>
      </c>
      <c r="AN2683">
        <v>250.077</v>
      </c>
      <c r="AO2683" s="4">
        <v>86.531000000000006</v>
      </c>
      <c r="AP2683">
        <v>0</v>
      </c>
      <c r="AQ2683">
        <v>0</v>
      </c>
    </row>
    <row r="2684" spans="1:43" ht="15.75" x14ac:dyDescent="0.25">
      <c r="A2684">
        <v>1997</v>
      </c>
      <c r="B2684" t="s">
        <v>46</v>
      </c>
      <c r="C2684">
        <f t="shared" si="179"/>
        <v>1</v>
      </c>
      <c r="D2684" t="e">
        <v>#N/A</v>
      </c>
      <c r="E2684" t="e">
        <v>#N/A</v>
      </c>
      <c r="F2684">
        <v>50.760955810546903</v>
      </c>
      <c r="G2684">
        <v>53.703994750976598</v>
      </c>
      <c r="I2684">
        <f t="shared" si="175"/>
        <v>3.43</v>
      </c>
      <c r="J2684" t="e">
        <v>#N/A</v>
      </c>
      <c r="K2684">
        <v>3.5449999999999999</v>
      </c>
      <c r="L2684">
        <v>13</v>
      </c>
      <c r="M2684">
        <v>108.50572730247956</v>
      </c>
      <c r="N2684">
        <v>1.026</v>
      </c>
      <c r="O2684">
        <v>0</v>
      </c>
      <c r="P2684" t="s">
        <v>32</v>
      </c>
      <c r="Q2684" t="s">
        <v>32</v>
      </c>
      <c r="R2684" t="s">
        <v>32</v>
      </c>
      <c r="S2684" t="s">
        <v>32</v>
      </c>
      <c r="T2684" t="s">
        <v>32</v>
      </c>
      <c r="U2684" t="s">
        <v>32</v>
      </c>
      <c r="V2684" t="s">
        <v>32</v>
      </c>
      <c r="W2684" t="s">
        <v>32</v>
      </c>
      <c r="Y2684">
        <v>0</v>
      </c>
      <c r="Z2684">
        <f t="shared" si="176"/>
        <v>0</v>
      </c>
      <c r="AA2684" t="e">
        <v>#N/A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4412.9989999999998</v>
      </c>
      <c r="AM2684">
        <v>2845.15</v>
      </c>
      <c r="AN2684">
        <v>0.65400000000000003</v>
      </c>
      <c r="AO2684" s="4">
        <v>101.464</v>
      </c>
      <c r="AP2684">
        <v>0</v>
      </c>
      <c r="AQ2684">
        <v>0</v>
      </c>
    </row>
    <row r="2685" spans="1:43" ht="15.75" x14ac:dyDescent="0.25">
      <c r="A2685">
        <v>1997</v>
      </c>
      <c r="B2685" t="s">
        <v>47</v>
      </c>
      <c r="C2685" t="e">
        <f t="shared" si="179"/>
        <v>#N/A</v>
      </c>
      <c r="D2685" t="e">
        <v>#N/A</v>
      </c>
      <c r="E2685" t="e">
        <v>#N/A</v>
      </c>
      <c r="F2685" t="e">
        <v>#N/A</v>
      </c>
      <c r="G2685" t="e">
        <v>#N/A</v>
      </c>
      <c r="I2685">
        <f t="shared" ref="I2685:I2748" si="180">IF(H2685="",I2528,H2685)</f>
        <v>0.81</v>
      </c>
      <c r="J2685">
        <v>0</v>
      </c>
      <c r="K2685">
        <v>5.7350000000000003</v>
      </c>
      <c r="M2685">
        <v>58.711629611396567</v>
      </c>
      <c r="N2685">
        <v>3.8029999999999999</v>
      </c>
      <c r="O2685">
        <v>0</v>
      </c>
      <c r="P2685" t="s">
        <v>32</v>
      </c>
      <c r="Q2685" t="s">
        <v>32</v>
      </c>
      <c r="R2685" t="s">
        <v>32</v>
      </c>
      <c r="S2685" t="s">
        <v>32</v>
      </c>
      <c r="T2685" t="s">
        <v>32</v>
      </c>
      <c r="U2685" t="s">
        <v>32</v>
      </c>
      <c r="V2685" t="s">
        <v>32</v>
      </c>
      <c r="W2685" t="s">
        <v>32</v>
      </c>
      <c r="Y2685">
        <v>0</v>
      </c>
      <c r="Z2685">
        <f t="shared" si="176"/>
        <v>0</v>
      </c>
      <c r="AA2685" t="e">
        <v>#N/A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1099.8140000000001</v>
      </c>
      <c r="AM2685">
        <v>357.53</v>
      </c>
      <c r="AN2685">
        <v>2.2679999999999998</v>
      </c>
      <c r="AO2685" s="4">
        <v>69.352000000000004</v>
      </c>
      <c r="AP2685">
        <v>0</v>
      </c>
      <c r="AQ2685">
        <v>0</v>
      </c>
    </row>
    <row r="2686" spans="1:43" ht="15.75" x14ac:dyDescent="0.25">
      <c r="A2686">
        <v>1997</v>
      </c>
      <c r="B2686" t="s">
        <v>48</v>
      </c>
      <c r="C2686" t="e">
        <f t="shared" si="179"/>
        <v>#N/A</v>
      </c>
      <c r="D2686" t="e">
        <v>#N/A</v>
      </c>
      <c r="E2686" t="e">
        <v>#N/A</v>
      </c>
      <c r="F2686" t="e">
        <v>#N/A</v>
      </c>
      <c r="G2686" t="e">
        <v>#N/A</v>
      </c>
      <c r="I2686">
        <f t="shared" si="180"/>
        <v>0</v>
      </c>
      <c r="J2686" t="e">
        <v>#N/A</v>
      </c>
      <c r="K2686">
        <v>5.3970000000000002</v>
      </c>
      <c r="L2686" t="s">
        <v>191</v>
      </c>
      <c r="M2686">
        <v>82.02069344231046</v>
      </c>
      <c r="N2686">
        <v>7.85</v>
      </c>
      <c r="O2686">
        <v>0</v>
      </c>
      <c r="P2686" t="s">
        <v>32</v>
      </c>
      <c r="Q2686" t="s">
        <v>32</v>
      </c>
      <c r="R2686" t="s">
        <v>32</v>
      </c>
      <c r="S2686" t="s">
        <v>32</v>
      </c>
      <c r="T2686" t="s">
        <v>32</v>
      </c>
      <c r="U2686" t="s">
        <v>32</v>
      </c>
      <c r="V2686" t="s">
        <v>32</v>
      </c>
      <c r="W2686" t="s">
        <v>32</v>
      </c>
      <c r="Y2686">
        <v>0</v>
      </c>
      <c r="Z2686">
        <f t="shared" ref="Z2686:Z2749" si="181">IF(Y2686=1,0,IF(OR(Y2529=1,Y2372=1),1,0))</f>
        <v>0</v>
      </c>
      <c r="AA2686" t="e">
        <v>#N/A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2302.5479999999998</v>
      </c>
      <c r="AM2686">
        <v>674.18499999999995</v>
      </c>
      <c r="AN2686">
        <v>0.35099999999999998</v>
      </c>
      <c r="AO2686" s="4">
        <v>411.17700000000002</v>
      </c>
      <c r="AP2686">
        <v>0</v>
      </c>
      <c r="AQ2686">
        <v>0</v>
      </c>
    </row>
    <row r="2687" spans="1:43" ht="15.75" x14ac:dyDescent="0.25">
      <c r="A2687">
        <v>1997</v>
      </c>
      <c r="B2687" t="s">
        <v>49</v>
      </c>
      <c r="C2687">
        <f t="shared" si="179"/>
        <v>1</v>
      </c>
      <c r="D2687" t="e">
        <v>#N/A</v>
      </c>
      <c r="E2687" t="e">
        <v>#N/A</v>
      </c>
      <c r="F2687">
        <v>53.478458404541001</v>
      </c>
      <c r="G2687">
        <v>57.785888671875</v>
      </c>
      <c r="I2687">
        <f t="shared" si="180"/>
        <v>4.67</v>
      </c>
      <c r="J2687">
        <v>0</v>
      </c>
      <c r="K2687">
        <v>4.9539999999999997</v>
      </c>
      <c r="L2687" t="s">
        <v>191</v>
      </c>
      <c r="M2687">
        <v>50.469663407331112</v>
      </c>
      <c r="N2687">
        <v>4.7089999999999996</v>
      </c>
      <c r="O2687">
        <v>0</v>
      </c>
      <c r="P2687" t="s">
        <v>32</v>
      </c>
      <c r="Q2687" t="s">
        <v>32</v>
      </c>
      <c r="R2687" t="s">
        <v>32</v>
      </c>
      <c r="S2687" t="s">
        <v>32</v>
      </c>
      <c r="T2687" t="s">
        <v>32</v>
      </c>
      <c r="U2687" t="s">
        <v>32</v>
      </c>
      <c r="V2687" t="s">
        <v>32</v>
      </c>
      <c r="W2687" t="s">
        <v>32</v>
      </c>
      <c r="Y2687">
        <v>0</v>
      </c>
      <c r="Z2687">
        <f t="shared" si="181"/>
        <v>0</v>
      </c>
      <c r="AA2687" t="e">
        <v>#N/A</v>
      </c>
      <c r="AB2687">
        <v>0</v>
      </c>
      <c r="AC2687">
        <v>0</v>
      </c>
      <c r="AD2687">
        <v>0</v>
      </c>
      <c r="AE2687">
        <v>0</v>
      </c>
      <c r="AF2687">
        <v>1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3286.9259999999999</v>
      </c>
      <c r="AM2687">
        <v>1012.965</v>
      </c>
      <c r="AN2687">
        <v>7.9169999999999998</v>
      </c>
      <c r="AO2687" s="4">
        <v>65.736999999999995</v>
      </c>
      <c r="AP2687">
        <v>0</v>
      </c>
      <c r="AQ2687">
        <v>0</v>
      </c>
    </row>
    <row r="2688" spans="1:43" ht="15.75" x14ac:dyDescent="0.25">
      <c r="A2688">
        <v>1997</v>
      </c>
      <c r="B2688" t="s">
        <v>50</v>
      </c>
      <c r="D2688" t="e">
        <v>#N/A</v>
      </c>
      <c r="E2688" t="e">
        <v>#N/A</v>
      </c>
      <c r="F2688">
        <v>31.620103836059599</v>
      </c>
      <c r="G2688">
        <v>31.924322128295898</v>
      </c>
      <c r="I2688">
        <f t="shared" si="180"/>
        <v>0</v>
      </c>
      <c r="J2688" t="e">
        <v>#N/A</v>
      </c>
      <c r="K2688" t="s">
        <v>191</v>
      </c>
      <c r="L2688" t="s">
        <v>191</v>
      </c>
      <c r="M2688">
        <v>100.63096475631654</v>
      </c>
      <c r="N2688" t="s">
        <v>191</v>
      </c>
      <c r="O2688">
        <v>0</v>
      </c>
      <c r="P2688" t="s">
        <v>32</v>
      </c>
      <c r="Q2688" t="s">
        <v>32</v>
      </c>
      <c r="R2688" t="s">
        <v>32</v>
      </c>
      <c r="S2688" t="s">
        <v>32</v>
      </c>
      <c r="T2688" t="s">
        <v>32</v>
      </c>
      <c r="U2688" t="s">
        <v>32</v>
      </c>
      <c r="V2688" t="s">
        <v>32</v>
      </c>
      <c r="W2688" t="s">
        <v>32</v>
      </c>
      <c r="Y2688">
        <v>0</v>
      </c>
      <c r="Z2688">
        <f t="shared" si="181"/>
        <v>0</v>
      </c>
      <c r="AA2688" t="e">
        <v>#N/A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 t="s">
        <v>192</v>
      </c>
      <c r="AM2688" t="s">
        <v>192</v>
      </c>
      <c r="AN2688" t="s">
        <v>192</v>
      </c>
      <c r="AO2688" s="4" t="s">
        <v>191</v>
      </c>
      <c r="AP2688">
        <v>0</v>
      </c>
      <c r="AQ2688">
        <v>0</v>
      </c>
    </row>
    <row r="2689" spans="1:43" ht="15.75" x14ac:dyDescent="0.25">
      <c r="A2689">
        <v>1997</v>
      </c>
      <c r="B2689" t="s">
        <v>51</v>
      </c>
      <c r="C2689">
        <f t="shared" ref="C2689:C2703" si="182">IF(AND(F2689&gt;0,M2689&gt;0,OR(O2689=0,O2689=1),AL2689&gt;0),1,"")</f>
        <v>1</v>
      </c>
      <c r="D2689" t="e">
        <v>#N/A</v>
      </c>
      <c r="E2689" t="e">
        <v>#N/A</v>
      </c>
      <c r="F2689">
        <v>53.201118469238303</v>
      </c>
      <c r="G2689">
        <v>55.050750732421903</v>
      </c>
      <c r="I2689">
        <f t="shared" si="180"/>
        <v>1.9</v>
      </c>
      <c r="J2689">
        <v>2.1670000000000001E-4</v>
      </c>
      <c r="K2689">
        <v>9.7289999999999992</v>
      </c>
      <c r="M2689">
        <v>108.60441515075459</v>
      </c>
      <c r="N2689">
        <v>8.9</v>
      </c>
      <c r="O2689">
        <v>0</v>
      </c>
      <c r="P2689" t="s">
        <v>32</v>
      </c>
      <c r="Q2689" t="s">
        <v>32</v>
      </c>
      <c r="R2689" t="s">
        <v>32</v>
      </c>
      <c r="S2689" t="s">
        <v>32</v>
      </c>
      <c r="T2689" t="s">
        <v>32</v>
      </c>
      <c r="U2689" t="s">
        <v>32</v>
      </c>
      <c r="V2689" t="s">
        <v>32</v>
      </c>
      <c r="W2689" t="s">
        <v>32</v>
      </c>
      <c r="Y2689">
        <v>0</v>
      </c>
      <c r="Z2689">
        <f t="shared" si="181"/>
        <v>0</v>
      </c>
      <c r="AA2689" t="e">
        <v>#N/A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6431.4849999999997</v>
      </c>
      <c r="AM2689">
        <v>3237.4690000000001</v>
      </c>
      <c r="AN2689">
        <v>5.3150000000000004</v>
      </c>
      <c r="AO2689" s="4">
        <v>80.233999999999995</v>
      </c>
      <c r="AP2689">
        <v>0</v>
      </c>
      <c r="AQ2689">
        <v>0</v>
      </c>
    </row>
    <row r="2690" spans="1:43" ht="15.75" x14ac:dyDescent="0.25">
      <c r="A2690">
        <v>1997</v>
      </c>
      <c r="B2690" t="s">
        <v>52</v>
      </c>
      <c r="C2690">
        <f t="shared" si="182"/>
        <v>1</v>
      </c>
      <c r="D2690" t="e">
        <v>#N/A</v>
      </c>
      <c r="E2690" t="e">
        <v>#N/A</v>
      </c>
      <c r="F2690">
        <v>51.423633575439503</v>
      </c>
      <c r="G2690">
        <v>59.347591400146499</v>
      </c>
      <c r="I2690">
        <f t="shared" si="180"/>
        <v>3.72</v>
      </c>
      <c r="J2690">
        <v>6.8926999999999999E-3</v>
      </c>
      <c r="K2690">
        <v>3.375</v>
      </c>
      <c r="L2690">
        <v>5.6840000000000002</v>
      </c>
      <c r="M2690">
        <v>15.841077062483297</v>
      </c>
      <c r="N2690">
        <v>6.9260000000000002</v>
      </c>
      <c r="O2690">
        <v>0</v>
      </c>
      <c r="P2690" t="s">
        <v>32</v>
      </c>
      <c r="Q2690" t="s">
        <v>32</v>
      </c>
      <c r="R2690" t="s">
        <v>32</v>
      </c>
      <c r="S2690" t="s">
        <v>32</v>
      </c>
      <c r="T2690" t="s">
        <v>32</v>
      </c>
      <c r="U2690" t="s">
        <v>32</v>
      </c>
      <c r="V2690" t="s">
        <v>32</v>
      </c>
      <c r="W2690" t="s">
        <v>32</v>
      </c>
      <c r="Y2690">
        <v>0</v>
      </c>
      <c r="Z2690">
        <f t="shared" si="181"/>
        <v>0</v>
      </c>
      <c r="AA2690" t="e">
        <v>#N/A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8471.6820000000007</v>
      </c>
      <c r="AM2690">
        <v>5321.3090000000002</v>
      </c>
      <c r="AN2690">
        <v>871.524</v>
      </c>
      <c r="AO2690" s="4">
        <v>9306985212080.2305</v>
      </c>
      <c r="AP2690">
        <v>0</v>
      </c>
      <c r="AQ2690">
        <v>0</v>
      </c>
    </row>
    <row r="2691" spans="1:43" ht="15.75" x14ac:dyDescent="0.25">
      <c r="A2691">
        <v>1997</v>
      </c>
      <c r="B2691" t="s">
        <v>53</v>
      </c>
      <c r="C2691">
        <f t="shared" si="182"/>
        <v>1</v>
      </c>
      <c r="D2691" t="e">
        <v>#N/A</v>
      </c>
      <c r="E2691" t="e">
        <v>#N/A</v>
      </c>
      <c r="F2691">
        <v>30.462511062622099</v>
      </c>
      <c r="G2691">
        <v>32.116172790527301</v>
      </c>
      <c r="I2691">
        <f t="shared" si="180"/>
        <v>9.25</v>
      </c>
      <c r="J2691">
        <v>2.3027999999999998E-3</v>
      </c>
      <c r="K2691">
        <v>-5.8419999999999996</v>
      </c>
      <c r="L2691">
        <v>14.023</v>
      </c>
      <c r="M2691">
        <v>87.393241111717302</v>
      </c>
      <c r="N2691">
        <v>1061.2059999999999</v>
      </c>
      <c r="O2691">
        <v>0</v>
      </c>
      <c r="P2691" t="s">
        <v>32</v>
      </c>
      <c r="Q2691" t="s">
        <v>32</v>
      </c>
      <c r="R2691" t="s">
        <v>32</v>
      </c>
      <c r="S2691" t="s">
        <v>32</v>
      </c>
      <c r="T2691" t="s">
        <v>32</v>
      </c>
      <c r="U2691" t="s">
        <v>32</v>
      </c>
      <c r="V2691" t="s">
        <v>32</v>
      </c>
      <c r="W2691" t="s">
        <v>32</v>
      </c>
      <c r="Y2691">
        <v>0</v>
      </c>
      <c r="Z2691">
        <f t="shared" si="181"/>
        <v>0</v>
      </c>
      <c r="AA2691" t="e">
        <v>#N/A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6189.4759999999997</v>
      </c>
      <c r="AM2691">
        <v>1300.58</v>
      </c>
      <c r="AN2691">
        <v>10.616</v>
      </c>
      <c r="AO2691" s="4">
        <v>56.902999999999999</v>
      </c>
      <c r="AP2691">
        <v>0</v>
      </c>
      <c r="AQ2691">
        <v>0</v>
      </c>
    </row>
    <row r="2692" spans="1:43" ht="15.75" x14ac:dyDescent="0.25">
      <c r="A2692">
        <v>1997</v>
      </c>
      <c r="B2692" t="s">
        <v>55</v>
      </c>
      <c r="C2692">
        <f t="shared" si="182"/>
        <v>1</v>
      </c>
      <c r="D2692" t="e">
        <v>#N/A</v>
      </c>
      <c r="E2692" t="e">
        <v>#N/A</v>
      </c>
      <c r="F2692">
        <v>46.1805610656738</v>
      </c>
      <c r="G2692">
        <v>50.948707580566399</v>
      </c>
      <c r="I2692">
        <f t="shared" si="180"/>
        <v>0</v>
      </c>
      <c r="J2692">
        <v>0</v>
      </c>
      <c r="K2692">
        <v>6.3170000000000002</v>
      </c>
      <c r="M2692">
        <v>37.416418782451942</v>
      </c>
      <c r="N2692">
        <v>2.9289999999999998</v>
      </c>
      <c r="O2692">
        <v>0</v>
      </c>
      <c r="P2692" t="s">
        <v>32</v>
      </c>
      <c r="Q2692" t="s">
        <v>32</v>
      </c>
      <c r="R2692" t="s">
        <v>32</v>
      </c>
      <c r="S2692" t="s">
        <v>32</v>
      </c>
      <c r="T2692" t="s">
        <v>32</v>
      </c>
      <c r="U2692" t="s">
        <v>32</v>
      </c>
      <c r="V2692" t="s">
        <v>32</v>
      </c>
      <c r="W2692" t="s">
        <v>32</v>
      </c>
      <c r="Y2692">
        <v>0</v>
      </c>
      <c r="Z2692">
        <f t="shared" si="181"/>
        <v>0</v>
      </c>
      <c r="AA2692" t="e">
        <v>#N/A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746.12099999999998</v>
      </c>
      <c r="AM2692">
        <v>229.48</v>
      </c>
      <c r="AN2692">
        <v>2.448</v>
      </c>
      <c r="AO2692" s="4">
        <v>72.462999999999994</v>
      </c>
      <c r="AP2692">
        <v>0</v>
      </c>
      <c r="AQ2692">
        <v>0</v>
      </c>
    </row>
    <row r="2693" spans="1:43" ht="15.75" x14ac:dyDescent="0.25">
      <c r="A2693">
        <v>1997</v>
      </c>
      <c r="B2693" t="s">
        <v>56</v>
      </c>
      <c r="C2693">
        <f t="shared" si="182"/>
        <v>1</v>
      </c>
      <c r="D2693" t="e">
        <v>#N/A</v>
      </c>
      <c r="E2693" t="e">
        <v>#N/A</v>
      </c>
      <c r="F2693">
        <v>37.588169097900398</v>
      </c>
      <c r="G2693">
        <v>39.013633728027301</v>
      </c>
      <c r="I2693">
        <f t="shared" si="180"/>
        <v>0.24</v>
      </c>
      <c r="J2693" t="e">
        <v>#N/A</v>
      </c>
      <c r="K2693">
        <v>0.41299999999999998</v>
      </c>
      <c r="M2693">
        <v>24.275379229871646</v>
      </c>
      <c r="N2693">
        <v>31.122</v>
      </c>
      <c r="O2693">
        <v>0</v>
      </c>
      <c r="P2693" t="s">
        <v>32</v>
      </c>
      <c r="Q2693" t="s">
        <v>32</v>
      </c>
      <c r="R2693" t="s">
        <v>32</v>
      </c>
      <c r="S2693" t="s">
        <v>32</v>
      </c>
      <c r="T2693" t="s">
        <v>32</v>
      </c>
      <c r="U2693" t="s">
        <v>32</v>
      </c>
      <c r="V2693" t="s">
        <v>32</v>
      </c>
      <c r="W2693" t="s">
        <v>32</v>
      </c>
      <c r="Y2693">
        <v>0</v>
      </c>
      <c r="Z2693">
        <f t="shared" si="181"/>
        <v>0</v>
      </c>
      <c r="AA2693" t="e">
        <v>#N/A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555.19299999999998</v>
      </c>
      <c r="AM2693">
        <v>192.93100000000001</v>
      </c>
      <c r="AN2693">
        <v>1.194</v>
      </c>
      <c r="AO2693" s="4">
        <v>21.466000000000001</v>
      </c>
      <c r="AP2693">
        <v>0</v>
      </c>
      <c r="AQ2693">
        <v>0</v>
      </c>
    </row>
    <row r="2694" spans="1:43" ht="15.75" x14ac:dyDescent="0.25">
      <c r="A2694">
        <v>1997</v>
      </c>
      <c r="B2694" t="s">
        <v>57</v>
      </c>
      <c r="C2694">
        <f t="shared" si="182"/>
        <v>1</v>
      </c>
      <c r="D2694" t="e">
        <v>#N/A</v>
      </c>
      <c r="E2694" t="e">
        <v>#N/A</v>
      </c>
      <c r="F2694">
        <v>55.220371246337898</v>
      </c>
      <c r="G2694">
        <v>56.446041107177699</v>
      </c>
      <c r="I2694">
        <f t="shared" si="180"/>
        <v>0</v>
      </c>
      <c r="J2694" t="e">
        <v>#N/A</v>
      </c>
      <c r="K2694">
        <v>7.6390000000000002</v>
      </c>
      <c r="L2694" t="s">
        <v>191</v>
      </c>
      <c r="M2694">
        <v>85.979346154719039</v>
      </c>
      <c r="N2694">
        <v>8.5739999999999998</v>
      </c>
      <c r="O2694">
        <v>0</v>
      </c>
      <c r="P2694" t="s">
        <v>32</v>
      </c>
      <c r="Q2694" t="s">
        <v>32</v>
      </c>
      <c r="R2694" t="s">
        <v>32</v>
      </c>
      <c r="S2694" t="s">
        <v>32</v>
      </c>
      <c r="T2694" t="s">
        <v>32</v>
      </c>
      <c r="U2694" t="s">
        <v>32</v>
      </c>
      <c r="V2694" t="s">
        <v>32</v>
      </c>
      <c r="W2694" t="s">
        <v>32</v>
      </c>
      <c r="Y2694">
        <v>0</v>
      </c>
      <c r="Z2694">
        <f t="shared" si="181"/>
        <v>0</v>
      </c>
      <c r="AA2694" t="e">
        <v>#N/A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2396.9639999999999</v>
      </c>
      <c r="AM2694">
        <v>1292.6099999999999</v>
      </c>
      <c r="AN2694">
        <v>0.54</v>
      </c>
      <c r="AO2694" s="4">
        <v>94.08</v>
      </c>
      <c r="AP2694">
        <v>0</v>
      </c>
      <c r="AQ2694">
        <v>0</v>
      </c>
    </row>
    <row r="2695" spans="1:43" ht="15.75" x14ac:dyDescent="0.25">
      <c r="A2695">
        <v>1997</v>
      </c>
      <c r="B2695" t="s">
        <v>58</v>
      </c>
      <c r="C2695">
        <f t="shared" si="182"/>
        <v>1</v>
      </c>
      <c r="D2695" t="e">
        <v>#N/A</v>
      </c>
      <c r="E2695" t="e">
        <v>#N/A</v>
      </c>
      <c r="F2695">
        <v>38.462623596191399</v>
      </c>
      <c r="G2695">
        <v>46.074119567871101</v>
      </c>
      <c r="I2695">
        <f t="shared" si="180"/>
        <v>0.24</v>
      </c>
      <c r="J2695">
        <v>0</v>
      </c>
      <c r="K2695">
        <v>5.62</v>
      </c>
      <c r="M2695">
        <v>78.934644457603525</v>
      </c>
      <c r="N2695">
        <v>10.503</v>
      </c>
      <c r="O2695">
        <v>0</v>
      </c>
      <c r="P2695" t="s">
        <v>32</v>
      </c>
      <c r="Q2695" t="s">
        <v>32</v>
      </c>
      <c r="R2695" t="s">
        <v>32</v>
      </c>
      <c r="S2695" t="s">
        <v>32</v>
      </c>
      <c r="T2695" t="s">
        <v>32</v>
      </c>
      <c r="U2695" t="s">
        <v>32</v>
      </c>
      <c r="V2695" t="s">
        <v>32</v>
      </c>
      <c r="W2695" t="s">
        <v>32</v>
      </c>
      <c r="Y2695">
        <v>0</v>
      </c>
      <c r="Z2695">
        <f t="shared" si="181"/>
        <v>0</v>
      </c>
      <c r="AA2695" t="e">
        <v>#N/A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867.08600000000001</v>
      </c>
      <c r="AM2695">
        <v>297.64499999999998</v>
      </c>
      <c r="AN2695">
        <v>3.3919999999999999</v>
      </c>
      <c r="AO2695" s="4">
        <v>72.575999999999993</v>
      </c>
      <c r="AP2695">
        <v>0</v>
      </c>
      <c r="AQ2695">
        <v>0</v>
      </c>
    </row>
    <row r="2696" spans="1:43" ht="15.75" x14ac:dyDescent="0.25">
      <c r="A2696">
        <v>1997</v>
      </c>
      <c r="B2696" t="s">
        <v>59</v>
      </c>
      <c r="C2696">
        <f t="shared" si="182"/>
        <v>1</v>
      </c>
      <c r="D2696" t="e">
        <v>#N/A</v>
      </c>
      <c r="E2696" t="e">
        <v>#N/A</v>
      </c>
      <c r="F2696">
        <v>42.6802787780762</v>
      </c>
      <c r="G2696">
        <v>50.834278106689503</v>
      </c>
      <c r="I2696">
        <f t="shared" si="180"/>
        <v>0.64</v>
      </c>
      <c r="J2696">
        <v>0</v>
      </c>
      <c r="K2696">
        <v>5.0999999999999996</v>
      </c>
      <c r="M2696">
        <v>39.788020050404981</v>
      </c>
      <c r="N2696">
        <v>4.0999999999999996</v>
      </c>
      <c r="O2696">
        <v>0</v>
      </c>
      <c r="P2696" t="s">
        <v>32</v>
      </c>
      <c r="Q2696" t="s">
        <v>32</v>
      </c>
      <c r="R2696" t="s">
        <v>32</v>
      </c>
      <c r="S2696" t="s">
        <v>32</v>
      </c>
      <c r="T2696" t="s">
        <v>32</v>
      </c>
      <c r="U2696" t="s">
        <v>32</v>
      </c>
      <c r="V2696" t="s">
        <v>32</v>
      </c>
      <c r="W2696" t="s">
        <v>32</v>
      </c>
      <c r="Y2696">
        <v>0</v>
      </c>
      <c r="Z2696">
        <f t="shared" si="181"/>
        <v>0</v>
      </c>
      <c r="AA2696" t="e">
        <v>#N/A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1769.422</v>
      </c>
      <c r="AM2696">
        <v>723.02599999999995</v>
      </c>
      <c r="AN2696">
        <v>10.343</v>
      </c>
      <c r="AO2696" s="4">
        <v>155.34100000000001</v>
      </c>
      <c r="AP2696">
        <v>0</v>
      </c>
      <c r="AQ2696">
        <v>0</v>
      </c>
    </row>
    <row r="2697" spans="1:43" ht="15.75" x14ac:dyDescent="0.25">
      <c r="A2697">
        <v>1997</v>
      </c>
      <c r="B2697" t="s">
        <v>60</v>
      </c>
      <c r="C2697">
        <f t="shared" si="182"/>
        <v>1</v>
      </c>
      <c r="D2697">
        <v>0</v>
      </c>
      <c r="E2697">
        <v>1</v>
      </c>
      <c r="F2697">
        <v>29.0501899719238</v>
      </c>
      <c r="G2697">
        <v>45.072624206542997</v>
      </c>
      <c r="I2697">
        <f t="shared" si="180"/>
        <v>11.54</v>
      </c>
      <c r="J2697">
        <v>8.9628999999999993E-3</v>
      </c>
      <c r="K2697">
        <v>4.2530000000000001</v>
      </c>
      <c r="L2697">
        <v>9.0920000000000005</v>
      </c>
      <c r="M2697">
        <v>74.593510366373195</v>
      </c>
      <c r="N2697">
        <v>1.6120000000000001</v>
      </c>
      <c r="O2697">
        <v>0</v>
      </c>
      <c r="P2697" t="s">
        <v>32</v>
      </c>
      <c r="Q2697" t="s">
        <v>32</v>
      </c>
      <c r="R2697" t="s">
        <v>32</v>
      </c>
      <c r="S2697" t="s">
        <v>32</v>
      </c>
      <c r="T2697" t="s">
        <v>32</v>
      </c>
      <c r="U2697" t="s">
        <v>32</v>
      </c>
      <c r="V2697" t="s">
        <v>32</v>
      </c>
      <c r="W2697" t="s">
        <v>32</v>
      </c>
      <c r="Y2697">
        <v>0</v>
      </c>
      <c r="Z2697">
        <f t="shared" si="181"/>
        <v>0</v>
      </c>
      <c r="AA2697">
        <v>1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1</v>
      </c>
      <c r="AK2697">
        <v>0</v>
      </c>
      <c r="AL2697">
        <v>25162.034</v>
      </c>
      <c r="AM2697">
        <v>21795.986000000001</v>
      </c>
      <c r="AN2697">
        <v>650.99300000000005</v>
      </c>
      <c r="AO2697" s="4">
        <v>90.358000000000004</v>
      </c>
      <c r="AP2697">
        <v>0</v>
      </c>
      <c r="AQ2697">
        <v>0</v>
      </c>
    </row>
    <row r="2698" spans="1:43" ht="15.75" x14ac:dyDescent="0.25">
      <c r="A2698">
        <v>1997</v>
      </c>
      <c r="B2698" t="s">
        <v>61</v>
      </c>
      <c r="C2698">
        <f t="shared" si="182"/>
        <v>1</v>
      </c>
      <c r="D2698" t="e">
        <v>#N/A</v>
      </c>
      <c r="E2698" t="e">
        <v>#N/A</v>
      </c>
      <c r="F2698">
        <v>46.469921112060497</v>
      </c>
      <c r="G2698">
        <v>54.471134185791001</v>
      </c>
      <c r="I2698">
        <f t="shared" si="180"/>
        <v>0.81</v>
      </c>
      <c r="J2698">
        <v>0</v>
      </c>
      <c r="K2698">
        <v>7.5110000000000001</v>
      </c>
      <c r="M2698">
        <v>55.818508361485101</v>
      </c>
      <c r="N2698">
        <v>1.597</v>
      </c>
      <c r="O2698">
        <v>0</v>
      </c>
      <c r="P2698" t="s">
        <v>32</v>
      </c>
      <c r="Q2698" t="s">
        <v>32</v>
      </c>
      <c r="R2698" t="s">
        <v>32</v>
      </c>
      <c r="S2698" t="s">
        <v>32</v>
      </c>
      <c r="T2698" t="s">
        <v>32</v>
      </c>
      <c r="U2698" t="s">
        <v>32</v>
      </c>
      <c r="V2698" t="s">
        <v>32</v>
      </c>
      <c r="W2698" t="s">
        <v>32</v>
      </c>
      <c r="Y2698">
        <v>0</v>
      </c>
      <c r="Z2698">
        <f t="shared" si="181"/>
        <v>0</v>
      </c>
      <c r="AA2698" t="e">
        <v>#N/A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676.00199999999995</v>
      </c>
      <c r="AM2698">
        <v>273.46100000000001</v>
      </c>
      <c r="AN2698">
        <v>0.94499999999999995</v>
      </c>
      <c r="AO2698" s="4">
        <v>100.16200000000001</v>
      </c>
      <c r="AP2698">
        <v>0</v>
      </c>
      <c r="AQ2698">
        <v>0</v>
      </c>
    </row>
    <row r="2699" spans="1:43" ht="15.75" x14ac:dyDescent="0.25">
      <c r="A2699">
        <v>1997</v>
      </c>
      <c r="B2699" t="s">
        <v>62</v>
      </c>
      <c r="C2699" t="e">
        <f t="shared" si="182"/>
        <v>#N/A</v>
      </c>
      <c r="D2699" t="e">
        <v>#N/A</v>
      </c>
      <c r="E2699" t="e">
        <v>#N/A</v>
      </c>
      <c r="F2699" t="e">
        <v>#N/A</v>
      </c>
      <c r="G2699" t="e">
        <v>#N/A</v>
      </c>
      <c r="I2699">
        <f t="shared" si="180"/>
        <v>0</v>
      </c>
      <c r="J2699">
        <v>0</v>
      </c>
      <c r="K2699">
        <v>5.6529999999999996</v>
      </c>
      <c r="M2699">
        <v>49.313101141288016</v>
      </c>
      <c r="N2699">
        <v>5.5720000000000001</v>
      </c>
      <c r="O2699">
        <v>0</v>
      </c>
      <c r="P2699" t="s">
        <v>32</v>
      </c>
      <c r="Q2699" t="s">
        <v>32</v>
      </c>
      <c r="R2699" t="s">
        <v>32</v>
      </c>
      <c r="S2699" t="s">
        <v>32</v>
      </c>
      <c r="T2699" t="s">
        <v>32</v>
      </c>
      <c r="U2699" t="s">
        <v>32</v>
      </c>
      <c r="V2699" t="s">
        <v>32</v>
      </c>
      <c r="W2699" t="s">
        <v>32</v>
      </c>
      <c r="Y2699">
        <v>0</v>
      </c>
      <c r="Z2699">
        <f t="shared" si="181"/>
        <v>0</v>
      </c>
      <c r="AA2699" t="e">
        <v>#N/A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931.89599999999996</v>
      </c>
      <c r="AM2699">
        <v>252.17400000000001</v>
      </c>
      <c r="AN2699">
        <v>1.748</v>
      </c>
      <c r="AO2699" s="4">
        <v>88.287000000000006</v>
      </c>
      <c r="AP2699">
        <v>0</v>
      </c>
      <c r="AQ2699">
        <v>0</v>
      </c>
    </row>
    <row r="2700" spans="1:43" ht="15.75" x14ac:dyDescent="0.25">
      <c r="A2700">
        <v>1997</v>
      </c>
      <c r="B2700" t="s">
        <v>63</v>
      </c>
      <c r="C2700">
        <f t="shared" si="182"/>
        <v>1</v>
      </c>
      <c r="D2700" t="e">
        <v>#N/A</v>
      </c>
      <c r="E2700" t="e">
        <v>#N/A</v>
      </c>
      <c r="F2700">
        <v>51.2477416992188</v>
      </c>
      <c r="G2700">
        <v>53.833541870117202</v>
      </c>
      <c r="I2700">
        <f t="shared" si="180"/>
        <v>7.54</v>
      </c>
      <c r="J2700">
        <v>9.3399999999999993E-5</v>
      </c>
      <c r="K2700">
        <v>6.6059999999999999</v>
      </c>
      <c r="L2700">
        <v>6.1079999999999997</v>
      </c>
      <c r="M2700">
        <v>56.286835481038942</v>
      </c>
      <c r="N2700">
        <v>6.1340000000000003</v>
      </c>
      <c r="O2700">
        <v>0</v>
      </c>
      <c r="P2700" t="s">
        <v>32</v>
      </c>
      <c r="Q2700" t="s">
        <v>32</v>
      </c>
      <c r="R2700" t="s">
        <v>32</v>
      </c>
      <c r="S2700" t="s">
        <v>32</v>
      </c>
      <c r="T2700" t="s">
        <v>32</v>
      </c>
      <c r="U2700" t="s">
        <v>32</v>
      </c>
      <c r="V2700" t="s">
        <v>32</v>
      </c>
      <c r="W2700" t="s">
        <v>32</v>
      </c>
      <c r="Y2700">
        <v>0</v>
      </c>
      <c r="Z2700">
        <f t="shared" si="181"/>
        <v>0</v>
      </c>
      <c r="AA2700" t="e">
        <v>#N/A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10535.727000000001</v>
      </c>
      <c r="AM2700">
        <v>5733.6469999999999</v>
      </c>
      <c r="AN2700">
        <v>84.834999999999994</v>
      </c>
      <c r="AO2700" s="4">
        <v>59.53</v>
      </c>
      <c r="AP2700">
        <v>0</v>
      </c>
      <c r="AQ2700">
        <v>0</v>
      </c>
    </row>
    <row r="2701" spans="1:43" ht="15.75" x14ac:dyDescent="0.25">
      <c r="A2701">
        <v>1997</v>
      </c>
      <c r="B2701" t="s">
        <v>64</v>
      </c>
      <c r="C2701">
        <f t="shared" si="182"/>
        <v>1</v>
      </c>
      <c r="D2701" t="e">
        <v>#N/A</v>
      </c>
      <c r="E2701" t="e">
        <v>#N/A</v>
      </c>
      <c r="F2701">
        <v>37.130054473877003</v>
      </c>
      <c r="G2701">
        <v>36.770717620849602</v>
      </c>
      <c r="I2701">
        <f t="shared" si="180"/>
        <v>1.97</v>
      </c>
      <c r="J2701">
        <v>4.1146299999999997E-2</v>
      </c>
      <c r="K2701">
        <v>9.3000000000000007</v>
      </c>
      <c r="L2701">
        <v>3.1</v>
      </c>
      <c r="M2701">
        <v>39.01267606666061</v>
      </c>
      <c r="N2701">
        <v>2.8</v>
      </c>
      <c r="O2701">
        <v>0</v>
      </c>
      <c r="P2701" t="s">
        <v>32</v>
      </c>
      <c r="Q2701" t="s">
        <v>32</v>
      </c>
      <c r="R2701" t="s">
        <v>32</v>
      </c>
      <c r="S2701" t="s">
        <v>32</v>
      </c>
      <c r="T2701" t="s">
        <v>32</v>
      </c>
      <c r="U2701" t="s">
        <v>32</v>
      </c>
      <c r="V2701" t="s">
        <v>32</v>
      </c>
      <c r="W2701" t="s">
        <v>32</v>
      </c>
      <c r="Y2701">
        <v>0</v>
      </c>
      <c r="Z2701">
        <f t="shared" si="181"/>
        <v>0</v>
      </c>
      <c r="AA2701" t="e">
        <v>#N/A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2211.451</v>
      </c>
      <c r="AM2701">
        <v>796.79300000000001</v>
      </c>
      <c r="AN2701">
        <v>985.04399999999998</v>
      </c>
      <c r="AO2701" s="4">
        <v>82.418000000000006</v>
      </c>
      <c r="AP2701">
        <v>0</v>
      </c>
      <c r="AQ2701">
        <v>0</v>
      </c>
    </row>
    <row r="2702" spans="1:43" ht="15.75" x14ac:dyDescent="0.25">
      <c r="A2702">
        <v>1997</v>
      </c>
      <c r="B2702" t="s">
        <v>65</v>
      </c>
      <c r="C2702">
        <f t="shared" si="182"/>
        <v>1</v>
      </c>
      <c r="D2702" t="e">
        <v>#N/A</v>
      </c>
      <c r="E2702" t="e">
        <v>#N/A</v>
      </c>
      <c r="F2702">
        <v>50.590316772460902</v>
      </c>
      <c r="G2702">
        <v>55.413112640380902</v>
      </c>
      <c r="I2702">
        <f t="shared" si="180"/>
        <v>8.61</v>
      </c>
      <c r="J2702">
        <v>1.4779999999999999E-4</v>
      </c>
      <c r="K2702">
        <v>3.43</v>
      </c>
      <c r="L2702">
        <v>7.9</v>
      </c>
      <c r="M2702">
        <v>35.597068088679265</v>
      </c>
      <c r="N2702">
        <v>18.47</v>
      </c>
      <c r="O2702">
        <v>0</v>
      </c>
      <c r="P2702" t="s">
        <v>32</v>
      </c>
      <c r="Q2702" t="s">
        <v>32</v>
      </c>
      <c r="R2702" t="s">
        <v>32</v>
      </c>
      <c r="S2702" t="s">
        <v>32</v>
      </c>
      <c r="T2702" t="s">
        <v>32</v>
      </c>
      <c r="U2702" t="s">
        <v>32</v>
      </c>
      <c r="V2702" t="s">
        <v>32</v>
      </c>
      <c r="W2702" t="s">
        <v>32</v>
      </c>
      <c r="Y2702">
        <v>0</v>
      </c>
      <c r="Z2702">
        <f t="shared" si="181"/>
        <v>0</v>
      </c>
      <c r="AA2702" t="e">
        <v>#N/A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6640.93</v>
      </c>
      <c r="AM2702">
        <v>2906.2089999999998</v>
      </c>
      <c r="AN2702">
        <v>112.18</v>
      </c>
      <c r="AO2702" s="4">
        <v>42.226999999999997</v>
      </c>
      <c r="AP2702">
        <v>0</v>
      </c>
      <c r="AQ2702">
        <v>0</v>
      </c>
    </row>
    <row r="2703" spans="1:43" ht="15.75" x14ac:dyDescent="0.25">
      <c r="A2703">
        <v>1997</v>
      </c>
      <c r="B2703" t="s">
        <v>66</v>
      </c>
      <c r="C2703" t="e">
        <f t="shared" si="182"/>
        <v>#N/A</v>
      </c>
      <c r="D2703" t="e">
        <v>#N/A</v>
      </c>
      <c r="E2703" t="e">
        <v>#N/A</v>
      </c>
      <c r="F2703" t="e">
        <v>#N/A</v>
      </c>
      <c r="G2703" t="e">
        <v>#N/A</v>
      </c>
      <c r="I2703">
        <f t="shared" si="180"/>
        <v>0</v>
      </c>
      <c r="J2703" t="e">
        <v>#N/A</v>
      </c>
      <c r="K2703">
        <v>4.2160000000000002</v>
      </c>
      <c r="M2703">
        <v>61.166878486956897</v>
      </c>
      <c r="N2703">
        <v>1.5</v>
      </c>
      <c r="O2703">
        <v>0</v>
      </c>
      <c r="P2703" t="s">
        <v>32</v>
      </c>
      <c r="Q2703" t="s">
        <v>32</v>
      </c>
      <c r="R2703" t="s">
        <v>32</v>
      </c>
      <c r="S2703" t="s">
        <v>32</v>
      </c>
      <c r="T2703" t="s">
        <v>32</v>
      </c>
      <c r="U2703" t="s">
        <v>32</v>
      </c>
      <c r="V2703" t="s">
        <v>32</v>
      </c>
      <c r="W2703" t="s">
        <v>32</v>
      </c>
      <c r="Y2703">
        <v>0</v>
      </c>
      <c r="Z2703">
        <f t="shared" si="181"/>
        <v>0</v>
      </c>
      <c r="AA2703" t="e">
        <v>#N/A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1167.3440000000001</v>
      </c>
      <c r="AM2703">
        <v>413.14699999999999</v>
      </c>
      <c r="AN2703">
        <v>0.21199999999999999</v>
      </c>
      <c r="AO2703" s="4">
        <v>92.293999999999997</v>
      </c>
      <c r="AP2703">
        <v>0</v>
      </c>
      <c r="AQ2703">
        <v>0</v>
      </c>
    </row>
    <row r="2704" spans="1:43" ht="15.75" x14ac:dyDescent="0.25">
      <c r="A2704">
        <v>1997</v>
      </c>
      <c r="B2704" t="s">
        <v>67</v>
      </c>
      <c r="D2704" t="e">
        <v>#N/A</v>
      </c>
      <c r="E2704" t="e">
        <v>#N/A</v>
      </c>
      <c r="F2704">
        <v>42.031864166259801</v>
      </c>
      <c r="G2704">
        <v>44.543701171875</v>
      </c>
      <c r="I2704">
        <f t="shared" si="180"/>
        <v>11.94</v>
      </c>
      <c r="J2704">
        <v>8.543E-4</v>
      </c>
      <c r="K2704">
        <v>5.5780000000000003</v>
      </c>
      <c r="L2704">
        <v>5.7</v>
      </c>
      <c r="M2704">
        <v>85.335204545224528</v>
      </c>
      <c r="N2704">
        <v>13.247999999999999</v>
      </c>
      <c r="O2704">
        <v>0</v>
      </c>
      <c r="P2704" t="s">
        <v>32</v>
      </c>
      <c r="Q2704" t="s">
        <v>32</v>
      </c>
      <c r="R2704" t="s">
        <v>32</v>
      </c>
      <c r="S2704" t="s">
        <v>32</v>
      </c>
      <c r="T2704" t="s">
        <v>32</v>
      </c>
      <c r="U2704" t="s">
        <v>32</v>
      </c>
      <c r="V2704" t="s">
        <v>32</v>
      </c>
      <c r="W2704" t="s">
        <v>32</v>
      </c>
      <c r="Y2704">
        <v>0</v>
      </c>
      <c r="Z2704">
        <f t="shared" si="181"/>
        <v>0</v>
      </c>
      <c r="AA2704" t="e">
        <v>#N/A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 t="s">
        <v>192</v>
      </c>
      <c r="AM2704" t="s">
        <v>192</v>
      </c>
      <c r="AN2704">
        <v>12.827999999999999</v>
      </c>
      <c r="AO2704" s="4">
        <v>38.36</v>
      </c>
      <c r="AP2704">
        <v>0</v>
      </c>
      <c r="AQ2704">
        <v>0</v>
      </c>
    </row>
    <row r="2705" spans="1:43" ht="15.75" x14ac:dyDescent="0.25">
      <c r="A2705">
        <v>1997</v>
      </c>
      <c r="B2705" t="s">
        <v>68</v>
      </c>
      <c r="D2705" t="e">
        <v>#N/A</v>
      </c>
      <c r="E2705" t="e">
        <v>#N/A</v>
      </c>
      <c r="F2705">
        <v>44.396327972412102</v>
      </c>
      <c r="G2705">
        <v>45.267166137695298</v>
      </c>
      <c r="I2705">
        <f t="shared" si="180"/>
        <v>0</v>
      </c>
      <c r="J2705">
        <v>0</v>
      </c>
      <c r="K2705">
        <v>5.7220000000000004</v>
      </c>
      <c r="M2705" t="s">
        <v>192</v>
      </c>
      <c r="N2705">
        <v>6.3010000000000002</v>
      </c>
      <c r="O2705">
        <v>0</v>
      </c>
      <c r="P2705" t="s">
        <v>32</v>
      </c>
      <c r="Q2705" t="s">
        <v>32</v>
      </c>
      <c r="R2705" t="s">
        <v>32</v>
      </c>
      <c r="S2705" t="s">
        <v>32</v>
      </c>
      <c r="T2705" t="s">
        <v>32</v>
      </c>
      <c r="U2705" t="s">
        <v>32</v>
      </c>
      <c r="V2705" t="s">
        <v>32</v>
      </c>
      <c r="W2705" t="s">
        <v>32</v>
      </c>
      <c r="Y2705">
        <v>0</v>
      </c>
      <c r="Z2705">
        <f t="shared" si="181"/>
        <v>0</v>
      </c>
      <c r="AA2705" t="e">
        <v>#N/A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2348.578</v>
      </c>
      <c r="AM2705">
        <v>780.66600000000005</v>
      </c>
      <c r="AN2705">
        <v>12.172000000000001</v>
      </c>
      <c r="AO2705" s="4">
        <v>94.533000000000001</v>
      </c>
      <c r="AP2705">
        <v>0</v>
      </c>
      <c r="AQ2705">
        <v>0</v>
      </c>
    </row>
    <row r="2706" spans="1:43" ht="15.75" x14ac:dyDescent="0.25">
      <c r="A2706">
        <v>1997</v>
      </c>
      <c r="B2706" t="s">
        <v>69</v>
      </c>
      <c r="C2706">
        <f t="shared" ref="C2706:C2713" si="183">IF(AND(F2706&gt;0,M2706&gt;0,OR(O2706=0,O2706=1),AL2706&gt;0),1,"")</f>
        <v>1</v>
      </c>
      <c r="D2706" t="e">
        <v>#N/A</v>
      </c>
      <c r="E2706" t="e">
        <v>#N/A</v>
      </c>
      <c r="F2706">
        <v>27.756685256958001</v>
      </c>
      <c r="G2706">
        <v>41.897735595703097</v>
      </c>
      <c r="I2706">
        <f t="shared" si="180"/>
        <v>4.53</v>
      </c>
      <c r="J2706">
        <v>0</v>
      </c>
      <c r="K2706">
        <v>5.3620000000000001</v>
      </c>
      <c r="L2706">
        <v>9.9060000000000006</v>
      </c>
      <c r="M2706">
        <v>75.546276499927529</v>
      </c>
      <c r="N2706">
        <v>3.7090000000000001</v>
      </c>
      <c r="O2706">
        <v>0</v>
      </c>
      <c r="P2706" t="s">
        <v>32</v>
      </c>
      <c r="Q2706" t="s">
        <v>32</v>
      </c>
      <c r="R2706" t="s">
        <v>32</v>
      </c>
      <c r="S2706" t="s">
        <v>32</v>
      </c>
      <c r="T2706" t="s">
        <v>32</v>
      </c>
      <c r="U2706" t="s">
        <v>32</v>
      </c>
      <c r="V2706" t="s">
        <v>32</v>
      </c>
      <c r="W2706" t="s">
        <v>32</v>
      </c>
      <c r="Y2706">
        <v>0</v>
      </c>
      <c r="Z2706">
        <f t="shared" si="181"/>
        <v>0</v>
      </c>
      <c r="AA2706" t="e">
        <v>#N/A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10618.550999999999</v>
      </c>
      <c r="AM2706">
        <v>4423.625</v>
      </c>
      <c r="AN2706">
        <v>20.225000000000001</v>
      </c>
      <c r="AO2706" s="4">
        <v>65.290000000000006</v>
      </c>
      <c r="AP2706">
        <v>0</v>
      </c>
      <c r="AQ2706">
        <v>0</v>
      </c>
    </row>
    <row r="2707" spans="1:43" ht="15.75" x14ac:dyDescent="0.25">
      <c r="A2707">
        <v>1997</v>
      </c>
      <c r="B2707" t="s">
        <v>70</v>
      </c>
      <c r="C2707">
        <f t="shared" si="183"/>
        <v>1</v>
      </c>
      <c r="D2707" t="e">
        <v>#N/A</v>
      </c>
      <c r="E2707" t="e">
        <v>#N/A</v>
      </c>
      <c r="F2707">
        <v>26.5647583007812</v>
      </c>
      <c r="G2707">
        <v>45.019641876220703</v>
      </c>
      <c r="I2707">
        <f t="shared" si="180"/>
        <v>14.6</v>
      </c>
      <c r="J2707" t="e">
        <v>#N/A</v>
      </c>
      <c r="K2707">
        <v>2.2989999999999999</v>
      </c>
      <c r="L2707">
        <v>3.4</v>
      </c>
      <c r="M2707">
        <v>105.39958740694276</v>
      </c>
      <c r="N2707">
        <v>3.3149999999999999</v>
      </c>
      <c r="O2707">
        <v>0</v>
      </c>
      <c r="P2707" t="s">
        <v>32</v>
      </c>
      <c r="Q2707" t="s">
        <v>32</v>
      </c>
      <c r="R2707" t="s">
        <v>32</v>
      </c>
      <c r="S2707" t="s">
        <v>32</v>
      </c>
      <c r="T2707" t="s">
        <v>32</v>
      </c>
      <c r="U2707" t="s">
        <v>32</v>
      </c>
      <c r="V2707" t="s">
        <v>32</v>
      </c>
      <c r="W2707" t="s">
        <v>32</v>
      </c>
      <c r="Y2707">
        <v>0</v>
      </c>
      <c r="Z2707">
        <f t="shared" si="181"/>
        <v>0</v>
      </c>
      <c r="AA2707" t="e">
        <v>#N/A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19442.328000000001</v>
      </c>
      <c r="AM2707">
        <v>13056.380999999999</v>
      </c>
      <c r="AN2707">
        <v>8.7880000000000003</v>
      </c>
      <c r="AO2707" s="4">
        <v>81.3</v>
      </c>
      <c r="AP2707">
        <v>0</v>
      </c>
      <c r="AQ2707">
        <v>0</v>
      </c>
    </row>
    <row r="2708" spans="1:43" ht="15.75" x14ac:dyDescent="0.25">
      <c r="A2708">
        <v>1997</v>
      </c>
      <c r="B2708" t="s">
        <v>71</v>
      </c>
      <c r="C2708">
        <f t="shared" si="183"/>
        <v>1</v>
      </c>
      <c r="D2708" t="e">
        <v>#N/A</v>
      </c>
      <c r="E2708" t="e">
        <v>#N/A</v>
      </c>
      <c r="F2708">
        <v>24.022703170776399</v>
      </c>
      <c r="G2708">
        <v>42.158817291259801</v>
      </c>
      <c r="I2708">
        <f t="shared" si="180"/>
        <v>5.47</v>
      </c>
      <c r="J2708">
        <v>5.4631000000000002E-3</v>
      </c>
      <c r="K2708">
        <v>-0.85299999999999998</v>
      </c>
      <c r="L2708">
        <v>4.8</v>
      </c>
      <c r="M2708">
        <v>85.309968561073987</v>
      </c>
      <c r="N2708">
        <v>8.5939999999999994</v>
      </c>
      <c r="O2708">
        <v>0</v>
      </c>
      <c r="P2708" t="s">
        <v>32</v>
      </c>
      <c r="Q2708" t="s">
        <v>32</v>
      </c>
      <c r="R2708" t="s">
        <v>32</v>
      </c>
      <c r="S2708" t="s">
        <v>32</v>
      </c>
      <c r="T2708" t="s">
        <v>32</v>
      </c>
      <c r="U2708" t="s">
        <v>32</v>
      </c>
      <c r="V2708" t="s">
        <v>32</v>
      </c>
      <c r="W2708" t="s">
        <v>32</v>
      </c>
      <c r="Y2708">
        <v>0</v>
      </c>
      <c r="Z2708">
        <f t="shared" si="181"/>
        <v>0</v>
      </c>
      <c r="AA2708" t="e">
        <v>#N/A</v>
      </c>
      <c r="AB2708">
        <v>1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13853.306</v>
      </c>
      <c r="AM2708">
        <v>5768.116</v>
      </c>
      <c r="AN2708">
        <v>59.463999999999999</v>
      </c>
      <c r="AO2708" s="4">
        <v>76.233000000000004</v>
      </c>
      <c r="AP2708">
        <v>0</v>
      </c>
      <c r="AQ2708">
        <v>0</v>
      </c>
    </row>
    <row r="2709" spans="1:43" ht="15.75" x14ac:dyDescent="0.25">
      <c r="A2709">
        <v>1997</v>
      </c>
      <c r="B2709" t="s">
        <v>72</v>
      </c>
      <c r="C2709">
        <f t="shared" si="183"/>
        <v>1</v>
      </c>
      <c r="D2709">
        <v>0</v>
      </c>
      <c r="E2709">
        <v>0</v>
      </c>
      <c r="F2709">
        <v>23.3814487457275</v>
      </c>
      <c r="G2709">
        <v>42.693244934082003</v>
      </c>
      <c r="I2709">
        <f t="shared" si="180"/>
        <v>10.37</v>
      </c>
      <c r="J2709">
        <v>2.2295000000000001E-3</v>
      </c>
      <c r="K2709">
        <v>3.198</v>
      </c>
      <c r="L2709">
        <v>5.242</v>
      </c>
      <c r="M2709">
        <v>71.266148923899493</v>
      </c>
      <c r="N2709">
        <v>2.2120000000000002</v>
      </c>
      <c r="O2709">
        <v>0</v>
      </c>
      <c r="P2709" t="s">
        <v>32</v>
      </c>
      <c r="Q2709" t="s">
        <v>32</v>
      </c>
      <c r="R2709" t="s">
        <v>32</v>
      </c>
      <c r="S2709" t="s">
        <v>32</v>
      </c>
      <c r="T2709" t="s">
        <v>32</v>
      </c>
      <c r="U2709" t="s">
        <v>32</v>
      </c>
      <c r="V2709" t="s">
        <v>32</v>
      </c>
      <c r="W2709" t="s">
        <v>32</v>
      </c>
      <c r="Y2709">
        <v>0</v>
      </c>
      <c r="Z2709">
        <f t="shared" si="181"/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28680.921999999999</v>
      </c>
      <c r="AM2709">
        <v>32309.499</v>
      </c>
      <c r="AN2709">
        <v>170.43700000000001</v>
      </c>
      <c r="AO2709" s="4">
        <v>93.575000000000003</v>
      </c>
      <c r="AP2709">
        <v>0</v>
      </c>
      <c r="AQ2709">
        <v>0</v>
      </c>
    </row>
    <row r="2710" spans="1:43" ht="15.75" x14ac:dyDescent="0.25">
      <c r="A2710">
        <v>1997</v>
      </c>
      <c r="B2710" t="s">
        <v>73</v>
      </c>
      <c r="C2710">
        <f t="shared" si="183"/>
        <v>1</v>
      </c>
      <c r="D2710" t="e">
        <v>#N/A</v>
      </c>
      <c r="E2710" t="e">
        <v>#N/A</v>
      </c>
      <c r="F2710">
        <v>36.834384918212898</v>
      </c>
      <c r="G2710">
        <v>37.748138427734403</v>
      </c>
      <c r="I2710">
        <f t="shared" si="180"/>
        <v>0</v>
      </c>
      <c r="J2710" t="e">
        <v>#N/A</v>
      </c>
      <c r="K2710">
        <v>-0.746</v>
      </c>
      <c r="M2710">
        <v>89.156666965165215</v>
      </c>
      <c r="N2710">
        <v>2.52</v>
      </c>
      <c r="O2710">
        <v>0</v>
      </c>
      <c r="P2710" t="s">
        <v>32</v>
      </c>
      <c r="Q2710" t="s">
        <v>32</v>
      </c>
      <c r="R2710" t="s">
        <v>32</v>
      </c>
      <c r="S2710" t="s">
        <v>32</v>
      </c>
      <c r="T2710" t="s">
        <v>32</v>
      </c>
      <c r="U2710" t="s">
        <v>32</v>
      </c>
      <c r="V2710" t="s">
        <v>32</v>
      </c>
      <c r="W2710" t="s">
        <v>32</v>
      </c>
      <c r="Y2710">
        <v>0</v>
      </c>
      <c r="Z2710">
        <f t="shared" si="181"/>
        <v>0</v>
      </c>
      <c r="AA2710" t="e">
        <v>#N/A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1914.02</v>
      </c>
      <c r="AM2710">
        <v>855.79</v>
      </c>
      <c r="AN2710">
        <v>0.503</v>
      </c>
      <c r="AO2710" s="4">
        <v>96.308999999999997</v>
      </c>
      <c r="AP2710">
        <v>0</v>
      </c>
      <c r="AQ2710">
        <v>0</v>
      </c>
    </row>
    <row r="2711" spans="1:43" ht="15.75" x14ac:dyDescent="0.25">
      <c r="A2711">
        <v>1997</v>
      </c>
      <c r="B2711" t="s">
        <v>74</v>
      </c>
      <c r="C2711" t="e">
        <f t="shared" si="183"/>
        <v>#N/A</v>
      </c>
      <c r="D2711" t="e">
        <v>#N/A</v>
      </c>
      <c r="E2711" t="e">
        <v>#N/A</v>
      </c>
      <c r="F2711" t="e">
        <v>#N/A</v>
      </c>
      <c r="G2711" t="e">
        <v>#N/A</v>
      </c>
      <c r="I2711">
        <f t="shared" si="180"/>
        <v>0</v>
      </c>
      <c r="J2711" t="e">
        <v>#N/A</v>
      </c>
      <c r="K2711">
        <v>1.9770000000000001</v>
      </c>
      <c r="M2711">
        <v>126.12829824746463</v>
      </c>
      <c r="N2711">
        <v>2.415</v>
      </c>
      <c r="O2711">
        <v>0</v>
      </c>
      <c r="P2711" t="s">
        <v>32</v>
      </c>
      <c r="Q2711" t="s">
        <v>32</v>
      </c>
      <c r="R2711" t="s">
        <v>32</v>
      </c>
      <c r="S2711" t="s">
        <v>32</v>
      </c>
      <c r="T2711" t="s">
        <v>32</v>
      </c>
      <c r="U2711" t="s">
        <v>32</v>
      </c>
      <c r="V2711" t="s">
        <v>32</v>
      </c>
      <c r="W2711" t="s">
        <v>32</v>
      </c>
      <c r="Y2711">
        <v>0</v>
      </c>
      <c r="Z2711">
        <f t="shared" si="181"/>
        <v>0</v>
      </c>
      <c r="AA2711" t="e">
        <v>#N/A</v>
      </c>
      <c r="AB2711">
        <v>0</v>
      </c>
      <c r="AC2711">
        <v>0</v>
      </c>
      <c r="AD2711">
        <v>1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5510.39</v>
      </c>
      <c r="AM2711">
        <v>4108.1679999999997</v>
      </c>
      <c r="AN2711">
        <v>0.29299999999999998</v>
      </c>
      <c r="AO2711" s="4">
        <v>77.887</v>
      </c>
      <c r="AP2711">
        <v>0</v>
      </c>
      <c r="AQ2711">
        <v>0</v>
      </c>
    </row>
    <row r="2712" spans="1:43" ht="15.75" x14ac:dyDescent="0.25">
      <c r="A2712">
        <v>1997</v>
      </c>
      <c r="B2712" t="s">
        <v>75</v>
      </c>
      <c r="C2712">
        <f t="shared" si="183"/>
        <v>1</v>
      </c>
      <c r="D2712" t="e">
        <v>#N/A</v>
      </c>
      <c r="E2712" t="e">
        <v>#N/A</v>
      </c>
      <c r="F2712">
        <v>44.603805541992202</v>
      </c>
      <c r="G2712">
        <v>46.293498992919901</v>
      </c>
      <c r="I2712">
        <f t="shared" si="180"/>
        <v>2.38</v>
      </c>
      <c r="J2712" t="e">
        <v>#N/A</v>
      </c>
      <c r="K2712">
        <v>8.02</v>
      </c>
      <c r="L2712">
        <v>7.1870000000000003</v>
      </c>
      <c r="M2712">
        <v>76.41644915038377</v>
      </c>
      <c r="N2712">
        <v>8.2970000000000006</v>
      </c>
      <c r="O2712">
        <v>0</v>
      </c>
      <c r="P2712" t="s">
        <v>32</v>
      </c>
      <c r="Q2712" t="s">
        <v>32</v>
      </c>
      <c r="R2712" t="s">
        <v>32</v>
      </c>
      <c r="S2712" t="s">
        <v>32</v>
      </c>
      <c r="T2712" t="s">
        <v>32</v>
      </c>
      <c r="U2712" t="s">
        <v>32</v>
      </c>
      <c r="V2712" t="s">
        <v>32</v>
      </c>
      <c r="W2712" t="s">
        <v>32</v>
      </c>
      <c r="Y2712">
        <v>0</v>
      </c>
      <c r="Z2712">
        <f t="shared" si="181"/>
        <v>0</v>
      </c>
      <c r="AA2712" t="e">
        <v>#N/A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5519.2650000000003</v>
      </c>
      <c r="AM2712">
        <v>2670.3470000000002</v>
      </c>
      <c r="AN2712">
        <v>20.914000000000001</v>
      </c>
      <c r="AO2712" s="4">
        <v>25.783999999999999</v>
      </c>
      <c r="AP2712">
        <v>0</v>
      </c>
      <c r="AQ2712">
        <v>0</v>
      </c>
    </row>
    <row r="2713" spans="1:43" ht="15.75" x14ac:dyDescent="0.25">
      <c r="A2713">
        <v>1997</v>
      </c>
      <c r="B2713" t="s">
        <v>76</v>
      </c>
      <c r="C2713">
        <f t="shared" si="183"/>
        <v>1</v>
      </c>
      <c r="D2713" t="e">
        <v>#N/A</v>
      </c>
      <c r="E2713" t="e">
        <v>#N/A</v>
      </c>
      <c r="F2713">
        <v>52.1383666992188</v>
      </c>
      <c r="G2713">
        <v>55.4753227233887</v>
      </c>
      <c r="I2713">
        <f t="shared" si="180"/>
        <v>6.23</v>
      </c>
      <c r="J2713">
        <v>1.5099999999999999E-5</v>
      </c>
      <c r="K2713">
        <v>4.3280000000000003</v>
      </c>
      <c r="L2713">
        <v>9.1999999999999993</v>
      </c>
      <c r="M2713">
        <v>45.017186318076483</v>
      </c>
      <c r="N2713">
        <v>30.6</v>
      </c>
      <c r="O2713">
        <v>0</v>
      </c>
      <c r="P2713" t="s">
        <v>32</v>
      </c>
      <c r="Q2713" t="s">
        <v>32</v>
      </c>
      <c r="R2713" t="s">
        <v>32</v>
      </c>
      <c r="S2713" t="s">
        <v>32</v>
      </c>
      <c r="T2713" t="s">
        <v>32</v>
      </c>
      <c r="U2713" t="s">
        <v>32</v>
      </c>
      <c r="V2713" t="s">
        <v>32</v>
      </c>
      <c r="W2713" t="s">
        <v>32</v>
      </c>
      <c r="Y2713">
        <v>0</v>
      </c>
      <c r="Z2713">
        <f t="shared" si="181"/>
        <v>0</v>
      </c>
      <c r="AA2713" t="e">
        <v>#N/A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5866.0910000000003</v>
      </c>
      <c r="AM2713">
        <v>2248.0709999999999</v>
      </c>
      <c r="AN2713">
        <v>27.34</v>
      </c>
      <c r="AO2713" s="4">
        <v>14.305999999999999</v>
      </c>
      <c r="AP2713">
        <v>0</v>
      </c>
      <c r="AQ2713">
        <v>0</v>
      </c>
    </row>
    <row r="2714" spans="1:43" ht="15.75" x14ac:dyDescent="0.25">
      <c r="A2714">
        <v>1997</v>
      </c>
      <c r="B2714" t="s">
        <v>77</v>
      </c>
      <c r="D2714" t="e">
        <v>#N/A</v>
      </c>
      <c r="E2714" t="e">
        <v>#N/A</v>
      </c>
      <c r="F2714">
        <v>31.241214752197301</v>
      </c>
      <c r="G2714">
        <v>35.455596923828097</v>
      </c>
      <c r="I2714">
        <f t="shared" si="180"/>
        <v>2.1800000000000002</v>
      </c>
      <c r="J2714">
        <v>9.4600000000000001E-4</v>
      </c>
      <c r="K2714">
        <v>5.9189999999999996</v>
      </c>
      <c r="L2714">
        <v>8.6709999999999994</v>
      </c>
      <c r="M2714" t="s">
        <v>192</v>
      </c>
      <c r="N2714">
        <v>6.1669999999999998</v>
      </c>
      <c r="O2714">
        <v>0</v>
      </c>
      <c r="P2714" t="s">
        <v>32</v>
      </c>
      <c r="Q2714" t="s">
        <v>32</v>
      </c>
      <c r="R2714" t="s">
        <v>32</v>
      </c>
      <c r="S2714" t="s">
        <v>32</v>
      </c>
      <c r="T2714" t="s">
        <v>32</v>
      </c>
      <c r="U2714" t="s">
        <v>32</v>
      </c>
      <c r="V2714" t="s">
        <v>32</v>
      </c>
      <c r="W2714" t="s">
        <v>32</v>
      </c>
      <c r="Y2714">
        <v>0</v>
      </c>
      <c r="Z2714">
        <f t="shared" si="181"/>
        <v>0</v>
      </c>
      <c r="AA2714" t="e">
        <v>#N/A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5418.3239999999996</v>
      </c>
      <c r="AM2714">
        <v>1277.181</v>
      </c>
      <c r="AN2714">
        <v>75.864999999999995</v>
      </c>
      <c r="AO2714" s="4">
        <v>89.222999999999999</v>
      </c>
      <c r="AP2714">
        <v>0</v>
      </c>
      <c r="AQ2714">
        <v>0</v>
      </c>
    </row>
    <row r="2715" spans="1:43" ht="15.75" x14ac:dyDescent="0.25">
      <c r="A2715">
        <v>1997</v>
      </c>
      <c r="B2715" t="s">
        <v>78</v>
      </c>
      <c r="C2715">
        <f t="shared" ref="C2715:C2733" si="184">IF(AND(F2715&gt;0,M2715&gt;0,OR(O2715=0,O2715=1),AL2715&gt;0),1,"")</f>
        <v>1</v>
      </c>
      <c r="D2715" t="e">
        <v>#N/A</v>
      </c>
      <c r="E2715" t="e">
        <v>#N/A</v>
      </c>
      <c r="F2715">
        <v>48.598098754882798</v>
      </c>
      <c r="G2715">
        <v>52.601352691650398</v>
      </c>
      <c r="I2715">
        <f t="shared" si="180"/>
        <v>5.65</v>
      </c>
      <c r="J2715">
        <v>0</v>
      </c>
      <c r="K2715">
        <v>4.2460000000000004</v>
      </c>
      <c r="L2715">
        <v>7.9790000000000001</v>
      </c>
      <c r="M2715">
        <v>63.445804556925644</v>
      </c>
      <c r="N2715">
        <v>4.4160000000000004</v>
      </c>
      <c r="O2715">
        <v>0</v>
      </c>
      <c r="P2715" t="s">
        <v>32</v>
      </c>
      <c r="Q2715" t="s">
        <v>32</v>
      </c>
      <c r="R2715" t="s">
        <v>32</v>
      </c>
      <c r="S2715" t="s">
        <v>32</v>
      </c>
      <c r="T2715" t="s">
        <v>32</v>
      </c>
      <c r="U2715" t="s">
        <v>32</v>
      </c>
      <c r="V2715" t="s">
        <v>32</v>
      </c>
      <c r="W2715" t="s">
        <v>32</v>
      </c>
      <c r="Y2715">
        <v>0</v>
      </c>
      <c r="Z2715">
        <f t="shared" si="181"/>
        <v>0</v>
      </c>
      <c r="AA2715" t="e">
        <v>#N/A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4396.9949999999999</v>
      </c>
      <c r="AM2715">
        <v>1903.7049999999999</v>
      </c>
      <c r="AN2715">
        <v>11.135</v>
      </c>
      <c r="AO2715" s="4">
        <v>68.402000000000001</v>
      </c>
      <c r="AP2715">
        <v>0</v>
      </c>
      <c r="AQ2715">
        <v>0</v>
      </c>
    </row>
    <row r="2716" spans="1:43" ht="15.75" x14ac:dyDescent="0.25">
      <c r="A2716">
        <v>1997</v>
      </c>
      <c r="B2716" t="s">
        <v>79</v>
      </c>
      <c r="C2716">
        <f t="shared" si="184"/>
        <v>1</v>
      </c>
      <c r="D2716" t="e">
        <v>#N/A</v>
      </c>
      <c r="E2716" t="e">
        <v>#N/A</v>
      </c>
      <c r="F2716">
        <v>38.347366333007798</v>
      </c>
      <c r="G2716">
        <v>39.097820281982401</v>
      </c>
      <c r="I2716">
        <f t="shared" si="180"/>
        <v>0</v>
      </c>
      <c r="J2716" t="e">
        <v>#N/A</v>
      </c>
      <c r="K2716">
        <v>149.97300000000001</v>
      </c>
      <c r="M2716">
        <v>399.98735218917858</v>
      </c>
      <c r="N2716">
        <v>3.0169999999999999</v>
      </c>
      <c r="O2716">
        <v>0</v>
      </c>
      <c r="P2716" t="s">
        <v>32</v>
      </c>
      <c r="Q2716" t="s">
        <v>32</v>
      </c>
      <c r="R2716" t="s">
        <v>32</v>
      </c>
      <c r="S2716" t="s">
        <v>32</v>
      </c>
      <c r="T2716" t="s">
        <v>32</v>
      </c>
      <c r="U2716" t="s">
        <v>32</v>
      </c>
      <c r="V2716" t="s">
        <v>32</v>
      </c>
      <c r="W2716" t="s">
        <v>32</v>
      </c>
      <c r="Y2716">
        <v>0</v>
      </c>
      <c r="Z2716">
        <f t="shared" si="181"/>
        <v>0</v>
      </c>
      <c r="AA2716" t="e">
        <v>#N/A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5338.7870000000003</v>
      </c>
      <c r="AM2716">
        <v>942.10699999999997</v>
      </c>
      <c r="AN2716">
        <v>0.442</v>
      </c>
      <c r="AO2716" s="4">
        <v>88.046000000000006</v>
      </c>
      <c r="AP2716">
        <v>0</v>
      </c>
      <c r="AQ2716">
        <v>0</v>
      </c>
    </row>
    <row r="2717" spans="1:43" ht="15.75" x14ac:dyDescent="0.25">
      <c r="A2717">
        <v>1997</v>
      </c>
      <c r="B2717" t="s">
        <v>80</v>
      </c>
      <c r="C2717">
        <f t="shared" si="184"/>
        <v>1</v>
      </c>
      <c r="D2717" t="e">
        <v>#N/A</v>
      </c>
      <c r="E2717" t="e">
        <v>#N/A</v>
      </c>
      <c r="F2717">
        <v>33.566638946533203</v>
      </c>
      <c r="G2717">
        <v>43.4888305664062</v>
      </c>
      <c r="I2717">
        <f t="shared" si="180"/>
        <v>11.41</v>
      </c>
      <c r="J2717">
        <v>2.065E-3</v>
      </c>
      <c r="K2717">
        <v>11.74</v>
      </c>
      <c r="L2717">
        <v>9.6</v>
      </c>
      <c r="M2717">
        <v>113.04364341814788</v>
      </c>
      <c r="N2717">
        <v>11.182</v>
      </c>
      <c r="O2717">
        <v>0</v>
      </c>
      <c r="P2717" t="s">
        <v>32</v>
      </c>
      <c r="Q2717" t="s">
        <v>32</v>
      </c>
      <c r="R2717" t="s">
        <v>32</v>
      </c>
      <c r="S2717" t="s">
        <v>32</v>
      </c>
      <c r="T2717" t="s">
        <v>32</v>
      </c>
      <c r="U2717" t="s">
        <v>32</v>
      </c>
      <c r="V2717" t="s">
        <v>32</v>
      </c>
      <c r="W2717" t="s">
        <v>32</v>
      </c>
      <c r="Y2717">
        <v>0</v>
      </c>
      <c r="Z2717">
        <f t="shared" si="181"/>
        <v>0</v>
      </c>
      <c r="AA2717" t="e">
        <v>#N/A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9340.6970000000001</v>
      </c>
      <c r="AM2717">
        <v>3527.86</v>
      </c>
      <c r="AN2717">
        <v>5.0659999999999998</v>
      </c>
      <c r="AO2717" s="4">
        <v>72.275999999999996</v>
      </c>
      <c r="AP2717">
        <v>0</v>
      </c>
      <c r="AQ2717">
        <v>0</v>
      </c>
    </row>
    <row r="2718" spans="1:43" ht="15.75" x14ac:dyDescent="0.25">
      <c r="A2718">
        <v>1997</v>
      </c>
      <c r="B2718" t="s">
        <v>81</v>
      </c>
      <c r="C2718">
        <f t="shared" si="184"/>
        <v>1</v>
      </c>
      <c r="D2718" t="e">
        <v>#N/A</v>
      </c>
      <c r="E2718" t="e">
        <v>#N/A</v>
      </c>
      <c r="F2718">
        <v>34.119098663330099</v>
      </c>
      <c r="G2718">
        <v>36.943946838378899</v>
      </c>
      <c r="I2718">
        <f t="shared" si="180"/>
        <v>0</v>
      </c>
      <c r="J2718">
        <v>0</v>
      </c>
      <c r="K2718">
        <v>3.5430000000000001</v>
      </c>
      <c r="M2718">
        <v>30.268226060303828</v>
      </c>
      <c r="N2718">
        <v>-6.42</v>
      </c>
      <c r="O2718">
        <v>0</v>
      </c>
      <c r="P2718" t="s">
        <v>32</v>
      </c>
      <c r="Q2718" t="s">
        <v>32</v>
      </c>
      <c r="R2718" t="s">
        <v>32</v>
      </c>
      <c r="S2718" t="s">
        <v>32</v>
      </c>
      <c r="T2718" t="s">
        <v>32</v>
      </c>
      <c r="U2718" t="s">
        <v>32</v>
      </c>
      <c r="V2718" t="s">
        <v>32</v>
      </c>
      <c r="W2718" t="s">
        <v>32</v>
      </c>
      <c r="Y2718">
        <v>0</v>
      </c>
      <c r="Z2718">
        <f t="shared" si="181"/>
        <v>0</v>
      </c>
      <c r="AA2718" t="e">
        <v>#N/A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471.23200000000003</v>
      </c>
      <c r="AM2718">
        <v>144.63</v>
      </c>
      <c r="AN2718">
        <v>8.7439999999999998</v>
      </c>
      <c r="AO2718" s="4">
        <v>86.784000000000006</v>
      </c>
      <c r="AP2718">
        <v>0</v>
      </c>
      <c r="AQ2718">
        <v>0</v>
      </c>
    </row>
    <row r="2719" spans="1:43" ht="15.75" x14ac:dyDescent="0.25">
      <c r="A2719">
        <v>1997</v>
      </c>
      <c r="B2719" t="s">
        <v>82</v>
      </c>
      <c r="C2719">
        <f t="shared" si="184"/>
        <v>1</v>
      </c>
      <c r="D2719" t="e">
        <v>#N/A</v>
      </c>
      <c r="E2719" t="e">
        <v>#N/A</v>
      </c>
      <c r="F2719">
        <v>37.917388916015597</v>
      </c>
      <c r="G2719">
        <v>44.309421539306598</v>
      </c>
      <c r="I2719">
        <f t="shared" si="180"/>
        <v>4.82</v>
      </c>
      <c r="J2719" t="e">
        <v>#N/A</v>
      </c>
      <c r="K2719">
        <v>-2.2610000000000001</v>
      </c>
      <c r="L2719">
        <v>4.1829999999999998</v>
      </c>
      <c r="M2719">
        <v>119.48000396943534</v>
      </c>
      <c r="N2719">
        <v>3.3929999999999998</v>
      </c>
      <c r="O2719">
        <v>0</v>
      </c>
      <c r="P2719" t="s">
        <v>32</v>
      </c>
      <c r="Q2719" t="s">
        <v>32</v>
      </c>
      <c r="R2719" t="s">
        <v>32</v>
      </c>
      <c r="S2719" t="s">
        <v>32</v>
      </c>
      <c r="T2719" t="s">
        <v>32</v>
      </c>
      <c r="U2719" t="s">
        <v>32</v>
      </c>
      <c r="V2719" t="s">
        <v>32</v>
      </c>
      <c r="W2719" t="s">
        <v>32</v>
      </c>
      <c r="Y2719">
        <v>0</v>
      </c>
      <c r="Z2719">
        <f t="shared" si="181"/>
        <v>0</v>
      </c>
      <c r="AA2719" t="e">
        <v>#N/A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4502.7470000000003</v>
      </c>
      <c r="AM2719">
        <v>2654.6190000000001</v>
      </c>
      <c r="AN2719">
        <v>2.105</v>
      </c>
      <c r="AO2719" s="4">
        <v>68.534999999999997</v>
      </c>
      <c r="AP2719">
        <v>0</v>
      </c>
      <c r="AQ2719">
        <v>0</v>
      </c>
    </row>
    <row r="2720" spans="1:43" ht="15.75" x14ac:dyDescent="0.25">
      <c r="A2720">
        <v>1997</v>
      </c>
      <c r="B2720" t="s">
        <v>83</v>
      </c>
      <c r="C2720">
        <f t="shared" si="184"/>
        <v>1</v>
      </c>
      <c r="D2720">
        <v>0</v>
      </c>
      <c r="E2720">
        <v>1</v>
      </c>
      <c r="F2720">
        <v>22.9377346038818</v>
      </c>
      <c r="G2720">
        <v>49.872043609619098</v>
      </c>
      <c r="I2720">
        <f t="shared" si="180"/>
        <v>9.49</v>
      </c>
      <c r="J2720">
        <v>4.5650900000000001E-2</v>
      </c>
      <c r="K2720">
        <v>6.2039999999999997</v>
      </c>
      <c r="L2720">
        <v>12.641</v>
      </c>
      <c r="M2720">
        <v>68.263829940941676</v>
      </c>
      <c r="N2720">
        <v>1.2190000000000001</v>
      </c>
      <c r="O2720">
        <v>0</v>
      </c>
      <c r="P2720" t="s">
        <v>32</v>
      </c>
      <c r="Q2720" t="s">
        <v>32</v>
      </c>
      <c r="R2720" t="s">
        <v>32</v>
      </c>
      <c r="S2720" t="s">
        <v>32</v>
      </c>
      <c r="T2720" t="s">
        <v>32</v>
      </c>
      <c r="U2720" t="s">
        <v>32</v>
      </c>
      <c r="V2720" t="s">
        <v>32</v>
      </c>
      <c r="W2720" t="s">
        <v>32</v>
      </c>
      <c r="Y2720">
        <v>0</v>
      </c>
      <c r="Z2720">
        <f t="shared" si="181"/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1</v>
      </c>
      <c r="AJ2720">
        <v>0</v>
      </c>
      <c r="AK2720">
        <v>0</v>
      </c>
      <c r="AL2720">
        <v>22754.947</v>
      </c>
      <c r="AM2720">
        <v>24828.612000000001</v>
      </c>
      <c r="AN2720">
        <v>127.80200000000001</v>
      </c>
      <c r="AO2720" s="4">
        <v>88.36</v>
      </c>
      <c r="AP2720">
        <v>0</v>
      </c>
      <c r="AQ2720">
        <v>0</v>
      </c>
    </row>
    <row r="2721" spans="1:43" ht="15.75" x14ac:dyDescent="0.25">
      <c r="A2721">
        <v>1997</v>
      </c>
      <c r="B2721" t="s">
        <v>84</v>
      </c>
      <c r="C2721">
        <f t="shared" si="184"/>
        <v>1</v>
      </c>
      <c r="D2721">
        <v>1</v>
      </c>
      <c r="E2721">
        <v>1</v>
      </c>
      <c r="F2721">
        <v>28.5041179656982</v>
      </c>
      <c r="G2721">
        <v>49.555892944335902</v>
      </c>
      <c r="I2721">
        <f t="shared" si="180"/>
        <v>7.2</v>
      </c>
      <c r="J2721">
        <v>7.0431000000000001E-3</v>
      </c>
      <c r="K2721">
        <v>2.3370000000000002</v>
      </c>
      <c r="L2721">
        <v>12.35</v>
      </c>
      <c r="M2721">
        <v>47.581322096205469</v>
      </c>
      <c r="N2721">
        <v>1.282</v>
      </c>
      <c r="O2721">
        <v>0</v>
      </c>
      <c r="P2721" t="s">
        <v>32</v>
      </c>
      <c r="Q2721" t="s">
        <v>32</v>
      </c>
      <c r="R2721" t="s">
        <v>32</v>
      </c>
      <c r="S2721" t="s">
        <v>32</v>
      </c>
      <c r="T2721" t="s">
        <v>32</v>
      </c>
      <c r="U2721" t="s">
        <v>32</v>
      </c>
      <c r="V2721" t="s">
        <v>32</v>
      </c>
      <c r="W2721" t="s">
        <v>32</v>
      </c>
      <c r="Y2721">
        <v>0</v>
      </c>
      <c r="Z2721">
        <f t="shared" si="181"/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1</v>
      </c>
      <c r="AH2721">
        <v>0</v>
      </c>
      <c r="AI2721">
        <v>0</v>
      </c>
      <c r="AJ2721">
        <v>0</v>
      </c>
      <c r="AK2721">
        <v>0</v>
      </c>
      <c r="AL2721">
        <v>24733.754000000001</v>
      </c>
      <c r="AM2721">
        <v>25163.254000000001</v>
      </c>
      <c r="AN2721">
        <v>1462.3879999999999</v>
      </c>
      <c r="AO2721" s="4">
        <v>87.75</v>
      </c>
      <c r="AP2721">
        <v>0</v>
      </c>
      <c r="AQ2721">
        <v>1</v>
      </c>
    </row>
    <row r="2722" spans="1:43" ht="15.75" x14ac:dyDescent="0.25">
      <c r="A2722">
        <v>1997</v>
      </c>
      <c r="B2722" t="s">
        <v>85</v>
      </c>
      <c r="C2722" t="e">
        <f t="shared" si="184"/>
        <v>#N/A</v>
      </c>
      <c r="D2722" t="e">
        <v>#N/A</v>
      </c>
      <c r="E2722" t="e">
        <v>#N/A</v>
      </c>
      <c r="F2722" t="e">
        <v>#N/A</v>
      </c>
      <c r="G2722" t="e">
        <v>#N/A</v>
      </c>
      <c r="I2722">
        <f t="shared" si="180"/>
        <v>5.0599999999999996</v>
      </c>
      <c r="J2722">
        <v>0</v>
      </c>
      <c r="K2722">
        <v>5.7380000000000004</v>
      </c>
      <c r="M2722">
        <v>98.536264513846447</v>
      </c>
      <c r="N2722">
        <v>3.9729999999999999</v>
      </c>
      <c r="O2722">
        <v>0</v>
      </c>
      <c r="P2722" t="s">
        <v>32</v>
      </c>
      <c r="Q2722" t="s">
        <v>32</v>
      </c>
      <c r="R2722" t="s">
        <v>32</v>
      </c>
      <c r="S2722" t="s">
        <v>32</v>
      </c>
      <c r="T2722" t="s">
        <v>32</v>
      </c>
      <c r="U2722" t="s">
        <v>32</v>
      </c>
      <c r="V2722" t="s">
        <v>32</v>
      </c>
      <c r="W2722" t="s">
        <v>32</v>
      </c>
      <c r="Y2722">
        <v>0</v>
      </c>
      <c r="Z2722">
        <f t="shared" si="181"/>
        <v>0</v>
      </c>
      <c r="AA2722" t="e">
        <v>#N/A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16675.403999999999</v>
      </c>
      <c r="AM2722">
        <v>5253.0060000000003</v>
      </c>
      <c r="AN2722">
        <v>5.88</v>
      </c>
      <c r="AO2722" s="4">
        <v>100.014</v>
      </c>
      <c r="AP2722">
        <v>0</v>
      </c>
      <c r="AQ2722">
        <v>0</v>
      </c>
    </row>
    <row r="2723" spans="1:43" ht="15.75" x14ac:dyDescent="0.25">
      <c r="A2723">
        <v>1997</v>
      </c>
      <c r="B2723" t="s">
        <v>86</v>
      </c>
      <c r="C2723">
        <f t="shared" si="184"/>
        <v>1</v>
      </c>
      <c r="D2723" t="e">
        <v>#N/A</v>
      </c>
      <c r="E2723" t="e">
        <v>#N/A</v>
      </c>
      <c r="F2723">
        <v>38.884937286377003</v>
      </c>
      <c r="G2723">
        <v>41.030574798583999</v>
      </c>
      <c r="I2723">
        <f t="shared" si="180"/>
        <v>0</v>
      </c>
      <c r="J2723" t="e">
        <v>#N/A</v>
      </c>
      <c r="K2723">
        <v>10.566000000000001</v>
      </c>
      <c r="L2723">
        <v>7.5510000000000002</v>
      </c>
      <c r="M2723">
        <v>57.752727392956729</v>
      </c>
      <c r="N2723">
        <v>6.9880000000000004</v>
      </c>
      <c r="O2723">
        <v>0</v>
      </c>
      <c r="P2723" t="s">
        <v>32</v>
      </c>
      <c r="Q2723" t="s">
        <v>32</v>
      </c>
      <c r="R2723" t="s">
        <v>32</v>
      </c>
      <c r="S2723" t="s">
        <v>32</v>
      </c>
      <c r="T2723" t="s">
        <v>32</v>
      </c>
      <c r="U2723" t="s">
        <v>32</v>
      </c>
      <c r="V2723" t="s">
        <v>32</v>
      </c>
      <c r="W2723" t="s">
        <v>32</v>
      </c>
      <c r="Y2723">
        <v>0</v>
      </c>
      <c r="Z2723">
        <f t="shared" si="181"/>
        <v>0</v>
      </c>
      <c r="AA2723" t="e">
        <v>#N/A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2215.998</v>
      </c>
      <c r="AM2723">
        <v>784.25900000000001</v>
      </c>
      <c r="AN2723">
        <v>3.5750000000000002</v>
      </c>
      <c r="AO2723" s="4">
        <v>100</v>
      </c>
      <c r="AP2723">
        <v>0</v>
      </c>
      <c r="AQ2723">
        <v>0</v>
      </c>
    </row>
    <row r="2724" spans="1:43" ht="15.75" x14ac:dyDescent="0.25">
      <c r="A2724">
        <v>1997</v>
      </c>
      <c r="B2724" t="s">
        <v>87</v>
      </c>
      <c r="C2724">
        <f t="shared" si="184"/>
        <v>1</v>
      </c>
      <c r="D2724">
        <v>0</v>
      </c>
      <c r="E2724">
        <v>1</v>
      </c>
      <c r="F2724">
        <v>26.849370956420898</v>
      </c>
      <c r="G2724">
        <v>45.851722717285199</v>
      </c>
      <c r="I2724">
        <f t="shared" si="180"/>
        <v>9.32</v>
      </c>
      <c r="J2724">
        <v>5.2810000000000001E-3</v>
      </c>
      <c r="K2724">
        <v>1.792</v>
      </c>
      <c r="L2724">
        <v>9.6750000000000007</v>
      </c>
      <c r="M2724">
        <v>49.66263711093579</v>
      </c>
      <c r="N2724">
        <v>1.542</v>
      </c>
      <c r="O2724">
        <v>0</v>
      </c>
      <c r="P2724" t="s">
        <v>32</v>
      </c>
      <c r="Q2724" t="s">
        <v>32</v>
      </c>
      <c r="R2724" t="s">
        <v>32</v>
      </c>
      <c r="S2724" t="s">
        <v>32</v>
      </c>
      <c r="T2724" t="s">
        <v>32</v>
      </c>
      <c r="U2724" t="s">
        <v>32</v>
      </c>
      <c r="V2724" t="s">
        <v>32</v>
      </c>
      <c r="W2724" t="s">
        <v>32</v>
      </c>
      <c r="Y2724">
        <v>0</v>
      </c>
      <c r="Z2724">
        <f t="shared" si="181"/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1</v>
      </c>
      <c r="AH2724">
        <v>0</v>
      </c>
      <c r="AI2724">
        <v>0</v>
      </c>
      <c r="AJ2724">
        <v>0</v>
      </c>
      <c r="AK2724">
        <v>0</v>
      </c>
      <c r="AL2724">
        <v>25440.207999999999</v>
      </c>
      <c r="AM2724">
        <v>26321.437000000002</v>
      </c>
      <c r="AN2724">
        <v>2159.8679999999999</v>
      </c>
      <c r="AO2724" s="4">
        <v>89.974999999999994</v>
      </c>
      <c r="AP2724">
        <v>0</v>
      </c>
      <c r="AQ2724">
        <v>1</v>
      </c>
    </row>
    <row r="2725" spans="1:43" ht="15.75" x14ac:dyDescent="0.25">
      <c r="A2725">
        <v>1997</v>
      </c>
      <c r="B2725" t="s">
        <v>88</v>
      </c>
      <c r="C2725">
        <f t="shared" si="184"/>
        <v>1</v>
      </c>
      <c r="D2725" t="e">
        <v>#N/A</v>
      </c>
      <c r="E2725" t="e">
        <v>#N/A</v>
      </c>
      <c r="F2725">
        <v>36.283271789550803</v>
      </c>
      <c r="G2725">
        <v>40.088871002197301</v>
      </c>
      <c r="I2725">
        <f t="shared" si="180"/>
        <v>1.39</v>
      </c>
      <c r="J2725">
        <v>0</v>
      </c>
      <c r="K2725">
        <v>5.226</v>
      </c>
      <c r="M2725">
        <v>85.401837969589195</v>
      </c>
      <c r="N2725">
        <v>24.824999999999999</v>
      </c>
      <c r="O2725">
        <v>0</v>
      </c>
      <c r="P2725" t="s">
        <v>32</v>
      </c>
      <c r="Q2725" t="s">
        <v>32</v>
      </c>
      <c r="R2725" t="s">
        <v>32</v>
      </c>
      <c r="S2725" t="s">
        <v>32</v>
      </c>
      <c r="T2725" t="s">
        <v>32</v>
      </c>
      <c r="U2725" t="s">
        <v>32</v>
      </c>
      <c r="V2725" t="s">
        <v>32</v>
      </c>
      <c r="W2725" t="s">
        <v>32</v>
      </c>
      <c r="Y2725">
        <v>0</v>
      </c>
      <c r="Z2725">
        <f t="shared" si="181"/>
        <v>0</v>
      </c>
      <c r="AA2725" t="e">
        <v>#N/A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1624.932</v>
      </c>
      <c r="AM2725">
        <v>621.73</v>
      </c>
      <c r="AN2725">
        <v>10.613</v>
      </c>
      <c r="AO2725" s="4">
        <v>11.855</v>
      </c>
      <c r="AQ2725">
        <v>0</v>
      </c>
    </row>
    <row r="2726" spans="1:43" ht="15.75" x14ac:dyDescent="0.25">
      <c r="A2726">
        <v>1997</v>
      </c>
      <c r="B2726" t="s">
        <v>89</v>
      </c>
      <c r="C2726">
        <f t="shared" si="184"/>
        <v>1</v>
      </c>
      <c r="D2726" t="e">
        <v>#N/A</v>
      </c>
      <c r="E2726" t="e">
        <v>#N/A</v>
      </c>
      <c r="F2726">
        <v>35.364261627197301</v>
      </c>
      <c r="G2726">
        <v>48.0574951171875</v>
      </c>
      <c r="I2726">
        <f t="shared" si="180"/>
        <v>12.76</v>
      </c>
      <c r="J2726">
        <v>1.1923000000000001E-3</v>
      </c>
      <c r="K2726">
        <v>3.637</v>
      </c>
      <c r="L2726">
        <v>9.7539999999999996</v>
      </c>
      <c r="M2726">
        <v>39.450515957678405</v>
      </c>
      <c r="N2726">
        <v>5.5350000000000001</v>
      </c>
      <c r="O2726">
        <v>0</v>
      </c>
      <c r="P2726" t="s">
        <v>32</v>
      </c>
      <c r="Q2726" t="s">
        <v>32</v>
      </c>
      <c r="R2726" t="s">
        <v>32</v>
      </c>
      <c r="S2726" t="s">
        <v>32</v>
      </c>
      <c r="T2726" t="s">
        <v>32</v>
      </c>
      <c r="U2726" t="s">
        <v>32</v>
      </c>
      <c r="V2726" t="s">
        <v>32</v>
      </c>
      <c r="W2726" t="s">
        <v>32</v>
      </c>
      <c r="Y2726">
        <v>0</v>
      </c>
      <c r="Z2726">
        <f t="shared" si="181"/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16656.321</v>
      </c>
      <c r="AM2726">
        <v>12664.046</v>
      </c>
      <c r="AN2726">
        <v>136.071</v>
      </c>
      <c r="AO2726" s="4">
        <v>76.3</v>
      </c>
      <c r="AP2726">
        <v>0</v>
      </c>
      <c r="AQ2726">
        <v>0</v>
      </c>
    </row>
    <row r="2727" spans="1:43" ht="15.75" x14ac:dyDescent="0.25">
      <c r="A2727">
        <v>1997</v>
      </c>
      <c r="B2727" t="s">
        <v>90</v>
      </c>
      <c r="C2727" t="e">
        <f t="shared" si="184"/>
        <v>#N/A</v>
      </c>
      <c r="D2727" t="e">
        <v>#N/A</v>
      </c>
      <c r="E2727" t="e">
        <v>#N/A</v>
      </c>
      <c r="F2727" t="e">
        <v>#N/A</v>
      </c>
      <c r="G2727" t="e">
        <v>#N/A</v>
      </c>
      <c r="I2727">
        <f t="shared" si="180"/>
        <v>0</v>
      </c>
      <c r="J2727" t="e">
        <v>#N/A</v>
      </c>
      <c r="K2727">
        <v>5.173</v>
      </c>
      <c r="M2727">
        <v>113.68329001384605</v>
      </c>
      <c r="N2727">
        <v>-0.441</v>
      </c>
      <c r="O2727">
        <v>0</v>
      </c>
      <c r="P2727" t="s">
        <v>32</v>
      </c>
      <c r="Q2727" t="s">
        <v>32</v>
      </c>
      <c r="R2727" t="s">
        <v>32</v>
      </c>
      <c r="S2727" t="s">
        <v>32</v>
      </c>
      <c r="T2727" t="s">
        <v>32</v>
      </c>
      <c r="U2727" t="s">
        <v>32</v>
      </c>
      <c r="V2727" t="s">
        <v>32</v>
      </c>
      <c r="W2727" t="s">
        <v>32</v>
      </c>
      <c r="Y2727">
        <v>0</v>
      </c>
      <c r="Z2727">
        <f t="shared" si="181"/>
        <v>0</v>
      </c>
      <c r="AA2727" t="e">
        <v>#N/A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5679.4049999999997</v>
      </c>
      <c r="AM2727">
        <v>3843.3519999999999</v>
      </c>
      <c r="AN2727">
        <v>0.38900000000000001</v>
      </c>
      <c r="AO2727" s="4">
        <v>74.165999999999997</v>
      </c>
      <c r="AP2727">
        <v>0</v>
      </c>
      <c r="AQ2727">
        <v>0</v>
      </c>
    </row>
    <row r="2728" spans="1:43" ht="15.75" x14ac:dyDescent="0.25">
      <c r="A2728">
        <v>1997</v>
      </c>
      <c r="B2728" t="s">
        <v>91</v>
      </c>
      <c r="C2728">
        <f t="shared" si="184"/>
        <v>1</v>
      </c>
      <c r="D2728" t="e">
        <v>#N/A</v>
      </c>
      <c r="E2728" t="e">
        <v>#N/A</v>
      </c>
      <c r="F2728">
        <v>51.220890045166001</v>
      </c>
      <c r="G2728">
        <v>52.790554046630902</v>
      </c>
      <c r="I2728">
        <f t="shared" si="180"/>
        <v>1.69</v>
      </c>
      <c r="J2728">
        <v>0</v>
      </c>
      <c r="K2728">
        <v>4.1470000000000002</v>
      </c>
      <c r="M2728">
        <v>41.551951156959184</v>
      </c>
      <c r="N2728">
        <v>9.2330000000000005</v>
      </c>
      <c r="O2728">
        <v>0</v>
      </c>
      <c r="P2728" t="s">
        <v>32</v>
      </c>
      <c r="Q2728" t="s">
        <v>32</v>
      </c>
      <c r="R2728" t="s">
        <v>32</v>
      </c>
      <c r="S2728" t="s">
        <v>32</v>
      </c>
      <c r="T2728" t="s">
        <v>32</v>
      </c>
      <c r="U2728" t="s">
        <v>32</v>
      </c>
      <c r="V2728" t="s">
        <v>32</v>
      </c>
      <c r="W2728" t="s">
        <v>32</v>
      </c>
      <c r="Y2728">
        <v>0</v>
      </c>
      <c r="Z2728">
        <f t="shared" si="181"/>
        <v>0</v>
      </c>
      <c r="AA2728" t="e">
        <v>#N/A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4873.7719999999999</v>
      </c>
      <c r="AM2728">
        <v>1633.569</v>
      </c>
      <c r="AN2728">
        <v>16.088999999999999</v>
      </c>
      <c r="AO2728" s="4">
        <v>42.808</v>
      </c>
      <c r="AP2728">
        <v>0</v>
      </c>
      <c r="AQ2728">
        <v>0</v>
      </c>
    </row>
    <row r="2729" spans="1:43" ht="15.75" x14ac:dyDescent="0.25">
      <c r="A2729">
        <v>1997</v>
      </c>
      <c r="B2729" t="s">
        <v>92</v>
      </c>
      <c r="C2729" t="e">
        <f t="shared" si="184"/>
        <v>#N/A</v>
      </c>
      <c r="D2729" t="e">
        <v>#N/A</v>
      </c>
      <c r="E2729" t="e">
        <v>#N/A</v>
      </c>
      <c r="F2729" t="e">
        <v>#N/A</v>
      </c>
      <c r="G2729" t="e">
        <v>#N/A</v>
      </c>
      <c r="I2729">
        <f t="shared" si="180"/>
        <v>0</v>
      </c>
      <c r="J2729">
        <v>0</v>
      </c>
      <c r="K2729">
        <v>5.181</v>
      </c>
      <c r="M2729">
        <v>42.415069702667068</v>
      </c>
      <c r="N2729">
        <v>1.9370000000000001</v>
      </c>
      <c r="O2729">
        <v>0</v>
      </c>
      <c r="P2729" t="s">
        <v>32</v>
      </c>
      <c r="Q2729" t="s">
        <v>32</v>
      </c>
      <c r="R2729" t="s">
        <v>32</v>
      </c>
      <c r="S2729" t="s">
        <v>32</v>
      </c>
      <c r="T2729" t="s">
        <v>32</v>
      </c>
      <c r="U2729" t="s">
        <v>32</v>
      </c>
      <c r="V2729" t="s">
        <v>32</v>
      </c>
      <c r="W2729" t="s">
        <v>32</v>
      </c>
      <c r="Y2729">
        <v>0</v>
      </c>
      <c r="Z2729">
        <f t="shared" si="181"/>
        <v>0</v>
      </c>
      <c r="AA2729" t="e">
        <v>#N/A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855.56</v>
      </c>
      <c r="AM2729">
        <v>479.661</v>
      </c>
      <c r="AN2729">
        <v>3.7839999999999998</v>
      </c>
      <c r="AO2729" s="4">
        <v>136.84200000000001</v>
      </c>
      <c r="AP2729">
        <v>0</v>
      </c>
      <c r="AQ2729">
        <v>0</v>
      </c>
    </row>
    <row r="2730" spans="1:43" ht="15.75" x14ac:dyDescent="0.25">
      <c r="A2730">
        <v>1997</v>
      </c>
      <c r="B2730" t="s">
        <v>93</v>
      </c>
      <c r="C2730">
        <f t="shared" si="184"/>
        <v>1</v>
      </c>
      <c r="D2730" t="e">
        <v>#N/A</v>
      </c>
      <c r="E2730" t="e">
        <v>#N/A</v>
      </c>
      <c r="F2730">
        <v>44.839801788330099</v>
      </c>
      <c r="G2730">
        <v>48.291255950927699</v>
      </c>
      <c r="I2730">
        <f t="shared" si="180"/>
        <v>0</v>
      </c>
      <c r="J2730" t="e">
        <v>#N/A</v>
      </c>
      <c r="K2730">
        <v>6.5030000000000001</v>
      </c>
      <c r="M2730">
        <v>60.89989785958084</v>
      </c>
      <c r="N2730">
        <v>49.064999999999998</v>
      </c>
      <c r="O2730">
        <v>0</v>
      </c>
      <c r="P2730" t="s">
        <v>32</v>
      </c>
      <c r="Q2730" t="s">
        <v>32</v>
      </c>
      <c r="R2730" t="s">
        <v>32</v>
      </c>
      <c r="S2730" t="s">
        <v>32</v>
      </c>
      <c r="T2730" t="s">
        <v>32</v>
      </c>
      <c r="U2730" t="s">
        <v>32</v>
      </c>
      <c r="V2730" t="s">
        <v>32</v>
      </c>
      <c r="W2730" t="s">
        <v>32</v>
      </c>
      <c r="Y2730">
        <v>0</v>
      </c>
      <c r="Z2730">
        <f t="shared" si="181"/>
        <v>0</v>
      </c>
      <c r="AA2730" t="e">
        <v>#N/A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1375.931</v>
      </c>
      <c r="AM2730">
        <v>487.25200000000001</v>
      </c>
      <c r="AN2730">
        <v>0.53700000000000003</v>
      </c>
      <c r="AO2730" s="4">
        <v>69.81</v>
      </c>
      <c r="AP2730">
        <v>0</v>
      </c>
      <c r="AQ2730">
        <v>0</v>
      </c>
    </row>
    <row r="2731" spans="1:43" ht="15.75" x14ac:dyDescent="0.25">
      <c r="A2731">
        <v>1997</v>
      </c>
      <c r="B2731" t="s">
        <v>94</v>
      </c>
      <c r="C2731">
        <f t="shared" si="184"/>
        <v>1</v>
      </c>
      <c r="D2731" t="e">
        <v>#N/A</v>
      </c>
      <c r="E2731" t="e">
        <v>#N/A</v>
      </c>
      <c r="F2731">
        <v>41.7012748718262</v>
      </c>
      <c r="G2731">
        <v>43.277854919433601</v>
      </c>
      <c r="I2731">
        <f t="shared" si="180"/>
        <v>0.47</v>
      </c>
      <c r="J2731" t="e">
        <v>#N/A</v>
      </c>
      <c r="K2731">
        <v>6.1849999999999996</v>
      </c>
      <c r="M2731">
        <v>209.13667002069459</v>
      </c>
      <c r="N2731">
        <v>3.556</v>
      </c>
      <c r="O2731">
        <v>0</v>
      </c>
      <c r="P2731" t="s">
        <v>32</v>
      </c>
      <c r="Q2731" t="s">
        <v>32</v>
      </c>
      <c r="R2731" t="s">
        <v>32</v>
      </c>
      <c r="S2731" t="s">
        <v>32</v>
      </c>
      <c r="T2731" t="s">
        <v>32</v>
      </c>
      <c r="U2731" t="s">
        <v>32</v>
      </c>
      <c r="V2731" t="s">
        <v>32</v>
      </c>
      <c r="W2731" t="s">
        <v>32</v>
      </c>
      <c r="Y2731">
        <v>0</v>
      </c>
      <c r="Z2731">
        <f t="shared" si="181"/>
        <v>0</v>
      </c>
      <c r="AA2731" t="e">
        <v>#N/A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3340.7020000000002</v>
      </c>
      <c r="AM2731">
        <v>1514.405</v>
      </c>
      <c r="AN2731">
        <v>1.179</v>
      </c>
      <c r="AO2731" s="4">
        <v>48.268999999999998</v>
      </c>
      <c r="AP2731">
        <v>0</v>
      </c>
      <c r="AQ2731">
        <v>0</v>
      </c>
    </row>
    <row r="2732" spans="1:43" ht="15.75" x14ac:dyDescent="0.25">
      <c r="A2732">
        <v>1997</v>
      </c>
      <c r="B2732" t="s">
        <v>95</v>
      </c>
      <c r="C2732">
        <f t="shared" si="184"/>
        <v>1</v>
      </c>
      <c r="D2732" t="e">
        <v>#N/A</v>
      </c>
      <c r="E2732" t="e">
        <v>#N/A</v>
      </c>
      <c r="F2732">
        <v>53.976242065429702</v>
      </c>
      <c r="G2732">
        <v>54.6303100585938</v>
      </c>
      <c r="I2732">
        <f t="shared" si="180"/>
        <v>0.51</v>
      </c>
      <c r="J2732" t="e">
        <v>#N/A</v>
      </c>
      <c r="K2732">
        <v>2.7050000000000001</v>
      </c>
      <c r="M2732">
        <v>36.894731969262104</v>
      </c>
      <c r="N2732">
        <v>16.177</v>
      </c>
      <c r="O2732">
        <v>0</v>
      </c>
      <c r="P2732" t="s">
        <v>32</v>
      </c>
      <c r="Q2732" t="s">
        <v>32</v>
      </c>
      <c r="R2732" t="s">
        <v>32</v>
      </c>
      <c r="S2732" t="s">
        <v>32</v>
      </c>
      <c r="T2732" t="s">
        <v>32</v>
      </c>
      <c r="U2732" t="s">
        <v>32</v>
      </c>
      <c r="V2732" t="s">
        <v>32</v>
      </c>
      <c r="W2732" t="s">
        <v>32</v>
      </c>
      <c r="Y2732">
        <v>0</v>
      </c>
      <c r="Z2732">
        <f t="shared" si="181"/>
        <v>0</v>
      </c>
      <c r="AA2732" t="e">
        <v>#N/A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1303.6400000000001</v>
      </c>
      <c r="AM2732">
        <v>410.37299999999999</v>
      </c>
      <c r="AN2732">
        <v>3.339</v>
      </c>
      <c r="AO2732" s="4">
        <v>30.434999999999999</v>
      </c>
      <c r="AP2732">
        <v>0</v>
      </c>
      <c r="AQ2732">
        <v>0</v>
      </c>
    </row>
    <row r="2733" spans="1:43" ht="15.75" x14ac:dyDescent="0.25">
      <c r="A2733">
        <v>1997</v>
      </c>
      <c r="B2733" t="s">
        <v>96</v>
      </c>
      <c r="C2733">
        <f t="shared" si="184"/>
        <v>1</v>
      </c>
      <c r="D2733" t="e">
        <v>#N/A</v>
      </c>
      <c r="E2733" t="e">
        <v>#N/A</v>
      </c>
      <c r="F2733">
        <v>50.536327362060497</v>
      </c>
      <c r="G2733">
        <v>52.354648590087898</v>
      </c>
      <c r="I2733">
        <f t="shared" si="180"/>
        <v>1.97</v>
      </c>
      <c r="J2733">
        <v>0</v>
      </c>
      <c r="K2733">
        <v>4.9939999999999998</v>
      </c>
      <c r="L2733">
        <v>4.7949999999999999</v>
      </c>
      <c r="M2733">
        <v>98.003946445752675</v>
      </c>
      <c r="N2733">
        <v>20.2</v>
      </c>
      <c r="O2733">
        <v>0</v>
      </c>
      <c r="P2733" t="s">
        <v>32</v>
      </c>
      <c r="Q2733" t="s">
        <v>32</v>
      </c>
      <c r="R2733" t="s">
        <v>32</v>
      </c>
      <c r="S2733" t="s">
        <v>32</v>
      </c>
      <c r="T2733" t="s">
        <v>32</v>
      </c>
      <c r="U2733" t="s">
        <v>32</v>
      </c>
      <c r="V2733" t="s">
        <v>32</v>
      </c>
      <c r="W2733" t="s">
        <v>32</v>
      </c>
      <c r="Y2733">
        <v>0</v>
      </c>
      <c r="Z2733">
        <f t="shared" si="181"/>
        <v>0</v>
      </c>
      <c r="AA2733" t="e">
        <v>#N/A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2624.4</v>
      </c>
      <c r="AM2733">
        <v>950.29</v>
      </c>
      <c r="AN2733">
        <v>5.5620000000000003</v>
      </c>
      <c r="AO2733" s="4">
        <v>75.174999999999997</v>
      </c>
      <c r="AP2733">
        <v>0</v>
      </c>
      <c r="AQ2733">
        <v>0</v>
      </c>
    </row>
    <row r="2734" spans="1:43" ht="15.75" x14ac:dyDescent="0.25">
      <c r="A2734">
        <v>1997</v>
      </c>
      <c r="B2734" t="s">
        <v>97</v>
      </c>
      <c r="D2734" t="e">
        <v>#N/A</v>
      </c>
      <c r="E2734" t="e">
        <v>#N/A</v>
      </c>
      <c r="F2734">
        <v>40.078361511230497</v>
      </c>
      <c r="G2734">
        <v>49.715194702148402</v>
      </c>
      <c r="I2734">
        <f t="shared" si="180"/>
        <v>9.26</v>
      </c>
      <c r="J2734">
        <v>6.0911000000000003E-3</v>
      </c>
      <c r="K2734">
        <v>5.056</v>
      </c>
      <c r="L2734">
        <v>2.2010000000000001</v>
      </c>
      <c r="M2734" t="s">
        <v>192</v>
      </c>
      <c r="N2734">
        <v>5.8010000000000002</v>
      </c>
      <c r="O2734">
        <v>0</v>
      </c>
      <c r="P2734" t="s">
        <v>32</v>
      </c>
      <c r="Q2734" t="s">
        <v>32</v>
      </c>
      <c r="R2734" t="s">
        <v>32</v>
      </c>
      <c r="S2734" t="s">
        <v>32</v>
      </c>
      <c r="T2734" t="s">
        <v>32</v>
      </c>
      <c r="U2734" t="s">
        <v>32</v>
      </c>
      <c r="V2734" t="s">
        <v>32</v>
      </c>
      <c r="W2734" t="s">
        <v>32</v>
      </c>
      <c r="Y2734">
        <v>0</v>
      </c>
      <c r="Z2734">
        <f t="shared" si="181"/>
        <v>0</v>
      </c>
      <c r="AA2734" t="e">
        <v>#N/A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25258.328000000001</v>
      </c>
      <c r="AM2734">
        <v>27463.089</v>
      </c>
      <c r="AN2734">
        <v>178.96899999999999</v>
      </c>
      <c r="AO2734" s="4">
        <v>101.47799999999999</v>
      </c>
      <c r="AP2734">
        <v>0</v>
      </c>
      <c r="AQ2734">
        <v>0</v>
      </c>
    </row>
    <row r="2735" spans="1:43" ht="15.75" x14ac:dyDescent="0.25">
      <c r="A2735">
        <v>1997</v>
      </c>
      <c r="B2735" t="s">
        <v>98</v>
      </c>
      <c r="C2735">
        <f t="shared" ref="C2735:C2746" si="185">IF(AND(F2735&gt;0,M2735&gt;0,OR(O2735=0,O2735=1),AL2735&gt;0),1,"")</f>
        <v>1</v>
      </c>
      <c r="D2735" t="e">
        <v>#N/A</v>
      </c>
      <c r="E2735" t="e">
        <v>#N/A</v>
      </c>
      <c r="F2735">
        <v>29.25905418396</v>
      </c>
      <c r="G2735">
        <v>49.827724456787102</v>
      </c>
      <c r="I2735">
        <f t="shared" si="180"/>
        <v>8.52</v>
      </c>
      <c r="J2735">
        <v>9.2730999999999994E-3</v>
      </c>
      <c r="K2735">
        <v>3.1269999999999998</v>
      </c>
      <c r="L2735">
        <v>8.7309999999999999</v>
      </c>
      <c r="M2735">
        <v>95.059392991446174</v>
      </c>
      <c r="N2735">
        <v>18.314</v>
      </c>
      <c r="O2735">
        <v>0</v>
      </c>
      <c r="P2735" t="s">
        <v>32</v>
      </c>
      <c r="Q2735" t="s">
        <v>32</v>
      </c>
      <c r="R2735" t="s">
        <v>32</v>
      </c>
      <c r="S2735" t="s">
        <v>32</v>
      </c>
      <c r="T2735" t="s">
        <v>32</v>
      </c>
      <c r="U2735" t="s">
        <v>32</v>
      </c>
      <c r="V2735" t="s">
        <v>32</v>
      </c>
      <c r="W2735" t="s">
        <v>32</v>
      </c>
      <c r="Y2735">
        <v>0</v>
      </c>
      <c r="Z2735">
        <f t="shared" si="181"/>
        <v>0</v>
      </c>
      <c r="AA2735" t="e">
        <v>#N/A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11884.75</v>
      </c>
      <c r="AM2735">
        <v>4517.3490000000002</v>
      </c>
      <c r="AN2735">
        <v>46.533000000000001</v>
      </c>
      <c r="AO2735" s="4">
        <v>54.536999999999999</v>
      </c>
      <c r="AP2735">
        <v>0</v>
      </c>
      <c r="AQ2735">
        <v>0</v>
      </c>
    </row>
    <row r="2736" spans="1:43" ht="15.75" x14ac:dyDescent="0.25">
      <c r="A2736">
        <v>1997</v>
      </c>
      <c r="B2736" t="s">
        <v>99</v>
      </c>
      <c r="C2736">
        <f t="shared" si="185"/>
        <v>1</v>
      </c>
      <c r="D2736" t="e">
        <v>#N/A</v>
      </c>
      <c r="E2736" t="e">
        <v>#N/A</v>
      </c>
      <c r="F2736">
        <v>20.92946434021</v>
      </c>
      <c r="G2736">
        <v>34.325756072997997</v>
      </c>
      <c r="I2736">
        <f t="shared" si="180"/>
        <v>8.5399999999999991</v>
      </c>
      <c r="J2736" t="e">
        <v>#N/A</v>
      </c>
      <c r="K2736">
        <v>4.9130000000000003</v>
      </c>
      <c r="L2736">
        <v>3.9009999999999998</v>
      </c>
      <c r="M2736">
        <v>70.133655597175135</v>
      </c>
      <c r="N2736">
        <v>1.7909999999999999</v>
      </c>
      <c r="O2736">
        <v>0</v>
      </c>
      <c r="P2736" t="s">
        <v>32</v>
      </c>
      <c r="Q2736" t="s">
        <v>32</v>
      </c>
      <c r="R2736" t="s">
        <v>32</v>
      </c>
      <c r="S2736" t="s">
        <v>32</v>
      </c>
      <c r="T2736" t="s">
        <v>32</v>
      </c>
      <c r="U2736" t="s">
        <v>32</v>
      </c>
      <c r="V2736" t="s">
        <v>32</v>
      </c>
      <c r="W2736" t="s">
        <v>32</v>
      </c>
      <c r="Y2736">
        <v>0</v>
      </c>
      <c r="Z2736">
        <f t="shared" si="181"/>
        <v>0</v>
      </c>
      <c r="AA2736" t="e">
        <v>#N/A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1</v>
      </c>
      <c r="AK2736">
        <v>0</v>
      </c>
      <c r="AL2736">
        <v>23205.241000000002</v>
      </c>
      <c r="AM2736">
        <v>27479.359</v>
      </c>
      <c r="AN2736">
        <v>7.4160000000000004</v>
      </c>
      <c r="AO2736" s="4">
        <v>100.955</v>
      </c>
      <c r="AP2736">
        <v>0</v>
      </c>
      <c r="AQ2736">
        <v>0</v>
      </c>
    </row>
    <row r="2737" spans="1:43" ht="15.75" x14ac:dyDescent="0.25">
      <c r="A2737">
        <v>1997</v>
      </c>
      <c r="B2737" t="s">
        <v>100</v>
      </c>
      <c r="C2737">
        <f t="shared" si="185"/>
        <v>1</v>
      </c>
      <c r="D2737" t="e">
        <v>#N/A</v>
      </c>
      <c r="E2737" t="e">
        <v>#N/A</v>
      </c>
      <c r="F2737">
        <v>48.212806701660199</v>
      </c>
      <c r="G2737">
        <v>47.612682342529297</v>
      </c>
      <c r="I2737">
        <f t="shared" si="180"/>
        <v>3.36</v>
      </c>
      <c r="J2737">
        <v>1.6490000000000001E-3</v>
      </c>
      <c r="K2737">
        <v>4.05</v>
      </c>
      <c r="M2737">
        <v>22.229548746611119</v>
      </c>
      <c r="N2737">
        <v>6.8419999999999996</v>
      </c>
      <c r="O2737">
        <v>0</v>
      </c>
      <c r="P2737" t="s">
        <v>32</v>
      </c>
      <c r="Q2737" t="s">
        <v>32</v>
      </c>
      <c r="R2737" t="s">
        <v>32</v>
      </c>
      <c r="S2737" t="s">
        <v>32</v>
      </c>
      <c r="T2737" t="s">
        <v>32</v>
      </c>
      <c r="U2737" t="s">
        <v>32</v>
      </c>
      <c r="V2737" t="s">
        <v>32</v>
      </c>
      <c r="W2737" t="s">
        <v>32</v>
      </c>
      <c r="Y2737">
        <v>0</v>
      </c>
      <c r="Z2737">
        <f t="shared" si="181"/>
        <v>0</v>
      </c>
      <c r="AA2737" t="e">
        <v>#N/A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1751.364</v>
      </c>
      <c r="AM2737">
        <v>434.73700000000002</v>
      </c>
      <c r="AN2737">
        <v>423.18900000000002</v>
      </c>
      <c r="AO2737" s="4">
        <v>78.977999999999994</v>
      </c>
      <c r="AP2737">
        <v>0</v>
      </c>
      <c r="AQ2737">
        <v>0</v>
      </c>
    </row>
    <row r="2738" spans="1:43" ht="15.75" x14ac:dyDescent="0.25">
      <c r="A2738">
        <v>1997</v>
      </c>
      <c r="B2738" t="s">
        <v>101</v>
      </c>
      <c r="C2738">
        <f t="shared" si="185"/>
        <v>1</v>
      </c>
      <c r="D2738" t="e">
        <v>#N/A</v>
      </c>
      <c r="E2738" t="e">
        <v>#N/A</v>
      </c>
      <c r="F2738">
        <v>32.865005493164098</v>
      </c>
      <c r="G2738">
        <v>38.1613159179688</v>
      </c>
      <c r="I2738">
        <f t="shared" si="180"/>
        <v>1.1499999999999999</v>
      </c>
      <c r="J2738">
        <v>5.3366000000000004E-3</v>
      </c>
      <c r="K2738">
        <v>4.7</v>
      </c>
      <c r="L2738">
        <v>4.7699999999999996</v>
      </c>
      <c r="M2738">
        <v>55.993896330638002</v>
      </c>
      <c r="N2738">
        <v>6.194</v>
      </c>
      <c r="O2738">
        <v>0</v>
      </c>
      <c r="P2738" t="s">
        <v>32</v>
      </c>
      <c r="Q2738" t="s">
        <v>32</v>
      </c>
      <c r="R2738" t="s">
        <v>32</v>
      </c>
      <c r="S2738" t="s">
        <v>32</v>
      </c>
      <c r="T2738" t="s">
        <v>32</v>
      </c>
      <c r="U2738" t="s">
        <v>32</v>
      </c>
      <c r="V2738" t="s">
        <v>32</v>
      </c>
      <c r="W2738" t="s">
        <v>32</v>
      </c>
      <c r="Y2738">
        <v>0</v>
      </c>
      <c r="Z2738">
        <f t="shared" si="181"/>
        <v>0</v>
      </c>
      <c r="AA2738" t="e">
        <v>#N/A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4817.7659999999996</v>
      </c>
      <c r="AM2738">
        <v>1082.644</v>
      </c>
      <c r="AN2738">
        <v>215.749</v>
      </c>
      <c r="AO2738" s="4">
        <v>20.218</v>
      </c>
      <c r="AP2738">
        <v>0</v>
      </c>
      <c r="AQ2738">
        <v>0</v>
      </c>
    </row>
    <row r="2739" spans="1:43" ht="15.75" x14ac:dyDescent="0.25">
      <c r="A2739">
        <v>1997</v>
      </c>
      <c r="B2739" t="s">
        <v>102</v>
      </c>
      <c r="C2739">
        <f t="shared" si="185"/>
        <v>1</v>
      </c>
      <c r="D2739">
        <v>0</v>
      </c>
      <c r="E2739">
        <v>0</v>
      </c>
      <c r="F2739">
        <v>32.842952728271499</v>
      </c>
      <c r="G2739">
        <v>49.261806488037102</v>
      </c>
      <c r="I2739">
        <f t="shared" si="180"/>
        <v>14.07</v>
      </c>
      <c r="J2739">
        <v>3.8372900000000001E-2</v>
      </c>
      <c r="K2739">
        <v>10.778</v>
      </c>
      <c r="L2739">
        <v>10.1</v>
      </c>
      <c r="M2739">
        <v>142.61717630297201</v>
      </c>
      <c r="N2739">
        <v>1.254</v>
      </c>
      <c r="O2739">
        <v>0</v>
      </c>
      <c r="P2739" t="s">
        <v>32</v>
      </c>
      <c r="Q2739" t="s">
        <v>32</v>
      </c>
      <c r="R2739" t="s">
        <v>32</v>
      </c>
      <c r="S2739" t="s">
        <v>32</v>
      </c>
      <c r="T2739" t="s">
        <v>32</v>
      </c>
      <c r="U2739" t="s">
        <v>32</v>
      </c>
      <c r="V2739" t="s">
        <v>32</v>
      </c>
      <c r="W2739" t="s">
        <v>32</v>
      </c>
      <c r="Y2739">
        <v>0</v>
      </c>
      <c r="Z2739">
        <f t="shared" si="181"/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24803.154999999999</v>
      </c>
      <c r="AM2739">
        <v>22586.993999999999</v>
      </c>
      <c r="AN2739">
        <v>82.766000000000005</v>
      </c>
      <c r="AO2739" s="4">
        <v>76.683000000000007</v>
      </c>
      <c r="AP2739">
        <v>0</v>
      </c>
      <c r="AQ2739">
        <v>0</v>
      </c>
    </row>
    <row r="2740" spans="1:43" ht="15.75" x14ac:dyDescent="0.25">
      <c r="A2740">
        <v>1997</v>
      </c>
      <c r="B2740" t="s">
        <v>103</v>
      </c>
      <c r="C2740">
        <f t="shared" si="185"/>
        <v>1</v>
      </c>
      <c r="D2740" t="e">
        <v>#N/A</v>
      </c>
      <c r="E2740" t="e">
        <v>#N/A</v>
      </c>
      <c r="F2740">
        <v>33.3801078796387</v>
      </c>
      <c r="G2740">
        <v>49.061397552490199</v>
      </c>
      <c r="I2740">
        <f t="shared" si="180"/>
        <v>16.27</v>
      </c>
      <c r="J2740">
        <v>2.05235E-2</v>
      </c>
      <c r="K2740">
        <v>3.8730000000000002</v>
      </c>
      <c r="L2740">
        <v>9.5250000000000004</v>
      </c>
      <c r="M2740">
        <v>61.182430531758733</v>
      </c>
      <c r="N2740">
        <v>9.0009999999999994</v>
      </c>
      <c r="O2740">
        <v>0</v>
      </c>
      <c r="P2740" t="s">
        <v>32</v>
      </c>
      <c r="Q2740" t="s">
        <v>32</v>
      </c>
      <c r="R2740" t="s">
        <v>32</v>
      </c>
      <c r="S2740" t="s">
        <v>32</v>
      </c>
      <c r="T2740" t="s">
        <v>32</v>
      </c>
      <c r="U2740" t="s">
        <v>32</v>
      </c>
      <c r="V2740" t="s">
        <v>32</v>
      </c>
      <c r="W2740" t="s">
        <v>32</v>
      </c>
      <c r="Y2740">
        <v>0</v>
      </c>
      <c r="Z2740">
        <f t="shared" si="181"/>
        <v>0</v>
      </c>
      <c r="AA2740" t="e">
        <v>#N/A</v>
      </c>
      <c r="AB2740">
        <v>0</v>
      </c>
      <c r="AC2740">
        <v>0</v>
      </c>
      <c r="AD2740">
        <v>0</v>
      </c>
      <c r="AE2740">
        <v>0</v>
      </c>
      <c r="AF2740">
        <v>1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18429.089</v>
      </c>
      <c r="AM2740">
        <v>20135.974999999999</v>
      </c>
      <c r="AN2740">
        <v>113.367</v>
      </c>
      <c r="AO2740" s="4">
        <v>68.548000000000002</v>
      </c>
      <c r="AP2740">
        <v>0</v>
      </c>
      <c r="AQ2740">
        <v>0</v>
      </c>
    </row>
    <row r="2741" spans="1:43" ht="15.75" x14ac:dyDescent="0.25">
      <c r="A2741">
        <v>1997</v>
      </c>
      <c r="B2741" t="s">
        <v>104</v>
      </c>
      <c r="C2741">
        <f t="shared" si="185"/>
        <v>1</v>
      </c>
      <c r="D2741">
        <v>0</v>
      </c>
      <c r="E2741">
        <v>1</v>
      </c>
      <c r="F2741">
        <v>33.781646728515597</v>
      </c>
      <c r="G2741">
        <v>47.882865905761697</v>
      </c>
      <c r="I2741">
        <f t="shared" si="180"/>
        <v>4.5</v>
      </c>
      <c r="J2741">
        <v>4.3759000000000003E-3</v>
      </c>
      <c r="K2741">
        <v>1.8660000000000001</v>
      </c>
      <c r="L2741">
        <v>11.242000000000001</v>
      </c>
      <c r="M2741">
        <v>44.66514350075623</v>
      </c>
      <c r="N2741">
        <v>1.895</v>
      </c>
      <c r="O2741">
        <v>0</v>
      </c>
      <c r="P2741" t="s">
        <v>32</v>
      </c>
      <c r="Q2741" t="s">
        <v>32</v>
      </c>
      <c r="R2741" t="s">
        <v>32</v>
      </c>
      <c r="S2741" t="s">
        <v>32</v>
      </c>
      <c r="T2741" t="s">
        <v>32</v>
      </c>
      <c r="U2741" t="s">
        <v>32</v>
      </c>
      <c r="V2741" t="s">
        <v>32</v>
      </c>
      <c r="W2741" t="s">
        <v>32</v>
      </c>
      <c r="Y2741">
        <v>0</v>
      </c>
      <c r="Z2741">
        <f t="shared" si="181"/>
        <v>0</v>
      </c>
      <c r="AA2741">
        <v>1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1</v>
      </c>
      <c r="AJ2741">
        <v>0</v>
      </c>
      <c r="AK2741">
        <v>0</v>
      </c>
      <c r="AL2741">
        <v>24564.079000000002</v>
      </c>
      <c r="AM2741">
        <v>21096.53</v>
      </c>
      <c r="AN2741">
        <v>1199.9559999999999</v>
      </c>
      <c r="AO2741" s="4">
        <v>83.341999999999999</v>
      </c>
      <c r="AP2741">
        <v>0</v>
      </c>
      <c r="AQ2741">
        <v>0</v>
      </c>
    </row>
    <row r="2742" spans="1:43" ht="15.75" x14ac:dyDescent="0.25">
      <c r="A2742">
        <v>1997</v>
      </c>
      <c r="B2742" t="s">
        <v>105</v>
      </c>
      <c r="C2742">
        <f t="shared" si="185"/>
        <v>1</v>
      </c>
      <c r="D2742" t="e">
        <v>#N/A</v>
      </c>
      <c r="E2742" t="e">
        <v>#N/A</v>
      </c>
      <c r="F2742">
        <v>51.386367797851598</v>
      </c>
      <c r="G2742">
        <v>53.0243110656738</v>
      </c>
      <c r="I2742">
        <f t="shared" si="180"/>
        <v>4.4000000000000004</v>
      </c>
      <c r="J2742">
        <v>0</v>
      </c>
      <c r="K2742">
        <v>-1.641</v>
      </c>
      <c r="L2742">
        <v>16.5</v>
      </c>
      <c r="M2742">
        <v>90.992123622172656</v>
      </c>
      <c r="N2742">
        <v>9.6579999999999995</v>
      </c>
      <c r="O2742">
        <v>0</v>
      </c>
      <c r="P2742" t="s">
        <v>32</v>
      </c>
      <c r="Q2742" t="s">
        <v>32</v>
      </c>
      <c r="R2742" t="s">
        <v>32</v>
      </c>
      <c r="S2742" t="s">
        <v>32</v>
      </c>
      <c r="T2742" t="s">
        <v>32</v>
      </c>
      <c r="U2742" t="s">
        <v>32</v>
      </c>
      <c r="V2742" t="s">
        <v>32</v>
      </c>
      <c r="W2742" t="s">
        <v>32</v>
      </c>
      <c r="Y2742">
        <v>0</v>
      </c>
      <c r="Z2742">
        <f t="shared" si="181"/>
        <v>0</v>
      </c>
      <c r="AA2742" t="e">
        <v>#N/A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6358.5460000000003</v>
      </c>
      <c r="AM2742">
        <v>3347.3739999999998</v>
      </c>
      <c r="AN2742">
        <v>8.4</v>
      </c>
      <c r="AO2742" s="4">
        <v>83.043999999999997</v>
      </c>
      <c r="AP2742">
        <v>0</v>
      </c>
      <c r="AQ2742">
        <v>0</v>
      </c>
    </row>
    <row r="2743" spans="1:43" ht="15.75" x14ac:dyDescent="0.25">
      <c r="A2743">
        <v>1997</v>
      </c>
      <c r="B2743" t="s">
        <v>106</v>
      </c>
      <c r="C2743">
        <f t="shared" si="185"/>
        <v>1</v>
      </c>
      <c r="D2743">
        <v>1</v>
      </c>
      <c r="E2743">
        <v>1</v>
      </c>
      <c r="F2743">
        <v>26.26877784729</v>
      </c>
      <c r="G2743">
        <v>37.382583618164098</v>
      </c>
      <c r="I2743">
        <f t="shared" si="180"/>
        <v>14.28</v>
      </c>
      <c r="J2743">
        <v>1.5244000000000001E-2</v>
      </c>
      <c r="K2743">
        <v>1.5960000000000001</v>
      </c>
      <c r="L2743">
        <v>3.383</v>
      </c>
      <c r="M2743">
        <v>20.38760447042737</v>
      </c>
      <c r="N2743">
        <v>1.76</v>
      </c>
      <c r="O2743">
        <v>0</v>
      </c>
      <c r="P2743" t="s">
        <v>32</v>
      </c>
      <c r="Q2743" t="s">
        <v>32</v>
      </c>
      <c r="R2743" t="s">
        <v>32</v>
      </c>
      <c r="S2743" t="s">
        <v>32</v>
      </c>
      <c r="T2743" t="s">
        <v>32</v>
      </c>
      <c r="U2743" t="s">
        <v>32</v>
      </c>
      <c r="V2743" t="s">
        <v>32</v>
      </c>
      <c r="W2743" t="s">
        <v>32</v>
      </c>
      <c r="Y2743">
        <v>0</v>
      </c>
      <c r="Z2743">
        <f t="shared" si="181"/>
        <v>1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1</v>
      </c>
      <c r="AH2743">
        <v>0</v>
      </c>
      <c r="AI2743">
        <v>0</v>
      </c>
      <c r="AJ2743">
        <v>0</v>
      </c>
      <c r="AK2743">
        <v>0</v>
      </c>
      <c r="AL2743">
        <v>24461.191999999999</v>
      </c>
      <c r="AM2743">
        <v>34307.372000000003</v>
      </c>
      <c r="AN2743">
        <v>4324.2790000000005</v>
      </c>
      <c r="AO2743" s="4">
        <v>103.01900000000001</v>
      </c>
      <c r="AP2743">
        <v>0</v>
      </c>
      <c r="AQ2743">
        <v>1</v>
      </c>
    </row>
    <row r="2744" spans="1:43" ht="15.75" x14ac:dyDescent="0.25">
      <c r="A2744">
        <v>1997</v>
      </c>
      <c r="B2744" t="s">
        <v>107</v>
      </c>
      <c r="C2744">
        <f t="shared" si="185"/>
        <v>1</v>
      </c>
      <c r="D2744" t="e">
        <v>#N/A</v>
      </c>
      <c r="E2744" t="e">
        <v>#N/A</v>
      </c>
      <c r="F2744">
        <v>39.147911071777301</v>
      </c>
      <c r="G2744">
        <v>41.105518341064503</v>
      </c>
      <c r="I2744">
        <f t="shared" si="180"/>
        <v>3.62</v>
      </c>
      <c r="J2744">
        <v>0</v>
      </c>
      <c r="K2744">
        <v>3.3220000000000001</v>
      </c>
      <c r="L2744">
        <v>14.4</v>
      </c>
      <c r="M2744">
        <v>120.89485135353162</v>
      </c>
      <c r="N2744">
        <v>3.0379999999999998</v>
      </c>
      <c r="O2744">
        <v>0</v>
      </c>
      <c r="P2744" t="s">
        <v>32</v>
      </c>
      <c r="Q2744" t="s">
        <v>32</v>
      </c>
      <c r="R2744" t="s">
        <v>32</v>
      </c>
      <c r="S2744" t="s">
        <v>32</v>
      </c>
      <c r="T2744" t="s">
        <v>32</v>
      </c>
      <c r="U2744" t="s">
        <v>32</v>
      </c>
      <c r="V2744" t="s">
        <v>32</v>
      </c>
      <c r="W2744" t="s">
        <v>32</v>
      </c>
      <c r="Y2744">
        <v>0</v>
      </c>
      <c r="Z2744">
        <f t="shared" si="181"/>
        <v>0</v>
      </c>
      <c r="AA2744" t="e">
        <v>#N/A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5572.7629999999999</v>
      </c>
      <c r="AM2744">
        <v>1608.134</v>
      </c>
      <c r="AN2744">
        <v>7.2460000000000004</v>
      </c>
      <c r="AO2744" s="4">
        <v>80.08</v>
      </c>
      <c r="AP2744">
        <v>0</v>
      </c>
      <c r="AQ2744">
        <v>0</v>
      </c>
    </row>
    <row r="2745" spans="1:43" ht="15.75" x14ac:dyDescent="0.25">
      <c r="A2745">
        <v>1997</v>
      </c>
      <c r="B2745" t="s">
        <v>108</v>
      </c>
      <c r="C2745">
        <f t="shared" si="185"/>
        <v>1</v>
      </c>
      <c r="D2745" t="e">
        <v>#N/A</v>
      </c>
      <c r="E2745" t="e">
        <v>#N/A</v>
      </c>
      <c r="F2745">
        <v>35.845947265625</v>
      </c>
      <c r="G2745">
        <v>31.267820358276399</v>
      </c>
      <c r="I2745">
        <f t="shared" si="180"/>
        <v>7.3</v>
      </c>
      <c r="J2745" t="e">
        <v>#N/A</v>
      </c>
      <c r="K2745">
        <v>1.7</v>
      </c>
      <c r="L2745">
        <v>13.007999999999999</v>
      </c>
      <c r="M2745">
        <v>72.359550696187682</v>
      </c>
      <c r="N2745">
        <v>17.440999999999999</v>
      </c>
      <c r="O2745">
        <v>0</v>
      </c>
      <c r="P2745" t="s">
        <v>32</v>
      </c>
      <c r="Q2745" t="s">
        <v>32</v>
      </c>
      <c r="R2745" t="s">
        <v>32</v>
      </c>
      <c r="S2745" t="s">
        <v>32</v>
      </c>
      <c r="T2745" t="s">
        <v>32</v>
      </c>
      <c r="U2745" t="s">
        <v>32</v>
      </c>
      <c r="V2745" t="s">
        <v>32</v>
      </c>
      <c r="W2745" t="s">
        <v>32</v>
      </c>
      <c r="Y2745">
        <v>0</v>
      </c>
      <c r="Z2745">
        <f t="shared" si="181"/>
        <v>0</v>
      </c>
      <c r="AA2745" t="e">
        <v>#N/A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6492.5889999999999</v>
      </c>
      <c r="AM2745">
        <v>1459.4179999999999</v>
      </c>
      <c r="AN2745">
        <v>22.166</v>
      </c>
      <c r="AO2745" s="4">
        <v>75.861000000000004</v>
      </c>
      <c r="AP2745">
        <v>0</v>
      </c>
      <c r="AQ2745">
        <v>0</v>
      </c>
    </row>
    <row r="2746" spans="1:43" ht="15.75" x14ac:dyDescent="0.25">
      <c r="A2746">
        <v>1997</v>
      </c>
      <c r="B2746" t="s">
        <v>109</v>
      </c>
      <c r="C2746">
        <f t="shared" si="185"/>
        <v>1</v>
      </c>
      <c r="D2746" t="e">
        <v>#N/A</v>
      </c>
      <c r="E2746" t="e">
        <v>#N/A</v>
      </c>
      <c r="F2746">
        <v>44.032157897949197</v>
      </c>
      <c r="G2746">
        <v>54.340976715087898</v>
      </c>
      <c r="I2746">
        <f t="shared" si="180"/>
        <v>1.74</v>
      </c>
      <c r="J2746">
        <v>0</v>
      </c>
      <c r="K2746">
        <v>0.22</v>
      </c>
      <c r="M2746">
        <v>54.057116860289256</v>
      </c>
      <c r="N2746">
        <v>11.923999999999999</v>
      </c>
      <c r="O2746">
        <v>0</v>
      </c>
      <c r="P2746" t="s">
        <v>32</v>
      </c>
      <c r="Q2746" t="s">
        <v>32</v>
      </c>
      <c r="R2746" t="s">
        <v>32</v>
      </c>
      <c r="S2746" t="s">
        <v>32</v>
      </c>
      <c r="T2746" t="s">
        <v>32</v>
      </c>
      <c r="U2746" t="s">
        <v>32</v>
      </c>
      <c r="V2746" t="s">
        <v>32</v>
      </c>
      <c r="W2746" t="s">
        <v>32</v>
      </c>
      <c r="Y2746">
        <v>0</v>
      </c>
      <c r="Z2746">
        <f t="shared" si="181"/>
        <v>0</v>
      </c>
      <c r="AA2746" t="e">
        <v>#N/A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1765.32</v>
      </c>
      <c r="AM2746">
        <v>545.58299999999997</v>
      </c>
      <c r="AN2746">
        <v>15.055</v>
      </c>
      <c r="AO2746" s="4">
        <v>80.587000000000003</v>
      </c>
      <c r="AP2746">
        <v>0</v>
      </c>
      <c r="AQ2746">
        <v>0</v>
      </c>
    </row>
    <row r="2747" spans="1:43" ht="15.75" x14ac:dyDescent="0.25">
      <c r="A2747">
        <v>1997</v>
      </c>
      <c r="B2747" t="s">
        <v>110</v>
      </c>
      <c r="D2747" t="e">
        <v>#N/A</v>
      </c>
      <c r="E2747" t="e">
        <v>#N/A</v>
      </c>
      <c r="F2747">
        <v>31.608808517456101</v>
      </c>
      <c r="G2747">
        <v>36.657932281494098</v>
      </c>
      <c r="I2747">
        <f t="shared" si="180"/>
        <v>12.9</v>
      </c>
      <c r="J2747" t="e">
        <v>#N/A</v>
      </c>
      <c r="K2747">
        <v>5.7670000000000003</v>
      </c>
      <c r="L2747">
        <v>2.617</v>
      </c>
      <c r="M2747" t="s">
        <v>192</v>
      </c>
      <c r="N2747">
        <v>4.4390000000000001</v>
      </c>
      <c r="O2747">
        <v>0</v>
      </c>
      <c r="P2747" t="s">
        <v>32</v>
      </c>
      <c r="Q2747" t="s">
        <v>32</v>
      </c>
      <c r="R2747" t="s">
        <v>32</v>
      </c>
      <c r="S2747" t="s">
        <v>32</v>
      </c>
      <c r="T2747" t="s">
        <v>32</v>
      </c>
      <c r="U2747" t="s">
        <v>32</v>
      </c>
      <c r="V2747" t="s">
        <v>32</v>
      </c>
      <c r="W2747" t="s">
        <v>32</v>
      </c>
      <c r="Y2747">
        <v>0</v>
      </c>
      <c r="Z2747">
        <f t="shared" si="181"/>
        <v>0</v>
      </c>
      <c r="AA2747" t="e">
        <v>#N/A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14111.057000000001</v>
      </c>
      <c r="AM2747">
        <v>12196.78</v>
      </c>
      <c r="AN2747">
        <v>560.48599999999999</v>
      </c>
      <c r="AO2747" s="4">
        <v>65.954999999999998</v>
      </c>
      <c r="AP2747">
        <v>0</v>
      </c>
      <c r="AQ2747">
        <v>0</v>
      </c>
    </row>
    <row r="2748" spans="1:43" ht="15.75" x14ac:dyDescent="0.25">
      <c r="A2748">
        <v>1997</v>
      </c>
      <c r="B2748" t="s">
        <v>111</v>
      </c>
      <c r="C2748">
        <f>IF(AND(F2748&gt;0,M2748&gt;0,OR(O2748=0,O2748=1),AL2748&gt;0),1,"")</f>
        <v>1</v>
      </c>
      <c r="D2748" t="e">
        <v>#N/A</v>
      </c>
      <c r="E2748" t="e">
        <v>#N/A</v>
      </c>
      <c r="F2748">
        <v>43.029590606689503</v>
      </c>
      <c r="G2748">
        <v>43.614192962646499</v>
      </c>
      <c r="I2748">
        <f t="shared" si="180"/>
        <v>0</v>
      </c>
      <c r="J2748" t="e">
        <v>#N/A</v>
      </c>
      <c r="K2748">
        <v>9.9</v>
      </c>
      <c r="L2748">
        <v>5.7</v>
      </c>
      <c r="M2748">
        <v>84.477134300341845</v>
      </c>
      <c r="N2748">
        <v>23.439</v>
      </c>
      <c r="O2748">
        <v>0</v>
      </c>
      <c r="P2748" t="s">
        <v>32</v>
      </c>
      <c r="Q2748" t="s">
        <v>32</v>
      </c>
      <c r="R2748" t="s">
        <v>32</v>
      </c>
      <c r="S2748" t="s">
        <v>32</v>
      </c>
      <c r="T2748" t="s">
        <v>32</v>
      </c>
      <c r="U2748" t="s">
        <v>32</v>
      </c>
      <c r="V2748" t="s">
        <v>32</v>
      </c>
      <c r="W2748" t="s">
        <v>32</v>
      </c>
      <c r="Y2748">
        <v>0</v>
      </c>
      <c r="Z2748">
        <f t="shared" si="181"/>
        <v>0</v>
      </c>
      <c r="AA2748" t="e">
        <v>#N/A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1464.8389999999999</v>
      </c>
      <c r="AM2748">
        <v>373.27600000000001</v>
      </c>
      <c r="AN2748">
        <v>1.766</v>
      </c>
      <c r="AO2748" s="4">
        <v>56.12</v>
      </c>
      <c r="AP2748">
        <v>0</v>
      </c>
      <c r="AQ2748">
        <v>0</v>
      </c>
    </row>
    <row r="2749" spans="1:43" ht="15.75" x14ac:dyDescent="0.25">
      <c r="A2749">
        <v>1997</v>
      </c>
      <c r="B2749" t="s">
        <v>112</v>
      </c>
      <c r="C2749">
        <f>IF(AND(F2749&gt;0,M2749&gt;0,OR(O2749=0,O2749=1),AL2749&gt;0),1,"")</f>
        <v>1</v>
      </c>
      <c r="D2749" t="e">
        <v>#N/A</v>
      </c>
      <c r="E2749" t="e">
        <v>#N/A</v>
      </c>
      <c r="F2749">
        <v>31.0191764831543</v>
      </c>
      <c r="G2749">
        <v>46.532745361328097</v>
      </c>
      <c r="I2749">
        <f t="shared" ref="I2749:I2812" si="186">IF(H2749="",I2592,H2749)</f>
        <v>8.36</v>
      </c>
      <c r="J2749">
        <v>1.0349000000000001E-3</v>
      </c>
      <c r="K2749">
        <v>9.6310000000000002</v>
      </c>
      <c r="L2749">
        <v>15.167</v>
      </c>
      <c r="M2749">
        <v>101.50158578685901</v>
      </c>
      <c r="N2749">
        <v>8.0579999999999998</v>
      </c>
      <c r="O2749">
        <v>0</v>
      </c>
      <c r="P2749" t="s">
        <v>32</v>
      </c>
      <c r="Q2749" t="s">
        <v>32</v>
      </c>
      <c r="R2749" t="s">
        <v>32</v>
      </c>
      <c r="S2749" t="s">
        <v>32</v>
      </c>
      <c r="T2749" t="s">
        <v>32</v>
      </c>
      <c r="U2749" t="s">
        <v>32</v>
      </c>
      <c r="V2749" t="s">
        <v>32</v>
      </c>
      <c r="W2749" t="s">
        <v>32</v>
      </c>
      <c r="Y2749">
        <v>0</v>
      </c>
      <c r="Z2749">
        <f t="shared" si="181"/>
        <v>0</v>
      </c>
      <c r="AA2749" t="e">
        <v>#N/A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7343.7910000000002</v>
      </c>
      <c r="AM2749">
        <v>2568.5479999999998</v>
      </c>
      <c r="AN2749">
        <v>6.28</v>
      </c>
      <c r="AO2749" s="4">
        <v>74.891999999999996</v>
      </c>
      <c r="AP2749">
        <v>0</v>
      </c>
      <c r="AQ2749">
        <v>0</v>
      </c>
    </row>
    <row r="2750" spans="1:43" ht="15.75" x14ac:dyDescent="0.25">
      <c r="A2750">
        <v>1997</v>
      </c>
      <c r="B2750" t="s">
        <v>113</v>
      </c>
      <c r="C2750">
        <f>IF(AND(F2750&gt;0,M2750&gt;0,OR(O2750=0,O2750=1),AL2750&gt;0),1,"")</f>
        <v>1</v>
      </c>
      <c r="D2750" t="e">
        <v>#N/A</v>
      </c>
      <c r="E2750" t="e">
        <v>#N/A</v>
      </c>
      <c r="F2750">
        <v>42.1003227233887</v>
      </c>
      <c r="G2750">
        <v>45.649097442627003</v>
      </c>
      <c r="I2750">
        <f t="shared" si="186"/>
        <v>0</v>
      </c>
      <c r="J2750">
        <v>4.6699999999999997E-5</v>
      </c>
      <c r="K2750">
        <v>10.19</v>
      </c>
      <c r="M2750">
        <v>62.08659793814433</v>
      </c>
      <c r="N2750">
        <v>7.7480000000000002</v>
      </c>
      <c r="O2750">
        <v>0</v>
      </c>
      <c r="P2750" t="s">
        <v>32</v>
      </c>
      <c r="Q2750" t="s">
        <v>32</v>
      </c>
      <c r="R2750" t="s">
        <v>32</v>
      </c>
      <c r="S2750" t="s">
        <v>32</v>
      </c>
      <c r="T2750" t="s">
        <v>32</v>
      </c>
      <c r="U2750" t="s">
        <v>32</v>
      </c>
      <c r="V2750" t="s">
        <v>32</v>
      </c>
      <c r="W2750" t="s">
        <v>32</v>
      </c>
      <c r="Y2750">
        <v>0</v>
      </c>
      <c r="Z2750">
        <f t="shared" ref="Z2750:Z2813" si="187">IF(Y2750=1,0,IF(OR(Y2593=1,Y2436=1),1,0))</f>
        <v>0</v>
      </c>
      <c r="AA2750" t="e">
        <v>#N/A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9714.7569999999996</v>
      </c>
      <c r="AM2750">
        <v>5090.9009999999998</v>
      </c>
      <c r="AN2750">
        <v>15.744999999999999</v>
      </c>
      <c r="AO2750" s="4">
        <v>80.703999999999994</v>
      </c>
      <c r="AP2750">
        <v>0</v>
      </c>
      <c r="AQ2750">
        <v>0</v>
      </c>
    </row>
    <row r="2751" spans="1:43" ht="15.75" x14ac:dyDescent="0.25">
      <c r="A2751">
        <v>1997</v>
      </c>
      <c r="B2751" t="s">
        <v>114</v>
      </c>
      <c r="C2751">
        <f>IF(AND(F2751&gt;0,M2751&gt;0,OR(O2751=0,O2751=1),AL2751&gt;0),1,"")</f>
        <v>1</v>
      </c>
      <c r="D2751" t="e">
        <v>#N/A</v>
      </c>
      <c r="E2751" t="e">
        <v>#N/A</v>
      </c>
      <c r="F2751">
        <v>60.052539825439503</v>
      </c>
      <c r="G2751">
        <v>64.158935546875</v>
      </c>
      <c r="I2751">
        <f t="shared" si="186"/>
        <v>0.54</v>
      </c>
      <c r="J2751" t="e">
        <v>#N/A</v>
      </c>
      <c r="K2751">
        <v>3.4369999999999998</v>
      </c>
      <c r="M2751">
        <v>154.10683745583037</v>
      </c>
      <c r="N2751">
        <v>8.5489999999999995</v>
      </c>
      <c r="O2751">
        <v>0</v>
      </c>
      <c r="P2751" t="s">
        <v>32</v>
      </c>
      <c r="Q2751" t="s">
        <v>32</v>
      </c>
      <c r="R2751" t="s">
        <v>32</v>
      </c>
      <c r="S2751" t="s">
        <v>32</v>
      </c>
      <c r="T2751" t="s">
        <v>32</v>
      </c>
      <c r="U2751" t="s">
        <v>32</v>
      </c>
      <c r="V2751" t="s">
        <v>32</v>
      </c>
      <c r="W2751" t="s">
        <v>32</v>
      </c>
      <c r="Y2751">
        <v>0</v>
      </c>
      <c r="Z2751">
        <f t="shared" si="187"/>
        <v>0</v>
      </c>
      <c r="AA2751" t="e">
        <v>#N/A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1124.9090000000001</v>
      </c>
      <c r="AM2751">
        <v>489.06400000000002</v>
      </c>
      <c r="AN2751">
        <v>0.874</v>
      </c>
      <c r="AO2751" s="4">
        <v>40.688000000000002</v>
      </c>
      <c r="AP2751">
        <v>0</v>
      </c>
      <c r="AQ2751">
        <v>0</v>
      </c>
    </row>
    <row r="2752" spans="1:43" ht="15.75" x14ac:dyDescent="0.25">
      <c r="A2752">
        <v>1997</v>
      </c>
      <c r="B2752" t="s">
        <v>115</v>
      </c>
      <c r="D2752" t="e">
        <v>#N/A</v>
      </c>
      <c r="E2752" t="e">
        <v>#N/A</v>
      </c>
      <c r="F2752" t="e">
        <v>#N/A</v>
      </c>
      <c r="G2752" t="e">
        <v>#N/A</v>
      </c>
      <c r="I2752">
        <f t="shared" si="186"/>
        <v>1.69</v>
      </c>
      <c r="J2752" t="e">
        <v>#N/A</v>
      </c>
      <c r="K2752" t="s">
        <v>191</v>
      </c>
      <c r="M2752">
        <v>80.770530584656967</v>
      </c>
      <c r="N2752" t="s">
        <v>191</v>
      </c>
      <c r="O2752">
        <v>0</v>
      </c>
      <c r="P2752" t="s">
        <v>32</v>
      </c>
      <c r="Q2752" t="s">
        <v>32</v>
      </c>
      <c r="R2752" t="s">
        <v>32</v>
      </c>
      <c r="S2752" t="s">
        <v>32</v>
      </c>
      <c r="T2752" t="s">
        <v>32</v>
      </c>
      <c r="U2752" t="s">
        <v>32</v>
      </c>
      <c r="V2752" t="s">
        <v>32</v>
      </c>
      <c r="W2752" t="s">
        <v>32</v>
      </c>
      <c r="Y2752">
        <v>0</v>
      </c>
      <c r="Z2752">
        <f t="shared" si="187"/>
        <v>0</v>
      </c>
      <c r="AA2752" t="e">
        <v>#N/A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 t="s">
        <v>192</v>
      </c>
      <c r="AM2752" t="s">
        <v>192</v>
      </c>
      <c r="AN2752" t="s">
        <v>192</v>
      </c>
      <c r="AO2752" s="4" t="s">
        <v>191</v>
      </c>
      <c r="AP2752">
        <v>0</v>
      </c>
      <c r="AQ2752">
        <v>0</v>
      </c>
    </row>
    <row r="2753" spans="1:43" ht="15.75" x14ac:dyDescent="0.25">
      <c r="A2753">
        <v>1997</v>
      </c>
      <c r="B2753" t="s">
        <v>116</v>
      </c>
      <c r="D2753" t="e">
        <v>#N/A</v>
      </c>
      <c r="E2753" t="e">
        <v>#N/A</v>
      </c>
      <c r="F2753">
        <v>31.552049636840799</v>
      </c>
      <c r="G2753">
        <v>49.777717590332003</v>
      </c>
      <c r="I2753">
        <f t="shared" si="186"/>
        <v>7.75</v>
      </c>
      <c r="J2753">
        <v>4.1552000000000004E-3</v>
      </c>
      <c r="K2753">
        <v>8.14</v>
      </c>
      <c r="L2753" t="s">
        <v>191</v>
      </c>
      <c r="M2753">
        <v>113.15889494209523</v>
      </c>
      <c r="N2753" t="s">
        <v>191</v>
      </c>
      <c r="O2753">
        <v>0</v>
      </c>
      <c r="P2753" t="s">
        <v>32</v>
      </c>
      <c r="Q2753" t="s">
        <v>32</v>
      </c>
      <c r="R2753" t="s">
        <v>32</v>
      </c>
      <c r="S2753" t="s">
        <v>32</v>
      </c>
      <c r="T2753" t="s">
        <v>32</v>
      </c>
      <c r="U2753" t="s">
        <v>32</v>
      </c>
      <c r="V2753" t="s">
        <v>32</v>
      </c>
      <c r="W2753" t="s">
        <v>32</v>
      </c>
      <c r="Y2753">
        <v>0</v>
      </c>
      <c r="Z2753">
        <f t="shared" si="187"/>
        <v>0</v>
      </c>
      <c r="AA2753" t="e">
        <v>#N/A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 t="s">
        <v>192</v>
      </c>
      <c r="AM2753" t="s">
        <v>192</v>
      </c>
      <c r="AN2753">
        <v>10.129</v>
      </c>
      <c r="AO2753" s="4" t="s">
        <v>191</v>
      </c>
      <c r="AP2753">
        <v>0</v>
      </c>
      <c r="AQ2753">
        <v>0</v>
      </c>
    </row>
    <row r="2754" spans="1:43" ht="15.75" x14ac:dyDescent="0.25">
      <c r="A2754">
        <v>1997</v>
      </c>
      <c r="B2754" t="s">
        <v>117</v>
      </c>
      <c r="C2754">
        <f>IF(AND(F2754&gt;0,M2754&gt;0,OR(O2754=0,O2754=1),AL2754&gt;0),1,"")</f>
        <v>1</v>
      </c>
      <c r="D2754" t="e">
        <v>#N/A</v>
      </c>
      <c r="E2754" t="e">
        <v>#N/A</v>
      </c>
      <c r="F2754">
        <v>25.304857254028299</v>
      </c>
      <c r="G2754">
        <v>43.950412750244098</v>
      </c>
      <c r="I2754">
        <f t="shared" si="186"/>
        <v>8.3000000000000007</v>
      </c>
      <c r="J2754" t="e">
        <v>#N/A</v>
      </c>
      <c r="K2754">
        <v>5.9370000000000003</v>
      </c>
      <c r="L2754">
        <v>3.302</v>
      </c>
      <c r="M2754">
        <v>217.17942597655747</v>
      </c>
      <c r="N2754">
        <v>1.3839999999999999</v>
      </c>
      <c r="O2754">
        <v>0</v>
      </c>
      <c r="P2754" t="s">
        <v>32</v>
      </c>
      <c r="Q2754" t="s">
        <v>32</v>
      </c>
      <c r="R2754" t="s">
        <v>32</v>
      </c>
      <c r="S2754" t="s">
        <v>32</v>
      </c>
      <c r="T2754" t="s">
        <v>32</v>
      </c>
      <c r="U2754" t="s">
        <v>32</v>
      </c>
      <c r="V2754" t="s">
        <v>32</v>
      </c>
      <c r="W2754" t="s">
        <v>32</v>
      </c>
      <c r="Y2754">
        <v>0</v>
      </c>
      <c r="Z2754">
        <f t="shared" si="187"/>
        <v>0</v>
      </c>
      <c r="AA2754" t="e">
        <v>#N/A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50389.080999999998</v>
      </c>
      <c r="AM2754">
        <v>44157.701000000001</v>
      </c>
      <c r="AN2754">
        <v>18.536999999999999</v>
      </c>
      <c r="AO2754" s="4">
        <v>82.3</v>
      </c>
      <c r="AP2754">
        <v>0</v>
      </c>
      <c r="AQ2754">
        <v>0</v>
      </c>
    </row>
    <row r="2755" spans="1:43" ht="15.75" x14ac:dyDescent="0.25">
      <c r="A2755">
        <v>1997</v>
      </c>
      <c r="B2755" t="s">
        <v>118</v>
      </c>
      <c r="D2755" t="e">
        <v>#N/A</v>
      </c>
      <c r="E2755" t="e">
        <v>#N/A</v>
      </c>
      <c r="F2755">
        <v>32.328330993652301</v>
      </c>
      <c r="G2755">
        <v>32.495758056640597</v>
      </c>
      <c r="I2755">
        <f t="shared" si="186"/>
        <v>0</v>
      </c>
      <c r="J2755" t="e">
        <v>#N/A</v>
      </c>
      <c r="K2755">
        <v>1.351</v>
      </c>
      <c r="L2755">
        <v>36.103999999999999</v>
      </c>
      <c r="M2755" t="s">
        <v>192</v>
      </c>
      <c r="N2755">
        <v>2.6</v>
      </c>
      <c r="O2755">
        <v>0</v>
      </c>
      <c r="P2755" t="s">
        <v>32</v>
      </c>
      <c r="Q2755" t="s">
        <v>32</v>
      </c>
      <c r="R2755" t="s">
        <v>32</v>
      </c>
      <c r="S2755" t="s">
        <v>32</v>
      </c>
      <c r="T2755" t="s">
        <v>32</v>
      </c>
      <c r="U2755" t="s">
        <v>32</v>
      </c>
      <c r="V2755" t="s">
        <v>32</v>
      </c>
      <c r="W2755" t="s">
        <v>32</v>
      </c>
      <c r="Y2755">
        <v>0</v>
      </c>
      <c r="Z2755">
        <f t="shared" si="187"/>
        <v>0</v>
      </c>
      <c r="AA2755" t="e">
        <v>#N/A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6270.7730000000001</v>
      </c>
      <c r="AM2755">
        <v>1883.097</v>
      </c>
      <c r="AN2755">
        <v>3.7349999999999999</v>
      </c>
      <c r="AO2755" s="4">
        <v>74.942999999999998</v>
      </c>
      <c r="AP2755">
        <v>0</v>
      </c>
      <c r="AQ2755">
        <v>0</v>
      </c>
    </row>
    <row r="2756" spans="1:43" ht="15.75" x14ac:dyDescent="0.25">
      <c r="A2756">
        <v>1997</v>
      </c>
      <c r="B2756" t="s">
        <v>119</v>
      </c>
      <c r="C2756">
        <f>IF(AND(F2756&gt;0,M2756&gt;0,OR(O2756=0,O2756=1),AL2756&gt;0),1,"")</f>
        <v>1</v>
      </c>
      <c r="D2756" t="e">
        <v>#N/A</v>
      </c>
      <c r="E2756" t="e">
        <v>#N/A</v>
      </c>
      <c r="F2756">
        <v>40.871322631835902</v>
      </c>
      <c r="G2756">
        <v>43.856513977050803</v>
      </c>
      <c r="I2756">
        <f t="shared" si="186"/>
        <v>0</v>
      </c>
      <c r="J2756">
        <v>0</v>
      </c>
      <c r="K2756">
        <v>3.6930000000000001</v>
      </c>
      <c r="M2756">
        <v>51.826136623061771</v>
      </c>
      <c r="N2756">
        <v>4.492</v>
      </c>
      <c r="O2756">
        <v>0</v>
      </c>
      <c r="P2756" t="s">
        <v>32</v>
      </c>
      <c r="Q2756" t="s">
        <v>32</v>
      </c>
      <c r="R2756" t="s">
        <v>32</v>
      </c>
      <c r="S2756" t="s">
        <v>32</v>
      </c>
      <c r="T2756" t="s">
        <v>32</v>
      </c>
      <c r="U2756" t="s">
        <v>32</v>
      </c>
      <c r="V2756" t="s">
        <v>32</v>
      </c>
      <c r="W2756" t="s">
        <v>32</v>
      </c>
      <c r="Y2756">
        <v>0</v>
      </c>
      <c r="Z2756">
        <f t="shared" si="187"/>
        <v>0</v>
      </c>
      <c r="AA2756" t="e">
        <v>#N/A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1030.674</v>
      </c>
      <c r="AM2756">
        <v>246.136</v>
      </c>
      <c r="AN2756">
        <v>3.5459999999999998</v>
      </c>
      <c r="AO2756" s="4">
        <v>78.778000000000006</v>
      </c>
      <c r="AP2756">
        <v>0</v>
      </c>
      <c r="AQ2756">
        <v>0</v>
      </c>
    </row>
    <row r="2757" spans="1:43" ht="15.75" x14ac:dyDescent="0.25">
      <c r="A2757">
        <v>1997</v>
      </c>
      <c r="B2757" t="s">
        <v>120</v>
      </c>
      <c r="C2757">
        <f>IF(AND(F2757&gt;0,M2757&gt;0,OR(O2757=0,O2757=1),AL2757&gt;0),1,"")</f>
        <v>1</v>
      </c>
      <c r="D2757" t="e">
        <v>#N/A</v>
      </c>
      <c r="E2757" t="e">
        <v>#N/A</v>
      </c>
      <c r="F2757">
        <v>47.7947807312012</v>
      </c>
      <c r="G2757">
        <v>52.460411071777301</v>
      </c>
      <c r="I2757">
        <f t="shared" si="186"/>
        <v>0.25</v>
      </c>
      <c r="J2757">
        <v>0</v>
      </c>
      <c r="K2757">
        <v>6.5869999999999997</v>
      </c>
      <c r="M2757">
        <v>54.941914025724834</v>
      </c>
      <c r="N2757">
        <v>9.1370000000000005</v>
      </c>
      <c r="O2757">
        <v>0</v>
      </c>
      <c r="P2757" t="s">
        <v>32</v>
      </c>
      <c r="Q2757" t="s">
        <v>32</v>
      </c>
      <c r="R2757" t="s">
        <v>32</v>
      </c>
      <c r="S2757" t="s">
        <v>32</v>
      </c>
      <c r="T2757" t="s">
        <v>32</v>
      </c>
      <c r="U2757" t="s">
        <v>32</v>
      </c>
      <c r="V2757" t="s">
        <v>32</v>
      </c>
      <c r="W2757" t="s">
        <v>32</v>
      </c>
      <c r="Y2757">
        <v>0</v>
      </c>
      <c r="Z2757">
        <f t="shared" si="187"/>
        <v>0</v>
      </c>
      <c r="AA2757" t="e">
        <v>#N/A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454.42</v>
      </c>
      <c r="AM2757">
        <v>238.953</v>
      </c>
      <c r="AN2757">
        <v>2.6640000000000001</v>
      </c>
      <c r="AO2757" s="4">
        <v>41.073</v>
      </c>
      <c r="AP2757">
        <v>0</v>
      </c>
      <c r="AQ2757">
        <v>0</v>
      </c>
    </row>
    <row r="2758" spans="1:43" ht="15.75" x14ac:dyDescent="0.25">
      <c r="A2758">
        <v>1997</v>
      </c>
      <c r="B2758" t="s">
        <v>121</v>
      </c>
      <c r="C2758">
        <f>IF(AND(F2758&gt;0,M2758&gt;0,OR(O2758=0,O2758=1),AL2758&gt;0),1,"")</f>
        <v>1</v>
      </c>
      <c r="D2758" t="e">
        <v>#N/A</v>
      </c>
      <c r="E2758" t="e">
        <v>#N/A</v>
      </c>
      <c r="F2758">
        <v>44.685634613037102</v>
      </c>
      <c r="G2758">
        <v>47.104202270507798</v>
      </c>
      <c r="I2758">
        <f t="shared" si="186"/>
        <v>2.89</v>
      </c>
      <c r="J2758">
        <v>6.8157200000000001E-2</v>
      </c>
      <c r="K2758">
        <v>7.3230000000000004</v>
      </c>
      <c r="L2758">
        <v>2.4449999999999998</v>
      </c>
      <c r="M2758">
        <v>185.66511116236981</v>
      </c>
      <c r="N2758">
        <v>2.6549999999999998</v>
      </c>
      <c r="O2758">
        <v>0</v>
      </c>
      <c r="P2758" t="s">
        <v>32</v>
      </c>
      <c r="Q2758" t="s">
        <v>32</v>
      </c>
      <c r="R2758" t="s">
        <v>32</v>
      </c>
      <c r="S2758" t="s">
        <v>32</v>
      </c>
      <c r="T2758" t="s">
        <v>32</v>
      </c>
      <c r="U2758" t="s">
        <v>32</v>
      </c>
      <c r="V2758" t="s">
        <v>32</v>
      </c>
      <c r="W2758" t="s">
        <v>32</v>
      </c>
      <c r="Y2758">
        <v>0</v>
      </c>
      <c r="Z2758">
        <f t="shared" si="187"/>
        <v>0</v>
      </c>
      <c r="AA2758" t="e">
        <v>#N/A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11972.244000000001</v>
      </c>
      <c r="AM2758">
        <v>4601.3950000000004</v>
      </c>
      <c r="AN2758">
        <v>100.169</v>
      </c>
      <c r="AO2758" s="4">
        <v>73.203999999999994</v>
      </c>
      <c r="AP2758">
        <v>0</v>
      </c>
      <c r="AQ2758">
        <v>0</v>
      </c>
    </row>
    <row r="2759" spans="1:43" ht="15.75" x14ac:dyDescent="0.25">
      <c r="A2759">
        <v>1997</v>
      </c>
      <c r="B2759" t="s">
        <v>122</v>
      </c>
      <c r="C2759" t="e">
        <f>IF(AND(F2759&gt;0,M2759&gt;0,OR(O2759=0,O2759=1),AL2759&gt;0),1,"")</f>
        <v>#N/A</v>
      </c>
      <c r="D2759" t="e">
        <v>#N/A</v>
      </c>
      <c r="E2759" t="e">
        <v>#N/A</v>
      </c>
      <c r="F2759" t="e">
        <v>#N/A</v>
      </c>
      <c r="G2759" t="e">
        <v>#N/A</v>
      </c>
      <c r="I2759">
        <f t="shared" si="186"/>
        <v>0.25</v>
      </c>
      <c r="J2759" t="e">
        <v>#N/A</v>
      </c>
      <c r="K2759">
        <v>10.404999999999999</v>
      </c>
      <c r="M2759">
        <v>169.6779559100035</v>
      </c>
      <c r="N2759">
        <v>7.5789999999999997</v>
      </c>
      <c r="O2759">
        <v>0</v>
      </c>
      <c r="P2759" t="s">
        <v>32</v>
      </c>
      <c r="Q2759" t="s">
        <v>32</v>
      </c>
      <c r="R2759" t="s">
        <v>32</v>
      </c>
      <c r="S2759" t="s">
        <v>32</v>
      </c>
      <c r="T2759" t="s">
        <v>32</v>
      </c>
      <c r="U2759" t="s">
        <v>32</v>
      </c>
      <c r="V2759" t="s">
        <v>32</v>
      </c>
      <c r="W2759" t="s">
        <v>32</v>
      </c>
      <c r="Y2759">
        <v>0</v>
      </c>
      <c r="Z2759">
        <f t="shared" si="187"/>
        <v>0</v>
      </c>
      <c r="AA2759" t="e">
        <v>#N/A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4232.6440000000002</v>
      </c>
      <c r="AM2759">
        <v>2553.9490000000001</v>
      </c>
      <c r="AN2759">
        <v>0.65200000000000002</v>
      </c>
      <c r="AO2759" s="4">
        <v>92.643000000000001</v>
      </c>
      <c r="AP2759">
        <v>0</v>
      </c>
      <c r="AQ2759">
        <v>0</v>
      </c>
    </row>
    <row r="2760" spans="1:43" ht="15.75" x14ac:dyDescent="0.25">
      <c r="A2760">
        <v>1997</v>
      </c>
      <c r="B2760" t="s">
        <v>123</v>
      </c>
      <c r="C2760">
        <f>IF(AND(F2760&gt;0,M2760&gt;0,OR(O2760=0,O2760=1),AL2760&gt;0),1,"")</f>
        <v>1</v>
      </c>
      <c r="D2760" t="e">
        <v>#N/A</v>
      </c>
      <c r="E2760" t="e">
        <v>#N/A</v>
      </c>
      <c r="F2760">
        <v>41.357498168945298</v>
      </c>
      <c r="G2760">
        <v>47.0128173828125</v>
      </c>
      <c r="I2760">
        <f t="shared" si="186"/>
        <v>0.33</v>
      </c>
      <c r="J2760">
        <v>0</v>
      </c>
      <c r="K2760">
        <v>5.3339999999999996</v>
      </c>
      <c r="M2760">
        <v>62.874941821484278</v>
      </c>
      <c r="N2760">
        <v>-0.67300000000000004</v>
      </c>
      <c r="O2760">
        <v>0</v>
      </c>
      <c r="P2760" t="s">
        <v>32</v>
      </c>
      <c r="Q2760" t="s">
        <v>32</v>
      </c>
      <c r="R2760" t="s">
        <v>32</v>
      </c>
      <c r="S2760" t="s">
        <v>32</v>
      </c>
      <c r="T2760" t="s">
        <v>32</v>
      </c>
      <c r="U2760" t="s">
        <v>32</v>
      </c>
      <c r="V2760" t="s">
        <v>32</v>
      </c>
      <c r="W2760" t="s">
        <v>32</v>
      </c>
      <c r="Y2760">
        <v>0</v>
      </c>
      <c r="Z2760">
        <f t="shared" si="187"/>
        <v>0</v>
      </c>
      <c r="AA2760" t="e">
        <v>#N/A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899.97400000000005</v>
      </c>
      <c r="AM2760">
        <v>261.20499999999998</v>
      </c>
      <c r="AN2760">
        <v>2.7559999999999998</v>
      </c>
      <c r="AO2760" s="4">
        <v>99.286000000000001</v>
      </c>
      <c r="AP2760">
        <v>0</v>
      </c>
      <c r="AQ2760">
        <v>0</v>
      </c>
    </row>
    <row r="2761" spans="1:43" ht="15.75" x14ac:dyDescent="0.25">
      <c r="A2761">
        <v>1997</v>
      </c>
      <c r="B2761" t="s">
        <v>124</v>
      </c>
      <c r="D2761" t="e">
        <v>#N/A</v>
      </c>
      <c r="E2761" t="e">
        <v>#N/A</v>
      </c>
      <c r="F2761" t="e">
        <v>#N/A</v>
      </c>
      <c r="G2761" t="e">
        <v>#N/A</v>
      </c>
      <c r="I2761">
        <f t="shared" si="186"/>
        <v>6.5</v>
      </c>
      <c r="J2761" t="e">
        <v>#N/A</v>
      </c>
      <c r="K2761" t="s">
        <v>191</v>
      </c>
      <c r="L2761">
        <v>6.2</v>
      </c>
      <c r="M2761">
        <v>160.46468913582515</v>
      </c>
      <c r="N2761">
        <v>3.9140000000000001</v>
      </c>
      <c r="O2761">
        <v>0</v>
      </c>
      <c r="P2761" t="s">
        <v>32</v>
      </c>
      <c r="Q2761" t="s">
        <v>32</v>
      </c>
      <c r="R2761" t="s">
        <v>32</v>
      </c>
      <c r="S2761" t="s">
        <v>32</v>
      </c>
      <c r="T2761" t="s">
        <v>32</v>
      </c>
      <c r="U2761" t="s">
        <v>32</v>
      </c>
      <c r="V2761" t="s">
        <v>32</v>
      </c>
      <c r="W2761" t="s">
        <v>32</v>
      </c>
      <c r="Y2761">
        <v>0</v>
      </c>
      <c r="Z2761">
        <f t="shared" si="187"/>
        <v>0</v>
      </c>
      <c r="AA2761" t="e">
        <v>#N/A</v>
      </c>
      <c r="AB2761">
        <v>0</v>
      </c>
      <c r="AC2761">
        <v>0</v>
      </c>
      <c r="AD2761">
        <v>0</v>
      </c>
      <c r="AE2761">
        <v>0</v>
      </c>
      <c r="AF2761">
        <v>1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 t="s">
        <v>192</v>
      </c>
      <c r="AM2761">
        <v>10195.057000000001</v>
      </c>
      <c r="AN2761">
        <v>3.77</v>
      </c>
      <c r="AO2761" s="4">
        <v>81.022000000000006</v>
      </c>
      <c r="AP2761">
        <v>0</v>
      </c>
      <c r="AQ2761">
        <v>0</v>
      </c>
    </row>
    <row r="2762" spans="1:43" ht="15.75" x14ac:dyDescent="0.25">
      <c r="A2762">
        <v>1997</v>
      </c>
      <c r="B2762" t="s">
        <v>125</v>
      </c>
      <c r="C2762">
        <f>IF(AND(F2762&gt;0,M2762&gt;0,OR(O2762=0,O2762=1),AL2762&gt;0),1,"")</f>
        <v>1</v>
      </c>
      <c r="D2762" t="e">
        <v>#N/A</v>
      </c>
      <c r="E2762" t="e">
        <v>#N/A</v>
      </c>
      <c r="F2762">
        <v>34.1033325195312</v>
      </c>
      <c r="G2762">
        <v>36.5711059570312</v>
      </c>
      <c r="I2762">
        <f t="shared" si="186"/>
        <v>0.93</v>
      </c>
      <c r="J2762">
        <v>0</v>
      </c>
      <c r="K2762">
        <v>-4.0449999999999999</v>
      </c>
      <c r="M2762">
        <v>84.631709436404719</v>
      </c>
      <c r="N2762">
        <v>4.625</v>
      </c>
      <c r="O2762">
        <v>0</v>
      </c>
      <c r="P2762" t="s">
        <v>32</v>
      </c>
      <c r="Q2762" t="s">
        <v>32</v>
      </c>
      <c r="R2762" t="s">
        <v>32</v>
      </c>
      <c r="S2762" t="s">
        <v>32</v>
      </c>
      <c r="T2762" t="s">
        <v>32</v>
      </c>
      <c r="U2762" t="s">
        <v>32</v>
      </c>
      <c r="V2762" t="s">
        <v>32</v>
      </c>
      <c r="W2762" t="s">
        <v>32</v>
      </c>
      <c r="Y2762">
        <v>0</v>
      </c>
      <c r="Z2762">
        <f t="shared" si="187"/>
        <v>0</v>
      </c>
      <c r="AA2762" t="e">
        <v>#N/A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1839.8689999999999</v>
      </c>
      <c r="AM2762">
        <v>578.04499999999996</v>
      </c>
      <c r="AN2762">
        <v>1.4019999999999999</v>
      </c>
      <c r="AO2762" s="4">
        <v>60.845999999999997</v>
      </c>
      <c r="AP2762">
        <v>0</v>
      </c>
      <c r="AQ2762">
        <v>0</v>
      </c>
    </row>
    <row r="2763" spans="1:43" ht="15.75" x14ac:dyDescent="0.25">
      <c r="A2763">
        <v>1997</v>
      </c>
      <c r="B2763" t="s">
        <v>126</v>
      </c>
      <c r="C2763">
        <f>IF(AND(F2763&gt;0,M2763&gt;0,OR(O2763=0,O2763=1),AL2763&gt;0),1,"")</f>
        <v>1</v>
      </c>
      <c r="D2763" t="e">
        <v>#N/A</v>
      </c>
      <c r="E2763" t="e">
        <v>#N/A</v>
      </c>
      <c r="F2763">
        <v>37.834255218505902</v>
      </c>
      <c r="G2763">
        <v>56.191947937011697</v>
      </c>
      <c r="I2763">
        <f t="shared" si="186"/>
        <v>0.83</v>
      </c>
      <c r="J2763">
        <v>0</v>
      </c>
      <c r="K2763">
        <v>3.7309999999999999</v>
      </c>
      <c r="L2763">
        <v>6.5609999999999999</v>
      </c>
      <c r="M2763">
        <v>127.80543226496289</v>
      </c>
      <c r="N2763">
        <v>6.8310000000000004</v>
      </c>
      <c r="O2763">
        <v>0</v>
      </c>
      <c r="P2763" t="s">
        <v>32</v>
      </c>
      <c r="Q2763" t="s">
        <v>32</v>
      </c>
      <c r="R2763" t="s">
        <v>32</v>
      </c>
      <c r="S2763" t="s">
        <v>32</v>
      </c>
      <c r="T2763" t="s">
        <v>32</v>
      </c>
      <c r="U2763" t="s">
        <v>32</v>
      </c>
      <c r="V2763" t="s">
        <v>32</v>
      </c>
      <c r="W2763" t="s">
        <v>32</v>
      </c>
      <c r="Y2763">
        <v>0</v>
      </c>
      <c r="Z2763">
        <f t="shared" si="187"/>
        <v>0</v>
      </c>
      <c r="AA2763" t="e">
        <v>#N/A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7131.4660000000003</v>
      </c>
      <c r="AM2763">
        <v>3936.5419999999999</v>
      </c>
      <c r="AN2763">
        <v>4.532</v>
      </c>
      <c r="AO2763" s="4">
        <v>84.05</v>
      </c>
      <c r="AP2763">
        <v>0</v>
      </c>
      <c r="AQ2763">
        <v>0</v>
      </c>
    </row>
    <row r="2764" spans="1:43" ht="15.75" x14ac:dyDescent="0.25">
      <c r="A2764">
        <v>1997</v>
      </c>
      <c r="B2764" t="s">
        <v>127</v>
      </c>
      <c r="C2764">
        <f>IF(AND(F2764&gt;0,M2764&gt;0,OR(O2764=0,O2764=1),AL2764&gt;0),1,"")</f>
        <v>1</v>
      </c>
      <c r="D2764" t="e">
        <v>#N/A</v>
      </c>
      <c r="E2764" t="e">
        <v>#N/A</v>
      </c>
      <c r="F2764">
        <v>48.487022399902301</v>
      </c>
      <c r="G2764">
        <v>51.161800384521499</v>
      </c>
      <c r="I2764">
        <f t="shared" si="186"/>
        <v>5.12</v>
      </c>
      <c r="J2764">
        <v>2.5966000000000001E-3</v>
      </c>
      <c r="K2764">
        <v>6.9630000000000001</v>
      </c>
      <c r="L2764">
        <v>3.73</v>
      </c>
      <c r="M2764">
        <v>49.3201583135208</v>
      </c>
      <c r="N2764">
        <v>20.597000000000001</v>
      </c>
      <c r="O2764">
        <v>0</v>
      </c>
      <c r="P2764" t="s">
        <v>32</v>
      </c>
      <c r="Q2764" t="s">
        <v>32</v>
      </c>
      <c r="R2764" t="s">
        <v>32</v>
      </c>
      <c r="S2764" t="s">
        <v>32</v>
      </c>
      <c r="T2764" t="s">
        <v>32</v>
      </c>
      <c r="U2764" t="s">
        <v>32</v>
      </c>
      <c r="V2764" t="s">
        <v>32</v>
      </c>
      <c r="W2764" t="s">
        <v>32</v>
      </c>
      <c r="Y2764">
        <v>0</v>
      </c>
      <c r="Z2764">
        <f t="shared" si="187"/>
        <v>0</v>
      </c>
      <c r="AA2764" t="e">
        <v>#N/A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10848.348</v>
      </c>
      <c r="AM2764">
        <v>5116.3220000000001</v>
      </c>
      <c r="AN2764">
        <v>480.55700000000002</v>
      </c>
      <c r="AO2764" s="4">
        <v>41.811</v>
      </c>
      <c r="AP2764">
        <v>0</v>
      </c>
      <c r="AQ2764">
        <v>0</v>
      </c>
    </row>
    <row r="2765" spans="1:43" ht="15.75" x14ac:dyDescent="0.25">
      <c r="A2765">
        <v>1997</v>
      </c>
      <c r="B2765" t="s">
        <v>128</v>
      </c>
      <c r="C2765">
        <f>IF(AND(F2765&gt;0,M2765&gt;0,OR(O2765=0,O2765=1),AL2765&gt;0),1,"")</f>
        <v>1</v>
      </c>
      <c r="D2765" t="e">
        <v>#N/A</v>
      </c>
      <c r="E2765" t="e">
        <v>#N/A</v>
      </c>
      <c r="F2765">
        <v>37.916351318359403</v>
      </c>
      <c r="G2765">
        <v>44.1201362609863</v>
      </c>
      <c r="I2765">
        <f t="shared" si="186"/>
        <v>6.17</v>
      </c>
      <c r="J2765" t="e">
        <v>#N/A</v>
      </c>
      <c r="K2765">
        <v>1.647</v>
      </c>
      <c r="L2765">
        <v>12</v>
      </c>
      <c r="M2765">
        <v>129.07345946501161</v>
      </c>
      <c r="N2765">
        <v>11.773</v>
      </c>
      <c r="O2765">
        <v>0</v>
      </c>
      <c r="P2765" t="s">
        <v>32</v>
      </c>
      <c r="Q2765" t="s">
        <v>32</v>
      </c>
      <c r="R2765" t="s">
        <v>32</v>
      </c>
      <c r="S2765" t="s">
        <v>32</v>
      </c>
      <c r="T2765" t="s">
        <v>32</v>
      </c>
      <c r="U2765" t="s">
        <v>32</v>
      </c>
      <c r="V2765" t="s">
        <v>32</v>
      </c>
      <c r="W2765" t="s">
        <v>32</v>
      </c>
      <c r="Y2765">
        <v>0</v>
      </c>
      <c r="Z2765">
        <f t="shared" si="187"/>
        <v>0</v>
      </c>
      <c r="AA2765" t="e">
        <v>#N/A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1601.0050000000001</v>
      </c>
      <c r="AM2765">
        <v>446.57600000000002</v>
      </c>
      <c r="AN2765">
        <v>1.9279999999999999</v>
      </c>
      <c r="AO2765" s="4">
        <v>6861.9189999999999</v>
      </c>
      <c r="AP2765">
        <v>0</v>
      </c>
      <c r="AQ2765">
        <v>0</v>
      </c>
    </row>
    <row r="2766" spans="1:43" ht="15.75" x14ac:dyDescent="0.25">
      <c r="A2766">
        <v>1997</v>
      </c>
      <c r="B2766" t="s">
        <v>129</v>
      </c>
      <c r="C2766">
        <f>IF(AND(F2766&gt;0,M2766&gt;0,OR(O2766=0,O2766=1),AL2766&gt;0),1,"")</f>
        <v>1</v>
      </c>
      <c r="D2766" t="e">
        <v>#N/A</v>
      </c>
      <c r="E2766" t="e">
        <v>#N/A</v>
      </c>
      <c r="F2766">
        <v>35.041397094726598</v>
      </c>
      <c r="G2766">
        <v>37.076019287109403</v>
      </c>
      <c r="I2766">
        <f t="shared" si="186"/>
        <v>9.1999999999999993</v>
      </c>
      <c r="J2766" t="e">
        <v>#N/A</v>
      </c>
      <c r="K2766">
        <v>3.8969999999999998</v>
      </c>
      <c r="L2766" t="s">
        <v>191</v>
      </c>
      <c r="M2766">
        <v>99.991449000009496</v>
      </c>
      <c r="N2766">
        <v>36.579000000000001</v>
      </c>
      <c r="O2766">
        <v>0</v>
      </c>
      <c r="P2766" t="s">
        <v>32</v>
      </c>
      <c r="Q2766" t="s">
        <v>32</v>
      </c>
      <c r="R2766" t="s">
        <v>32</v>
      </c>
      <c r="S2766" t="s">
        <v>32</v>
      </c>
      <c r="T2766" t="s">
        <v>32</v>
      </c>
      <c r="U2766" t="s">
        <v>32</v>
      </c>
      <c r="V2766" t="s">
        <v>32</v>
      </c>
      <c r="W2766" t="s">
        <v>32</v>
      </c>
      <c r="Y2766">
        <v>0</v>
      </c>
      <c r="Z2766">
        <f t="shared" si="187"/>
        <v>0</v>
      </c>
      <c r="AA2766" t="e">
        <v>#N/A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2860.8760000000002</v>
      </c>
      <c r="AM2766">
        <v>514.14099999999996</v>
      </c>
      <c r="AN2766">
        <v>1.181</v>
      </c>
      <c r="AO2766" s="4">
        <v>32.301000000000002</v>
      </c>
      <c r="AP2766">
        <v>0</v>
      </c>
      <c r="AQ2766">
        <v>0</v>
      </c>
    </row>
    <row r="2767" spans="1:43" ht="15.75" x14ac:dyDescent="0.25">
      <c r="A2767">
        <v>1997</v>
      </c>
      <c r="B2767" t="s">
        <v>130</v>
      </c>
      <c r="D2767" t="e">
        <v>#N/A</v>
      </c>
      <c r="E2767" t="e">
        <v>#N/A</v>
      </c>
      <c r="F2767" t="e">
        <v>#N/A</v>
      </c>
      <c r="G2767" t="e">
        <v>#N/A</v>
      </c>
      <c r="I2767">
        <f t="shared" si="186"/>
        <v>0</v>
      </c>
      <c r="J2767" t="e">
        <v>#N/A</v>
      </c>
      <c r="K2767" t="s">
        <v>191</v>
      </c>
      <c r="M2767" t="s">
        <v>191</v>
      </c>
      <c r="N2767" t="s">
        <v>191</v>
      </c>
      <c r="O2767">
        <v>0</v>
      </c>
      <c r="P2767" t="s">
        <v>32</v>
      </c>
      <c r="Q2767" t="s">
        <v>32</v>
      </c>
      <c r="R2767" t="s">
        <v>32</v>
      </c>
      <c r="S2767" t="s">
        <v>32</v>
      </c>
      <c r="T2767" t="s">
        <v>32</v>
      </c>
      <c r="U2767" t="s">
        <v>32</v>
      </c>
      <c r="V2767" t="s">
        <v>32</v>
      </c>
      <c r="W2767" t="s">
        <v>32</v>
      </c>
      <c r="Y2767">
        <v>0</v>
      </c>
      <c r="Z2767">
        <f t="shared" si="187"/>
        <v>0</v>
      </c>
      <c r="AA2767" t="e">
        <v>#N/A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 t="s">
        <v>192</v>
      </c>
      <c r="AM2767" t="s">
        <v>192</v>
      </c>
      <c r="AN2767" t="s">
        <v>192</v>
      </c>
      <c r="AO2767" s="4" t="s">
        <v>191</v>
      </c>
      <c r="AP2767">
        <v>0</v>
      </c>
      <c r="AQ2767">
        <v>0</v>
      </c>
    </row>
    <row r="2768" spans="1:43" ht="15.75" x14ac:dyDescent="0.25">
      <c r="A2768">
        <v>1997</v>
      </c>
      <c r="B2768" t="s">
        <v>131</v>
      </c>
      <c r="C2768">
        <f t="shared" ref="C2768:C2786" si="188">IF(AND(F2768&gt;0,M2768&gt;0,OR(O2768=0,O2768=1),AL2768&gt;0),1,"")</f>
        <v>1</v>
      </c>
      <c r="D2768" t="e">
        <v>#N/A</v>
      </c>
      <c r="E2768" t="e">
        <v>#N/A</v>
      </c>
      <c r="F2768">
        <v>39.5672416687012</v>
      </c>
      <c r="G2768">
        <v>42.245388031005902</v>
      </c>
      <c r="I2768">
        <f t="shared" si="186"/>
        <v>3.69</v>
      </c>
      <c r="J2768">
        <v>1.3928E-3</v>
      </c>
      <c r="K2768">
        <v>-2.2269999999999999</v>
      </c>
      <c r="L2768">
        <v>15.4</v>
      </c>
      <c r="M2768">
        <v>53.270893777640069</v>
      </c>
      <c r="N2768">
        <v>1.0409999999999999</v>
      </c>
      <c r="O2768">
        <v>0</v>
      </c>
      <c r="P2768" t="s">
        <v>32</v>
      </c>
      <c r="Q2768" t="s">
        <v>32</v>
      </c>
      <c r="R2768" t="s">
        <v>32</v>
      </c>
      <c r="S2768" t="s">
        <v>32</v>
      </c>
      <c r="T2768" t="s">
        <v>32</v>
      </c>
      <c r="U2768" t="s">
        <v>32</v>
      </c>
      <c r="V2768" t="s">
        <v>32</v>
      </c>
      <c r="W2768" t="s">
        <v>32</v>
      </c>
      <c r="Y2768">
        <v>0</v>
      </c>
      <c r="Z2768">
        <f t="shared" si="187"/>
        <v>0</v>
      </c>
      <c r="AA2768" t="e">
        <v>#N/A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3231.616</v>
      </c>
      <c r="AM2768">
        <v>1364.4549999999999</v>
      </c>
      <c r="AN2768">
        <v>37.262999999999998</v>
      </c>
      <c r="AO2768" s="4">
        <v>85.641000000000005</v>
      </c>
      <c r="AP2768">
        <v>0</v>
      </c>
      <c r="AQ2768">
        <v>0</v>
      </c>
    </row>
    <row r="2769" spans="1:43" ht="15.75" x14ac:dyDescent="0.25">
      <c r="A2769">
        <v>1997</v>
      </c>
      <c r="B2769" t="s">
        <v>132</v>
      </c>
      <c r="C2769">
        <f t="shared" si="188"/>
        <v>1</v>
      </c>
      <c r="D2769" t="e">
        <v>#N/A</v>
      </c>
      <c r="E2769" t="e">
        <v>#N/A</v>
      </c>
      <c r="F2769">
        <v>42.609813690185497</v>
      </c>
      <c r="G2769">
        <v>42.410434722900398</v>
      </c>
      <c r="I2769">
        <f t="shared" si="186"/>
        <v>0.14000000000000001</v>
      </c>
      <c r="J2769">
        <v>0</v>
      </c>
      <c r="K2769">
        <v>11.085000000000001</v>
      </c>
      <c r="M2769">
        <v>37.964329013486761</v>
      </c>
      <c r="N2769">
        <v>7.36</v>
      </c>
      <c r="O2769">
        <v>0</v>
      </c>
      <c r="P2769" t="s">
        <v>32</v>
      </c>
      <c r="Q2769" t="s">
        <v>32</v>
      </c>
      <c r="R2769" t="s">
        <v>32</v>
      </c>
      <c r="S2769" t="s">
        <v>32</v>
      </c>
      <c r="T2769" t="s">
        <v>32</v>
      </c>
      <c r="U2769" t="s">
        <v>32</v>
      </c>
      <c r="V2769" t="s">
        <v>32</v>
      </c>
      <c r="W2769" t="s">
        <v>32</v>
      </c>
      <c r="Y2769">
        <v>0</v>
      </c>
      <c r="Z2769">
        <f t="shared" si="187"/>
        <v>0</v>
      </c>
      <c r="AA2769" t="e">
        <v>#N/A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349.75799999999998</v>
      </c>
      <c r="AM2769">
        <v>221.738</v>
      </c>
      <c r="AN2769">
        <v>3.8090000000000002</v>
      </c>
      <c r="AO2769" s="4">
        <v>50.673000000000002</v>
      </c>
      <c r="AP2769">
        <v>0</v>
      </c>
      <c r="AQ2769">
        <v>0</v>
      </c>
    </row>
    <row r="2770" spans="1:43" ht="15.75" x14ac:dyDescent="0.25">
      <c r="A2770">
        <v>1997</v>
      </c>
      <c r="B2770" t="s">
        <v>133</v>
      </c>
      <c r="C2770">
        <f t="shared" si="188"/>
        <v>1</v>
      </c>
      <c r="D2770" t="e">
        <v>#N/A</v>
      </c>
      <c r="E2770" t="e">
        <v>#N/A</v>
      </c>
      <c r="F2770">
        <v>64.652687072753906</v>
      </c>
      <c r="G2770">
        <v>69.086982727050795</v>
      </c>
      <c r="I2770">
        <f t="shared" si="186"/>
        <v>1.24</v>
      </c>
      <c r="J2770">
        <v>0</v>
      </c>
      <c r="K2770">
        <v>4.6909999999999998</v>
      </c>
      <c r="M2770">
        <v>94.024773428653845</v>
      </c>
      <c r="N2770">
        <v>8.8249999999999993</v>
      </c>
      <c r="O2770">
        <v>0</v>
      </c>
      <c r="P2770" t="s">
        <v>32</v>
      </c>
      <c r="Q2770" t="s">
        <v>32</v>
      </c>
      <c r="R2770" t="s">
        <v>32</v>
      </c>
      <c r="S2770" t="s">
        <v>32</v>
      </c>
      <c r="T2770" t="s">
        <v>32</v>
      </c>
      <c r="U2770" t="s">
        <v>32</v>
      </c>
      <c r="V2770" t="s">
        <v>32</v>
      </c>
      <c r="W2770" t="s">
        <v>32</v>
      </c>
      <c r="Y2770">
        <v>0</v>
      </c>
      <c r="Z2770">
        <f t="shared" si="187"/>
        <v>0</v>
      </c>
      <c r="AA2770" t="e">
        <v>#N/A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4778.7520000000004</v>
      </c>
      <c r="AM2770">
        <v>2143.7719999999999</v>
      </c>
      <c r="AN2770">
        <v>3.6360000000000001</v>
      </c>
      <c r="AO2770" s="4">
        <v>34.790999999999997</v>
      </c>
      <c r="AP2770">
        <v>0</v>
      </c>
      <c r="AQ2770">
        <v>0</v>
      </c>
    </row>
    <row r="2771" spans="1:43" ht="15.75" x14ac:dyDescent="0.25">
      <c r="A2771">
        <v>1997</v>
      </c>
      <c r="B2771" t="s">
        <v>134</v>
      </c>
      <c r="C2771">
        <f t="shared" si="188"/>
        <v>1</v>
      </c>
      <c r="D2771" t="e">
        <v>#N/A</v>
      </c>
      <c r="E2771" t="e">
        <v>#N/A</v>
      </c>
      <c r="F2771">
        <v>43.210670471191399</v>
      </c>
      <c r="G2771">
        <v>43.693439483642599</v>
      </c>
      <c r="I2771">
        <f t="shared" si="186"/>
        <v>2.1</v>
      </c>
      <c r="J2771">
        <v>0</v>
      </c>
      <c r="K2771">
        <v>5.2610000000000001</v>
      </c>
      <c r="M2771">
        <v>64.035534894995948</v>
      </c>
      <c r="N2771">
        <v>8.1010000000000009</v>
      </c>
      <c r="O2771">
        <v>0</v>
      </c>
      <c r="P2771" t="s">
        <v>32</v>
      </c>
      <c r="Q2771" t="s">
        <v>32</v>
      </c>
      <c r="R2771" t="s">
        <v>32</v>
      </c>
      <c r="S2771" t="s">
        <v>32</v>
      </c>
      <c r="T2771" t="s">
        <v>32</v>
      </c>
      <c r="U2771" t="s">
        <v>32</v>
      </c>
      <c r="V2771" t="s">
        <v>32</v>
      </c>
      <c r="W2771" t="s">
        <v>32</v>
      </c>
      <c r="Y2771">
        <v>0</v>
      </c>
      <c r="Z2771">
        <f t="shared" si="187"/>
        <v>0</v>
      </c>
      <c r="AA2771" t="e">
        <v>#N/A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1108.4280000000001</v>
      </c>
      <c r="AM2771">
        <v>244.08699999999999</v>
      </c>
      <c r="AN2771">
        <v>5.2839999999999998</v>
      </c>
      <c r="AO2771" s="4">
        <v>61.698</v>
      </c>
      <c r="AP2771">
        <v>0</v>
      </c>
      <c r="AQ2771">
        <v>0</v>
      </c>
    </row>
    <row r="2772" spans="1:43" ht="15.75" x14ac:dyDescent="0.25">
      <c r="A2772">
        <v>1997</v>
      </c>
      <c r="B2772" t="s">
        <v>135</v>
      </c>
      <c r="C2772">
        <f t="shared" si="188"/>
        <v>1</v>
      </c>
      <c r="D2772">
        <v>0</v>
      </c>
      <c r="E2772">
        <v>0</v>
      </c>
      <c r="F2772">
        <v>24.833417892456101</v>
      </c>
      <c r="G2772">
        <v>45.335079193115199</v>
      </c>
      <c r="I2772">
        <f t="shared" si="186"/>
        <v>11.38</v>
      </c>
      <c r="J2772">
        <v>1.5341E-3</v>
      </c>
      <c r="K2772">
        <v>4.2779999999999996</v>
      </c>
      <c r="L2772">
        <v>5.46</v>
      </c>
      <c r="M2772">
        <v>118.54315039798911</v>
      </c>
      <c r="N2772">
        <v>1.8580000000000001</v>
      </c>
      <c r="O2772">
        <v>0</v>
      </c>
      <c r="P2772" t="s">
        <v>32</v>
      </c>
      <c r="Q2772" t="s">
        <v>32</v>
      </c>
      <c r="R2772" t="s">
        <v>32</v>
      </c>
      <c r="S2772" t="s">
        <v>32</v>
      </c>
      <c r="T2772" t="s">
        <v>32</v>
      </c>
      <c r="U2772" t="s">
        <v>32</v>
      </c>
      <c r="V2772" t="s">
        <v>32</v>
      </c>
      <c r="W2772" t="s">
        <v>32</v>
      </c>
      <c r="Y2772">
        <v>0</v>
      </c>
      <c r="Z2772">
        <f t="shared" si="187"/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28404.406999999999</v>
      </c>
      <c r="AM2772">
        <v>26305.848999999998</v>
      </c>
      <c r="AN2772">
        <v>410.661</v>
      </c>
      <c r="AO2772" s="4">
        <v>81.923000000000002</v>
      </c>
      <c r="AP2772">
        <v>0</v>
      </c>
      <c r="AQ2772">
        <v>0</v>
      </c>
    </row>
    <row r="2773" spans="1:43" ht="15.75" x14ac:dyDescent="0.25">
      <c r="A2773">
        <v>1997</v>
      </c>
      <c r="B2773" t="s">
        <v>136</v>
      </c>
      <c r="C2773">
        <f t="shared" si="188"/>
        <v>1</v>
      </c>
      <c r="D2773" t="e">
        <v>#N/A</v>
      </c>
      <c r="E2773" t="e">
        <v>#N/A</v>
      </c>
      <c r="F2773">
        <v>33.307235717773402</v>
      </c>
      <c r="G2773">
        <v>45.938751220703097</v>
      </c>
      <c r="I2773">
        <f t="shared" si="186"/>
        <v>17.39</v>
      </c>
      <c r="J2773">
        <v>0</v>
      </c>
      <c r="K2773">
        <v>2.472</v>
      </c>
      <c r="L2773">
        <v>6.875</v>
      </c>
      <c r="M2773">
        <v>55.753472458912221</v>
      </c>
      <c r="N2773">
        <v>1.1970000000000001</v>
      </c>
      <c r="O2773">
        <v>0</v>
      </c>
      <c r="P2773" t="s">
        <v>32</v>
      </c>
      <c r="Q2773" t="s">
        <v>32</v>
      </c>
      <c r="R2773" t="s">
        <v>32</v>
      </c>
      <c r="S2773" t="s">
        <v>32</v>
      </c>
      <c r="T2773" t="s">
        <v>32</v>
      </c>
      <c r="U2773" t="s">
        <v>32</v>
      </c>
      <c r="V2773" t="s">
        <v>32</v>
      </c>
      <c r="W2773" t="s">
        <v>32</v>
      </c>
      <c r="Y2773">
        <v>0</v>
      </c>
      <c r="Z2773">
        <f t="shared" si="187"/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1</v>
      </c>
      <c r="AL2773">
        <v>19380.838</v>
      </c>
      <c r="AM2773">
        <v>18030.071</v>
      </c>
      <c r="AN2773">
        <v>68.290999999999997</v>
      </c>
      <c r="AO2773" s="4">
        <v>96.346999999999994</v>
      </c>
      <c r="AP2773">
        <v>0</v>
      </c>
      <c r="AQ2773">
        <v>0</v>
      </c>
    </row>
    <row r="2774" spans="1:43" ht="15.75" x14ac:dyDescent="0.25">
      <c r="A2774">
        <v>1997</v>
      </c>
      <c r="B2774" t="s">
        <v>137</v>
      </c>
      <c r="C2774">
        <f t="shared" si="188"/>
        <v>1</v>
      </c>
      <c r="D2774" t="e">
        <v>#N/A</v>
      </c>
      <c r="E2774" t="e">
        <v>#N/A</v>
      </c>
      <c r="F2774">
        <v>49.264377593994098</v>
      </c>
      <c r="G2774">
        <v>53.012866973877003</v>
      </c>
      <c r="I2774">
        <f t="shared" si="186"/>
        <v>8.3699999999999992</v>
      </c>
      <c r="J2774">
        <v>0</v>
      </c>
      <c r="K2774">
        <v>3.9670000000000001</v>
      </c>
      <c r="L2774">
        <v>14.273999999999999</v>
      </c>
      <c r="M2774">
        <v>58.005530648760541</v>
      </c>
      <c r="N2774">
        <v>9.1890000000000001</v>
      </c>
      <c r="O2774">
        <v>0</v>
      </c>
      <c r="P2774" t="s">
        <v>32</v>
      </c>
      <c r="Q2774" t="s">
        <v>32</v>
      </c>
      <c r="R2774" t="s">
        <v>32</v>
      </c>
      <c r="S2774" t="s">
        <v>32</v>
      </c>
      <c r="T2774" t="s">
        <v>32</v>
      </c>
      <c r="U2774" t="s">
        <v>32</v>
      </c>
      <c r="V2774" t="s">
        <v>32</v>
      </c>
      <c r="W2774" t="s">
        <v>32</v>
      </c>
      <c r="Y2774">
        <v>0</v>
      </c>
      <c r="Z2774">
        <f t="shared" si="187"/>
        <v>0</v>
      </c>
      <c r="AA2774" t="e">
        <v>#N/A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2400.54</v>
      </c>
      <c r="AM2774">
        <v>906.26800000000003</v>
      </c>
      <c r="AN2774">
        <v>4.3899999999999997</v>
      </c>
      <c r="AO2774" s="4">
        <v>44.750999999999998</v>
      </c>
      <c r="AP2774">
        <v>0</v>
      </c>
      <c r="AQ2774">
        <v>0</v>
      </c>
    </row>
    <row r="2775" spans="1:43" ht="15.75" x14ac:dyDescent="0.25">
      <c r="A2775">
        <v>1997</v>
      </c>
      <c r="B2775" t="s">
        <v>138</v>
      </c>
      <c r="C2775">
        <f t="shared" si="188"/>
        <v>1</v>
      </c>
      <c r="D2775" t="e">
        <v>#N/A</v>
      </c>
      <c r="E2775" t="e">
        <v>#N/A</v>
      </c>
      <c r="F2775">
        <v>49.0611572265625</v>
      </c>
      <c r="G2775">
        <v>45.607673645019503</v>
      </c>
      <c r="I2775">
        <f t="shared" si="186"/>
        <v>0.36</v>
      </c>
      <c r="J2775">
        <v>0</v>
      </c>
      <c r="K2775">
        <v>0.496</v>
      </c>
      <c r="M2775">
        <v>41.465159700349915</v>
      </c>
      <c r="N2775">
        <v>2.9279999999999999</v>
      </c>
      <c r="O2775">
        <v>0</v>
      </c>
      <c r="P2775" t="s">
        <v>32</v>
      </c>
      <c r="Q2775" t="s">
        <v>32</v>
      </c>
      <c r="R2775" t="s">
        <v>32</v>
      </c>
      <c r="S2775" t="s">
        <v>32</v>
      </c>
      <c r="T2775" t="s">
        <v>32</v>
      </c>
      <c r="U2775" t="s">
        <v>32</v>
      </c>
      <c r="V2775" t="s">
        <v>32</v>
      </c>
      <c r="W2775" t="s">
        <v>32</v>
      </c>
      <c r="Y2775">
        <v>0</v>
      </c>
      <c r="Z2775">
        <f t="shared" si="187"/>
        <v>0</v>
      </c>
      <c r="AA2775" t="e">
        <v>#N/A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540.96299999999997</v>
      </c>
      <c r="AM2775">
        <v>173.40700000000001</v>
      </c>
      <c r="AN2775">
        <v>1.7310000000000001</v>
      </c>
      <c r="AO2775" s="4">
        <v>95.447999999999993</v>
      </c>
      <c r="AP2775">
        <v>0</v>
      </c>
      <c r="AQ2775">
        <v>0</v>
      </c>
    </row>
    <row r="2776" spans="1:43" ht="15.75" x14ac:dyDescent="0.25">
      <c r="A2776">
        <v>1997</v>
      </c>
      <c r="B2776" t="s">
        <v>139</v>
      </c>
      <c r="C2776">
        <f t="shared" si="188"/>
        <v>1</v>
      </c>
      <c r="D2776" t="e">
        <v>#N/A</v>
      </c>
      <c r="E2776" t="e">
        <v>#N/A</v>
      </c>
      <c r="F2776">
        <v>51.004150390625</v>
      </c>
      <c r="G2776">
        <v>52.400554656982401</v>
      </c>
      <c r="I2776">
        <f t="shared" si="186"/>
        <v>0</v>
      </c>
      <c r="J2776">
        <v>0</v>
      </c>
      <c r="K2776">
        <v>5.2930000000000001</v>
      </c>
      <c r="L2776" t="s">
        <v>191</v>
      </c>
      <c r="M2776">
        <v>76.859990959686556</v>
      </c>
      <c r="N2776">
        <v>10.673</v>
      </c>
      <c r="O2776">
        <v>0</v>
      </c>
      <c r="P2776" t="s">
        <v>32</v>
      </c>
      <c r="Q2776" t="s">
        <v>32</v>
      </c>
      <c r="R2776" t="s">
        <v>32</v>
      </c>
      <c r="S2776" t="s">
        <v>32</v>
      </c>
      <c r="T2776" t="s">
        <v>32</v>
      </c>
      <c r="U2776" t="s">
        <v>32</v>
      </c>
      <c r="V2776" t="s">
        <v>32</v>
      </c>
      <c r="W2776" t="s">
        <v>32</v>
      </c>
      <c r="Y2776">
        <v>0</v>
      </c>
      <c r="Z2776">
        <f t="shared" si="187"/>
        <v>0</v>
      </c>
      <c r="AA2776" t="e">
        <v>#N/A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1617.2239999999999</v>
      </c>
      <c r="AM2776">
        <v>381.61200000000002</v>
      </c>
      <c r="AN2776">
        <v>41.841999999999999</v>
      </c>
      <c r="AO2776" s="4">
        <v>26.216999999999999</v>
      </c>
      <c r="AP2776">
        <v>0</v>
      </c>
      <c r="AQ2776">
        <v>0</v>
      </c>
    </row>
    <row r="2777" spans="1:43" ht="15.75" x14ac:dyDescent="0.25">
      <c r="A2777">
        <v>1997</v>
      </c>
      <c r="B2777" t="s">
        <v>140</v>
      </c>
      <c r="C2777">
        <f t="shared" si="188"/>
        <v>1</v>
      </c>
      <c r="D2777" t="e">
        <v>#N/A</v>
      </c>
      <c r="E2777" t="e">
        <v>#N/A</v>
      </c>
      <c r="F2777">
        <v>23.486839294433601</v>
      </c>
      <c r="G2777">
        <v>40.1093559265137</v>
      </c>
      <c r="I2777">
        <f t="shared" si="186"/>
        <v>8.81</v>
      </c>
      <c r="J2777">
        <v>1.9605999999999998E-3</v>
      </c>
      <c r="K2777">
        <v>5.3929999999999998</v>
      </c>
      <c r="L2777">
        <v>4.0339999999999998</v>
      </c>
      <c r="M2777">
        <v>74.509527107020801</v>
      </c>
      <c r="N2777">
        <v>2.5790000000000002</v>
      </c>
      <c r="O2777">
        <v>0</v>
      </c>
      <c r="P2777" t="s">
        <v>32</v>
      </c>
      <c r="Q2777" t="s">
        <v>32</v>
      </c>
      <c r="R2777" t="s">
        <v>32</v>
      </c>
      <c r="S2777" t="s">
        <v>32</v>
      </c>
      <c r="T2777" t="s">
        <v>32</v>
      </c>
      <c r="U2777" t="s">
        <v>32</v>
      </c>
      <c r="V2777" t="s">
        <v>32</v>
      </c>
      <c r="W2777" t="s">
        <v>32</v>
      </c>
      <c r="Y2777">
        <v>0</v>
      </c>
      <c r="Z2777">
        <f t="shared" si="187"/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41324.036</v>
      </c>
      <c r="AM2777">
        <v>35851.381000000001</v>
      </c>
      <c r="AN2777">
        <v>158.22300000000001</v>
      </c>
      <c r="AO2777" s="4">
        <v>75.954999999999998</v>
      </c>
      <c r="AP2777">
        <v>0</v>
      </c>
      <c r="AQ2777">
        <v>0</v>
      </c>
    </row>
    <row r="2778" spans="1:43" ht="15.75" x14ac:dyDescent="0.25">
      <c r="A2778">
        <v>1997</v>
      </c>
      <c r="B2778" t="s">
        <v>141</v>
      </c>
      <c r="C2778">
        <f t="shared" si="188"/>
        <v>1</v>
      </c>
      <c r="D2778" t="e">
        <v>#N/A</v>
      </c>
      <c r="E2778" t="e">
        <v>#N/A</v>
      </c>
      <c r="F2778">
        <v>29.185100555419901</v>
      </c>
      <c r="G2778">
        <v>30.707328796386701</v>
      </c>
      <c r="I2778">
        <f t="shared" si="186"/>
        <v>4.1100000000000003</v>
      </c>
      <c r="J2778">
        <v>0</v>
      </c>
      <c r="K2778">
        <v>1.7030000000000001</v>
      </c>
      <c r="L2778">
        <v>5.7549999999999999</v>
      </c>
      <c r="M2778">
        <v>36.852266100896422</v>
      </c>
      <c r="N2778">
        <v>11.805999999999999</v>
      </c>
      <c r="O2778">
        <v>0</v>
      </c>
      <c r="P2778" t="s">
        <v>32</v>
      </c>
      <c r="Q2778" t="s">
        <v>32</v>
      </c>
      <c r="R2778" t="s">
        <v>32</v>
      </c>
      <c r="S2778" t="s">
        <v>32</v>
      </c>
      <c r="T2778" t="s">
        <v>32</v>
      </c>
      <c r="U2778" t="s">
        <v>32</v>
      </c>
      <c r="V2778" t="s">
        <v>32</v>
      </c>
      <c r="W2778" t="s">
        <v>32</v>
      </c>
      <c r="Y2778">
        <v>0</v>
      </c>
      <c r="Z2778">
        <f t="shared" si="187"/>
        <v>0</v>
      </c>
      <c r="AA2778" t="e">
        <v>#N/A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2431.0819999999999</v>
      </c>
      <c r="AM2778">
        <v>638.95000000000005</v>
      </c>
      <c r="AN2778">
        <v>82.447000000000003</v>
      </c>
      <c r="AO2778" s="4">
        <v>51.87</v>
      </c>
      <c r="AP2778">
        <v>0</v>
      </c>
      <c r="AQ2778">
        <v>0</v>
      </c>
    </row>
    <row r="2779" spans="1:43" ht="15.75" x14ac:dyDescent="0.25">
      <c r="A2779">
        <v>1997</v>
      </c>
      <c r="B2779" t="s">
        <v>142</v>
      </c>
      <c r="C2779">
        <f t="shared" si="188"/>
        <v>1</v>
      </c>
      <c r="D2779" t="e">
        <v>#N/A</v>
      </c>
      <c r="E2779" t="e">
        <v>#N/A</v>
      </c>
      <c r="F2779">
        <v>51.046932220458999</v>
      </c>
      <c r="G2779">
        <v>53.8022270202637</v>
      </c>
      <c r="I2779">
        <f t="shared" si="186"/>
        <v>8.82</v>
      </c>
      <c r="J2779">
        <v>0</v>
      </c>
      <c r="K2779">
        <v>6.3470000000000004</v>
      </c>
      <c r="L2779">
        <v>13.37</v>
      </c>
      <c r="M2779">
        <v>175.81019436731455</v>
      </c>
      <c r="N2779">
        <v>1.2549999999999999</v>
      </c>
      <c r="O2779">
        <v>0</v>
      </c>
      <c r="P2779" t="s">
        <v>32</v>
      </c>
      <c r="Q2779" t="s">
        <v>32</v>
      </c>
      <c r="R2779" t="s">
        <v>32</v>
      </c>
      <c r="S2779" t="s">
        <v>32</v>
      </c>
      <c r="T2779" t="s">
        <v>32</v>
      </c>
      <c r="U2779" t="s">
        <v>32</v>
      </c>
      <c r="V2779" t="s">
        <v>32</v>
      </c>
      <c r="W2779" t="s">
        <v>32</v>
      </c>
      <c r="Y2779">
        <v>0</v>
      </c>
      <c r="Z2779">
        <f t="shared" si="187"/>
        <v>0</v>
      </c>
      <c r="AA2779" t="e">
        <v>#N/A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6777.9870000000001</v>
      </c>
      <c r="AM2779">
        <v>3709.145</v>
      </c>
      <c r="AN2779">
        <v>10.084</v>
      </c>
      <c r="AO2779" s="4">
        <v>110.241</v>
      </c>
      <c r="AP2779">
        <v>0</v>
      </c>
      <c r="AQ2779">
        <v>0</v>
      </c>
    </row>
    <row r="2780" spans="1:43" ht="15.75" x14ac:dyDescent="0.25">
      <c r="A2780">
        <v>1997</v>
      </c>
      <c r="B2780" t="s">
        <v>143</v>
      </c>
      <c r="C2780">
        <f t="shared" si="188"/>
        <v>1</v>
      </c>
      <c r="D2780" t="e">
        <v>#N/A</v>
      </c>
      <c r="E2780" t="e">
        <v>#N/A</v>
      </c>
      <c r="F2780">
        <v>47.463008880615199</v>
      </c>
      <c r="G2780">
        <v>48.741901397705099</v>
      </c>
      <c r="I2780">
        <f t="shared" si="186"/>
        <v>0.6</v>
      </c>
      <c r="J2780" t="e">
        <v>#N/A</v>
      </c>
      <c r="K2780">
        <v>-6.343</v>
      </c>
      <c r="M2780">
        <v>99.207973987602401</v>
      </c>
      <c r="N2780">
        <v>3.9430000000000001</v>
      </c>
      <c r="O2780">
        <v>0</v>
      </c>
      <c r="P2780" t="s">
        <v>32</v>
      </c>
      <c r="Q2780" t="s">
        <v>32</v>
      </c>
      <c r="R2780" t="s">
        <v>32</v>
      </c>
      <c r="S2780" t="s">
        <v>32</v>
      </c>
      <c r="T2780" t="s">
        <v>32</v>
      </c>
      <c r="U2780" t="s">
        <v>32</v>
      </c>
      <c r="V2780" t="s">
        <v>32</v>
      </c>
      <c r="W2780" t="s">
        <v>32</v>
      </c>
      <c r="Y2780">
        <v>0</v>
      </c>
      <c r="Z2780">
        <f t="shared" si="187"/>
        <v>0</v>
      </c>
      <c r="AA2780" t="e">
        <v>#N/A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1324.1759999999999</v>
      </c>
      <c r="AM2780">
        <v>1034.153</v>
      </c>
      <c r="AN2780">
        <v>4.923</v>
      </c>
      <c r="AO2780" s="4">
        <v>163.93700000000001</v>
      </c>
      <c r="AP2780">
        <v>0</v>
      </c>
      <c r="AQ2780">
        <v>0</v>
      </c>
    </row>
    <row r="2781" spans="1:43" ht="15.75" x14ac:dyDescent="0.25">
      <c r="A2781">
        <v>1997</v>
      </c>
      <c r="B2781" t="s">
        <v>144</v>
      </c>
      <c r="C2781">
        <f t="shared" si="188"/>
        <v>1</v>
      </c>
      <c r="D2781" t="e">
        <v>#N/A</v>
      </c>
      <c r="E2781" t="e">
        <v>#N/A</v>
      </c>
      <c r="F2781">
        <v>50.017818450927699</v>
      </c>
      <c r="G2781">
        <v>55.474037170410199</v>
      </c>
      <c r="I2781">
        <f t="shared" si="186"/>
        <v>3.44</v>
      </c>
      <c r="J2781">
        <v>0</v>
      </c>
      <c r="K2781">
        <v>4.242</v>
      </c>
      <c r="L2781">
        <v>5</v>
      </c>
      <c r="M2781">
        <v>95.934278910444363</v>
      </c>
      <c r="N2781">
        <v>6.95</v>
      </c>
      <c r="O2781">
        <v>0</v>
      </c>
      <c r="P2781" t="s">
        <v>32</v>
      </c>
      <c r="Q2781" t="s">
        <v>32</v>
      </c>
      <c r="R2781" t="s">
        <v>32</v>
      </c>
      <c r="S2781" t="s">
        <v>32</v>
      </c>
      <c r="T2781" t="s">
        <v>32</v>
      </c>
      <c r="U2781" t="s">
        <v>32</v>
      </c>
      <c r="V2781" t="s">
        <v>32</v>
      </c>
      <c r="W2781" t="s">
        <v>32</v>
      </c>
      <c r="Y2781">
        <v>0</v>
      </c>
      <c r="Z2781">
        <f t="shared" si="187"/>
        <v>0</v>
      </c>
      <c r="AA2781" t="e">
        <v>#N/A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5170.3209999999999</v>
      </c>
      <c r="AM2781">
        <v>2038.9169999999999</v>
      </c>
      <c r="AN2781">
        <v>9.9649999999999999</v>
      </c>
      <c r="AO2781" s="4">
        <v>41.131</v>
      </c>
      <c r="AP2781">
        <v>0</v>
      </c>
      <c r="AQ2781">
        <v>0</v>
      </c>
    </row>
    <row r="2782" spans="1:43" ht="15.75" x14ac:dyDescent="0.25">
      <c r="A2782">
        <v>1997</v>
      </c>
      <c r="B2782" t="s">
        <v>145</v>
      </c>
      <c r="C2782">
        <f t="shared" si="188"/>
        <v>1</v>
      </c>
      <c r="D2782" t="e">
        <v>#N/A</v>
      </c>
      <c r="E2782" t="e">
        <v>#N/A</v>
      </c>
      <c r="F2782">
        <v>55.612342834472699</v>
      </c>
      <c r="G2782">
        <v>55.054450988769503</v>
      </c>
      <c r="I2782">
        <f t="shared" si="186"/>
        <v>15.53</v>
      </c>
      <c r="J2782">
        <v>7.4000000000000003E-6</v>
      </c>
      <c r="K2782">
        <v>7.31</v>
      </c>
      <c r="L2782">
        <v>8.6</v>
      </c>
      <c r="M2782">
        <v>34.009011580407531</v>
      </c>
      <c r="N2782">
        <v>8.5470000000000006</v>
      </c>
      <c r="O2782">
        <v>0</v>
      </c>
      <c r="P2782" t="s">
        <v>32</v>
      </c>
      <c r="Q2782" t="s">
        <v>32</v>
      </c>
      <c r="R2782" t="s">
        <v>32</v>
      </c>
      <c r="S2782" t="s">
        <v>32</v>
      </c>
      <c r="T2782" t="s">
        <v>32</v>
      </c>
      <c r="U2782" t="s">
        <v>32</v>
      </c>
      <c r="V2782" t="s">
        <v>32</v>
      </c>
      <c r="W2782" t="s">
        <v>32</v>
      </c>
      <c r="Y2782">
        <v>0</v>
      </c>
      <c r="Z2782">
        <f t="shared" si="187"/>
        <v>0</v>
      </c>
      <c r="AA2782" t="e">
        <v>#N/A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5053.9449999999997</v>
      </c>
      <c r="AM2782">
        <v>2337.4899999999998</v>
      </c>
      <c r="AN2782">
        <v>56.27</v>
      </c>
      <c r="AO2782" s="4">
        <v>69.8</v>
      </c>
      <c r="AP2782">
        <v>0</v>
      </c>
      <c r="AQ2782">
        <v>0</v>
      </c>
    </row>
    <row r="2783" spans="1:43" ht="15.75" x14ac:dyDescent="0.25">
      <c r="A2783">
        <v>1997</v>
      </c>
      <c r="B2783" t="s">
        <v>146</v>
      </c>
      <c r="C2783">
        <f t="shared" si="188"/>
        <v>1</v>
      </c>
      <c r="D2783" t="e">
        <v>#N/A</v>
      </c>
      <c r="E2783" t="e">
        <v>#N/A</v>
      </c>
      <c r="F2783">
        <v>44.784042358398402</v>
      </c>
      <c r="G2783">
        <v>48.972160339355497</v>
      </c>
      <c r="I2783">
        <f t="shared" si="186"/>
        <v>6.71</v>
      </c>
      <c r="J2783">
        <v>2.9731799999999999E-2</v>
      </c>
      <c r="K2783">
        <v>5.1849999999999996</v>
      </c>
      <c r="L2783">
        <v>8.6750000000000007</v>
      </c>
      <c r="M2783">
        <v>108.25031740073013</v>
      </c>
      <c r="N2783">
        <v>5.6559999999999997</v>
      </c>
      <c r="O2783">
        <v>0</v>
      </c>
      <c r="P2783" t="s">
        <v>32</v>
      </c>
      <c r="Q2783" t="s">
        <v>32</v>
      </c>
      <c r="R2783" t="s">
        <v>32</v>
      </c>
      <c r="S2783" t="s">
        <v>32</v>
      </c>
      <c r="T2783" t="s">
        <v>32</v>
      </c>
      <c r="U2783" t="s">
        <v>32</v>
      </c>
      <c r="V2783" t="s">
        <v>32</v>
      </c>
      <c r="W2783" t="s">
        <v>32</v>
      </c>
      <c r="Y2783">
        <v>0</v>
      </c>
      <c r="Z2783">
        <f t="shared" si="187"/>
        <v>0</v>
      </c>
      <c r="AA2783" t="e">
        <v>#N/A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3244.625</v>
      </c>
      <c r="AM2783">
        <v>1273.325</v>
      </c>
      <c r="AN2783">
        <v>91.233999999999995</v>
      </c>
      <c r="AO2783" s="4">
        <v>61.957999999999998</v>
      </c>
      <c r="AP2783">
        <v>0</v>
      </c>
      <c r="AQ2783">
        <v>0</v>
      </c>
    </row>
    <row r="2784" spans="1:43" ht="15.75" x14ac:dyDescent="0.25">
      <c r="A2784">
        <v>1997</v>
      </c>
      <c r="B2784" t="s">
        <v>147</v>
      </c>
      <c r="C2784">
        <f t="shared" si="188"/>
        <v>1</v>
      </c>
      <c r="D2784" t="e">
        <v>#N/A</v>
      </c>
      <c r="E2784" t="e">
        <v>#N/A</v>
      </c>
      <c r="F2784">
        <v>30.462526321411101</v>
      </c>
      <c r="G2784">
        <v>50.760105133056598</v>
      </c>
      <c r="I2784">
        <f t="shared" si="186"/>
        <v>5.47</v>
      </c>
      <c r="J2784">
        <v>2.3375000000000002E-3</v>
      </c>
      <c r="K2784">
        <v>7.0860000000000003</v>
      </c>
      <c r="L2784">
        <v>11.257999999999999</v>
      </c>
      <c r="M2784">
        <v>50.901704377136426</v>
      </c>
      <c r="N2784">
        <v>14.9</v>
      </c>
      <c r="O2784">
        <v>0</v>
      </c>
      <c r="P2784" t="s">
        <v>32</v>
      </c>
      <c r="Q2784" t="s">
        <v>32</v>
      </c>
      <c r="R2784" t="s">
        <v>32</v>
      </c>
      <c r="S2784" t="s">
        <v>32</v>
      </c>
      <c r="T2784" t="s">
        <v>32</v>
      </c>
      <c r="U2784" t="s">
        <v>32</v>
      </c>
      <c r="V2784" t="s">
        <v>32</v>
      </c>
      <c r="W2784" t="s">
        <v>32</v>
      </c>
      <c r="Y2784">
        <v>0</v>
      </c>
      <c r="Z2784">
        <f t="shared" si="187"/>
        <v>0</v>
      </c>
      <c r="AA2784" t="e">
        <v>#N/A</v>
      </c>
      <c r="AB2784">
        <v>0</v>
      </c>
      <c r="AC2784">
        <v>0</v>
      </c>
      <c r="AD2784">
        <v>0</v>
      </c>
      <c r="AE2784">
        <v>0</v>
      </c>
      <c r="AF2784">
        <v>1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9346.9680000000008</v>
      </c>
      <c r="AM2784">
        <v>4067.962</v>
      </c>
      <c r="AN2784">
        <v>157.18299999999999</v>
      </c>
      <c r="AO2784" s="4">
        <v>89.444999999999993</v>
      </c>
      <c r="AP2784">
        <v>0</v>
      </c>
      <c r="AQ2784">
        <v>0</v>
      </c>
    </row>
    <row r="2785" spans="1:43" ht="15.75" x14ac:dyDescent="0.25">
      <c r="A2785">
        <v>1997</v>
      </c>
      <c r="B2785" t="s">
        <v>148</v>
      </c>
      <c r="C2785">
        <f t="shared" si="188"/>
        <v>1</v>
      </c>
      <c r="D2785">
        <v>0</v>
      </c>
      <c r="E2785">
        <v>0</v>
      </c>
      <c r="F2785">
        <v>34.718593597412102</v>
      </c>
      <c r="G2785">
        <v>40.754688262939503</v>
      </c>
      <c r="I2785">
        <f t="shared" si="186"/>
        <v>3.77</v>
      </c>
      <c r="J2785">
        <v>3.0799999999999998E-3</v>
      </c>
      <c r="K2785">
        <v>4.407</v>
      </c>
      <c r="L2785">
        <v>6.7409999999999997</v>
      </c>
      <c r="M2785">
        <v>62.287314657953544</v>
      </c>
      <c r="N2785">
        <v>1.8919999999999999</v>
      </c>
      <c r="O2785">
        <v>0</v>
      </c>
      <c r="P2785" t="s">
        <v>32</v>
      </c>
      <c r="Q2785" t="s">
        <v>32</v>
      </c>
      <c r="R2785" t="s">
        <v>32</v>
      </c>
      <c r="S2785" t="s">
        <v>32</v>
      </c>
      <c r="T2785" t="s">
        <v>32</v>
      </c>
      <c r="U2785" t="s">
        <v>32</v>
      </c>
      <c r="V2785" t="s">
        <v>32</v>
      </c>
      <c r="W2785" t="s">
        <v>32</v>
      </c>
      <c r="Y2785">
        <v>0</v>
      </c>
      <c r="Z2785">
        <f t="shared" si="187"/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1</v>
      </c>
      <c r="AJ2785">
        <v>0</v>
      </c>
      <c r="AK2785">
        <v>0</v>
      </c>
      <c r="AL2785">
        <v>16968.215</v>
      </c>
      <c r="AM2785">
        <v>11480.794</v>
      </c>
      <c r="AN2785">
        <v>115.854</v>
      </c>
      <c r="AO2785" s="4">
        <v>79.599000000000004</v>
      </c>
      <c r="AP2785">
        <v>0</v>
      </c>
      <c r="AQ2785">
        <v>0</v>
      </c>
    </row>
    <row r="2786" spans="1:43" ht="15.75" x14ac:dyDescent="0.25">
      <c r="A2786">
        <v>1997</v>
      </c>
      <c r="B2786" t="s">
        <v>149</v>
      </c>
      <c r="C2786">
        <f t="shared" si="188"/>
        <v>1</v>
      </c>
      <c r="D2786" t="e">
        <v>#N/A</v>
      </c>
      <c r="E2786" t="e">
        <v>#N/A</v>
      </c>
      <c r="F2786">
        <v>27.9503078460693</v>
      </c>
      <c r="G2786">
        <v>37.313606262207003</v>
      </c>
      <c r="I2786">
        <f t="shared" si="186"/>
        <v>4.2300000000000004</v>
      </c>
      <c r="J2786">
        <v>3.3682999999999999E-3</v>
      </c>
      <c r="K2786">
        <v>-6.0529999999999999</v>
      </c>
      <c r="L2786">
        <v>7.85</v>
      </c>
      <c r="M2786">
        <v>65.417194471723136</v>
      </c>
      <c r="N2786">
        <v>154.76300000000001</v>
      </c>
      <c r="O2786">
        <v>0</v>
      </c>
      <c r="P2786" t="s">
        <v>32</v>
      </c>
      <c r="Q2786" t="s">
        <v>32</v>
      </c>
      <c r="R2786" t="s">
        <v>32</v>
      </c>
      <c r="S2786" t="s">
        <v>32</v>
      </c>
      <c r="T2786" t="s">
        <v>32</v>
      </c>
      <c r="U2786" t="s">
        <v>32</v>
      </c>
      <c r="V2786" t="s">
        <v>32</v>
      </c>
      <c r="W2786" t="s">
        <v>32</v>
      </c>
      <c r="Y2786">
        <v>0</v>
      </c>
      <c r="Z2786">
        <f t="shared" si="187"/>
        <v>0</v>
      </c>
      <c r="AA2786" t="e">
        <v>#N/A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7733.1350000000002</v>
      </c>
      <c r="AM2786">
        <v>1557.4770000000001</v>
      </c>
      <c r="AN2786">
        <v>35.286000000000001</v>
      </c>
      <c r="AO2786" s="4">
        <v>9.4930000000000003</v>
      </c>
      <c r="AP2786">
        <v>0</v>
      </c>
      <c r="AQ2786">
        <v>0</v>
      </c>
    </row>
    <row r="2787" spans="1:43" ht="15.75" x14ac:dyDescent="0.25">
      <c r="A2787">
        <v>1997</v>
      </c>
      <c r="B2787" t="s">
        <v>150</v>
      </c>
      <c r="D2787" t="e">
        <v>#N/A</v>
      </c>
      <c r="E2787" t="e">
        <v>#N/A</v>
      </c>
      <c r="F2787">
        <v>41.631866455078097</v>
      </c>
      <c r="G2787">
        <v>39.892814636230497</v>
      </c>
      <c r="I2787">
        <f t="shared" si="186"/>
        <v>13.3</v>
      </c>
      <c r="J2787">
        <v>4.5389999999999997E-4</v>
      </c>
      <c r="K2787">
        <v>1.381</v>
      </c>
      <c r="L2787">
        <v>10.819000000000001</v>
      </c>
      <c r="M2787" t="s">
        <v>192</v>
      </c>
      <c r="N2787">
        <v>14.766999999999999</v>
      </c>
      <c r="O2787">
        <v>0</v>
      </c>
      <c r="P2787" t="s">
        <v>32</v>
      </c>
      <c r="Q2787" t="s">
        <v>32</v>
      </c>
      <c r="R2787" t="s">
        <v>32</v>
      </c>
      <c r="S2787" t="s">
        <v>32</v>
      </c>
      <c r="T2787" t="s">
        <v>32</v>
      </c>
      <c r="U2787" t="s">
        <v>32</v>
      </c>
      <c r="V2787" t="s">
        <v>32</v>
      </c>
      <c r="W2787" t="s">
        <v>32</v>
      </c>
      <c r="Y2787">
        <v>0</v>
      </c>
      <c r="Z2787">
        <f t="shared" si="187"/>
        <v>0</v>
      </c>
      <c r="AA2787" t="e">
        <v>#N/A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8905.9310000000005</v>
      </c>
      <c r="AM2787">
        <v>2739.8270000000002</v>
      </c>
      <c r="AN2787">
        <v>404.94600000000003</v>
      </c>
      <c r="AO2787" s="4">
        <v>100</v>
      </c>
      <c r="AP2787">
        <v>0</v>
      </c>
      <c r="AQ2787">
        <v>0</v>
      </c>
    </row>
    <row r="2788" spans="1:43" ht="15.75" x14ac:dyDescent="0.25">
      <c r="A2788">
        <v>1997</v>
      </c>
      <c r="B2788" t="s">
        <v>151</v>
      </c>
      <c r="C2788">
        <f>IF(AND(F2788&gt;0,M2788&gt;0,OR(O2788=0,O2788=1),AL2788&gt;0),1,"")</f>
        <v>1</v>
      </c>
      <c r="D2788" t="e">
        <v>#N/A</v>
      </c>
      <c r="E2788" t="e">
        <v>#N/A</v>
      </c>
      <c r="F2788">
        <v>44.8069038391113</v>
      </c>
      <c r="G2788">
        <v>43.754261016845703</v>
      </c>
      <c r="I2788">
        <f t="shared" si="186"/>
        <v>0.14000000000000001</v>
      </c>
      <c r="J2788" t="e">
        <v>#N/A</v>
      </c>
      <c r="K2788">
        <v>14.9</v>
      </c>
      <c r="M2788">
        <v>33.467460519343746</v>
      </c>
      <c r="N2788">
        <v>11.689</v>
      </c>
      <c r="O2788">
        <v>0</v>
      </c>
      <c r="P2788" t="s">
        <v>32</v>
      </c>
      <c r="Q2788" t="s">
        <v>32</v>
      </c>
      <c r="R2788" t="s">
        <v>32</v>
      </c>
      <c r="S2788" t="s">
        <v>32</v>
      </c>
      <c r="T2788" t="s">
        <v>32</v>
      </c>
      <c r="U2788" t="s">
        <v>32</v>
      </c>
      <c r="V2788" t="s">
        <v>32</v>
      </c>
      <c r="W2788" t="s">
        <v>32</v>
      </c>
      <c r="Y2788">
        <v>0</v>
      </c>
      <c r="Z2788">
        <f t="shared" si="187"/>
        <v>0</v>
      </c>
      <c r="AA2788" t="e">
        <v>#N/A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661.04</v>
      </c>
      <c r="AM2788">
        <v>304.27100000000002</v>
      </c>
      <c r="AN2788">
        <v>1.8069999999999999</v>
      </c>
      <c r="AO2788" s="4">
        <v>81.513999999999996</v>
      </c>
      <c r="AP2788">
        <v>0</v>
      </c>
      <c r="AQ2788">
        <v>0</v>
      </c>
    </row>
    <row r="2789" spans="1:43" ht="15.75" x14ac:dyDescent="0.25">
      <c r="A2789">
        <v>1997</v>
      </c>
      <c r="B2789" t="s">
        <v>152</v>
      </c>
      <c r="C2789">
        <f>IF(AND(F2789&gt;0,M2789&gt;0,OR(O2789=0,O2789=1),AL2789&gt;0),1,"")</f>
        <v>1</v>
      </c>
      <c r="D2789" t="e">
        <v>#N/A</v>
      </c>
      <c r="E2789" t="e">
        <v>#N/A</v>
      </c>
      <c r="F2789">
        <v>42.216892242431598</v>
      </c>
      <c r="G2789">
        <v>45.111110687255902</v>
      </c>
      <c r="I2789">
        <f t="shared" si="186"/>
        <v>0.72</v>
      </c>
      <c r="J2789">
        <v>0</v>
      </c>
      <c r="K2789">
        <v>3.1240000000000001</v>
      </c>
      <c r="M2789">
        <v>60.866987558593586</v>
      </c>
      <c r="N2789">
        <v>1.7529999999999999</v>
      </c>
      <c r="O2789">
        <v>0</v>
      </c>
      <c r="P2789" t="s">
        <v>32</v>
      </c>
      <c r="Q2789" t="s">
        <v>32</v>
      </c>
      <c r="R2789" t="s">
        <v>32</v>
      </c>
      <c r="S2789" t="s">
        <v>32</v>
      </c>
      <c r="T2789" t="s">
        <v>32</v>
      </c>
      <c r="U2789" t="s">
        <v>32</v>
      </c>
      <c r="V2789" t="s">
        <v>32</v>
      </c>
      <c r="W2789" t="s">
        <v>32</v>
      </c>
      <c r="Y2789">
        <v>0</v>
      </c>
      <c r="Z2789">
        <f t="shared" si="187"/>
        <v>0</v>
      </c>
      <c r="AA2789" t="e">
        <v>#N/A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1340.414</v>
      </c>
      <c r="AM2789">
        <v>510.54300000000001</v>
      </c>
      <c r="AN2789">
        <v>4.6719999999999997</v>
      </c>
      <c r="AO2789" s="4">
        <v>78.667000000000002</v>
      </c>
      <c r="AP2789">
        <v>0</v>
      </c>
      <c r="AQ2789">
        <v>0</v>
      </c>
    </row>
    <row r="2790" spans="1:43" ht="15.75" x14ac:dyDescent="0.25">
      <c r="A2790">
        <v>1997</v>
      </c>
      <c r="B2790" t="s">
        <v>153</v>
      </c>
      <c r="D2790" t="e">
        <v>#N/A</v>
      </c>
      <c r="E2790" t="e">
        <v>#N/A</v>
      </c>
      <c r="F2790" t="e">
        <v>#N/A</v>
      </c>
      <c r="G2790" t="e">
        <v>#N/A</v>
      </c>
      <c r="I2790">
        <f t="shared" si="186"/>
        <v>6.1</v>
      </c>
      <c r="J2790" t="e">
        <v>#N/A</v>
      </c>
      <c r="K2790" t="s">
        <v>191</v>
      </c>
      <c r="L2790">
        <v>12.26</v>
      </c>
      <c r="M2790">
        <v>45.547390141640207</v>
      </c>
      <c r="N2790" t="s">
        <v>191</v>
      </c>
      <c r="O2790">
        <v>0</v>
      </c>
      <c r="P2790" t="s">
        <v>32</v>
      </c>
      <c r="Q2790" t="s">
        <v>32</v>
      </c>
      <c r="R2790" t="s">
        <v>32</v>
      </c>
      <c r="S2790" t="s">
        <v>32</v>
      </c>
      <c r="T2790" t="s">
        <v>32</v>
      </c>
      <c r="U2790" t="s">
        <v>32</v>
      </c>
      <c r="V2790" t="s">
        <v>32</v>
      </c>
      <c r="W2790" t="s">
        <v>32</v>
      </c>
      <c r="Y2790">
        <v>0</v>
      </c>
      <c r="Z2790">
        <f t="shared" si="187"/>
        <v>0</v>
      </c>
      <c r="AA2790" t="e">
        <v>#N/A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 t="s">
        <v>192</v>
      </c>
      <c r="AM2790" t="s">
        <v>192</v>
      </c>
      <c r="AN2790" t="s">
        <v>192</v>
      </c>
      <c r="AO2790" s="4">
        <v>11.124000000000001</v>
      </c>
      <c r="AP2790">
        <v>0</v>
      </c>
      <c r="AQ2790">
        <v>0</v>
      </c>
    </row>
    <row r="2791" spans="1:43" ht="15.75" x14ac:dyDescent="0.25">
      <c r="A2791">
        <v>1997</v>
      </c>
      <c r="B2791" t="s">
        <v>154</v>
      </c>
      <c r="C2791" t="e">
        <f t="shared" ref="C2791:C2805" si="189">IF(AND(F2791&gt;0,M2791&gt;0,OR(O2791=0,O2791=1),AL2791&gt;0),1,"")</f>
        <v>#N/A</v>
      </c>
      <c r="D2791" t="e">
        <v>#N/A</v>
      </c>
      <c r="E2791" t="e">
        <v>#N/A</v>
      </c>
      <c r="F2791" t="e">
        <v>#N/A</v>
      </c>
      <c r="G2791" t="e">
        <v>#N/A</v>
      </c>
      <c r="I2791">
        <f t="shared" si="186"/>
        <v>0</v>
      </c>
      <c r="J2791" t="e">
        <v>#N/A</v>
      </c>
      <c r="K2791">
        <v>12.194000000000001</v>
      </c>
      <c r="L2791">
        <v>6.7569999999999997</v>
      </c>
      <c r="M2791">
        <v>80.589659315804354</v>
      </c>
      <c r="N2791">
        <v>0.60799999999999998</v>
      </c>
      <c r="O2791">
        <v>0</v>
      </c>
      <c r="P2791" t="s">
        <v>32</v>
      </c>
      <c r="Q2791" t="s">
        <v>32</v>
      </c>
      <c r="R2791" t="s">
        <v>32</v>
      </c>
      <c r="S2791" t="s">
        <v>32</v>
      </c>
      <c r="T2791" t="s">
        <v>32</v>
      </c>
      <c r="U2791" t="s">
        <v>32</v>
      </c>
      <c r="V2791" t="s">
        <v>32</v>
      </c>
      <c r="W2791" t="s">
        <v>32</v>
      </c>
      <c r="Y2791">
        <v>0</v>
      </c>
      <c r="Z2791">
        <f t="shared" si="187"/>
        <v>0</v>
      </c>
      <c r="AA2791" t="e">
        <v>#N/A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1</v>
      </c>
      <c r="AI2791">
        <v>0</v>
      </c>
      <c r="AJ2791">
        <v>0</v>
      </c>
      <c r="AK2791">
        <v>0</v>
      </c>
      <c r="AL2791">
        <v>13543.550999999999</v>
      </c>
      <c r="AM2791">
        <v>7280.9290000000001</v>
      </c>
      <c r="AN2791">
        <v>0.56299999999999994</v>
      </c>
      <c r="AO2791" s="4">
        <v>86.171000000000006</v>
      </c>
      <c r="AP2791">
        <v>0</v>
      </c>
      <c r="AQ2791">
        <v>1</v>
      </c>
    </row>
    <row r="2792" spans="1:43" ht="15.75" x14ac:dyDescent="0.25">
      <c r="A2792">
        <v>1997</v>
      </c>
      <c r="B2792" t="s">
        <v>155</v>
      </c>
      <c r="C2792">
        <f t="shared" si="189"/>
        <v>1</v>
      </c>
      <c r="D2792" t="e">
        <v>#N/A</v>
      </c>
      <c r="E2792" t="e">
        <v>#N/A</v>
      </c>
      <c r="F2792">
        <v>52.160369873046903</v>
      </c>
      <c r="G2792">
        <v>56.968204498291001</v>
      </c>
      <c r="I2792">
        <f t="shared" si="186"/>
        <v>0.45</v>
      </c>
      <c r="J2792" t="e">
        <v>#N/A</v>
      </c>
      <c r="K2792">
        <v>-17.596</v>
      </c>
      <c r="M2792">
        <v>28.278024036266508</v>
      </c>
      <c r="N2792">
        <v>14.558999999999999</v>
      </c>
      <c r="O2792">
        <v>0</v>
      </c>
      <c r="P2792" t="s">
        <v>32</v>
      </c>
      <c r="Q2792" t="s">
        <v>32</v>
      </c>
      <c r="R2792" t="s">
        <v>32</v>
      </c>
      <c r="S2792" t="s">
        <v>32</v>
      </c>
      <c r="T2792" t="s">
        <v>32</v>
      </c>
      <c r="U2792" t="s">
        <v>32</v>
      </c>
      <c r="V2792" t="s">
        <v>32</v>
      </c>
      <c r="W2792" t="s">
        <v>32</v>
      </c>
      <c r="Y2792">
        <v>0</v>
      </c>
      <c r="Z2792">
        <f t="shared" si="187"/>
        <v>0</v>
      </c>
      <c r="AA2792" t="e">
        <v>#N/A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689.625</v>
      </c>
      <c r="AM2792">
        <v>324.14699999999999</v>
      </c>
      <c r="AN2792">
        <v>1.24</v>
      </c>
      <c r="AO2792" s="4">
        <v>282.26299999999998</v>
      </c>
      <c r="AP2792">
        <v>0</v>
      </c>
      <c r="AQ2792">
        <v>0</v>
      </c>
    </row>
    <row r="2793" spans="1:43" ht="15.75" x14ac:dyDescent="0.25">
      <c r="A2793">
        <v>1997</v>
      </c>
      <c r="B2793" t="s">
        <v>156</v>
      </c>
      <c r="C2793">
        <f t="shared" si="189"/>
        <v>1</v>
      </c>
      <c r="D2793" t="e">
        <v>#N/A</v>
      </c>
      <c r="E2793" t="e">
        <v>#N/A</v>
      </c>
      <c r="F2793">
        <v>38.895790100097699</v>
      </c>
      <c r="G2793">
        <v>41.661670684814503</v>
      </c>
      <c r="I2793">
        <f t="shared" si="186"/>
        <v>8.85</v>
      </c>
      <c r="J2793">
        <v>8.1293299999999999E-2</v>
      </c>
      <c r="K2793">
        <v>8.2910000000000004</v>
      </c>
      <c r="L2793">
        <v>1.425</v>
      </c>
      <c r="M2793">
        <v>325.39336419597441</v>
      </c>
      <c r="N2793">
        <v>2.0230000000000001</v>
      </c>
      <c r="O2793">
        <v>0</v>
      </c>
      <c r="P2793" t="s">
        <v>32</v>
      </c>
      <c r="Q2793" t="s">
        <v>32</v>
      </c>
      <c r="R2793" t="s">
        <v>32</v>
      </c>
      <c r="S2793" t="s">
        <v>32</v>
      </c>
      <c r="T2793" t="s">
        <v>32</v>
      </c>
      <c r="U2793" t="s">
        <v>32</v>
      </c>
      <c r="V2793" t="s">
        <v>32</v>
      </c>
      <c r="W2793" t="s">
        <v>32</v>
      </c>
      <c r="Y2793">
        <v>0</v>
      </c>
      <c r="Z2793">
        <f t="shared" si="187"/>
        <v>0</v>
      </c>
      <c r="AA2793" t="e">
        <v>#N/A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36522.453999999998</v>
      </c>
      <c r="AM2793">
        <v>26386.635999999999</v>
      </c>
      <c r="AN2793">
        <v>100.164</v>
      </c>
      <c r="AO2793" s="4">
        <v>86.605000000000004</v>
      </c>
      <c r="AP2793">
        <v>0</v>
      </c>
      <c r="AQ2793">
        <v>0</v>
      </c>
    </row>
    <row r="2794" spans="1:43" ht="15.75" x14ac:dyDescent="0.25">
      <c r="A2794">
        <v>1997</v>
      </c>
      <c r="B2794" t="s">
        <v>157</v>
      </c>
      <c r="C2794">
        <f t="shared" si="189"/>
        <v>1</v>
      </c>
      <c r="D2794" t="e">
        <v>#N/A</v>
      </c>
      <c r="E2794" t="e">
        <v>#N/A</v>
      </c>
      <c r="F2794">
        <v>24.306816101074201</v>
      </c>
      <c r="G2794">
        <v>43.2483520507812</v>
      </c>
      <c r="I2794">
        <f t="shared" si="186"/>
        <v>0</v>
      </c>
      <c r="J2794">
        <v>2.9196999999999999E-3</v>
      </c>
      <c r="K2794">
        <v>4.4450000000000003</v>
      </c>
      <c r="L2794">
        <v>11.882</v>
      </c>
      <c r="M2794">
        <v>119.54885924566898</v>
      </c>
      <c r="N2794">
        <v>5.9950000000000001</v>
      </c>
      <c r="O2794">
        <v>0</v>
      </c>
      <c r="P2794" t="s">
        <v>32</v>
      </c>
      <c r="Q2794" t="s">
        <v>32</v>
      </c>
      <c r="R2794" t="s">
        <v>32</v>
      </c>
      <c r="S2794" t="s">
        <v>32</v>
      </c>
      <c r="T2794" t="s">
        <v>32</v>
      </c>
      <c r="U2794" t="s">
        <v>32</v>
      </c>
      <c r="V2794" t="s">
        <v>32</v>
      </c>
      <c r="W2794" t="s">
        <v>32</v>
      </c>
      <c r="Y2794">
        <v>0</v>
      </c>
      <c r="Z2794">
        <f t="shared" si="187"/>
        <v>0</v>
      </c>
      <c r="AA2794" t="e">
        <v>#N/A</v>
      </c>
      <c r="AB2794">
        <v>0</v>
      </c>
      <c r="AC2794">
        <v>0</v>
      </c>
      <c r="AD2794">
        <v>1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11002.517</v>
      </c>
      <c r="AM2794">
        <v>4000.085</v>
      </c>
      <c r="AN2794">
        <v>21.399000000000001</v>
      </c>
      <c r="AO2794" s="4">
        <v>56.932000000000002</v>
      </c>
      <c r="AP2794">
        <v>0</v>
      </c>
      <c r="AQ2794">
        <v>0</v>
      </c>
    </row>
    <row r="2795" spans="1:43" ht="15.75" x14ac:dyDescent="0.25">
      <c r="A2795">
        <v>1997</v>
      </c>
      <c r="B2795" t="s">
        <v>158</v>
      </c>
      <c r="C2795">
        <f t="shared" si="189"/>
        <v>1</v>
      </c>
      <c r="D2795" t="e">
        <v>#N/A</v>
      </c>
      <c r="E2795" t="e">
        <v>#N/A</v>
      </c>
      <c r="F2795">
        <v>22.947639465331999</v>
      </c>
      <c r="G2795">
        <v>36.499916076660199</v>
      </c>
      <c r="I2795">
        <f t="shared" si="186"/>
        <v>7.22</v>
      </c>
      <c r="J2795">
        <v>0</v>
      </c>
      <c r="K2795">
        <v>5.1139999999999999</v>
      </c>
      <c r="L2795">
        <v>6.9169999999999998</v>
      </c>
      <c r="M2795">
        <v>96.32608339345083</v>
      </c>
      <c r="N2795">
        <v>8.3580000000000005</v>
      </c>
      <c r="O2795">
        <v>0</v>
      </c>
      <c r="P2795" t="s">
        <v>32</v>
      </c>
      <c r="Q2795" t="s">
        <v>32</v>
      </c>
      <c r="R2795" t="s">
        <v>32</v>
      </c>
      <c r="S2795" t="s">
        <v>32</v>
      </c>
      <c r="T2795" t="s">
        <v>32</v>
      </c>
      <c r="U2795" t="s">
        <v>32</v>
      </c>
      <c r="V2795" t="s">
        <v>32</v>
      </c>
      <c r="W2795" t="s">
        <v>32</v>
      </c>
      <c r="Y2795">
        <v>0</v>
      </c>
      <c r="Z2795">
        <f t="shared" si="187"/>
        <v>0</v>
      </c>
      <c r="AA2795" t="e">
        <v>#N/A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15142.41</v>
      </c>
      <c r="AM2795">
        <v>10474.351000000001</v>
      </c>
      <c r="AN2795">
        <v>20.791</v>
      </c>
      <c r="AO2795" s="4">
        <v>61.401000000000003</v>
      </c>
      <c r="AP2795">
        <v>0</v>
      </c>
      <c r="AQ2795">
        <v>0</v>
      </c>
    </row>
    <row r="2796" spans="1:43" ht="15.75" x14ac:dyDescent="0.25">
      <c r="A2796">
        <v>1997</v>
      </c>
      <c r="B2796" t="s">
        <v>159</v>
      </c>
      <c r="C2796">
        <f t="shared" si="189"/>
        <v>1</v>
      </c>
      <c r="D2796" t="e">
        <v>#N/A</v>
      </c>
      <c r="E2796" t="e">
        <v>#N/A</v>
      </c>
      <c r="F2796">
        <v>57.165664672851598</v>
      </c>
      <c r="G2796">
        <v>74.386894226074205</v>
      </c>
      <c r="I2796">
        <f t="shared" si="186"/>
        <v>0.53</v>
      </c>
      <c r="J2796">
        <v>1.8994999999999999E-3</v>
      </c>
      <c r="K2796">
        <v>2.6469999999999998</v>
      </c>
      <c r="L2796">
        <v>20.952000000000002</v>
      </c>
      <c r="M2796">
        <v>48.033045448381522</v>
      </c>
      <c r="N2796">
        <v>8.6229999999999993</v>
      </c>
      <c r="O2796">
        <v>0</v>
      </c>
      <c r="P2796" t="s">
        <v>32</v>
      </c>
      <c r="Q2796" t="s">
        <v>32</v>
      </c>
      <c r="R2796" t="s">
        <v>32</v>
      </c>
      <c r="S2796" t="s">
        <v>32</v>
      </c>
      <c r="T2796" t="s">
        <v>32</v>
      </c>
      <c r="U2796" t="s">
        <v>32</v>
      </c>
      <c r="V2796" t="s">
        <v>32</v>
      </c>
      <c r="W2796" t="s">
        <v>32</v>
      </c>
      <c r="Y2796">
        <v>0</v>
      </c>
      <c r="Z2796">
        <f t="shared" si="187"/>
        <v>0</v>
      </c>
      <c r="AA2796" t="e">
        <v>#N/A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7063.2929999999997</v>
      </c>
      <c r="AM2796">
        <v>3562.0010000000002</v>
      </c>
      <c r="AN2796">
        <v>148.83600000000001</v>
      </c>
      <c r="AO2796" s="4">
        <v>84.4</v>
      </c>
      <c r="AP2796">
        <v>0</v>
      </c>
      <c r="AQ2796">
        <v>0</v>
      </c>
    </row>
    <row r="2797" spans="1:43" ht="15.75" x14ac:dyDescent="0.25">
      <c r="A2797">
        <v>1997</v>
      </c>
      <c r="B2797" t="s">
        <v>160</v>
      </c>
      <c r="C2797">
        <f t="shared" si="189"/>
        <v>1</v>
      </c>
      <c r="D2797">
        <v>0</v>
      </c>
      <c r="E2797">
        <v>1</v>
      </c>
      <c r="F2797">
        <v>35.194065093994098</v>
      </c>
      <c r="G2797">
        <v>49.344799041747997</v>
      </c>
      <c r="I2797">
        <f t="shared" si="186"/>
        <v>8.01</v>
      </c>
      <c r="J2797">
        <v>2.0398999999999999E-3</v>
      </c>
      <c r="K2797">
        <v>3.8650000000000002</v>
      </c>
      <c r="L2797">
        <v>20.61</v>
      </c>
      <c r="M2797">
        <v>51.292252277294239</v>
      </c>
      <c r="N2797">
        <v>1.877</v>
      </c>
      <c r="O2797">
        <v>0</v>
      </c>
      <c r="P2797" t="s">
        <v>32</v>
      </c>
      <c r="Q2797" t="s">
        <v>32</v>
      </c>
      <c r="R2797" t="s">
        <v>32</v>
      </c>
      <c r="S2797" t="s">
        <v>32</v>
      </c>
      <c r="T2797" t="s">
        <v>32</v>
      </c>
      <c r="U2797" t="s">
        <v>32</v>
      </c>
      <c r="V2797" t="s">
        <v>32</v>
      </c>
      <c r="W2797" t="s">
        <v>32</v>
      </c>
      <c r="Y2797">
        <v>0</v>
      </c>
      <c r="Z2797">
        <f t="shared" si="187"/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1</v>
      </c>
      <c r="AJ2797">
        <v>0</v>
      </c>
      <c r="AK2797">
        <v>0</v>
      </c>
      <c r="AL2797">
        <v>20093.446</v>
      </c>
      <c r="AM2797">
        <v>14477.1</v>
      </c>
      <c r="AN2797">
        <v>573.05200000000002</v>
      </c>
      <c r="AO2797" s="4">
        <v>79.385000000000005</v>
      </c>
      <c r="AP2797">
        <v>0</v>
      </c>
      <c r="AQ2797">
        <v>0</v>
      </c>
    </row>
    <row r="2798" spans="1:43" ht="15.75" x14ac:dyDescent="0.25">
      <c r="A2798">
        <v>1997</v>
      </c>
      <c r="B2798" t="s">
        <v>161</v>
      </c>
      <c r="C2798">
        <f t="shared" si="189"/>
        <v>1</v>
      </c>
      <c r="D2798" t="e">
        <v>#N/A</v>
      </c>
      <c r="E2798" t="e">
        <v>#N/A</v>
      </c>
      <c r="F2798">
        <v>36.6521606445312</v>
      </c>
      <c r="G2798">
        <v>41.751182556152301</v>
      </c>
      <c r="I2798">
        <f t="shared" si="186"/>
        <v>5.25</v>
      </c>
      <c r="J2798">
        <v>0</v>
      </c>
      <c r="K2798">
        <v>6.298</v>
      </c>
      <c r="L2798">
        <v>10.500999999999999</v>
      </c>
      <c r="M2798">
        <v>80.137553312298579</v>
      </c>
      <c r="N2798">
        <v>9.5649999999999995</v>
      </c>
      <c r="O2798">
        <v>0</v>
      </c>
      <c r="P2798" t="s">
        <v>32</v>
      </c>
      <c r="Q2798" t="s">
        <v>32</v>
      </c>
      <c r="R2798" t="s">
        <v>32</v>
      </c>
      <c r="S2798" t="s">
        <v>32</v>
      </c>
      <c r="T2798" t="s">
        <v>32</v>
      </c>
      <c r="U2798" t="s">
        <v>32</v>
      </c>
      <c r="V2798" t="s">
        <v>32</v>
      </c>
      <c r="W2798" t="s">
        <v>32</v>
      </c>
      <c r="Y2798">
        <v>0</v>
      </c>
      <c r="Z2798">
        <f t="shared" si="187"/>
        <v>0</v>
      </c>
      <c r="AA2798" t="e">
        <v>#N/A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3606.123</v>
      </c>
      <c r="AM2798">
        <v>882.95899999999995</v>
      </c>
      <c r="AN2798">
        <v>15.63</v>
      </c>
      <c r="AO2798" s="4">
        <v>41.304000000000002</v>
      </c>
      <c r="AP2798">
        <v>0</v>
      </c>
      <c r="AQ2798">
        <v>0</v>
      </c>
    </row>
    <row r="2799" spans="1:43" ht="15.75" x14ac:dyDescent="0.25">
      <c r="A2799">
        <v>1997</v>
      </c>
      <c r="B2799" t="s">
        <v>162</v>
      </c>
      <c r="C2799">
        <f t="shared" si="189"/>
        <v>1</v>
      </c>
      <c r="D2799" t="e">
        <v>#N/A</v>
      </c>
      <c r="E2799" t="e">
        <v>#N/A</v>
      </c>
      <c r="F2799">
        <v>48.438316345214801</v>
      </c>
      <c r="G2799">
        <v>54.982933044433601</v>
      </c>
      <c r="I2799">
        <f t="shared" si="186"/>
        <v>0</v>
      </c>
      <c r="J2799" t="e">
        <v>#N/A</v>
      </c>
      <c r="K2799">
        <v>0.128</v>
      </c>
      <c r="M2799">
        <v>127.88695455018966</v>
      </c>
      <c r="N2799">
        <v>-6.0000000000000001E-3</v>
      </c>
      <c r="O2799">
        <v>0</v>
      </c>
      <c r="P2799" t="s">
        <v>32</v>
      </c>
      <c r="Q2799" t="s">
        <v>32</v>
      </c>
      <c r="R2799" t="s">
        <v>32</v>
      </c>
      <c r="S2799" t="s">
        <v>32</v>
      </c>
      <c r="T2799" t="s">
        <v>32</v>
      </c>
      <c r="U2799" t="s">
        <v>32</v>
      </c>
      <c r="V2799" t="s">
        <v>32</v>
      </c>
      <c r="W2799" t="s">
        <v>32</v>
      </c>
      <c r="Y2799">
        <v>0</v>
      </c>
      <c r="Z2799">
        <f t="shared" si="187"/>
        <v>0</v>
      </c>
      <c r="AA2799" t="e">
        <v>#N/A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7267.6090000000004</v>
      </c>
      <c r="AM2799">
        <v>4394.6980000000003</v>
      </c>
      <c r="AN2799">
        <v>0.65800000000000003</v>
      </c>
      <c r="AO2799" s="4">
        <v>73.561999999999998</v>
      </c>
      <c r="AP2799">
        <v>0</v>
      </c>
      <c r="AQ2799">
        <v>0</v>
      </c>
    </row>
    <row r="2800" spans="1:43" ht="15.75" x14ac:dyDescent="0.25">
      <c r="A2800">
        <v>1997</v>
      </c>
      <c r="B2800" t="s">
        <v>163</v>
      </c>
      <c r="C2800" t="e">
        <f t="shared" si="189"/>
        <v>#N/A</v>
      </c>
      <c r="D2800" t="e">
        <v>#N/A</v>
      </c>
      <c r="E2800" t="e">
        <v>#N/A</v>
      </c>
      <c r="F2800" t="e">
        <v>#N/A</v>
      </c>
      <c r="G2800" t="e">
        <v>#N/A</v>
      </c>
      <c r="I2800">
        <f t="shared" si="186"/>
        <v>0</v>
      </c>
      <c r="J2800" t="e">
        <v>#N/A</v>
      </c>
      <c r="K2800">
        <v>3.1349999999999998</v>
      </c>
      <c r="M2800">
        <v>128.73788370888045</v>
      </c>
      <c r="N2800">
        <v>0.49299999999999999</v>
      </c>
      <c r="O2800">
        <v>0</v>
      </c>
      <c r="P2800" t="s">
        <v>32</v>
      </c>
      <c r="Q2800" t="s">
        <v>32</v>
      </c>
      <c r="R2800" t="s">
        <v>32</v>
      </c>
      <c r="S2800" t="s">
        <v>32</v>
      </c>
      <c r="T2800" t="s">
        <v>32</v>
      </c>
      <c r="U2800" t="s">
        <v>32</v>
      </c>
      <c r="V2800" t="s">
        <v>32</v>
      </c>
      <c r="W2800" t="s">
        <v>32</v>
      </c>
      <c r="Y2800">
        <v>0</v>
      </c>
      <c r="Z2800">
        <f t="shared" si="187"/>
        <v>0</v>
      </c>
      <c r="AA2800" t="e">
        <v>#N/A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5271.509</v>
      </c>
      <c r="AM2800">
        <v>3221.01</v>
      </c>
      <c r="AN2800">
        <v>0.34300000000000003</v>
      </c>
      <c r="AO2800" s="4">
        <v>73.344999999999999</v>
      </c>
      <c r="AP2800">
        <v>0</v>
      </c>
      <c r="AQ2800">
        <v>0</v>
      </c>
    </row>
    <row r="2801" spans="1:43" ht="15.75" x14ac:dyDescent="0.25">
      <c r="A2801">
        <v>1997</v>
      </c>
      <c r="B2801" t="s">
        <v>164</v>
      </c>
      <c r="C2801" t="e">
        <f t="shared" si="189"/>
        <v>#N/A</v>
      </c>
      <c r="D2801" t="e">
        <v>#N/A</v>
      </c>
      <c r="E2801" t="e">
        <v>#N/A</v>
      </c>
      <c r="F2801" t="e">
        <v>#N/A</v>
      </c>
      <c r="G2801" t="e">
        <v>#N/A</v>
      </c>
      <c r="I2801">
        <f t="shared" si="186"/>
        <v>0.54</v>
      </c>
      <c r="J2801" t="e">
        <v>#N/A</v>
      </c>
      <c r="K2801">
        <v>62.186999999999998</v>
      </c>
      <c r="L2801">
        <v>13.5</v>
      </c>
      <c r="M2801">
        <v>17.858613239732065</v>
      </c>
      <c r="N2801">
        <v>46.65</v>
      </c>
      <c r="O2801">
        <v>0</v>
      </c>
      <c r="P2801" t="s">
        <v>32</v>
      </c>
      <c r="Q2801" t="s">
        <v>32</v>
      </c>
      <c r="R2801" t="s">
        <v>32</v>
      </c>
      <c r="S2801" t="s">
        <v>32</v>
      </c>
      <c r="T2801" t="s">
        <v>32</v>
      </c>
      <c r="U2801" t="s">
        <v>32</v>
      </c>
      <c r="V2801" t="s">
        <v>32</v>
      </c>
      <c r="W2801" t="s">
        <v>32</v>
      </c>
      <c r="Y2801">
        <v>0</v>
      </c>
      <c r="Z2801">
        <f t="shared" si="187"/>
        <v>0</v>
      </c>
      <c r="AA2801" t="e">
        <v>#N/A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1190.742</v>
      </c>
      <c r="AM2801">
        <v>402.173</v>
      </c>
      <c r="AN2801">
        <v>11.743</v>
      </c>
      <c r="AO2801" s="4">
        <v>40.893000000000001</v>
      </c>
      <c r="AP2801">
        <v>0</v>
      </c>
      <c r="AQ2801">
        <v>0</v>
      </c>
    </row>
    <row r="2802" spans="1:43" ht="15.75" x14ac:dyDescent="0.25">
      <c r="A2802">
        <v>1997</v>
      </c>
      <c r="B2802" t="s">
        <v>165</v>
      </c>
      <c r="C2802" t="e">
        <f t="shared" si="189"/>
        <v>#N/A</v>
      </c>
      <c r="D2802" t="e">
        <v>#N/A</v>
      </c>
      <c r="E2802" t="e">
        <v>#N/A</v>
      </c>
      <c r="F2802" t="e">
        <v>#N/A</v>
      </c>
      <c r="G2802" t="e">
        <v>#N/A</v>
      </c>
      <c r="I2802">
        <f t="shared" si="186"/>
        <v>0</v>
      </c>
      <c r="J2802" t="e">
        <v>#N/A</v>
      </c>
      <c r="K2802">
        <v>5.7359999999999998</v>
      </c>
      <c r="L2802">
        <v>10</v>
      </c>
      <c r="M2802">
        <v>59.985827351866249</v>
      </c>
      <c r="N2802">
        <v>7.2519999999999998</v>
      </c>
      <c r="O2802">
        <v>0</v>
      </c>
      <c r="P2802" t="s">
        <v>32</v>
      </c>
      <c r="Q2802" t="s">
        <v>32</v>
      </c>
      <c r="R2802" t="s">
        <v>32</v>
      </c>
      <c r="S2802" t="s">
        <v>32</v>
      </c>
      <c r="T2802" t="s">
        <v>32</v>
      </c>
      <c r="U2802" t="s">
        <v>32</v>
      </c>
      <c r="V2802" t="s">
        <v>32</v>
      </c>
      <c r="W2802" t="s">
        <v>32</v>
      </c>
      <c r="Y2802">
        <v>0</v>
      </c>
      <c r="Z2802">
        <f t="shared" si="187"/>
        <v>0</v>
      </c>
      <c r="AA2802" t="e">
        <v>#N/A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7672.3789999999999</v>
      </c>
      <c r="AM2802">
        <v>2750.6950000000002</v>
      </c>
      <c r="AN2802">
        <v>1.2350000000000001</v>
      </c>
      <c r="AO2802" s="4">
        <v>19.831</v>
      </c>
      <c r="AP2802">
        <v>0</v>
      </c>
      <c r="AQ2802">
        <v>0</v>
      </c>
    </row>
    <row r="2803" spans="1:43" ht="15.75" x14ac:dyDescent="0.25">
      <c r="A2803">
        <v>1997</v>
      </c>
      <c r="B2803" t="s">
        <v>166</v>
      </c>
      <c r="C2803">
        <f t="shared" si="189"/>
        <v>1</v>
      </c>
      <c r="D2803" t="e">
        <v>#N/A</v>
      </c>
      <c r="E2803" t="e">
        <v>#N/A</v>
      </c>
      <c r="F2803">
        <v>54.587577819824197</v>
      </c>
      <c r="G2803">
        <v>59.511474609375</v>
      </c>
      <c r="I2803">
        <f t="shared" si="186"/>
        <v>1.35</v>
      </c>
      <c r="J2803">
        <v>0</v>
      </c>
      <c r="K2803">
        <v>3.29</v>
      </c>
      <c r="M2803">
        <v>137.50256303187493</v>
      </c>
      <c r="N2803">
        <v>7.9450000000000003</v>
      </c>
      <c r="O2803">
        <v>0</v>
      </c>
      <c r="P2803" t="s">
        <v>32</v>
      </c>
      <c r="Q2803" t="s">
        <v>32</v>
      </c>
      <c r="R2803" t="s">
        <v>32</v>
      </c>
      <c r="S2803" t="s">
        <v>32</v>
      </c>
      <c r="T2803" t="s">
        <v>32</v>
      </c>
      <c r="U2803" t="s">
        <v>32</v>
      </c>
      <c r="V2803" t="s">
        <v>32</v>
      </c>
      <c r="W2803" t="s">
        <v>32</v>
      </c>
      <c r="Y2803">
        <v>0</v>
      </c>
      <c r="Z2803">
        <f t="shared" si="187"/>
        <v>0</v>
      </c>
      <c r="AA2803" t="e">
        <v>#N/A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4133.3940000000002</v>
      </c>
      <c r="AM2803">
        <v>1644.9739999999999</v>
      </c>
      <c r="AN2803">
        <v>1.73</v>
      </c>
      <c r="AO2803" s="4">
        <v>81.962000000000003</v>
      </c>
      <c r="AP2803">
        <v>0</v>
      </c>
      <c r="AQ2803">
        <v>0</v>
      </c>
    </row>
    <row r="2804" spans="1:43" ht="15.75" x14ac:dyDescent="0.25">
      <c r="A2804">
        <v>1997</v>
      </c>
      <c r="B2804" t="s">
        <v>167</v>
      </c>
      <c r="C2804">
        <f t="shared" si="189"/>
        <v>1</v>
      </c>
      <c r="D2804">
        <v>0</v>
      </c>
      <c r="E2804">
        <v>1</v>
      </c>
      <c r="F2804">
        <v>21.575090408325199</v>
      </c>
      <c r="G2804">
        <v>47.891361236572301</v>
      </c>
      <c r="I2804">
        <f t="shared" si="186"/>
        <v>11.6</v>
      </c>
      <c r="J2804">
        <v>8.9139000000000006E-3</v>
      </c>
      <c r="K2804">
        <v>2.7080000000000002</v>
      </c>
      <c r="L2804">
        <v>9.8919999999999995</v>
      </c>
      <c r="M2804">
        <v>73.154287632950869</v>
      </c>
      <c r="N2804">
        <v>0.65800000000000003</v>
      </c>
      <c r="O2804">
        <v>0</v>
      </c>
      <c r="P2804" t="s">
        <v>32</v>
      </c>
      <c r="Q2804" t="s">
        <v>32</v>
      </c>
      <c r="R2804" t="s">
        <v>32</v>
      </c>
      <c r="S2804" t="s">
        <v>32</v>
      </c>
      <c r="T2804" t="s">
        <v>32</v>
      </c>
      <c r="U2804" t="s">
        <v>32</v>
      </c>
      <c r="V2804" t="s">
        <v>32</v>
      </c>
      <c r="W2804" t="s">
        <v>32</v>
      </c>
      <c r="Y2804">
        <v>0</v>
      </c>
      <c r="Z2804">
        <f t="shared" si="187"/>
        <v>0</v>
      </c>
      <c r="AA2804">
        <v>1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1</v>
      </c>
      <c r="AJ2804">
        <v>0</v>
      </c>
      <c r="AK2804">
        <v>0</v>
      </c>
      <c r="AL2804">
        <v>23208.065999999999</v>
      </c>
      <c r="AM2804">
        <v>28615.374</v>
      </c>
      <c r="AN2804">
        <v>253.178</v>
      </c>
      <c r="AO2804" s="4">
        <v>82.147000000000006</v>
      </c>
      <c r="AP2804">
        <v>0</v>
      </c>
      <c r="AQ2804">
        <v>0</v>
      </c>
    </row>
    <row r="2805" spans="1:43" ht="15.75" x14ac:dyDescent="0.25">
      <c r="A2805">
        <v>1997</v>
      </c>
      <c r="B2805" t="s">
        <v>168</v>
      </c>
      <c r="C2805">
        <f t="shared" si="189"/>
        <v>1</v>
      </c>
      <c r="D2805" t="e">
        <v>#N/A</v>
      </c>
      <c r="E2805" t="e">
        <v>#N/A</v>
      </c>
      <c r="F2805">
        <v>26.275449752807599</v>
      </c>
      <c r="G2805">
        <v>34.607540130615199</v>
      </c>
      <c r="I2805">
        <f t="shared" si="186"/>
        <v>9.83</v>
      </c>
      <c r="J2805">
        <v>6.6131999999999996E-3</v>
      </c>
      <c r="K2805">
        <v>2.0419999999999998</v>
      </c>
      <c r="L2805">
        <v>5.1989999999999998</v>
      </c>
      <c r="M2805">
        <v>89.350520799620725</v>
      </c>
      <c r="N2805">
        <v>0.51800000000000002</v>
      </c>
      <c r="O2805">
        <v>0</v>
      </c>
      <c r="P2805" t="s">
        <v>32</v>
      </c>
      <c r="Q2805" t="s">
        <v>32</v>
      </c>
      <c r="R2805" t="s">
        <v>32</v>
      </c>
      <c r="S2805" t="s">
        <v>32</v>
      </c>
      <c r="T2805" t="s">
        <v>32</v>
      </c>
      <c r="U2805" t="s">
        <v>32</v>
      </c>
      <c r="V2805" t="s">
        <v>32</v>
      </c>
      <c r="W2805" t="s">
        <v>32</v>
      </c>
      <c r="Y2805">
        <v>0</v>
      </c>
      <c r="Z2805">
        <f t="shared" si="187"/>
        <v>0</v>
      </c>
      <c r="AA2805" t="e">
        <v>#N/A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33207.300000000003</v>
      </c>
      <c r="AM2805">
        <v>38450.495999999999</v>
      </c>
      <c r="AN2805">
        <v>272.26799999999997</v>
      </c>
      <c r="AO2805" s="4">
        <v>89.353999999999999</v>
      </c>
      <c r="AP2805">
        <v>0</v>
      </c>
      <c r="AQ2805">
        <v>0</v>
      </c>
    </row>
    <row r="2806" spans="1:43" ht="15.75" x14ac:dyDescent="0.25">
      <c r="A2806">
        <v>1997</v>
      </c>
      <c r="B2806" t="s">
        <v>169</v>
      </c>
      <c r="D2806" t="e">
        <v>#N/A</v>
      </c>
      <c r="E2806" t="e">
        <v>#N/A</v>
      </c>
      <c r="F2806">
        <v>33.379764556884801</v>
      </c>
      <c r="G2806">
        <v>31.816017150878899</v>
      </c>
      <c r="I2806">
        <f t="shared" si="186"/>
        <v>2.27</v>
      </c>
      <c r="J2806">
        <v>0</v>
      </c>
      <c r="K2806">
        <v>-1.0900000000000001</v>
      </c>
      <c r="L2806">
        <v>16.760999999999999</v>
      </c>
      <c r="M2806" t="s">
        <v>192</v>
      </c>
      <c r="N2806">
        <v>1.889</v>
      </c>
      <c r="O2806">
        <v>0</v>
      </c>
      <c r="P2806" t="s">
        <v>32</v>
      </c>
      <c r="Q2806" t="s">
        <v>32</v>
      </c>
      <c r="R2806" t="s">
        <v>32</v>
      </c>
      <c r="S2806" t="s">
        <v>32</v>
      </c>
      <c r="T2806" t="s">
        <v>32</v>
      </c>
      <c r="U2806" t="s">
        <v>32</v>
      </c>
      <c r="V2806" t="s">
        <v>32</v>
      </c>
      <c r="W2806" t="s">
        <v>32</v>
      </c>
      <c r="Y2806">
        <v>0</v>
      </c>
      <c r="Z2806">
        <f t="shared" si="187"/>
        <v>0</v>
      </c>
      <c r="AA2806" t="e">
        <v>#N/A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4222.8630000000003</v>
      </c>
      <c r="AM2806">
        <v>1080.8119999999999</v>
      </c>
      <c r="AN2806">
        <v>16.573</v>
      </c>
      <c r="AO2806" s="4">
        <v>109.09699999999999</v>
      </c>
      <c r="AP2806">
        <v>0</v>
      </c>
      <c r="AQ2806">
        <v>0</v>
      </c>
    </row>
    <row r="2807" spans="1:43" ht="15.75" x14ac:dyDescent="0.25">
      <c r="A2807">
        <v>1997</v>
      </c>
      <c r="B2807" t="s">
        <v>170</v>
      </c>
      <c r="D2807" t="e">
        <v>#N/A</v>
      </c>
      <c r="E2807" t="e">
        <v>#N/A</v>
      </c>
      <c r="F2807">
        <v>28.5325832366943</v>
      </c>
      <c r="G2807">
        <v>29.8500785827637</v>
      </c>
      <c r="I2807">
        <f t="shared" si="186"/>
        <v>0</v>
      </c>
      <c r="J2807" t="e">
        <v>#N/A</v>
      </c>
      <c r="K2807">
        <v>5.476</v>
      </c>
      <c r="L2807">
        <v>2.72</v>
      </c>
      <c r="M2807" t="s">
        <v>192</v>
      </c>
      <c r="N2807">
        <v>0.90400000000000003</v>
      </c>
      <c r="O2807">
        <v>0</v>
      </c>
      <c r="P2807" t="s">
        <v>32</v>
      </c>
      <c r="Q2807" t="s">
        <v>32</v>
      </c>
      <c r="R2807" t="s">
        <v>32</v>
      </c>
      <c r="S2807" t="s">
        <v>32</v>
      </c>
      <c r="T2807" t="s">
        <v>32</v>
      </c>
      <c r="U2807" t="s">
        <v>32</v>
      </c>
      <c r="V2807" t="s">
        <v>32</v>
      </c>
      <c r="W2807" t="s">
        <v>32</v>
      </c>
      <c r="Y2807">
        <v>0</v>
      </c>
      <c r="Z2807">
        <f t="shared" si="187"/>
        <v>0</v>
      </c>
      <c r="AA2807" t="e">
        <v>#N/A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17844.727999999999</v>
      </c>
      <c r="AM2807">
        <v>13739.831</v>
      </c>
      <c r="AN2807">
        <v>298.74299999999999</v>
      </c>
      <c r="AO2807" s="4">
        <v>87.087999999999994</v>
      </c>
      <c r="AP2807">
        <v>0</v>
      </c>
      <c r="AQ2807">
        <v>0</v>
      </c>
    </row>
    <row r="2808" spans="1:43" ht="15.75" x14ac:dyDescent="0.25">
      <c r="A2808">
        <v>1997</v>
      </c>
      <c r="B2808" t="s">
        <v>171</v>
      </c>
      <c r="C2808">
        <f>IF(AND(F2808&gt;0,M2808&gt;0,OR(O2808=0,O2808=1),AL2808&gt;0),1,"")</f>
        <v>1</v>
      </c>
      <c r="D2808" t="e">
        <v>#N/A</v>
      </c>
      <c r="E2808" t="e">
        <v>#N/A</v>
      </c>
      <c r="F2808">
        <v>32.740383148193402</v>
      </c>
      <c r="G2808">
        <v>34.476318359375</v>
      </c>
      <c r="I2808">
        <f t="shared" si="186"/>
        <v>4.8499999999999996</v>
      </c>
      <c r="J2808" t="e">
        <v>#N/A</v>
      </c>
      <c r="K2808">
        <v>1.7</v>
      </c>
      <c r="M2808">
        <v>181.13494274967971</v>
      </c>
      <c r="N2808">
        <v>87.956000000000003</v>
      </c>
      <c r="O2808">
        <v>0</v>
      </c>
      <c r="P2808" t="s">
        <v>32</v>
      </c>
      <c r="Q2808" t="s">
        <v>32</v>
      </c>
      <c r="R2808" t="s">
        <v>32</v>
      </c>
      <c r="S2808" t="s">
        <v>32</v>
      </c>
      <c r="T2808" t="s">
        <v>32</v>
      </c>
      <c r="U2808" t="s">
        <v>32</v>
      </c>
      <c r="V2808" t="s">
        <v>32</v>
      </c>
      <c r="W2808" t="s">
        <v>32</v>
      </c>
      <c r="Y2808">
        <v>0</v>
      </c>
      <c r="Z2808">
        <f t="shared" si="187"/>
        <v>0</v>
      </c>
      <c r="AA2808" t="e">
        <v>#N/A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819.72500000000002</v>
      </c>
      <c r="AM2808">
        <v>192.58</v>
      </c>
      <c r="AN2808">
        <v>1.121</v>
      </c>
      <c r="AO2808" s="4">
        <v>100</v>
      </c>
      <c r="AP2808">
        <v>0</v>
      </c>
      <c r="AQ2808">
        <v>0</v>
      </c>
    </row>
    <row r="2809" spans="1:43" ht="15.75" x14ac:dyDescent="0.25">
      <c r="A2809">
        <v>1997</v>
      </c>
      <c r="B2809" t="s">
        <v>172</v>
      </c>
      <c r="C2809">
        <f>IF(AND(F2809&gt;0,M2809&gt;0,OR(O2809=0,O2809=1),AL2809&gt;0),1,"")</f>
        <v>1</v>
      </c>
      <c r="D2809" t="e">
        <v>#N/A</v>
      </c>
      <c r="E2809" t="e">
        <v>#N/A</v>
      </c>
      <c r="F2809">
        <v>35.495372772216797</v>
      </c>
      <c r="G2809">
        <v>39.685253143310497</v>
      </c>
      <c r="I2809">
        <f t="shared" si="186"/>
        <v>0.4</v>
      </c>
      <c r="J2809">
        <v>0</v>
      </c>
      <c r="K2809">
        <v>3.5249999999999999</v>
      </c>
      <c r="M2809">
        <v>41.907625855779756</v>
      </c>
      <c r="N2809">
        <v>15.443</v>
      </c>
      <c r="O2809">
        <v>0</v>
      </c>
      <c r="P2809" t="s">
        <v>32</v>
      </c>
      <c r="Q2809" t="s">
        <v>32</v>
      </c>
      <c r="R2809" t="s">
        <v>32</v>
      </c>
      <c r="S2809" t="s">
        <v>32</v>
      </c>
      <c r="T2809" t="s">
        <v>32</v>
      </c>
      <c r="U2809" t="s">
        <v>32</v>
      </c>
      <c r="V2809" t="s">
        <v>32</v>
      </c>
      <c r="W2809" t="s">
        <v>32</v>
      </c>
      <c r="Y2809">
        <v>0</v>
      </c>
      <c r="Z2809">
        <f t="shared" si="187"/>
        <v>0</v>
      </c>
      <c r="AA2809" t="e">
        <v>#N/A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754.27800000000002</v>
      </c>
      <c r="AM2809">
        <v>279.48399999999998</v>
      </c>
      <c r="AN2809">
        <v>8.5500000000000007</v>
      </c>
      <c r="AO2809" s="4">
        <v>77.519000000000005</v>
      </c>
      <c r="AP2809">
        <v>0</v>
      </c>
      <c r="AQ2809">
        <v>0</v>
      </c>
    </row>
    <row r="2810" spans="1:43" ht="15.75" x14ac:dyDescent="0.25">
      <c r="A2810">
        <v>1997</v>
      </c>
      <c r="B2810" t="s">
        <v>173</v>
      </c>
      <c r="C2810">
        <f>IF(AND(F2810&gt;0,M2810&gt;0,OR(O2810=0,O2810=1),AL2810&gt;0),1,"")</f>
        <v>1</v>
      </c>
      <c r="D2810" t="e">
        <v>#N/A</v>
      </c>
      <c r="E2810" t="e">
        <v>#N/A</v>
      </c>
      <c r="F2810">
        <v>42.2785453796387</v>
      </c>
      <c r="G2810">
        <v>44.666740417480497</v>
      </c>
      <c r="I2810">
        <f t="shared" si="186"/>
        <v>3.92</v>
      </c>
      <c r="J2810">
        <v>2.3701300000000002E-2</v>
      </c>
      <c r="K2810">
        <v>-1.371</v>
      </c>
      <c r="L2810" t="s">
        <v>191</v>
      </c>
      <c r="M2810">
        <v>94.603908367107493</v>
      </c>
      <c r="N2810">
        <v>5.5990000000000002</v>
      </c>
      <c r="O2810">
        <v>0</v>
      </c>
      <c r="P2810" t="s">
        <v>32</v>
      </c>
      <c r="Q2810" t="s">
        <v>32</v>
      </c>
      <c r="R2810" t="s">
        <v>32</v>
      </c>
      <c r="S2810" t="s">
        <v>32</v>
      </c>
      <c r="T2810" t="s">
        <v>32</v>
      </c>
      <c r="U2810" t="s">
        <v>32</v>
      </c>
      <c r="V2810" t="s">
        <v>32</v>
      </c>
      <c r="W2810" t="s">
        <v>32</v>
      </c>
      <c r="Y2810">
        <v>0</v>
      </c>
      <c r="Z2810">
        <f t="shared" si="187"/>
        <v>0</v>
      </c>
      <c r="AA2810" t="e">
        <v>#N/A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7067.1049999999996</v>
      </c>
      <c r="AM2810">
        <v>2481.105</v>
      </c>
      <c r="AN2810">
        <v>150.89099999999999</v>
      </c>
      <c r="AO2810" s="4">
        <v>67.709999999999994</v>
      </c>
      <c r="AP2810">
        <v>0</v>
      </c>
      <c r="AQ2810">
        <v>0</v>
      </c>
    </row>
    <row r="2811" spans="1:43" ht="15.75" x14ac:dyDescent="0.25">
      <c r="A2811">
        <v>1997</v>
      </c>
      <c r="B2811" t="s">
        <v>174</v>
      </c>
      <c r="D2811" t="e">
        <v>#N/A</v>
      </c>
      <c r="E2811" t="e">
        <v>#N/A</v>
      </c>
      <c r="F2811" t="e">
        <v>#N/A</v>
      </c>
      <c r="G2811" t="e">
        <v>#N/A</v>
      </c>
      <c r="I2811">
        <f t="shared" si="186"/>
        <v>0</v>
      </c>
      <c r="J2811" t="e">
        <v>#N/A</v>
      </c>
      <c r="K2811" t="s">
        <v>191</v>
      </c>
      <c r="M2811" t="s">
        <v>191</v>
      </c>
      <c r="N2811" t="s">
        <v>191</v>
      </c>
      <c r="O2811">
        <v>0</v>
      </c>
      <c r="P2811" t="s">
        <v>32</v>
      </c>
      <c r="Q2811" t="s">
        <v>32</v>
      </c>
      <c r="R2811" t="s">
        <v>32</v>
      </c>
      <c r="S2811" t="s">
        <v>32</v>
      </c>
      <c r="T2811" t="s">
        <v>32</v>
      </c>
      <c r="U2811" t="s">
        <v>32</v>
      </c>
      <c r="V2811" t="s">
        <v>32</v>
      </c>
      <c r="W2811" t="s">
        <v>32</v>
      </c>
      <c r="Y2811">
        <v>0</v>
      </c>
      <c r="Z2811">
        <f t="shared" si="187"/>
        <v>0</v>
      </c>
      <c r="AA2811" t="e">
        <v>#N/A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 t="s">
        <v>192</v>
      </c>
      <c r="AM2811" t="s">
        <v>192</v>
      </c>
      <c r="AN2811" t="s">
        <v>192</v>
      </c>
      <c r="AO2811" s="4" t="s">
        <v>191</v>
      </c>
      <c r="AP2811">
        <v>0</v>
      </c>
      <c r="AQ2811">
        <v>0</v>
      </c>
    </row>
    <row r="2812" spans="1:43" ht="15.75" x14ac:dyDescent="0.25">
      <c r="A2812">
        <v>1997</v>
      </c>
      <c r="B2812" t="s">
        <v>175</v>
      </c>
      <c r="C2812" t="e">
        <f>IF(AND(F2812&gt;0,M2812&gt;0,OR(O2812=0,O2812=1),AL2812&gt;0),1,"")</f>
        <v>#N/A</v>
      </c>
      <c r="D2812" t="e">
        <v>#N/A</v>
      </c>
      <c r="E2812" t="e">
        <v>#N/A</v>
      </c>
      <c r="F2812" t="e">
        <v>#N/A</v>
      </c>
      <c r="G2812" t="e">
        <v>#N/A</v>
      </c>
      <c r="I2812">
        <f t="shared" si="186"/>
        <v>0.9</v>
      </c>
      <c r="J2812">
        <v>0</v>
      </c>
      <c r="K2812">
        <v>3.8090000000000002</v>
      </c>
      <c r="M2812">
        <v>73.780555632751941</v>
      </c>
      <c r="N2812">
        <v>5.3070000000000004</v>
      </c>
      <c r="O2812">
        <v>0</v>
      </c>
      <c r="P2812" t="s">
        <v>32</v>
      </c>
      <c r="Q2812" t="s">
        <v>32</v>
      </c>
      <c r="R2812" t="s">
        <v>32</v>
      </c>
      <c r="S2812" t="s">
        <v>32</v>
      </c>
      <c r="T2812" t="s">
        <v>32</v>
      </c>
      <c r="U2812" t="s">
        <v>32</v>
      </c>
      <c r="V2812" t="s">
        <v>32</v>
      </c>
      <c r="W2812" t="s">
        <v>32</v>
      </c>
      <c r="Y2812">
        <v>0</v>
      </c>
      <c r="Z2812">
        <f t="shared" si="187"/>
        <v>0</v>
      </c>
      <c r="AA2812" t="e">
        <v>#N/A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1103.721</v>
      </c>
      <c r="AM2812">
        <v>368.08699999999999</v>
      </c>
      <c r="AN2812">
        <v>1.6080000000000001</v>
      </c>
      <c r="AO2812" s="4">
        <v>77.078000000000003</v>
      </c>
      <c r="AP2812">
        <v>0</v>
      </c>
      <c r="AQ2812">
        <v>0</v>
      </c>
    </row>
    <row r="2813" spans="1:43" ht="15.75" x14ac:dyDescent="0.25">
      <c r="A2813">
        <v>1997</v>
      </c>
      <c r="B2813" t="s">
        <v>176</v>
      </c>
      <c r="D2813" t="e">
        <v>#N/A</v>
      </c>
      <c r="E2813" t="e">
        <v>#N/A</v>
      </c>
      <c r="F2813">
        <v>40.4185180664062</v>
      </c>
      <c r="G2813">
        <v>40.436740875244098</v>
      </c>
      <c r="I2813">
        <f t="shared" ref="I2813:I2876" si="190">IF(H2813="",I2656,H2813)</f>
        <v>2.65</v>
      </c>
      <c r="J2813">
        <v>1.77E-5</v>
      </c>
      <c r="K2813">
        <v>7.6879999999999997</v>
      </c>
      <c r="L2813">
        <v>15.009</v>
      </c>
      <c r="M2813">
        <v>111.19857894045251</v>
      </c>
      <c r="N2813">
        <v>3.9249999999999998</v>
      </c>
      <c r="O2813">
        <v>0</v>
      </c>
      <c r="P2813" t="s">
        <v>32</v>
      </c>
      <c r="Q2813" t="s">
        <v>32</v>
      </c>
      <c r="R2813" t="s">
        <v>32</v>
      </c>
      <c r="S2813" t="s">
        <v>32</v>
      </c>
      <c r="T2813" t="s">
        <v>32</v>
      </c>
      <c r="U2813" t="s">
        <v>32</v>
      </c>
      <c r="V2813" t="s">
        <v>32</v>
      </c>
      <c r="W2813" t="s">
        <v>32</v>
      </c>
      <c r="Y2813">
        <v>0</v>
      </c>
      <c r="Z2813">
        <f t="shared" si="187"/>
        <v>0</v>
      </c>
      <c r="AA2813" t="e">
        <v>#N/A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 t="s">
        <v>192</v>
      </c>
      <c r="AM2813" t="s">
        <v>192</v>
      </c>
      <c r="AN2813">
        <v>5.7380000000000004</v>
      </c>
      <c r="AO2813" s="4">
        <v>88.691000000000003</v>
      </c>
      <c r="AP2813">
        <v>0</v>
      </c>
      <c r="AQ2813">
        <v>0</v>
      </c>
    </row>
    <row r="2814" spans="1:43" ht="15.75" x14ac:dyDescent="0.25">
      <c r="A2814">
        <v>1997</v>
      </c>
      <c r="B2814" t="s">
        <v>177</v>
      </c>
      <c r="C2814">
        <f t="shared" ref="C2814:C2822" si="191">IF(AND(F2814&gt;0,M2814&gt;0,OR(O2814=0,O2814=1),AL2814&gt;0),1,"")</f>
        <v>1</v>
      </c>
      <c r="D2814" t="e">
        <v>#N/A</v>
      </c>
      <c r="E2814" t="e">
        <v>#N/A</v>
      </c>
      <c r="F2814">
        <v>43.683177947997997</v>
      </c>
      <c r="G2814">
        <v>41.7899780273438</v>
      </c>
      <c r="I2814">
        <f t="shared" si="190"/>
        <v>2.48</v>
      </c>
      <c r="J2814">
        <v>0</v>
      </c>
      <c r="K2814">
        <v>5.7249999999999996</v>
      </c>
      <c r="L2814">
        <v>15.939</v>
      </c>
      <c r="M2814">
        <v>80.500710443962092</v>
      </c>
      <c r="N2814">
        <v>3.5990000000000002</v>
      </c>
      <c r="O2814">
        <v>0</v>
      </c>
      <c r="P2814" t="s">
        <v>32</v>
      </c>
      <c r="Q2814" t="s">
        <v>32</v>
      </c>
      <c r="R2814" t="s">
        <v>32</v>
      </c>
      <c r="S2814" t="s">
        <v>32</v>
      </c>
      <c r="T2814" t="s">
        <v>32</v>
      </c>
      <c r="U2814" t="s">
        <v>32</v>
      </c>
      <c r="V2814" t="s">
        <v>32</v>
      </c>
      <c r="W2814" t="s">
        <v>32</v>
      </c>
      <c r="Y2814">
        <v>0</v>
      </c>
      <c r="Z2814">
        <f t="shared" ref="Z2814:Z2877" si="192">IF(Y2814=1,0,IF(OR(Y2657=1,Y2500=1),1,0))</f>
        <v>0</v>
      </c>
      <c r="AA2814" t="e">
        <v>#N/A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5113.6729999999998</v>
      </c>
      <c r="AM2814">
        <v>2251.4250000000002</v>
      </c>
      <c r="AN2814">
        <v>20.747</v>
      </c>
      <c r="AO2814" s="4">
        <v>81.194000000000003</v>
      </c>
      <c r="AP2814">
        <v>0</v>
      </c>
      <c r="AQ2814">
        <v>0</v>
      </c>
    </row>
    <row r="2815" spans="1:43" ht="15.75" x14ac:dyDescent="0.25">
      <c r="A2815">
        <v>1997</v>
      </c>
      <c r="B2815" t="s">
        <v>178</v>
      </c>
      <c r="C2815">
        <f t="shared" si="191"/>
        <v>1</v>
      </c>
      <c r="D2815" t="e">
        <v>#N/A</v>
      </c>
      <c r="E2815" t="e">
        <v>#N/A</v>
      </c>
      <c r="F2815">
        <v>47.042964935302699</v>
      </c>
      <c r="G2815">
        <v>48.023544311523402</v>
      </c>
      <c r="I2815">
        <f t="shared" si="190"/>
        <v>5.31</v>
      </c>
      <c r="J2815">
        <v>3.7962E-3</v>
      </c>
      <c r="K2815">
        <v>7.5279999999999996</v>
      </c>
      <c r="L2815">
        <v>6.8179999999999996</v>
      </c>
      <c r="M2815">
        <v>54.970323572402314</v>
      </c>
      <c r="N2815">
        <v>85.653000000000006</v>
      </c>
      <c r="O2815">
        <v>0</v>
      </c>
      <c r="P2815" t="s">
        <v>32</v>
      </c>
      <c r="Q2815" t="s">
        <v>32</v>
      </c>
      <c r="R2815" t="s">
        <v>32</v>
      </c>
      <c r="S2815" t="s">
        <v>32</v>
      </c>
      <c r="T2815" t="s">
        <v>32</v>
      </c>
      <c r="U2815" t="s">
        <v>32</v>
      </c>
      <c r="V2815" t="s">
        <v>32</v>
      </c>
      <c r="W2815" t="s">
        <v>32</v>
      </c>
      <c r="Y2815">
        <v>0</v>
      </c>
      <c r="Z2815">
        <f t="shared" si="192"/>
        <v>0</v>
      </c>
      <c r="AA2815" t="e">
        <v>#N/A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9846.5540000000001</v>
      </c>
      <c r="AM2815">
        <v>4287.9110000000001</v>
      </c>
      <c r="AN2815">
        <v>255.64699999999999</v>
      </c>
      <c r="AO2815" s="4">
        <v>7.548</v>
      </c>
      <c r="AP2815">
        <v>0</v>
      </c>
      <c r="AQ2815">
        <v>0</v>
      </c>
    </row>
    <row r="2816" spans="1:43" ht="15.75" x14ac:dyDescent="0.25">
      <c r="A2816">
        <v>1997</v>
      </c>
      <c r="B2816" t="s">
        <v>179</v>
      </c>
      <c r="C2816">
        <f t="shared" si="191"/>
        <v>1</v>
      </c>
      <c r="D2816" t="e">
        <v>#N/A</v>
      </c>
      <c r="E2816" t="e">
        <v>#N/A</v>
      </c>
      <c r="F2816">
        <v>42.081745147705099</v>
      </c>
      <c r="G2816">
        <v>45.073234558105497</v>
      </c>
      <c r="I2816">
        <f t="shared" si="190"/>
        <v>0</v>
      </c>
      <c r="J2816" t="e">
        <v>#N/A</v>
      </c>
      <c r="K2816">
        <v>-11.3</v>
      </c>
      <c r="M2816">
        <v>111.23491769041661</v>
      </c>
      <c r="N2816">
        <v>83.721999999999994</v>
      </c>
      <c r="O2816">
        <v>0</v>
      </c>
      <c r="P2816" t="s">
        <v>32</v>
      </c>
      <c r="Q2816" t="s">
        <v>32</v>
      </c>
      <c r="R2816" t="s">
        <v>32</v>
      </c>
      <c r="S2816" t="s">
        <v>32</v>
      </c>
      <c r="T2816" t="s">
        <v>32</v>
      </c>
      <c r="U2816" t="s">
        <v>32</v>
      </c>
      <c r="V2816" t="s">
        <v>32</v>
      </c>
      <c r="W2816" t="s">
        <v>32</v>
      </c>
      <c r="Y2816">
        <v>0</v>
      </c>
      <c r="Z2816">
        <f t="shared" si="192"/>
        <v>0</v>
      </c>
      <c r="AA2816" t="e">
        <v>#N/A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1604.068</v>
      </c>
      <c r="AM2816">
        <v>575.6</v>
      </c>
      <c r="AN2816">
        <v>2.681</v>
      </c>
      <c r="AO2816" s="4">
        <v>100</v>
      </c>
      <c r="AP2816">
        <v>0</v>
      </c>
      <c r="AQ2816">
        <v>0</v>
      </c>
    </row>
    <row r="2817" spans="1:43" ht="15.75" x14ac:dyDescent="0.25">
      <c r="A2817">
        <v>1997</v>
      </c>
      <c r="B2817" t="s">
        <v>180</v>
      </c>
      <c r="C2817">
        <f t="shared" si="191"/>
        <v>1</v>
      </c>
      <c r="D2817" t="e">
        <v>#N/A</v>
      </c>
      <c r="E2817" t="e">
        <v>#N/A</v>
      </c>
      <c r="F2817">
        <v>38.277587890625</v>
      </c>
      <c r="G2817">
        <v>40.7109184265137</v>
      </c>
      <c r="I2817">
        <f t="shared" si="190"/>
        <v>1.26</v>
      </c>
      <c r="J2817">
        <v>0</v>
      </c>
      <c r="K2817">
        <v>5.4720000000000004</v>
      </c>
      <c r="M2817">
        <v>34.158566965278382</v>
      </c>
      <c r="N2817">
        <v>7.9989999999999997</v>
      </c>
      <c r="O2817">
        <v>0</v>
      </c>
      <c r="P2817" t="s">
        <v>32</v>
      </c>
      <c r="Q2817" t="s">
        <v>32</v>
      </c>
      <c r="R2817" t="s">
        <v>32</v>
      </c>
      <c r="S2817" t="s">
        <v>32</v>
      </c>
      <c r="T2817" t="s">
        <v>32</v>
      </c>
      <c r="U2817" t="s">
        <v>32</v>
      </c>
      <c r="V2817" t="s">
        <v>32</v>
      </c>
      <c r="W2817" t="s">
        <v>32</v>
      </c>
      <c r="Y2817">
        <v>0</v>
      </c>
      <c r="Z2817">
        <f t="shared" si="192"/>
        <v>0</v>
      </c>
      <c r="AA2817" t="e">
        <v>#N/A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737.58799999999997</v>
      </c>
      <c r="AM2817">
        <v>296.89600000000002</v>
      </c>
      <c r="AN2817">
        <v>6.5579999999999998</v>
      </c>
      <c r="AO2817" s="4">
        <v>70.656999999999996</v>
      </c>
      <c r="AP2817">
        <v>0</v>
      </c>
      <c r="AQ2817">
        <v>0</v>
      </c>
    </row>
    <row r="2818" spans="1:43" ht="15.75" x14ac:dyDescent="0.25">
      <c r="A2818">
        <v>1997</v>
      </c>
      <c r="B2818" t="s">
        <v>181</v>
      </c>
      <c r="C2818">
        <f t="shared" si="191"/>
        <v>1</v>
      </c>
      <c r="D2818" t="e">
        <v>#N/A</v>
      </c>
      <c r="E2818" t="e">
        <v>#N/A</v>
      </c>
      <c r="F2818">
        <v>35.4971313476562</v>
      </c>
      <c r="G2818">
        <v>29.892406463623001</v>
      </c>
      <c r="I2818">
        <f t="shared" si="190"/>
        <v>16.55</v>
      </c>
      <c r="J2818">
        <v>0</v>
      </c>
      <c r="K2818">
        <v>-3.1749999999999998</v>
      </c>
      <c r="L2818">
        <v>9.8000000000000007</v>
      </c>
      <c r="M2818">
        <v>84.241414149833787</v>
      </c>
      <c r="N2818">
        <v>15.885999999999999</v>
      </c>
      <c r="O2818">
        <v>0</v>
      </c>
      <c r="P2818" t="s">
        <v>32</v>
      </c>
      <c r="Q2818" t="s">
        <v>32</v>
      </c>
      <c r="R2818" t="s">
        <v>32</v>
      </c>
      <c r="S2818" t="s">
        <v>32</v>
      </c>
      <c r="T2818" t="s">
        <v>32</v>
      </c>
      <c r="U2818" t="s">
        <v>32</v>
      </c>
      <c r="V2818" t="s">
        <v>32</v>
      </c>
      <c r="W2818" t="s">
        <v>32</v>
      </c>
      <c r="Y2818">
        <v>0</v>
      </c>
      <c r="Z2818">
        <f t="shared" si="192"/>
        <v>0</v>
      </c>
      <c r="AA2818" t="e">
        <v>#N/A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3415.7310000000002</v>
      </c>
      <c r="AM2818">
        <v>995.07</v>
      </c>
      <c r="AN2818">
        <v>50.152000000000001</v>
      </c>
      <c r="AO2818" s="4">
        <v>6250960.4230000004</v>
      </c>
      <c r="AP2818">
        <v>0</v>
      </c>
      <c r="AQ2818">
        <v>0</v>
      </c>
    </row>
    <row r="2819" spans="1:43" ht="15.75" x14ac:dyDescent="0.25">
      <c r="A2819">
        <v>1997</v>
      </c>
      <c r="B2819" t="s">
        <v>182</v>
      </c>
      <c r="C2819">
        <f t="shared" si="191"/>
        <v>1</v>
      </c>
      <c r="D2819">
        <v>1</v>
      </c>
      <c r="E2819">
        <v>1</v>
      </c>
      <c r="F2819">
        <v>33.785774230957003</v>
      </c>
      <c r="G2819">
        <v>53.644641876220703</v>
      </c>
      <c r="I2819">
        <f t="shared" si="190"/>
        <v>11.1</v>
      </c>
      <c r="J2819">
        <v>5.5186000000000002E-3</v>
      </c>
      <c r="K2819">
        <v>4.3499999999999996</v>
      </c>
      <c r="L2819">
        <v>6.95</v>
      </c>
      <c r="M2819">
        <v>53.997701358701832</v>
      </c>
      <c r="N2819">
        <v>1.778</v>
      </c>
      <c r="O2819">
        <v>0</v>
      </c>
      <c r="P2819" t="s">
        <v>32</v>
      </c>
      <c r="Q2819" t="s">
        <v>32</v>
      </c>
      <c r="R2819" t="s">
        <v>32</v>
      </c>
      <c r="S2819" t="s">
        <v>32</v>
      </c>
      <c r="T2819" t="s">
        <v>32</v>
      </c>
      <c r="U2819" t="s">
        <v>32</v>
      </c>
      <c r="V2819" t="s">
        <v>32</v>
      </c>
      <c r="W2819" t="s">
        <v>32</v>
      </c>
      <c r="Y2819">
        <v>0</v>
      </c>
      <c r="Z2819">
        <f t="shared" si="192"/>
        <v>0</v>
      </c>
      <c r="AA2819">
        <v>1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1</v>
      </c>
      <c r="AI2819">
        <v>0</v>
      </c>
      <c r="AJ2819">
        <v>0</v>
      </c>
      <c r="AK2819">
        <v>0</v>
      </c>
      <c r="AL2819">
        <v>21535.263999999999</v>
      </c>
      <c r="AM2819">
        <v>23742.842000000001</v>
      </c>
      <c r="AN2819">
        <v>1384.54</v>
      </c>
      <c r="AO2819" s="4">
        <v>89.683000000000007</v>
      </c>
      <c r="AP2819">
        <v>0</v>
      </c>
      <c r="AQ2819">
        <v>1</v>
      </c>
    </row>
    <row r="2820" spans="1:43" ht="15.75" x14ac:dyDescent="0.25">
      <c r="A2820">
        <v>1997</v>
      </c>
      <c r="B2820" t="s">
        <v>183</v>
      </c>
      <c r="C2820">
        <f t="shared" si="191"/>
        <v>1</v>
      </c>
      <c r="D2820">
        <v>0</v>
      </c>
      <c r="E2820">
        <v>1</v>
      </c>
      <c r="F2820">
        <v>37.133083343505902</v>
      </c>
      <c r="G2820">
        <v>48.927738189697301</v>
      </c>
      <c r="I2820">
        <f t="shared" si="190"/>
        <v>20.399999999999999</v>
      </c>
      <c r="J2820">
        <v>1.62671E-2</v>
      </c>
      <c r="K2820">
        <v>4.4870000000000001</v>
      </c>
      <c r="L2820">
        <v>4.9420000000000002</v>
      </c>
      <c r="M2820">
        <v>23.344368937677874</v>
      </c>
      <c r="N2820">
        <v>2.3380000000000001</v>
      </c>
      <c r="O2820">
        <v>0</v>
      </c>
      <c r="P2820" t="s">
        <v>32</v>
      </c>
      <c r="Q2820" t="s">
        <v>32</v>
      </c>
      <c r="R2820" t="s">
        <v>32</v>
      </c>
      <c r="S2820" t="s">
        <v>32</v>
      </c>
      <c r="T2820" t="s">
        <v>32</v>
      </c>
      <c r="U2820" t="s">
        <v>32</v>
      </c>
      <c r="V2820" t="s">
        <v>32</v>
      </c>
      <c r="W2820" t="s">
        <v>32</v>
      </c>
      <c r="Y2820">
        <v>0</v>
      </c>
      <c r="Z2820">
        <f t="shared" si="192"/>
        <v>0</v>
      </c>
      <c r="AA2820" t="e">
        <v>#N/A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31553.621999999999</v>
      </c>
      <c r="AM2820">
        <v>31553.621999999999</v>
      </c>
      <c r="AN2820">
        <v>8608.5249999999996</v>
      </c>
      <c r="AO2820" s="4">
        <v>160.52500000000001</v>
      </c>
      <c r="AP2820">
        <v>0</v>
      </c>
      <c r="AQ2820">
        <v>0</v>
      </c>
    </row>
    <row r="2821" spans="1:43" ht="15.75" x14ac:dyDescent="0.25">
      <c r="A2821">
        <v>1997</v>
      </c>
      <c r="B2821" t="s">
        <v>184</v>
      </c>
      <c r="C2821">
        <f t="shared" si="191"/>
        <v>1</v>
      </c>
      <c r="D2821" t="e">
        <v>#N/A</v>
      </c>
      <c r="E2821" t="e">
        <v>#N/A</v>
      </c>
      <c r="F2821">
        <v>40.411365509033203</v>
      </c>
      <c r="G2821">
        <v>49.0167846679688</v>
      </c>
      <c r="I2821">
        <f t="shared" si="190"/>
        <v>5.46</v>
      </c>
      <c r="J2821">
        <v>7.64E-5</v>
      </c>
      <c r="K2821">
        <v>5.048</v>
      </c>
      <c r="L2821">
        <v>11.558</v>
      </c>
      <c r="M2821">
        <v>37.706397046568362</v>
      </c>
      <c r="N2821">
        <v>19.818999999999999</v>
      </c>
      <c r="O2821">
        <v>0</v>
      </c>
      <c r="P2821" t="s">
        <v>32</v>
      </c>
      <c r="Q2821" t="s">
        <v>32</v>
      </c>
      <c r="R2821" t="s">
        <v>32</v>
      </c>
      <c r="S2821" t="s">
        <v>32</v>
      </c>
      <c r="T2821" t="s">
        <v>32</v>
      </c>
      <c r="U2821" t="s">
        <v>32</v>
      </c>
      <c r="V2821" t="s">
        <v>32</v>
      </c>
      <c r="W2821" t="s">
        <v>32</v>
      </c>
      <c r="Y2821">
        <v>0</v>
      </c>
      <c r="Z2821">
        <f t="shared" si="192"/>
        <v>0</v>
      </c>
      <c r="AA2821" t="e">
        <v>#N/A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9588.3809999999994</v>
      </c>
      <c r="AM2821">
        <v>7362.6670000000004</v>
      </c>
      <c r="AN2821">
        <v>23.974</v>
      </c>
      <c r="AO2821" s="4">
        <v>34.487000000000002</v>
      </c>
      <c r="AP2821">
        <v>0</v>
      </c>
      <c r="AQ2821">
        <v>0</v>
      </c>
    </row>
    <row r="2822" spans="1:43" ht="15.75" x14ac:dyDescent="0.25">
      <c r="A2822">
        <v>1997</v>
      </c>
      <c r="B2822" t="s">
        <v>185</v>
      </c>
      <c r="C2822">
        <f t="shared" si="191"/>
        <v>1</v>
      </c>
      <c r="D2822" t="e">
        <v>#N/A</v>
      </c>
      <c r="E2822" t="e">
        <v>#N/A</v>
      </c>
      <c r="F2822">
        <v>37.757225036621101</v>
      </c>
      <c r="G2822">
        <v>40.635414123535199</v>
      </c>
      <c r="I2822">
        <f t="shared" si="190"/>
        <v>0</v>
      </c>
      <c r="J2822" t="e">
        <v>#N/A</v>
      </c>
      <c r="K2822">
        <v>5.2</v>
      </c>
      <c r="M2822">
        <v>57.044598343621708</v>
      </c>
      <c r="N2822">
        <v>70.856999999999999</v>
      </c>
      <c r="O2822">
        <v>0</v>
      </c>
      <c r="P2822" t="s">
        <v>32</v>
      </c>
      <c r="Q2822" t="s">
        <v>32</v>
      </c>
      <c r="R2822" t="s">
        <v>32</v>
      </c>
      <c r="S2822" t="s">
        <v>32</v>
      </c>
      <c r="T2822" t="s">
        <v>32</v>
      </c>
      <c r="U2822" t="s">
        <v>32</v>
      </c>
      <c r="V2822" t="s">
        <v>32</v>
      </c>
      <c r="W2822" t="s">
        <v>32</v>
      </c>
      <c r="Y2822">
        <v>0</v>
      </c>
      <c r="Z2822">
        <f t="shared" si="192"/>
        <v>0</v>
      </c>
      <c r="AA2822" t="e">
        <v>#N/A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1717.52</v>
      </c>
      <c r="AM2822">
        <v>616.10599999999999</v>
      </c>
      <c r="AN2822">
        <v>14.705</v>
      </c>
      <c r="AO2822" s="4">
        <v>263.05200000000002</v>
      </c>
      <c r="AP2822">
        <v>0</v>
      </c>
      <c r="AQ2822">
        <v>0</v>
      </c>
    </row>
    <row r="2823" spans="1:43" ht="15.75" x14ac:dyDescent="0.25">
      <c r="A2823">
        <v>1997</v>
      </c>
      <c r="B2823" t="s">
        <v>186</v>
      </c>
      <c r="D2823" t="e">
        <v>#N/A</v>
      </c>
      <c r="E2823" t="e">
        <v>#N/A</v>
      </c>
      <c r="F2823">
        <v>42.726707458496101</v>
      </c>
      <c r="G2823">
        <v>46.742702484130902</v>
      </c>
      <c r="I2823">
        <f t="shared" si="190"/>
        <v>2.52</v>
      </c>
      <c r="J2823">
        <v>0</v>
      </c>
      <c r="K2823">
        <v>6.3710000000000004</v>
      </c>
      <c r="L2823">
        <v>12.242000000000001</v>
      </c>
      <c r="M2823" t="s">
        <v>192</v>
      </c>
      <c r="N2823">
        <v>50.04</v>
      </c>
      <c r="O2823">
        <v>0</v>
      </c>
      <c r="P2823" t="s">
        <v>32</v>
      </c>
      <c r="Q2823" t="s">
        <v>32</v>
      </c>
      <c r="R2823" t="s">
        <v>32</v>
      </c>
      <c r="S2823" t="s">
        <v>32</v>
      </c>
      <c r="T2823" t="s">
        <v>32</v>
      </c>
      <c r="U2823" t="s">
        <v>32</v>
      </c>
      <c r="V2823" t="s">
        <v>32</v>
      </c>
      <c r="W2823" t="s">
        <v>32</v>
      </c>
      <c r="Y2823">
        <v>0</v>
      </c>
      <c r="Z2823">
        <f t="shared" si="192"/>
        <v>0</v>
      </c>
      <c r="AA2823" t="e">
        <v>#N/A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12019.647000000001</v>
      </c>
      <c r="AM2823">
        <v>3777.8890000000001</v>
      </c>
      <c r="AN2823">
        <v>85.668999999999997</v>
      </c>
      <c r="AO2823" s="4">
        <v>13.282</v>
      </c>
      <c r="AP2823">
        <v>0</v>
      </c>
      <c r="AQ2823">
        <v>0</v>
      </c>
    </row>
    <row r="2824" spans="1:43" ht="15.75" x14ac:dyDescent="0.25">
      <c r="A2824">
        <v>1997</v>
      </c>
      <c r="B2824" t="s">
        <v>187</v>
      </c>
      <c r="C2824">
        <f>IF(AND(F2824&gt;0,M2824&gt;0,OR(O2824=0,O2824=1),AL2824&gt;0),1,"")</f>
        <v>1</v>
      </c>
      <c r="D2824" t="e">
        <v>#N/A</v>
      </c>
      <c r="E2824" t="e">
        <v>#N/A</v>
      </c>
      <c r="F2824">
        <v>35.860202789306598</v>
      </c>
      <c r="G2824">
        <v>38.004886627197301</v>
      </c>
      <c r="I2824">
        <f t="shared" si="190"/>
        <v>1.56</v>
      </c>
      <c r="J2824">
        <v>5.8135000000000001E-3</v>
      </c>
      <c r="K2824">
        <v>8.1519999999999992</v>
      </c>
      <c r="L2824">
        <v>6.01</v>
      </c>
      <c r="M2824">
        <v>94.344481588899995</v>
      </c>
      <c r="N2824">
        <v>3.0950000000000002</v>
      </c>
      <c r="O2824">
        <v>0</v>
      </c>
      <c r="P2824" t="s">
        <v>32</v>
      </c>
      <c r="Q2824" t="s">
        <v>32</v>
      </c>
      <c r="R2824" t="s">
        <v>32</v>
      </c>
      <c r="S2824" t="s">
        <v>32</v>
      </c>
      <c r="T2824" t="s">
        <v>32</v>
      </c>
      <c r="U2824" t="s">
        <v>32</v>
      </c>
      <c r="V2824" t="s">
        <v>32</v>
      </c>
      <c r="W2824" t="s">
        <v>32</v>
      </c>
      <c r="Y2824">
        <v>0</v>
      </c>
      <c r="Z2824">
        <f t="shared" si="192"/>
        <v>0</v>
      </c>
      <c r="AA2824" t="e">
        <v>#N/A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1731.1769999999999</v>
      </c>
      <c r="AM2824">
        <v>361.90800000000002</v>
      </c>
      <c r="AN2824">
        <v>26.891999999999999</v>
      </c>
      <c r="AO2824" s="4">
        <v>72.153999999999996</v>
      </c>
      <c r="AP2824">
        <v>0</v>
      </c>
      <c r="AQ2824">
        <v>0</v>
      </c>
    </row>
    <row r="2825" spans="1:43" ht="15.75" x14ac:dyDescent="0.25">
      <c r="A2825">
        <v>1997</v>
      </c>
      <c r="B2825" t="s">
        <v>188</v>
      </c>
      <c r="D2825" t="e">
        <v>#N/A</v>
      </c>
      <c r="E2825" t="e">
        <v>#N/A</v>
      </c>
      <c r="F2825">
        <v>33.378215789794901</v>
      </c>
      <c r="G2825">
        <v>36.499790191650398</v>
      </c>
      <c r="I2825">
        <f t="shared" si="190"/>
        <v>0.72</v>
      </c>
      <c r="J2825">
        <v>0</v>
      </c>
      <c r="K2825">
        <v>5.2309999999999999</v>
      </c>
      <c r="M2825" t="s">
        <v>192</v>
      </c>
      <c r="N2825">
        <v>4.6349999999999998</v>
      </c>
      <c r="O2825">
        <v>0</v>
      </c>
      <c r="P2825" t="s">
        <v>32</v>
      </c>
      <c r="Q2825" t="s">
        <v>32</v>
      </c>
      <c r="R2825" t="s">
        <v>32</v>
      </c>
      <c r="S2825" t="s">
        <v>32</v>
      </c>
      <c r="T2825" t="s">
        <v>32</v>
      </c>
      <c r="U2825" t="s">
        <v>32</v>
      </c>
      <c r="V2825" t="s">
        <v>32</v>
      </c>
      <c r="W2825" t="s">
        <v>32</v>
      </c>
      <c r="Y2825">
        <v>0</v>
      </c>
      <c r="Z2825">
        <f t="shared" si="192"/>
        <v>0</v>
      </c>
      <c r="AA2825" t="e">
        <v>#N/A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2753.7649999999999</v>
      </c>
      <c r="AM2825">
        <v>418.52600000000001</v>
      </c>
      <c r="AN2825">
        <v>6.8380000000000001</v>
      </c>
      <c r="AO2825" s="4">
        <v>74.873000000000005</v>
      </c>
      <c r="AP2825">
        <v>0</v>
      </c>
      <c r="AQ2825">
        <v>0</v>
      </c>
    </row>
    <row r="2826" spans="1:43" ht="15.75" x14ac:dyDescent="0.25">
      <c r="A2826">
        <v>1997</v>
      </c>
      <c r="B2826" t="s">
        <v>189</v>
      </c>
      <c r="C2826">
        <f>IF(AND(F2826&gt;0,M2826&gt;0,OR(O2826=0,O2826=1),AL2826&gt;0),1,"")</f>
        <v>1</v>
      </c>
      <c r="D2826" t="e">
        <v>#N/A</v>
      </c>
      <c r="E2826" t="e">
        <v>#N/A</v>
      </c>
      <c r="F2826">
        <v>55.279396057128899</v>
      </c>
      <c r="G2826">
        <v>56.759101867675803</v>
      </c>
      <c r="I2826">
        <f t="shared" si="190"/>
        <v>0.79</v>
      </c>
      <c r="J2826">
        <v>0</v>
      </c>
      <c r="K2826">
        <v>3.2989999999999999</v>
      </c>
      <c r="M2826">
        <v>58.272862622336</v>
      </c>
      <c r="N2826">
        <v>24.41</v>
      </c>
      <c r="O2826">
        <v>0</v>
      </c>
      <c r="P2826" t="s">
        <v>32</v>
      </c>
      <c r="Q2826" t="s">
        <v>32</v>
      </c>
      <c r="R2826" t="s">
        <v>32</v>
      </c>
      <c r="S2826" t="s">
        <v>32</v>
      </c>
      <c r="T2826" t="s">
        <v>32</v>
      </c>
      <c r="U2826" t="s">
        <v>32</v>
      </c>
      <c r="V2826" t="s">
        <v>32</v>
      </c>
      <c r="W2826" t="s">
        <v>32</v>
      </c>
      <c r="Y2826">
        <v>0</v>
      </c>
      <c r="Z2826">
        <f t="shared" si="192"/>
        <v>0</v>
      </c>
      <c r="AA2826" t="e">
        <v>#N/A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1684.5440000000001</v>
      </c>
      <c r="AM2826">
        <v>453.387</v>
      </c>
      <c r="AN2826">
        <v>4.3490000000000002</v>
      </c>
      <c r="AO2826" s="4">
        <v>12.692</v>
      </c>
      <c r="AP2826">
        <v>0</v>
      </c>
      <c r="AQ2826">
        <v>0</v>
      </c>
    </row>
    <row r="2827" spans="1:43" ht="15.75" x14ac:dyDescent="0.25">
      <c r="A2827">
        <v>1997</v>
      </c>
      <c r="B2827" t="s">
        <v>190</v>
      </c>
      <c r="D2827" t="e">
        <v>#N/A</v>
      </c>
      <c r="E2827" t="e">
        <v>#N/A</v>
      </c>
      <c r="F2827">
        <v>51.759792327880902</v>
      </c>
      <c r="G2827">
        <v>55.414066314697301</v>
      </c>
      <c r="I2827">
        <f t="shared" si="190"/>
        <v>1.32</v>
      </c>
      <c r="J2827" t="e">
        <v>#N/A</v>
      </c>
      <c r="K2827" t="s">
        <v>191</v>
      </c>
      <c r="M2827">
        <v>82.205064085516327</v>
      </c>
      <c r="N2827" t="s">
        <v>191</v>
      </c>
      <c r="O2827">
        <v>0</v>
      </c>
      <c r="P2827" t="s">
        <v>32</v>
      </c>
      <c r="Q2827" t="s">
        <v>32</v>
      </c>
      <c r="R2827" t="s">
        <v>32</v>
      </c>
      <c r="S2827" t="s">
        <v>32</v>
      </c>
      <c r="T2827" t="s">
        <v>32</v>
      </c>
      <c r="U2827" t="s">
        <v>32</v>
      </c>
      <c r="V2827" t="s">
        <v>32</v>
      </c>
      <c r="W2827" t="s">
        <v>32</v>
      </c>
      <c r="Y2827">
        <v>0</v>
      </c>
      <c r="Z2827">
        <f t="shared" si="192"/>
        <v>0</v>
      </c>
      <c r="AA2827" t="e">
        <v>#N/A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 t="s">
        <v>192</v>
      </c>
      <c r="AM2827" t="s">
        <v>192</v>
      </c>
      <c r="AN2827" t="s">
        <v>192</v>
      </c>
      <c r="AO2827" s="4" t="s">
        <v>191</v>
      </c>
      <c r="AP2827">
        <v>0</v>
      </c>
      <c r="AQ2827">
        <v>0</v>
      </c>
    </row>
    <row r="2828" spans="1:43" ht="15.75" x14ac:dyDescent="0.25">
      <c r="A2828">
        <v>1998</v>
      </c>
      <c r="B2828" t="s">
        <v>31</v>
      </c>
      <c r="D2828" t="e">
        <v>#N/A</v>
      </c>
      <c r="E2828" t="e">
        <v>#N/A</v>
      </c>
      <c r="F2828" t="e">
        <v>#N/A</v>
      </c>
      <c r="G2828" t="e">
        <v>#N/A</v>
      </c>
      <c r="I2828">
        <f t="shared" si="190"/>
        <v>3.28</v>
      </c>
      <c r="J2828" t="e">
        <v>#N/A</v>
      </c>
      <c r="K2828" t="s">
        <v>191</v>
      </c>
      <c r="M2828" t="s">
        <v>191</v>
      </c>
      <c r="N2828" t="s">
        <v>191</v>
      </c>
      <c r="O2828">
        <v>0</v>
      </c>
      <c r="P2828" t="s">
        <v>32</v>
      </c>
      <c r="Q2828" t="s">
        <v>32</v>
      </c>
      <c r="R2828" t="s">
        <v>32</v>
      </c>
      <c r="S2828" t="s">
        <v>32</v>
      </c>
      <c r="T2828" t="s">
        <v>32</v>
      </c>
      <c r="U2828" t="s">
        <v>32</v>
      </c>
      <c r="V2828" t="s">
        <v>32</v>
      </c>
      <c r="W2828" t="s">
        <v>32</v>
      </c>
      <c r="Y2828" t="e">
        <v>#N/A</v>
      </c>
      <c r="Z2828" t="e">
        <f t="shared" si="192"/>
        <v>#N/A</v>
      </c>
      <c r="AA2828" t="e">
        <v>#N/A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 t="s">
        <v>192</v>
      </c>
      <c r="AM2828" t="s">
        <v>192</v>
      </c>
      <c r="AN2828" t="s">
        <v>192</v>
      </c>
      <c r="AO2828" s="4" t="s">
        <v>191</v>
      </c>
      <c r="AP2828">
        <v>0</v>
      </c>
      <c r="AQ2828">
        <v>0</v>
      </c>
    </row>
    <row r="2829" spans="1:43" ht="15.75" x14ac:dyDescent="0.25">
      <c r="A2829">
        <v>1998</v>
      </c>
      <c r="B2829" t="s">
        <v>33</v>
      </c>
      <c r="C2829">
        <f t="shared" ref="C2829:C2860" si="193">IF(AND(F2829&gt;0,M2829&gt;0,OR(O2829=0,O2829=1),AL2829&gt;0),1,"")</f>
        <v>1</v>
      </c>
      <c r="D2829" t="e">
        <v>#N/A</v>
      </c>
      <c r="E2829" t="e">
        <v>#N/A</v>
      </c>
      <c r="F2829">
        <v>30.610399246215799</v>
      </c>
      <c r="G2829">
        <v>32.185134887695298</v>
      </c>
      <c r="I2829">
        <f t="shared" si="190"/>
        <v>3.17</v>
      </c>
      <c r="J2829">
        <v>1.0528E-3</v>
      </c>
      <c r="K2829">
        <v>12.7</v>
      </c>
      <c r="L2829">
        <v>17.7</v>
      </c>
      <c r="M2829">
        <v>45.134909533077575</v>
      </c>
      <c r="N2829">
        <v>20.646000000000001</v>
      </c>
      <c r="O2829">
        <v>0</v>
      </c>
      <c r="P2829" t="s">
        <v>32</v>
      </c>
      <c r="Q2829" t="s">
        <v>32</v>
      </c>
      <c r="R2829" t="s">
        <v>32</v>
      </c>
      <c r="S2829" t="s">
        <v>32</v>
      </c>
      <c r="T2829" t="s">
        <v>32</v>
      </c>
      <c r="U2829" t="s">
        <v>32</v>
      </c>
      <c r="V2829" t="s">
        <v>32</v>
      </c>
      <c r="W2829" t="s">
        <v>32</v>
      </c>
      <c r="Y2829" t="e">
        <v>#N/A</v>
      </c>
      <c r="Z2829" t="e">
        <f t="shared" si="192"/>
        <v>#N/A</v>
      </c>
      <c r="AA2829" t="e">
        <v>#N/A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3396.0369999999998</v>
      </c>
      <c r="AM2829">
        <v>891.404</v>
      </c>
      <c r="AN2829">
        <v>2.7290000000000001</v>
      </c>
      <c r="AO2829" s="4">
        <v>79.05</v>
      </c>
      <c r="AP2829">
        <v>0</v>
      </c>
      <c r="AQ2829">
        <v>0</v>
      </c>
    </row>
    <row r="2830" spans="1:43" ht="15.75" x14ac:dyDescent="0.25">
      <c r="A2830">
        <v>1998</v>
      </c>
      <c r="B2830" t="s">
        <v>35</v>
      </c>
      <c r="C2830">
        <f t="shared" si="193"/>
        <v>1</v>
      </c>
      <c r="D2830" t="e">
        <v>#N/A</v>
      </c>
      <c r="E2830" t="e">
        <v>#N/A</v>
      </c>
      <c r="F2830">
        <v>32.490310668945298</v>
      </c>
      <c r="G2830">
        <v>38.296478271484403</v>
      </c>
      <c r="I2830">
        <f t="shared" si="190"/>
        <v>2.5299999999999998</v>
      </c>
      <c r="J2830">
        <v>0</v>
      </c>
      <c r="K2830">
        <v>5.0979999999999999</v>
      </c>
      <c r="L2830">
        <v>28.021000000000001</v>
      </c>
      <c r="M2830">
        <v>45.094450558513493</v>
      </c>
      <c r="N2830">
        <v>4.95</v>
      </c>
      <c r="O2830">
        <v>0</v>
      </c>
      <c r="P2830" t="s">
        <v>32</v>
      </c>
      <c r="Q2830" t="s">
        <v>32</v>
      </c>
      <c r="R2830" t="s">
        <v>32</v>
      </c>
      <c r="S2830" t="s">
        <v>32</v>
      </c>
      <c r="T2830" t="s">
        <v>32</v>
      </c>
      <c r="U2830" t="s">
        <v>32</v>
      </c>
      <c r="V2830" t="s">
        <v>32</v>
      </c>
      <c r="W2830" t="s">
        <v>32</v>
      </c>
      <c r="Y2830">
        <v>0</v>
      </c>
      <c r="Z2830">
        <f t="shared" si="192"/>
        <v>0</v>
      </c>
      <c r="AA2830" t="e">
        <v>#N/A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7664.7969999999996</v>
      </c>
      <c r="AM2830">
        <v>1633.09</v>
      </c>
      <c r="AN2830">
        <v>48.188000000000002</v>
      </c>
      <c r="AO2830" s="4">
        <v>93.257999999999996</v>
      </c>
      <c r="AP2830">
        <v>0</v>
      </c>
      <c r="AQ2830">
        <v>0</v>
      </c>
    </row>
    <row r="2831" spans="1:43" ht="15.75" x14ac:dyDescent="0.25">
      <c r="A2831">
        <v>1998</v>
      </c>
      <c r="B2831" t="s">
        <v>36</v>
      </c>
      <c r="C2831">
        <f t="shared" si="193"/>
        <v>1</v>
      </c>
      <c r="D2831" t="e">
        <v>#N/A</v>
      </c>
      <c r="E2831" t="e">
        <v>#N/A</v>
      </c>
      <c r="F2831">
        <v>51.187789916992202</v>
      </c>
      <c r="G2831">
        <v>53.087966918945298</v>
      </c>
      <c r="I2831">
        <f t="shared" si="190"/>
        <v>0</v>
      </c>
      <c r="J2831" t="e">
        <v>#N/A</v>
      </c>
      <c r="K2831">
        <v>0</v>
      </c>
      <c r="M2831">
        <v>129.86749949837346</v>
      </c>
      <c r="N2831">
        <v>107.429</v>
      </c>
      <c r="O2831">
        <v>0</v>
      </c>
      <c r="P2831" t="s">
        <v>32</v>
      </c>
      <c r="Q2831" t="s">
        <v>32</v>
      </c>
      <c r="R2831" t="s">
        <v>32</v>
      </c>
      <c r="S2831" t="s">
        <v>32</v>
      </c>
      <c r="T2831" t="s">
        <v>32</v>
      </c>
      <c r="U2831" t="s">
        <v>32</v>
      </c>
      <c r="V2831" t="s">
        <v>32</v>
      </c>
      <c r="W2831" t="s">
        <v>32</v>
      </c>
      <c r="Y2831">
        <v>0</v>
      </c>
      <c r="Z2831">
        <f t="shared" si="192"/>
        <v>0</v>
      </c>
      <c r="AA2831" t="e">
        <v>#N/A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2503.2449999999999</v>
      </c>
      <c r="AM2831">
        <v>523.75900000000001</v>
      </c>
      <c r="AN2831">
        <v>7.1130000000000004</v>
      </c>
      <c r="AO2831" s="4">
        <v>0.183</v>
      </c>
      <c r="AP2831">
        <v>0</v>
      </c>
      <c r="AQ2831">
        <v>0</v>
      </c>
    </row>
    <row r="2832" spans="1:43" ht="15.75" x14ac:dyDescent="0.25">
      <c r="A2832">
        <v>1998</v>
      </c>
      <c r="B2832" t="s">
        <v>37</v>
      </c>
      <c r="C2832">
        <f t="shared" si="193"/>
        <v>1</v>
      </c>
      <c r="D2832" t="e">
        <v>#N/A</v>
      </c>
      <c r="E2832" t="e">
        <v>#N/A</v>
      </c>
      <c r="F2832">
        <v>45.097969055175803</v>
      </c>
      <c r="G2832">
        <v>47.504722595214801</v>
      </c>
      <c r="I2832">
        <f t="shared" si="190"/>
        <v>4.32</v>
      </c>
      <c r="J2832">
        <v>5.2229999999999996E-4</v>
      </c>
      <c r="K2832">
        <v>3.85</v>
      </c>
      <c r="L2832">
        <v>14.789</v>
      </c>
      <c r="M2832">
        <v>19.275817391251522</v>
      </c>
      <c r="N2832">
        <v>0.92500000000000004</v>
      </c>
      <c r="O2832">
        <v>0</v>
      </c>
      <c r="P2832" t="s">
        <v>32</v>
      </c>
      <c r="Q2832" t="s">
        <v>32</v>
      </c>
      <c r="R2832" t="s">
        <v>32</v>
      </c>
      <c r="S2832" t="s">
        <v>32</v>
      </c>
      <c r="T2832" t="s">
        <v>32</v>
      </c>
      <c r="U2832" t="s">
        <v>32</v>
      </c>
      <c r="V2832" t="s">
        <v>32</v>
      </c>
      <c r="W2832" t="s">
        <v>32</v>
      </c>
      <c r="Y2832">
        <v>0</v>
      </c>
      <c r="Z2832">
        <f t="shared" si="192"/>
        <v>0</v>
      </c>
      <c r="AA2832" t="e">
        <v>#N/A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12365.683000000001</v>
      </c>
      <c r="AM2832">
        <v>10138.718000000001</v>
      </c>
      <c r="AN2832">
        <v>357.47899999999998</v>
      </c>
      <c r="AO2832" s="4">
        <v>109.435</v>
      </c>
      <c r="AP2832">
        <v>0</v>
      </c>
      <c r="AQ2832">
        <v>0</v>
      </c>
    </row>
    <row r="2833" spans="1:43" ht="15.75" x14ac:dyDescent="0.25">
      <c r="A2833">
        <v>1998</v>
      </c>
      <c r="B2833" t="s">
        <v>38</v>
      </c>
      <c r="C2833">
        <f t="shared" si="193"/>
        <v>1</v>
      </c>
      <c r="D2833" t="e">
        <v>#N/A</v>
      </c>
      <c r="E2833" t="e">
        <v>#N/A</v>
      </c>
      <c r="F2833">
        <v>36.914535522460902</v>
      </c>
      <c r="G2833">
        <v>46.5050048828125</v>
      </c>
      <c r="I2833">
        <f t="shared" si="190"/>
        <v>10.47</v>
      </c>
      <c r="J2833" t="e">
        <v>#N/A</v>
      </c>
      <c r="K2833">
        <v>6.2709999999999999</v>
      </c>
      <c r="L2833" t="s">
        <v>191</v>
      </c>
      <c r="M2833">
        <v>71.842453137319495</v>
      </c>
      <c r="N2833">
        <v>8.673</v>
      </c>
      <c r="O2833">
        <v>0</v>
      </c>
      <c r="P2833" t="s">
        <v>32</v>
      </c>
      <c r="Q2833" t="s">
        <v>32</v>
      </c>
      <c r="R2833" t="s">
        <v>32</v>
      </c>
      <c r="S2833" t="s">
        <v>32</v>
      </c>
      <c r="T2833" t="s">
        <v>32</v>
      </c>
      <c r="U2833" t="s">
        <v>32</v>
      </c>
      <c r="V2833" t="s">
        <v>32</v>
      </c>
      <c r="W2833" t="s">
        <v>32</v>
      </c>
      <c r="Y2833">
        <v>0</v>
      </c>
      <c r="Z2833">
        <f t="shared" si="192"/>
        <v>0</v>
      </c>
      <c r="AA2833" t="e">
        <v>#N/A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1799.1089999999999</v>
      </c>
      <c r="AM2833">
        <v>551.34500000000003</v>
      </c>
      <c r="AN2833">
        <v>1.8919999999999999</v>
      </c>
      <c r="AO2833" s="4">
        <v>147.054</v>
      </c>
      <c r="AP2833">
        <v>0</v>
      </c>
      <c r="AQ2833">
        <v>0</v>
      </c>
    </row>
    <row r="2834" spans="1:43" ht="15.75" x14ac:dyDescent="0.25">
      <c r="A2834">
        <v>1998</v>
      </c>
      <c r="B2834" t="s">
        <v>39</v>
      </c>
      <c r="C2834">
        <f t="shared" si="193"/>
        <v>1</v>
      </c>
      <c r="D2834">
        <v>0</v>
      </c>
      <c r="E2834">
        <v>1</v>
      </c>
      <c r="F2834">
        <v>29.867439270019499</v>
      </c>
      <c r="G2834">
        <v>47.2606811523438</v>
      </c>
      <c r="I2834">
        <f t="shared" si="190"/>
        <v>15.87</v>
      </c>
      <c r="J2834">
        <v>2.3535000000000001E-3</v>
      </c>
      <c r="K2834">
        <v>4.9909999999999997</v>
      </c>
      <c r="L2834">
        <v>7.6829999999999998</v>
      </c>
      <c r="M2834">
        <v>39.969085736124676</v>
      </c>
      <c r="N2834">
        <v>0.86</v>
      </c>
      <c r="O2834">
        <v>0</v>
      </c>
      <c r="P2834" t="s">
        <v>32</v>
      </c>
      <c r="Q2834" t="s">
        <v>32</v>
      </c>
      <c r="R2834" t="s">
        <v>32</v>
      </c>
      <c r="S2834" t="s">
        <v>32</v>
      </c>
      <c r="T2834" t="s">
        <v>32</v>
      </c>
      <c r="U2834" t="s">
        <v>32</v>
      </c>
      <c r="V2834" t="s">
        <v>32</v>
      </c>
      <c r="W2834" t="s">
        <v>32</v>
      </c>
      <c r="Y2834">
        <v>0</v>
      </c>
      <c r="Z2834">
        <f t="shared" si="192"/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26361.848999999998</v>
      </c>
      <c r="AM2834">
        <v>20344.486000000001</v>
      </c>
      <c r="AN2834">
        <v>380.55599999999998</v>
      </c>
      <c r="AO2834" s="4">
        <v>67.424999999999997</v>
      </c>
      <c r="AP2834">
        <v>0</v>
      </c>
      <c r="AQ2834">
        <v>0</v>
      </c>
    </row>
    <row r="2835" spans="1:43" ht="15.75" x14ac:dyDescent="0.25">
      <c r="A2835">
        <v>1998</v>
      </c>
      <c r="B2835" t="s">
        <v>40</v>
      </c>
      <c r="C2835">
        <f t="shared" si="193"/>
        <v>1</v>
      </c>
      <c r="D2835">
        <v>0</v>
      </c>
      <c r="E2835">
        <v>0</v>
      </c>
      <c r="F2835">
        <v>26.224309921264599</v>
      </c>
      <c r="G2835">
        <v>43.258918762207003</v>
      </c>
      <c r="I2835">
        <f t="shared" si="190"/>
        <v>5.21</v>
      </c>
      <c r="J2835">
        <v>9.3109999999999998E-3</v>
      </c>
      <c r="K2835">
        <v>3.786</v>
      </c>
      <c r="L2835">
        <v>4.4829999999999997</v>
      </c>
      <c r="M2835">
        <v>77.087803344349965</v>
      </c>
      <c r="N2835">
        <v>0.82399999999999995</v>
      </c>
      <c r="O2835">
        <v>0</v>
      </c>
      <c r="P2835" t="s">
        <v>32</v>
      </c>
      <c r="Q2835" t="s">
        <v>32</v>
      </c>
      <c r="R2835" t="s">
        <v>32</v>
      </c>
      <c r="S2835" t="s">
        <v>32</v>
      </c>
      <c r="T2835" t="s">
        <v>32</v>
      </c>
      <c r="U2835" t="s">
        <v>32</v>
      </c>
      <c r="V2835" t="s">
        <v>32</v>
      </c>
      <c r="W2835" t="s">
        <v>32</v>
      </c>
      <c r="Y2835">
        <v>0</v>
      </c>
      <c r="Z2835">
        <f t="shared" si="192"/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26941.712</v>
      </c>
      <c r="AM2835">
        <v>26780.113000000001</v>
      </c>
      <c r="AN2835">
        <v>213.62</v>
      </c>
      <c r="AO2835" s="4">
        <v>88.947000000000003</v>
      </c>
      <c r="AP2835">
        <v>0</v>
      </c>
      <c r="AQ2835">
        <v>0</v>
      </c>
    </row>
    <row r="2836" spans="1:43" ht="15.75" x14ac:dyDescent="0.25">
      <c r="A2836">
        <v>1998</v>
      </c>
      <c r="B2836" t="s">
        <v>41</v>
      </c>
      <c r="C2836">
        <f t="shared" si="193"/>
        <v>1</v>
      </c>
      <c r="D2836" t="e">
        <v>#N/A</v>
      </c>
      <c r="E2836" t="e">
        <v>#N/A</v>
      </c>
      <c r="F2836">
        <v>38.674465179443402</v>
      </c>
      <c r="G2836">
        <v>46.591560363769503</v>
      </c>
      <c r="I2836">
        <f t="shared" si="190"/>
        <v>0</v>
      </c>
      <c r="J2836" t="e">
        <v>#N/A</v>
      </c>
      <c r="K2836">
        <v>6.0069999999999997</v>
      </c>
      <c r="L2836" t="s">
        <v>191</v>
      </c>
      <c r="M2836">
        <v>77.233579994303341</v>
      </c>
      <c r="N2836">
        <v>-0.77300000000000002</v>
      </c>
      <c r="O2836">
        <v>0</v>
      </c>
      <c r="P2836" t="s">
        <v>32</v>
      </c>
      <c r="Q2836" t="s">
        <v>32</v>
      </c>
      <c r="R2836" t="s">
        <v>32</v>
      </c>
      <c r="S2836" t="s">
        <v>32</v>
      </c>
      <c r="T2836" t="s">
        <v>32</v>
      </c>
      <c r="U2836" t="s">
        <v>32</v>
      </c>
      <c r="V2836" t="s">
        <v>32</v>
      </c>
      <c r="W2836" t="s">
        <v>32</v>
      </c>
      <c r="Y2836">
        <v>0</v>
      </c>
      <c r="Z2836">
        <f t="shared" si="192"/>
        <v>0</v>
      </c>
      <c r="AA2836" t="e">
        <v>#N/A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3093.0819999999999</v>
      </c>
      <c r="AM2836">
        <v>547.98900000000003</v>
      </c>
      <c r="AN2836">
        <v>4.28</v>
      </c>
      <c r="AO2836" s="4">
        <v>123.23699999999999</v>
      </c>
      <c r="AP2836">
        <v>0</v>
      </c>
      <c r="AQ2836">
        <v>0</v>
      </c>
    </row>
    <row r="2837" spans="1:43" ht="15.75" x14ac:dyDescent="0.25">
      <c r="A2837">
        <v>1998</v>
      </c>
      <c r="B2837" t="s">
        <v>42</v>
      </c>
      <c r="C2837">
        <f t="shared" si="193"/>
        <v>1</v>
      </c>
      <c r="D2837" t="e">
        <v>#N/A</v>
      </c>
      <c r="E2837" t="e">
        <v>#N/A</v>
      </c>
      <c r="F2837">
        <v>39.450515747070298</v>
      </c>
      <c r="G2837">
        <v>40.692779541015597</v>
      </c>
      <c r="I2837">
        <f t="shared" si="190"/>
        <v>1.97</v>
      </c>
      <c r="J2837">
        <v>9.0320000000000005E-4</v>
      </c>
      <c r="K2837">
        <v>5.0439999999999996</v>
      </c>
      <c r="M2837">
        <v>31.606197443638074</v>
      </c>
      <c r="N2837">
        <v>8.6479999999999997</v>
      </c>
      <c r="O2837">
        <v>0</v>
      </c>
      <c r="P2837" t="s">
        <v>32</v>
      </c>
      <c r="Q2837" t="s">
        <v>32</v>
      </c>
      <c r="R2837" t="s">
        <v>32</v>
      </c>
      <c r="S2837" t="s">
        <v>32</v>
      </c>
      <c r="T2837" t="s">
        <v>32</v>
      </c>
      <c r="U2837" t="s">
        <v>32</v>
      </c>
      <c r="V2837" t="s">
        <v>32</v>
      </c>
      <c r="W2837" t="s">
        <v>32</v>
      </c>
      <c r="Y2837">
        <v>0</v>
      </c>
      <c r="Z2837">
        <f t="shared" si="192"/>
        <v>0</v>
      </c>
      <c r="AA2837" t="e">
        <v>#N/A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1220.579</v>
      </c>
      <c r="AM2837">
        <v>402.94400000000002</v>
      </c>
      <c r="AN2837">
        <v>51.366999999999997</v>
      </c>
      <c r="AO2837" s="4">
        <v>72.659000000000006</v>
      </c>
      <c r="AP2837">
        <v>0</v>
      </c>
      <c r="AQ2837">
        <v>0</v>
      </c>
    </row>
    <row r="2838" spans="1:43" ht="15.75" x14ac:dyDescent="0.25">
      <c r="A2838">
        <v>1998</v>
      </c>
      <c r="B2838" t="s">
        <v>43</v>
      </c>
      <c r="C2838">
        <f t="shared" si="193"/>
        <v>1</v>
      </c>
      <c r="D2838" t="e">
        <v>#N/A</v>
      </c>
      <c r="E2838" t="e">
        <v>#N/A</v>
      </c>
      <c r="F2838">
        <v>39.399440765380902</v>
      </c>
      <c r="G2838">
        <v>44.812461853027301</v>
      </c>
      <c r="I2838">
        <f t="shared" si="190"/>
        <v>1.56</v>
      </c>
      <c r="J2838" t="e">
        <v>#N/A</v>
      </c>
      <c r="K2838">
        <v>3.7320000000000002</v>
      </c>
      <c r="L2838">
        <v>12.058</v>
      </c>
      <c r="M2838">
        <v>86.287058497941672</v>
      </c>
      <c r="N2838">
        <v>-1.23</v>
      </c>
      <c r="O2838">
        <v>0</v>
      </c>
      <c r="P2838" t="s">
        <v>32</v>
      </c>
      <c r="Q2838" t="s">
        <v>32</v>
      </c>
      <c r="R2838" t="s">
        <v>32</v>
      </c>
      <c r="S2838" t="s">
        <v>32</v>
      </c>
      <c r="T2838" t="s">
        <v>32</v>
      </c>
      <c r="U2838" t="s">
        <v>32</v>
      </c>
      <c r="V2838" t="s">
        <v>32</v>
      </c>
      <c r="W2838" t="s">
        <v>32</v>
      </c>
      <c r="Y2838">
        <v>0</v>
      </c>
      <c r="Z2838">
        <f t="shared" si="192"/>
        <v>0</v>
      </c>
      <c r="AA2838" t="e">
        <v>#N/A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10957.819</v>
      </c>
      <c r="AM2838">
        <v>10824.87</v>
      </c>
      <c r="AN2838">
        <v>2.8879999999999999</v>
      </c>
      <c r="AO2838" s="4">
        <v>97.683000000000007</v>
      </c>
      <c r="AP2838">
        <v>0</v>
      </c>
      <c r="AQ2838">
        <v>0</v>
      </c>
    </row>
    <row r="2839" spans="1:43" ht="15.75" x14ac:dyDescent="0.25">
      <c r="A2839">
        <v>1998</v>
      </c>
      <c r="B2839" t="s">
        <v>44</v>
      </c>
      <c r="C2839">
        <f t="shared" si="193"/>
        <v>1</v>
      </c>
      <c r="D2839" t="e">
        <v>#N/A</v>
      </c>
      <c r="E2839" t="e">
        <v>#N/A</v>
      </c>
      <c r="F2839">
        <v>26.0691318511963</v>
      </c>
      <c r="G2839">
        <v>23.869794845581101</v>
      </c>
      <c r="I2839">
        <f t="shared" si="190"/>
        <v>0</v>
      </c>
      <c r="J2839" t="e">
        <v>#N/A</v>
      </c>
      <c r="K2839">
        <v>8.5399999999999991</v>
      </c>
      <c r="L2839">
        <v>2.339</v>
      </c>
      <c r="M2839">
        <v>122.95775143339614</v>
      </c>
      <c r="N2839">
        <v>73.018000000000001</v>
      </c>
      <c r="O2839">
        <v>0</v>
      </c>
      <c r="P2839" t="s">
        <v>32</v>
      </c>
      <c r="Q2839" t="s">
        <v>32</v>
      </c>
      <c r="R2839" t="s">
        <v>32</v>
      </c>
      <c r="S2839" t="s">
        <v>32</v>
      </c>
      <c r="T2839" t="s">
        <v>32</v>
      </c>
      <c r="U2839" t="s">
        <v>32</v>
      </c>
      <c r="V2839" t="s">
        <v>32</v>
      </c>
      <c r="W2839" t="s">
        <v>32</v>
      </c>
      <c r="Y2839">
        <v>0</v>
      </c>
      <c r="Z2839">
        <f t="shared" si="192"/>
        <v>0</v>
      </c>
      <c r="AA2839" t="e">
        <v>#N/A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5082.0079999999998</v>
      </c>
      <c r="AM2839">
        <v>1515.395</v>
      </c>
      <c r="AN2839">
        <v>15.222</v>
      </c>
      <c r="AO2839" s="4">
        <v>2.46</v>
      </c>
      <c r="AP2839">
        <v>0</v>
      </c>
      <c r="AQ2839">
        <v>0</v>
      </c>
    </row>
    <row r="2840" spans="1:43" ht="15.75" x14ac:dyDescent="0.25">
      <c r="A2840">
        <v>1998</v>
      </c>
      <c r="B2840" t="s">
        <v>45</v>
      </c>
      <c r="C2840">
        <f t="shared" si="193"/>
        <v>1</v>
      </c>
      <c r="D2840">
        <v>0</v>
      </c>
      <c r="E2840">
        <v>0</v>
      </c>
      <c r="F2840">
        <v>25.686058044433601</v>
      </c>
      <c r="G2840">
        <v>48.005455017089801</v>
      </c>
      <c r="I2840">
        <f t="shared" si="190"/>
        <v>14.51</v>
      </c>
      <c r="J2840">
        <v>4.6706999999999999E-3</v>
      </c>
      <c r="K2840">
        <v>1.929</v>
      </c>
      <c r="L2840">
        <v>9.3420000000000005</v>
      </c>
      <c r="M2840">
        <v>123.75635403638503</v>
      </c>
      <c r="N2840">
        <v>0.91200000000000003</v>
      </c>
      <c r="O2840">
        <v>0</v>
      </c>
      <c r="P2840" t="s">
        <v>32</v>
      </c>
      <c r="Q2840" t="s">
        <v>32</v>
      </c>
      <c r="R2840" t="s">
        <v>32</v>
      </c>
      <c r="S2840" t="s">
        <v>32</v>
      </c>
      <c r="T2840" t="s">
        <v>32</v>
      </c>
      <c r="U2840" t="s">
        <v>32</v>
      </c>
      <c r="V2840" t="s">
        <v>32</v>
      </c>
      <c r="W2840" t="s">
        <v>32</v>
      </c>
      <c r="Y2840">
        <v>0</v>
      </c>
      <c r="Z2840">
        <f t="shared" si="192"/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26278.300999999999</v>
      </c>
      <c r="AM2840">
        <v>25111.414000000001</v>
      </c>
      <c r="AN2840">
        <v>255.94200000000001</v>
      </c>
      <c r="AO2840" s="4">
        <v>87.32</v>
      </c>
      <c r="AP2840">
        <v>0</v>
      </c>
      <c r="AQ2840">
        <v>0</v>
      </c>
    </row>
    <row r="2841" spans="1:43" ht="15.75" x14ac:dyDescent="0.25">
      <c r="A2841">
        <v>1998</v>
      </c>
      <c r="B2841" t="s">
        <v>46</v>
      </c>
      <c r="C2841">
        <f t="shared" si="193"/>
        <v>1</v>
      </c>
      <c r="D2841" t="e">
        <v>#N/A</v>
      </c>
      <c r="E2841" t="e">
        <v>#N/A</v>
      </c>
      <c r="F2841">
        <v>49.316299438476598</v>
      </c>
      <c r="G2841">
        <v>53.830837249755902</v>
      </c>
      <c r="I2841">
        <f t="shared" si="190"/>
        <v>3.43</v>
      </c>
      <c r="J2841" t="e">
        <v>#N/A</v>
      </c>
      <c r="K2841">
        <v>3.7410000000000001</v>
      </c>
      <c r="L2841">
        <v>14</v>
      </c>
      <c r="M2841">
        <v>109.52824245883632</v>
      </c>
      <c r="N2841">
        <v>-0.84699999999999998</v>
      </c>
      <c r="O2841">
        <v>0</v>
      </c>
      <c r="P2841" t="s">
        <v>32</v>
      </c>
      <c r="Q2841" t="s">
        <v>32</v>
      </c>
      <c r="R2841" t="s">
        <v>32</v>
      </c>
      <c r="S2841" t="s">
        <v>32</v>
      </c>
      <c r="T2841" t="s">
        <v>32</v>
      </c>
      <c r="U2841" t="s">
        <v>32</v>
      </c>
      <c r="V2841" t="s">
        <v>32</v>
      </c>
      <c r="W2841" t="s">
        <v>32</v>
      </c>
      <c r="Y2841">
        <v>0</v>
      </c>
      <c r="Z2841">
        <f t="shared" si="192"/>
        <v>0</v>
      </c>
      <c r="AA2841" t="e">
        <v>#N/A</v>
      </c>
      <c r="AB2841">
        <v>0</v>
      </c>
      <c r="AC2841">
        <v>0</v>
      </c>
      <c r="AD2841">
        <v>0</v>
      </c>
      <c r="AE2841">
        <v>0</v>
      </c>
      <c r="AF2841">
        <v>1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4462.8190000000004</v>
      </c>
      <c r="AM2841">
        <v>2888.4050000000002</v>
      </c>
      <c r="AN2841">
        <v>0.68899999999999995</v>
      </c>
      <c r="AO2841" s="4">
        <v>100.605</v>
      </c>
      <c r="AP2841">
        <v>0</v>
      </c>
      <c r="AQ2841">
        <v>0</v>
      </c>
    </row>
    <row r="2842" spans="1:43" ht="15.75" x14ac:dyDescent="0.25">
      <c r="A2842">
        <v>1998</v>
      </c>
      <c r="B2842" t="s">
        <v>47</v>
      </c>
      <c r="C2842" t="e">
        <f t="shared" si="193"/>
        <v>#N/A</v>
      </c>
      <c r="D2842" t="e">
        <v>#N/A</v>
      </c>
      <c r="E2842" t="e">
        <v>#N/A</v>
      </c>
      <c r="F2842" t="e">
        <v>#N/A</v>
      </c>
      <c r="G2842" t="e">
        <v>#N/A</v>
      </c>
      <c r="I2842">
        <f t="shared" si="190"/>
        <v>0.81</v>
      </c>
      <c r="J2842">
        <v>0</v>
      </c>
      <c r="K2842">
        <v>3.9609999999999999</v>
      </c>
      <c r="M2842">
        <v>59.59362529814328</v>
      </c>
      <c r="N2842">
        <v>5.7549999999999999</v>
      </c>
      <c r="O2842">
        <v>0</v>
      </c>
      <c r="P2842" t="s">
        <v>32</v>
      </c>
      <c r="Q2842" t="s">
        <v>32</v>
      </c>
      <c r="R2842" t="s">
        <v>32</v>
      </c>
      <c r="S2842" t="s">
        <v>32</v>
      </c>
      <c r="T2842" t="s">
        <v>32</v>
      </c>
      <c r="U2842" t="s">
        <v>32</v>
      </c>
      <c r="V2842" t="s">
        <v>32</v>
      </c>
      <c r="W2842" t="s">
        <v>32</v>
      </c>
      <c r="Y2842">
        <v>0</v>
      </c>
      <c r="Z2842">
        <f t="shared" si="192"/>
        <v>0</v>
      </c>
      <c r="AA2842" t="e">
        <v>#N/A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1123.771</v>
      </c>
      <c r="AM2842">
        <v>376.25400000000002</v>
      </c>
      <c r="AN2842">
        <v>2.4550000000000001</v>
      </c>
      <c r="AO2842" s="4">
        <v>73.343000000000004</v>
      </c>
      <c r="AP2842">
        <v>0</v>
      </c>
      <c r="AQ2842">
        <v>0</v>
      </c>
    </row>
    <row r="2843" spans="1:43" ht="15.75" x14ac:dyDescent="0.25">
      <c r="A2843">
        <v>1998</v>
      </c>
      <c r="B2843" t="s">
        <v>48</v>
      </c>
      <c r="C2843" t="e">
        <f t="shared" si="193"/>
        <v>#N/A</v>
      </c>
      <c r="D2843" t="e">
        <v>#N/A</v>
      </c>
      <c r="E2843" t="e">
        <v>#N/A</v>
      </c>
      <c r="F2843" t="e">
        <v>#N/A</v>
      </c>
      <c r="G2843" t="e">
        <v>#N/A</v>
      </c>
      <c r="I2843">
        <f t="shared" si="190"/>
        <v>0</v>
      </c>
      <c r="J2843" t="e">
        <v>#N/A</v>
      </c>
      <c r="K2843">
        <v>5.57</v>
      </c>
      <c r="L2843" t="s">
        <v>191</v>
      </c>
      <c r="M2843">
        <v>82.517599679329606</v>
      </c>
      <c r="N2843">
        <v>7.35</v>
      </c>
      <c r="O2843">
        <v>0</v>
      </c>
      <c r="P2843" t="s">
        <v>32</v>
      </c>
      <c r="Q2843" t="s">
        <v>32</v>
      </c>
      <c r="R2843" t="s">
        <v>32</v>
      </c>
      <c r="S2843" t="s">
        <v>32</v>
      </c>
      <c r="T2843" t="s">
        <v>32</v>
      </c>
      <c r="U2843" t="s">
        <v>32</v>
      </c>
      <c r="V2843" t="s">
        <v>32</v>
      </c>
      <c r="W2843" t="s">
        <v>32</v>
      </c>
      <c r="Y2843">
        <v>0</v>
      </c>
      <c r="Z2843">
        <f t="shared" si="192"/>
        <v>0</v>
      </c>
      <c r="AA2843" t="e">
        <v>#N/A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2399.2020000000002</v>
      </c>
      <c r="AM2843">
        <v>757.24400000000003</v>
      </c>
      <c r="AN2843">
        <v>0.40400000000000003</v>
      </c>
      <c r="AO2843" s="4">
        <v>441.39800000000002</v>
      </c>
      <c r="AP2843">
        <v>0</v>
      </c>
      <c r="AQ2843">
        <v>0</v>
      </c>
    </row>
    <row r="2844" spans="1:43" ht="15.75" x14ac:dyDescent="0.25">
      <c r="A2844">
        <v>1998</v>
      </c>
      <c r="B2844" t="s">
        <v>49</v>
      </c>
      <c r="C2844">
        <f t="shared" si="193"/>
        <v>1</v>
      </c>
      <c r="D2844" t="e">
        <v>#N/A</v>
      </c>
      <c r="E2844" t="e">
        <v>#N/A</v>
      </c>
      <c r="F2844">
        <v>53.8624458312988</v>
      </c>
      <c r="G2844">
        <v>57.430652618408203</v>
      </c>
      <c r="I2844">
        <f t="shared" si="190"/>
        <v>4.67</v>
      </c>
      <c r="J2844">
        <v>0</v>
      </c>
      <c r="K2844">
        <v>5.0289999999999999</v>
      </c>
      <c r="L2844" t="s">
        <v>191</v>
      </c>
      <c r="M2844">
        <v>52.2811617688536</v>
      </c>
      <c r="N2844">
        <v>7.6740000000000004</v>
      </c>
      <c r="O2844">
        <v>0</v>
      </c>
      <c r="P2844" t="s">
        <v>32</v>
      </c>
      <c r="Q2844" t="s">
        <v>32</v>
      </c>
      <c r="R2844" t="s">
        <v>32</v>
      </c>
      <c r="S2844" t="s">
        <v>32</v>
      </c>
      <c r="T2844" t="s">
        <v>32</v>
      </c>
      <c r="U2844" t="s">
        <v>32</v>
      </c>
      <c r="V2844" t="s">
        <v>32</v>
      </c>
      <c r="W2844" t="s">
        <v>32</v>
      </c>
      <c r="Y2844">
        <v>0</v>
      </c>
      <c r="Z2844">
        <f t="shared" si="192"/>
        <v>0</v>
      </c>
      <c r="AA2844" t="e">
        <v>#N/A</v>
      </c>
      <c r="AB2844">
        <v>0</v>
      </c>
      <c r="AC2844">
        <v>0</v>
      </c>
      <c r="AD2844">
        <v>0</v>
      </c>
      <c r="AE2844">
        <v>1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3392.7310000000002</v>
      </c>
      <c r="AM2844">
        <v>1056.027</v>
      </c>
      <c r="AN2844">
        <v>8.49</v>
      </c>
      <c r="AO2844" s="4">
        <v>70.781000000000006</v>
      </c>
      <c r="AP2844">
        <v>0</v>
      </c>
      <c r="AQ2844">
        <v>0</v>
      </c>
    </row>
    <row r="2845" spans="1:43" ht="15.75" x14ac:dyDescent="0.25">
      <c r="A2845">
        <v>1998</v>
      </c>
      <c r="B2845" t="s">
        <v>50</v>
      </c>
      <c r="C2845">
        <f t="shared" si="193"/>
        <v>1</v>
      </c>
      <c r="D2845" t="e">
        <v>#N/A</v>
      </c>
      <c r="E2845" t="e">
        <v>#N/A</v>
      </c>
      <c r="F2845">
        <v>30.880580902099599</v>
      </c>
      <c r="G2845">
        <v>31.237735748291001</v>
      </c>
      <c r="I2845">
        <f t="shared" si="190"/>
        <v>0</v>
      </c>
      <c r="J2845" t="e">
        <v>#N/A</v>
      </c>
      <c r="K2845" t="s">
        <v>191</v>
      </c>
      <c r="L2845">
        <v>32.195999999999998</v>
      </c>
      <c r="M2845">
        <v>125.66660905701093</v>
      </c>
      <c r="N2845" t="s">
        <v>191</v>
      </c>
      <c r="O2845">
        <v>0</v>
      </c>
      <c r="P2845" t="s">
        <v>32</v>
      </c>
      <c r="Q2845" t="s">
        <v>32</v>
      </c>
      <c r="R2845" t="s">
        <v>32</v>
      </c>
      <c r="S2845" t="s">
        <v>32</v>
      </c>
      <c r="T2845" t="s">
        <v>32</v>
      </c>
      <c r="U2845" t="s">
        <v>32</v>
      </c>
      <c r="V2845" t="s">
        <v>32</v>
      </c>
      <c r="W2845" t="s">
        <v>32</v>
      </c>
      <c r="Y2845">
        <v>0</v>
      </c>
      <c r="Z2845">
        <f t="shared" si="192"/>
        <v>0</v>
      </c>
      <c r="AA2845" t="e">
        <v>#N/A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4450.8010000000004</v>
      </c>
      <c r="AM2845">
        <v>1445.3040000000001</v>
      </c>
      <c r="AN2845">
        <v>5.2809999999999997</v>
      </c>
      <c r="AO2845" s="4">
        <v>97.238</v>
      </c>
      <c r="AP2845">
        <v>0</v>
      </c>
      <c r="AQ2845">
        <v>0</v>
      </c>
    </row>
    <row r="2846" spans="1:43" ht="15.75" x14ac:dyDescent="0.25">
      <c r="A2846">
        <v>1998</v>
      </c>
      <c r="B2846" t="s">
        <v>51</v>
      </c>
      <c r="C2846">
        <f t="shared" si="193"/>
        <v>1</v>
      </c>
      <c r="D2846" t="e">
        <v>#N/A</v>
      </c>
      <c r="E2846" t="e">
        <v>#N/A</v>
      </c>
      <c r="F2846">
        <v>53.065677642822301</v>
      </c>
      <c r="G2846">
        <v>55.153629302978501</v>
      </c>
      <c r="I2846">
        <f t="shared" si="190"/>
        <v>1.9</v>
      </c>
      <c r="J2846">
        <v>2.1670000000000001E-4</v>
      </c>
      <c r="K2846">
        <v>10.366</v>
      </c>
      <c r="M2846">
        <v>101.84103932029242</v>
      </c>
      <c r="N2846">
        <v>6.51</v>
      </c>
      <c r="O2846">
        <v>0</v>
      </c>
      <c r="P2846" t="s">
        <v>32</v>
      </c>
      <c r="Q2846" t="s">
        <v>32</v>
      </c>
      <c r="R2846" t="s">
        <v>32</v>
      </c>
      <c r="S2846" t="s">
        <v>32</v>
      </c>
      <c r="T2846" t="s">
        <v>32</v>
      </c>
      <c r="U2846" t="s">
        <v>32</v>
      </c>
      <c r="V2846" t="s">
        <v>32</v>
      </c>
      <c r="W2846" t="s">
        <v>32</v>
      </c>
      <c r="Y2846">
        <v>0</v>
      </c>
      <c r="Z2846">
        <f t="shared" si="192"/>
        <v>0</v>
      </c>
      <c r="AA2846" t="e">
        <v>#N/A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6997.1559999999999</v>
      </c>
      <c r="AM2846">
        <v>3314.0810000000001</v>
      </c>
      <c r="AN2846">
        <v>5.58</v>
      </c>
      <c r="AO2846" s="4">
        <v>85.456999999999994</v>
      </c>
      <c r="AP2846">
        <v>0</v>
      </c>
      <c r="AQ2846">
        <v>0</v>
      </c>
    </row>
    <row r="2847" spans="1:43" ht="15.75" x14ac:dyDescent="0.25">
      <c r="A2847">
        <v>1998</v>
      </c>
      <c r="B2847" t="s">
        <v>52</v>
      </c>
      <c r="C2847">
        <f t="shared" si="193"/>
        <v>1</v>
      </c>
      <c r="D2847" t="e">
        <v>#N/A</v>
      </c>
      <c r="E2847" t="e">
        <v>#N/A</v>
      </c>
      <c r="F2847">
        <v>50.716930389404297</v>
      </c>
      <c r="G2847">
        <v>59.447864532470703</v>
      </c>
      <c r="I2847">
        <f t="shared" si="190"/>
        <v>3.72</v>
      </c>
      <c r="J2847">
        <v>6.8926999999999999E-3</v>
      </c>
      <c r="K2847">
        <v>3.5000000000000003E-2</v>
      </c>
      <c r="L2847">
        <v>7.5970000000000004</v>
      </c>
      <c r="M2847">
        <v>15.864985969226245</v>
      </c>
      <c r="N2847">
        <v>3.1960000000000002</v>
      </c>
      <c r="O2847">
        <v>0</v>
      </c>
      <c r="P2847" t="s">
        <v>32</v>
      </c>
      <c r="Q2847" t="s">
        <v>32</v>
      </c>
      <c r="R2847" t="s">
        <v>32</v>
      </c>
      <c r="S2847" t="s">
        <v>32</v>
      </c>
      <c r="T2847" t="s">
        <v>32</v>
      </c>
      <c r="U2847" t="s">
        <v>32</v>
      </c>
      <c r="V2847" t="s">
        <v>32</v>
      </c>
      <c r="W2847" t="s">
        <v>32</v>
      </c>
      <c r="Y2847">
        <v>0</v>
      </c>
      <c r="Z2847">
        <f t="shared" si="192"/>
        <v>0</v>
      </c>
      <c r="AA2847" t="e">
        <v>#N/A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8439.2630000000008</v>
      </c>
      <c r="AM2847">
        <v>5077.3919999999998</v>
      </c>
      <c r="AN2847">
        <v>844.12699999999995</v>
      </c>
      <c r="AO2847" s="4">
        <v>9604457667224.6992</v>
      </c>
      <c r="AP2847">
        <v>0</v>
      </c>
      <c r="AQ2847">
        <v>0</v>
      </c>
    </row>
    <row r="2848" spans="1:43" ht="15.75" x14ac:dyDescent="0.25">
      <c r="A2848">
        <v>1998</v>
      </c>
      <c r="B2848" t="s">
        <v>53</v>
      </c>
      <c r="C2848">
        <f t="shared" si="193"/>
        <v>1</v>
      </c>
      <c r="D2848" t="e">
        <v>#N/A</v>
      </c>
      <c r="E2848" t="e">
        <v>#N/A</v>
      </c>
      <c r="F2848">
        <v>29.910730361938501</v>
      </c>
      <c r="G2848">
        <v>33.099220275878899</v>
      </c>
      <c r="I2848">
        <f t="shared" si="190"/>
        <v>9.25</v>
      </c>
      <c r="J2848">
        <v>2.3027999999999998E-3</v>
      </c>
      <c r="K2848">
        <v>4.1189999999999998</v>
      </c>
      <c r="L2848">
        <v>12.367000000000001</v>
      </c>
      <c r="M2848">
        <v>79.15009600732526</v>
      </c>
      <c r="N2848">
        <v>18.670999999999999</v>
      </c>
      <c r="O2848">
        <v>0</v>
      </c>
      <c r="P2848" t="s">
        <v>32</v>
      </c>
      <c r="Q2848" t="s">
        <v>32</v>
      </c>
      <c r="R2848" t="s">
        <v>32</v>
      </c>
      <c r="S2848" t="s">
        <v>32</v>
      </c>
      <c r="T2848" t="s">
        <v>32</v>
      </c>
      <c r="U2848" t="s">
        <v>32</v>
      </c>
      <c r="V2848" t="s">
        <v>32</v>
      </c>
      <c r="W2848" t="s">
        <v>32</v>
      </c>
      <c r="Y2848">
        <v>0</v>
      </c>
      <c r="Z2848">
        <f t="shared" si="192"/>
        <v>0</v>
      </c>
      <c r="AA2848" t="e">
        <v>#N/A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6560.1409999999996</v>
      </c>
      <c r="AM2848">
        <v>1622.979</v>
      </c>
      <c r="AN2848">
        <v>13.154999999999999</v>
      </c>
      <c r="AO2848" s="4">
        <v>67.527000000000001</v>
      </c>
      <c r="AP2848">
        <v>0</v>
      </c>
      <c r="AQ2848">
        <v>0</v>
      </c>
    </row>
    <row r="2849" spans="1:43" ht="15.75" x14ac:dyDescent="0.25">
      <c r="A2849">
        <v>1998</v>
      </c>
      <c r="B2849" t="s">
        <v>55</v>
      </c>
      <c r="C2849">
        <f t="shared" si="193"/>
        <v>1</v>
      </c>
      <c r="D2849" t="e">
        <v>#N/A</v>
      </c>
      <c r="E2849" t="e">
        <v>#N/A</v>
      </c>
      <c r="F2849">
        <v>46.7544555664062</v>
      </c>
      <c r="G2849">
        <v>53.816024780273402</v>
      </c>
      <c r="I2849">
        <f t="shared" si="190"/>
        <v>0</v>
      </c>
      <c r="J2849">
        <v>0</v>
      </c>
      <c r="K2849">
        <v>7.3079999999999998</v>
      </c>
      <c r="M2849">
        <v>40.939783576683823</v>
      </c>
      <c r="N2849">
        <v>4.9720000000000004</v>
      </c>
      <c r="O2849">
        <v>0</v>
      </c>
      <c r="P2849" t="s">
        <v>32</v>
      </c>
      <c r="Q2849" t="s">
        <v>32</v>
      </c>
      <c r="R2849" t="s">
        <v>32</v>
      </c>
      <c r="S2849" t="s">
        <v>32</v>
      </c>
      <c r="T2849" t="s">
        <v>32</v>
      </c>
      <c r="U2849" t="s">
        <v>32</v>
      </c>
      <c r="V2849" t="s">
        <v>32</v>
      </c>
      <c r="W2849" t="s">
        <v>32</v>
      </c>
      <c r="Y2849">
        <v>0</v>
      </c>
      <c r="Z2849">
        <f t="shared" si="192"/>
        <v>0</v>
      </c>
      <c r="AA2849" t="e">
        <v>#N/A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787.72199999999998</v>
      </c>
      <c r="AM2849">
        <v>255.95</v>
      </c>
      <c r="AN2849">
        <v>2.8050000000000002</v>
      </c>
      <c r="AO2849" s="4">
        <v>76.066000000000003</v>
      </c>
      <c r="AP2849">
        <v>0</v>
      </c>
      <c r="AQ2849">
        <v>0</v>
      </c>
    </row>
    <row r="2850" spans="1:43" ht="15.75" x14ac:dyDescent="0.25">
      <c r="A2850">
        <v>1998</v>
      </c>
      <c r="B2850" t="s">
        <v>56</v>
      </c>
      <c r="C2850">
        <f t="shared" si="193"/>
        <v>1</v>
      </c>
      <c r="D2850" t="e">
        <v>#N/A</v>
      </c>
      <c r="E2850" t="e">
        <v>#N/A</v>
      </c>
      <c r="F2850">
        <v>38.275814056396499</v>
      </c>
      <c r="G2850">
        <v>39.887657165527301</v>
      </c>
      <c r="I2850">
        <f t="shared" si="190"/>
        <v>0.24</v>
      </c>
      <c r="J2850" t="e">
        <v>#N/A</v>
      </c>
      <c r="K2850">
        <v>4.7519999999999998</v>
      </c>
      <c r="M2850">
        <v>27.440029985007499</v>
      </c>
      <c r="N2850">
        <v>12.526999999999999</v>
      </c>
      <c r="O2850">
        <v>0</v>
      </c>
      <c r="P2850" t="s">
        <v>32</v>
      </c>
      <c r="Q2850" t="s">
        <v>32</v>
      </c>
      <c r="R2850" t="s">
        <v>32</v>
      </c>
      <c r="S2850" t="s">
        <v>32</v>
      </c>
      <c r="T2850" t="s">
        <v>32</v>
      </c>
      <c r="U2850" t="s">
        <v>32</v>
      </c>
      <c r="V2850" t="s">
        <v>32</v>
      </c>
      <c r="W2850" t="s">
        <v>32</v>
      </c>
      <c r="Y2850">
        <v>0</v>
      </c>
      <c r="Z2850">
        <f t="shared" si="192"/>
        <v>0</v>
      </c>
      <c r="AA2850" t="e">
        <v>#N/A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577.62199999999996</v>
      </c>
      <c r="AM2850">
        <v>174.13800000000001</v>
      </c>
      <c r="AN2850">
        <v>1.097</v>
      </c>
      <c r="AO2850" s="4">
        <v>24.155000000000001</v>
      </c>
      <c r="AP2850">
        <v>0</v>
      </c>
      <c r="AQ2850">
        <v>0</v>
      </c>
    </row>
    <row r="2851" spans="1:43" ht="15.75" x14ac:dyDescent="0.25">
      <c r="A2851">
        <v>1998</v>
      </c>
      <c r="B2851" t="s">
        <v>57</v>
      </c>
      <c r="C2851">
        <f t="shared" si="193"/>
        <v>1</v>
      </c>
      <c r="D2851" t="e">
        <v>#N/A</v>
      </c>
      <c r="E2851" t="e">
        <v>#N/A</v>
      </c>
      <c r="F2851">
        <v>55.944766998291001</v>
      </c>
      <c r="G2851">
        <v>56.869548797607401</v>
      </c>
      <c r="I2851">
        <f t="shared" si="190"/>
        <v>0</v>
      </c>
      <c r="J2851" t="e">
        <v>#N/A</v>
      </c>
      <c r="K2851">
        <v>8.4130000000000003</v>
      </c>
      <c r="L2851" t="s">
        <v>191</v>
      </c>
      <c r="M2851">
        <v>81.881413750627544</v>
      </c>
      <c r="N2851">
        <v>4.399</v>
      </c>
      <c r="O2851">
        <v>0</v>
      </c>
      <c r="P2851" t="s">
        <v>32</v>
      </c>
      <c r="Q2851" t="s">
        <v>32</v>
      </c>
      <c r="R2851" t="s">
        <v>32</v>
      </c>
      <c r="S2851" t="s">
        <v>32</v>
      </c>
      <c r="T2851" t="s">
        <v>32</v>
      </c>
      <c r="U2851" t="s">
        <v>32</v>
      </c>
      <c r="V2851" t="s">
        <v>32</v>
      </c>
      <c r="W2851" t="s">
        <v>32</v>
      </c>
      <c r="Y2851">
        <v>0</v>
      </c>
      <c r="Z2851">
        <f t="shared" si="192"/>
        <v>0</v>
      </c>
      <c r="AA2851" t="e">
        <v>#N/A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2575.1970000000001</v>
      </c>
      <c r="AM2851">
        <v>1348.93</v>
      </c>
      <c r="AN2851">
        <v>0.57499999999999996</v>
      </c>
      <c r="AO2851" s="4">
        <v>98.218000000000004</v>
      </c>
      <c r="AP2851">
        <v>0</v>
      </c>
      <c r="AQ2851">
        <v>0</v>
      </c>
    </row>
    <row r="2852" spans="1:43" ht="15.75" x14ac:dyDescent="0.25">
      <c r="A2852">
        <v>1998</v>
      </c>
      <c r="B2852" t="s">
        <v>58</v>
      </c>
      <c r="C2852">
        <f t="shared" si="193"/>
        <v>1</v>
      </c>
      <c r="D2852" t="e">
        <v>#N/A</v>
      </c>
      <c r="E2852" t="e">
        <v>#N/A</v>
      </c>
      <c r="F2852">
        <v>39.039329528808601</v>
      </c>
      <c r="G2852">
        <v>45.528041839599602</v>
      </c>
      <c r="I2852">
        <f t="shared" si="190"/>
        <v>0.24</v>
      </c>
      <c r="J2852">
        <v>0</v>
      </c>
      <c r="K2852">
        <v>5.0090000000000003</v>
      </c>
      <c r="M2852">
        <v>75.619473002884803</v>
      </c>
      <c r="N2852">
        <v>12.898999999999999</v>
      </c>
      <c r="O2852">
        <v>0</v>
      </c>
      <c r="P2852" t="s">
        <v>32</v>
      </c>
      <c r="Q2852" t="s">
        <v>32</v>
      </c>
      <c r="R2852" t="s">
        <v>32</v>
      </c>
      <c r="S2852" t="s">
        <v>32</v>
      </c>
      <c r="T2852" t="s">
        <v>32</v>
      </c>
      <c r="U2852" t="s">
        <v>32</v>
      </c>
      <c r="V2852" t="s">
        <v>32</v>
      </c>
      <c r="W2852" t="s">
        <v>32</v>
      </c>
      <c r="Y2852">
        <v>0</v>
      </c>
      <c r="Z2852">
        <f t="shared" si="192"/>
        <v>0</v>
      </c>
      <c r="AA2852" t="e">
        <v>#N/A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897.60599999999999</v>
      </c>
      <c r="AM2852">
        <v>265.76400000000001</v>
      </c>
      <c r="AN2852">
        <v>3.1059999999999999</v>
      </c>
      <c r="AO2852" s="4">
        <v>81.936999999999998</v>
      </c>
      <c r="AP2852">
        <v>0</v>
      </c>
      <c r="AQ2852">
        <v>0</v>
      </c>
    </row>
    <row r="2853" spans="1:43" ht="15.75" x14ac:dyDescent="0.25">
      <c r="A2853">
        <v>1998</v>
      </c>
      <c r="B2853" t="s">
        <v>59</v>
      </c>
      <c r="C2853">
        <f t="shared" si="193"/>
        <v>1</v>
      </c>
      <c r="D2853" t="e">
        <v>#N/A</v>
      </c>
      <c r="E2853" t="e">
        <v>#N/A</v>
      </c>
      <c r="F2853">
        <v>42.1826782226562</v>
      </c>
      <c r="G2853">
        <v>50.018810272216797</v>
      </c>
      <c r="I2853">
        <f t="shared" si="190"/>
        <v>0.64</v>
      </c>
      <c r="J2853">
        <v>0</v>
      </c>
      <c r="K2853">
        <v>5.05</v>
      </c>
      <c r="M2853">
        <v>39.136651565504707</v>
      </c>
      <c r="N2853">
        <v>3.9</v>
      </c>
      <c r="O2853">
        <v>0</v>
      </c>
      <c r="P2853" t="s">
        <v>32</v>
      </c>
      <c r="Q2853" t="s">
        <v>32</v>
      </c>
      <c r="R2853" t="s">
        <v>32</v>
      </c>
      <c r="S2853" t="s">
        <v>32</v>
      </c>
      <c r="T2853" t="s">
        <v>32</v>
      </c>
      <c r="U2853" t="s">
        <v>32</v>
      </c>
      <c r="V2853" t="s">
        <v>32</v>
      </c>
      <c r="W2853" t="s">
        <v>32</v>
      </c>
      <c r="Y2853">
        <v>0</v>
      </c>
      <c r="Z2853">
        <f t="shared" si="192"/>
        <v>0</v>
      </c>
      <c r="AA2853" t="e">
        <v>#N/A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1827.768</v>
      </c>
      <c r="AM2853">
        <v>671.51700000000005</v>
      </c>
      <c r="AN2853">
        <v>9.875</v>
      </c>
      <c r="AO2853" s="4">
        <v>161.399</v>
      </c>
      <c r="AP2853">
        <v>0</v>
      </c>
      <c r="AQ2853">
        <v>0</v>
      </c>
    </row>
    <row r="2854" spans="1:43" ht="15.75" x14ac:dyDescent="0.25">
      <c r="A2854">
        <v>1998</v>
      </c>
      <c r="B2854" t="s">
        <v>60</v>
      </c>
      <c r="C2854">
        <f t="shared" si="193"/>
        <v>1</v>
      </c>
      <c r="D2854">
        <v>0</v>
      </c>
      <c r="E2854">
        <v>0</v>
      </c>
      <c r="F2854">
        <v>31.4083042144775</v>
      </c>
      <c r="G2854">
        <v>47.314109802246101</v>
      </c>
      <c r="I2854">
        <f t="shared" si="190"/>
        <v>11.54</v>
      </c>
      <c r="J2854">
        <v>8.9628999999999993E-3</v>
      </c>
      <c r="K2854">
        <v>4.1379999999999999</v>
      </c>
      <c r="L2854">
        <v>8.2919999999999998</v>
      </c>
      <c r="M2854">
        <v>78.205993189072615</v>
      </c>
      <c r="N2854">
        <v>0.98699999999999999</v>
      </c>
      <c r="O2854">
        <v>0</v>
      </c>
      <c r="P2854" t="s">
        <v>32</v>
      </c>
      <c r="Q2854" t="s">
        <v>32</v>
      </c>
      <c r="R2854" t="s">
        <v>32</v>
      </c>
      <c r="S2854" t="s">
        <v>32</v>
      </c>
      <c r="T2854" t="s">
        <v>32</v>
      </c>
      <c r="U2854" t="s">
        <v>32</v>
      </c>
      <c r="V2854" t="s">
        <v>32</v>
      </c>
      <c r="W2854" t="s">
        <v>32</v>
      </c>
      <c r="Y2854">
        <v>0</v>
      </c>
      <c r="Z2854">
        <f t="shared" si="192"/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1</v>
      </c>
      <c r="AL2854">
        <v>26262.241999999998</v>
      </c>
      <c r="AM2854">
        <v>20961.717000000001</v>
      </c>
      <c r="AN2854">
        <v>631.44799999999998</v>
      </c>
      <c r="AO2854" s="4">
        <v>91.25</v>
      </c>
      <c r="AP2854">
        <v>0</v>
      </c>
      <c r="AQ2854">
        <v>0</v>
      </c>
    </row>
    <row r="2855" spans="1:43" ht="15.75" x14ac:dyDescent="0.25">
      <c r="A2855">
        <v>1998</v>
      </c>
      <c r="B2855" t="s">
        <v>61</v>
      </c>
      <c r="C2855">
        <f t="shared" si="193"/>
        <v>1</v>
      </c>
      <c r="D2855" t="e">
        <v>#N/A</v>
      </c>
      <c r="E2855" t="e">
        <v>#N/A</v>
      </c>
      <c r="F2855">
        <v>45.2410278320312</v>
      </c>
      <c r="G2855">
        <v>52.561805725097699</v>
      </c>
      <c r="I2855">
        <f t="shared" si="190"/>
        <v>0.81</v>
      </c>
      <c r="J2855">
        <v>0</v>
      </c>
      <c r="K2855">
        <v>3.9060000000000001</v>
      </c>
      <c r="M2855">
        <v>51.049531876716145</v>
      </c>
      <c r="N2855">
        <v>-1.871</v>
      </c>
      <c r="O2855">
        <v>0</v>
      </c>
      <c r="P2855" t="s">
        <v>32</v>
      </c>
      <c r="Q2855" t="s">
        <v>32</v>
      </c>
      <c r="R2855" t="s">
        <v>32</v>
      </c>
      <c r="S2855" t="s">
        <v>32</v>
      </c>
      <c r="T2855" t="s">
        <v>32</v>
      </c>
      <c r="U2855" t="s">
        <v>32</v>
      </c>
      <c r="V2855" t="s">
        <v>32</v>
      </c>
      <c r="W2855" t="s">
        <v>32</v>
      </c>
      <c r="Y2855">
        <v>0</v>
      </c>
      <c r="Z2855">
        <f t="shared" si="192"/>
        <v>0</v>
      </c>
      <c r="AA2855" t="e">
        <v>#N/A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695.29</v>
      </c>
      <c r="AM2855">
        <v>283.38200000000001</v>
      </c>
      <c r="AN2855">
        <v>1</v>
      </c>
      <c r="AO2855" s="4">
        <v>98.287999999999997</v>
      </c>
      <c r="AP2855">
        <v>0</v>
      </c>
      <c r="AQ2855">
        <v>0</v>
      </c>
    </row>
    <row r="2856" spans="1:43" ht="15.75" x14ac:dyDescent="0.25">
      <c r="A2856">
        <v>1998</v>
      </c>
      <c r="B2856" t="s">
        <v>62</v>
      </c>
      <c r="C2856" t="e">
        <f t="shared" si="193"/>
        <v>#N/A</v>
      </c>
      <c r="D2856" t="e">
        <v>#N/A</v>
      </c>
      <c r="E2856" t="e">
        <v>#N/A</v>
      </c>
      <c r="F2856" t="e">
        <v>#N/A</v>
      </c>
      <c r="G2856" t="e">
        <v>#N/A</v>
      </c>
      <c r="I2856">
        <f t="shared" si="190"/>
        <v>0</v>
      </c>
      <c r="J2856">
        <v>0</v>
      </c>
      <c r="K2856">
        <v>6.952</v>
      </c>
      <c r="M2856">
        <v>48.058982895124942</v>
      </c>
      <c r="N2856">
        <v>4.2590000000000003</v>
      </c>
      <c r="O2856">
        <v>0</v>
      </c>
      <c r="P2856" t="s">
        <v>32</v>
      </c>
      <c r="Q2856" t="s">
        <v>32</v>
      </c>
      <c r="R2856" t="s">
        <v>32</v>
      </c>
      <c r="S2856" t="s">
        <v>32</v>
      </c>
      <c r="T2856" t="s">
        <v>32</v>
      </c>
      <c r="U2856" t="s">
        <v>32</v>
      </c>
      <c r="V2856" t="s">
        <v>32</v>
      </c>
      <c r="W2856" t="s">
        <v>32</v>
      </c>
      <c r="Y2856">
        <v>0</v>
      </c>
      <c r="Z2856">
        <f t="shared" si="192"/>
        <v>0</v>
      </c>
      <c r="AA2856" t="e">
        <v>#N/A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982.54600000000005</v>
      </c>
      <c r="AM2856">
        <v>277.79000000000002</v>
      </c>
      <c r="AN2856">
        <v>1.9750000000000001</v>
      </c>
      <c r="AO2856" s="4">
        <v>92.046999999999997</v>
      </c>
      <c r="AP2856">
        <v>0</v>
      </c>
      <c r="AQ2856">
        <v>0</v>
      </c>
    </row>
    <row r="2857" spans="1:43" ht="15.75" x14ac:dyDescent="0.25">
      <c r="A2857">
        <v>1998</v>
      </c>
      <c r="B2857" t="s">
        <v>63</v>
      </c>
      <c r="C2857">
        <f t="shared" si="193"/>
        <v>1</v>
      </c>
      <c r="D2857" t="e">
        <v>#N/A</v>
      </c>
      <c r="E2857" t="e">
        <v>#N/A</v>
      </c>
      <c r="F2857">
        <v>52.165699005127003</v>
      </c>
      <c r="G2857">
        <v>54.786727905273402</v>
      </c>
      <c r="I2857">
        <f t="shared" si="190"/>
        <v>7.54</v>
      </c>
      <c r="J2857">
        <v>9.3399999999999993E-5</v>
      </c>
      <c r="K2857">
        <v>3.2669999999999999</v>
      </c>
      <c r="L2857">
        <v>6.2169999999999996</v>
      </c>
      <c r="M2857">
        <v>55.865892841614638</v>
      </c>
      <c r="N2857">
        <v>5.1100000000000003</v>
      </c>
      <c r="O2857">
        <v>0</v>
      </c>
      <c r="P2857" t="s">
        <v>32</v>
      </c>
      <c r="Q2857" t="s">
        <v>32</v>
      </c>
      <c r="R2857" t="s">
        <v>32</v>
      </c>
      <c r="S2857" t="s">
        <v>32</v>
      </c>
      <c r="T2857" t="s">
        <v>32</v>
      </c>
      <c r="U2857" t="s">
        <v>32</v>
      </c>
      <c r="V2857" t="s">
        <v>32</v>
      </c>
      <c r="W2857" t="s">
        <v>32</v>
      </c>
      <c r="Y2857">
        <v>0</v>
      </c>
      <c r="Z2857">
        <f t="shared" si="192"/>
        <v>0</v>
      </c>
      <c r="AA2857" t="e">
        <v>#N/A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10850.876</v>
      </c>
      <c r="AM2857">
        <v>5437.3339999999998</v>
      </c>
      <c r="AN2857">
        <v>81.542000000000002</v>
      </c>
      <c r="AO2857" s="4">
        <v>62.572000000000003</v>
      </c>
      <c r="AP2857">
        <v>0</v>
      </c>
      <c r="AQ2857">
        <v>0</v>
      </c>
    </row>
    <row r="2858" spans="1:43" ht="15.75" x14ac:dyDescent="0.25">
      <c r="A2858">
        <v>1998</v>
      </c>
      <c r="B2858" t="s">
        <v>64</v>
      </c>
      <c r="C2858">
        <f t="shared" si="193"/>
        <v>1</v>
      </c>
      <c r="D2858" t="e">
        <v>#N/A</v>
      </c>
      <c r="E2858" t="e">
        <v>#N/A</v>
      </c>
      <c r="F2858">
        <v>37.391345977783203</v>
      </c>
      <c r="G2858">
        <v>39.295085906982401</v>
      </c>
      <c r="I2858">
        <f t="shared" si="190"/>
        <v>1.97</v>
      </c>
      <c r="J2858">
        <v>4.1146299999999997E-2</v>
      </c>
      <c r="K2858">
        <v>7.8</v>
      </c>
      <c r="L2858">
        <v>3.1</v>
      </c>
      <c r="M2858">
        <v>36.392703228001835</v>
      </c>
      <c r="N2858">
        <v>-0.8</v>
      </c>
      <c r="O2858">
        <v>0</v>
      </c>
      <c r="P2858" t="s">
        <v>32</v>
      </c>
      <c r="Q2858" t="s">
        <v>32</v>
      </c>
      <c r="R2858" t="s">
        <v>32</v>
      </c>
      <c r="S2858" t="s">
        <v>32</v>
      </c>
      <c r="T2858" t="s">
        <v>32</v>
      </c>
      <c r="U2858" t="s">
        <v>32</v>
      </c>
      <c r="V2858" t="s">
        <v>32</v>
      </c>
      <c r="W2858" t="s">
        <v>32</v>
      </c>
      <c r="Y2858">
        <v>0</v>
      </c>
      <c r="Z2858">
        <f t="shared" si="192"/>
        <v>0</v>
      </c>
      <c r="AA2858" t="e">
        <v>#N/A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2387.8890000000001</v>
      </c>
      <c r="AM2858">
        <v>837.76199999999994</v>
      </c>
      <c r="AN2858">
        <v>1045.2</v>
      </c>
      <c r="AO2858" s="4">
        <v>81.757999999999996</v>
      </c>
      <c r="AP2858">
        <v>0</v>
      </c>
      <c r="AQ2858">
        <v>0</v>
      </c>
    </row>
    <row r="2859" spans="1:43" ht="15.75" x14ac:dyDescent="0.25">
      <c r="A2859">
        <v>1998</v>
      </c>
      <c r="B2859" t="s">
        <v>65</v>
      </c>
      <c r="C2859">
        <f t="shared" si="193"/>
        <v>1</v>
      </c>
      <c r="D2859" t="e">
        <v>#N/A</v>
      </c>
      <c r="E2859" t="e">
        <v>#N/A</v>
      </c>
      <c r="F2859">
        <v>52.997146606445298</v>
      </c>
      <c r="G2859">
        <v>53.996036529541001</v>
      </c>
      <c r="I2859">
        <f t="shared" si="190"/>
        <v>8.61</v>
      </c>
      <c r="J2859">
        <v>1.4779999999999999E-4</v>
      </c>
      <c r="K2859">
        <v>0.56999999999999995</v>
      </c>
      <c r="L2859">
        <v>9.6999999999999993</v>
      </c>
      <c r="M2859">
        <v>35.908923053513782</v>
      </c>
      <c r="N2859">
        <v>18.677</v>
      </c>
      <c r="O2859">
        <v>0</v>
      </c>
      <c r="P2859" t="s">
        <v>32</v>
      </c>
      <c r="Q2859" t="s">
        <v>32</v>
      </c>
      <c r="R2859" t="s">
        <v>32</v>
      </c>
      <c r="S2859" t="s">
        <v>32</v>
      </c>
      <c r="T2859" t="s">
        <v>32</v>
      </c>
      <c r="U2859" t="s">
        <v>32</v>
      </c>
      <c r="V2859" t="s">
        <v>32</v>
      </c>
      <c r="W2859" t="s">
        <v>32</v>
      </c>
      <c r="Y2859">
        <v>0</v>
      </c>
      <c r="Z2859">
        <f t="shared" si="192"/>
        <v>0</v>
      </c>
      <c r="AA2859" t="e">
        <v>#N/A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6647.9040000000005</v>
      </c>
      <c r="AM2859">
        <v>2770.8530000000001</v>
      </c>
      <c r="AN2859">
        <v>108.617</v>
      </c>
      <c r="AO2859" s="4">
        <v>50.113</v>
      </c>
      <c r="AP2859">
        <v>0</v>
      </c>
      <c r="AQ2859">
        <v>0</v>
      </c>
    </row>
    <row r="2860" spans="1:43" ht="15.75" x14ac:dyDescent="0.25">
      <c r="A2860">
        <v>1998</v>
      </c>
      <c r="B2860" t="s">
        <v>66</v>
      </c>
      <c r="C2860" t="e">
        <f t="shared" si="193"/>
        <v>#N/A</v>
      </c>
      <c r="D2860" t="e">
        <v>#N/A</v>
      </c>
      <c r="E2860" t="e">
        <v>#N/A</v>
      </c>
      <c r="F2860" t="e">
        <v>#N/A</v>
      </c>
      <c r="G2860" t="e">
        <v>#N/A</v>
      </c>
      <c r="I2860">
        <f t="shared" si="190"/>
        <v>0</v>
      </c>
      <c r="J2860" t="e">
        <v>#N/A</v>
      </c>
      <c r="K2860">
        <v>1.153</v>
      </c>
      <c r="M2860">
        <v>48.611271418528275</v>
      </c>
      <c r="N2860">
        <v>1.2</v>
      </c>
      <c r="O2860">
        <v>0</v>
      </c>
      <c r="P2860" t="s">
        <v>32</v>
      </c>
      <c r="Q2860" t="s">
        <v>32</v>
      </c>
      <c r="R2860" t="s">
        <v>32</v>
      </c>
      <c r="S2860" t="s">
        <v>32</v>
      </c>
      <c r="T2860" t="s">
        <v>32</v>
      </c>
      <c r="U2860" t="s">
        <v>32</v>
      </c>
      <c r="V2860" t="s">
        <v>32</v>
      </c>
      <c r="W2860" t="s">
        <v>32</v>
      </c>
      <c r="Y2860">
        <v>0</v>
      </c>
      <c r="Z2860">
        <f t="shared" si="192"/>
        <v>0</v>
      </c>
      <c r="AA2860" t="e">
        <v>#N/A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1207.8130000000001</v>
      </c>
      <c r="AM2860">
        <v>424.60399999999998</v>
      </c>
      <c r="AN2860">
        <v>0.215</v>
      </c>
      <c r="AO2860" s="4">
        <v>93.400999999999996</v>
      </c>
      <c r="AP2860">
        <v>0</v>
      </c>
      <c r="AQ2860">
        <v>0</v>
      </c>
    </row>
    <row r="2861" spans="1:43" ht="15.75" x14ac:dyDescent="0.25">
      <c r="A2861">
        <v>1998</v>
      </c>
      <c r="B2861" t="s">
        <v>67</v>
      </c>
      <c r="D2861" t="e">
        <v>#N/A</v>
      </c>
      <c r="E2861" t="e">
        <v>#N/A</v>
      </c>
      <c r="F2861">
        <v>42.618991851806598</v>
      </c>
      <c r="G2861">
        <v>43.034591674804702</v>
      </c>
      <c r="I2861">
        <f t="shared" si="190"/>
        <v>11.94</v>
      </c>
      <c r="J2861">
        <v>8.543E-4</v>
      </c>
      <c r="K2861">
        <v>8.3979999999999997</v>
      </c>
      <c r="L2861">
        <v>5.6</v>
      </c>
      <c r="M2861">
        <v>97.532842730428499</v>
      </c>
      <c r="N2861">
        <v>11.66</v>
      </c>
      <c r="O2861">
        <v>0</v>
      </c>
      <c r="P2861" t="s">
        <v>32</v>
      </c>
      <c r="Q2861" t="s">
        <v>32</v>
      </c>
      <c r="R2861" t="s">
        <v>32</v>
      </c>
      <c r="S2861" t="s">
        <v>32</v>
      </c>
      <c r="T2861" t="s">
        <v>32</v>
      </c>
      <c r="U2861" t="s">
        <v>32</v>
      </c>
      <c r="V2861" t="s">
        <v>32</v>
      </c>
      <c r="W2861" t="s">
        <v>32</v>
      </c>
      <c r="Y2861">
        <v>0</v>
      </c>
      <c r="Z2861">
        <f t="shared" si="192"/>
        <v>0</v>
      </c>
      <c r="AA2861" t="e">
        <v>#N/A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 t="s">
        <v>192</v>
      </c>
      <c r="AM2861" t="s">
        <v>192</v>
      </c>
      <c r="AN2861">
        <v>14.101000000000001</v>
      </c>
      <c r="AO2861" s="4">
        <v>42.832999999999998</v>
      </c>
      <c r="AP2861">
        <v>0</v>
      </c>
      <c r="AQ2861">
        <v>0</v>
      </c>
    </row>
    <row r="2862" spans="1:43" ht="15.75" x14ac:dyDescent="0.25">
      <c r="A2862">
        <v>1998</v>
      </c>
      <c r="B2862" t="s">
        <v>68</v>
      </c>
      <c r="D2862" t="e">
        <v>#N/A</v>
      </c>
      <c r="E2862" t="e">
        <v>#N/A</v>
      </c>
      <c r="F2862">
        <v>47.469882965087898</v>
      </c>
      <c r="G2862">
        <v>48.451282501220703</v>
      </c>
      <c r="I2862">
        <f t="shared" si="190"/>
        <v>0</v>
      </c>
      <c r="J2862">
        <v>0</v>
      </c>
      <c r="K2862">
        <v>4.452</v>
      </c>
      <c r="M2862" t="s">
        <v>192</v>
      </c>
      <c r="N2862">
        <v>5.2190000000000003</v>
      </c>
      <c r="O2862">
        <v>0</v>
      </c>
      <c r="P2862" t="s">
        <v>32</v>
      </c>
      <c r="Q2862" t="s">
        <v>32</v>
      </c>
      <c r="R2862" t="s">
        <v>32</v>
      </c>
      <c r="S2862" t="s">
        <v>32</v>
      </c>
      <c r="T2862" t="s">
        <v>32</v>
      </c>
      <c r="U2862" t="s">
        <v>32</v>
      </c>
      <c r="V2862" t="s">
        <v>32</v>
      </c>
      <c r="W2862" t="s">
        <v>32</v>
      </c>
      <c r="Y2862">
        <v>0</v>
      </c>
      <c r="Z2862">
        <f t="shared" si="192"/>
        <v>0</v>
      </c>
      <c r="AA2862" t="e">
        <v>#N/A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2416.6089999999999</v>
      </c>
      <c r="AM2862">
        <v>828.3</v>
      </c>
      <c r="AN2862">
        <v>13.252000000000001</v>
      </c>
      <c r="AO2862" s="4">
        <v>99.466999999999999</v>
      </c>
      <c r="AP2862">
        <v>0</v>
      </c>
      <c r="AQ2862">
        <v>0</v>
      </c>
    </row>
    <row r="2863" spans="1:43" ht="15.75" x14ac:dyDescent="0.25">
      <c r="A2863">
        <v>1998</v>
      </c>
      <c r="B2863" t="s">
        <v>69</v>
      </c>
      <c r="C2863">
        <f t="shared" ref="C2863:C2870" si="194">IF(AND(F2863&gt;0,M2863&gt;0,OR(O2863=0,O2863=1),AL2863&gt;0),1,"")</f>
        <v>1</v>
      </c>
      <c r="D2863" t="e">
        <v>#N/A</v>
      </c>
      <c r="E2863" t="e">
        <v>#N/A</v>
      </c>
      <c r="F2863">
        <v>28.213752746581999</v>
      </c>
      <c r="G2863">
        <v>48.428779602050803</v>
      </c>
      <c r="I2863">
        <f t="shared" si="190"/>
        <v>4.53</v>
      </c>
      <c r="J2863">
        <v>0</v>
      </c>
      <c r="K2863">
        <v>2.5230000000000001</v>
      </c>
      <c r="L2863">
        <v>11.637</v>
      </c>
      <c r="M2863">
        <v>65.763404389979115</v>
      </c>
      <c r="N2863">
        <v>6.71</v>
      </c>
      <c r="O2863">
        <v>0</v>
      </c>
      <c r="P2863" t="s">
        <v>32</v>
      </c>
      <c r="Q2863" t="s">
        <v>32</v>
      </c>
      <c r="R2863" t="s">
        <v>32</v>
      </c>
      <c r="S2863" t="s">
        <v>32</v>
      </c>
      <c r="T2863" t="s">
        <v>32</v>
      </c>
      <c r="U2863" t="s">
        <v>32</v>
      </c>
      <c r="V2863" t="s">
        <v>32</v>
      </c>
      <c r="W2863" t="s">
        <v>32</v>
      </c>
      <c r="Y2863">
        <v>0</v>
      </c>
      <c r="Z2863">
        <f t="shared" si="192"/>
        <v>0</v>
      </c>
      <c r="AA2863" t="e">
        <v>#N/A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11178.195</v>
      </c>
      <c r="AM2863">
        <v>4788.0429999999997</v>
      </c>
      <c r="AN2863">
        <v>21.550999999999998</v>
      </c>
      <c r="AO2863" s="4">
        <v>69.671000000000006</v>
      </c>
      <c r="AP2863">
        <v>0</v>
      </c>
      <c r="AQ2863">
        <v>0</v>
      </c>
    </row>
    <row r="2864" spans="1:43" ht="15.75" x14ac:dyDescent="0.25">
      <c r="A2864">
        <v>1998</v>
      </c>
      <c r="B2864" t="s">
        <v>70</v>
      </c>
      <c r="C2864">
        <f t="shared" si="194"/>
        <v>1</v>
      </c>
      <c r="D2864" t="e">
        <v>#N/A</v>
      </c>
      <c r="E2864" t="e">
        <v>#N/A</v>
      </c>
      <c r="F2864">
        <v>25.233470916748001</v>
      </c>
      <c r="G2864">
        <v>41.541748046875</v>
      </c>
      <c r="I2864">
        <f t="shared" si="190"/>
        <v>14.6</v>
      </c>
      <c r="J2864" t="e">
        <v>#N/A</v>
      </c>
      <c r="K2864">
        <v>5.0090000000000003</v>
      </c>
      <c r="L2864">
        <v>3.4</v>
      </c>
      <c r="M2864">
        <v>100.52824310107593</v>
      </c>
      <c r="N2864">
        <v>2.34</v>
      </c>
      <c r="O2864">
        <v>0</v>
      </c>
      <c r="P2864" t="s">
        <v>32</v>
      </c>
      <c r="Q2864" t="s">
        <v>32</v>
      </c>
      <c r="R2864" t="s">
        <v>32</v>
      </c>
      <c r="S2864" t="s">
        <v>32</v>
      </c>
      <c r="T2864" t="s">
        <v>32</v>
      </c>
      <c r="U2864" t="s">
        <v>32</v>
      </c>
      <c r="V2864" t="s">
        <v>32</v>
      </c>
      <c r="W2864" t="s">
        <v>32</v>
      </c>
      <c r="Y2864">
        <v>0</v>
      </c>
      <c r="Z2864">
        <f t="shared" si="192"/>
        <v>0</v>
      </c>
      <c r="AA2864" t="e">
        <v>#N/A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20365.617999999999</v>
      </c>
      <c r="AM2864">
        <v>13829.945</v>
      </c>
      <c r="AN2864">
        <v>9.4329999999999998</v>
      </c>
      <c r="AO2864" s="4">
        <v>83.203000000000003</v>
      </c>
      <c r="AP2864">
        <v>0</v>
      </c>
      <c r="AQ2864">
        <v>0</v>
      </c>
    </row>
    <row r="2865" spans="1:43" ht="15.75" x14ac:dyDescent="0.25">
      <c r="A2865">
        <v>1998</v>
      </c>
      <c r="B2865" t="s">
        <v>71</v>
      </c>
      <c r="C2865">
        <f t="shared" si="194"/>
        <v>1</v>
      </c>
      <c r="D2865" t="e">
        <v>#N/A</v>
      </c>
      <c r="E2865" t="e">
        <v>#N/A</v>
      </c>
      <c r="F2865">
        <v>22.6485919952393</v>
      </c>
      <c r="G2865">
        <v>40.460582733154297</v>
      </c>
      <c r="I2865">
        <f t="shared" si="190"/>
        <v>5.47</v>
      </c>
      <c r="J2865">
        <v>5.4631000000000002E-3</v>
      </c>
      <c r="K2865">
        <v>-0.23599999999999999</v>
      </c>
      <c r="L2865">
        <v>6.4790000000000001</v>
      </c>
      <c r="M2865">
        <v>84.838888689234096</v>
      </c>
      <c r="N2865">
        <v>10.702</v>
      </c>
      <c r="O2865">
        <v>1</v>
      </c>
      <c r="P2865">
        <v>1</v>
      </c>
      <c r="Q2865">
        <v>0</v>
      </c>
      <c r="R2865">
        <v>1</v>
      </c>
      <c r="S2865">
        <v>0</v>
      </c>
      <c r="T2865">
        <v>0</v>
      </c>
      <c r="U2865">
        <v>1</v>
      </c>
      <c r="V2865">
        <v>0</v>
      </c>
      <c r="W2865">
        <v>1</v>
      </c>
      <c r="Y2865">
        <v>0</v>
      </c>
      <c r="Z2865">
        <f t="shared" si="192"/>
        <v>0</v>
      </c>
      <c r="AA2865" t="e">
        <v>#N/A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13984.161</v>
      </c>
      <c r="AM2865">
        <v>6200.8509999999997</v>
      </c>
      <c r="AN2865">
        <v>63.863</v>
      </c>
      <c r="AO2865" s="4">
        <v>84.391999999999996</v>
      </c>
      <c r="AP2865">
        <v>1.1829736719361819</v>
      </c>
      <c r="AQ2865">
        <v>0</v>
      </c>
    </row>
    <row r="2866" spans="1:43" ht="15.75" x14ac:dyDescent="0.25">
      <c r="A2866">
        <v>1998</v>
      </c>
      <c r="B2866" t="s">
        <v>72</v>
      </c>
      <c r="C2866">
        <f t="shared" si="194"/>
        <v>1</v>
      </c>
      <c r="D2866">
        <v>0</v>
      </c>
      <c r="E2866">
        <v>0</v>
      </c>
      <c r="F2866">
        <v>23.301378250122099</v>
      </c>
      <c r="G2866">
        <v>42.980342864990199</v>
      </c>
      <c r="I2866">
        <f t="shared" si="190"/>
        <v>10.37</v>
      </c>
      <c r="J2866">
        <v>2.2295000000000001E-3</v>
      </c>
      <c r="K2866">
        <v>2.16</v>
      </c>
      <c r="L2866">
        <v>4.883</v>
      </c>
      <c r="M2866">
        <v>71.393555415400485</v>
      </c>
      <c r="N2866">
        <v>1.4339999999999999</v>
      </c>
      <c r="O2866">
        <v>0</v>
      </c>
      <c r="P2866" t="s">
        <v>32</v>
      </c>
      <c r="Q2866" t="s">
        <v>32</v>
      </c>
      <c r="R2866" t="s">
        <v>32</v>
      </c>
      <c r="S2866" t="s">
        <v>32</v>
      </c>
      <c r="T2866" t="s">
        <v>32</v>
      </c>
      <c r="U2866" t="s">
        <v>32</v>
      </c>
      <c r="V2866" t="s">
        <v>32</v>
      </c>
      <c r="W2866" t="s">
        <v>32</v>
      </c>
      <c r="Y2866">
        <v>0</v>
      </c>
      <c r="Z2866">
        <f t="shared" si="192"/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29508.079000000002</v>
      </c>
      <c r="AM2866">
        <v>32796.449000000001</v>
      </c>
      <c r="AN2866">
        <v>173.65299999999999</v>
      </c>
      <c r="AO2866" s="4">
        <v>94.917000000000002</v>
      </c>
      <c r="AP2866">
        <v>0</v>
      </c>
      <c r="AQ2866">
        <v>0</v>
      </c>
    </row>
    <row r="2867" spans="1:43" ht="15.75" x14ac:dyDescent="0.25">
      <c r="A2867">
        <v>1998</v>
      </c>
      <c r="B2867" t="s">
        <v>73</v>
      </c>
      <c r="C2867">
        <f t="shared" si="194"/>
        <v>1</v>
      </c>
      <c r="D2867" t="e">
        <v>#N/A</v>
      </c>
      <c r="E2867" t="e">
        <v>#N/A</v>
      </c>
      <c r="F2867">
        <v>37.837265014648402</v>
      </c>
      <c r="G2867">
        <v>38.841243743896499</v>
      </c>
      <c r="I2867">
        <f t="shared" si="190"/>
        <v>0</v>
      </c>
      <c r="J2867" t="e">
        <v>#N/A</v>
      </c>
      <c r="K2867">
        <v>9.9000000000000005E-2</v>
      </c>
      <c r="M2867">
        <v>93.898871069037881</v>
      </c>
      <c r="N2867">
        <v>2.2050000000000001</v>
      </c>
      <c r="O2867">
        <v>0</v>
      </c>
      <c r="P2867" t="s">
        <v>32</v>
      </c>
      <c r="Q2867" t="s">
        <v>32</v>
      </c>
      <c r="R2867" t="s">
        <v>32</v>
      </c>
      <c r="S2867" t="s">
        <v>32</v>
      </c>
      <c r="T2867" t="s">
        <v>32</v>
      </c>
      <c r="U2867" t="s">
        <v>32</v>
      </c>
      <c r="V2867" t="s">
        <v>32</v>
      </c>
      <c r="W2867" t="s">
        <v>32</v>
      </c>
      <c r="Y2867">
        <v>0</v>
      </c>
      <c r="Z2867">
        <f t="shared" si="192"/>
        <v>0</v>
      </c>
      <c r="AA2867" t="e">
        <v>#N/A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1883.96</v>
      </c>
      <c r="AM2867">
        <v>851.67899999999997</v>
      </c>
      <c r="AN2867">
        <v>0.51400000000000001</v>
      </c>
      <c r="AO2867" s="4">
        <v>98.432000000000002</v>
      </c>
      <c r="AP2867">
        <v>0</v>
      </c>
      <c r="AQ2867">
        <v>0</v>
      </c>
    </row>
    <row r="2868" spans="1:43" ht="15.75" x14ac:dyDescent="0.25">
      <c r="A2868">
        <v>1998</v>
      </c>
      <c r="B2868" t="s">
        <v>74</v>
      </c>
      <c r="C2868" t="e">
        <f t="shared" si="194"/>
        <v>#N/A</v>
      </c>
      <c r="D2868" t="e">
        <v>#N/A</v>
      </c>
      <c r="E2868" t="e">
        <v>#N/A</v>
      </c>
      <c r="F2868" t="e">
        <v>#N/A</v>
      </c>
      <c r="G2868" t="e">
        <v>#N/A</v>
      </c>
      <c r="I2868">
        <f t="shared" si="190"/>
        <v>0</v>
      </c>
      <c r="J2868" t="e">
        <v>#N/A</v>
      </c>
      <c r="K2868">
        <v>2.7679999999999998</v>
      </c>
      <c r="M2868">
        <v>125.28554436148411</v>
      </c>
      <c r="N2868">
        <v>0.95599999999999996</v>
      </c>
      <c r="O2868">
        <v>0</v>
      </c>
      <c r="P2868" t="s">
        <v>32</v>
      </c>
      <c r="Q2868" t="s">
        <v>32</v>
      </c>
      <c r="R2868" t="s">
        <v>32</v>
      </c>
      <c r="S2868" t="s">
        <v>32</v>
      </c>
      <c r="T2868" t="s">
        <v>32</v>
      </c>
      <c r="U2868" t="s">
        <v>32</v>
      </c>
      <c r="V2868" t="s">
        <v>32</v>
      </c>
      <c r="W2868" t="s">
        <v>32</v>
      </c>
      <c r="Y2868">
        <v>0</v>
      </c>
      <c r="Z2868">
        <f t="shared" si="192"/>
        <v>0</v>
      </c>
      <c r="AA2868" t="e">
        <v>#N/A</v>
      </c>
      <c r="AB2868">
        <v>0</v>
      </c>
      <c r="AC2868">
        <v>1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5723.9110000000001</v>
      </c>
      <c r="AM2868">
        <v>4346.6270000000004</v>
      </c>
      <c r="AN2868">
        <v>0.31</v>
      </c>
      <c r="AO2868" s="4">
        <v>78.632000000000005</v>
      </c>
      <c r="AP2868">
        <v>0</v>
      </c>
      <c r="AQ2868">
        <v>0</v>
      </c>
    </row>
    <row r="2869" spans="1:43" ht="15.75" x14ac:dyDescent="0.25">
      <c r="A2869">
        <v>1998</v>
      </c>
      <c r="B2869" t="s">
        <v>75</v>
      </c>
      <c r="C2869">
        <f t="shared" si="194"/>
        <v>1</v>
      </c>
      <c r="D2869" t="e">
        <v>#N/A</v>
      </c>
      <c r="E2869" t="e">
        <v>#N/A</v>
      </c>
      <c r="F2869">
        <v>45.368778228759801</v>
      </c>
      <c r="G2869">
        <v>47.673408508300803</v>
      </c>
      <c r="I2869">
        <f t="shared" si="190"/>
        <v>2.38</v>
      </c>
      <c r="J2869" t="e">
        <v>#N/A</v>
      </c>
      <c r="K2869">
        <v>6.9909999999999997</v>
      </c>
      <c r="L2869">
        <v>7.3869999999999996</v>
      </c>
      <c r="M2869">
        <v>79.379040538057353</v>
      </c>
      <c r="N2869">
        <v>4.8319999999999999</v>
      </c>
      <c r="O2869">
        <v>0</v>
      </c>
      <c r="P2869" t="s">
        <v>32</v>
      </c>
      <c r="Q2869" t="s">
        <v>32</v>
      </c>
      <c r="R2869" t="s">
        <v>32</v>
      </c>
      <c r="S2869" t="s">
        <v>32</v>
      </c>
      <c r="T2869" t="s">
        <v>32</v>
      </c>
      <c r="U2869" t="s">
        <v>32</v>
      </c>
      <c r="V2869" t="s">
        <v>32</v>
      </c>
      <c r="W2869" t="s">
        <v>32</v>
      </c>
      <c r="Y2869">
        <v>0</v>
      </c>
      <c r="Z2869">
        <f t="shared" si="192"/>
        <v>0</v>
      </c>
      <c r="AA2869" t="e">
        <v>#N/A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5863.6480000000001</v>
      </c>
      <c r="AM2869">
        <v>2835.7139999999999</v>
      </c>
      <c r="AN2869">
        <v>22.609000000000002</v>
      </c>
      <c r="AO2869" s="4">
        <v>27.03</v>
      </c>
      <c r="AP2869">
        <v>0</v>
      </c>
      <c r="AQ2869">
        <v>0</v>
      </c>
    </row>
    <row r="2870" spans="1:43" ht="15.75" x14ac:dyDescent="0.25">
      <c r="A2870">
        <v>1998</v>
      </c>
      <c r="B2870" t="s">
        <v>76</v>
      </c>
      <c r="C2870">
        <f t="shared" si="194"/>
        <v>1</v>
      </c>
      <c r="D2870" t="e">
        <v>#N/A</v>
      </c>
      <c r="E2870" t="e">
        <v>#N/A</v>
      </c>
      <c r="F2870">
        <v>52.779594421386697</v>
      </c>
      <c r="G2870">
        <v>55.561782836914098</v>
      </c>
      <c r="I2870">
        <f t="shared" si="190"/>
        <v>6.23</v>
      </c>
      <c r="J2870">
        <v>1.5099999999999999E-5</v>
      </c>
      <c r="K2870">
        <v>3.2669999999999999</v>
      </c>
      <c r="L2870">
        <v>11.5</v>
      </c>
      <c r="M2870">
        <v>43.395107949805038</v>
      </c>
      <c r="N2870">
        <v>36.1</v>
      </c>
      <c r="O2870">
        <v>0</v>
      </c>
      <c r="P2870" t="s">
        <v>32</v>
      </c>
      <c r="Q2870" t="s">
        <v>32</v>
      </c>
      <c r="R2870" t="s">
        <v>32</v>
      </c>
      <c r="S2870" t="s">
        <v>32</v>
      </c>
      <c r="T2870" t="s">
        <v>32</v>
      </c>
      <c r="U2870" t="s">
        <v>32</v>
      </c>
      <c r="V2870" t="s">
        <v>32</v>
      </c>
      <c r="W2870" t="s">
        <v>32</v>
      </c>
      <c r="Y2870">
        <v>0</v>
      </c>
      <c r="Z2870">
        <f t="shared" si="192"/>
        <v>0</v>
      </c>
      <c r="AA2870" t="e">
        <v>#N/A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6032.201</v>
      </c>
      <c r="AM2870">
        <v>2252.6880000000001</v>
      </c>
      <c r="AN2870">
        <v>27.81</v>
      </c>
      <c r="AO2870" s="4">
        <v>19.47</v>
      </c>
      <c r="AP2870">
        <v>0</v>
      </c>
      <c r="AQ2870">
        <v>0</v>
      </c>
    </row>
    <row r="2871" spans="1:43" ht="15.75" x14ac:dyDescent="0.25">
      <c r="A2871">
        <v>1998</v>
      </c>
      <c r="B2871" t="s">
        <v>77</v>
      </c>
      <c r="D2871" t="e">
        <v>#N/A</v>
      </c>
      <c r="E2871" t="e">
        <v>#N/A</v>
      </c>
      <c r="F2871">
        <v>33.486923217773402</v>
      </c>
      <c r="G2871">
        <v>36.366256713867202</v>
      </c>
      <c r="I2871">
        <f t="shared" si="190"/>
        <v>2.1800000000000002</v>
      </c>
      <c r="J2871">
        <v>9.4600000000000001E-4</v>
      </c>
      <c r="K2871">
        <v>7.5430000000000001</v>
      </c>
      <c r="L2871">
        <v>7.9550000000000001</v>
      </c>
      <c r="M2871" t="s">
        <v>192</v>
      </c>
      <c r="N2871">
        <v>5.0410000000000004</v>
      </c>
      <c r="O2871">
        <v>0</v>
      </c>
      <c r="P2871" t="s">
        <v>32</v>
      </c>
      <c r="Q2871" t="s">
        <v>32</v>
      </c>
      <c r="R2871" t="s">
        <v>32</v>
      </c>
      <c r="S2871" t="s">
        <v>32</v>
      </c>
      <c r="T2871" t="s">
        <v>32</v>
      </c>
      <c r="U2871" t="s">
        <v>32</v>
      </c>
      <c r="V2871" t="s">
        <v>32</v>
      </c>
      <c r="W2871" t="s">
        <v>32</v>
      </c>
      <c r="Y2871">
        <v>0</v>
      </c>
      <c r="Z2871">
        <f t="shared" si="192"/>
        <v>0</v>
      </c>
      <c r="AA2871" t="e">
        <v>#N/A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5764.0929999999998</v>
      </c>
      <c r="AM2871">
        <v>1397.385</v>
      </c>
      <c r="AN2871">
        <v>84.820999999999998</v>
      </c>
      <c r="AO2871" s="4">
        <v>93.72</v>
      </c>
      <c r="AP2871">
        <v>0</v>
      </c>
      <c r="AQ2871">
        <v>0</v>
      </c>
    </row>
    <row r="2872" spans="1:43" ht="15.75" x14ac:dyDescent="0.25">
      <c r="A2872">
        <v>1998</v>
      </c>
      <c r="B2872" t="s">
        <v>78</v>
      </c>
      <c r="C2872">
        <f t="shared" ref="C2872:C2890" si="195">IF(AND(F2872&gt;0,M2872&gt;0,OR(O2872=0,O2872=1),AL2872&gt;0),1,"")</f>
        <v>1</v>
      </c>
      <c r="D2872" t="e">
        <v>#N/A</v>
      </c>
      <c r="E2872" t="e">
        <v>#N/A</v>
      </c>
      <c r="F2872">
        <v>49.432300567627003</v>
      </c>
      <c r="G2872">
        <v>53.666694641113303</v>
      </c>
      <c r="I2872">
        <f t="shared" si="190"/>
        <v>5.65</v>
      </c>
      <c r="J2872">
        <v>0</v>
      </c>
      <c r="K2872">
        <v>3.7490000000000001</v>
      </c>
      <c r="L2872">
        <v>7.3239999999999998</v>
      </c>
      <c r="M2872">
        <v>61.873355317944103</v>
      </c>
      <c r="N2872">
        <v>2.62</v>
      </c>
      <c r="O2872">
        <v>0</v>
      </c>
      <c r="P2872" t="s">
        <v>32</v>
      </c>
      <c r="Q2872" t="s">
        <v>32</v>
      </c>
      <c r="R2872" t="s">
        <v>32</v>
      </c>
      <c r="S2872" t="s">
        <v>32</v>
      </c>
      <c r="T2872" t="s">
        <v>32</v>
      </c>
      <c r="U2872" t="s">
        <v>32</v>
      </c>
      <c r="V2872" t="s">
        <v>32</v>
      </c>
      <c r="W2872" t="s">
        <v>32</v>
      </c>
      <c r="Y2872">
        <v>0</v>
      </c>
      <c r="Z2872">
        <f t="shared" si="192"/>
        <v>0</v>
      </c>
      <c r="AA2872" t="e">
        <v>#N/A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4579.71</v>
      </c>
      <c r="AM2872">
        <v>2039.0050000000001</v>
      </c>
      <c r="AN2872">
        <v>12.007999999999999</v>
      </c>
      <c r="AO2872" s="4">
        <v>70.194000000000003</v>
      </c>
      <c r="AP2872">
        <v>0</v>
      </c>
      <c r="AQ2872">
        <v>0</v>
      </c>
    </row>
    <row r="2873" spans="1:43" ht="15.75" x14ac:dyDescent="0.25">
      <c r="A2873">
        <v>1998</v>
      </c>
      <c r="B2873" t="s">
        <v>79</v>
      </c>
      <c r="C2873">
        <f t="shared" si="195"/>
        <v>1</v>
      </c>
      <c r="D2873" t="e">
        <v>#N/A</v>
      </c>
      <c r="E2873" t="e">
        <v>#N/A</v>
      </c>
      <c r="F2873">
        <v>38.369514465332003</v>
      </c>
      <c r="G2873">
        <v>39.486320495605497</v>
      </c>
      <c r="I2873">
        <f t="shared" si="190"/>
        <v>0</v>
      </c>
      <c r="J2873" t="e">
        <v>#N/A</v>
      </c>
      <c r="K2873">
        <v>23.774000000000001</v>
      </c>
      <c r="M2873">
        <v>531.73743516796799</v>
      </c>
      <c r="N2873">
        <v>7.9359999999999999</v>
      </c>
      <c r="O2873">
        <v>0</v>
      </c>
      <c r="P2873" t="s">
        <v>32</v>
      </c>
      <c r="Q2873" t="s">
        <v>32</v>
      </c>
      <c r="R2873" t="s">
        <v>32</v>
      </c>
      <c r="S2873" t="s">
        <v>32</v>
      </c>
      <c r="T2873" t="s">
        <v>32</v>
      </c>
      <c r="U2873" t="s">
        <v>32</v>
      </c>
      <c r="V2873" t="s">
        <v>32</v>
      </c>
      <c r="W2873" t="s">
        <v>32</v>
      </c>
      <c r="Y2873">
        <v>0</v>
      </c>
      <c r="Z2873">
        <f t="shared" si="192"/>
        <v>0</v>
      </c>
      <c r="AA2873" t="e">
        <v>#N/A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6467.058</v>
      </c>
      <c r="AM2873">
        <v>764.36400000000003</v>
      </c>
      <c r="AN2873">
        <v>0.371</v>
      </c>
      <c r="AO2873" s="4">
        <v>95.033000000000001</v>
      </c>
      <c r="AP2873">
        <v>0</v>
      </c>
      <c r="AQ2873">
        <v>0</v>
      </c>
    </row>
    <row r="2874" spans="1:43" ht="15.75" x14ac:dyDescent="0.25">
      <c r="A2874">
        <v>1998</v>
      </c>
      <c r="B2874" t="s">
        <v>80</v>
      </c>
      <c r="C2874">
        <f t="shared" si="195"/>
        <v>1</v>
      </c>
      <c r="D2874" t="e">
        <v>#N/A</v>
      </c>
      <c r="E2874" t="e">
        <v>#N/A</v>
      </c>
      <c r="F2874">
        <v>34.341564178466797</v>
      </c>
      <c r="G2874">
        <v>45.771213531494098</v>
      </c>
      <c r="I2874">
        <f t="shared" si="190"/>
        <v>11.41</v>
      </c>
      <c r="J2874">
        <v>2.065E-3</v>
      </c>
      <c r="K2874">
        <v>6.7229999999999999</v>
      </c>
      <c r="L2874">
        <v>9.8000000000000007</v>
      </c>
      <c r="M2874">
        <v>116.55076659016524</v>
      </c>
      <c r="N2874">
        <v>8.2070000000000007</v>
      </c>
      <c r="O2874">
        <v>0</v>
      </c>
      <c r="P2874" t="s">
        <v>32</v>
      </c>
      <c r="Q2874" t="s">
        <v>32</v>
      </c>
      <c r="R2874" t="s">
        <v>32</v>
      </c>
      <c r="S2874" t="s">
        <v>32</v>
      </c>
      <c r="T2874" t="s">
        <v>32</v>
      </c>
      <c r="U2874" t="s">
        <v>32</v>
      </c>
      <c r="V2874" t="s">
        <v>32</v>
      </c>
      <c r="W2874" t="s">
        <v>32</v>
      </c>
      <c r="Y2874">
        <v>0</v>
      </c>
      <c r="Z2874">
        <f t="shared" si="192"/>
        <v>0</v>
      </c>
      <c r="AA2874" t="e">
        <v>#N/A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10170.315000000001</v>
      </c>
      <c r="AM2874">
        <v>3944.43</v>
      </c>
      <c r="AN2874">
        <v>5.6120000000000001</v>
      </c>
      <c r="AO2874" s="4">
        <v>78.207999999999998</v>
      </c>
      <c r="AP2874">
        <v>0</v>
      </c>
      <c r="AQ2874">
        <v>0</v>
      </c>
    </row>
    <row r="2875" spans="1:43" ht="15.75" x14ac:dyDescent="0.25">
      <c r="A2875">
        <v>1998</v>
      </c>
      <c r="B2875" t="s">
        <v>81</v>
      </c>
      <c r="C2875">
        <f t="shared" si="195"/>
        <v>1</v>
      </c>
      <c r="D2875" t="e">
        <v>#N/A</v>
      </c>
      <c r="E2875" t="e">
        <v>#N/A</v>
      </c>
      <c r="F2875">
        <v>30.518196105956999</v>
      </c>
      <c r="G2875">
        <v>32.703804016113303</v>
      </c>
      <c r="I2875">
        <f t="shared" si="190"/>
        <v>0</v>
      </c>
      <c r="J2875">
        <v>0</v>
      </c>
      <c r="K2875">
        <v>-4.0449999999999999</v>
      </c>
      <c r="M2875">
        <v>34.40873786956675</v>
      </c>
      <c r="N2875">
        <v>3.6</v>
      </c>
      <c r="O2875">
        <v>0</v>
      </c>
      <c r="P2875" t="s">
        <v>32</v>
      </c>
      <c r="Q2875" t="s">
        <v>32</v>
      </c>
      <c r="R2875" t="s">
        <v>32</v>
      </c>
      <c r="S2875" t="s">
        <v>32</v>
      </c>
      <c r="T2875" t="s">
        <v>32</v>
      </c>
      <c r="U2875" t="s">
        <v>32</v>
      </c>
      <c r="V2875" t="s">
        <v>32</v>
      </c>
      <c r="W2875" t="s">
        <v>32</v>
      </c>
      <c r="Y2875">
        <v>0</v>
      </c>
      <c r="Z2875">
        <f t="shared" si="192"/>
        <v>0</v>
      </c>
      <c r="AA2875" t="e">
        <v>#N/A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444.65600000000001</v>
      </c>
      <c r="AM2875">
        <v>127.575</v>
      </c>
      <c r="AN2875">
        <v>7.9290000000000003</v>
      </c>
      <c r="AO2875" s="4">
        <v>89.908000000000001</v>
      </c>
      <c r="AP2875">
        <v>0</v>
      </c>
      <c r="AQ2875">
        <v>0</v>
      </c>
    </row>
    <row r="2876" spans="1:43" ht="15.75" x14ac:dyDescent="0.25">
      <c r="A2876">
        <v>1998</v>
      </c>
      <c r="B2876" t="s">
        <v>82</v>
      </c>
      <c r="C2876">
        <f t="shared" si="195"/>
        <v>1</v>
      </c>
      <c r="D2876" t="e">
        <v>#N/A</v>
      </c>
      <c r="E2876" t="e">
        <v>#N/A</v>
      </c>
      <c r="F2876">
        <v>37.783393859863303</v>
      </c>
      <c r="G2876">
        <v>44.150917053222699</v>
      </c>
      <c r="I2876">
        <f t="shared" si="190"/>
        <v>4.82</v>
      </c>
      <c r="J2876" t="e">
        <v>#N/A</v>
      </c>
      <c r="K2876">
        <v>1.2270000000000001</v>
      </c>
      <c r="L2876">
        <v>4.6280000000000001</v>
      </c>
      <c r="M2876">
        <v>119.10866725400248</v>
      </c>
      <c r="N2876">
        <v>5.7430000000000003</v>
      </c>
      <c r="O2876">
        <v>0</v>
      </c>
      <c r="P2876" t="s">
        <v>32</v>
      </c>
      <c r="Q2876" t="s">
        <v>32</v>
      </c>
      <c r="R2876" t="s">
        <v>32</v>
      </c>
      <c r="S2876" t="s">
        <v>32</v>
      </c>
      <c r="T2876" t="s">
        <v>32</v>
      </c>
      <c r="U2876" t="s">
        <v>32</v>
      </c>
      <c r="V2876" t="s">
        <v>32</v>
      </c>
      <c r="W2876" t="s">
        <v>32</v>
      </c>
      <c r="Y2876">
        <v>0</v>
      </c>
      <c r="Z2876">
        <f t="shared" si="192"/>
        <v>0</v>
      </c>
      <c r="AA2876" t="e">
        <v>#N/A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4564.1790000000001</v>
      </c>
      <c r="AM2876">
        <v>2049.953</v>
      </c>
      <c r="AN2876">
        <v>1.641</v>
      </c>
      <c r="AO2876" s="4">
        <v>72.471000000000004</v>
      </c>
      <c r="AP2876">
        <v>0</v>
      </c>
      <c r="AQ2876">
        <v>0</v>
      </c>
    </row>
    <row r="2877" spans="1:43" ht="15.75" x14ac:dyDescent="0.25">
      <c r="A2877">
        <v>1998</v>
      </c>
      <c r="B2877" t="s">
        <v>83</v>
      </c>
      <c r="C2877">
        <f t="shared" si="195"/>
        <v>1</v>
      </c>
      <c r="D2877">
        <v>0</v>
      </c>
      <c r="E2877">
        <v>0</v>
      </c>
      <c r="F2877">
        <v>23.675106048583999</v>
      </c>
      <c r="G2877">
        <v>48.791107177734403</v>
      </c>
      <c r="I2877">
        <f t="shared" ref="I2877:I2940" si="196">IF(H2877="",I2720,H2877)</f>
        <v>9.49</v>
      </c>
      <c r="J2877">
        <v>4.5650900000000001E-2</v>
      </c>
      <c r="K2877">
        <v>5.0199999999999996</v>
      </c>
      <c r="L2877">
        <v>11.364000000000001</v>
      </c>
      <c r="M2877">
        <v>67.018324998753968</v>
      </c>
      <c r="N2877">
        <v>1.351</v>
      </c>
      <c r="O2877">
        <v>0</v>
      </c>
      <c r="P2877" t="s">
        <v>32</v>
      </c>
      <c r="Q2877" t="s">
        <v>32</v>
      </c>
      <c r="R2877" t="s">
        <v>32</v>
      </c>
      <c r="S2877" t="s">
        <v>32</v>
      </c>
      <c r="T2877" t="s">
        <v>32</v>
      </c>
      <c r="U2877" t="s">
        <v>32</v>
      </c>
      <c r="V2877" t="s">
        <v>32</v>
      </c>
      <c r="W2877" t="s">
        <v>32</v>
      </c>
      <c r="Y2877">
        <v>0</v>
      </c>
      <c r="Z2877">
        <f t="shared" si="192"/>
        <v>0</v>
      </c>
      <c r="AA2877">
        <v>1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1</v>
      </c>
      <c r="AK2877">
        <v>0</v>
      </c>
      <c r="AL2877">
        <v>24098.87</v>
      </c>
      <c r="AM2877">
        <v>26132.137999999999</v>
      </c>
      <c r="AN2877">
        <v>134.833</v>
      </c>
      <c r="AO2877" s="4">
        <v>89.554000000000002</v>
      </c>
      <c r="AP2877">
        <v>0</v>
      </c>
      <c r="AQ2877">
        <v>0</v>
      </c>
    </row>
    <row r="2878" spans="1:43" ht="15.75" x14ac:dyDescent="0.25">
      <c r="A2878">
        <v>1998</v>
      </c>
      <c r="B2878" t="s">
        <v>84</v>
      </c>
      <c r="C2878">
        <f t="shared" si="195"/>
        <v>1</v>
      </c>
      <c r="D2878">
        <v>0</v>
      </c>
      <c r="E2878">
        <v>0</v>
      </c>
      <c r="F2878">
        <v>28.816858291626001</v>
      </c>
      <c r="G2878">
        <v>49.189876556396499</v>
      </c>
      <c r="I2878">
        <f t="shared" si="196"/>
        <v>7.2</v>
      </c>
      <c r="J2878">
        <v>7.0431000000000001E-3</v>
      </c>
      <c r="K2878">
        <v>3.556</v>
      </c>
      <c r="L2878">
        <v>12.05</v>
      </c>
      <c r="M2878">
        <v>49.005722797576645</v>
      </c>
      <c r="N2878">
        <v>0.66900000000000004</v>
      </c>
      <c r="O2878">
        <v>0</v>
      </c>
      <c r="P2878" t="s">
        <v>32</v>
      </c>
      <c r="Q2878" t="s">
        <v>32</v>
      </c>
      <c r="R2878" t="s">
        <v>32</v>
      </c>
      <c r="S2878" t="s">
        <v>32</v>
      </c>
      <c r="T2878" t="s">
        <v>32</v>
      </c>
      <c r="U2878" t="s">
        <v>32</v>
      </c>
      <c r="V2878" t="s">
        <v>32</v>
      </c>
      <c r="W2878" t="s">
        <v>32</v>
      </c>
      <c r="Y2878">
        <v>0</v>
      </c>
      <c r="Z2878">
        <f t="shared" ref="Z2878:Z2941" si="197">IF(Y2878=1,0,IF(OR(Y2721=1,Y2564=1),1,0))</f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1</v>
      </c>
      <c r="AI2878">
        <v>0</v>
      </c>
      <c r="AJ2878">
        <v>0</v>
      </c>
      <c r="AK2878">
        <v>0</v>
      </c>
      <c r="AL2878">
        <v>25810.012999999999</v>
      </c>
      <c r="AM2878">
        <v>25949.764999999999</v>
      </c>
      <c r="AN2878">
        <v>1512.8440000000001</v>
      </c>
      <c r="AO2878" s="4">
        <v>88.337000000000003</v>
      </c>
      <c r="AP2878">
        <v>0</v>
      </c>
      <c r="AQ2878">
        <v>1</v>
      </c>
    </row>
    <row r="2879" spans="1:43" ht="15.75" x14ac:dyDescent="0.25">
      <c r="A2879">
        <v>1998</v>
      </c>
      <c r="B2879" t="s">
        <v>85</v>
      </c>
      <c r="C2879" t="e">
        <f t="shared" si="195"/>
        <v>#N/A</v>
      </c>
      <c r="D2879" t="e">
        <v>#N/A</v>
      </c>
      <c r="E2879" t="e">
        <v>#N/A</v>
      </c>
      <c r="F2879" t="e">
        <v>#N/A</v>
      </c>
      <c r="G2879" t="e">
        <v>#N/A</v>
      </c>
      <c r="I2879">
        <f t="shared" si="196"/>
        <v>5.0599999999999996</v>
      </c>
      <c r="J2879">
        <v>0</v>
      </c>
      <c r="K2879">
        <v>3.4780000000000002</v>
      </c>
      <c r="M2879">
        <v>95.974782608695648</v>
      </c>
      <c r="N2879">
        <v>1.4490000000000001</v>
      </c>
      <c r="O2879">
        <v>0</v>
      </c>
      <c r="P2879" t="s">
        <v>32</v>
      </c>
      <c r="Q2879" t="s">
        <v>32</v>
      </c>
      <c r="R2879" t="s">
        <v>32</v>
      </c>
      <c r="S2879" t="s">
        <v>32</v>
      </c>
      <c r="T2879" t="s">
        <v>32</v>
      </c>
      <c r="U2879" t="s">
        <v>32</v>
      </c>
      <c r="V2879" t="s">
        <v>32</v>
      </c>
      <c r="W2879" t="s">
        <v>32</v>
      </c>
      <c r="Y2879">
        <v>0</v>
      </c>
      <c r="Z2879">
        <f t="shared" si="197"/>
        <v>0</v>
      </c>
      <c r="AA2879" t="e">
        <v>#N/A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17017.151999999998</v>
      </c>
      <c r="AM2879">
        <v>4313.4560000000001</v>
      </c>
      <c r="AN2879">
        <v>4.9489999999999998</v>
      </c>
      <c r="AO2879" s="4">
        <v>101.46299999999999</v>
      </c>
      <c r="AP2879">
        <v>0</v>
      </c>
      <c r="AQ2879">
        <v>0</v>
      </c>
    </row>
    <row r="2880" spans="1:43" ht="15.75" x14ac:dyDescent="0.25">
      <c r="A2880">
        <v>1998</v>
      </c>
      <c r="B2880" t="s">
        <v>86</v>
      </c>
      <c r="C2880">
        <f t="shared" si="195"/>
        <v>1</v>
      </c>
      <c r="D2880" t="e">
        <v>#N/A</v>
      </c>
      <c r="E2880" t="e">
        <v>#N/A</v>
      </c>
      <c r="F2880">
        <v>37.9318656921387</v>
      </c>
      <c r="G2880">
        <v>40.166297912597699</v>
      </c>
      <c r="I2880">
        <f t="shared" si="196"/>
        <v>0</v>
      </c>
      <c r="J2880" t="e">
        <v>#N/A</v>
      </c>
      <c r="K2880">
        <v>2.8780000000000001</v>
      </c>
      <c r="L2880">
        <v>12.381</v>
      </c>
      <c r="M2880">
        <v>53.566640522902887</v>
      </c>
      <c r="N2880">
        <v>3.552</v>
      </c>
      <c r="O2880">
        <v>0</v>
      </c>
      <c r="P2880" t="s">
        <v>32</v>
      </c>
      <c r="Q2880" t="s">
        <v>32</v>
      </c>
      <c r="R2880" t="s">
        <v>32</v>
      </c>
      <c r="S2880" t="s">
        <v>32</v>
      </c>
      <c r="T2880" t="s">
        <v>32</v>
      </c>
      <c r="U2880" t="s">
        <v>32</v>
      </c>
      <c r="V2880" t="s">
        <v>32</v>
      </c>
      <c r="W2880" t="s">
        <v>32</v>
      </c>
      <c r="Y2880">
        <v>0</v>
      </c>
      <c r="Z2880">
        <f t="shared" si="197"/>
        <v>0</v>
      </c>
      <c r="AA2880" t="e">
        <v>#N/A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2331.88</v>
      </c>
      <c r="AM2880">
        <v>803.56</v>
      </c>
      <c r="AN2880">
        <v>3.62</v>
      </c>
      <c r="AO2880" s="4">
        <v>103.55200000000001</v>
      </c>
      <c r="AP2880">
        <v>0</v>
      </c>
      <c r="AQ2880">
        <v>0</v>
      </c>
    </row>
    <row r="2881" spans="1:43" ht="15.75" x14ac:dyDescent="0.25">
      <c r="A2881">
        <v>1998</v>
      </c>
      <c r="B2881" t="s">
        <v>87</v>
      </c>
      <c r="C2881">
        <f t="shared" si="195"/>
        <v>1</v>
      </c>
      <c r="D2881">
        <v>1</v>
      </c>
      <c r="E2881">
        <v>1</v>
      </c>
      <c r="F2881">
        <v>26.733852386474599</v>
      </c>
      <c r="G2881">
        <v>46.347820281982401</v>
      </c>
      <c r="I2881">
        <f t="shared" si="196"/>
        <v>9.32</v>
      </c>
      <c r="J2881">
        <v>5.2810000000000001E-3</v>
      </c>
      <c r="K2881">
        <v>1.6559999999999999</v>
      </c>
      <c r="L2881">
        <v>9.4169999999999998</v>
      </c>
      <c r="M2881">
        <v>51.659148988959188</v>
      </c>
      <c r="N2881">
        <v>0.59299999999999997</v>
      </c>
      <c r="O2881">
        <v>0</v>
      </c>
      <c r="P2881" t="s">
        <v>32</v>
      </c>
      <c r="Q2881" t="s">
        <v>32</v>
      </c>
      <c r="R2881" t="s">
        <v>32</v>
      </c>
      <c r="S2881" t="s">
        <v>32</v>
      </c>
      <c r="T2881" t="s">
        <v>32</v>
      </c>
      <c r="U2881" t="s">
        <v>32</v>
      </c>
      <c r="V2881" t="s">
        <v>32</v>
      </c>
      <c r="W2881" t="s">
        <v>32</v>
      </c>
      <c r="Y2881">
        <v>0</v>
      </c>
      <c r="Z2881">
        <f t="shared" si="197"/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1</v>
      </c>
      <c r="AG2881">
        <v>0</v>
      </c>
      <c r="AH2881">
        <v>1</v>
      </c>
      <c r="AI2881">
        <v>0</v>
      </c>
      <c r="AJ2881">
        <v>0</v>
      </c>
      <c r="AK2881">
        <v>0</v>
      </c>
      <c r="AL2881">
        <v>26148.728999999999</v>
      </c>
      <c r="AM2881">
        <v>26587.537</v>
      </c>
      <c r="AN2881">
        <v>2181.1619999999998</v>
      </c>
      <c r="AO2881" s="4">
        <v>90.507999999999996</v>
      </c>
      <c r="AP2881">
        <v>0</v>
      </c>
      <c r="AQ2881">
        <v>1</v>
      </c>
    </row>
    <row r="2882" spans="1:43" ht="15.75" x14ac:dyDescent="0.25">
      <c r="A2882">
        <v>1998</v>
      </c>
      <c r="B2882" t="s">
        <v>88</v>
      </c>
      <c r="C2882">
        <f t="shared" si="195"/>
        <v>1</v>
      </c>
      <c r="D2882" t="e">
        <v>#N/A</v>
      </c>
      <c r="E2882" t="e">
        <v>#N/A</v>
      </c>
      <c r="F2882">
        <v>36.900547027587898</v>
      </c>
      <c r="G2882">
        <v>41.007392883300803</v>
      </c>
      <c r="I2882">
        <f t="shared" si="196"/>
        <v>1.39</v>
      </c>
      <c r="J2882">
        <v>0</v>
      </c>
      <c r="K2882">
        <v>5.1070000000000002</v>
      </c>
      <c r="M2882">
        <v>80.59954324699352</v>
      </c>
      <c r="N2882">
        <v>19.207999999999998</v>
      </c>
      <c r="O2882">
        <v>0</v>
      </c>
      <c r="P2882" t="s">
        <v>32</v>
      </c>
      <c r="Q2882" t="s">
        <v>32</v>
      </c>
      <c r="R2882" t="s">
        <v>32</v>
      </c>
      <c r="S2882" t="s">
        <v>32</v>
      </c>
      <c r="T2882" t="s">
        <v>32</v>
      </c>
      <c r="U2882" t="s">
        <v>32</v>
      </c>
      <c r="V2882" t="s">
        <v>32</v>
      </c>
      <c r="W2882" t="s">
        <v>32</v>
      </c>
      <c r="Y2882">
        <v>0</v>
      </c>
      <c r="Z2882">
        <f t="shared" si="197"/>
        <v>0</v>
      </c>
      <c r="AA2882" t="e">
        <v>#N/A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1683.432</v>
      </c>
      <c r="AM2882">
        <v>680.68299999999999</v>
      </c>
      <c r="AN2882">
        <v>11.916</v>
      </c>
      <c r="AO2882" s="4">
        <v>14.132</v>
      </c>
      <c r="AP2882">
        <v>0</v>
      </c>
      <c r="AQ2882">
        <v>0</v>
      </c>
    </row>
    <row r="2883" spans="1:43" ht="15.75" x14ac:dyDescent="0.25">
      <c r="A2883">
        <v>1998</v>
      </c>
      <c r="B2883" t="s">
        <v>89</v>
      </c>
      <c r="C2883">
        <f t="shared" si="195"/>
        <v>1</v>
      </c>
      <c r="D2883" t="e">
        <v>#N/A</v>
      </c>
      <c r="E2883" t="e">
        <v>#N/A</v>
      </c>
      <c r="F2883">
        <v>34.9372749328613</v>
      </c>
      <c r="G2883">
        <v>47.712539672851598</v>
      </c>
      <c r="I2883">
        <f t="shared" si="196"/>
        <v>12.76</v>
      </c>
      <c r="J2883">
        <v>1.1923000000000001E-3</v>
      </c>
      <c r="K2883">
        <v>3.3620000000000001</v>
      </c>
      <c r="L2883">
        <v>11.222</v>
      </c>
      <c r="M2883">
        <v>41.875119343135381</v>
      </c>
      <c r="N2883">
        <v>4.7679999999999998</v>
      </c>
      <c r="O2883">
        <v>0</v>
      </c>
      <c r="P2883" t="s">
        <v>32</v>
      </c>
      <c r="Q2883" t="s">
        <v>32</v>
      </c>
      <c r="R2883" t="s">
        <v>32</v>
      </c>
      <c r="S2883" t="s">
        <v>32</v>
      </c>
      <c r="T2883" t="s">
        <v>32</v>
      </c>
      <c r="U2883" t="s">
        <v>32</v>
      </c>
      <c r="V2883" t="s">
        <v>32</v>
      </c>
      <c r="W2883" t="s">
        <v>32</v>
      </c>
      <c r="Y2883">
        <v>0</v>
      </c>
      <c r="Z2883">
        <f t="shared" si="197"/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17300.553</v>
      </c>
      <c r="AM2883">
        <v>12654.177</v>
      </c>
      <c r="AN2883">
        <v>136.77099999999999</v>
      </c>
      <c r="AO2883" s="4">
        <v>79.938000000000002</v>
      </c>
      <c r="AP2883">
        <v>0</v>
      </c>
      <c r="AQ2883">
        <v>0</v>
      </c>
    </row>
    <row r="2884" spans="1:43" ht="15.75" x14ac:dyDescent="0.25">
      <c r="A2884">
        <v>1998</v>
      </c>
      <c r="B2884" t="s">
        <v>90</v>
      </c>
      <c r="C2884" t="e">
        <f t="shared" si="195"/>
        <v>#N/A</v>
      </c>
      <c r="D2884" t="e">
        <v>#N/A</v>
      </c>
      <c r="E2884" t="e">
        <v>#N/A</v>
      </c>
      <c r="F2884" t="e">
        <v>#N/A</v>
      </c>
      <c r="G2884" t="e">
        <v>#N/A</v>
      </c>
      <c r="I2884">
        <f t="shared" si="196"/>
        <v>0</v>
      </c>
      <c r="J2884" t="e">
        <v>#N/A</v>
      </c>
      <c r="K2884">
        <v>12.804</v>
      </c>
      <c r="M2884">
        <v>120.47381004129538</v>
      </c>
      <c r="N2884">
        <v>1.405</v>
      </c>
      <c r="O2884">
        <v>0</v>
      </c>
      <c r="P2884" t="s">
        <v>32</v>
      </c>
      <c r="Q2884" t="s">
        <v>32</v>
      </c>
      <c r="R2884" t="s">
        <v>32</v>
      </c>
      <c r="S2884" t="s">
        <v>32</v>
      </c>
      <c r="T2884" t="s">
        <v>32</v>
      </c>
      <c r="U2884" t="s">
        <v>32</v>
      </c>
      <c r="V2884" t="s">
        <v>32</v>
      </c>
      <c r="W2884" t="s">
        <v>32</v>
      </c>
      <c r="Y2884">
        <v>0</v>
      </c>
      <c r="Z2884">
        <f t="shared" si="197"/>
        <v>0</v>
      </c>
      <c r="AA2884" t="e">
        <v>#N/A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6464.7889999999998</v>
      </c>
      <c r="AM2884">
        <v>4390.3370000000004</v>
      </c>
      <c r="AN2884">
        <v>0.44500000000000001</v>
      </c>
      <c r="AO2884" s="4">
        <v>75.207999999999998</v>
      </c>
      <c r="AP2884">
        <v>0</v>
      </c>
      <c r="AQ2884">
        <v>0</v>
      </c>
    </row>
    <row r="2885" spans="1:43" ht="15.75" x14ac:dyDescent="0.25">
      <c r="A2885">
        <v>1998</v>
      </c>
      <c r="B2885" t="s">
        <v>91</v>
      </c>
      <c r="C2885">
        <f t="shared" si="195"/>
        <v>1</v>
      </c>
      <c r="D2885" t="e">
        <v>#N/A</v>
      </c>
      <c r="E2885" t="e">
        <v>#N/A</v>
      </c>
      <c r="F2885">
        <v>51.156204223632798</v>
      </c>
      <c r="G2885">
        <v>52.5674438476562</v>
      </c>
      <c r="I2885">
        <f t="shared" si="196"/>
        <v>1.69</v>
      </c>
      <c r="J2885">
        <v>0</v>
      </c>
      <c r="K2885">
        <v>4.585</v>
      </c>
      <c r="M2885">
        <v>44.423739963255386</v>
      </c>
      <c r="N2885">
        <v>6.6130000000000004</v>
      </c>
      <c r="O2885">
        <v>0</v>
      </c>
      <c r="P2885" t="s">
        <v>32</v>
      </c>
      <c r="Q2885" t="s">
        <v>32</v>
      </c>
      <c r="R2885" t="s">
        <v>32</v>
      </c>
      <c r="S2885" t="s">
        <v>32</v>
      </c>
      <c r="T2885" t="s">
        <v>32</v>
      </c>
      <c r="U2885" t="s">
        <v>32</v>
      </c>
      <c r="V2885" t="s">
        <v>32</v>
      </c>
      <c r="W2885" t="s">
        <v>32</v>
      </c>
      <c r="Y2885">
        <v>0</v>
      </c>
      <c r="Z2885">
        <f t="shared" si="197"/>
        <v>0</v>
      </c>
      <c r="AA2885" t="e">
        <v>#N/A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5018.4960000000001</v>
      </c>
      <c r="AM2885">
        <v>1711.319</v>
      </c>
      <c r="AN2885">
        <v>17.305</v>
      </c>
      <c r="AO2885" s="4">
        <v>45.639000000000003</v>
      </c>
      <c r="AP2885">
        <v>0</v>
      </c>
      <c r="AQ2885">
        <v>0</v>
      </c>
    </row>
    <row r="2886" spans="1:43" ht="15.75" x14ac:dyDescent="0.25">
      <c r="A2886">
        <v>1998</v>
      </c>
      <c r="B2886" t="s">
        <v>92</v>
      </c>
      <c r="C2886" t="e">
        <f t="shared" si="195"/>
        <v>#N/A</v>
      </c>
      <c r="D2886" t="e">
        <v>#N/A</v>
      </c>
      <c r="E2886" t="e">
        <v>#N/A</v>
      </c>
      <c r="F2886" t="e">
        <v>#N/A</v>
      </c>
      <c r="G2886" t="e">
        <v>#N/A</v>
      </c>
      <c r="I2886">
        <f t="shared" si="196"/>
        <v>0</v>
      </c>
      <c r="J2886">
        <v>0</v>
      </c>
      <c r="K2886">
        <v>4.585</v>
      </c>
      <c r="M2886">
        <v>48.210675859483857</v>
      </c>
      <c r="N2886">
        <v>5.1029999999999998</v>
      </c>
      <c r="O2886">
        <v>0</v>
      </c>
      <c r="P2886" t="s">
        <v>32</v>
      </c>
      <c r="Q2886" t="s">
        <v>32</v>
      </c>
      <c r="R2886" t="s">
        <v>32</v>
      </c>
      <c r="S2886" t="s">
        <v>32</v>
      </c>
      <c r="T2886" t="s">
        <v>32</v>
      </c>
      <c r="U2886" t="s">
        <v>32</v>
      </c>
      <c r="V2886" t="s">
        <v>32</v>
      </c>
      <c r="W2886" t="s">
        <v>32</v>
      </c>
      <c r="Y2886">
        <v>0</v>
      </c>
      <c r="Z2886">
        <f t="shared" si="197"/>
        <v>0</v>
      </c>
      <c r="AA2886" t="e">
        <v>#N/A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885.21199999999999</v>
      </c>
      <c r="AM2886">
        <v>445.2</v>
      </c>
      <c r="AN2886">
        <v>3.5880000000000001</v>
      </c>
      <c r="AO2886" s="4">
        <v>143.82499999999999</v>
      </c>
      <c r="AP2886">
        <v>0</v>
      </c>
      <c r="AQ2886">
        <v>0</v>
      </c>
    </row>
    <row r="2887" spans="1:43" ht="15.75" x14ac:dyDescent="0.25">
      <c r="A2887">
        <v>1998</v>
      </c>
      <c r="B2887" t="s">
        <v>93</v>
      </c>
      <c r="C2887">
        <f t="shared" si="195"/>
        <v>1</v>
      </c>
      <c r="D2887" t="e">
        <v>#N/A</v>
      </c>
      <c r="E2887" t="e">
        <v>#N/A</v>
      </c>
      <c r="F2887">
        <v>43.387454986572301</v>
      </c>
      <c r="G2887">
        <v>46.473430633544901</v>
      </c>
      <c r="I2887">
        <f t="shared" si="196"/>
        <v>0</v>
      </c>
      <c r="J2887" t="e">
        <v>#N/A</v>
      </c>
      <c r="K2887">
        <v>-27.155000000000001</v>
      </c>
      <c r="M2887">
        <v>50.286542118226599</v>
      </c>
      <c r="N2887">
        <v>8.0139999999999993</v>
      </c>
      <c r="O2887">
        <v>0</v>
      </c>
      <c r="P2887" t="s">
        <v>32</v>
      </c>
      <c r="Q2887" t="s">
        <v>32</v>
      </c>
      <c r="R2887" t="s">
        <v>32</v>
      </c>
      <c r="S2887" t="s">
        <v>32</v>
      </c>
      <c r="T2887" t="s">
        <v>32</v>
      </c>
      <c r="U2887" t="s">
        <v>32</v>
      </c>
      <c r="V2887" t="s">
        <v>32</v>
      </c>
      <c r="W2887" t="s">
        <v>32</v>
      </c>
      <c r="Y2887">
        <v>0</v>
      </c>
      <c r="Z2887">
        <f t="shared" si="197"/>
        <v>0</v>
      </c>
      <c r="AA2887" t="e">
        <v>#N/A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992.93700000000001</v>
      </c>
      <c r="AM2887">
        <v>358.65</v>
      </c>
      <c r="AN2887">
        <v>0.40300000000000002</v>
      </c>
      <c r="AO2887" s="4">
        <v>75.403999999999996</v>
      </c>
      <c r="AP2887">
        <v>0</v>
      </c>
      <c r="AQ2887">
        <v>0</v>
      </c>
    </row>
    <row r="2888" spans="1:43" ht="15.75" x14ac:dyDescent="0.25">
      <c r="A2888">
        <v>1998</v>
      </c>
      <c r="B2888" t="s">
        <v>94</v>
      </c>
      <c r="C2888">
        <f t="shared" si="195"/>
        <v>1</v>
      </c>
      <c r="D2888" t="e">
        <v>#N/A</v>
      </c>
      <c r="E2888" t="e">
        <v>#N/A</v>
      </c>
      <c r="F2888">
        <v>41.386295318603501</v>
      </c>
      <c r="G2888">
        <v>42.28369140625</v>
      </c>
      <c r="I2888">
        <f t="shared" si="196"/>
        <v>0.47</v>
      </c>
      <c r="J2888" t="e">
        <v>#N/A</v>
      </c>
      <c r="K2888">
        <v>-1.7070000000000001</v>
      </c>
      <c r="M2888">
        <v>203.84317518695156</v>
      </c>
      <c r="N2888">
        <v>4.5679999999999996</v>
      </c>
      <c r="O2888">
        <v>0</v>
      </c>
      <c r="P2888" t="s">
        <v>32</v>
      </c>
      <c r="Q2888" t="s">
        <v>32</v>
      </c>
      <c r="R2888" t="s">
        <v>32</v>
      </c>
      <c r="S2888" t="s">
        <v>32</v>
      </c>
      <c r="T2888" t="s">
        <v>32</v>
      </c>
      <c r="U2888" t="s">
        <v>32</v>
      </c>
      <c r="V2888" t="s">
        <v>32</v>
      </c>
      <c r="W2888" t="s">
        <v>32</v>
      </c>
      <c r="Y2888">
        <v>0</v>
      </c>
      <c r="Z2888">
        <f t="shared" si="197"/>
        <v>0</v>
      </c>
      <c r="AA2888" t="e">
        <v>#N/A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3326.4389999999999</v>
      </c>
      <c r="AM2888">
        <v>1458.896</v>
      </c>
      <c r="AN2888">
        <v>1.1339999999999999</v>
      </c>
      <c r="AO2888" s="4">
        <v>50.473999999999997</v>
      </c>
      <c r="AP2888">
        <v>0</v>
      </c>
      <c r="AQ2888">
        <v>0</v>
      </c>
    </row>
    <row r="2889" spans="1:43" ht="15.75" x14ac:dyDescent="0.25">
      <c r="A2889">
        <v>1998</v>
      </c>
      <c r="B2889" t="s">
        <v>95</v>
      </c>
      <c r="C2889">
        <f t="shared" si="195"/>
        <v>1</v>
      </c>
      <c r="D2889" t="e">
        <v>#N/A</v>
      </c>
      <c r="E2889" t="e">
        <v>#N/A</v>
      </c>
      <c r="F2889">
        <v>54.223869323730497</v>
      </c>
      <c r="G2889">
        <v>54.5480766296387</v>
      </c>
      <c r="I2889">
        <f t="shared" si="196"/>
        <v>0.51</v>
      </c>
      <c r="J2889" t="e">
        <v>#N/A</v>
      </c>
      <c r="K2889">
        <v>2.1819999999999999</v>
      </c>
      <c r="M2889">
        <v>36.520786704128767</v>
      </c>
      <c r="N2889">
        <v>12.722</v>
      </c>
      <c r="O2889">
        <v>0</v>
      </c>
      <c r="P2889" t="s">
        <v>32</v>
      </c>
      <c r="Q2889" t="s">
        <v>32</v>
      </c>
      <c r="R2889" t="s">
        <v>32</v>
      </c>
      <c r="S2889" t="s">
        <v>32</v>
      </c>
      <c r="T2889" t="s">
        <v>32</v>
      </c>
      <c r="U2889" t="s">
        <v>32</v>
      </c>
      <c r="V2889" t="s">
        <v>32</v>
      </c>
      <c r="W2889" t="s">
        <v>32</v>
      </c>
      <c r="Y2889">
        <v>0</v>
      </c>
      <c r="Z2889">
        <f t="shared" si="197"/>
        <v>0</v>
      </c>
      <c r="AA2889" t="e">
        <v>#N/A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1322.271</v>
      </c>
      <c r="AM2889">
        <v>449.43799999999999</v>
      </c>
      <c r="AN2889">
        <v>3.7240000000000002</v>
      </c>
      <c r="AO2889" s="4">
        <v>34.307000000000002</v>
      </c>
      <c r="AP2889">
        <v>0</v>
      </c>
      <c r="AQ2889">
        <v>0</v>
      </c>
    </row>
    <row r="2890" spans="1:43" ht="15.75" x14ac:dyDescent="0.25">
      <c r="A2890">
        <v>1998</v>
      </c>
      <c r="B2890" t="s">
        <v>96</v>
      </c>
      <c r="C2890">
        <f t="shared" si="195"/>
        <v>1</v>
      </c>
      <c r="D2890" t="e">
        <v>#N/A</v>
      </c>
      <c r="E2890" t="e">
        <v>#N/A</v>
      </c>
      <c r="F2890">
        <v>50.387439727783203</v>
      </c>
      <c r="G2890">
        <v>55.030933380127003</v>
      </c>
      <c r="I2890">
        <f t="shared" si="196"/>
        <v>1.97</v>
      </c>
      <c r="J2890">
        <v>0</v>
      </c>
      <c r="K2890">
        <v>2.9020000000000001</v>
      </c>
      <c r="L2890">
        <v>5.976</v>
      </c>
      <c r="M2890">
        <v>100.50114994747152</v>
      </c>
      <c r="N2890">
        <v>13.667999999999999</v>
      </c>
      <c r="O2890">
        <v>0</v>
      </c>
      <c r="P2890" t="s">
        <v>32</v>
      </c>
      <c r="Q2890" t="s">
        <v>32</v>
      </c>
      <c r="R2890" t="s">
        <v>32</v>
      </c>
      <c r="S2890" t="s">
        <v>32</v>
      </c>
      <c r="T2890" t="s">
        <v>32</v>
      </c>
      <c r="U2890" t="s">
        <v>32</v>
      </c>
      <c r="V2890" t="s">
        <v>32</v>
      </c>
      <c r="W2890" t="s">
        <v>32</v>
      </c>
      <c r="Y2890">
        <v>0</v>
      </c>
      <c r="Z2890">
        <f t="shared" si="197"/>
        <v>0</v>
      </c>
      <c r="AA2890" t="e">
        <v>#N/A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2671.681</v>
      </c>
      <c r="AM2890">
        <v>1037.731</v>
      </c>
      <c r="AN2890">
        <v>6.2060000000000004</v>
      </c>
      <c r="AO2890" s="4">
        <v>85.45</v>
      </c>
      <c r="AP2890">
        <v>0</v>
      </c>
      <c r="AQ2890">
        <v>0</v>
      </c>
    </row>
    <row r="2891" spans="1:43" ht="15.75" x14ac:dyDescent="0.25">
      <c r="A2891">
        <v>1998</v>
      </c>
      <c r="B2891" t="s">
        <v>97</v>
      </c>
      <c r="D2891" t="e">
        <v>#N/A</v>
      </c>
      <c r="E2891" t="e">
        <v>#N/A</v>
      </c>
      <c r="F2891">
        <v>42.219642639160199</v>
      </c>
      <c r="G2891">
        <v>52.178558349609403</v>
      </c>
      <c r="I2891">
        <f t="shared" si="196"/>
        <v>9.26</v>
      </c>
      <c r="J2891">
        <v>6.0911000000000003E-3</v>
      </c>
      <c r="K2891">
        <v>-6.0259999999999998</v>
      </c>
      <c r="L2891">
        <v>4.7039999999999997</v>
      </c>
      <c r="M2891" t="s">
        <v>192</v>
      </c>
      <c r="N2891">
        <v>2.8340000000000001</v>
      </c>
      <c r="O2891">
        <v>0</v>
      </c>
      <c r="P2891" t="s">
        <v>32</v>
      </c>
      <c r="Q2891" t="s">
        <v>32</v>
      </c>
      <c r="R2891" t="s">
        <v>32</v>
      </c>
      <c r="S2891" t="s">
        <v>32</v>
      </c>
      <c r="T2891" t="s">
        <v>32</v>
      </c>
      <c r="U2891" t="s">
        <v>32</v>
      </c>
      <c r="V2891" t="s">
        <v>32</v>
      </c>
      <c r="W2891" t="s">
        <v>32</v>
      </c>
      <c r="Y2891">
        <v>0</v>
      </c>
      <c r="Z2891">
        <f t="shared" si="197"/>
        <v>0</v>
      </c>
      <c r="AA2891" t="e">
        <v>#N/A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23750.605</v>
      </c>
      <c r="AM2891">
        <v>25734.927</v>
      </c>
      <c r="AN2891">
        <v>169.423</v>
      </c>
      <c r="AO2891" s="4">
        <v>104.35299999999999</v>
      </c>
      <c r="AP2891">
        <v>0</v>
      </c>
      <c r="AQ2891">
        <v>0</v>
      </c>
    </row>
    <row r="2892" spans="1:43" ht="15.75" x14ac:dyDescent="0.25">
      <c r="A2892">
        <v>1998</v>
      </c>
      <c r="B2892" t="s">
        <v>98</v>
      </c>
      <c r="C2892">
        <f t="shared" ref="C2892:C2898" si="198">IF(AND(F2892&gt;0,M2892&gt;0,OR(O2892=0,O2892=1),AL2892&gt;0),1,"")</f>
        <v>1</v>
      </c>
      <c r="D2892" t="e">
        <v>#N/A</v>
      </c>
      <c r="E2892" t="e">
        <v>#N/A</v>
      </c>
      <c r="F2892">
        <v>28.797010421752901</v>
      </c>
      <c r="G2892">
        <v>51.545394897460902</v>
      </c>
      <c r="I2892">
        <f t="shared" si="196"/>
        <v>8.52</v>
      </c>
      <c r="J2892">
        <v>9.2730999999999994E-3</v>
      </c>
      <c r="K2892">
        <v>4.0730000000000004</v>
      </c>
      <c r="L2892">
        <v>7.1</v>
      </c>
      <c r="M2892">
        <v>107.57304849429904</v>
      </c>
      <c r="N2892">
        <v>14.175000000000001</v>
      </c>
      <c r="O2892">
        <v>0</v>
      </c>
      <c r="P2892" t="s">
        <v>32</v>
      </c>
      <c r="Q2892" t="s">
        <v>32</v>
      </c>
      <c r="R2892" t="s">
        <v>32</v>
      </c>
      <c r="S2892" t="s">
        <v>32</v>
      </c>
      <c r="T2892" t="s">
        <v>32</v>
      </c>
      <c r="U2892" t="s">
        <v>32</v>
      </c>
      <c r="V2892" t="s">
        <v>32</v>
      </c>
      <c r="W2892" t="s">
        <v>32</v>
      </c>
      <c r="Y2892">
        <v>0</v>
      </c>
      <c r="Z2892">
        <f t="shared" si="197"/>
        <v>0</v>
      </c>
      <c r="AA2892" t="e">
        <v>#N/A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12528.623</v>
      </c>
      <c r="AM2892">
        <v>4664.5529999999999</v>
      </c>
      <c r="AN2892">
        <v>47.951999999999998</v>
      </c>
      <c r="AO2892" s="4">
        <v>62.268000000000001</v>
      </c>
      <c r="AP2892">
        <v>0</v>
      </c>
      <c r="AQ2892">
        <v>0</v>
      </c>
    </row>
    <row r="2893" spans="1:43" ht="15.75" x14ac:dyDescent="0.25">
      <c r="A2893">
        <v>1998</v>
      </c>
      <c r="B2893" t="s">
        <v>99</v>
      </c>
      <c r="C2893">
        <f t="shared" si="198"/>
        <v>1</v>
      </c>
      <c r="D2893" t="e">
        <v>#N/A</v>
      </c>
      <c r="E2893" t="e">
        <v>#N/A</v>
      </c>
      <c r="F2893">
        <v>21.251665115356399</v>
      </c>
      <c r="G2893">
        <v>34.109443664550803</v>
      </c>
      <c r="I2893">
        <f t="shared" si="196"/>
        <v>8.5399999999999991</v>
      </c>
      <c r="J2893" t="e">
        <v>#N/A</v>
      </c>
      <c r="K2893">
        <v>6.3170000000000002</v>
      </c>
      <c r="L2893">
        <v>2.774</v>
      </c>
      <c r="M2893">
        <v>72.002529741896609</v>
      </c>
      <c r="N2893">
        <v>1.704</v>
      </c>
      <c r="O2893">
        <v>0</v>
      </c>
      <c r="P2893" t="s">
        <v>32</v>
      </c>
      <c r="Q2893" t="s">
        <v>32</v>
      </c>
      <c r="R2893" t="s">
        <v>32</v>
      </c>
      <c r="S2893" t="s">
        <v>32</v>
      </c>
      <c r="T2893" t="s">
        <v>32</v>
      </c>
      <c r="U2893" t="s">
        <v>32</v>
      </c>
      <c r="V2893" t="s">
        <v>32</v>
      </c>
      <c r="W2893" t="s">
        <v>32</v>
      </c>
      <c r="Y2893">
        <v>0</v>
      </c>
      <c r="Z2893">
        <f t="shared" si="197"/>
        <v>0</v>
      </c>
      <c r="AA2893" t="e">
        <v>#N/A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1</v>
      </c>
      <c r="AL2893">
        <v>24709.219000000001</v>
      </c>
      <c r="AM2893">
        <v>30355.474999999999</v>
      </c>
      <c r="AN2893">
        <v>8.2680000000000007</v>
      </c>
      <c r="AO2893" s="4">
        <v>102.675</v>
      </c>
      <c r="AP2893">
        <v>0</v>
      </c>
      <c r="AQ2893">
        <v>0</v>
      </c>
    </row>
    <row r="2894" spans="1:43" ht="15.75" x14ac:dyDescent="0.25">
      <c r="A2894">
        <v>1998</v>
      </c>
      <c r="B2894" t="s">
        <v>100</v>
      </c>
      <c r="C2894">
        <f t="shared" si="198"/>
        <v>1</v>
      </c>
      <c r="D2894" t="e">
        <v>#N/A</v>
      </c>
      <c r="E2894" t="e">
        <v>#N/A</v>
      </c>
      <c r="F2894">
        <v>47.2041625976562</v>
      </c>
      <c r="G2894">
        <v>45.46923828125</v>
      </c>
      <c r="I2894">
        <f t="shared" si="196"/>
        <v>3.36</v>
      </c>
      <c r="J2894">
        <v>1.6490000000000001E-3</v>
      </c>
      <c r="K2894">
        <v>6.1840000000000002</v>
      </c>
      <c r="M2894">
        <v>23.291017059722861</v>
      </c>
      <c r="N2894">
        <v>13.127000000000001</v>
      </c>
      <c r="O2894">
        <v>0</v>
      </c>
      <c r="P2894" t="s">
        <v>32</v>
      </c>
      <c r="Q2894" t="s">
        <v>32</v>
      </c>
      <c r="R2894" t="s">
        <v>32</v>
      </c>
      <c r="S2894" t="s">
        <v>32</v>
      </c>
      <c r="T2894" t="s">
        <v>32</v>
      </c>
      <c r="U2894" t="s">
        <v>32</v>
      </c>
      <c r="V2894" t="s">
        <v>32</v>
      </c>
      <c r="W2894" t="s">
        <v>32</v>
      </c>
      <c r="Y2894">
        <v>0</v>
      </c>
      <c r="Z2894">
        <f t="shared" si="197"/>
        <v>0</v>
      </c>
      <c r="AA2894" t="e">
        <v>#N/A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1844.6780000000001</v>
      </c>
      <c r="AM2894">
        <v>432.22500000000002</v>
      </c>
      <c r="AN2894">
        <v>428.767</v>
      </c>
      <c r="AO2894" s="4">
        <v>89.344999999999999</v>
      </c>
      <c r="AP2894">
        <v>0</v>
      </c>
      <c r="AQ2894">
        <v>0</v>
      </c>
    </row>
    <row r="2895" spans="1:43" ht="15.75" x14ac:dyDescent="0.25">
      <c r="A2895">
        <v>1998</v>
      </c>
      <c r="B2895" t="s">
        <v>101</v>
      </c>
      <c r="C2895">
        <f t="shared" si="198"/>
        <v>1</v>
      </c>
      <c r="D2895" t="e">
        <v>#N/A</v>
      </c>
      <c r="E2895" t="e">
        <v>#N/A</v>
      </c>
      <c r="F2895">
        <v>29.817499160766602</v>
      </c>
      <c r="G2895">
        <v>36.7021293640137</v>
      </c>
      <c r="I2895">
        <f t="shared" si="196"/>
        <v>1.1499999999999999</v>
      </c>
      <c r="J2895">
        <v>5.3366000000000004E-3</v>
      </c>
      <c r="K2895">
        <v>-13.127000000000001</v>
      </c>
      <c r="L2895">
        <v>5.46</v>
      </c>
      <c r="M2895">
        <v>96.186194238845587</v>
      </c>
      <c r="N2895">
        <v>58.02</v>
      </c>
      <c r="O2895">
        <v>0</v>
      </c>
      <c r="P2895" t="s">
        <v>32</v>
      </c>
      <c r="Q2895" t="s">
        <v>32</v>
      </c>
      <c r="R2895" t="s">
        <v>32</v>
      </c>
      <c r="S2895" t="s">
        <v>32</v>
      </c>
      <c r="T2895" t="s">
        <v>32</v>
      </c>
      <c r="U2895" t="s">
        <v>32</v>
      </c>
      <c r="V2895" t="s">
        <v>32</v>
      </c>
      <c r="W2895" t="s">
        <v>32</v>
      </c>
      <c r="Y2895">
        <v>0</v>
      </c>
      <c r="Z2895">
        <f t="shared" si="197"/>
        <v>0</v>
      </c>
      <c r="AA2895" t="e">
        <v>#N/A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4182.4589999999998</v>
      </c>
      <c r="AM2895">
        <v>473.483</v>
      </c>
      <c r="AN2895">
        <v>95.444999999999993</v>
      </c>
      <c r="AO2895" s="4">
        <v>31.948</v>
      </c>
      <c r="AP2895">
        <v>0</v>
      </c>
      <c r="AQ2895">
        <v>0</v>
      </c>
    </row>
    <row r="2896" spans="1:43" ht="15.75" x14ac:dyDescent="0.25">
      <c r="A2896">
        <v>1998</v>
      </c>
      <c r="B2896" t="s">
        <v>102</v>
      </c>
      <c r="C2896">
        <f t="shared" si="198"/>
        <v>1</v>
      </c>
      <c r="D2896">
        <v>0</v>
      </c>
      <c r="E2896">
        <v>0</v>
      </c>
      <c r="F2896">
        <v>33.127193450927699</v>
      </c>
      <c r="G2896">
        <v>48.171432495117202</v>
      </c>
      <c r="I2896">
        <f t="shared" si="196"/>
        <v>14.07</v>
      </c>
      <c r="J2896">
        <v>3.8372900000000001E-2</v>
      </c>
      <c r="K2896">
        <v>8.5489999999999995</v>
      </c>
      <c r="L2896">
        <v>7.383</v>
      </c>
      <c r="M2896">
        <v>158.45587773645744</v>
      </c>
      <c r="N2896">
        <v>2.13</v>
      </c>
      <c r="O2896">
        <v>0</v>
      </c>
      <c r="P2896" t="s">
        <v>32</v>
      </c>
      <c r="Q2896" t="s">
        <v>32</v>
      </c>
      <c r="R2896" t="s">
        <v>32</v>
      </c>
      <c r="S2896" t="s">
        <v>32</v>
      </c>
      <c r="T2896" t="s">
        <v>32</v>
      </c>
      <c r="U2896" t="s">
        <v>32</v>
      </c>
      <c r="V2896" t="s">
        <v>32</v>
      </c>
      <c r="W2896" t="s">
        <v>32</v>
      </c>
      <c r="Y2896">
        <v>0</v>
      </c>
      <c r="Z2896">
        <f t="shared" si="197"/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26930.514999999999</v>
      </c>
      <c r="AM2896">
        <v>24283.115000000002</v>
      </c>
      <c r="AN2896">
        <v>89.923000000000002</v>
      </c>
      <c r="AO2896" s="4">
        <v>78.316999999999993</v>
      </c>
      <c r="AP2896">
        <v>0</v>
      </c>
      <c r="AQ2896">
        <v>0</v>
      </c>
    </row>
    <row r="2897" spans="1:43" ht="15.75" x14ac:dyDescent="0.25">
      <c r="A2897">
        <v>1998</v>
      </c>
      <c r="B2897" t="s">
        <v>103</v>
      </c>
      <c r="C2897">
        <f t="shared" si="198"/>
        <v>1</v>
      </c>
      <c r="D2897" t="e">
        <v>#N/A</v>
      </c>
      <c r="E2897" t="e">
        <v>#N/A</v>
      </c>
      <c r="F2897">
        <v>32.860389709472699</v>
      </c>
      <c r="G2897">
        <v>52.830757141113303</v>
      </c>
      <c r="I2897">
        <f t="shared" si="196"/>
        <v>16.27</v>
      </c>
      <c r="J2897">
        <v>2.05235E-2</v>
      </c>
      <c r="K2897">
        <v>4.3310000000000004</v>
      </c>
      <c r="L2897">
        <v>10.675000000000001</v>
      </c>
      <c r="M2897">
        <v>60.253006975083757</v>
      </c>
      <c r="N2897">
        <v>5.4349999999999996</v>
      </c>
      <c r="O2897">
        <v>0</v>
      </c>
      <c r="P2897" t="s">
        <v>32</v>
      </c>
      <c r="Q2897" t="s">
        <v>32</v>
      </c>
      <c r="R2897" t="s">
        <v>32</v>
      </c>
      <c r="S2897" t="s">
        <v>32</v>
      </c>
      <c r="T2897" t="s">
        <v>32</v>
      </c>
      <c r="U2897" t="s">
        <v>32</v>
      </c>
      <c r="V2897" t="s">
        <v>32</v>
      </c>
      <c r="W2897" t="s">
        <v>32</v>
      </c>
      <c r="Y2897">
        <v>0</v>
      </c>
      <c r="Z2897">
        <f t="shared" si="197"/>
        <v>0</v>
      </c>
      <c r="AA2897" t="e">
        <v>#N/A</v>
      </c>
      <c r="AB2897">
        <v>0</v>
      </c>
      <c r="AC2897">
        <v>0</v>
      </c>
      <c r="AD2897">
        <v>0</v>
      </c>
      <c r="AE2897">
        <v>1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18983.596000000001</v>
      </c>
      <c r="AM2897">
        <v>19949.616999999998</v>
      </c>
      <c r="AN2897">
        <v>114.994</v>
      </c>
      <c r="AO2897" s="4">
        <v>72.272999999999996</v>
      </c>
      <c r="AP2897">
        <v>0</v>
      </c>
      <c r="AQ2897">
        <v>0</v>
      </c>
    </row>
    <row r="2898" spans="1:43" ht="15.75" x14ac:dyDescent="0.25">
      <c r="A2898">
        <v>1998</v>
      </c>
      <c r="B2898" t="s">
        <v>104</v>
      </c>
      <c r="C2898">
        <f t="shared" si="198"/>
        <v>1</v>
      </c>
      <c r="D2898">
        <v>0</v>
      </c>
      <c r="E2898">
        <v>1</v>
      </c>
      <c r="F2898">
        <v>35.250209808349602</v>
      </c>
      <c r="G2898">
        <v>47.999076843261697</v>
      </c>
      <c r="I2898">
        <f t="shared" si="196"/>
        <v>4.5</v>
      </c>
      <c r="J2898">
        <v>4.3759000000000003E-3</v>
      </c>
      <c r="K2898">
        <v>1.448</v>
      </c>
      <c r="L2898">
        <v>11.333</v>
      </c>
      <c r="M2898">
        <v>45.192797801979168</v>
      </c>
      <c r="N2898">
        <v>1.98</v>
      </c>
      <c r="O2898">
        <v>0</v>
      </c>
      <c r="P2898" t="s">
        <v>32</v>
      </c>
      <c r="Q2898" t="s">
        <v>32</v>
      </c>
      <c r="R2898" t="s">
        <v>32</v>
      </c>
      <c r="S2898" t="s">
        <v>32</v>
      </c>
      <c r="T2898" t="s">
        <v>32</v>
      </c>
      <c r="U2898" t="s">
        <v>32</v>
      </c>
      <c r="V2898" t="s">
        <v>32</v>
      </c>
      <c r="W2898" t="s">
        <v>32</v>
      </c>
      <c r="Y2898">
        <v>0</v>
      </c>
      <c r="Z2898">
        <f t="shared" si="197"/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1</v>
      </c>
      <c r="AK2898">
        <v>0</v>
      </c>
      <c r="AL2898">
        <v>25179.113000000001</v>
      </c>
      <c r="AM2898">
        <v>21547.915000000001</v>
      </c>
      <c r="AN2898">
        <v>1226.171</v>
      </c>
      <c r="AO2898" s="4">
        <v>84.992000000000004</v>
      </c>
      <c r="AP2898">
        <v>0</v>
      </c>
      <c r="AQ2898">
        <v>0</v>
      </c>
    </row>
    <row r="2899" spans="1:43" ht="15.75" x14ac:dyDescent="0.25">
      <c r="A2899">
        <v>1998</v>
      </c>
      <c r="B2899" t="s">
        <v>105</v>
      </c>
      <c r="D2899" t="e">
        <v>#N/A</v>
      </c>
      <c r="E2899" t="e">
        <v>#N/A</v>
      </c>
      <c r="F2899">
        <v>47.664562225341797</v>
      </c>
      <c r="G2899">
        <v>50.593925476074197</v>
      </c>
      <c r="I2899">
        <f t="shared" si="196"/>
        <v>4.4000000000000004</v>
      </c>
      <c r="J2899">
        <v>0</v>
      </c>
      <c r="K2899">
        <v>-1.21</v>
      </c>
      <c r="L2899">
        <v>15.5</v>
      </c>
      <c r="M2899" t="s">
        <v>191</v>
      </c>
      <c r="N2899">
        <v>8.6319999999999997</v>
      </c>
      <c r="O2899">
        <v>0</v>
      </c>
      <c r="P2899" t="s">
        <v>32</v>
      </c>
      <c r="Q2899" t="s">
        <v>32</v>
      </c>
      <c r="R2899" t="s">
        <v>32</v>
      </c>
      <c r="S2899" t="s">
        <v>32</v>
      </c>
      <c r="T2899" t="s">
        <v>32</v>
      </c>
      <c r="U2899" t="s">
        <v>32</v>
      </c>
      <c r="V2899" t="s">
        <v>32</v>
      </c>
      <c r="W2899" t="s">
        <v>32</v>
      </c>
      <c r="Y2899">
        <v>0</v>
      </c>
      <c r="Z2899">
        <f t="shared" si="197"/>
        <v>0</v>
      </c>
      <c r="AA2899" t="e">
        <v>#N/A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6287.9129999999996</v>
      </c>
      <c r="AM2899">
        <v>3467.54</v>
      </c>
      <c r="AN2899">
        <v>8.7870000000000008</v>
      </c>
      <c r="AO2899" s="4">
        <v>90.212000000000003</v>
      </c>
      <c r="AP2899">
        <v>0</v>
      </c>
      <c r="AQ2899">
        <v>0</v>
      </c>
    </row>
    <row r="2900" spans="1:43" ht="15.75" x14ac:dyDescent="0.25">
      <c r="A2900">
        <v>1998</v>
      </c>
      <c r="B2900" t="s">
        <v>106</v>
      </c>
      <c r="C2900">
        <f>IF(AND(F2900&gt;0,M2900&gt;0,OR(O2900=0,O2900=1),AL2900&gt;0),1,"")</f>
        <v>1</v>
      </c>
      <c r="D2900">
        <v>1</v>
      </c>
      <c r="E2900">
        <v>1</v>
      </c>
      <c r="F2900">
        <v>28.782253265380898</v>
      </c>
      <c r="G2900">
        <v>39.177806854247997</v>
      </c>
      <c r="I2900">
        <f t="shared" si="196"/>
        <v>14.28</v>
      </c>
      <c r="J2900">
        <v>1.5244000000000001E-2</v>
      </c>
      <c r="K2900">
        <v>-2.0030000000000001</v>
      </c>
      <c r="L2900">
        <v>4.1079999999999997</v>
      </c>
      <c r="M2900">
        <v>19.688875896546435</v>
      </c>
      <c r="N2900">
        <v>0.66700000000000004</v>
      </c>
      <c r="O2900">
        <v>0</v>
      </c>
      <c r="P2900" t="s">
        <v>32</v>
      </c>
      <c r="Q2900" t="s">
        <v>32</v>
      </c>
      <c r="R2900" t="s">
        <v>32</v>
      </c>
      <c r="S2900" t="s">
        <v>32</v>
      </c>
      <c r="T2900" t="s">
        <v>32</v>
      </c>
      <c r="U2900" t="s">
        <v>32</v>
      </c>
      <c r="V2900" t="s">
        <v>32</v>
      </c>
      <c r="W2900" t="s">
        <v>32</v>
      </c>
      <c r="Y2900">
        <v>0</v>
      </c>
      <c r="Z2900">
        <f t="shared" si="197"/>
        <v>1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1</v>
      </c>
      <c r="AI2900">
        <v>0</v>
      </c>
      <c r="AJ2900">
        <v>0</v>
      </c>
      <c r="AK2900">
        <v>0</v>
      </c>
      <c r="AL2900">
        <v>24172.12</v>
      </c>
      <c r="AM2900">
        <v>30981.058000000001</v>
      </c>
      <c r="AN2900">
        <v>3914.5749999999998</v>
      </c>
      <c r="AO2900" s="4">
        <v>103.70699999999999</v>
      </c>
      <c r="AP2900">
        <v>0</v>
      </c>
      <c r="AQ2900">
        <v>1</v>
      </c>
    </row>
    <row r="2901" spans="1:43" ht="15.75" x14ac:dyDescent="0.25">
      <c r="A2901">
        <v>1998</v>
      </c>
      <c r="B2901" t="s">
        <v>107</v>
      </c>
      <c r="C2901">
        <f>IF(AND(F2901&gt;0,M2901&gt;0,OR(O2901=0,O2901=1),AL2901&gt;0),1,"")</f>
        <v>1</v>
      </c>
      <c r="D2901" t="e">
        <v>#N/A</v>
      </c>
      <c r="E2901" t="e">
        <v>#N/A</v>
      </c>
      <c r="F2901">
        <v>39.811256408691399</v>
      </c>
      <c r="G2901">
        <v>40.458061218261697</v>
      </c>
      <c r="I2901">
        <f t="shared" si="196"/>
        <v>3.62</v>
      </c>
      <c r="J2901">
        <v>0</v>
      </c>
      <c r="K2901">
        <v>3.012</v>
      </c>
      <c r="L2901">
        <v>13.5</v>
      </c>
      <c r="M2901">
        <v>109.19599978277859</v>
      </c>
      <c r="N2901">
        <v>3.0790000000000002</v>
      </c>
      <c r="O2901">
        <v>0</v>
      </c>
      <c r="P2901" t="s">
        <v>32</v>
      </c>
      <c r="Q2901" t="s">
        <v>32</v>
      </c>
      <c r="R2901" t="s">
        <v>32</v>
      </c>
      <c r="S2901" t="s">
        <v>32</v>
      </c>
      <c r="T2901" t="s">
        <v>32</v>
      </c>
      <c r="U2901" t="s">
        <v>32</v>
      </c>
      <c r="V2901" t="s">
        <v>32</v>
      </c>
      <c r="W2901" t="s">
        <v>32</v>
      </c>
      <c r="Y2901">
        <v>0</v>
      </c>
      <c r="Z2901">
        <f t="shared" si="197"/>
        <v>0</v>
      </c>
      <c r="AA2901" t="e">
        <v>#N/A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5656.0420000000004</v>
      </c>
      <c r="AM2901">
        <v>1711.508</v>
      </c>
      <c r="AN2901">
        <v>7.9119999999999999</v>
      </c>
      <c r="AO2901" s="4">
        <v>82.546000000000006</v>
      </c>
      <c r="AP2901">
        <v>0</v>
      </c>
      <c r="AQ2901">
        <v>0</v>
      </c>
    </row>
    <row r="2902" spans="1:43" ht="15.75" x14ac:dyDescent="0.25">
      <c r="A2902">
        <v>1998</v>
      </c>
      <c r="B2902" t="s">
        <v>108</v>
      </c>
      <c r="C2902">
        <f>IF(AND(F2902&gt;0,M2902&gt;0,OR(O2902=0,O2902=1),AL2902&gt;0),1,"")</f>
        <v>1</v>
      </c>
      <c r="D2902" t="e">
        <v>#N/A</v>
      </c>
      <c r="E2902" t="e">
        <v>#N/A</v>
      </c>
      <c r="F2902">
        <v>35.937454223632798</v>
      </c>
      <c r="G2902">
        <v>33.725795745849602</v>
      </c>
      <c r="I2902">
        <f t="shared" si="196"/>
        <v>7.3</v>
      </c>
      <c r="J2902" t="e">
        <v>#N/A</v>
      </c>
      <c r="K2902">
        <v>-1.9</v>
      </c>
      <c r="L2902">
        <v>13.116</v>
      </c>
      <c r="M2902">
        <v>65.204182745439454</v>
      </c>
      <c r="N2902">
        <v>7.2919999999999998</v>
      </c>
      <c r="O2902">
        <v>0</v>
      </c>
      <c r="P2902" t="s">
        <v>32</v>
      </c>
      <c r="Q2902" t="s">
        <v>32</v>
      </c>
      <c r="R2902" t="s">
        <v>32</v>
      </c>
      <c r="S2902" t="s">
        <v>32</v>
      </c>
      <c r="T2902" t="s">
        <v>32</v>
      </c>
      <c r="U2902" t="s">
        <v>32</v>
      </c>
      <c r="V2902" t="s">
        <v>32</v>
      </c>
      <c r="W2902" t="s">
        <v>32</v>
      </c>
      <c r="Y2902">
        <v>0</v>
      </c>
      <c r="Z2902">
        <f t="shared" si="197"/>
        <v>0</v>
      </c>
      <c r="AA2902" t="e">
        <v>#N/A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6538.6059999999998</v>
      </c>
      <c r="AM2902">
        <v>1480.0940000000001</v>
      </c>
      <c r="AN2902">
        <v>22.135000000000002</v>
      </c>
      <c r="AO2902" s="4">
        <v>81.393000000000001</v>
      </c>
      <c r="AP2902">
        <v>0</v>
      </c>
      <c r="AQ2902">
        <v>0</v>
      </c>
    </row>
    <row r="2903" spans="1:43" ht="15.75" x14ac:dyDescent="0.25">
      <c r="A2903">
        <v>1998</v>
      </c>
      <c r="B2903" t="s">
        <v>109</v>
      </c>
      <c r="C2903">
        <f>IF(AND(F2903&gt;0,M2903&gt;0,OR(O2903=0,O2903=1),AL2903&gt;0),1,"")</f>
        <v>1</v>
      </c>
      <c r="D2903" t="e">
        <v>#N/A</v>
      </c>
      <c r="E2903" t="e">
        <v>#N/A</v>
      </c>
      <c r="F2903">
        <v>46.594833374023402</v>
      </c>
      <c r="G2903">
        <v>54.642612457275398</v>
      </c>
      <c r="I2903">
        <f t="shared" si="196"/>
        <v>1.74</v>
      </c>
      <c r="J2903">
        <v>0</v>
      </c>
      <c r="K2903">
        <v>3.33</v>
      </c>
      <c r="M2903">
        <v>48.897241940075332</v>
      </c>
      <c r="N2903">
        <v>6.7160000000000002</v>
      </c>
      <c r="O2903">
        <v>0</v>
      </c>
      <c r="P2903" t="s">
        <v>32</v>
      </c>
      <c r="Q2903" t="s">
        <v>32</v>
      </c>
      <c r="R2903" t="s">
        <v>32</v>
      </c>
      <c r="S2903" t="s">
        <v>32</v>
      </c>
      <c r="T2903" t="s">
        <v>32</v>
      </c>
      <c r="U2903" t="s">
        <v>32</v>
      </c>
      <c r="V2903" t="s">
        <v>32</v>
      </c>
      <c r="W2903" t="s">
        <v>32</v>
      </c>
      <c r="Y2903">
        <v>0</v>
      </c>
      <c r="Z2903">
        <f t="shared" si="197"/>
        <v>0</v>
      </c>
      <c r="AA2903" t="e">
        <v>#N/A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1806.0530000000001</v>
      </c>
      <c r="AM2903">
        <v>553.93299999999999</v>
      </c>
      <c r="AN2903">
        <v>15.606</v>
      </c>
      <c r="AO2903" s="4">
        <v>85.998999999999995</v>
      </c>
      <c r="AP2903">
        <v>0</v>
      </c>
      <c r="AQ2903">
        <v>0</v>
      </c>
    </row>
    <row r="2904" spans="1:43" ht="15.75" x14ac:dyDescent="0.25">
      <c r="A2904">
        <v>1998</v>
      </c>
      <c r="B2904" t="s">
        <v>110</v>
      </c>
      <c r="D2904" t="e">
        <v>#N/A</v>
      </c>
      <c r="E2904" t="e">
        <v>#N/A</v>
      </c>
      <c r="F2904">
        <v>31.5657844543457</v>
      </c>
      <c r="G2904">
        <v>36.128047943115199</v>
      </c>
      <c r="I2904">
        <f t="shared" si="196"/>
        <v>12.9</v>
      </c>
      <c r="J2904" t="e">
        <v>#N/A</v>
      </c>
      <c r="K2904">
        <v>-5.7140000000000004</v>
      </c>
      <c r="L2904">
        <v>6.95</v>
      </c>
      <c r="M2904" t="s">
        <v>192</v>
      </c>
      <c r="N2904">
        <v>7.5129999999999999</v>
      </c>
      <c r="O2904">
        <v>0</v>
      </c>
      <c r="P2904" t="s">
        <v>32</v>
      </c>
      <c r="Q2904" t="s">
        <v>32</v>
      </c>
      <c r="R2904" t="s">
        <v>32</v>
      </c>
      <c r="S2904" t="s">
        <v>32</v>
      </c>
      <c r="T2904" t="s">
        <v>32</v>
      </c>
      <c r="U2904" t="s">
        <v>32</v>
      </c>
      <c r="V2904" t="s">
        <v>32</v>
      </c>
      <c r="W2904" t="s">
        <v>32</v>
      </c>
      <c r="Y2904">
        <v>0</v>
      </c>
      <c r="Z2904">
        <f t="shared" si="197"/>
        <v>0</v>
      </c>
      <c r="AA2904" t="e">
        <v>#N/A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13352.397999999999</v>
      </c>
      <c r="AM2904">
        <v>8133.7510000000002</v>
      </c>
      <c r="AN2904">
        <v>376.483</v>
      </c>
      <c r="AO2904" s="4">
        <v>70.911000000000001</v>
      </c>
      <c r="AP2904">
        <v>0</v>
      </c>
      <c r="AQ2904">
        <v>0</v>
      </c>
    </row>
    <row r="2905" spans="1:43" ht="15.75" x14ac:dyDescent="0.25">
      <c r="A2905">
        <v>1998</v>
      </c>
      <c r="B2905" t="s">
        <v>111</v>
      </c>
      <c r="C2905">
        <f>IF(AND(F2905&gt;0,M2905&gt;0,OR(O2905=0,O2905=1),AL2905&gt;0),1,"")</f>
        <v>1</v>
      </c>
      <c r="D2905" t="e">
        <v>#N/A</v>
      </c>
      <c r="E2905" t="e">
        <v>#N/A</v>
      </c>
      <c r="F2905">
        <v>39.425258636474602</v>
      </c>
      <c r="G2905">
        <v>39.0744018554688</v>
      </c>
      <c r="I2905">
        <f t="shared" si="196"/>
        <v>0</v>
      </c>
      <c r="J2905" t="e">
        <v>#N/A</v>
      </c>
      <c r="K2905">
        <v>2.1</v>
      </c>
      <c r="L2905">
        <v>5.9</v>
      </c>
      <c r="M2905">
        <v>94.509294528603277</v>
      </c>
      <c r="N2905">
        <v>10.448</v>
      </c>
      <c r="O2905">
        <v>0</v>
      </c>
      <c r="P2905" t="s">
        <v>32</v>
      </c>
      <c r="Q2905" t="s">
        <v>32</v>
      </c>
      <c r="R2905" t="s">
        <v>32</v>
      </c>
      <c r="S2905" t="s">
        <v>32</v>
      </c>
      <c r="T2905" t="s">
        <v>32</v>
      </c>
      <c r="U2905" t="s">
        <v>32</v>
      </c>
      <c r="V2905" t="s">
        <v>32</v>
      </c>
      <c r="W2905" t="s">
        <v>32</v>
      </c>
      <c r="Y2905">
        <v>0</v>
      </c>
      <c r="Z2905">
        <f t="shared" si="197"/>
        <v>0</v>
      </c>
      <c r="AA2905" t="e">
        <v>#N/A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1488.4880000000001</v>
      </c>
      <c r="AM2905">
        <v>348.30200000000002</v>
      </c>
      <c r="AN2905">
        <v>1.6739999999999999</v>
      </c>
      <c r="AO2905" s="4">
        <v>61.982999999999997</v>
      </c>
      <c r="AP2905">
        <v>0</v>
      </c>
      <c r="AQ2905">
        <v>0</v>
      </c>
    </row>
    <row r="2906" spans="1:43" ht="15.75" x14ac:dyDescent="0.25">
      <c r="A2906">
        <v>1998</v>
      </c>
      <c r="B2906" t="s">
        <v>112</v>
      </c>
      <c r="C2906">
        <f>IF(AND(F2906&gt;0,M2906&gt;0,OR(O2906=0,O2906=1),AL2906&gt;0),1,"")</f>
        <v>1</v>
      </c>
      <c r="D2906" t="e">
        <v>#N/A</v>
      </c>
      <c r="E2906" t="e">
        <v>#N/A</v>
      </c>
      <c r="F2906">
        <v>31.320188522338899</v>
      </c>
      <c r="G2906">
        <v>50.209945678710902</v>
      </c>
      <c r="I2906">
        <f t="shared" si="196"/>
        <v>8.36</v>
      </c>
      <c r="J2906">
        <v>1.0349000000000001E-3</v>
      </c>
      <c r="K2906">
        <v>5.6189999999999998</v>
      </c>
      <c r="L2906">
        <v>14.183</v>
      </c>
      <c r="M2906">
        <v>106.7975095441851</v>
      </c>
      <c r="N2906">
        <v>4.2939999999999996</v>
      </c>
      <c r="O2906">
        <v>0</v>
      </c>
      <c r="P2906" t="s">
        <v>32</v>
      </c>
      <c r="Q2906" t="s">
        <v>32</v>
      </c>
      <c r="R2906" t="s">
        <v>32</v>
      </c>
      <c r="S2906" t="s">
        <v>32</v>
      </c>
      <c r="T2906" t="s">
        <v>32</v>
      </c>
      <c r="U2906" t="s">
        <v>32</v>
      </c>
      <c r="V2906" t="s">
        <v>32</v>
      </c>
      <c r="W2906" t="s">
        <v>32</v>
      </c>
      <c r="Y2906">
        <v>0</v>
      </c>
      <c r="Z2906">
        <f t="shared" si="197"/>
        <v>0</v>
      </c>
      <c r="AA2906" t="e">
        <v>#N/A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7918.7470000000003</v>
      </c>
      <c r="AM2906">
        <v>2859.413</v>
      </c>
      <c r="AN2906">
        <v>6.9219999999999997</v>
      </c>
      <c r="AO2906" s="4">
        <v>78.108000000000004</v>
      </c>
      <c r="AP2906">
        <v>0</v>
      </c>
      <c r="AQ2906">
        <v>0</v>
      </c>
    </row>
    <row r="2907" spans="1:43" ht="15.75" x14ac:dyDescent="0.25">
      <c r="A2907">
        <v>1998</v>
      </c>
      <c r="B2907" t="s">
        <v>113</v>
      </c>
      <c r="C2907">
        <f>IF(AND(F2907&gt;0,M2907&gt;0,OR(O2907=0,O2907=1),AL2907&gt;0),1,"")</f>
        <v>1</v>
      </c>
      <c r="D2907" t="e">
        <v>#N/A</v>
      </c>
      <c r="E2907" t="e">
        <v>#N/A</v>
      </c>
      <c r="F2907">
        <v>42.4323539733887</v>
      </c>
      <c r="G2907">
        <v>45.424301147460902</v>
      </c>
      <c r="I2907">
        <f t="shared" si="196"/>
        <v>0</v>
      </c>
      <c r="J2907">
        <v>4.6699999999999997E-5</v>
      </c>
      <c r="K2907">
        <v>3.9</v>
      </c>
      <c r="M2907">
        <v>54.717197598378519</v>
      </c>
      <c r="N2907">
        <v>4.5490000000000004</v>
      </c>
      <c r="O2907">
        <v>0</v>
      </c>
      <c r="P2907" t="s">
        <v>32</v>
      </c>
      <c r="Q2907" t="s">
        <v>32</v>
      </c>
      <c r="R2907" t="s">
        <v>32</v>
      </c>
      <c r="S2907" t="s">
        <v>32</v>
      </c>
      <c r="T2907" t="s">
        <v>32</v>
      </c>
      <c r="U2907" t="s">
        <v>32</v>
      </c>
      <c r="V2907" t="s">
        <v>32</v>
      </c>
      <c r="W2907" t="s">
        <v>32</v>
      </c>
      <c r="Y2907">
        <v>0</v>
      </c>
      <c r="Z2907">
        <f t="shared" si="197"/>
        <v>0</v>
      </c>
      <c r="AA2907" t="e">
        <v>#N/A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10133.379000000001</v>
      </c>
      <c r="AM2907">
        <v>5552.0290000000005</v>
      </c>
      <c r="AN2907">
        <v>17.289000000000001</v>
      </c>
      <c r="AO2907" s="4">
        <v>84.375</v>
      </c>
      <c r="AP2907">
        <v>0</v>
      </c>
      <c r="AQ2907">
        <v>0</v>
      </c>
    </row>
    <row r="2908" spans="1:43" ht="15.75" x14ac:dyDescent="0.25">
      <c r="A2908">
        <v>1998</v>
      </c>
      <c r="B2908" t="s">
        <v>114</v>
      </c>
      <c r="C2908">
        <f>IF(AND(F2908&gt;0,M2908&gt;0,OR(O2908=0,O2908=1),AL2908&gt;0),1,"")</f>
        <v>1</v>
      </c>
      <c r="D2908" t="e">
        <v>#N/A</v>
      </c>
      <c r="E2908" t="e">
        <v>#N/A</v>
      </c>
      <c r="F2908">
        <v>59.069778442382798</v>
      </c>
      <c r="G2908">
        <v>63.513710021972699</v>
      </c>
      <c r="I2908">
        <f t="shared" si="196"/>
        <v>0.54</v>
      </c>
      <c r="J2908" t="e">
        <v>#N/A</v>
      </c>
      <c r="K2908">
        <v>5.4889999999999999</v>
      </c>
      <c r="M2908">
        <v>182.67108167770419</v>
      </c>
      <c r="N2908">
        <v>7.7759999999999998</v>
      </c>
      <c r="O2908">
        <v>0</v>
      </c>
      <c r="P2908" t="s">
        <v>32</v>
      </c>
      <c r="Q2908" t="s">
        <v>32</v>
      </c>
      <c r="R2908" t="s">
        <v>32</v>
      </c>
      <c r="S2908" t="s">
        <v>32</v>
      </c>
      <c r="T2908" t="s">
        <v>32</v>
      </c>
      <c r="U2908" t="s">
        <v>32</v>
      </c>
      <c r="V2908" t="s">
        <v>32</v>
      </c>
      <c r="W2908" t="s">
        <v>32</v>
      </c>
      <c r="Y2908">
        <v>0</v>
      </c>
      <c r="Z2908">
        <f t="shared" si="197"/>
        <v>0</v>
      </c>
      <c r="AA2908" t="e">
        <v>#N/A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1204.894</v>
      </c>
      <c r="AM2908">
        <v>469.20800000000003</v>
      </c>
      <c r="AN2908">
        <v>0.83499999999999996</v>
      </c>
      <c r="AO2908" s="4">
        <v>43.851999999999997</v>
      </c>
      <c r="AP2908">
        <v>0</v>
      </c>
      <c r="AQ2908">
        <v>0</v>
      </c>
    </row>
    <row r="2909" spans="1:43" ht="15.75" x14ac:dyDescent="0.25">
      <c r="A2909">
        <v>1998</v>
      </c>
      <c r="B2909" t="s">
        <v>115</v>
      </c>
      <c r="D2909" t="e">
        <v>#N/A</v>
      </c>
      <c r="E2909" t="e">
        <v>#N/A</v>
      </c>
      <c r="F2909" t="e">
        <v>#N/A</v>
      </c>
      <c r="G2909" t="e">
        <v>#N/A</v>
      </c>
      <c r="I2909">
        <f t="shared" si="196"/>
        <v>1.69</v>
      </c>
      <c r="J2909" t="e">
        <v>#N/A</v>
      </c>
      <c r="K2909" t="s">
        <v>191</v>
      </c>
      <c r="M2909">
        <v>50.13904344890441</v>
      </c>
      <c r="N2909" t="s">
        <v>191</v>
      </c>
      <c r="O2909">
        <v>0</v>
      </c>
      <c r="P2909" t="s">
        <v>32</v>
      </c>
      <c r="Q2909" t="s">
        <v>32</v>
      </c>
      <c r="R2909" t="s">
        <v>32</v>
      </c>
      <c r="S2909" t="s">
        <v>32</v>
      </c>
      <c r="T2909" t="s">
        <v>32</v>
      </c>
      <c r="U2909" t="s">
        <v>32</v>
      </c>
      <c r="V2909" t="s">
        <v>32</v>
      </c>
      <c r="W2909" t="s">
        <v>32</v>
      </c>
      <c r="Y2909">
        <v>0</v>
      </c>
      <c r="Z2909">
        <f t="shared" si="197"/>
        <v>0</v>
      </c>
      <c r="AA2909" t="e">
        <v>#N/A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 t="s">
        <v>192</v>
      </c>
      <c r="AM2909" t="s">
        <v>192</v>
      </c>
      <c r="AN2909" t="s">
        <v>192</v>
      </c>
      <c r="AO2909" s="4" t="s">
        <v>191</v>
      </c>
      <c r="AP2909">
        <v>0</v>
      </c>
      <c r="AQ2909">
        <v>0</v>
      </c>
    </row>
    <row r="2910" spans="1:43" ht="15.75" x14ac:dyDescent="0.25">
      <c r="A2910">
        <v>1998</v>
      </c>
      <c r="B2910" t="s">
        <v>116</v>
      </c>
      <c r="D2910" t="e">
        <v>#N/A</v>
      </c>
      <c r="E2910" t="e">
        <v>#N/A</v>
      </c>
      <c r="F2910">
        <v>32.132438659667997</v>
      </c>
      <c r="G2910">
        <v>48.829074859619098</v>
      </c>
      <c r="I2910">
        <f t="shared" si="196"/>
        <v>7.75</v>
      </c>
      <c r="J2910">
        <v>4.1552000000000004E-3</v>
      </c>
      <c r="K2910">
        <v>7.6230000000000002</v>
      </c>
      <c r="L2910" t="s">
        <v>191</v>
      </c>
      <c r="M2910">
        <v>101.46458386092118</v>
      </c>
      <c r="N2910" t="s">
        <v>191</v>
      </c>
      <c r="O2910">
        <v>0</v>
      </c>
      <c r="P2910" t="s">
        <v>32</v>
      </c>
      <c r="Q2910" t="s">
        <v>32</v>
      </c>
      <c r="R2910" t="s">
        <v>32</v>
      </c>
      <c r="S2910" t="s">
        <v>32</v>
      </c>
      <c r="T2910" t="s">
        <v>32</v>
      </c>
      <c r="U2910" t="s">
        <v>32</v>
      </c>
      <c r="V2910" t="s">
        <v>32</v>
      </c>
      <c r="W2910" t="s">
        <v>32</v>
      </c>
      <c r="Y2910">
        <v>0</v>
      </c>
      <c r="Z2910">
        <f t="shared" si="197"/>
        <v>0</v>
      </c>
      <c r="AA2910" t="e">
        <v>#N/A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 t="s">
        <v>192</v>
      </c>
      <c r="AM2910" t="s">
        <v>192</v>
      </c>
      <c r="AN2910">
        <v>11.254</v>
      </c>
      <c r="AO2910" s="4" t="s">
        <v>191</v>
      </c>
      <c r="AP2910">
        <v>0</v>
      </c>
      <c r="AQ2910">
        <v>0</v>
      </c>
    </row>
    <row r="2911" spans="1:43" ht="15.75" x14ac:dyDescent="0.25">
      <c r="A2911">
        <v>1998</v>
      </c>
      <c r="B2911" t="s">
        <v>117</v>
      </c>
      <c r="C2911">
        <f>IF(AND(F2911&gt;0,M2911&gt;0,OR(O2911=0,O2911=1),AL2911&gt;0),1,"")</f>
        <v>1</v>
      </c>
      <c r="D2911" t="e">
        <v>#N/A</v>
      </c>
      <c r="E2911" t="e">
        <v>#N/A</v>
      </c>
      <c r="F2911">
        <v>26.279819488525401</v>
      </c>
      <c r="G2911">
        <v>44.121189117431598</v>
      </c>
      <c r="I2911">
        <f t="shared" si="196"/>
        <v>8.3000000000000007</v>
      </c>
      <c r="J2911" t="e">
        <v>#N/A</v>
      </c>
      <c r="K2911">
        <v>6.492</v>
      </c>
      <c r="L2911">
        <v>3.0569999999999999</v>
      </c>
      <c r="M2911">
        <v>230.73885540822459</v>
      </c>
      <c r="N2911">
        <v>0.95899999999999996</v>
      </c>
      <c r="O2911">
        <v>0</v>
      </c>
      <c r="P2911" t="s">
        <v>32</v>
      </c>
      <c r="Q2911" t="s">
        <v>32</v>
      </c>
      <c r="R2911" t="s">
        <v>32</v>
      </c>
      <c r="S2911" t="s">
        <v>32</v>
      </c>
      <c r="T2911" t="s">
        <v>32</v>
      </c>
      <c r="U2911" t="s">
        <v>32</v>
      </c>
      <c r="V2911" t="s">
        <v>32</v>
      </c>
      <c r="W2911" t="s">
        <v>32</v>
      </c>
      <c r="Y2911">
        <v>0</v>
      </c>
      <c r="Z2911">
        <f t="shared" si="197"/>
        <v>0</v>
      </c>
      <c r="AA2911" t="e">
        <v>#N/A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53553.892999999996</v>
      </c>
      <c r="AM2911">
        <v>45572.675999999999</v>
      </c>
      <c r="AN2911">
        <v>19.378</v>
      </c>
      <c r="AO2911" s="4">
        <v>83.088999999999999</v>
      </c>
      <c r="AP2911">
        <v>0</v>
      </c>
      <c r="AQ2911">
        <v>0</v>
      </c>
    </row>
    <row r="2912" spans="1:43" ht="15.75" x14ac:dyDescent="0.25">
      <c r="A2912">
        <v>1998</v>
      </c>
      <c r="B2912" t="s">
        <v>118</v>
      </c>
      <c r="D2912" t="e">
        <v>#N/A</v>
      </c>
      <c r="E2912" t="e">
        <v>#N/A</v>
      </c>
      <c r="F2912">
        <v>30.199935913085898</v>
      </c>
      <c r="G2912">
        <v>33.387420654296903</v>
      </c>
      <c r="I2912">
        <f t="shared" si="196"/>
        <v>0</v>
      </c>
      <c r="J2912" t="e">
        <v>#N/A</v>
      </c>
      <c r="K2912">
        <v>3.3809999999999998</v>
      </c>
      <c r="L2912">
        <v>34.481000000000002</v>
      </c>
      <c r="M2912" t="s">
        <v>192</v>
      </c>
      <c r="N2912">
        <v>0.86899999999999999</v>
      </c>
      <c r="O2912">
        <v>0</v>
      </c>
      <c r="P2912" t="s">
        <v>32</v>
      </c>
      <c r="Q2912" t="s">
        <v>32</v>
      </c>
      <c r="R2912" t="s">
        <v>32</v>
      </c>
      <c r="S2912" t="s">
        <v>32</v>
      </c>
      <c r="T2912" t="s">
        <v>32</v>
      </c>
      <c r="U2912" t="s">
        <v>32</v>
      </c>
      <c r="V2912" t="s">
        <v>32</v>
      </c>
      <c r="W2912" t="s">
        <v>32</v>
      </c>
      <c r="Y2912">
        <v>0</v>
      </c>
      <c r="Z2912">
        <f t="shared" si="197"/>
        <v>0</v>
      </c>
      <c r="AA2912" t="e">
        <v>#N/A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6521.607</v>
      </c>
      <c r="AM2912">
        <v>1795.9290000000001</v>
      </c>
      <c r="AN2912">
        <v>3.5790000000000002</v>
      </c>
      <c r="AO2912" s="4">
        <v>75.593999999999994</v>
      </c>
      <c r="AP2912">
        <v>0</v>
      </c>
      <c r="AQ2912">
        <v>0</v>
      </c>
    </row>
    <row r="2913" spans="1:43" ht="15.75" x14ac:dyDescent="0.25">
      <c r="A2913">
        <v>1998</v>
      </c>
      <c r="B2913" t="s">
        <v>119</v>
      </c>
      <c r="C2913">
        <f>IF(AND(F2913&gt;0,M2913&gt;0,OR(O2913=0,O2913=1),AL2913&gt;0),1,"")</f>
        <v>1</v>
      </c>
      <c r="D2913" t="e">
        <v>#N/A</v>
      </c>
      <c r="E2913" t="e">
        <v>#N/A</v>
      </c>
      <c r="F2913">
        <v>41.745025634765597</v>
      </c>
      <c r="G2913">
        <v>39.909271240234403</v>
      </c>
      <c r="I2913">
        <f t="shared" si="196"/>
        <v>0</v>
      </c>
      <c r="J2913">
        <v>0</v>
      </c>
      <c r="K2913">
        <v>3.9169999999999998</v>
      </c>
      <c r="M2913">
        <v>50.797996634429097</v>
      </c>
      <c r="N2913">
        <v>6.21</v>
      </c>
      <c r="O2913">
        <v>0</v>
      </c>
      <c r="P2913" t="s">
        <v>32</v>
      </c>
      <c r="Q2913" t="s">
        <v>32</v>
      </c>
      <c r="R2913" t="s">
        <v>32</v>
      </c>
      <c r="S2913" t="s">
        <v>32</v>
      </c>
      <c r="T2913" t="s">
        <v>32</v>
      </c>
      <c r="U2913" t="s">
        <v>32</v>
      </c>
      <c r="V2913" t="s">
        <v>32</v>
      </c>
      <c r="W2913" t="s">
        <v>32</v>
      </c>
      <c r="Y2913">
        <v>0</v>
      </c>
      <c r="Z2913">
        <f t="shared" si="197"/>
        <v>0</v>
      </c>
      <c r="AA2913" t="e">
        <v>#N/A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1050.751</v>
      </c>
      <c r="AM2913">
        <v>251.86699999999999</v>
      </c>
      <c r="AN2913">
        <v>3.738</v>
      </c>
      <c r="AO2913" s="4">
        <v>83.67</v>
      </c>
      <c r="AP2913">
        <v>0</v>
      </c>
      <c r="AQ2913">
        <v>0</v>
      </c>
    </row>
    <row r="2914" spans="1:43" ht="15.75" x14ac:dyDescent="0.25">
      <c r="A2914">
        <v>1998</v>
      </c>
      <c r="B2914" t="s">
        <v>120</v>
      </c>
      <c r="C2914">
        <f>IF(AND(F2914&gt;0,M2914&gt;0,OR(O2914=0,O2914=1),AL2914&gt;0),1,"")</f>
        <v>1</v>
      </c>
      <c r="D2914" t="e">
        <v>#N/A</v>
      </c>
      <c r="E2914" t="e">
        <v>#N/A</v>
      </c>
      <c r="F2914">
        <v>46.577079772949197</v>
      </c>
      <c r="G2914">
        <v>51.337062835693402</v>
      </c>
      <c r="I2914">
        <f t="shared" si="196"/>
        <v>0.25</v>
      </c>
      <c r="J2914">
        <v>0</v>
      </c>
      <c r="K2914">
        <v>1.0609999999999999</v>
      </c>
      <c r="M2914">
        <v>70.875177200932342</v>
      </c>
      <c r="N2914">
        <v>29.779</v>
      </c>
      <c r="O2914">
        <v>0</v>
      </c>
      <c r="P2914" t="s">
        <v>32</v>
      </c>
      <c r="Q2914" t="s">
        <v>32</v>
      </c>
      <c r="R2914" t="s">
        <v>32</v>
      </c>
      <c r="S2914" t="s">
        <v>32</v>
      </c>
      <c r="T2914" t="s">
        <v>32</v>
      </c>
      <c r="U2914" t="s">
        <v>32</v>
      </c>
      <c r="V2914" t="s">
        <v>32</v>
      </c>
      <c r="W2914" t="s">
        <v>32</v>
      </c>
      <c r="Y2914">
        <v>0</v>
      </c>
      <c r="Z2914">
        <f t="shared" si="197"/>
        <v>0</v>
      </c>
      <c r="AA2914" t="e">
        <v>#N/A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451.64499999999998</v>
      </c>
      <c r="AM2914">
        <v>152.803</v>
      </c>
      <c r="AN2914">
        <v>1.7509999999999999</v>
      </c>
      <c r="AO2914" s="4">
        <v>53.304000000000002</v>
      </c>
      <c r="AP2914">
        <v>0</v>
      </c>
      <c r="AQ2914">
        <v>0</v>
      </c>
    </row>
    <row r="2915" spans="1:43" ht="15.75" x14ac:dyDescent="0.25">
      <c r="A2915">
        <v>1998</v>
      </c>
      <c r="B2915" t="s">
        <v>121</v>
      </c>
      <c r="C2915">
        <f>IF(AND(F2915&gt;0,M2915&gt;0,OR(O2915=0,O2915=1),AL2915&gt;0),1,"")</f>
        <v>1</v>
      </c>
      <c r="D2915" t="e">
        <v>#N/A</v>
      </c>
      <c r="E2915" t="e">
        <v>#N/A</v>
      </c>
      <c r="F2915">
        <v>45.119338989257798</v>
      </c>
      <c r="G2915">
        <v>47.118034362792997</v>
      </c>
      <c r="I2915">
        <f t="shared" si="196"/>
        <v>2.89</v>
      </c>
      <c r="J2915">
        <v>6.8157200000000001E-2</v>
      </c>
      <c r="K2915">
        <v>-7.359</v>
      </c>
      <c r="L2915">
        <v>3.2250000000000001</v>
      </c>
      <c r="M2915">
        <v>209.4914631907472</v>
      </c>
      <c r="N2915">
        <v>5.2930000000000001</v>
      </c>
      <c r="O2915">
        <v>0</v>
      </c>
      <c r="P2915" t="s">
        <v>32</v>
      </c>
      <c r="Q2915" t="s">
        <v>32</v>
      </c>
      <c r="R2915" t="s">
        <v>32</v>
      </c>
      <c r="S2915" t="s">
        <v>32</v>
      </c>
      <c r="T2915" t="s">
        <v>32</v>
      </c>
      <c r="U2915" t="s">
        <v>32</v>
      </c>
      <c r="V2915" t="s">
        <v>32</v>
      </c>
      <c r="W2915" t="s">
        <v>32</v>
      </c>
      <c r="Y2915">
        <v>0</v>
      </c>
      <c r="Z2915">
        <f t="shared" si="197"/>
        <v>0</v>
      </c>
      <c r="AA2915" t="e">
        <v>#N/A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10928.273999999999</v>
      </c>
      <c r="AM2915">
        <v>3231.7060000000001</v>
      </c>
      <c r="AN2915">
        <v>72.174999999999997</v>
      </c>
      <c r="AO2915" s="4">
        <v>77.078000000000003</v>
      </c>
      <c r="AP2915">
        <v>0</v>
      </c>
      <c r="AQ2915">
        <v>0</v>
      </c>
    </row>
    <row r="2916" spans="1:43" ht="15.75" x14ac:dyDescent="0.25">
      <c r="A2916">
        <v>1998</v>
      </c>
      <c r="B2916" t="s">
        <v>122</v>
      </c>
      <c r="C2916">
        <f>IF(AND(F2916&gt;0,M2916&gt;0,OR(O2916=0,O2916=1),AL2916&gt;0),1,"")</f>
        <v>1</v>
      </c>
      <c r="D2916" t="e">
        <v>#N/A</v>
      </c>
      <c r="E2916" t="e">
        <v>#N/A</v>
      </c>
      <c r="F2916">
        <v>63.119796752929702</v>
      </c>
      <c r="G2916">
        <v>61.438217163085902</v>
      </c>
      <c r="I2916">
        <f t="shared" si="196"/>
        <v>0.25</v>
      </c>
      <c r="J2916" t="e">
        <v>#N/A</v>
      </c>
      <c r="K2916">
        <v>9.7889999999999997</v>
      </c>
      <c r="M2916">
        <v>168.21188626883833</v>
      </c>
      <c r="N2916">
        <v>-1.41</v>
      </c>
      <c r="O2916">
        <v>0</v>
      </c>
      <c r="P2916" t="s">
        <v>32</v>
      </c>
      <c r="Q2916" t="s">
        <v>32</v>
      </c>
      <c r="R2916" t="s">
        <v>32</v>
      </c>
      <c r="S2916" t="s">
        <v>32</v>
      </c>
      <c r="T2916" t="s">
        <v>32</v>
      </c>
      <c r="U2916" t="s">
        <v>32</v>
      </c>
      <c r="V2916" t="s">
        <v>32</v>
      </c>
      <c r="W2916" t="s">
        <v>32</v>
      </c>
      <c r="Y2916">
        <v>0</v>
      </c>
      <c r="Z2916">
        <f t="shared" si="197"/>
        <v>0</v>
      </c>
      <c r="AA2916" t="e">
        <v>#N/A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4601.6440000000002</v>
      </c>
      <c r="AM2916">
        <v>2658.8029999999999</v>
      </c>
      <c r="AN2916">
        <v>0.69299999999999995</v>
      </c>
      <c r="AO2916" s="4">
        <v>91.335999999999999</v>
      </c>
      <c r="AP2916">
        <v>0</v>
      </c>
      <c r="AQ2916">
        <v>0</v>
      </c>
    </row>
    <row r="2917" spans="1:43" ht="15.75" x14ac:dyDescent="0.25">
      <c r="A2917">
        <v>1998</v>
      </c>
      <c r="B2917" t="s">
        <v>123</v>
      </c>
      <c r="C2917">
        <f>IF(AND(F2917&gt;0,M2917&gt;0,OR(O2917=0,O2917=1),AL2917&gt;0),1,"")</f>
        <v>1</v>
      </c>
      <c r="D2917" t="e">
        <v>#N/A</v>
      </c>
      <c r="E2917" t="e">
        <v>#N/A</v>
      </c>
      <c r="F2917">
        <v>40.4575004577637</v>
      </c>
      <c r="G2917">
        <v>46.316848754882798</v>
      </c>
      <c r="I2917">
        <f t="shared" si="196"/>
        <v>0.33</v>
      </c>
      <c r="J2917">
        <v>0</v>
      </c>
      <c r="K2917">
        <v>4.4219999999999997</v>
      </c>
      <c r="M2917">
        <v>60.032938997096906</v>
      </c>
      <c r="N2917">
        <v>4.0529999999999999</v>
      </c>
      <c r="O2917">
        <v>0</v>
      </c>
      <c r="P2917" t="s">
        <v>32</v>
      </c>
      <c r="Q2917" t="s">
        <v>32</v>
      </c>
      <c r="R2917" t="s">
        <v>32</v>
      </c>
      <c r="S2917" t="s">
        <v>32</v>
      </c>
      <c r="T2917" t="s">
        <v>32</v>
      </c>
      <c r="U2917" t="s">
        <v>32</v>
      </c>
      <c r="V2917" t="s">
        <v>32</v>
      </c>
      <c r="W2917" t="s">
        <v>32</v>
      </c>
      <c r="Y2917">
        <v>0</v>
      </c>
      <c r="Z2917">
        <f t="shared" si="197"/>
        <v>0</v>
      </c>
      <c r="AA2917" t="e">
        <v>#N/A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928.60599999999999</v>
      </c>
      <c r="AM2917">
        <v>270.58100000000002</v>
      </c>
      <c r="AN2917">
        <v>2.92</v>
      </c>
      <c r="AO2917" s="4">
        <v>103.31</v>
      </c>
      <c r="AP2917">
        <v>0</v>
      </c>
      <c r="AQ2917">
        <v>0</v>
      </c>
    </row>
    <row r="2918" spans="1:43" ht="15.75" x14ac:dyDescent="0.25">
      <c r="A2918">
        <v>1998</v>
      </c>
      <c r="B2918" t="s">
        <v>124</v>
      </c>
      <c r="D2918" t="e">
        <v>#N/A</v>
      </c>
      <c r="E2918" t="e">
        <v>#N/A</v>
      </c>
      <c r="F2918" t="e">
        <v>#N/A</v>
      </c>
      <c r="G2918" t="e">
        <v>#N/A</v>
      </c>
      <c r="I2918">
        <f t="shared" si="196"/>
        <v>6.5</v>
      </c>
      <c r="J2918" t="e">
        <v>#N/A</v>
      </c>
      <c r="K2918" t="s">
        <v>191</v>
      </c>
      <c r="L2918">
        <v>6.6</v>
      </c>
      <c r="M2918">
        <v>163.21072174518449</v>
      </c>
      <c r="N2918">
        <v>3.698</v>
      </c>
      <c r="O2918">
        <v>0</v>
      </c>
      <c r="P2918" t="s">
        <v>32</v>
      </c>
      <c r="Q2918" t="s">
        <v>32</v>
      </c>
      <c r="R2918" t="s">
        <v>32</v>
      </c>
      <c r="S2918" t="s">
        <v>32</v>
      </c>
      <c r="T2918" t="s">
        <v>32</v>
      </c>
      <c r="U2918" t="s">
        <v>32</v>
      </c>
      <c r="V2918" t="s">
        <v>32</v>
      </c>
      <c r="W2918" t="s">
        <v>32</v>
      </c>
      <c r="Y2918">
        <v>0</v>
      </c>
      <c r="Z2918">
        <f t="shared" si="197"/>
        <v>0</v>
      </c>
      <c r="AA2918" t="e">
        <v>#N/A</v>
      </c>
      <c r="AB2918">
        <v>0</v>
      </c>
      <c r="AC2918">
        <v>0</v>
      </c>
      <c r="AD2918">
        <v>0</v>
      </c>
      <c r="AE2918">
        <v>1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 t="s">
        <v>192</v>
      </c>
      <c r="AM2918">
        <v>10625.403</v>
      </c>
      <c r="AN2918">
        <v>3.9529999999999998</v>
      </c>
      <c r="AO2918" s="4">
        <v>84.018000000000001</v>
      </c>
      <c r="AP2918">
        <v>0</v>
      </c>
      <c r="AQ2918">
        <v>0</v>
      </c>
    </row>
    <row r="2919" spans="1:43" ht="15.75" x14ac:dyDescent="0.25">
      <c r="A2919">
        <v>1998</v>
      </c>
      <c r="B2919" t="s">
        <v>125</v>
      </c>
      <c r="C2919">
        <f>IF(AND(F2919&gt;0,M2919&gt;0,OR(O2919=0,O2919=1),AL2919&gt;0),1,"")</f>
        <v>1</v>
      </c>
      <c r="D2919" t="e">
        <v>#N/A</v>
      </c>
      <c r="E2919" t="e">
        <v>#N/A</v>
      </c>
      <c r="F2919">
        <v>34.713882446289098</v>
      </c>
      <c r="G2919">
        <v>38.009368896484403</v>
      </c>
      <c r="I2919">
        <f t="shared" si="196"/>
        <v>0.93</v>
      </c>
      <c r="J2919">
        <v>0</v>
      </c>
      <c r="K2919">
        <v>2.778</v>
      </c>
      <c r="M2919">
        <v>87.479508591617147</v>
      </c>
      <c r="N2919">
        <v>8.032</v>
      </c>
      <c r="O2919">
        <v>0</v>
      </c>
      <c r="P2919" t="s">
        <v>32</v>
      </c>
      <c r="Q2919" t="s">
        <v>32</v>
      </c>
      <c r="R2919" t="s">
        <v>32</v>
      </c>
      <c r="S2919" t="s">
        <v>32</v>
      </c>
      <c r="T2919" t="s">
        <v>32</v>
      </c>
      <c r="U2919" t="s">
        <v>32</v>
      </c>
      <c r="V2919" t="s">
        <v>32</v>
      </c>
      <c r="W2919" t="s">
        <v>32</v>
      </c>
      <c r="Y2919">
        <v>0</v>
      </c>
      <c r="Z2919">
        <f t="shared" si="197"/>
        <v>0</v>
      </c>
      <c r="AA2919" t="e">
        <v>#N/A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1857.92</v>
      </c>
      <c r="AM2919">
        <v>488.53300000000002</v>
      </c>
      <c r="AN2919">
        <v>1.2190000000000001</v>
      </c>
      <c r="AO2919" s="4">
        <v>65.731999999999999</v>
      </c>
      <c r="AP2919">
        <v>0</v>
      </c>
      <c r="AQ2919">
        <v>0</v>
      </c>
    </row>
    <row r="2920" spans="1:43" ht="15.75" x14ac:dyDescent="0.25">
      <c r="A2920">
        <v>1998</v>
      </c>
      <c r="B2920" t="s">
        <v>126</v>
      </c>
      <c r="C2920">
        <f>IF(AND(F2920&gt;0,M2920&gt;0,OR(O2920=0,O2920=1),AL2920&gt;0),1,"")</f>
        <v>1</v>
      </c>
      <c r="D2920" t="e">
        <v>#N/A</v>
      </c>
      <c r="E2920" t="e">
        <v>#N/A</v>
      </c>
      <c r="F2920">
        <v>38.737297058105497</v>
      </c>
      <c r="G2920">
        <v>51.770351409912102</v>
      </c>
      <c r="I2920">
        <f t="shared" si="196"/>
        <v>0.83</v>
      </c>
      <c r="J2920">
        <v>0</v>
      </c>
      <c r="K2920">
        <v>8.5749999999999993</v>
      </c>
      <c r="L2920">
        <v>6.8879999999999999</v>
      </c>
      <c r="M2920">
        <v>132.19913169536247</v>
      </c>
      <c r="N2920">
        <v>6.8079999999999998</v>
      </c>
      <c r="O2920">
        <v>0</v>
      </c>
      <c r="P2920" t="s">
        <v>32</v>
      </c>
      <c r="Q2920" t="s">
        <v>32</v>
      </c>
      <c r="R2920" t="s">
        <v>32</v>
      </c>
      <c r="S2920" t="s">
        <v>32</v>
      </c>
      <c r="T2920" t="s">
        <v>32</v>
      </c>
      <c r="U2920" t="s">
        <v>32</v>
      </c>
      <c r="V2920" t="s">
        <v>32</v>
      </c>
      <c r="W2920" t="s">
        <v>32</v>
      </c>
      <c r="Y2920">
        <v>0</v>
      </c>
      <c r="Z2920">
        <f t="shared" si="197"/>
        <v>0</v>
      </c>
      <c r="AA2920" t="e">
        <v>#N/A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7745.8919999999998</v>
      </c>
      <c r="AM2920">
        <v>3789.7469999999998</v>
      </c>
      <c r="AN2920">
        <v>4.4089999999999998</v>
      </c>
      <c r="AO2920" s="4">
        <v>89.772000000000006</v>
      </c>
      <c r="AP2920">
        <v>0</v>
      </c>
      <c r="AQ2920">
        <v>0</v>
      </c>
    </row>
    <row r="2921" spans="1:43" ht="15.75" x14ac:dyDescent="0.25">
      <c r="A2921">
        <v>1998</v>
      </c>
      <c r="B2921" t="s">
        <v>127</v>
      </c>
      <c r="C2921">
        <f>IF(AND(F2921&gt;0,M2921&gt;0,OR(O2921=0,O2921=1),AL2921&gt;0),1,"")</f>
        <v>1</v>
      </c>
      <c r="D2921" t="e">
        <v>#N/A</v>
      </c>
      <c r="E2921" t="e">
        <v>#N/A</v>
      </c>
      <c r="F2921">
        <v>48.619693756103501</v>
      </c>
      <c r="G2921">
        <v>49.816684722900398</v>
      </c>
      <c r="I2921">
        <f t="shared" si="196"/>
        <v>5.12</v>
      </c>
      <c r="J2921">
        <v>2.5966000000000001E-3</v>
      </c>
      <c r="K2921">
        <v>4.702</v>
      </c>
      <c r="L2921">
        <v>3.16</v>
      </c>
      <c r="M2921">
        <v>51.776098030910376</v>
      </c>
      <c r="N2921">
        <v>15.916</v>
      </c>
      <c r="O2921">
        <v>0</v>
      </c>
      <c r="P2921" t="s">
        <v>32</v>
      </c>
      <c r="Q2921" t="s">
        <v>32</v>
      </c>
      <c r="R2921" t="s">
        <v>32</v>
      </c>
      <c r="S2921" t="s">
        <v>32</v>
      </c>
      <c r="T2921" t="s">
        <v>32</v>
      </c>
      <c r="U2921" t="s">
        <v>32</v>
      </c>
      <c r="V2921" t="s">
        <v>32</v>
      </c>
      <c r="W2921" t="s">
        <v>32</v>
      </c>
      <c r="Y2921">
        <v>0</v>
      </c>
      <c r="Z2921">
        <f t="shared" si="197"/>
        <v>0</v>
      </c>
      <c r="AA2921" t="e">
        <v>#N/A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11321.98</v>
      </c>
      <c r="AM2921">
        <v>5270.5870000000004</v>
      </c>
      <c r="AN2921">
        <v>502.029</v>
      </c>
      <c r="AO2921" s="4">
        <v>48.466000000000001</v>
      </c>
      <c r="AP2921">
        <v>0</v>
      </c>
      <c r="AQ2921">
        <v>0</v>
      </c>
    </row>
    <row r="2922" spans="1:43" ht="15.75" x14ac:dyDescent="0.25">
      <c r="A2922">
        <v>1998</v>
      </c>
      <c r="B2922" t="s">
        <v>128</v>
      </c>
      <c r="C2922">
        <f>IF(AND(F2922&gt;0,M2922&gt;0,OR(O2922=0,O2922=1),AL2922&gt;0),1,"")</f>
        <v>1</v>
      </c>
      <c r="D2922" t="e">
        <v>#N/A</v>
      </c>
      <c r="E2922" t="e">
        <v>#N/A</v>
      </c>
      <c r="F2922">
        <v>38.321178436279297</v>
      </c>
      <c r="G2922">
        <v>44.877670288085902</v>
      </c>
      <c r="I2922">
        <f t="shared" si="196"/>
        <v>6.17</v>
      </c>
      <c r="J2922" t="e">
        <v>#N/A</v>
      </c>
      <c r="K2922">
        <v>-6.5419999999999998</v>
      </c>
      <c r="L2922">
        <v>9.2319999999999993</v>
      </c>
      <c r="M2922">
        <v>123.56654172487818</v>
      </c>
      <c r="N2922">
        <v>7.6959999999999997</v>
      </c>
      <c r="O2922">
        <v>0</v>
      </c>
      <c r="P2922" t="s">
        <v>32</v>
      </c>
      <c r="Q2922" t="s">
        <v>32</v>
      </c>
      <c r="R2922" t="s">
        <v>32</v>
      </c>
      <c r="S2922" t="s">
        <v>32</v>
      </c>
      <c r="T2922" t="s">
        <v>32</v>
      </c>
      <c r="U2922" t="s">
        <v>32</v>
      </c>
      <c r="V2922" t="s">
        <v>32</v>
      </c>
      <c r="W2922" t="s">
        <v>32</v>
      </c>
      <c r="Y2922">
        <v>0</v>
      </c>
      <c r="Z2922">
        <f t="shared" si="197"/>
        <v>0</v>
      </c>
      <c r="AA2922" t="e">
        <v>#N/A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1786.36</v>
      </c>
      <c r="AM2922">
        <v>464.12400000000002</v>
      </c>
      <c r="AN2922">
        <v>1.6970000000000001</v>
      </c>
      <c r="AO2922" s="4">
        <v>7389.9970000000003</v>
      </c>
      <c r="AP2922">
        <v>0</v>
      </c>
      <c r="AQ2922">
        <v>0</v>
      </c>
    </row>
    <row r="2923" spans="1:43" ht="15.75" x14ac:dyDescent="0.25">
      <c r="A2923">
        <v>1998</v>
      </c>
      <c r="B2923" t="s">
        <v>129</v>
      </c>
      <c r="C2923">
        <f>IF(AND(F2923&gt;0,M2923&gt;0,OR(O2923=0,O2923=1),AL2923&gt;0),1,"")</f>
        <v>1</v>
      </c>
      <c r="D2923" t="e">
        <v>#N/A</v>
      </c>
      <c r="E2923" t="e">
        <v>#N/A</v>
      </c>
      <c r="F2923">
        <v>37.397800445556598</v>
      </c>
      <c r="G2923">
        <v>38.601039886474602</v>
      </c>
      <c r="I2923">
        <f t="shared" si="196"/>
        <v>9.1999999999999993</v>
      </c>
      <c r="J2923" t="e">
        <v>#N/A</v>
      </c>
      <c r="K2923">
        <v>3.34</v>
      </c>
      <c r="L2923" t="s">
        <v>191</v>
      </c>
      <c r="M2923">
        <v>107.35121077985488</v>
      </c>
      <c r="N2923">
        <v>9.3640000000000008</v>
      </c>
      <c r="O2923">
        <v>0</v>
      </c>
      <c r="P2923" t="s">
        <v>32</v>
      </c>
      <c r="Q2923" t="s">
        <v>32</v>
      </c>
      <c r="R2923" t="s">
        <v>32</v>
      </c>
      <c r="S2923" t="s">
        <v>32</v>
      </c>
      <c r="T2923" t="s">
        <v>32</v>
      </c>
      <c r="U2923" t="s">
        <v>32</v>
      </c>
      <c r="V2923" t="s">
        <v>32</v>
      </c>
      <c r="W2923" t="s">
        <v>32</v>
      </c>
      <c r="Y2923">
        <v>0</v>
      </c>
      <c r="Z2923">
        <f t="shared" si="197"/>
        <v>0</v>
      </c>
      <c r="AA2923" t="e">
        <v>#N/A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2948.71</v>
      </c>
      <c r="AM2923">
        <v>483.02800000000002</v>
      </c>
      <c r="AN2923">
        <v>1.1240000000000001</v>
      </c>
      <c r="AO2923" s="4">
        <v>35.326000000000001</v>
      </c>
      <c r="AP2923">
        <v>0</v>
      </c>
      <c r="AQ2923">
        <v>0</v>
      </c>
    </row>
    <row r="2924" spans="1:43" ht="15.75" x14ac:dyDescent="0.25">
      <c r="A2924">
        <v>1998</v>
      </c>
      <c r="B2924" t="s">
        <v>130</v>
      </c>
      <c r="D2924" t="e">
        <v>#N/A</v>
      </c>
      <c r="E2924" t="e">
        <v>#N/A</v>
      </c>
      <c r="F2924" t="e">
        <v>#N/A</v>
      </c>
      <c r="G2924" t="e">
        <v>#N/A</v>
      </c>
      <c r="I2924">
        <f t="shared" si="196"/>
        <v>0</v>
      </c>
      <c r="J2924" t="e">
        <v>#N/A</v>
      </c>
      <c r="K2924" t="s">
        <v>191</v>
      </c>
      <c r="M2924" t="s">
        <v>191</v>
      </c>
      <c r="N2924" t="s">
        <v>191</v>
      </c>
      <c r="O2924">
        <v>0</v>
      </c>
      <c r="P2924" t="s">
        <v>32</v>
      </c>
      <c r="Q2924" t="s">
        <v>32</v>
      </c>
      <c r="R2924" t="s">
        <v>32</v>
      </c>
      <c r="S2924" t="s">
        <v>32</v>
      </c>
      <c r="T2924" t="s">
        <v>32</v>
      </c>
      <c r="U2924" t="s">
        <v>32</v>
      </c>
      <c r="V2924" t="s">
        <v>32</v>
      </c>
      <c r="W2924" t="s">
        <v>32</v>
      </c>
      <c r="Y2924">
        <v>0</v>
      </c>
      <c r="Z2924">
        <f t="shared" si="197"/>
        <v>0</v>
      </c>
      <c r="AA2924" t="e">
        <v>#N/A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 t="s">
        <v>192</v>
      </c>
      <c r="AM2924" t="s">
        <v>192</v>
      </c>
      <c r="AN2924" t="s">
        <v>192</v>
      </c>
      <c r="AO2924" s="4" t="s">
        <v>191</v>
      </c>
      <c r="AP2924">
        <v>0</v>
      </c>
      <c r="AQ2924">
        <v>0</v>
      </c>
    </row>
    <row r="2925" spans="1:43" ht="15.75" x14ac:dyDescent="0.25">
      <c r="A2925">
        <v>1998</v>
      </c>
      <c r="B2925" t="s">
        <v>131</v>
      </c>
      <c r="C2925">
        <f t="shared" ref="C2925:C2943" si="199">IF(AND(F2925&gt;0,M2925&gt;0,OR(O2925=0,O2925=1),AL2925&gt;0),1,"")</f>
        <v>1</v>
      </c>
      <c r="D2925" t="e">
        <v>#N/A</v>
      </c>
      <c r="E2925" t="e">
        <v>#N/A</v>
      </c>
      <c r="F2925">
        <v>39.793815612792997</v>
      </c>
      <c r="G2925">
        <v>42.526485443115199</v>
      </c>
      <c r="I2925">
        <f t="shared" si="196"/>
        <v>3.69</v>
      </c>
      <c r="J2925">
        <v>1.3928E-3</v>
      </c>
      <c r="K2925">
        <v>7.6749999999999998</v>
      </c>
      <c r="L2925">
        <v>15.2</v>
      </c>
      <c r="M2925">
        <v>52.517137765521547</v>
      </c>
      <c r="N2925">
        <v>2.7450000000000001</v>
      </c>
      <c r="O2925">
        <v>0</v>
      </c>
      <c r="P2925" t="s">
        <v>32</v>
      </c>
      <c r="Q2925" t="s">
        <v>32</v>
      </c>
      <c r="R2925" t="s">
        <v>32</v>
      </c>
      <c r="S2925" t="s">
        <v>32</v>
      </c>
      <c r="T2925" t="s">
        <v>32</v>
      </c>
      <c r="U2925" t="s">
        <v>32</v>
      </c>
      <c r="V2925" t="s">
        <v>32</v>
      </c>
      <c r="W2925" t="s">
        <v>32</v>
      </c>
      <c r="Y2925">
        <v>0</v>
      </c>
      <c r="Z2925">
        <f t="shared" si="197"/>
        <v>0</v>
      </c>
      <c r="AA2925" t="e">
        <v>#N/A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3458.5079999999998</v>
      </c>
      <c r="AM2925">
        <v>1440.925</v>
      </c>
      <c r="AN2925">
        <v>40.021999999999998</v>
      </c>
      <c r="AO2925" s="4">
        <v>87.991</v>
      </c>
      <c r="AP2925">
        <v>0</v>
      </c>
      <c r="AQ2925">
        <v>0</v>
      </c>
    </row>
    <row r="2926" spans="1:43" ht="15.75" x14ac:dyDescent="0.25">
      <c r="A2926">
        <v>1998</v>
      </c>
      <c r="B2926" t="s">
        <v>132</v>
      </c>
      <c r="C2926">
        <f t="shared" si="199"/>
        <v>1</v>
      </c>
      <c r="D2926" t="e">
        <v>#N/A</v>
      </c>
      <c r="E2926" t="e">
        <v>#N/A</v>
      </c>
      <c r="F2926">
        <v>43.217624664306598</v>
      </c>
      <c r="G2926">
        <v>43.755138397216797</v>
      </c>
      <c r="I2926">
        <f t="shared" si="196"/>
        <v>0.14000000000000001</v>
      </c>
      <c r="J2926">
        <v>0</v>
      </c>
      <c r="K2926">
        <v>11.827999999999999</v>
      </c>
      <c r="M2926">
        <v>36.805209142891279</v>
      </c>
      <c r="N2926">
        <v>1.4870000000000001</v>
      </c>
      <c r="O2926">
        <v>0</v>
      </c>
      <c r="P2926" t="s">
        <v>32</v>
      </c>
      <c r="Q2926" t="s">
        <v>32</v>
      </c>
      <c r="R2926" t="s">
        <v>32</v>
      </c>
      <c r="S2926" t="s">
        <v>32</v>
      </c>
      <c r="T2926" t="s">
        <v>32</v>
      </c>
      <c r="U2926" t="s">
        <v>32</v>
      </c>
      <c r="V2926" t="s">
        <v>32</v>
      </c>
      <c r="W2926" t="s">
        <v>32</v>
      </c>
      <c r="Y2926">
        <v>0</v>
      </c>
      <c r="Z2926">
        <f t="shared" si="197"/>
        <v>0</v>
      </c>
      <c r="AA2926" t="e">
        <v>#N/A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387.565</v>
      </c>
      <c r="AM2926">
        <v>247.25800000000001</v>
      </c>
      <c r="AN2926">
        <v>4.3330000000000002</v>
      </c>
      <c r="AO2926" s="4">
        <v>51.426000000000002</v>
      </c>
      <c r="AP2926">
        <v>0</v>
      </c>
      <c r="AQ2926">
        <v>0</v>
      </c>
    </row>
    <row r="2927" spans="1:43" ht="15.75" x14ac:dyDescent="0.25">
      <c r="A2927">
        <v>1998</v>
      </c>
      <c r="B2927" t="s">
        <v>133</v>
      </c>
      <c r="C2927">
        <f t="shared" si="199"/>
        <v>1</v>
      </c>
      <c r="D2927" t="e">
        <v>#N/A</v>
      </c>
      <c r="E2927" t="e">
        <v>#N/A</v>
      </c>
      <c r="F2927">
        <v>64.852287292480497</v>
      </c>
      <c r="G2927">
        <v>68.658493041992202</v>
      </c>
      <c r="I2927">
        <f t="shared" si="196"/>
        <v>1.24</v>
      </c>
      <c r="J2927">
        <v>0</v>
      </c>
      <c r="K2927">
        <v>3.9940000000000002</v>
      </c>
      <c r="M2927">
        <v>93.25178171417528</v>
      </c>
      <c r="N2927">
        <v>6.2060000000000004</v>
      </c>
      <c r="O2927">
        <v>0</v>
      </c>
      <c r="P2927" t="s">
        <v>32</v>
      </c>
      <c r="Q2927" t="s">
        <v>32</v>
      </c>
      <c r="R2927" t="s">
        <v>32</v>
      </c>
      <c r="S2927" t="s">
        <v>32</v>
      </c>
      <c r="T2927" t="s">
        <v>32</v>
      </c>
      <c r="U2927" t="s">
        <v>32</v>
      </c>
      <c r="V2927" t="s">
        <v>32</v>
      </c>
      <c r="W2927" t="s">
        <v>32</v>
      </c>
      <c r="Y2927">
        <v>0</v>
      </c>
      <c r="Z2927">
        <f t="shared" si="197"/>
        <v>0</v>
      </c>
      <c r="AA2927" t="e">
        <v>#N/A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4868.1610000000001</v>
      </c>
      <c r="AM2927">
        <v>1940.8489999999999</v>
      </c>
      <c r="AN2927">
        <v>3.3969999999999998</v>
      </c>
      <c r="AO2927" s="4">
        <v>36.951000000000001</v>
      </c>
      <c r="AP2927">
        <v>0</v>
      </c>
      <c r="AQ2927">
        <v>0</v>
      </c>
    </row>
    <row r="2928" spans="1:43" ht="15.75" x14ac:dyDescent="0.25">
      <c r="A2928">
        <v>1998</v>
      </c>
      <c r="B2928" t="s">
        <v>134</v>
      </c>
      <c r="C2928">
        <f t="shared" si="199"/>
        <v>1</v>
      </c>
      <c r="D2928" t="e">
        <v>#N/A</v>
      </c>
      <c r="E2928" t="e">
        <v>#N/A</v>
      </c>
      <c r="F2928">
        <v>43.905475616455099</v>
      </c>
      <c r="G2928">
        <v>44.416549682617202</v>
      </c>
      <c r="I2928">
        <f t="shared" si="196"/>
        <v>2.1</v>
      </c>
      <c r="J2928">
        <v>0</v>
      </c>
      <c r="K2928">
        <v>2.9430000000000001</v>
      </c>
      <c r="M2928">
        <v>56.709601289700672</v>
      </c>
      <c r="N2928">
        <v>8.3260000000000005</v>
      </c>
      <c r="O2928">
        <v>0</v>
      </c>
      <c r="P2928" t="s">
        <v>32</v>
      </c>
      <c r="Q2928" t="s">
        <v>32</v>
      </c>
      <c r="R2928" t="s">
        <v>32</v>
      </c>
      <c r="S2928" t="s">
        <v>32</v>
      </c>
      <c r="T2928" t="s">
        <v>32</v>
      </c>
      <c r="U2928" t="s">
        <v>32</v>
      </c>
      <c r="V2928" t="s">
        <v>32</v>
      </c>
      <c r="W2928" t="s">
        <v>32</v>
      </c>
      <c r="Y2928">
        <v>0</v>
      </c>
      <c r="Z2928">
        <f t="shared" si="197"/>
        <v>0</v>
      </c>
      <c r="AA2928" t="e">
        <v>#N/A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1125.9549999999999</v>
      </c>
      <c r="AM2928">
        <v>236.905</v>
      </c>
      <c r="AN2928">
        <v>5.2530000000000001</v>
      </c>
      <c r="AO2928" s="4">
        <v>66.834999999999994</v>
      </c>
      <c r="AP2928">
        <v>0</v>
      </c>
      <c r="AQ2928">
        <v>0</v>
      </c>
    </row>
    <row r="2929" spans="1:43" ht="15.75" x14ac:dyDescent="0.25">
      <c r="A2929">
        <v>1998</v>
      </c>
      <c r="B2929" t="s">
        <v>135</v>
      </c>
      <c r="C2929">
        <f t="shared" si="199"/>
        <v>1</v>
      </c>
      <c r="D2929">
        <v>0</v>
      </c>
      <c r="E2929">
        <v>0</v>
      </c>
      <c r="F2929">
        <v>24.358924865722699</v>
      </c>
      <c r="G2929">
        <v>45.290348052978501</v>
      </c>
      <c r="I2929">
        <f t="shared" si="196"/>
        <v>11.38</v>
      </c>
      <c r="J2929">
        <v>1.5341E-3</v>
      </c>
      <c r="K2929">
        <v>3.9249999999999998</v>
      </c>
      <c r="L2929">
        <v>4.3040000000000003</v>
      </c>
      <c r="M2929">
        <v>117.03830804626129</v>
      </c>
      <c r="N2929">
        <v>1.7729999999999999</v>
      </c>
      <c r="O2929">
        <v>0</v>
      </c>
      <c r="P2929" t="s">
        <v>32</v>
      </c>
      <c r="Q2929" t="s">
        <v>32</v>
      </c>
      <c r="R2929" t="s">
        <v>32</v>
      </c>
      <c r="S2929" t="s">
        <v>32</v>
      </c>
      <c r="T2929" t="s">
        <v>32</v>
      </c>
      <c r="U2929" t="s">
        <v>32</v>
      </c>
      <c r="V2929" t="s">
        <v>32</v>
      </c>
      <c r="W2929" t="s">
        <v>32</v>
      </c>
      <c r="Y2929">
        <v>0</v>
      </c>
      <c r="Z2929">
        <f t="shared" si="197"/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29657.326000000001</v>
      </c>
      <c r="AM2929">
        <v>27238.675999999999</v>
      </c>
      <c r="AN2929">
        <v>427.83800000000002</v>
      </c>
      <c r="AO2929" s="4">
        <v>83.376000000000005</v>
      </c>
      <c r="AP2929">
        <v>0</v>
      </c>
      <c r="AQ2929">
        <v>0</v>
      </c>
    </row>
    <row r="2930" spans="1:43" ht="15.75" x14ac:dyDescent="0.25">
      <c r="A2930">
        <v>1998</v>
      </c>
      <c r="B2930" t="s">
        <v>136</v>
      </c>
      <c r="C2930">
        <f t="shared" si="199"/>
        <v>1</v>
      </c>
      <c r="D2930" t="e">
        <v>#N/A</v>
      </c>
      <c r="E2930" t="e">
        <v>#N/A</v>
      </c>
      <c r="F2930">
        <v>34.481449127197301</v>
      </c>
      <c r="G2930">
        <v>46.815055847167997</v>
      </c>
      <c r="I2930">
        <f t="shared" si="196"/>
        <v>17.39</v>
      </c>
      <c r="J2930">
        <v>0</v>
      </c>
      <c r="K2930">
        <v>4.4999999999999998E-2</v>
      </c>
      <c r="L2930">
        <v>7.7249999999999996</v>
      </c>
      <c r="M2930">
        <v>58.505077710404585</v>
      </c>
      <c r="N2930">
        <v>1.274</v>
      </c>
      <c r="O2930">
        <v>0</v>
      </c>
      <c r="P2930" t="s">
        <v>32</v>
      </c>
      <c r="Q2930" t="s">
        <v>32</v>
      </c>
      <c r="R2930" t="s">
        <v>32</v>
      </c>
      <c r="S2930" t="s">
        <v>32</v>
      </c>
      <c r="T2930" t="s">
        <v>32</v>
      </c>
      <c r="U2930" t="s">
        <v>32</v>
      </c>
      <c r="V2930" t="s">
        <v>32</v>
      </c>
      <c r="W2930" t="s">
        <v>32</v>
      </c>
      <c r="Y2930">
        <v>0</v>
      </c>
      <c r="Z2930">
        <f t="shared" si="197"/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19438.350999999999</v>
      </c>
      <c r="AM2930">
        <v>14708.606</v>
      </c>
      <c r="AN2930">
        <v>56.173999999999999</v>
      </c>
      <c r="AO2930" s="4">
        <v>97.575000000000003</v>
      </c>
      <c r="AP2930">
        <v>0</v>
      </c>
      <c r="AQ2930">
        <v>0</v>
      </c>
    </row>
    <row r="2931" spans="1:43" ht="15.75" x14ac:dyDescent="0.25">
      <c r="A2931">
        <v>1998</v>
      </c>
      <c r="B2931" t="s">
        <v>137</v>
      </c>
      <c r="C2931">
        <f t="shared" si="199"/>
        <v>1</v>
      </c>
      <c r="D2931" t="e">
        <v>#N/A</v>
      </c>
      <c r="E2931" t="e">
        <v>#N/A</v>
      </c>
      <c r="F2931">
        <v>48.835414886474602</v>
      </c>
      <c r="G2931">
        <v>52.480857849121101</v>
      </c>
      <c r="I2931">
        <f t="shared" si="196"/>
        <v>8.3699999999999992</v>
      </c>
      <c r="J2931">
        <v>0</v>
      </c>
      <c r="K2931">
        <v>3.7120000000000002</v>
      </c>
      <c r="L2931">
        <v>13.212999999999999</v>
      </c>
      <c r="M2931">
        <v>57.013715068036944</v>
      </c>
      <c r="N2931">
        <v>13.045999999999999</v>
      </c>
      <c r="O2931">
        <v>0</v>
      </c>
      <c r="P2931" t="s">
        <v>32</v>
      </c>
      <c r="Q2931" t="s">
        <v>32</v>
      </c>
      <c r="R2931" t="s">
        <v>32</v>
      </c>
      <c r="S2931" t="s">
        <v>32</v>
      </c>
      <c r="T2931" t="s">
        <v>32</v>
      </c>
      <c r="U2931" t="s">
        <v>32</v>
      </c>
      <c r="V2931" t="s">
        <v>32</v>
      </c>
      <c r="W2931" t="s">
        <v>32</v>
      </c>
      <c r="Y2931">
        <v>0</v>
      </c>
      <c r="Z2931">
        <f t="shared" si="197"/>
        <v>0</v>
      </c>
      <c r="AA2931" t="e">
        <v>#N/A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2471.6329999999998</v>
      </c>
      <c r="AM2931">
        <v>939.77700000000004</v>
      </c>
      <c r="AN2931">
        <v>4.6349999999999998</v>
      </c>
      <c r="AO2931" s="4">
        <v>50.588999999999999</v>
      </c>
      <c r="AP2931">
        <v>0</v>
      </c>
      <c r="AQ2931">
        <v>0</v>
      </c>
    </row>
    <row r="2932" spans="1:43" ht="15.75" x14ac:dyDescent="0.25">
      <c r="A2932">
        <v>1998</v>
      </c>
      <c r="B2932" t="s">
        <v>138</v>
      </c>
      <c r="C2932">
        <f t="shared" si="199"/>
        <v>1</v>
      </c>
      <c r="D2932" t="e">
        <v>#N/A</v>
      </c>
      <c r="E2932" t="e">
        <v>#N/A</v>
      </c>
      <c r="F2932">
        <v>48.276939392089801</v>
      </c>
      <c r="G2932">
        <v>45.534725189208999</v>
      </c>
      <c r="I2932">
        <f t="shared" si="196"/>
        <v>0.36</v>
      </c>
      <c r="J2932">
        <v>0</v>
      </c>
      <c r="K2932">
        <v>12.712</v>
      </c>
      <c r="M2932">
        <v>44.10121212977792</v>
      </c>
      <c r="N2932">
        <v>4.5460000000000003</v>
      </c>
      <c r="O2932">
        <v>0</v>
      </c>
      <c r="P2932" t="s">
        <v>32</v>
      </c>
      <c r="Q2932" t="s">
        <v>32</v>
      </c>
      <c r="R2932" t="s">
        <v>32</v>
      </c>
      <c r="S2932" t="s">
        <v>32</v>
      </c>
      <c r="T2932" t="s">
        <v>32</v>
      </c>
      <c r="U2932" t="s">
        <v>32</v>
      </c>
      <c r="V2932" t="s">
        <v>32</v>
      </c>
      <c r="W2932" t="s">
        <v>32</v>
      </c>
      <c r="Y2932">
        <v>0</v>
      </c>
      <c r="Z2932">
        <f t="shared" si="197"/>
        <v>0</v>
      </c>
      <c r="AA2932" t="e">
        <v>#N/A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595.548</v>
      </c>
      <c r="AM2932">
        <v>191.446</v>
      </c>
      <c r="AN2932">
        <v>1.978</v>
      </c>
      <c r="AO2932" s="4">
        <v>99.787000000000006</v>
      </c>
      <c r="AP2932">
        <v>0</v>
      </c>
      <c r="AQ2932">
        <v>0</v>
      </c>
    </row>
    <row r="2933" spans="1:43" ht="15.75" x14ac:dyDescent="0.25">
      <c r="A2933">
        <v>1998</v>
      </c>
      <c r="B2933" t="s">
        <v>139</v>
      </c>
      <c r="C2933">
        <f t="shared" si="199"/>
        <v>1</v>
      </c>
      <c r="D2933" t="e">
        <v>#N/A</v>
      </c>
      <c r="E2933" t="e">
        <v>#N/A</v>
      </c>
      <c r="F2933">
        <v>49.842742919921903</v>
      </c>
      <c r="G2933">
        <v>51.831108093261697</v>
      </c>
      <c r="I2933">
        <f t="shared" si="196"/>
        <v>0</v>
      </c>
      <c r="J2933">
        <v>0</v>
      </c>
      <c r="K2933">
        <v>5.2039999999999997</v>
      </c>
      <c r="L2933" t="s">
        <v>191</v>
      </c>
      <c r="M2933">
        <v>66.173245028688171</v>
      </c>
      <c r="N2933">
        <v>7.8620000000000001</v>
      </c>
      <c r="O2933">
        <v>0</v>
      </c>
      <c r="P2933" t="s">
        <v>32</v>
      </c>
      <c r="Q2933" t="s">
        <v>32</v>
      </c>
      <c r="R2933" t="s">
        <v>32</v>
      </c>
      <c r="S2933" t="s">
        <v>32</v>
      </c>
      <c r="T2933" t="s">
        <v>32</v>
      </c>
      <c r="U2933" t="s">
        <v>32</v>
      </c>
      <c r="V2933" t="s">
        <v>32</v>
      </c>
      <c r="W2933" t="s">
        <v>32</v>
      </c>
      <c r="Y2933">
        <v>0</v>
      </c>
      <c r="Z2933">
        <f t="shared" si="197"/>
        <v>0</v>
      </c>
      <c r="AA2933" t="e">
        <v>#N/A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1673.777</v>
      </c>
      <c r="AM2933">
        <v>352.03699999999998</v>
      </c>
      <c r="AN2933">
        <v>39.661999999999999</v>
      </c>
      <c r="AO2933" s="4">
        <v>28.277999999999999</v>
      </c>
      <c r="AP2933">
        <v>0</v>
      </c>
      <c r="AQ2933">
        <v>0</v>
      </c>
    </row>
    <row r="2934" spans="1:43" ht="15.75" x14ac:dyDescent="0.25">
      <c r="A2934">
        <v>1998</v>
      </c>
      <c r="B2934" t="s">
        <v>140</v>
      </c>
      <c r="C2934">
        <f t="shared" si="199"/>
        <v>1</v>
      </c>
      <c r="D2934" t="e">
        <v>#N/A</v>
      </c>
      <c r="E2934" t="e">
        <v>#N/A</v>
      </c>
      <c r="F2934">
        <v>23.452344894409201</v>
      </c>
      <c r="G2934">
        <v>39.910549163818402</v>
      </c>
      <c r="I2934">
        <f t="shared" si="196"/>
        <v>8.81</v>
      </c>
      <c r="J2934">
        <v>1.9605999999999998E-3</v>
      </c>
      <c r="K2934">
        <v>2.6829999999999998</v>
      </c>
      <c r="L2934">
        <v>3.1859999999999999</v>
      </c>
      <c r="M2934">
        <v>73.463906134904761</v>
      </c>
      <c r="N2934">
        <v>2.2669999999999999</v>
      </c>
      <c r="O2934">
        <v>0</v>
      </c>
      <c r="P2934" t="s">
        <v>32</v>
      </c>
      <c r="Q2934" t="s">
        <v>32</v>
      </c>
      <c r="R2934" t="s">
        <v>32</v>
      </c>
      <c r="S2934" t="s">
        <v>32</v>
      </c>
      <c r="T2934" t="s">
        <v>32</v>
      </c>
      <c r="U2934" t="s">
        <v>32</v>
      </c>
      <c r="V2934" t="s">
        <v>32</v>
      </c>
      <c r="W2934" t="s">
        <v>32</v>
      </c>
      <c r="Y2934">
        <v>0</v>
      </c>
      <c r="Z2934">
        <f t="shared" si="197"/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42629.767</v>
      </c>
      <c r="AM2934">
        <v>34036.021999999997</v>
      </c>
      <c r="AN2934">
        <v>151.13900000000001</v>
      </c>
      <c r="AO2934" s="4">
        <v>77.676000000000002</v>
      </c>
      <c r="AP2934">
        <v>0</v>
      </c>
      <c r="AQ2934">
        <v>0</v>
      </c>
    </row>
    <row r="2935" spans="1:43" ht="15.75" x14ac:dyDescent="0.25">
      <c r="A2935">
        <v>1998</v>
      </c>
      <c r="B2935" t="s">
        <v>141</v>
      </c>
      <c r="C2935">
        <f t="shared" si="199"/>
        <v>1</v>
      </c>
      <c r="D2935" t="e">
        <v>#N/A</v>
      </c>
      <c r="E2935" t="e">
        <v>#N/A</v>
      </c>
      <c r="F2935">
        <v>29.838912963867202</v>
      </c>
      <c r="G2935">
        <v>32.721706390380902</v>
      </c>
      <c r="I2935">
        <f t="shared" si="196"/>
        <v>4.1100000000000003</v>
      </c>
      <c r="J2935">
        <v>0</v>
      </c>
      <c r="K2935">
        <v>3.4940000000000002</v>
      </c>
      <c r="L2935">
        <v>6.01</v>
      </c>
      <c r="M2935">
        <v>34.01172518053103</v>
      </c>
      <c r="N2935">
        <v>7.8090000000000002</v>
      </c>
      <c r="O2935">
        <v>0</v>
      </c>
      <c r="P2935" t="s">
        <v>32</v>
      </c>
      <c r="Q2935" t="s">
        <v>32</v>
      </c>
      <c r="R2935" t="s">
        <v>32</v>
      </c>
      <c r="S2935" t="s">
        <v>32</v>
      </c>
      <c r="T2935" t="s">
        <v>32</v>
      </c>
      <c r="U2935" t="s">
        <v>32</v>
      </c>
      <c r="V2935" t="s">
        <v>32</v>
      </c>
      <c r="W2935" t="s">
        <v>32</v>
      </c>
      <c r="Y2935">
        <v>0</v>
      </c>
      <c r="Z2935">
        <f t="shared" si="197"/>
        <v>0</v>
      </c>
      <c r="AA2935" t="e">
        <v>#N/A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2484.5949999999998</v>
      </c>
      <c r="AM2935">
        <v>619.93100000000004</v>
      </c>
      <c r="AN2935">
        <v>81.884</v>
      </c>
      <c r="AO2935" s="4">
        <v>55.920999999999999</v>
      </c>
      <c r="AP2935">
        <v>0</v>
      </c>
      <c r="AQ2935">
        <v>0</v>
      </c>
    </row>
    <row r="2936" spans="1:43" ht="15.75" x14ac:dyDescent="0.25">
      <c r="A2936">
        <v>1998</v>
      </c>
      <c r="B2936" t="s">
        <v>142</v>
      </c>
      <c r="C2936">
        <f t="shared" si="199"/>
        <v>1</v>
      </c>
      <c r="D2936" t="e">
        <v>#N/A</v>
      </c>
      <c r="E2936" t="e">
        <v>#N/A</v>
      </c>
      <c r="F2936">
        <v>51.427825927734403</v>
      </c>
      <c r="G2936">
        <v>53.129646301269503</v>
      </c>
      <c r="I2936">
        <f t="shared" si="196"/>
        <v>8.82</v>
      </c>
      <c r="J2936">
        <v>0</v>
      </c>
      <c r="K2936">
        <v>7.3419999999999996</v>
      </c>
      <c r="L2936">
        <v>13.576000000000001</v>
      </c>
      <c r="M2936">
        <v>160.2835581980334</v>
      </c>
      <c r="N2936">
        <v>0.628</v>
      </c>
      <c r="O2936">
        <v>0</v>
      </c>
      <c r="P2936" t="s">
        <v>32</v>
      </c>
      <c r="Q2936" t="s">
        <v>32</v>
      </c>
      <c r="R2936" t="s">
        <v>32</v>
      </c>
      <c r="S2936" t="s">
        <v>32</v>
      </c>
      <c r="T2936" t="s">
        <v>32</v>
      </c>
      <c r="U2936" t="s">
        <v>32</v>
      </c>
      <c r="V2936" t="s">
        <v>32</v>
      </c>
      <c r="W2936" t="s">
        <v>32</v>
      </c>
      <c r="Y2936">
        <v>0</v>
      </c>
      <c r="Z2936">
        <f t="shared" si="197"/>
        <v>0</v>
      </c>
      <c r="AA2936" t="e">
        <v>#N/A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7231.6120000000001</v>
      </c>
      <c r="AM2936">
        <v>3954.0309999999999</v>
      </c>
      <c r="AN2936">
        <v>10.933</v>
      </c>
      <c r="AO2936" s="4">
        <v>110.93300000000001</v>
      </c>
      <c r="AP2936">
        <v>0</v>
      </c>
      <c r="AQ2936">
        <v>0</v>
      </c>
    </row>
    <row r="2937" spans="1:43" ht="15.75" x14ac:dyDescent="0.25">
      <c r="A2937">
        <v>1998</v>
      </c>
      <c r="B2937" t="s">
        <v>143</v>
      </c>
      <c r="C2937">
        <f t="shared" si="199"/>
        <v>1</v>
      </c>
      <c r="D2937" t="e">
        <v>#N/A</v>
      </c>
      <c r="E2937" t="e">
        <v>#N/A</v>
      </c>
      <c r="F2937">
        <v>48.243400573730497</v>
      </c>
      <c r="G2937">
        <v>49.512462615966797</v>
      </c>
      <c r="I2937">
        <f t="shared" si="196"/>
        <v>0.6</v>
      </c>
      <c r="J2937" t="e">
        <v>#N/A</v>
      </c>
      <c r="K2937">
        <v>4.6820000000000004</v>
      </c>
      <c r="M2937">
        <v>102.86093282149994</v>
      </c>
      <c r="N2937">
        <v>13.59</v>
      </c>
      <c r="O2937">
        <v>0</v>
      </c>
      <c r="P2937" t="s">
        <v>32</v>
      </c>
      <c r="Q2937" t="s">
        <v>32</v>
      </c>
      <c r="R2937" t="s">
        <v>32</v>
      </c>
      <c r="S2937" t="s">
        <v>32</v>
      </c>
      <c r="T2937" t="s">
        <v>32</v>
      </c>
      <c r="U2937" t="s">
        <v>32</v>
      </c>
      <c r="V2937" t="s">
        <v>32</v>
      </c>
      <c r="W2937" t="s">
        <v>32</v>
      </c>
      <c r="Y2937">
        <v>0</v>
      </c>
      <c r="Z2937">
        <f t="shared" si="197"/>
        <v>0</v>
      </c>
      <c r="AA2937" t="e">
        <v>#N/A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1366.1780000000001</v>
      </c>
      <c r="AM2937">
        <v>770.72900000000004</v>
      </c>
      <c r="AN2937">
        <v>3.7629999999999999</v>
      </c>
      <c r="AO2937" s="4">
        <v>186.21600000000001</v>
      </c>
      <c r="AP2937">
        <v>0</v>
      </c>
      <c r="AQ2937">
        <v>0</v>
      </c>
    </row>
    <row r="2938" spans="1:43" ht="15.75" x14ac:dyDescent="0.25">
      <c r="A2938">
        <v>1998</v>
      </c>
      <c r="B2938" t="s">
        <v>144</v>
      </c>
      <c r="C2938">
        <f t="shared" si="199"/>
        <v>1</v>
      </c>
      <c r="D2938" t="e">
        <v>#N/A</v>
      </c>
      <c r="E2938" t="e">
        <v>#N/A</v>
      </c>
      <c r="F2938">
        <v>50.960849761962898</v>
      </c>
      <c r="G2938">
        <v>56.606559753417997</v>
      </c>
      <c r="I2938">
        <f t="shared" si="196"/>
        <v>3.44</v>
      </c>
      <c r="J2938">
        <v>0</v>
      </c>
      <c r="K2938">
        <v>6.8000000000000005E-2</v>
      </c>
      <c r="L2938">
        <v>5.8</v>
      </c>
      <c r="M2938">
        <v>104.69333288031612</v>
      </c>
      <c r="N2938">
        <v>11.554</v>
      </c>
      <c r="O2938">
        <v>0</v>
      </c>
      <c r="P2938" t="s">
        <v>32</v>
      </c>
      <c r="Q2938" t="s">
        <v>32</v>
      </c>
      <c r="R2938" t="s">
        <v>32</v>
      </c>
      <c r="S2938" t="s">
        <v>32</v>
      </c>
      <c r="T2938" t="s">
        <v>32</v>
      </c>
      <c r="U2938" t="s">
        <v>32</v>
      </c>
      <c r="V2938" t="s">
        <v>32</v>
      </c>
      <c r="W2938" t="s">
        <v>32</v>
      </c>
      <c r="Y2938">
        <v>0</v>
      </c>
      <c r="Z2938">
        <f t="shared" si="197"/>
        <v>0</v>
      </c>
      <c r="AA2938" t="e">
        <v>#N/A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5229.9799999999996</v>
      </c>
      <c r="AM2938">
        <v>1846.4580000000001</v>
      </c>
      <c r="AN2938">
        <v>9.0250000000000004</v>
      </c>
      <c r="AO2938" s="4">
        <v>45.883000000000003</v>
      </c>
      <c r="AP2938">
        <v>0</v>
      </c>
      <c r="AQ2938">
        <v>0</v>
      </c>
    </row>
    <row r="2939" spans="1:43" ht="15.75" x14ac:dyDescent="0.25">
      <c r="A2939">
        <v>1998</v>
      </c>
      <c r="B2939" t="s">
        <v>145</v>
      </c>
      <c r="C2939">
        <f t="shared" si="199"/>
        <v>1</v>
      </c>
      <c r="D2939" t="e">
        <v>#N/A</v>
      </c>
      <c r="E2939" t="e">
        <v>#N/A</v>
      </c>
      <c r="F2939">
        <v>56.671794891357401</v>
      </c>
      <c r="G2939">
        <v>55.011684417724602</v>
      </c>
      <c r="I2939">
        <f t="shared" si="196"/>
        <v>15.53</v>
      </c>
      <c r="J2939">
        <v>7.4000000000000003E-6</v>
      </c>
      <c r="K2939">
        <v>-1.4E-2</v>
      </c>
      <c r="L2939">
        <v>6.9</v>
      </c>
      <c r="M2939">
        <v>33.232597132681867</v>
      </c>
      <c r="N2939">
        <v>7.2549999999999999</v>
      </c>
      <c r="O2939">
        <v>0</v>
      </c>
      <c r="P2939" t="s">
        <v>32</v>
      </c>
      <c r="Q2939" t="s">
        <v>32</v>
      </c>
      <c r="R2939" t="s">
        <v>32</v>
      </c>
      <c r="S2939" t="s">
        <v>32</v>
      </c>
      <c r="T2939" t="s">
        <v>32</v>
      </c>
      <c r="U2939" t="s">
        <v>32</v>
      </c>
      <c r="V2939" t="s">
        <v>32</v>
      </c>
      <c r="W2939" t="s">
        <v>32</v>
      </c>
      <c r="Y2939">
        <v>0</v>
      </c>
      <c r="Z2939">
        <f t="shared" si="197"/>
        <v>0</v>
      </c>
      <c r="AA2939" t="e">
        <v>#N/A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5030.2449999999999</v>
      </c>
      <c r="AM2939">
        <v>2210.9899999999998</v>
      </c>
      <c r="AN2939">
        <v>54.048000000000002</v>
      </c>
      <c r="AO2939" s="4">
        <v>74.864000000000004</v>
      </c>
      <c r="AP2939">
        <v>0</v>
      </c>
      <c r="AQ2939">
        <v>0</v>
      </c>
    </row>
    <row r="2940" spans="1:43" ht="15.75" x14ac:dyDescent="0.25">
      <c r="A2940">
        <v>1998</v>
      </c>
      <c r="B2940" t="s">
        <v>146</v>
      </c>
      <c r="C2940">
        <f t="shared" si="199"/>
        <v>1</v>
      </c>
      <c r="D2940" t="e">
        <v>#N/A</v>
      </c>
      <c r="E2940" t="e">
        <v>#N/A</v>
      </c>
      <c r="F2940">
        <v>47.1223754882812</v>
      </c>
      <c r="G2940">
        <v>50.3462104797363</v>
      </c>
      <c r="I2940">
        <f t="shared" si="196"/>
        <v>6.71</v>
      </c>
      <c r="J2940">
        <v>2.9731799999999999E-2</v>
      </c>
      <c r="K2940">
        <v>-0.57699999999999996</v>
      </c>
      <c r="L2940">
        <v>10.050000000000001</v>
      </c>
      <c r="M2940">
        <v>98.662244177670317</v>
      </c>
      <c r="N2940">
        <v>9.3610000000000007</v>
      </c>
      <c r="O2940">
        <v>0</v>
      </c>
      <c r="P2940" t="s">
        <v>32</v>
      </c>
      <c r="Q2940" t="s">
        <v>32</v>
      </c>
      <c r="R2940" t="s">
        <v>32</v>
      </c>
      <c r="S2940" t="s">
        <v>32</v>
      </c>
      <c r="T2940" t="s">
        <v>32</v>
      </c>
      <c r="U2940" t="s">
        <v>32</v>
      </c>
      <c r="V2940" t="s">
        <v>32</v>
      </c>
      <c r="W2940" t="s">
        <v>32</v>
      </c>
      <c r="Y2940">
        <v>0</v>
      </c>
      <c r="Z2940">
        <f t="shared" si="197"/>
        <v>0</v>
      </c>
      <c r="AA2940" t="e">
        <v>#N/A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3108.63</v>
      </c>
      <c r="AM2940">
        <v>960.71</v>
      </c>
      <c r="AN2940">
        <v>72.206999999999994</v>
      </c>
      <c r="AO2940" s="4">
        <v>67.757999999999996</v>
      </c>
      <c r="AP2940">
        <v>0</v>
      </c>
      <c r="AQ2940">
        <v>0</v>
      </c>
    </row>
    <row r="2941" spans="1:43" ht="15.75" x14ac:dyDescent="0.25">
      <c r="A2941">
        <v>1998</v>
      </c>
      <c r="B2941" t="s">
        <v>147</v>
      </c>
      <c r="C2941">
        <f t="shared" si="199"/>
        <v>1</v>
      </c>
      <c r="D2941" t="e">
        <v>#N/A</v>
      </c>
      <c r="E2941" t="e">
        <v>#N/A</v>
      </c>
      <c r="F2941">
        <v>29.61083984375</v>
      </c>
      <c r="G2941">
        <v>49.7140502929688</v>
      </c>
      <c r="I2941">
        <f t="shared" ref="I2941:I3004" si="200">IF(H2941="",I2784,H2941)</f>
        <v>5.47</v>
      </c>
      <c r="J2941">
        <v>2.3375000000000002E-3</v>
      </c>
      <c r="K2941">
        <v>4.9820000000000002</v>
      </c>
      <c r="L2941">
        <v>10.587999999999999</v>
      </c>
      <c r="M2941">
        <v>56.971615824502486</v>
      </c>
      <c r="N2941">
        <v>11.8</v>
      </c>
      <c r="O2941">
        <v>0</v>
      </c>
      <c r="P2941" t="s">
        <v>32</v>
      </c>
      <c r="Q2941" t="s">
        <v>32</v>
      </c>
      <c r="R2941" t="s">
        <v>32</v>
      </c>
      <c r="S2941" t="s">
        <v>32</v>
      </c>
      <c r="T2941" t="s">
        <v>32</v>
      </c>
      <c r="U2941" t="s">
        <v>32</v>
      </c>
      <c r="V2941" t="s">
        <v>32</v>
      </c>
      <c r="W2941" t="s">
        <v>32</v>
      </c>
      <c r="Y2941">
        <v>0</v>
      </c>
      <c r="Z2941">
        <f t="shared" si="197"/>
        <v>0</v>
      </c>
      <c r="AA2941" t="e">
        <v>#N/A</v>
      </c>
      <c r="AB2941">
        <v>0</v>
      </c>
      <c r="AC2941">
        <v>0</v>
      </c>
      <c r="AD2941">
        <v>0</v>
      </c>
      <c r="AE2941">
        <v>1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9913.7810000000009</v>
      </c>
      <c r="AM2941">
        <v>4450.3289999999997</v>
      </c>
      <c r="AN2941">
        <v>172.05</v>
      </c>
      <c r="AO2941" s="4">
        <v>100</v>
      </c>
      <c r="AP2941">
        <v>0</v>
      </c>
      <c r="AQ2941">
        <v>0</v>
      </c>
    </row>
    <row r="2942" spans="1:43" ht="15.75" x14ac:dyDescent="0.25">
      <c r="A2942">
        <v>1998</v>
      </c>
      <c r="B2942" t="s">
        <v>148</v>
      </c>
      <c r="C2942">
        <f t="shared" si="199"/>
        <v>1</v>
      </c>
      <c r="D2942">
        <v>0</v>
      </c>
      <c r="E2942">
        <v>0</v>
      </c>
      <c r="F2942">
        <v>34.318897247314503</v>
      </c>
      <c r="G2942">
        <v>38.095371246337898</v>
      </c>
      <c r="I2942">
        <f t="shared" si="200"/>
        <v>3.77</v>
      </c>
      <c r="J2942">
        <v>3.0799999999999998E-3</v>
      </c>
      <c r="K2942">
        <v>5.1379999999999999</v>
      </c>
      <c r="L2942">
        <v>4.9370000000000003</v>
      </c>
      <c r="M2942">
        <v>63.810683201048846</v>
      </c>
      <c r="N2942">
        <v>2.214</v>
      </c>
      <c r="O2942">
        <v>0</v>
      </c>
      <c r="P2942" t="s">
        <v>32</v>
      </c>
      <c r="Q2942" t="s">
        <v>32</v>
      </c>
      <c r="R2942" t="s">
        <v>32</v>
      </c>
      <c r="S2942" t="s">
        <v>32</v>
      </c>
      <c r="T2942" t="s">
        <v>32</v>
      </c>
      <c r="U2942" t="s">
        <v>32</v>
      </c>
      <c r="V2942" t="s">
        <v>32</v>
      </c>
      <c r="W2942" t="s">
        <v>32</v>
      </c>
      <c r="Y2942">
        <v>0</v>
      </c>
      <c r="Z2942">
        <f t="shared" ref="Z2942:Z3005" si="201">IF(Y2942=1,0,IF(OR(Y2785=1,Y2628=1),1,0))</f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1</v>
      </c>
      <c r="AK2942">
        <v>0</v>
      </c>
      <c r="AL2942">
        <v>17965.733</v>
      </c>
      <c r="AM2942">
        <v>12146.465</v>
      </c>
      <c r="AN2942">
        <v>123.035</v>
      </c>
      <c r="AO2942" s="4">
        <v>81.361999999999995</v>
      </c>
      <c r="AP2942">
        <v>0</v>
      </c>
      <c r="AQ2942">
        <v>0</v>
      </c>
    </row>
    <row r="2943" spans="1:43" ht="15.75" x14ac:dyDescent="0.25">
      <c r="A2943">
        <v>1998</v>
      </c>
      <c r="B2943" t="s">
        <v>149</v>
      </c>
      <c r="C2943">
        <f t="shared" si="199"/>
        <v>1</v>
      </c>
      <c r="D2943" t="e">
        <v>#N/A</v>
      </c>
      <c r="E2943" t="e">
        <v>#N/A</v>
      </c>
      <c r="F2943">
        <v>27.845802307128899</v>
      </c>
      <c r="G2943">
        <v>36.5036430358887</v>
      </c>
      <c r="I2943">
        <f t="shared" si="200"/>
        <v>4.2300000000000004</v>
      </c>
      <c r="J2943">
        <v>3.3682999999999999E-3</v>
      </c>
      <c r="K2943">
        <v>-4.8179999999999996</v>
      </c>
      <c r="L2943">
        <v>9.6110000000000007</v>
      </c>
      <c r="M2943">
        <v>53.270057786974526</v>
      </c>
      <c r="N2943">
        <v>59.097000000000001</v>
      </c>
      <c r="O2943">
        <v>0</v>
      </c>
      <c r="P2943" t="s">
        <v>32</v>
      </c>
      <c r="Q2943" t="s">
        <v>32</v>
      </c>
      <c r="R2943" t="s">
        <v>32</v>
      </c>
      <c r="S2943" t="s">
        <v>32</v>
      </c>
      <c r="T2943" t="s">
        <v>32</v>
      </c>
      <c r="U2943" t="s">
        <v>32</v>
      </c>
      <c r="V2943" t="s">
        <v>32</v>
      </c>
      <c r="W2943" t="s">
        <v>32</v>
      </c>
      <c r="Y2943">
        <v>0</v>
      </c>
      <c r="Z2943">
        <f t="shared" si="201"/>
        <v>0</v>
      </c>
      <c r="AA2943" t="e">
        <v>#N/A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7477.9160000000002</v>
      </c>
      <c r="AM2943">
        <v>1868.2919999999999</v>
      </c>
      <c r="AN2943">
        <v>42.115000000000002</v>
      </c>
      <c r="AO2943" s="4">
        <v>15.103</v>
      </c>
      <c r="AP2943">
        <v>0</v>
      </c>
      <c r="AQ2943">
        <v>0</v>
      </c>
    </row>
    <row r="2944" spans="1:43" ht="15.75" x14ac:dyDescent="0.25">
      <c r="A2944">
        <v>1998</v>
      </c>
      <c r="B2944" t="s">
        <v>150</v>
      </c>
      <c r="D2944" t="e">
        <v>#N/A</v>
      </c>
      <c r="E2944" t="e">
        <v>#N/A</v>
      </c>
      <c r="F2944">
        <v>40.105567932128899</v>
      </c>
      <c r="G2944">
        <v>41.217872619628899</v>
      </c>
      <c r="I2944">
        <f t="shared" si="200"/>
        <v>13.3</v>
      </c>
      <c r="J2944">
        <v>4.5389999999999997E-4</v>
      </c>
      <c r="K2944">
        <v>-5.3449999999999998</v>
      </c>
      <c r="L2944">
        <v>11.888999999999999</v>
      </c>
      <c r="M2944" t="s">
        <v>192</v>
      </c>
      <c r="N2944">
        <v>27.675000000000001</v>
      </c>
      <c r="O2944">
        <v>0</v>
      </c>
      <c r="P2944" t="s">
        <v>32</v>
      </c>
      <c r="Q2944" t="s">
        <v>32</v>
      </c>
      <c r="R2944" t="s">
        <v>32</v>
      </c>
      <c r="S2944" t="s">
        <v>32</v>
      </c>
      <c r="T2944" t="s">
        <v>32</v>
      </c>
      <c r="U2944" t="s">
        <v>32</v>
      </c>
      <c r="V2944" t="s">
        <v>32</v>
      </c>
      <c r="W2944" t="s">
        <v>32</v>
      </c>
      <c r="Y2944">
        <v>0</v>
      </c>
      <c r="Z2944">
        <f t="shared" si="201"/>
        <v>0</v>
      </c>
      <c r="AA2944" t="e">
        <v>#N/A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8538.7240000000002</v>
      </c>
      <c r="AM2944">
        <v>1837.5440000000001</v>
      </c>
      <c r="AN2944">
        <v>271.03800000000001</v>
      </c>
      <c r="AO2944" s="4">
        <v>127.675</v>
      </c>
      <c r="AP2944">
        <v>0</v>
      </c>
      <c r="AQ2944">
        <v>0</v>
      </c>
    </row>
    <row r="2945" spans="1:43" ht="15.75" x14ac:dyDescent="0.25">
      <c r="A2945">
        <v>1998</v>
      </c>
      <c r="B2945" t="s">
        <v>151</v>
      </c>
      <c r="C2945">
        <f>IF(AND(F2945&gt;0,M2945&gt;0,OR(O2945=0,O2945=1),AL2945&gt;0),1,"")</f>
        <v>1</v>
      </c>
      <c r="D2945" t="e">
        <v>#N/A</v>
      </c>
      <c r="E2945" t="e">
        <v>#N/A</v>
      </c>
      <c r="F2945">
        <v>46.581935882568402</v>
      </c>
      <c r="G2945">
        <v>45.265140533447301</v>
      </c>
      <c r="I2945">
        <f t="shared" si="200"/>
        <v>0.14000000000000001</v>
      </c>
      <c r="J2945" t="e">
        <v>#N/A</v>
      </c>
      <c r="K2945">
        <v>8.34</v>
      </c>
      <c r="M2945">
        <v>28.794463584748392</v>
      </c>
      <c r="N2945">
        <v>6.8419999999999996</v>
      </c>
      <c r="O2945">
        <v>0</v>
      </c>
      <c r="P2945" t="s">
        <v>32</v>
      </c>
      <c r="Q2945" t="s">
        <v>32</v>
      </c>
      <c r="R2945" t="s">
        <v>32</v>
      </c>
      <c r="S2945" t="s">
        <v>32</v>
      </c>
      <c r="T2945" t="s">
        <v>32</v>
      </c>
      <c r="U2945" t="s">
        <v>32</v>
      </c>
      <c r="V2945" t="s">
        <v>32</v>
      </c>
      <c r="W2945" t="s">
        <v>32</v>
      </c>
      <c r="Y2945">
        <v>0</v>
      </c>
      <c r="Z2945">
        <f t="shared" si="201"/>
        <v>0</v>
      </c>
      <c r="AA2945" t="e">
        <v>#N/A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693.21500000000003</v>
      </c>
      <c r="AM2945">
        <v>311.17700000000002</v>
      </c>
      <c r="AN2945">
        <v>1.93</v>
      </c>
      <c r="AO2945" s="4">
        <v>87.091999999999999</v>
      </c>
      <c r="AP2945">
        <v>0</v>
      </c>
      <c r="AQ2945">
        <v>0</v>
      </c>
    </row>
    <row r="2946" spans="1:43" ht="15.75" x14ac:dyDescent="0.25">
      <c r="A2946">
        <v>1998</v>
      </c>
      <c r="B2946" t="s">
        <v>152</v>
      </c>
      <c r="C2946">
        <f>IF(AND(F2946&gt;0,M2946&gt;0,OR(O2946=0,O2946=1),AL2946&gt;0),1,"")</f>
        <v>1</v>
      </c>
      <c r="D2946" t="e">
        <v>#N/A</v>
      </c>
      <c r="E2946" t="e">
        <v>#N/A</v>
      </c>
      <c r="F2946">
        <v>41.738681793212898</v>
      </c>
      <c r="G2946">
        <v>43.829154968261697</v>
      </c>
      <c r="I2946">
        <f t="shared" si="200"/>
        <v>0.72</v>
      </c>
      <c r="J2946">
        <v>0</v>
      </c>
      <c r="K2946">
        <v>5.899</v>
      </c>
      <c r="M2946">
        <v>61.958838436368225</v>
      </c>
      <c r="N2946">
        <v>0.98</v>
      </c>
      <c r="O2946">
        <v>0</v>
      </c>
      <c r="P2946" t="s">
        <v>32</v>
      </c>
      <c r="Q2946" t="s">
        <v>32</v>
      </c>
      <c r="R2946" t="s">
        <v>32</v>
      </c>
      <c r="S2946" t="s">
        <v>32</v>
      </c>
      <c r="T2946" t="s">
        <v>32</v>
      </c>
      <c r="U2946" t="s">
        <v>32</v>
      </c>
      <c r="V2946" t="s">
        <v>32</v>
      </c>
      <c r="W2946" t="s">
        <v>32</v>
      </c>
      <c r="Y2946">
        <v>0</v>
      </c>
      <c r="Z2946">
        <f t="shared" si="201"/>
        <v>0</v>
      </c>
      <c r="AA2946" t="e">
        <v>#N/A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1399.1990000000001</v>
      </c>
      <c r="AM2946">
        <v>538.97299999999996</v>
      </c>
      <c r="AN2946">
        <v>5.0579999999999998</v>
      </c>
      <c r="AO2946" s="4">
        <v>79.438000000000002</v>
      </c>
      <c r="AP2946">
        <v>0</v>
      </c>
      <c r="AQ2946">
        <v>0</v>
      </c>
    </row>
    <row r="2947" spans="1:43" ht="15.75" x14ac:dyDescent="0.25">
      <c r="A2947">
        <v>1998</v>
      </c>
      <c r="B2947" t="s">
        <v>153</v>
      </c>
      <c r="D2947" t="e">
        <v>#N/A</v>
      </c>
      <c r="E2947" t="e">
        <v>#N/A</v>
      </c>
      <c r="F2947" t="e">
        <v>#N/A</v>
      </c>
      <c r="G2947" t="e">
        <v>#N/A</v>
      </c>
      <c r="I2947">
        <f t="shared" si="200"/>
        <v>6.1</v>
      </c>
      <c r="J2947" t="e">
        <v>#N/A</v>
      </c>
      <c r="K2947" t="s">
        <v>191</v>
      </c>
      <c r="L2947">
        <v>12.8</v>
      </c>
      <c r="M2947">
        <v>51.528447136966207</v>
      </c>
      <c r="N2947">
        <v>30</v>
      </c>
      <c r="O2947">
        <v>0</v>
      </c>
      <c r="P2947" t="s">
        <v>32</v>
      </c>
      <c r="Q2947" t="s">
        <v>32</v>
      </c>
      <c r="R2947" t="s">
        <v>32</v>
      </c>
      <c r="S2947" t="s">
        <v>32</v>
      </c>
      <c r="T2947" t="s">
        <v>32</v>
      </c>
      <c r="U2947" t="s">
        <v>32</v>
      </c>
      <c r="V2947" t="s">
        <v>32</v>
      </c>
      <c r="W2947" t="s">
        <v>32</v>
      </c>
      <c r="Y2947">
        <v>0</v>
      </c>
      <c r="Z2947">
        <f t="shared" si="201"/>
        <v>0</v>
      </c>
      <c r="AA2947" t="e">
        <v>#N/A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 t="s">
        <v>192</v>
      </c>
      <c r="AM2947">
        <v>2038.9690000000001</v>
      </c>
      <c r="AN2947" t="s">
        <v>192</v>
      </c>
      <c r="AO2947" s="4">
        <v>14.461</v>
      </c>
      <c r="AP2947">
        <v>0</v>
      </c>
      <c r="AQ2947">
        <v>0</v>
      </c>
    </row>
    <row r="2948" spans="1:43" ht="15.75" x14ac:dyDescent="0.25">
      <c r="A2948">
        <v>1998</v>
      </c>
      <c r="B2948" t="s">
        <v>154</v>
      </c>
      <c r="C2948" t="e">
        <f t="shared" ref="C2948:C2962" si="202">IF(AND(F2948&gt;0,M2948&gt;0,OR(O2948=0,O2948=1),AL2948&gt;0),1,"")</f>
        <v>#N/A</v>
      </c>
      <c r="D2948" t="e">
        <v>#N/A</v>
      </c>
      <c r="E2948" t="e">
        <v>#N/A</v>
      </c>
      <c r="F2948" t="e">
        <v>#N/A</v>
      </c>
      <c r="G2948" t="e">
        <v>#N/A</v>
      </c>
      <c r="I2948">
        <f t="shared" si="200"/>
        <v>0</v>
      </c>
      <c r="J2948" t="e">
        <v>#N/A</v>
      </c>
      <c r="K2948">
        <v>2.4670000000000001</v>
      </c>
      <c r="L2948">
        <v>4.2110000000000003</v>
      </c>
      <c r="M2948">
        <v>83.065785774529104</v>
      </c>
      <c r="N2948">
        <v>2.7</v>
      </c>
      <c r="O2948">
        <v>0</v>
      </c>
      <c r="P2948" t="s">
        <v>32</v>
      </c>
      <c r="Q2948" t="s">
        <v>32</v>
      </c>
      <c r="R2948" t="s">
        <v>32</v>
      </c>
      <c r="S2948" t="s">
        <v>32</v>
      </c>
      <c r="T2948" t="s">
        <v>32</v>
      </c>
      <c r="U2948" t="s">
        <v>32</v>
      </c>
      <c r="V2948" t="s">
        <v>32</v>
      </c>
      <c r="W2948" t="s">
        <v>32</v>
      </c>
      <c r="Y2948">
        <v>0</v>
      </c>
      <c r="Z2948">
        <f t="shared" si="201"/>
        <v>0</v>
      </c>
      <c r="AA2948" t="e">
        <v>#N/A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1</v>
      </c>
      <c r="AJ2948">
        <v>0</v>
      </c>
      <c r="AK2948">
        <v>0</v>
      </c>
      <c r="AL2948">
        <v>13756.63</v>
      </c>
      <c r="AM2948">
        <v>7715.7839999999997</v>
      </c>
      <c r="AN2948">
        <v>0.60799999999999998</v>
      </c>
      <c r="AO2948" s="4">
        <v>88.498000000000005</v>
      </c>
      <c r="AP2948">
        <v>0</v>
      </c>
      <c r="AQ2948">
        <v>0</v>
      </c>
    </row>
    <row r="2949" spans="1:43" ht="15.75" x14ac:dyDescent="0.25">
      <c r="A2949">
        <v>1998</v>
      </c>
      <c r="B2949" t="s">
        <v>155</v>
      </c>
      <c r="C2949">
        <f t="shared" si="202"/>
        <v>1</v>
      </c>
      <c r="D2949" t="e">
        <v>#N/A</v>
      </c>
      <c r="E2949" t="e">
        <v>#N/A</v>
      </c>
      <c r="F2949">
        <v>50.861339569091797</v>
      </c>
      <c r="G2949">
        <v>55.514652252197301</v>
      </c>
      <c r="I2949">
        <f t="shared" si="200"/>
        <v>0.45</v>
      </c>
      <c r="J2949" t="e">
        <v>#N/A</v>
      </c>
      <c r="K2949">
        <v>-0.83699999999999997</v>
      </c>
      <c r="M2949">
        <v>35.332679556408237</v>
      </c>
      <c r="N2949">
        <v>35.985999999999997</v>
      </c>
      <c r="O2949">
        <v>0</v>
      </c>
      <c r="P2949" t="s">
        <v>32</v>
      </c>
      <c r="Q2949" t="s">
        <v>32</v>
      </c>
      <c r="R2949" t="s">
        <v>32</v>
      </c>
      <c r="S2949" t="s">
        <v>32</v>
      </c>
      <c r="T2949" t="s">
        <v>32</v>
      </c>
      <c r="U2949" t="s">
        <v>32</v>
      </c>
      <c r="V2949" t="s">
        <v>32</v>
      </c>
      <c r="W2949" t="s">
        <v>32</v>
      </c>
      <c r="Y2949">
        <v>0</v>
      </c>
      <c r="Z2949">
        <f t="shared" si="201"/>
        <v>0</v>
      </c>
      <c r="AA2949" t="e">
        <v>#N/A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673.09699999999998</v>
      </c>
      <c r="AM2949">
        <v>249.70400000000001</v>
      </c>
      <c r="AN2949">
        <v>0.98099999999999998</v>
      </c>
      <c r="AO2949" s="4">
        <v>383.83800000000002</v>
      </c>
      <c r="AP2949">
        <v>0</v>
      </c>
      <c r="AQ2949">
        <v>0</v>
      </c>
    </row>
    <row r="2950" spans="1:43" ht="15.75" x14ac:dyDescent="0.25">
      <c r="A2950">
        <v>1998</v>
      </c>
      <c r="B2950" t="s">
        <v>156</v>
      </c>
      <c r="C2950">
        <f t="shared" si="202"/>
        <v>1</v>
      </c>
      <c r="D2950" t="e">
        <v>#N/A</v>
      </c>
      <c r="E2950" t="e">
        <v>#N/A</v>
      </c>
      <c r="F2950">
        <v>38.611751556396499</v>
      </c>
      <c r="G2950">
        <v>41.458766937255902</v>
      </c>
      <c r="I2950">
        <f t="shared" si="200"/>
        <v>8.85</v>
      </c>
      <c r="J2950">
        <v>8.1293299999999999E-2</v>
      </c>
      <c r="K2950">
        <v>-2.2250000000000001</v>
      </c>
      <c r="L2950">
        <v>2.5</v>
      </c>
      <c r="M2950">
        <v>313.88487056984684</v>
      </c>
      <c r="N2950">
        <v>-0.27100000000000002</v>
      </c>
      <c r="O2950">
        <v>0</v>
      </c>
      <c r="P2950" t="s">
        <v>32</v>
      </c>
      <c r="Q2950" t="s">
        <v>32</v>
      </c>
      <c r="R2950" t="s">
        <v>32</v>
      </c>
      <c r="S2950" t="s">
        <v>32</v>
      </c>
      <c r="T2950" t="s">
        <v>32</v>
      </c>
      <c r="U2950" t="s">
        <v>32</v>
      </c>
      <c r="V2950" t="s">
        <v>32</v>
      </c>
      <c r="W2950" t="s">
        <v>32</v>
      </c>
      <c r="Y2950">
        <v>0</v>
      </c>
      <c r="Z2950">
        <f t="shared" si="201"/>
        <v>0</v>
      </c>
      <c r="AA2950" t="e">
        <v>#N/A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34891.286999999997</v>
      </c>
      <c r="AM2950">
        <v>21824.071</v>
      </c>
      <c r="AN2950">
        <v>85.706999999999994</v>
      </c>
      <c r="AO2950" s="4">
        <v>86.370999999999995</v>
      </c>
      <c r="AP2950">
        <v>0</v>
      </c>
      <c r="AQ2950">
        <v>0</v>
      </c>
    </row>
    <row r="2951" spans="1:43" ht="15.75" x14ac:dyDescent="0.25">
      <c r="A2951">
        <v>1998</v>
      </c>
      <c r="B2951" t="s">
        <v>157</v>
      </c>
      <c r="C2951">
        <f t="shared" si="202"/>
        <v>1</v>
      </c>
      <c r="D2951" t="e">
        <v>#N/A</v>
      </c>
      <c r="E2951" t="e">
        <v>#N/A</v>
      </c>
      <c r="F2951">
        <v>26.091625213623001</v>
      </c>
      <c r="G2951">
        <v>44.271980285644503</v>
      </c>
      <c r="I2951">
        <f t="shared" si="200"/>
        <v>0</v>
      </c>
      <c r="J2951">
        <v>2.9196999999999999E-3</v>
      </c>
      <c r="K2951">
        <v>4.3609999999999998</v>
      </c>
      <c r="L2951">
        <v>12.708</v>
      </c>
      <c r="M2951">
        <v>103.94694921764265</v>
      </c>
      <c r="N2951">
        <v>6.6920000000000002</v>
      </c>
      <c r="O2951">
        <v>0</v>
      </c>
      <c r="P2951" t="s">
        <v>32</v>
      </c>
      <c r="Q2951" t="s">
        <v>32</v>
      </c>
      <c r="R2951" t="s">
        <v>32</v>
      </c>
      <c r="S2951" t="s">
        <v>32</v>
      </c>
      <c r="T2951" t="s">
        <v>32</v>
      </c>
      <c r="U2951" t="s">
        <v>32</v>
      </c>
      <c r="V2951" t="s">
        <v>32</v>
      </c>
      <c r="W2951" t="s">
        <v>32</v>
      </c>
      <c r="Y2951">
        <v>0</v>
      </c>
      <c r="Z2951">
        <f t="shared" si="201"/>
        <v>0</v>
      </c>
      <c r="AA2951" t="e">
        <v>#N/A</v>
      </c>
      <c r="AB2951">
        <v>0</v>
      </c>
      <c r="AC2951">
        <v>1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11588.174000000001</v>
      </c>
      <c r="AM2951">
        <v>4177.2910000000002</v>
      </c>
      <c r="AN2951">
        <v>22.384</v>
      </c>
      <c r="AO2951" s="4">
        <v>60.741999999999997</v>
      </c>
      <c r="AP2951">
        <v>0</v>
      </c>
      <c r="AQ2951">
        <v>0</v>
      </c>
    </row>
    <row r="2952" spans="1:43" ht="15.75" x14ac:dyDescent="0.25">
      <c r="A2952">
        <v>1998</v>
      </c>
      <c r="B2952" t="s">
        <v>158</v>
      </c>
      <c r="C2952">
        <f t="shared" si="202"/>
        <v>1</v>
      </c>
      <c r="D2952" t="e">
        <v>#N/A</v>
      </c>
      <c r="E2952" t="e">
        <v>#N/A</v>
      </c>
      <c r="F2952">
        <v>23.283031463623001</v>
      </c>
      <c r="G2952">
        <v>36.267429351806598</v>
      </c>
      <c r="I2952">
        <f t="shared" si="200"/>
        <v>7.22</v>
      </c>
      <c r="J2952">
        <v>0</v>
      </c>
      <c r="K2952">
        <v>3.286</v>
      </c>
      <c r="L2952">
        <v>7.367</v>
      </c>
      <c r="M2952">
        <v>96.775018227070987</v>
      </c>
      <c r="N2952">
        <v>7.9080000000000004</v>
      </c>
      <c r="O2952">
        <v>0</v>
      </c>
      <c r="P2952" t="s">
        <v>32</v>
      </c>
      <c r="Q2952" t="s">
        <v>32</v>
      </c>
      <c r="R2952" t="s">
        <v>32</v>
      </c>
      <c r="S2952" t="s">
        <v>32</v>
      </c>
      <c r="T2952" t="s">
        <v>32</v>
      </c>
      <c r="U2952" t="s">
        <v>32</v>
      </c>
      <c r="V2952" t="s">
        <v>32</v>
      </c>
      <c r="W2952" t="s">
        <v>32</v>
      </c>
      <c r="Y2952">
        <v>0</v>
      </c>
      <c r="Z2952">
        <f t="shared" si="201"/>
        <v>0</v>
      </c>
      <c r="AA2952" t="e">
        <v>#N/A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15862.314</v>
      </c>
      <c r="AM2952">
        <v>11194.905000000001</v>
      </c>
      <c r="AN2952">
        <v>22.146999999999998</v>
      </c>
      <c r="AO2952" s="4">
        <v>66.257000000000005</v>
      </c>
      <c r="AP2952">
        <v>0</v>
      </c>
      <c r="AQ2952">
        <v>0</v>
      </c>
    </row>
    <row r="2953" spans="1:43" ht="15.75" x14ac:dyDescent="0.25">
      <c r="A2953">
        <v>1998</v>
      </c>
      <c r="B2953" t="s">
        <v>159</v>
      </c>
      <c r="C2953">
        <f t="shared" si="202"/>
        <v>1</v>
      </c>
      <c r="D2953" t="e">
        <v>#N/A</v>
      </c>
      <c r="E2953" t="e">
        <v>#N/A</v>
      </c>
      <c r="F2953">
        <v>57.030471801757798</v>
      </c>
      <c r="G2953">
        <v>72.385726928710895</v>
      </c>
      <c r="I2953">
        <f t="shared" si="200"/>
        <v>0.53</v>
      </c>
      <c r="J2953">
        <v>1.8994999999999999E-3</v>
      </c>
      <c r="K2953">
        <v>0.51700000000000002</v>
      </c>
      <c r="L2953">
        <v>25.196999999999999</v>
      </c>
      <c r="M2953">
        <v>50.163384511080878</v>
      </c>
      <c r="N2953">
        <v>6.8719999999999999</v>
      </c>
      <c r="O2953">
        <v>0</v>
      </c>
      <c r="P2953" t="s">
        <v>32</v>
      </c>
      <c r="Q2953" t="s">
        <v>32</v>
      </c>
      <c r="R2953" t="s">
        <v>32</v>
      </c>
      <c r="S2953" t="s">
        <v>32</v>
      </c>
      <c r="T2953" t="s">
        <v>32</v>
      </c>
      <c r="U2953" t="s">
        <v>32</v>
      </c>
      <c r="V2953" t="s">
        <v>32</v>
      </c>
      <c r="W2953" t="s">
        <v>32</v>
      </c>
      <c r="Y2953">
        <v>0</v>
      </c>
      <c r="Z2953">
        <f t="shared" si="201"/>
        <v>0</v>
      </c>
      <c r="AA2953" t="e">
        <v>#N/A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7059.1750000000002</v>
      </c>
      <c r="AM2953">
        <v>3159.4180000000001</v>
      </c>
      <c r="AN2953">
        <v>134.215</v>
      </c>
      <c r="AO2953" s="4">
        <v>90.2</v>
      </c>
      <c r="AP2953">
        <v>0</v>
      </c>
      <c r="AQ2953">
        <v>0</v>
      </c>
    </row>
    <row r="2954" spans="1:43" ht="15.75" x14ac:dyDescent="0.25">
      <c r="A2954">
        <v>1998</v>
      </c>
      <c r="B2954" t="s">
        <v>160</v>
      </c>
      <c r="C2954">
        <f t="shared" si="202"/>
        <v>1</v>
      </c>
      <c r="D2954">
        <v>0</v>
      </c>
      <c r="E2954">
        <v>0</v>
      </c>
      <c r="F2954">
        <v>34.493560791015597</v>
      </c>
      <c r="G2954">
        <v>48.612781524658203</v>
      </c>
      <c r="I2954">
        <f t="shared" si="200"/>
        <v>8.01</v>
      </c>
      <c r="J2954">
        <v>2.0398999999999999E-3</v>
      </c>
      <c r="K2954">
        <v>4.4690000000000003</v>
      </c>
      <c r="L2954">
        <v>18.605</v>
      </c>
      <c r="M2954">
        <v>52.86422328993109</v>
      </c>
      <c r="N2954">
        <v>1.764</v>
      </c>
      <c r="O2954">
        <v>0</v>
      </c>
      <c r="P2954" t="s">
        <v>32</v>
      </c>
      <c r="Q2954" t="s">
        <v>32</v>
      </c>
      <c r="R2954" t="s">
        <v>32</v>
      </c>
      <c r="S2954" t="s">
        <v>32</v>
      </c>
      <c r="T2954" t="s">
        <v>32</v>
      </c>
      <c r="U2954" t="s">
        <v>32</v>
      </c>
      <c r="V2954" t="s">
        <v>32</v>
      </c>
      <c r="W2954" t="s">
        <v>32</v>
      </c>
      <c r="Y2954">
        <v>0</v>
      </c>
      <c r="Z2954">
        <f t="shared" si="201"/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1</v>
      </c>
      <c r="AK2954">
        <v>0</v>
      </c>
      <c r="AL2954">
        <v>21145.056</v>
      </c>
      <c r="AM2954">
        <v>15137.314</v>
      </c>
      <c r="AN2954">
        <v>601.28499999999997</v>
      </c>
      <c r="AO2954" s="4">
        <v>80.784999999999997</v>
      </c>
      <c r="AP2954">
        <v>0</v>
      </c>
      <c r="AQ2954">
        <v>0</v>
      </c>
    </row>
    <row r="2955" spans="1:43" ht="15.75" x14ac:dyDescent="0.25">
      <c r="A2955">
        <v>1998</v>
      </c>
      <c r="B2955" t="s">
        <v>161</v>
      </c>
      <c r="C2955">
        <f t="shared" si="202"/>
        <v>1</v>
      </c>
      <c r="D2955" t="e">
        <v>#N/A</v>
      </c>
      <c r="E2955" t="e">
        <v>#N/A</v>
      </c>
      <c r="F2955">
        <v>34.692848205566399</v>
      </c>
      <c r="G2955">
        <v>39.832176208496101</v>
      </c>
      <c r="I2955">
        <f t="shared" si="200"/>
        <v>5.25</v>
      </c>
      <c r="J2955">
        <v>0</v>
      </c>
      <c r="K2955">
        <v>1.0389999999999999</v>
      </c>
      <c r="L2955">
        <v>9.1739999999999995</v>
      </c>
      <c r="M2955">
        <v>78.494989125587182</v>
      </c>
      <c r="N2955">
        <v>9.3710000000000004</v>
      </c>
      <c r="O2955">
        <v>0</v>
      </c>
      <c r="P2955" t="s">
        <v>32</v>
      </c>
      <c r="Q2955" t="s">
        <v>32</v>
      </c>
      <c r="R2955" t="s">
        <v>32</v>
      </c>
      <c r="S2955" t="s">
        <v>32</v>
      </c>
      <c r="T2955" t="s">
        <v>32</v>
      </c>
      <c r="U2955" t="s">
        <v>32</v>
      </c>
      <c r="V2955" t="s">
        <v>32</v>
      </c>
      <c r="W2955" t="s">
        <v>32</v>
      </c>
      <c r="Y2955">
        <v>0</v>
      </c>
      <c r="Z2955">
        <f t="shared" si="201"/>
        <v>0</v>
      </c>
      <c r="AA2955" t="e">
        <v>#N/A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3635.2860000000001</v>
      </c>
      <c r="AM2955">
        <v>897.87599999999998</v>
      </c>
      <c r="AN2955">
        <v>16.103000000000002</v>
      </c>
      <c r="AO2955" s="4">
        <v>45.174999999999997</v>
      </c>
      <c r="AP2955">
        <v>0</v>
      </c>
      <c r="AQ2955">
        <v>0</v>
      </c>
    </row>
    <row r="2956" spans="1:43" ht="15.75" x14ac:dyDescent="0.25">
      <c r="A2956">
        <v>1998</v>
      </c>
      <c r="B2956" t="s">
        <v>162</v>
      </c>
      <c r="C2956">
        <f t="shared" si="202"/>
        <v>1</v>
      </c>
      <c r="D2956" t="e">
        <v>#N/A</v>
      </c>
      <c r="E2956" t="e">
        <v>#N/A</v>
      </c>
      <c r="F2956">
        <v>47.405117034912102</v>
      </c>
      <c r="G2956">
        <v>54.279960632324197</v>
      </c>
      <c r="I2956">
        <f t="shared" si="200"/>
        <v>0</v>
      </c>
      <c r="J2956" t="e">
        <v>#N/A</v>
      </c>
      <c r="K2956">
        <v>4.21</v>
      </c>
      <c r="M2956">
        <v>122.96249840663418</v>
      </c>
      <c r="N2956">
        <v>3.202</v>
      </c>
      <c r="O2956">
        <v>0</v>
      </c>
      <c r="P2956" t="s">
        <v>32</v>
      </c>
      <c r="Q2956" t="s">
        <v>32</v>
      </c>
      <c r="R2956" t="s">
        <v>32</v>
      </c>
      <c r="S2956" t="s">
        <v>32</v>
      </c>
      <c r="T2956" t="s">
        <v>32</v>
      </c>
      <c r="U2956" t="s">
        <v>32</v>
      </c>
      <c r="V2956" t="s">
        <v>32</v>
      </c>
      <c r="W2956" t="s">
        <v>32</v>
      </c>
      <c r="Y2956">
        <v>0</v>
      </c>
      <c r="Z2956">
        <f t="shared" si="201"/>
        <v>0</v>
      </c>
      <c r="AA2956" t="e">
        <v>#N/A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7540.5659999999998</v>
      </c>
      <c r="AM2956">
        <v>4765.0870000000004</v>
      </c>
      <c r="AN2956">
        <v>0.72399999999999998</v>
      </c>
      <c r="AO2956" s="4">
        <v>75.918000000000006</v>
      </c>
      <c r="AP2956">
        <v>0</v>
      </c>
      <c r="AQ2956">
        <v>0</v>
      </c>
    </row>
    <row r="2957" spans="1:43" ht="15.75" x14ac:dyDescent="0.25">
      <c r="A2957">
        <v>1998</v>
      </c>
      <c r="B2957" t="s">
        <v>163</v>
      </c>
      <c r="C2957" t="e">
        <f t="shared" si="202"/>
        <v>#N/A</v>
      </c>
      <c r="D2957" t="e">
        <v>#N/A</v>
      </c>
      <c r="E2957" t="e">
        <v>#N/A</v>
      </c>
      <c r="F2957" t="e">
        <v>#N/A</v>
      </c>
      <c r="G2957" t="e">
        <v>#N/A</v>
      </c>
      <c r="I2957">
        <f t="shared" si="200"/>
        <v>0</v>
      </c>
      <c r="J2957" t="e">
        <v>#N/A</v>
      </c>
      <c r="K2957">
        <v>5.7469999999999999</v>
      </c>
      <c r="M2957">
        <v>127.86298390386668</v>
      </c>
      <c r="N2957">
        <v>2.0910000000000002</v>
      </c>
      <c r="O2957">
        <v>0</v>
      </c>
      <c r="P2957" t="s">
        <v>32</v>
      </c>
      <c r="Q2957" t="s">
        <v>32</v>
      </c>
      <c r="R2957" t="s">
        <v>32</v>
      </c>
      <c r="S2957" t="s">
        <v>32</v>
      </c>
      <c r="T2957" t="s">
        <v>32</v>
      </c>
      <c r="U2957" t="s">
        <v>32</v>
      </c>
      <c r="V2957" t="s">
        <v>32</v>
      </c>
      <c r="W2957" t="s">
        <v>32</v>
      </c>
      <c r="Y2957">
        <v>0</v>
      </c>
      <c r="Z2957">
        <f t="shared" si="201"/>
        <v>0</v>
      </c>
      <c r="AA2957" t="e">
        <v>#N/A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5636.2759999999998</v>
      </c>
      <c r="AM2957">
        <v>3481.4769999999999</v>
      </c>
      <c r="AN2957">
        <v>0.37</v>
      </c>
      <c r="AO2957" s="4">
        <v>74.879000000000005</v>
      </c>
      <c r="AP2957">
        <v>0</v>
      </c>
      <c r="AQ2957">
        <v>0</v>
      </c>
    </row>
    <row r="2958" spans="1:43" ht="15.75" x14ac:dyDescent="0.25">
      <c r="A2958">
        <v>1998</v>
      </c>
      <c r="B2958" t="s">
        <v>164</v>
      </c>
      <c r="C2958" t="e">
        <f t="shared" si="202"/>
        <v>#N/A</v>
      </c>
      <c r="D2958" t="e">
        <v>#N/A</v>
      </c>
      <c r="E2958" t="e">
        <v>#N/A</v>
      </c>
      <c r="F2958" t="e">
        <v>#N/A</v>
      </c>
      <c r="G2958" t="e">
        <v>#N/A</v>
      </c>
      <c r="I2958">
        <f t="shared" si="200"/>
        <v>0.54</v>
      </c>
      <c r="J2958" t="e">
        <v>#N/A</v>
      </c>
      <c r="K2958">
        <v>22.722999999999999</v>
      </c>
      <c r="L2958">
        <v>13</v>
      </c>
      <c r="M2958">
        <v>21.875136035210591</v>
      </c>
      <c r="N2958">
        <v>17.105</v>
      </c>
      <c r="O2958">
        <v>0</v>
      </c>
      <c r="P2958" t="s">
        <v>32</v>
      </c>
      <c r="Q2958" t="s">
        <v>32</v>
      </c>
      <c r="R2958" t="s">
        <v>32</v>
      </c>
      <c r="S2958" t="s">
        <v>32</v>
      </c>
      <c r="T2958" t="s">
        <v>32</v>
      </c>
      <c r="U2958" t="s">
        <v>32</v>
      </c>
      <c r="V2958" t="s">
        <v>32</v>
      </c>
      <c r="W2958" t="s">
        <v>32</v>
      </c>
      <c r="Y2958">
        <v>0</v>
      </c>
      <c r="Z2958">
        <f t="shared" si="201"/>
        <v>0</v>
      </c>
      <c r="AA2958" t="e">
        <v>#N/A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1447.432</v>
      </c>
      <c r="AM2958">
        <v>379.51100000000002</v>
      </c>
      <c r="AN2958">
        <v>11.308999999999999</v>
      </c>
      <c r="AO2958" s="4">
        <v>47.887999999999998</v>
      </c>
      <c r="AP2958">
        <v>0</v>
      </c>
      <c r="AQ2958">
        <v>0</v>
      </c>
    </row>
    <row r="2959" spans="1:43" ht="15.75" x14ac:dyDescent="0.25">
      <c r="A2959">
        <v>1998</v>
      </c>
      <c r="B2959" t="s">
        <v>165</v>
      </c>
      <c r="C2959" t="e">
        <f t="shared" si="202"/>
        <v>#N/A</v>
      </c>
      <c r="D2959" t="e">
        <v>#N/A</v>
      </c>
      <c r="E2959" t="e">
        <v>#N/A</v>
      </c>
      <c r="F2959" t="e">
        <v>#N/A</v>
      </c>
      <c r="G2959" t="e">
        <v>#N/A</v>
      </c>
      <c r="I2959">
        <f t="shared" si="200"/>
        <v>0</v>
      </c>
      <c r="J2959" t="e">
        <v>#N/A</v>
      </c>
      <c r="K2959">
        <v>1.55</v>
      </c>
      <c r="L2959">
        <v>11</v>
      </c>
      <c r="M2959">
        <v>83.595105820105815</v>
      </c>
      <c r="N2959">
        <v>19.065999999999999</v>
      </c>
      <c r="O2959">
        <v>0</v>
      </c>
      <c r="P2959" t="s">
        <v>32</v>
      </c>
      <c r="Q2959" t="s">
        <v>32</v>
      </c>
      <c r="R2959" t="s">
        <v>32</v>
      </c>
      <c r="S2959" t="s">
        <v>32</v>
      </c>
      <c r="T2959" t="s">
        <v>32</v>
      </c>
      <c r="U2959" t="s">
        <v>32</v>
      </c>
      <c r="V2959" t="s">
        <v>32</v>
      </c>
      <c r="W2959" t="s">
        <v>32</v>
      </c>
      <c r="Y2959">
        <v>0</v>
      </c>
      <c r="Z2959">
        <f t="shared" si="201"/>
        <v>0</v>
      </c>
      <c r="AA2959" t="e">
        <v>#N/A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7782.268</v>
      </c>
      <c r="AM2959">
        <v>3264.3319999999999</v>
      </c>
      <c r="AN2959">
        <v>1.4830000000000001</v>
      </c>
      <c r="AO2959" s="4">
        <v>23.611999999999998</v>
      </c>
      <c r="AP2959">
        <v>0</v>
      </c>
      <c r="AQ2959">
        <v>0</v>
      </c>
    </row>
    <row r="2960" spans="1:43" ht="15.75" x14ac:dyDescent="0.25">
      <c r="A2960">
        <v>1998</v>
      </c>
      <c r="B2960" t="s">
        <v>166</v>
      </c>
      <c r="C2960">
        <f t="shared" si="202"/>
        <v>1</v>
      </c>
      <c r="D2960" t="e">
        <v>#N/A</v>
      </c>
      <c r="E2960" t="e">
        <v>#N/A</v>
      </c>
      <c r="F2960">
        <v>53.257282257080099</v>
      </c>
      <c r="G2960">
        <v>56.6944770812988</v>
      </c>
      <c r="I2960">
        <f t="shared" si="200"/>
        <v>1.35</v>
      </c>
      <c r="J2960">
        <v>0</v>
      </c>
      <c r="K2960">
        <v>2.7410000000000001</v>
      </c>
      <c r="M2960">
        <v>151.95049210791962</v>
      </c>
      <c r="N2960">
        <v>7.51</v>
      </c>
      <c r="O2960">
        <v>0</v>
      </c>
      <c r="P2960" t="s">
        <v>32</v>
      </c>
      <c r="Q2960" t="s">
        <v>32</v>
      </c>
      <c r="R2960" t="s">
        <v>32</v>
      </c>
      <c r="S2960" t="s">
        <v>32</v>
      </c>
      <c r="T2960" t="s">
        <v>32</v>
      </c>
      <c r="U2960" t="s">
        <v>32</v>
      </c>
      <c r="V2960" t="s">
        <v>32</v>
      </c>
      <c r="W2960" t="s">
        <v>32</v>
      </c>
      <c r="Y2960">
        <v>0</v>
      </c>
      <c r="Z2960">
        <f t="shared" si="201"/>
        <v>0</v>
      </c>
      <c r="AA2960" t="e">
        <v>#N/A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4276.5919999999996</v>
      </c>
      <c r="AM2960">
        <v>1502.598</v>
      </c>
      <c r="AN2960">
        <v>1.5860000000000001</v>
      </c>
      <c r="AO2960" s="4">
        <v>88.117999999999995</v>
      </c>
      <c r="AP2960">
        <v>0</v>
      </c>
      <c r="AQ2960">
        <v>0</v>
      </c>
    </row>
    <row r="2961" spans="1:43" ht="15.75" x14ac:dyDescent="0.25">
      <c r="A2961">
        <v>1998</v>
      </c>
      <c r="B2961" t="s">
        <v>167</v>
      </c>
      <c r="C2961">
        <f t="shared" si="202"/>
        <v>1</v>
      </c>
      <c r="D2961">
        <v>0</v>
      </c>
      <c r="E2961">
        <v>1</v>
      </c>
      <c r="F2961">
        <v>22.354475021362301</v>
      </c>
      <c r="G2961">
        <v>45.933921813964801</v>
      </c>
      <c r="I2961">
        <f t="shared" si="200"/>
        <v>11.6</v>
      </c>
      <c r="J2961">
        <v>8.9139000000000006E-3</v>
      </c>
      <c r="K2961">
        <v>4.2050000000000001</v>
      </c>
      <c r="L2961">
        <v>8.1999999999999993</v>
      </c>
      <c r="M2961">
        <v>75.743846052661979</v>
      </c>
      <c r="N2961">
        <v>-0.26700000000000002</v>
      </c>
      <c r="O2961">
        <v>0</v>
      </c>
      <c r="P2961" t="s">
        <v>32</v>
      </c>
      <c r="Q2961" t="s">
        <v>32</v>
      </c>
      <c r="R2961" t="s">
        <v>32</v>
      </c>
      <c r="S2961" t="s">
        <v>32</v>
      </c>
      <c r="T2961" t="s">
        <v>32</v>
      </c>
      <c r="U2961" t="s">
        <v>32</v>
      </c>
      <c r="V2961" t="s">
        <v>32</v>
      </c>
      <c r="W2961" t="s">
        <v>32</v>
      </c>
      <c r="Y2961">
        <v>0</v>
      </c>
      <c r="Z2961">
        <f t="shared" si="201"/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1</v>
      </c>
      <c r="AK2961">
        <v>0</v>
      </c>
      <c r="AL2961">
        <v>24427.878000000001</v>
      </c>
      <c r="AM2961">
        <v>28768.348999999998</v>
      </c>
      <c r="AN2961">
        <v>254.72399999999999</v>
      </c>
      <c r="AO2961" s="4">
        <v>81.927000000000007</v>
      </c>
      <c r="AP2961">
        <v>0</v>
      </c>
      <c r="AQ2961">
        <v>0</v>
      </c>
    </row>
    <row r="2962" spans="1:43" ht="15.75" x14ac:dyDescent="0.25">
      <c r="A2962">
        <v>1998</v>
      </c>
      <c r="B2962" t="s">
        <v>168</v>
      </c>
      <c r="C2962">
        <f t="shared" si="202"/>
        <v>1</v>
      </c>
      <c r="D2962" t="e">
        <v>#N/A</v>
      </c>
      <c r="E2962" t="e">
        <v>#N/A</v>
      </c>
      <c r="F2962">
        <v>25.3612461090088</v>
      </c>
      <c r="G2962">
        <v>33.358505249023402</v>
      </c>
      <c r="I2962">
        <f t="shared" si="200"/>
        <v>9.83</v>
      </c>
      <c r="J2962">
        <v>6.6131999999999996E-3</v>
      </c>
      <c r="K2962">
        <v>2.734</v>
      </c>
      <c r="L2962">
        <v>3.8559999999999999</v>
      </c>
      <c r="M2962">
        <v>88.886469257848461</v>
      </c>
      <c r="N2962">
        <v>1.9E-2</v>
      </c>
      <c r="O2962">
        <v>0</v>
      </c>
      <c r="P2962" t="s">
        <v>32</v>
      </c>
      <c r="Q2962" t="s">
        <v>32</v>
      </c>
      <c r="R2962" t="s">
        <v>32</v>
      </c>
      <c r="S2962" t="s">
        <v>32</v>
      </c>
      <c r="T2962" t="s">
        <v>32</v>
      </c>
      <c r="U2962" t="s">
        <v>32</v>
      </c>
      <c r="V2962" t="s">
        <v>32</v>
      </c>
      <c r="W2962" t="s">
        <v>32</v>
      </c>
      <c r="Y2962">
        <v>0</v>
      </c>
      <c r="Z2962">
        <f t="shared" si="201"/>
        <v>0</v>
      </c>
      <c r="AA2962" t="e">
        <v>#N/A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34412.538999999997</v>
      </c>
      <c r="AM2962">
        <v>39304.063000000002</v>
      </c>
      <c r="AN2962">
        <v>278.90199999999999</v>
      </c>
      <c r="AO2962" s="4">
        <v>89.37</v>
      </c>
      <c r="AP2962">
        <v>0</v>
      </c>
      <c r="AQ2962">
        <v>0</v>
      </c>
    </row>
    <row r="2963" spans="1:43" ht="15.75" x14ac:dyDescent="0.25">
      <c r="A2963">
        <v>1998</v>
      </c>
      <c r="B2963" t="s">
        <v>169</v>
      </c>
      <c r="D2963" t="e">
        <v>#N/A</v>
      </c>
      <c r="E2963" t="e">
        <v>#N/A</v>
      </c>
      <c r="F2963">
        <v>34.048515319824197</v>
      </c>
      <c r="G2963">
        <v>33.250537872314503</v>
      </c>
      <c r="I2963">
        <f t="shared" si="200"/>
        <v>2.27</v>
      </c>
      <c r="J2963">
        <v>0</v>
      </c>
      <c r="K2963">
        <v>5.5540000000000003</v>
      </c>
      <c r="L2963">
        <v>12.404999999999999</v>
      </c>
      <c r="M2963" t="s">
        <v>192</v>
      </c>
      <c r="N2963">
        <v>-0.95299999999999996</v>
      </c>
      <c r="O2963">
        <v>0</v>
      </c>
      <c r="P2963" t="s">
        <v>32</v>
      </c>
      <c r="Q2963" t="s">
        <v>32</v>
      </c>
      <c r="R2963" t="s">
        <v>32</v>
      </c>
      <c r="S2963" t="s">
        <v>32</v>
      </c>
      <c r="T2963" t="s">
        <v>32</v>
      </c>
      <c r="U2963" t="s">
        <v>32</v>
      </c>
      <c r="V2963" t="s">
        <v>32</v>
      </c>
      <c r="W2963" t="s">
        <v>32</v>
      </c>
      <c r="Y2963">
        <v>0</v>
      </c>
      <c r="Z2963">
        <f t="shared" si="201"/>
        <v>0</v>
      </c>
      <c r="AA2963" t="e">
        <v>#N/A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4400.1570000000002</v>
      </c>
      <c r="AM2963">
        <v>1028.1690000000001</v>
      </c>
      <c r="AN2963">
        <v>16.143999999999998</v>
      </c>
      <c r="AO2963" s="4">
        <v>108.057</v>
      </c>
      <c r="AP2963">
        <v>0</v>
      </c>
      <c r="AQ2963">
        <v>0</v>
      </c>
    </row>
    <row r="2964" spans="1:43" ht="15.75" x14ac:dyDescent="0.25">
      <c r="A2964">
        <v>1998</v>
      </c>
      <c r="B2964" t="s">
        <v>170</v>
      </c>
      <c r="D2964" t="e">
        <v>#N/A</v>
      </c>
      <c r="E2964" t="e">
        <v>#N/A</v>
      </c>
      <c r="F2964">
        <v>29.045087814331101</v>
      </c>
      <c r="G2964">
        <v>30.584917068481399</v>
      </c>
      <c r="I2964">
        <f t="shared" si="200"/>
        <v>0</v>
      </c>
      <c r="J2964" t="e">
        <v>#N/A</v>
      </c>
      <c r="K2964">
        <v>3.4660000000000002</v>
      </c>
      <c r="L2964">
        <v>2.69</v>
      </c>
      <c r="M2964" t="s">
        <v>192</v>
      </c>
      <c r="N2964">
        <v>1.6859999999999999</v>
      </c>
      <c r="O2964">
        <v>0</v>
      </c>
      <c r="P2964" t="s">
        <v>32</v>
      </c>
      <c r="Q2964" t="s">
        <v>32</v>
      </c>
      <c r="R2964" t="s">
        <v>32</v>
      </c>
      <c r="S2964" t="s">
        <v>32</v>
      </c>
      <c r="T2964" t="s">
        <v>32</v>
      </c>
      <c r="U2964" t="s">
        <v>32</v>
      </c>
      <c r="V2964" t="s">
        <v>32</v>
      </c>
      <c r="W2964" t="s">
        <v>32</v>
      </c>
      <c r="Y2964">
        <v>0</v>
      </c>
      <c r="Z2964">
        <f t="shared" si="201"/>
        <v>0</v>
      </c>
      <c r="AA2964" t="e">
        <v>#N/A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18505.526000000002</v>
      </c>
      <c r="AM2964">
        <v>12546.005999999999</v>
      </c>
      <c r="AN2964">
        <v>275.11599999999999</v>
      </c>
      <c r="AO2964" s="4">
        <v>88.557000000000002</v>
      </c>
      <c r="AP2964">
        <v>0</v>
      </c>
      <c r="AQ2964">
        <v>0</v>
      </c>
    </row>
    <row r="2965" spans="1:43" ht="15.75" x14ac:dyDescent="0.25">
      <c r="A2965">
        <v>1998</v>
      </c>
      <c r="B2965" t="s">
        <v>171</v>
      </c>
      <c r="C2965">
        <f>IF(AND(F2965&gt;0,M2965&gt;0,OR(O2965=0,O2965=1),AL2965&gt;0),1,"")</f>
        <v>1</v>
      </c>
      <c r="D2965" t="e">
        <v>#N/A</v>
      </c>
      <c r="E2965" t="e">
        <v>#N/A</v>
      </c>
      <c r="F2965">
        <v>33.215930938720703</v>
      </c>
      <c r="G2965">
        <v>34.0417671203613</v>
      </c>
      <c r="I2965">
        <f t="shared" si="200"/>
        <v>4.8499999999999996</v>
      </c>
      <c r="J2965" t="e">
        <v>#N/A</v>
      </c>
      <c r="K2965">
        <v>5.3</v>
      </c>
      <c r="M2965">
        <v>106.92451243333505</v>
      </c>
      <c r="N2965">
        <v>43.174999999999997</v>
      </c>
      <c r="O2965">
        <v>0</v>
      </c>
      <c r="P2965" t="s">
        <v>32</v>
      </c>
      <c r="Q2965" t="s">
        <v>32</v>
      </c>
      <c r="R2965" t="s">
        <v>32</v>
      </c>
      <c r="S2965" t="s">
        <v>32</v>
      </c>
      <c r="T2965" t="s">
        <v>32</v>
      </c>
      <c r="U2965" t="s">
        <v>32</v>
      </c>
      <c r="V2965" t="s">
        <v>32</v>
      </c>
      <c r="W2965" t="s">
        <v>32</v>
      </c>
      <c r="Y2965">
        <v>0</v>
      </c>
      <c r="Z2965">
        <f t="shared" si="201"/>
        <v>0</v>
      </c>
      <c r="AA2965" t="e">
        <v>#N/A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855.47900000000004</v>
      </c>
      <c r="AM2965">
        <v>222.28200000000001</v>
      </c>
      <c r="AN2965">
        <v>1.32</v>
      </c>
      <c r="AO2965" s="4">
        <v>143.17500000000001</v>
      </c>
      <c r="AP2965">
        <v>0</v>
      </c>
      <c r="AQ2965">
        <v>0</v>
      </c>
    </row>
    <row r="2966" spans="1:43" ht="15.75" x14ac:dyDescent="0.25">
      <c r="A2966">
        <v>1998</v>
      </c>
      <c r="B2966" t="s">
        <v>172</v>
      </c>
      <c r="C2966">
        <f>IF(AND(F2966&gt;0,M2966&gt;0,OR(O2966=0,O2966=1),AL2966&gt;0),1,"")</f>
        <v>1</v>
      </c>
      <c r="D2966" t="e">
        <v>#N/A</v>
      </c>
      <c r="E2966" t="e">
        <v>#N/A</v>
      </c>
      <c r="F2966">
        <v>35.262550354003899</v>
      </c>
      <c r="G2966">
        <v>39.963390350341797</v>
      </c>
      <c r="I2966">
        <f t="shared" si="200"/>
        <v>0.4</v>
      </c>
      <c r="J2966">
        <v>0</v>
      </c>
      <c r="K2966">
        <v>3.7080000000000002</v>
      </c>
      <c r="M2966">
        <v>37.417627189478772</v>
      </c>
      <c r="N2966">
        <v>13.161</v>
      </c>
      <c r="O2966">
        <v>0</v>
      </c>
      <c r="P2966" t="s">
        <v>32</v>
      </c>
      <c r="Q2966" t="s">
        <v>32</v>
      </c>
      <c r="R2966" t="s">
        <v>32</v>
      </c>
      <c r="S2966" t="s">
        <v>32</v>
      </c>
      <c r="T2966" t="s">
        <v>32</v>
      </c>
      <c r="U2966" t="s">
        <v>32</v>
      </c>
      <c r="V2966" t="s">
        <v>32</v>
      </c>
      <c r="W2966" t="s">
        <v>32</v>
      </c>
      <c r="Y2966">
        <v>0</v>
      </c>
      <c r="Z2966">
        <f t="shared" si="201"/>
        <v>0</v>
      </c>
      <c r="AA2966" t="e">
        <v>#N/A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769.2</v>
      </c>
      <c r="AM2966">
        <v>298.64100000000002</v>
      </c>
      <c r="AN2966">
        <v>9.3919999999999995</v>
      </c>
      <c r="AO2966" s="4">
        <v>87.721000000000004</v>
      </c>
      <c r="AP2966">
        <v>0</v>
      </c>
      <c r="AQ2966">
        <v>0</v>
      </c>
    </row>
    <row r="2967" spans="1:43" ht="15.75" x14ac:dyDescent="0.25">
      <c r="A2967">
        <v>1998</v>
      </c>
      <c r="B2967" t="s">
        <v>173</v>
      </c>
      <c r="C2967">
        <f>IF(AND(F2967&gt;0,M2967&gt;0,OR(O2967=0,O2967=1),AL2967&gt;0),1,"")</f>
        <v>1</v>
      </c>
      <c r="D2967" t="e">
        <v>#N/A</v>
      </c>
      <c r="E2967" t="e">
        <v>#N/A</v>
      </c>
      <c r="F2967">
        <v>41.733001708984403</v>
      </c>
      <c r="G2967">
        <v>45.481613159179702</v>
      </c>
      <c r="I2967">
        <f t="shared" si="200"/>
        <v>3.92</v>
      </c>
      <c r="J2967">
        <v>2.3701300000000002E-2</v>
      </c>
      <c r="K2967">
        <v>-10.51</v>
      </c>
      <c r="L2967" t="s">
        <v>191</v>
      </c>
      <c r="M2967">
        <v>101.8678080982726</v>
      </c>
      <c r="N2967">
        <v>7.9960000000000004</v>
      </c>
      <c r="O2967">
        <v>0</v>
      </c>
      <c r="P2967" t="s">
        <v>32</v>
      </c>
      <c r="Q2967" t="s">
        <v>32</v>
      </c>
      <c r="R2967" t="s">
        <v>32</v>
      </c>
      <c r="S2967" t="s">
        <v>32</v>
      </c>
      <c r="T2967" t="s">
        <v>32</v>
      </c>
      <c r="U2967" t="s">
        <v>32</v>
      </c>
      <c r="V2967" t="s">
        <v>32</v>
      </c>
      <c r="W2967" t="s">
        <v>32</v>
      </c>
      <c r="Y2967">
        <v>0</v>
      </c>
      <c r="Z2967">
        <f t="shared" si="201"/>
        <v>0</v>
      </c>
      <c r="AA2967" t="e">
        <v>#N/A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6325.3789999999999</v>
      </c>
      <c r="AM2967">
        <v>1819.857</v>
      </c>
      <c r="AN2967">
        <v>111.86</v>
      </c>
      <c r="AO2967" s="4">
        <v>73.123999999999995</v>
      </c>
      <c r="AP2967">
        <v>0</v>
      </c>
      <c r="AQ2967">
        <v>0</v>
      </c>
    </row>
    <row r="2968" spans="1:43" ht="15.75" x14ac:dyDescent="0.25">
      <c r="A2968">
        <v>1998</v>
      </c>
      <c r="B2968" t="s">
        <v>174</v>
      </c>
      <c r="D2968" t="e">
        <v>#N/A</v>
      </c>
      <c r="E2968" t="e">
        <v>#N/A</v>
      </c>
      <c r="F2968" t="e">
        <v>#N/A</v>
      </c>
      <c r="G2968" t="e">
        <v>#N/A</v>
      </c>
      <c r="I2968">
        <f t="shared" si="200"/>
        <v>0</v>
      </c>
      <c r="J2968" t="e">
        <v>#N/A</v>
      </c>
      <c r="K2968" t="s">
        <v>191</v>
      </c>
      <c r="M2968" t="s">
        <v>191</v>
      </c>
      <c r="N2968" t="s">
        <v>191</v>
      </c>
      <c r="O2968">
        <v>0</v>
      </c>
      <c r="P2968" t="s">
        <v>32</v>
      </c>
      <c r="Q2968" t="s">
        <v>32</v>
      </c>
      <c r="R2968" t="s">
        <v>32</v>
      </c>
      <c r="S2968" t="s">
        <v>32</v>
      </c>
      <c r="T2968" t="s">
        <v>32</v>
      </c>
      <c r="U2968" t="s">
        <v>32</v>
      </c>
      <c r="V2968" t="s">
        <v>32</v>
      </c>
      <c r="W2968" t="s">
        <v>32</v>
      </c>
      <c r="Y2968">
        <v>0</v>
      </c>
      <c r="Z2968">
        <f t="shared" si="201"/>
        <v>0</v>
      </c>
      <c r="AA2968" t="e">
        <v>#N/A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 t="s">
        <v>192</v>
      </c>
      <c r="AM2968" t="s">
        <v>192</v>
      </c>
      <c r="AN2968" t="s">
        <v>192</v>
      </c>
      <c r="AO2968" s="4" t="s">
        <v>191</v>
      </c>
      <c r="AP2968">
        <v>0</v>
      </c>
      <c r="AQ2968">
        <v>0</v>
      </c>
    </row>
    <row r="2969" spans="1:43" ht="15.75" x14ac:dyDescent="0.25">
      <c r="A2969">
        <v>1998</v>
      </c>
      <c r="B2969" t="s">
        <v>175</v>
      </c>
      <c r="C2969" t="e">
        <f>IF(AND(F2969&gt;0,M2969&gt;0,OR(O2969=0,O2969=1),AL2969&gt;0),1,"")</f>
        <v>#N/A</v>
      </c>
      <c r="D2969" t="e">
        <v>#N/A</v>
      </c>
      <c r="E2969" t="e">
        <v>#N/A</v>
      </c>
      <c r="F2969" t="e">
        <v>#N/A</v>
      </c>
      <c r="G2969" t="e">
        <v>#N/A</v>
      </c>
      <c r="I2969">
        <f t="shared" si="200"/>
        <v>0.9</v>
      </c>
      <c r="J2969">
        <v>0</v>
      </c>
      <c r="K2969">
        <v>-2.2930000000000001</v>
      </c>
      <c r="M2969">
        <v>72.98782248898452</v>
      </c>
      <c r="N2969">
        <v>0.97899999999999998</v>
      </c>
      <c r="O2969">
        <v>0</v>
      </c>
      <c r="P2969" t="s">
        <v>32</v>
      </c>
      <c r="Q2969" t="s">
        <v>32</v>
      </c>
      <c r="R2969" t="s">
        <v>32</v>
      </c>
      <c r="S2969" t="s">
        <v>32</v>
      </c>
      <c r="T2969" t="s">
        <v>32</v>
      </c>
      <c r="U2969" t="s">
        <v>32</v>
      </c>
      <c r="V2969" t="s">
        <v>32</v>
      </c>
      <c r="W2969" t="s">
        <v>32</v>
      </c>
      <c r="Y2969">
        <v>0</v>
      </c>
      <c r="Z2969">
        <f t="shared" si="201"/>
        <v>0</v>
      </c>
      <c r="AA2969" t="e">
        <v>#N/A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1051.088</v>
      </c>
      <c r="AM2969">
        <v>335.89800000000002</v>
      </c>
      <c r="AN2969">
        <v>1.522</v>
      </c>
      <c r="AO2969" s="4">
        <v>77.831999999999994</v>
      </c>
      <c r="AP2969">
        <v>0</v>
      </c>
      <c r="AQ2969">
        <v>0</v>
      </c>
    </row>
    <row r="2970" spans="1:43" ht="15.75" x14ac:dyDescent="0.25">
      <c r="A2970">
        <v>1998</v>
      </c>
      <c r="B2970" t="s">
        <v>176</v>
      </c>
      <c r="D2970" t="e">
        <v>#N/A</v>
      </c>
      <c r="E2970" t="e">
        <v>#N/A</v>
      </c>
      <c r="F2970">
        <v>40.576393127441399</v>
      </c>
      <c r="G2970">
        <v>40.629638671875</v>
      </c>
      <c r="I2970">
        <f t="shared" si="200"/>
        <v>2.65</v>
      </c>
      <c r="J2970">
        <v>1.77E-5</v>
      </c>
      <c r="K2970">
        <v>8.1159999999999997</v>
      </c>
      <c r="L2970">
        <v>14.218</v>
      </c>
      <c r="M2970">
        <v>102.28323537150519</v>
      </c>
      <c r="N2970">
        <v>5.3159999999999998</v>
      </c>
      <c r="O2970">
        <v>0</v>
      </c>
      <c r="P2970" t="s">
        <v>32</v>
      </c>
      <c r="Q2970" t="s">
        <v>32</v>
      </c>
      <c r="R2970" t="s">
        <v>32</v>
      </c>
      <c r="S2970" t="s">
        <v>32</v>
      </c>
      <c r="T2970" t="s">
        <v>32</v>
      </c>
      <c r="U2970" t="s">
        <v>32</v>
      </c>
      <c r="V2970" t="s">
        <v>32</v>
      </c>
      <c r="W2970" t="s">
        <v>32</v>
      </c>
      <c r="Y2970">
        <v>0</v>
      </c>
      <c r="Z2970">
        <f t="shared" si="201"/>
        <v>0</v>
      </c>
      <c r="AA2970" t="e">
        <v>#N/A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 t="s">
        <v>192</v>
      </c>
      <c r="AM2970" t="s">
        <v>192</v>
      </c>
      <c r="AN2970">
        <v>6.0430000000000001</v>
      </c>
      <c r="AO2970" s="4">
        <v>93.406000000000006</v>
      </c>
      <c r="AP2970">
        <v>0</v>
      </c>
      <c r="AQ2970">
        <v>0</v>
      </c>
    </row>
    <row r="2971" spans="1:43" ht="15.75" x14ac:dyDescent="0.25">
      <c r="A2971">
        <v>1998</v>
      </c>
      <c r="B2971" t="s">
        <v>177</v>
      </c>
      <c r="C2971">
        <f t="shared" ref="C2971:C2979" si="203">IF(AND(F2971&gt;0,M2971&gt;0,OR(O2971=0,O2971=1),AL2971&gt;0),1,"")</f>
        <v>1</v>
      </c>
      <c r="D2971" t="e">
        <v>#N/A</v>
      </c>
      <c r="E2971" t="e">
        <v>#N/A</v>
      </c>
      <c r="F2971">
        <v>43.733058929443402</v>
      </c>
      <c r="G2971">
        <v>42.690578460693402</v>
      </c>
      <c r="I2971">
        <f t="shared" si="200"/>
        <v>2.48</v>
      </c>
      <c r="J2971">
        <v>0</v>
      </c>
      <c r="K2971">
        <v>4.9630000000000001</v>
      </c>
      <c r="L2971">
        <v>16.062999999999999</v>
      </c>
      <c r="M2971">
        <v>79.979458262007853</v>
      </c>
      <c r="N2971">
        <v>3.1019999999999999</v>
      </c>
      <c r="O2971">
        <v>0</v>
      </c>
      <c r="P2971" t="s">
        <v>32</v>
      </c>
      <c r="Q2971" t="s">
        <v>32</v>
      </c>
      <c r="R2971" t="s">
        <v>32</v>
      </c>
      <c r="S2971" t="s">
        <v>32</v>
      </c>
      <c r="T2971" t="s">
        <v>32</v>
      </c>
      <c r="U2971" t="s">
        <v>32</v>
      </c>
      <c r="V2971" t="s">
        <v>32</v>
      </c>
      <c r="W2971" t="s">
        <v>32</v>
      </c>
      <c r="Y2971">
        <v>0</v>
      </c>
      <c r="Z2971">
        <f t="shared" si="201"/>
        <v>0</v>
      </c>
      <c r="AA2971" t="e">
        <v>#N/A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5356.875</v>
      </c>
      <c r="AM2971">
        <v>2336.0419999999999</v>
      </c>
      <c r="AN2971">
        <v>21.803000000000001</v>
      </c>
      <c r="AO2971" s="4">
        <v>83.712000000000003</v>
      </c>
      <c r="AP2971">
        <v>0</v>
      </c>
      <c r="AQ2971">
        <v>0</v>
      </c>
    </row>
    <row r="2972" spans="1:43" ht="15.75" x14ac:dyDescent="0.25">
      <c r="A2972">
        <v>1998</v>
      </c>
      <c r="B2972" t="s">
        <v>178</v>
      </c>
      <c r="C2972">
        <f t="shared" si="203"/>
        <v>1</v>
      </c>
      <c r="D2972" t="e">
        <v>#N/A</v>
      </c>
      <c r="E2972" t="e">
        <v>#N/A</v>
      </c>
      <c r="F2972">
        <v>43.789573669433601</v>
      </c>
      <c r="G2972">
        <v>47.730663299560497</v>
      </c>
      <c r="I2972">
        <f t="shared" si="200"/>
        <v>5.31</v>
      </c>
      <c r="J2972">
        <v>3.7962E-3</v>
      </c>
      <c r="K2972">
        <v>3.0920000000000001</v>
      </c>
      <c r="L2972">
        <v>5.9489999999999998</v>
      </c>
      <c r="M2972">
        <v>41.517964905116486</v>
      </c>
      <c r="N2972">
        <v>84.721000000000004</v>
      </c>
      <c r="O2972">
        <v>0</v>
      </c>
      <c r="P2972" t="s">
        <v>32</v>
      </c>
      <c r="Q2972" t="s">
        <v>32</v>
      </c>
      <c r="R2972" t="s">
        <v>32</v>
      </c>
      <c r="S2972" t="s">
        <v>32</v>
      </c>
      <c r="T2972" t="s">
        <v>32</v>
      </c>
      <c r="U2972" t="s">
        <v>32</v>
      </c>
      <c r="V2972" t="s">
        <v>32</v>
      </c>
      <c r="W2972" t="s">
        <v>32</v>
      </c>
      <c r="Y2972">
        <v>0</v>
      </c>
      <c r="Z2972">
        <f t="shared" si="201"/>
        <v>0</v>
      </c>
      <c r="AA2972" t="e">
        <v>#N/A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9794.0759999999991</v>
      </c>
      <c r="AM2972">
        <v>4314.9390000000003</v>
      </c>
      <c r="AN2972">
        <v>269.52800000000002</v>
      </c>
      <c r="AO2972" s="4">
        <v>13.943</v>
      </c>
      <c r="AP2972">
        <v>0</v>
      </c>
      <c r="AQ2972">
        <v>0</v>
      </c>
    </row>
    <row r="2973" spans="1:43" ht="15.75" x14ac:dyDescent="0.25">
      <c r="A2973">
        <v>1998</v>
      </c>
      <c r="B2973" t="s">
        <v>179</v>
      </c>
      <c r="C2973">
        <f t="shared" si="203"/>
        <v>1</v>
      </c>
      <c r="D2973" t="e">
        <v>#N/A</v>
      </c>
      <c r="E2973" t="e">
        <v>#N/A</v>
      </c>
      <c r="F2973">
        <v>44.718212127685497</v>
      </c>
      <c r="G2973">
        <v>48.176601409912102</v>
      </c>
      <c r="I2973">
        <f t="shared" si="200"/>
        <v>0</v>
      </c>
      <c r="J2973" t="e">
        <v>#N/A</v>
      </c>
      <c r="K2973">
        <v>6.7</v>
      </c>
      <c r="M2973">
        <v>103.46595343190783</v>
      </c>
      <c r="N2973">
        <v>16.771000000000001</v>
      </c>
      <c r="O2973">
        <v>0</v>
      </c>
      <c r="P2973" t="s">
        <v>32</v>
      </c>
      <c r="Q2973" t="s">
        <v>32</v>
      </c>
      <c r="R2973" t="s">
        <v>32</v>
      </c>
      <c r="S2973" t="s">
        <v>32</v>
      </c>
      <c r="T2973" t="s">
        <v>32</v>
      </c>
      <c r="U2973" t="s">
        <v>32</v>
      </c>
      <c r="V2973" t="s">
        <v>32</v>
      </c>
      <c r="W2973" t="s">
        <v>32</v>
      </c>
      <c r="Y2973">
        <v>0</v>
      </c>
      <c r="Z2973">
        <f t="shared" si="201"/>
        <v>0</v>
      </c>
      <c r="AA2973" t="e">
        <v>#N/A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1797.65</v>
      </c>
      <c r="AM2973">
        <v>638.38499999999999</v>
      </c>
      <c r="AN2973">
        <v>2.8620000000000001</v>
      </c>
      <c r="AO2973" s="4">
        <v>116.771</v>
      </c>
      <c r="AP2973">
        <v>0</v>
      </c>
      <c r="AQ2973">
        <v>0</v>
      </c>
    </row>
    <row r="2974" spans="1:43" ht="15.75" x14ac:dyDescent="0.25">
      <c r="A2974">
        <v>1998</v>
      </c>
      <c r="B2974" t="s">
        <v>180</v>
      </c>
      <c r="C2974">
        <f t="shared" si="203"/>
        <v>1</v>
      </c>
      <c r="D2974" t="e">
        <v>#N/A</v>
      </c>
      <c r="E2974" t="e">
        <v>#N/A</v>
      </c>
      <c r="F2974">
        <v>40.086009979247997</v>
      </c>
      <c r="G2974">
        <v>40.255340576171903</v>
      </c>
      <c r="I2974">
        <f t="shared" si="200"/>
        <v>1.26</v>
      </c>
      <c r="J2974">
        <v>0</v>
      </c>
      <c r="K2974">
        <v>3.8079999999999998</v>
      </c>
      <c r="M2974">
        <v>30.043921931244018</v>
      </c>
      <c r="N2974">
        <v>0.875</v>
      </c>
      <c r="O2974">
        <v>0</v>
      </c>
      <c r="P2974" t="s">
        <v>32</v>
      </c>
      <c r="Q2974" t="s">
        <v>32</v>
      </c>
      <c r="R2974" t="s">
        <v>32</v>
      </c>
      <c r="S2974" t="s">
        <v>32</v>
      </c>
      <c r="T2974" t="s">
        <v>32</v>
      </c>
      <c r="U2974" t="s">
        <v>32</v>
      </c>
      <c r="V2974" t="s">
        <v>32</v>
      </c>
      <c r="W2974" t="s">
        <v>32</v>
      </c>
      <c r="Y2974">
        <v>0</v>
      </c>
      <c r="Z2974">
        <f t="shared" si="201"/>
        <v>0</v>
      </c>
      <c r="AA2974" t="e">
        <v>#N/A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750.84</v>
      </c>
      <c r="AM2974">
        <v>309.24400000000003</v>
      </c>
      <c r="AN2974">
        <v>7.0410000000000004</v>
      </c>
      <c r="AO2974" s="4">
        <v>71.275999999999996</v>
      </c>
      <c r="AP2974">
        <v>0</v>
      </c>
      <c r="AQ2974">
        <v>0</v>
      </c>
    </row>
    <row r="2975" spans="1:43" ht="15.75" x14ac:dyDescent="0.25">
      <c r="A2975">
        <v>1998</v>
      </c>
      <c r="B2975" t="s">
        <v>181</v>
      </c>
      <c r="C2975">
        <f t="shared" si="203"/>
        <v>1</v>
      </c>
      <c r="D2975" t="e">
        <v>#N/A</v>
      </c>
      <c r="E2975" t="e">
        <v>#N/A</v>
      </c>
      <c r="F2975">
        <v>32.775856018066399</v>
      </c>
      <c r="G2975">
        <v>37.663597106933601</v>
      </c>
      <c r="I2975">
        <f t="shared" si="200"/>
        <v>16.55</v>
      </c>
      <c r="J2975">
        <v>0</v>
      </c>
      <c r="K2975">
        <v>-1.8149999999999999</v>
      </c>
      <c r="L2975">
        <v>11.3</v>
      </c>
      <c r="M2975">
        <v>86.049725477420154</v>
      </c>
      <c r="N2975">
        <v>10.577</v>
      </c>
      <c r="O2975">
        <v>0</v>
      </c>
      <c r="P2975" t="s">
        <v>32</v>
      </c>
      <c r="Q2975" t="s">
        <v>32</v>
      </c>
      <c r="R2975" t="s">
        <v>32</v>
      </c>
      <c r="S2975" t="s">
        <v>32</v>
      </c>
      <c r="T2975" t="s">
        <v>32</v>
      </c>
      <c r="U2975" t="s">
        <v>32</v>
      </c>
      <c r="V2975" t="s">
        <v>32</v>
      </c>
      <c r="W2975" t="s">
        <v>32</v>
      </c>
      <c r="Y2975">
        <v>0</v>
      </c>
      <c r="Z2975">
        <f t="shared" si="201"/>
        <v>0</v>
      </c>
      <c r="AA2975" t="e">
        <v>#N/A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3419.0450000000001</v>
      </c>
      <c r="AM2975">
        <v>838.09500000000003</v>
      </c>
      <c r="AN2975">
        <v>41.883000000000003</v>
      </c>
      <c r="AO2975" s="4">
        <v>6912129.4510000004</v>
      </c>
      <c r="AP2975">
        <v>0</v>
      </c>
      <c r="AQ2975">
        <v>0</v>
      </c>
    </row>
    <row r="2976" spans="1:43" ht="15.75" x14ac:dyDescent="0.25">
      <c r="A2976">
        <v>1998</v>
      </c>
      <c r="B2976" t="s">
        <v>182</v>
      </c>
      <c r="C2976">
        <f t="shared" si="203"/>
        <v>1</v>
      </c>
      <c r="D2976">
        <v>1</v>
      </c>
      <c r="E2976">
        <v>1</v>
      </c>
      <c r="F2976">
        <v>34.360710144042997</v>
      </c>
      <c r="G2976">
        <v>53.362075805664098</v>
      </c>
      <c r="I2976">
        <f t="shared" si="200"/>
        <v>11.1</v>
      </c>
      <c r="J2976">
        <v>5.5186000000000002E-3</v>
      </c>
      <c r="K2976">
        <v>3.5670000000000002</v>
      </c>
      <c r="L2976">
        <v>6.25</v>
      </c>
      <c r="M2976">
        <v>51.466596771992457</v>
      </c>
      <c r="N2976">
        <v>1.589</v>
      </c>
      <c r="O2976">
        <v>0</v>
      </c>
      <c r="P2976" t="s">
        <v>32</v>
      </c>
      <c r="Q2976" t="s">
        <v>32</v>
      </c>
      <c r="R2976" t="s">
        <v>32</v>
      </c>
      <c r="S2976" t="s">
        <v>32</v>
      </c>
      <c r="T2976" t="s">
        <v>32</v>
      </c>
      <c r="U2976" t="s">
        <v>32</v>
      </c>
      <c r="V2976" t="s">
        <v>32</v>
      </c>
      <c r="W2976" t="s">
        <v>32</v>
      </c>
      <c r="Y2976">
        <v>0</v>
      </c>
      <c r="Z2976">
        <f t="shared" si="201"/>
        <v>0</v>
      </c>
      <c r="AA2976">
        <v>1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1</v>
      </c>
      <c r="AJ2976">
        <v>0</v>
      </c>
      <c r="AK2976">
        <v>0</v>
      </c>
      <c r="AL2976">
        <v>22483.368999999999</v>
      </c>
      <c r="AM2976">
        <v>25275.213</v>
      </c>
      <c r="AN2976">
        <v>1477.9680000000001</v>
      </c>
      <c r="AO2976" s="4">
        <v>91.108000000000004</v>
      </c>
      <c r="AP2976">
        <v>0</v>
      </c>
      <c r="AQ2976">
        <v>0</v>
      </c>
    </row>
    <row r="2977" spans="1:43" ht="15.75" x14ac:dyDescent="0.25">
      <c r="A2977">
        <v>1998</v>
      </c>
      <c r="B2977" t="s">
        <v>183</v>
      </c>
      <c r="C2977">
        <f t="shared" si="203"/>
        <v>1</v>
      </c>
      <c r="D2977">
        <v>0</v>
      </c>
      <c r="E2977">
        <v>1</v>
      </c>
      <c r="F2977">
        <v>37.0600776672363</v>
      </c>
      <c r="G2977">
        <v>48.354866027832003</v>
      </c>
      <c r="I2977">
        <f t="shared" si="200"/>
        <v>20.399999999999999</v>
      </c>
      <c r="J2977">
        <v>1.62671E-2</v>
      </c>
      <c r="K2977">
        <v>4.45</v>
      </c>
      <c r="L2977">
        <v>4.5</v>
      </c>
      <c r="M2977">
        <v>22.759978876028693</v>
      </c>
      <c r="N2977">
        <v>1.5469999999999999</v>
      </c>
      <c r="O2977">
        <v>0</v>
      </c>
      <c r="P2977" t="s">
        <v>32</v>
      </c>
      <c r="Q2977" t="s">
        <v>32</v>
      </c>
      <c r="R2977" t="s">
        <v>32</v>
      </c>
      <c r="S2977" t="s">
        <v>32</v>
      </c>
      <c r="T2977" t="s">
        <v>32</v>
      </c>
      <c r="U2977" t="s">
        <v>32</v>
      </c>
      <c r="V2977" t="s">
        <v>32</v>
      </c>
      <c r="W2977" t="s">
        <v>32</v>
      </c>
      <c r="Y2977">
        <v>0</v>
      </c>
      <c r="Z2977">
        <f t="shared" si="201"/>
        <v>0</v>
      </c>
      <c r="AA2977" t="e">
        <v>#N/A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32929.038</v>
      </c>
      <c r="AM2977">
        <v>32929.038</v>
      </c>
      <c r="AN2977">
        <v>9089.15</v>
      </c>
      <c r="AO2977" s="4">
        <v>163.00800000000001</v>
      </c>
      <c r="AP2977">
        <v>0</v>
      </c>
      <c r="AQ2977">
        <v>0</v>
      </c>
    </row>
    <row r="2978" spans="1:43" ht="15.75" x14ac:dyDescent="0.25">
      <c r="A2978">
        <v>1998</v>
      </c>
      <c r="B2978" t="s">
        <v>184</v>
      </c>
      <c r="C2978">
        <f t="shared" si="203"/>
        <v>1</v>
      </c>
      <c r="D2978" t="e">
        <v>#N/A</v>
      </c>
      <c r="E2978" t="e">
        <v>#N/A</v>
      </c>
      <c r="F2978">
        <v>40.269580841064503</v>
      </c>
      <c r="G2978">
        <v>49.142604827880902</v>
      </c>
      <c r="I2978">
        <f t="shared" si="200"/>
        <v>5.46</v>
      </c>
      <c r="J2978">
        <v>7.64E-5</v>
      </c>
      <c r="K2978">
        <v>4.28</v>
      </c>
      <c r="L2978">
        <v>10.125</v>
      </c>
      <c r="M2978">
        <v>35.640015379485199</v>
      </c>
      <c r="N2978">
        <v>10.808999999999999</v>
      </c>
      <c r="O2978">
        <v>0</v>
      </c>
      <c r="P2978" t="s">
        <v>32</v>
      </c>
      <c r="Q2978" t="s">
        <v>32</v>
      </c>
      <c r="R2978" t="s">
        <v>32</v>
      </c>
      <c r="S2978" t="s">
        <v>32</v>
      </c>
      <c r="T2978" t="s">
        <v>32</v>
      </c>
      <c r="U2978" t="s">
        <v>32</v>
      </c>
      <c r="V2978" t="s">
        <v>32</v>
      </c>
      <c r="W2978" t="s">
        <v>32</v>
      </c>
      <c r="Y2978">
        <v>0</v>
      </c>
      <c r="Z2978">
        <f t="shared" si="201"/>
        <v>0</v>
      </c>
      <c r="AA2978" t="e">
        <v>#N/A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10052.946</v>
      </c>
      <c r="AM2978">
        <v>7756.8429999999998</v>
      </c>
      <c r="AN2978">
        <v>25.393999999999998</v>
      </c>
      <c r="AO2978" s="4">
        <v>38.213999999999999</v>
      </c>
      <c r="AP2978">
        <v>0</v>
      </c>
      <c r="AQ2978">
        <v>0</v>
      </c>
    </row>
    <row r="2979" spans="1:43" ht="15.75" x14ac:dyDescent="0.25">
      <c r="A2979">
        <v>1998</v>
      </c>
      <c r="B2979" t="s">
        <v>185</v>
      </c>
      <c r="C2979">
        <f t="shared" si="203"/>
        <v>1</v>
      </c>
      <c r="D2979" t="e">
        <v>#N/A</v>
      </c>
      <c r="E2979" t="e">
        <v>#N/A</v>
      </c>
      <c r="F2979">
        <v>38.808589935302699</v>
      </c>
      <c r="G2979">
        <v>41.983776092529297</v>
      </c>
      <c r="I2979">
        <f t="shared" si="200"/>
        <v>0</v>
      </c>
      <c r="J2979" t="e">
        <v>#N/A</v>
      </c>
      <c r="K2979">
        <v>4.3090000000000002</v>
      </c>
      <c r="M2979">
        <v>45.293302018560077</v>
      </c>
      <c r="N2979">
        <v>28.981000000000002</v>
      </c>
      <c r="O2979">
        <v>0</v>
      </c>
      <c r="P2979" t="s">
        <v>32</v>
      </c>
      <c r="Q2979" t="s">
        <v>32</v>
      </c>
      <c r="R2979" t="s">
        <v>32</v>
      </c>
      <c r="S2979" t="s">
        <v>32</v>
      </c>
      <c r="T2979" t="s">
        <v>32</v>
      </c>
      <c r="U2979" t="s">
        <v>32</v>
      </c>
      <c r="V2979" t="s">
        <v>32</v>
      </c>
      <c r="W2979" t="s">
        <v>32</v>
      </c>
      <c r="Y2979">
        <v>0</v>
      </c>
      <c r="Z2979">
        <f t="shared" si="201"/>
        <v>0</v>
      </c>
      <c r="AA2979" t="e">
        <v>#N/A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1783.7619999999999</v>
      </c>
      <c r="AM2979">
        <v>616.90099999999995</v>
      </c>
      <c r="AN2979">
        <v>14.948</v>
      </c>
      <c r="AO2979" s="4">
        <v>339.28800000000001</v>
      </c>
      <c r="AP2979">
        <v>0</v>
      </c>
      <c r="AQ2979">
        <v>0</v>
      </c>
    </row>
    <row r="2980" spans="1:43" ht="15.75" x14ac:dyDescent="0.25">
      <c r="A2980">
        <v>1998</v>
      </c>
      <c r="B2980" t="s">
        <v>186</v>
      </c>
      <c r="D2980" t="e">
        <v>#N/A</v>
      </c>
      <c r="E2980" t="e">
        <v>#N/A</v>
      </c>
      <c r="F2980">
        <v>43.4519233703613</v>
      </c>
      <c r="G2980">
        <v>45.935775756835902</v>
      </c>
      <c r="I2980">
        <f t="shared" si="200"/>
        <v>2.52</v>
      </c>
      <c r="J2980">
        <v>0</v>
      </c>
      <c r="K2980">
        <v>0.29399999999999998</v>
      </c>
      <c r="L2980">
        <v>12.242000000000001</v>
      </c>
      <c r="M2980" t="s">
        <v>192</v>
      </c>
      <c r="N2980">
        <v>35.781999999999996</v>
      </c>
      <c r="O2980">
        <v>0</v>
      </c>
      <c r="P2980" t="s">
        <v>32</v>
      </c>
      <c r="Q2980" t="s">
        <v>32</v>
      </c>
      <c r="R2980" t="s">
        <v>32</v>
      </c>
      <c r="S2980" t="s">
        <v>32</v>
      </c>
      <c r="T2980" t="s">
        <v>32</v>
      </c>
      <c r="U2980" t="s">
        <v>32</v>
      </c>
      <c r="V2980" t="s">
        <v>32</v>
      </c>
      <c r="W2980" t="s">
        <v>32</v>
      </c>
      <c r="Y2980">
        <v>0</v>
      </c>
      <c r="Z2980">
        <f t="shared" si="201"/>
        <v>0</v>
      </c>
      <c r="AA2980" t="e">
        <v>#N/A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11946.86</v>
      </c>
      <c r="AM2980">
        <v>3973.3330000000001</v>
      </c>
      <c r="AN2980">
        <v>91.903000000000006</v>
      </c>
      <c r="AO2980" s="4">
        <v>18.033999999999999</v>
      </c>
      <c r="AP2980">
        <v>0</v>
      </c>
      <c r="AQ2980">
        <v>0</v>
      </c>
    </row>
    <row r="2981" spans="1:43" ht="15.75" x14ac:dyDescent="0.25">
      <c r="A2981">
        <v>1998</v>
      </c>
      <c r="B2981" t="s">
        <v>187</v>
      </c>
      <c r="C2981">
        <f>IF(AND(F2981&gt;0,M2981&gt;0,OR(O2981=0,O2981=1),AL2981&gt;0),1,"")</f>
        <v>1</v>
      </c>
      <c r="D2981" t="e">
        <v>#N/A</v>
      </c>
      <c r="E2981" t="e">
        <v>#N/A</v>
      </c>
      <c r="F2981">
        <v>35.702476501464801</v>
      </c>
      <c r="G2981">
        <v>37.9485893249512</v>
      </c>
      <c r="I2981">
        <f t="shared" si="200"/>
        <v>1.56</v>
      </c>
      <c r="J2981">
        <v>5.8135000000000001E-3</v>
      </c>
      <c r="K2981">
        <v>5.7649999999999997</v>
      </c>
      <c r="L2981">
        <v>6.85</v>
      </c>
      <c r="M2981">
        <v>97.001248705193106</v>
      </c>
      <c r="N2981">
        <v>8.11</v>
      </c>
      <c r="O2981">
        <v>0</v>
      </c>
      <c r="P2981" t="s">
        <v>32</v>
      </c>
      <c r="Q2981" t="s">
        <v>32</v>
      </c>
      <c r="R2981" t="s">
        <v>32</v>
      </c>
      <c r="S2981" t="s">
        <v>32</v>
      </c>
      <c r="T2981" t="s">
        <v>32</v>
      </c>
      <c r="U2981" t="s">
        <v>32</v>
      </c>
      <c r="V2981" t="s">
        <v>32</v>
      </c>
      <c r="W2981" t="s">
        <v>32</v>
      </c>
      <c r="Y2981">
        <v>0</v>
      </c>
      <c r="Z2981">
        <f t="shared" si="201"/>
        <v>0</v>
      </c>
      <c r="AA2981" t="e">
        <v>#N/A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1822.6510000000001</v>
      </c>
      <c r="AM2981">
        <v>360.92500000000001</v>
      </c>
      <c r="AN2981">
        <v>27.234000000000002</v>
      </c>
      <c r="AO2981" s="4">
        <v>78.006</v>
      </c>
      <c r="AP2981">
        <v>0</v>
      </c>
      <c r="AQ2981">
        <v>0</v>
      </c>
    </row>
    <row r="2982" spans="1:43" ht="15.75" x14ac:dyDescent="0.25">
      <c r="A2982">
        <v>1998</v>
      </c>
      <c r="B2982" t="s">
        <v>188</v>
      </c>
      <c r="D2982" t="e">
        <v>#N/A</v>
      </c>
      <c r="E2982" t="e">
        <v>#N/A</v>
      </c>
      <c r="F2982">
        <v>32.179386138916001</v>
      </c>
      <c r="G2982">
        <v>35.779605865478501</v>
      </c>
      <c r="I2982">
        <f t="shared" si="200"/>
        <v>0.72</v>
      </c>
      <c r="J2982">
        <v>0</v>
      </c>
      <c r="K2982">
        <v>6.0069999999999997</v>
      </c>
      <c r="M2982" t="s">
        <v>192</v>
      </c>
      <c r="N2982">
        <v>11.542</v>
      </c>
      <c r="O2982">
        <v>0</v>
      </c>
      <c r="P2982" t="s">
        <v>32</v>
      </c>
      <c r="Q2982" t="s">
        <v>32</v>
      </c>
      <c r="R2982" t="s">
        <v>32</v>
      </c>
      <c r="S2982" t="s">
        <v>32</v>
      </c>
      <c r="T2982" t="s">
        <v>32</v>
      </c>
      <c r="U2982" t="s">
        <v>32</v>
      </c>
      <c r="V2982" t="s">
        <v>32</v>
      </c>
      <c r="W2982" t="s">
        <v>32</v>
      </c>
      <c r="Y2982">
        <v>0</v>
      </c>
      <c r="Z2982">
        <f t="shared" si="201"/>
        <v>0</v>
      </c>
      <c r="AA2982" t="e">
        <v>#N/A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2859.134</v>
      </c>
      <c r="AM2982">
        <v>374.911</v>
      </c>
      <c r="AN2982">
        <v>6.3220000000000001</v>
      </c>
      <c r="AO2982" s="4">
        <v>83.513999999999996</v>
      </c>
      <c r="AP2982">
        <v>0</v>
      </c>
      <c r="AQ2982">
        <v>0</v>
      </c>
    </row>
    <row r="2983" spans="1:43" ht="15.75" x14ac:dyDescent="0.25">
      <c r="A2983">
        <v>1998</v>
      </c>
      <c r="B2983" t="s">
        <v>189</v>
      </c>
      <c r="C2983">
        <f>IF(AND(F2983&gt;0,M2983&gt;0,OR(O2983=0,O2983=1),AL2983&gt;0),1,"")</f>
        <v>1</v>
      </c>
      <c r="D2983" t="e">
        <v>#N/A</v>
      </c>
      <c r="E2983" t="e">
        <v>#N/A</v>
      </c>
      <c r="F2983">
        <v>57.225666046142599</v>
      </c>
      <c r="G2983">
        <v>55.600387573242202</v>
      </c>
      <c r="I2983">
        <f t="shared" si="200"/>
        <v>0.79</v>
      </c>
      <c r="J2983">
        <v>0</v>
      </c>
      <c r="K2983">
        <v>-1.859</v>
      </c>
      <c r="M2983">
        <v>56.250307019959401</v>
      </c>
      <c r="N2983">
        <v>24.456</v>
      </c>
      <c r="O2983">
        <v>0</v>
      </c>
      <c r="P2983" t="s">
        <v>32</v>
      </c>
      <c r="Q2983" t="s">
        <v>32</v>
      </c>
      <c r="R2983" t="s">
        <v>32</v>
      </c>
      <c r="S2983" t="s">
        <v>32</v>
      </c>
      <c r="T2983" t="s">
        <v>32</v>
      </c>
      <c r="U2983" t="s">
        <v>32</v>
      </c>
      <c r="V2983" t="s">
        <v>32</v>
      </c>
      <c r="W2983" t="s">
        <v>32</v>
      </c>
      <c r="Y2983">
        <v>0</v>
      </c>
      <c r="Z2983">
        <f t="shared" si="201"/>
        <v>0</v>
      </c>
      <c r="AA2983" t="e">
        <v>#N/A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1618.3610000000001</v>
      </c>
      <c r="AM2983">
        <v>363.524</v>
      </c>
      <c r="AN2983">
        <v>3.601</v>
      </c>
      <c r="AO2983" s="4">
        <v>15.795999999999999</v>
      </c>
      <c r="AP2983">
        <v>0</v>
      </c>
      <c r="AQ2983">
        <v>0</v>
      </c>
    </row>
    <row r="2984" spans="1:43" ht="15.75" x14ac:dyDescent="0.25">
      <c r="A2984">
        <v>1998</v>
      </c>
      <c r="B2984" t="s">
        <v>190</v>
      </c>
      <c r="D2984" t="e">
        <v>#N/A</v>
      </c>
      <c r="E2984" t="e">
        <v>#N/A</v>
      </c>
      <c r="F2984">
        <v>51.028022766113303</v>
      </c>
      <c r="G2984">
        <v>55.894317626953097</v>
      </c>
      <c r="I2984">
        <f t="shared" si="200"/>
        <v>1.32</v>
      </c>
      <c r="J2984" t="e">
        <v>#N/A</v>
      </c>
      <c r="K2984" t="s">
        <v>191</v>
      </c>
      <c r="M2984">
        <v>88.514041666123859</v>
      </c>
      <c r="N2984" t="s">
        <v>191</v>
      </c>
      <c r="O2984">
        <v>0</v>
      </c>
      <c r="P2984" t="s">
        <v>32</v>
      </c>
      <c r="Q2984" t="s">
        <v>32</v>
      </c>
      <c r="R2984" t="s">
        <v>32</v>
      </c>
      <c r="S2984" t="s">
        <v>32</v>
      </c>
      <c r="T2984" t="s">
        <v>32</v>
      </c>
      <c r="U2984" t="s">
        <v>32</v>
      </c>
      <c r="V2984" t="s">
        <v>32</v>
      </c>
      <c r="W2984" t="s">
        <v>32</v>
      </c>
      <c r="Y2984">
        <v>0</v>
      </c>
      <c r="Z2984">
        <f t="shared" si="201"/>
        <v>0</v>
      </c>
      <c r="AA2984" t="e">
        <v>#N/A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 t="s">
        <v>192</v>
      </c>
      <c r="AM2984" t="s">
        <v>192</v>
      </c>
      <c r="AN2984" t="s">
        <v>192</v>
      </c>
      <c r="AO2984" s="4" t="s">
        <v>191</v>
      </c>
      <c r="AP2984">
        <v>0</v>
      </c>
      <c r="AQ2984">
        <v>0</v>
      </c>
    </row>
    <row r="2985" spans="1:43" ht="15.75" x14ac:dyDescent="0.25">
      <c r="A2985">
        <v>1999</v>
      </c>
      <c r="B2985" t="s">
        <v>31</v>
      </c>
      <c r="D2985" t="e">
        <v>#N/A</v>
      </c>
      <c r="E2985" t="e">
        <v>#N/A</v>
      </c>
      <c r="F2985" t="e">
        <v>#N/A</v>
      </c>
      <c r="G2985" t="e">
        <v>#N/A</v>
      </c>
      <c r="I2985">
        <f t="shared" si="200"/>
        <v>3.28</v>
      </c>
      <c r="J2985" t="e">
        <v>#N/A</v>
      </c>
      <c r="K2985" t="s">
        <v>191</v>
      </c>
      <c r="M2985" t="s">
        <v>191</v>
      </c>
      <c r="N2985" t="s">
        <v>191</v>
      </c>
      <c r="O2985">
        <v>0</v>
      </c>
      <c r="P2985" t="s">
        <v>32</v>
      </c>
      <c r="Q2985" t="s">
        <v>32</v>
      </c>
      <c r="R2985" t="s">
        <v>32</v>
      </c>
      <c r="S2985" t="s">
        <v>32</v>
      </c>
      <c r="T2985" t="s">
        <v>32</v>
      </c>
      <c r="U2985" t="s">
        <v>32</v>
      </c>
      <c r="V2985" t="s">
        <v>32</v>
      </c>
      <c r="W2985" t="s">
        <v>32</v>
      </c>
      <c r="Y2985" t="e">
        <v>#N/A</v>
      </c>
      <c r="Z2985" t="e">
        <f t="shared" si="201"/>
        <v>#N/A</v>
      </c>
      <c r="AA2985" t="e">
        <v>#N/A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 t="s">
        <v>192</v>
      </c>
      <c r="AM2985" t="s">
        <v>192</v>
      </c>
      <c r="AN2985" t="s">
        <v>192</v>
      </c>
      <c r="AO2985" s="4" t="s">
        <v>191</v>
      </c>
      <c r="AP2985">
        <v>0</v>
      </c>
      <c r="AQ2985">
        <v>0</v>
      </c>
    </row>
    <row r="2986" spans="1:43" ht="15.75" x14ac:dyDescent="0.25">
      <c r="A2986">
        <v>1999</v>
      </c>
      <c r="B2986" t="s">
        <v>33</v>
      </c>
      <c r="C2986">
        <f t="shared" ref="C2986:C3017" si="204">IF(AND(F2986&gt;0,M2986&gt;0,OR(O2986=0,O2986=1),AL2986&gt;0),1,"")</f>
        <v>1</v>
      </c>
      <c r="D2986" t="e">
        <v>#N/A</v>
      </c>
      <c r="E2986" t="e">
        <v>#N/A</v>
      </c>
      <c r="F2986">
        <v>30.6569309234619</v>
      </c>
      <c r="G2986">
        <v>32.686920166015597</v>
      </c>
      <c r="I2986">
        <f t="shared" si="200"/>
        <v>3.17</v>
      </c>
      <c r="J2986">
        <v>1.0528E-3</v>
      </c>
      <c r="K2986">
        <v>10.1</v>
      </c>
      <c r="L2986">
        <v>18.399999999999999</v>
      </c>
      <c r="M2986">
        <v>49.315913069186124</v>
      </c>
      <c r="N2986">
        <v>0.39</v>
      </c>
      <c r="O2986">
        <v>0</v>
      </c>
      <c r="P2986" t="s">
        <v>32</v>
      </c>
      <c r="Q2986" t="s">
        <v>32</v>
      </c>
      <c r="R2986" t="s">
        <v>32</v>
      </c>
      <c r="S2986" t="s">
        <v>32</v>
      </c>
      <c r="T2986" t="s">
        <v>32</v>
      </c>
      <c r="U2986" t="s">
        <v>32</v>
      </c>
      <c r="V2986" t="s">
        <v>32</v>
      </c>
      <c r="W2986" t="s">
        <v>32</v>
      </c>
      <c r="Y2986" t="e">
        <v>#N/A</v>
      </c>
      <c r="Z2986" t="e">
        <f t="shared" si="201"/>
        <v>#N/A</v>
      </c>
      <c r="AA2986" t="e">
        <v>#N/A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3749.11</v>
      </c>
      <c r="AM2986">
        <v>1106.5250000000001</v>
      </c>
      <c r="AN2986">
        <v>3.43</v>
      </c>
      <c r="AO2986" s="4">
        <v>79.358000000000004</v>
      </c>
      <c r="AP2986">
        <v>0</v>
      </c>
      <c r="AQ2986">
        <v>0</v>
      </c>
    </row>
    <row r="2987" spans="1:43" ht="15.75" x14ac:dyDescent="0.25">
      <c r="A2987">
        <v>1999</v>
      </c>
      <c r="B2987" t="s">
        <v>35</v>
      </c>
      <c r="C2987">
        <f t="shared" si="204"/>
        <v>1</v>
      </c>
      <c r="D2987" t="e">
        <v>#N/A</v>
      </c>
      <c r="E2987" t="e">
        <v>#N/A</v>
      </c>
      <c r="F2987">
        <v>32.851169586181598</v>
      </c>
      <c r="G2987">
        <v>39.502403259277301</v>
      </c>
      <c r="I2987">
        <f t="shared" si="200"/>
        <v>2.5299999999999998</v>
      </c>
      <c r="J2987">
        <v>0</v>
      </c>
      <c r="K2987">
        <v>3.2</v>
      </c>
      <c r="L2987">
        <v>29.292999999999999</v>
      </c>
      <c r="M2987">
        <v>50.492786911549189</v>
      </c>
      <c r="N2987">
        <v>2.6</v>
      </c>
      <c r="O2987">
        <v>0</v>
      </c>
      <c r="P2987" t="s">
        <v>32</v>
      </c>
      <c r="Q2987" t="s">
        <v>32</v>
      </c>
      <c r="R2987" t="s">
        <v>32</v>
      </c>
      <c r="S2987" t="s">
        <v>32</v>
      </c>
      <c r="T2987" t="s">
        <v>32</v>
      </c>
      <c r="U2987" t="s">
        <v>32</v>
      </c>
      <c r="V2987" t="s">
        <v>32</v>
      </c>
      <c r="W2987" t="s">
        <v>32</v>
      </c>
      <c r="Y2987">
        <v>0</v>
      </c>
      <c r="Z2987">
        <f t="shared" si="201"/>
        <v>0</v>
      </c>
      <c r="AA2987" t="e">
        <v>#N/A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7908.375</v>
      </c>
      <c r="AM2987">
        <v>1630.0709999999999</v>
      </c>
      <c r="AN2987">
        <v>48.844999999999999</v>
      </c>
      <c r="AO2987" s="4">
        <v>95.682000000000002</v>
      </c>
      <c r="AP2987">
        <v>0</v>
      </c>
      <c r="AQ2987">
        <v>0</v>
      </c>
    </row>
    <row r="2988" spans="1:43" ht="15.75" x14ac:dyDescent="0.25">
      <c r="A2988">
        <v>1999</v>
      </c>
      <c r="B2988" t="s">
        <v>36</v>
      </c>
      <c r="C2988">
        <f t="shared" si="204"/>
        <v>1</v>
      </c>
      <c r="D2988" t="e">
        <v>#N/A</v>
      </c>
      <c r="E2988" t="e">
        <v>#N/A</v>
      </c>
      <c r="F2988">
        <v>54.872440338134801</v>
      </c>
      <c r="G2988">
        <v>56.721958160400398</v>
      </c>
      <c r="I2988">
        <f t="shared" si="200"/>
        <v>0</v>
      </c>
      <c r="J2988" t="e">
        <v>#N/A</v>
      </c>
      <c r="K2988">
        <v>3.24</v>
      </c>
      <c r="M2988">
        <v>178.99378545221595</v>
      </c>
      <c r="N2988">
        <v>248.24799999999999</v>
      </c>
      <c r="O2988">
        <v>0</v>
      </c>
      <c r="P2988" t="s">
        <v>32</v>
      </c>
      <c r="Q2988" t="s">
        <v>32</v>
      </c>
      <c r="R2988" t="s">
        <v>32</v>
      </c>
      <c r="S2988" t="s">
        <v>32</v>
      </c>
      <c r="T2988" t="s">
        <v>32</v>
      </c>
      <c r="U2988" t="s">
        <v>32</v>
      </c>
      <c r="V2988" t="s">
        <v>32</v>
      </c>
      <c r="W2988" t="s">
        <v>32</v>
      </c>
      <c r="Y2988">
        <v>0</v>
      </c>
      <c r="Z2988">
        <f t="shared" si="201"/>
        <v>0</v>
      </c>
      <c r="AA2988" t="e">
        <v>#N/A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2549.998</v>
      </c>
      <c r="AM2988">
        <v>481.35599999999999</v>
      </c>
      <c r="AN2988">
        <v>6.726</v>
      </c>
      <c r="AO2988" s="4">
        <v>0.63600000000000001</v>
      </c>
      <c r="AP2988">
        <v>0</v>
      </c>
      <c r="AQ2988">
        <v>0</v>
      </c>
    </row>
    <row r="2989" spans="1:43" ht="15.75" x14ac:dyDescent="0.25">
      <c r="A2989">
        <v>1999</v>
      </c>
      <c r="B2989" t="s">
        <v>37</v>
      </c>
      <c r="C2989">
        <f t="shared" si="204"/>
        <v>1</v>
      </c>
      <c r="D2989" t="e">
        <v>#N/A</v>
      </c>
      <c r="E2989" t="e">
        <v>#N/A</v>
      </c>
      <c r="F2989">
        <v>44.693668365478501</v>
      </c>
      <c r="G2989">
        <v>46.646659851074197</v>
      </c>
      <c r="I2989">
        <f t="shared" si="200"/>
        <v>4.32</v>
      </c>
      <c r="J2989">
        <v>5.2229999999999996E-4</v>
      </c>
      <c r="K2989">
        <v>-3.3849999999999998</v>
      </c>
      <c r="L2989">
        <v>16.061</v>
      </c>
      <c r="M2989">
        <v>17.65178455437151</v>
      </c>
      <c r="N2989">
        <v>-1.167</v>
      </c>
      <c r="O2989">
        <v>0</v>
      </c>
      <c r="P2989" t="s">
        <v>32</v>
      </c>
      <c r="Q2989" t="s">
        <v>32</v>
      </c>
      <c r="R2989" t="s">
        <v>32</v>
      </c>
      <c r="S2989" t="s">
        <v>32</v>
      </c>
      <c r="T2989" t="s">
        <v>32</v>
      </c>
      <c r="U2989" t="s">
        <v>32</v>
      </c>
      <c r="V2989" t="s">
        <v>32</v>
      </c>
      <c r="W2989" t="s">
        <v>32</v>
      </c>
      <c r="Y2989">
        <v>0</v>
      </c>
      <c r="Z2989">
        <f t="shared" si="201"/>
        <v>0</v>
      </c>
      <c r="AA2989" t="e">
        <v>#N/A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12017.187</v>
      </c>
      <c r="AM2989">
        <v>9526.2360000000008</v>
      </c>
      <c r="AN2989">
        <v>339.03399999999999</v>
      </c>
      <c r="AO2989" s="4">
        <v>108.158</v>
      </c>
      <c r="AP2989">
        <v>0</v>
      </c>
      <c r="AQ2989">
        <v>0</v>
      </c>
    </row>
    <row r="2990" spans="1:43" ht="15.75" x14ac:dyDescent="0.25">
      <c r="A2990">
        <v>1999</v>
      </c>
      <c r="B2990" t="s">
        <v>38</v>
      </c>
      <c r="C2990">
        <f t="shared" si="204"/>
        <v>1</v>
      </c>
      <c r="D2990" t="e">
        <v>#N/A</v>
      </c>
      <c r="E2990" t="e">
        <v>#N/A</v>
      </c>
      <c r="F2990">
        <v>37.641483306884801</v>
      </c>
      <c r="G2990">
        <v>48.2774848937988</v>
      </c>
      <c r="I2990">
        <f t="shared" si="200"/>
        <v>10.47</v>
      </c>
      <c r="J2990" t="e">
        <v>#N/A</v>
      </c>
      <c r="K2990">
        <v>3.17</v>
      </c>
      <c r="L2990" t="s">
        <v>191</v>
      </c>
      <c r="M2990">
        <v>70.560419507413286</v>
      </c>
      <c r="N2990">
        <v>0.64800000000000002</v>
      </c>
      <c r="O2990">
        <v>0</v>
      </c>
      <c r="P2990" t="s">
        <v>32</v>
      </c>
      <c r="Q2990" t="s">
        <v>32</v>
      </c>
      <c r="R2990" t="s">
        <v>32</v>
      </c>
      <c r="S2990" t="s">
        <v>32</v>
      </c>
      <c r="T2990" t="s">
        <v>32</v>
      </c>
      <c r="U2990" t="s">
        <v>32</v>
      </c>
      <c r="V2990" t="s">
        <v>32</v>
      </c>
      <c r="W2990" t="s">
        <v>32</v>
      </c>
      <c r="Y2990">
        <v>0</v>
      </c>
      <c r="Z2990">
        <f t="shared" si="201"/>
        <v>0</v>
      </c>
      <c r="AA2990" t="e">
        <v>#N/A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1925.5429999999999</v>
      </c>
      <c r="AM2990">
        <v>549.43700000000001</v>
      </c>
      <c r="AN2990">
        <v>1.845</v>
      </c>
      <c r="AO2990" s="4">
        <v>148.00700000000001</v>
      </c>
      <c r="AP2990">
        <v>0</v>
      </c>
      <c r="AQ2990">
        <v>0</v>
      </c>
    </row>
    <row r="2991" spans="1:43" ht="15.75" x14ac:dyDescent="0.25">
      <c r="A2991">
        <v>1999</v>
      </c>
      <c r="B2991" t="s">
        <v>39</v>
      </c>
      <c r="C2991">
        <f t="shared" si="204"/>
        <v>1</v>
      </c>
      <c r="D2991">
        <v>0</v>
      </c>
      <c r="E2991">
        <v>1</v>
      </c>
      <c r="F2991">
        <v>30.079574584960898</v>
      </c>
      <c r="G2991">
        <v>47.200481414794901</v>
      </c>
      <c r="I2991">
        <f t="shared" si="200"/>
        <v>15.87</v>
      </c>
      <c r="J2991">
        <v>2.3535000000000001E-3</v>
      </c>
      <c r="K2991">
        <v>4.1669999999999998</v>
      </c>
      <c r="L2991">
        <v>6.867</v>
      </c>
      <c r="M2991">
        <v>39.004312603280802</v>
      </c>
      <c r="N2991">
        <v>1.4830000000000001</v>
      </c>
      <c r="O2991">
        <v>0</v>
      </c>
      <c r="P2991" t="s">
        <v>32</v>
      </c>
      <c r="Q2991" t="s">
        <v>32</v>
      </c>
      <c r="R2991" t="s">
        <v>32</v>
      </c>
      <c r="S2991" t="s">
        <v>32</v>
      </c>
      <c r="T2991" t="s">
        <v>32</v>
      </c>
      <c r="U2991" t="s">
        <v>32</v>
      </c>
      <c r="V2991" t="s">
        <v>32</v>
      </c>
      <c r="W2991" t="s">
        <v>32</v>
      </c>
      <c r="Y2991">
        <v>0</v>
      </c>
      <c r="Z2991">
        <f t="shared" si="201"/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27565.859</v>
      </c>
      <c r="AM2991">
        <v>21740.833999999999</v>
      </c>
      <c r="AN2991">
        <v>411.31900000000002</v>
      </c>
      <c r="AO2991" s="4">
        <v>68.424999999999997</v>
      </c>
      <c r="AP2991">
        <v>0</v>
      </c>
      <c r="AQ2991">
        <v>0</v>
      </c>
    </row>
    <row r="2992" spans="1:43" ht="15.75" x14ac:dyDescent="0.25">
      <c r="A2992">
        <v>1999</v>
      </c>
      <c r="B2992" t="s">
        <v>40</v>
      </c>
      <c r="C2992">
        <f t="shared" si="204"/>
        <v>1</v>
      </c>
      <c r="D2992">
        <v>0</v>
      </c>
      <c r="E2992">
        <v>0</v>
      </c>
      <c r="F2992">
        <v>25.994928359985401</v>
      </c>
      <c r="G2992">
        <v>42.985889434814503</v>
      </c>
      <c r="I2992">
        <f t="shared" si="200"/>
        <v>5.21</v>
      </c>
      <c r="J2992">
        <v>9.3109999999999998E-3</v>
      </c>
      <c r="K2992">
        <v>3.5390000000000001</v>
      </c>
      <c r="L2992">
        <v>3.9329999999999998</v>
      </c>
      <c r="M2992">
        <v>78.379268967550757</v>
      </c>
      <c r="N2992">
        <v>0.51500000000000001</v>
      </c>
      <c r="O2992">
        <v>0</v>
      </c>
      <c r="P2992" t="s">
        <v>32</v>
      </c>
      <c r="Q2992" t="s">
        <v>32</v>
      </c>
      <c r="R2992" t="s">
        <v>32</v>
      </c>
      <c r="S2992" t="s">
        <v>32</v>
      </c>
      <c r="T2992" t="s">
        <v>32</v>
      </c>
      <c r="U2992" t="s">
        <v>32</v>
      </c>
      <c r="V2992" t="s">
        <v>32</v>
      </c>
      <c r="W2992" t="s">
        <v>32</v>
      </c>
      <c r="Y2992">
        <v>0</v>
      </c>
      <c r="Z2992">
        <f t="shared" si="201"/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28267.156999999999</v>
      </c>
      <c r="AM2992">
        <v>26598.11</v>
      </c>
      <c r="AN2992">
        <v>212.58</v>
      </c>
      <c r="AO2992" s="4">
        <v>89.405000000000001</v>
      </c>
      <c r="AP2992">
        <v>0</v>
      </c>
      <c r="AQ2992">
        <v>0</v>
      </c>
    </row>
    <row r="2993" spans="1:43" ht="15.75" x14ac:dyDescent="0.25">
      <c r="A2993">
        <v>1999</v>
      </c>
      <c r="B2993" t="s">
        <v>41</v>
      </c>
      <c r="C2993">
        <f t="shared" si="204"/>
        <v>1</v>
      </c>
      <c r="D2993" t="e">
        <v>#N/A</v>
      </c>
      <c r="E2993" t="e">
        <v>#N/A</v>
      </c>
      <c r="F2993">
        <v>34.817672729492202</v>
      </c>
      <c r="G2993">
        <v>41.279083251953097</v>
      </c>
      <c r="I2993">
        <f t="shared" si="200"/>
        <v>0</v>
      </c>
      <c r="J2993" t="e">
        <v>#N/A</v>
      </c>
      <c r="K2993">
        <v>11.396000000000001</v>
      </c>
      <c r="L2993" t="s">
        <v>191</v>
      </c>
      <c r="M2993">
        <v>69.861221484048016</v>
      </c>
      <c r="N2993">
        <v>-8.5250000000000004</v>
      </c>
      <c r="O2993">
        <v>0</v>
      </c>
      <c r="P2993" t="s">
        <v>32</v>
      </c>
      <c r="Q2993" t="s">
        <v>32</v>
      </c>
      <c r="R2993" t="s">
        <v>32</v>
      </c>
      <c r="S2993" t="s">
        <v>32</v>
      </c>
      <c r="T2993" t="s">
        <v>32</v>
      </c>
      <c r="U2993" t="s">
        <v>32</v>
      </c>
      <c r="V2993" t="s">
        <v>32</v>
      </c>
      <c r="W2993" t="s">
        <v>32</v>
      </c>
      <c r="Y2993">
        <v>0</v>
      </c>
      <c r="Z2993">
        <f t="shared" si="201"/>
        <v>0</v>
      </c>
      <c r="AA2993" t="e">
        <v>#N/A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3453.346</v>
      </c>
      <c r="AM2993">
        <v>579.048</v>
      </c>
      <c r="AN2993">
        <v>4.5810000000000004</v>
      </c>
      <c r="AO2993" s="4">
        <v>112.73099999999999</v>
      </c>
      <c r="AP2993">
        <v>0</v>
      </c>
      <c r="AQ2993">
        <v>0</v>
      </c>
    </row>
    <row r="2994" spans="1:43" ht="15.75" x14ac:dyDescent="0.25">
      <c r="A2994">
        <v>1999</v>
      </c>
      <c r="B2994" t="s">
        <v>42</v>
      </c>
      <c r="C2994">
        <f t="shared" si="204"/>
        <v>1</v>
      </c>
      <c r="D2994" t="e">
        <v>#N/A</v>
      </c>
      <c r="E2994" t="e">
        <v>#N/A</v>
      </c>
      <c r="F2994">
        <v>39.187843322753899</v>
      </c>
      <c r="G2994">
        <v>40.074733734130902</v>
      </c>
      <c r="I2994">
        <f t="shared" si="200"/>
        <v>1.97</v>
      </c>
      <c r="J2994">
        <v>9.0320000000000005E-4</v>
      </c>
      <c r="K2994">
        <v>5.4210000000000003</v>
      </c>
      <c r="M2994">
        <v>31.852400418576305</v>
      </c>
      <c r="N2994">
        <v>6.1790000000000003</v>
      </c>
      <c r="O2994">
        <v>0</v>
      </c>
      <c r="P2994" t="s">
        <v>32</v>
      </c>
      <c r="Q2994" t="s">
        <v>32</v>
      </c>
      <c r="R2994" t="s">
        <v>32</v>
      </c>
      <c r="S2994" t="s">
        <v>32</v>
      </c>
      <c r="T2994" t="s">
        <v>32</v>
      </c>
      <c r="U2994" t="s">
        <v>32</v>
      </c>
      <c r="V2994" t="s">
        <v>32</v>
      </c>
      <c r="W2994" t="s">
        <v>32</v>
      </c>
      <c r="Y2994">
        <v>0</v>
      </c>
      <c r="Z2994">
        <f t="shared" si="201"/>
        <v>0</v>
      </c>
      <c r="AA2994" t="e">
        <v>#N/A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1281.425</v>
      </c>
      <c r="AM2994">
        <v>410.87799999999999</v>
      </c>
      <c r="AN2994">
        <v>53.401000000000003</v>
      </c>
      <c r="AO2994" s="4">
        <v>77.147999999999996</v>
      </c>
      <c r="AP2994">
        <v>0</v>
      </c>
      <c r="AQ2994">
        <v>0</v>
      </c>
    </row>
    <row r="2995" spans="1:43" ht="15.75" x14ac:dyDescent="0.25">
      <c r="A2995">
        <v>1999</v>
      </c>
      <c r="B2995" t="s">
        <v>43</v>
      </c>
      <c r="C2995">
        <f t="shared" si="204"/>
        <v>1</v>
      </c>
      <c r="D2995" t="e">
        <v>#N/A</v>
      </c>
      <c r="E2995" t="e">
        <v>#N/A</v>
      </c>
      <c r="F2995">
        <v>40.265682220458999</v>
      </c>
      <c r="G2995">
        <v>45.5596313476562</v>
      </c>
      <c r="I2995">
        <f t="shared" si="200"/>
        <v>1.56</v>
      </c>
      <c r="J2995" t="e">
        <v>#N/A</v>
      </c>
      <c r="K2995">
        <v>0.35499999999999998</v>
      </c>
      <c r="L2995">
        <v>10.323</v>
      </c>
      <c r="M2995">
        <v>86.42808801439395</v>
      </c>
      <c r="N2995">
        <v>1.5249999999999999</v>
      </c>
      <c r="O2995">
        <v>0</v>
      </c>
      <c r="P2995" t="s">
        <v>32</v>
      </c>
      <c r="Q2995" t="s">
        <v>32</v>
      </c>
      <c r="R2995" t="s">
        <v>32</v>
      </c>
      <c r="S2995" t="s">
        <v>32</v>
      </c>
      <c r="T2995" t="s">
        <v>32</v>
      </c>
      <c r="U2995" t="s">
        <v>32</v>
      </c>
      <c r="V2995" t="s">
        <v>32</v>
      </c>
      <c r="W2995" t="s">
        <v>32</v>
      </c>
      <c r="Y2995">
        <v>0</v>
      </c>
      <c r="Z2995">
        <f t="shared" si="201"/>
        <v>0</v>
      </c>
      <c r="AA2995" t="e">
        <v>#N/A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11139.964</v>
      </c>
      <c r="AM2995">
        <v>11375.535</v>
      </c>
      <c r="AN2995">
        <v>3.0419999999999998</v>
      </c>
      <c r="AO2995" s="4">
        <v>99.173000000000002</v>
      </c>
      <c r="AP2995">
        <v>0</v>
      </c>
      <c r="AQ2995">
        <v>0</v>
      </c>
    </row>
    <row r="2996" spans="1:43" ht="15.75" x14ac:dyDescent="0.25">
      <c r="A2996">
        <v>1999</v>
      </c>
      <c r="B2996" t="s">
        <v>44</v>
      </c>
      <c r="C2996">
        <f t="shared" si="204"/>
        <v>1</v>
      </c>
      <c r="D2996" t="e">
        <v>#N/A</v>
      </c>
      <c r="E2996" t="e">
        <v>#N/A</v>
      </c>
      <c r="F2996">
        <v>24.383853912353501</v>
      </c>
      <c r="G2996">
        <v>25.2445678710938</v>
      </c>
      <c r="I2996">
        <f t="shared" si="200"/>
        <v>0</v>
      </c>
      <c r="J2996" t="e">
        <v>#N/A</v>
      </c>
      <c r="K2996">
        <v>3.2759999999999998</v>
      </c>
      <c r="L2996">
        <v>2.1</v>
      </c>
      <c r="M2996">
        <v>120.83512650444206</v>
      </c>
      <c r="N2996">
        <v>293.733</v>
      </c>
      <c r="O2996">
        <v>0</v>
      </c>
      <c r="P2996" t="s">
        <v>32</v>
      </c>
      <c r="Q2996" t="s">
        <v>32</v>
      </c>
      <c r="R2996" t="s">
        <v>32</v>
      </c>
      <c r="S2996" t="s">
        <v>32</v>
      </c>
      <c r="T2996" t="s">
        <v>32</v>
      </c>
      <c r="U2996" t="s">
        <v>32</v>
      </c>
      <c r="V2996" t="s">
        <v>32</v>
      </c>
      <c r="W2996" t="s">
        <v>32</v>
      </c>
      <c r="Y2996">
        <v>0</v>
      </c>
      <c r="Z2996">
        <f t="shared" si="201"/>
        <v>0</v>
      </c>
      <c r="AA2996" t="e">
        <v>#N/A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5342.652</v>
      </c>
      <c r="AM2996">
        <v>1211.519</v>
      </c>
      <c r="AN2996">
        <v>12.138</v>
      </c>
      <c r="AO2996" s="4">
        <v>9.6869999999999994</v>
      </c>
      <c r="AP2996">
        <v>0</v>
      </c>
      <c r="AQ2996">
        <v>0</v>
      </c>
    </row>
    <row r="2997" spans="1:43" ht="15.75" x14ac:dyDescent="0.25">
      <c r="A2997">
        <v>1999</v>
      </c>
      <c r="B2997" t="s">
        <v>45</v>
      </c>
      <c r="C2997">
        <f t="shared" si="204"/>
        <v>1</v>
      </c>
      <c r="D2997">
        <v>0</v>
      </c>
      <c r="E2997">
        <v>0</v>
      </c>
      <c r="F2997">
        <v>26.985105514526399</v>
      </c>
      <c r="G2997">
        <v>47.557487487792997</v>
      </c>
      <c r="I2997">
        <f t="shared" si="200"/>
        <v>14.51</v>
      </c>
      <c r="J2997">
        <v>4.6706999999999999E-3</v>
      </c>
      <c r="K2997">
        <v>3.54</v>
      </c>
      <c r="L2997">
        <v>8.4420000000000002</v>
      </c>
      <c r="M2997">
        <v>124.23697220329134</v>
      </c>
      <c r="N2997">
        <v>1.1299999999999999</v>
      </c>
      <c r="O2997">
        <v>0</v>
      </c>
      <c r="P2997" t="s">
        <v>32</v>
      </c>
      <c r="Q2997" t="s">
        <v>32</v>
      </c>
      <c r="R2997" t="s">
        <v>32</v>
      </c>
      <c r="S2997" t="s">
        <v>32</v>
      </c>
      <c r="T2997" t="s">
        <v>32</v>
      </c>
      <c r="U2997" t="s">
        <v>32</v>
      </c>
      <c r="V2997" t="s">
        <v>32</v>
      </c>
      <c r="W2997" t="s">
        <v>32</v>
      </c>
      <c r="Y2997">
        <v>0</v>
      </c>
      <c r="Z2997">
        <f t="shared" si="201"/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27566.744999999999</v>
      </c>
      <c r="AM2997">
        <v>24950.545999999998</v>
      </c>
      <c r="AN2997">
        <v>254.839</v>
      </c>
      <c r="AO2997" s="4">
        <v>88.307000000000002</v>
      </c>
      <c r="AP2997">
        <v>0</v>
      </c>
      <c r="AQ2997">
        <v>0</v>
      </c>
    </row>
    <row r="2998" spans="1:43" ht="15.75" x14ac:dyDescent="0.25">
      <c r="A2998">
        <v>1999</v>
      </c>
      <c r="B2998" t="s">
        <v>46</v>
      </c>
      <c r="C2998">
        <f t="shared" si="204"/>
        <v>1</v>
      </c>
      <c r="D2998" t="e">
        <v>#N/A</v>
      </c>
      <c r="E2998" t="e">
        <v>#N/A</v>
      </c>
      <c r="F2998">
        <v>48.554775238037102</v>
      </c>
      <c r="G2998">
        <v>52.021965026855497</v>
      </c>
      <c r="I2998">
        <f t="shared" si="200"/>
        <v>3.43</v>
      </c>
      <c r="J2998" t="e">
        <v>#N/A</v>
      </c>
      <c r="K2998">
        <v>8.7789999999999999</v>
      </c>
      <c r="L2998">
        <v>13</v>
      </c>
      <c r="M2998">
        <v>122.43202967749478</v>
      </c>
      <c r="N2998">
        <v>-1.2070000000000001</v>
      </c>
      <c r="O2998">
        <v>0</v>
      </c>
      <c r="P2998" t="s">
        <v>32</v>
      </c>
      <c r="Q2998" t="s">
        <v>32</v>
      </c>
      <c r="R2998" t="s">
        <v>32</v>
      </c>
      <c r="S2998" t="s">
        <v>32</v>
      </c>
      <c r="T2998" t="s">
        <v>32</v>
      </c>
      <c r="U2998" t="s">
        <v>32</v>
      </c>
      <c r="V2998" t="s">
        <v>32</v>
      </c>
      <c r="W2998" t="s">
        <v>32</v>
      </c>
      <c r="Y2998">
        <v>0</v>
      </c>
      <c r="Z2998">
        <f t="shared" si="201"/>
        <v>0</v>
      </c>
      <c r="AA2998" t="e">
        <v>#N/A</v>
      </c>
      <c r="AB2998">
        <v>0</v>
      </c>
      <c r="AC2998">
        <v>0</v>
      </c>
      <c r="AD2998">
        <v>0</v>
      </c>
      <c r="AE2998">
        <v>1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4836.5349999999999</v>
      </c>
      <c r="AM2998">
        <v>3013.08</v>
      </c>
      <c r="AN2998">
        <v>0.73199999999999998</v>
      </c>
      <c r="AO2998" s="4">
        <v>99.39</v>
      </c>
      <c r="AP2998">
        <v>0</v>
      </c>
      <c r="AQ2998">
        <v>0</v>
      </c>
    </row>
    <row r="2999" spans="1:43" ht="15.75" x14ac:dyDescent="0.25">
      <c r="A2999">
        <v>1999</v>
      </c>
      <c r="B2999" t="s">
        <v>47</v>
      </c>
      <c r="C2999" t="e">
        <f t="shared" si="204"/>
        <v>#N/A</v>
      </c>
      <c r="D2999" t="e">
        <v>#N/A</v>
      </c>
      <c r="E2999" t="e">
        <v>#N/A</v>
      </c>
      <c r="F2999" t="e">
        <v>#N/A</v>
      </c>
      <c r="G2999" t="e">
        <v>#N/A</v>
      </c>
      <c r="I2999">
        <f t="shared" si="200"/>
        <v>0.81</v>
      </c>
      <c r="J2999">
        <v>0</v>
      </c>
      <c r="K2999">
        <v>5.3410000000000002</v>
      </c>
      <c r="M2999">
        <v>64.191243564817171</v>
      </c>
      <c r="N2999">
        <v>0.35</v>
      </c>
      <c r="O2999">
        <v>0</v>
      </c>
      <c r="P2999" t="s">
        <v>32</v>
      </c>
      <c r="Q2999" t="s">
        <v>32</v>
      </c>
      <c r="R2999" t="s">
        <v>32</v>
      </c>
      <c r="S2999" t="s">
        <v>32</v>
      </c>
      <c r="T2999" t="s">
        <v>32</v>
      </c>
      <c r="U2999" t="s">
        <v>32</v>
      </c>
      <c r="V2999" t="s">
        <v>32</v>
      </c>
      <c r="W2999" t="s">
        <v>32</v>
      </c>
      <c r="Y2999">
        <v>0</v>
      </c>
      <c r="Z2999">
        <f t="shared" si="201"/>
        <v>0</v>
      </c>
      <c r="AA2999" t="e">
        <v>#N/A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1168.5650000000001</v>
      </c>
      <c r="AM2999">
        <v>370.85</v>
      </c>
      <c r="AN2999">
        <v>2.4889999999999999</v>
      </c>
      <c r="AO2999" s="4">
        <v>73.599999999999994</v>
      </c>
      <c r="AP2999">
        <v>0</v>
      </c>
      <c r="AQ2999">
        <v>0</v>
      </c>
    </row>
    <row r="3000" spans="1:43" ht="15.75" x14ac:dyDescent="0.25">
      <c r="A3000">
        <v>1999</v>
      </c>
      <c r="B3000" t="s">
        <v>48</v>
      </c>
      <c r="C3000" t="e">
        <f t="shared" si="204"/>
        <v>#N/A</v>
      </c>
      <c r="D3000" t="e">
        <v>#N/A</v>
      </c>
      <c r="E3000" t="e">
        <v>#N/A</v>
      </c>
      <c r="F3000" t="e">
        <v>#N/A</v>
      </c>
      <c r="G3000" t="e">
        <v>#N/A</v>
      </c>
      <c r="I3000">
        <f t="shared" si="200"/>
        <v>0</v>
      </c>
      <c r="J3000" t="e">
        <v>#N/A</v>
      </c>
      <c r="K3000">
        <v>6.8659999999999997</v>
      </c>
      <c r="L3000" t="s">
        <v>191</v>
      </c>
      <c r="M3000">
        <v>81.815673763259625</v>
      </c>
      <c r="N3000">
        <v>10.65</v>
      </c>
      <c r="O3000">
        <v>0</v>
      </c>
      <c r="P3000" t="s">
        <v>32</v>
      </c>
      <c r="Q3000" t="s">
        <v>32</v>
      </c>
      <c r="R3000" t="s">
        <v>32</v>
      </c>
      <c r="S3000" t="s">
        <v>32</v>
      </c>
      <c r="T3000" t="s">
        <v>32</v>
      </c>
      <c r="U3000" t="s">
        <v>32</v>
      </c>
      <c r="V3000" t="s">
        <v>32</v>
      </c>
      <c r="W3000" t="s">
        <v>32</v>
      </c>
      <c r="Y3000">
        <v>0</v>
      </c>
      <c r="Z3000">
        <f t="shared" si="201"/>
        <v>0</v>
      </c>
      <c r="AA3000" t="e">
        <v>#N/A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2532.6529999999998</v>
      </c>
      <c r="AM3000">
        <v>754.66300000000001</v>
      </c>
      <c r="AN3000">
        <v>0.41399999999999998</v>
      </c>
      <c r="AO3000" s="4">
        <v>488.40699999999998</v>
      </c>
      <c r="AP3000">
        <v>0</v>
      </c>
      <c r="AQ3000">
        <v>0</v>
      </c>
    </row>
    <row r="3001" spans="1:43" ht="15.75" x14ac:dyDescent="0.25">
      <c r="A3001">
        <v>1999</v>
      </c>
      <c r="B3001" t="s">
        <v>49</v>
      </c>
      <c r="C3001">
        <f t="shared" si="204"/>
        <v>1</v>
      </c>
      <c r="D3001" t="e">
        <v>#N/A</v>
      </c>
      <c r="E3001" t="e">
        <v>#N/A</v>
      </c>
      <c r="F3001">
        <v>54.382762908935497</v>
      </c>
      <c r="G3001">
        <v>56.2059326171875</v>
      </c>
      <c r="I3001">
        <f t="shared" si="200"/>
        <v>4.67</v>
      </c>
      <c r="J3001">
        <v>0</v>
      </c>
      <c r="K3001">
        <v>0.42699999999999999</v>
      </c>
      <c r="L3001" t="s">
        <v>191</v>
      </c>
      <c r="M3001">
        <v>44.168254642317414</v>
      </c>
      <c r="N3001">
        <v>2.161</v>
      </c>
      <c r="O3001">
        <v>0</v>
      </c>
      <c r="P3001" t="s">
        <v>32</v>
      </c>
      <c r="Q3001" t="s">
        <v>32</v>
      </c>
      <c r="R3001" t="s">
        <v>32</v>
      </c>
      <c r="S3001" t="s">
        <v>32</v>
      </c>
      <c r="T3001" t="s">
        <v>32</v>
      </c>
      <c r="U3001" t="s">
        <v>32</v>
      </c>
      <c r="V3001" t="s">
        <v>32</v>
      </c>
      <c r="W3001" t="s">
        <v>32</v>
      </c>
      <c r="Y3001">
        <v>0</v>
      </c>
      <c r="Z3001">
        <f t="shared" si="201"/>
        <v>0</v>
      </c>
      <c r="AA3001" t="e">
        <v>#N/A</v>
      </c>
      <c r="AB3001">
        <v>0</v>
      </c>
      <c r="AC3001">
        <v>0</v>
      </c>
      <c r="AD3001">
        <v>1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3377.8850000000002</v>
      </c>
      <c r="AM3001">
        <v>1004.404</v>
      </c>
      <c r="AN3001">
        <v>8.2690000000000001</v>
      </c>
      <c r="AO3001" s="4">
        <v>72.311000000000007</v>
      </c>
      <c r="AP3001">
        <v>0</v>
      </c>
      <c r="AQ3001">
        <v>0</v>
      </c>
    </row>
    <row r="3002" spans="1:43" ht="15.75" x14ac:dyDescent="0.25">
      <c r="A3002">
        <v>1999</v>
      </c>
      <c r="B3002" t="s">
        <v>50</v>
      </c>
      <c r="C3002">
        <f t="shared" si="204"/>
        <v>1</v>
      </c>
      <c r="D3002" t="e">
        <v>#N/A</v>
      </c>
      <c r="E3002" t="e">
        <v>#N/A</v>
      </c>
      <c r="F3002">
        <v>30.141056060791001</v>
      </c>
      <c r="G3002">
        <v>30.551149368286101</v>
      </c>
      <c r="I3002">
        <f t="shared" si="200"/>
        <v>0</v>
      </c>
      <c r="J3002" t="e">
        <v>#N/A</v>
      </c>
      <c r="K3002">
        <v>10.75</v>
      </c>
      <c r="L3002">
        <v>31.096</v>
      </c>
      <c r="M3002">
        <v>121.82062935768056</v>
      </c>
      <c r="N3002">
        <v>2.8410000000000002</v>
      </c>
      <c r="O3002">
        <v>0</v>
      </c>
      <c r="P3002" t="s">
        <v>32</v>
      </c>
      <c r="Q3002" t="s">
        <v>32</v>
      </c>
      <c r="R3002" t="s">
        <v>32</v>
      </c>
      <c r="S3002" t="s">
        <v>32</v>
      </c>
      <c r="T3002" t="s">
        <v>32</v>
      </c>
      <c r="U3002" t="s">
        <v>32</v>
      </c>
      <c r="V3002" t="s">
        <v>32</v>
      </c>
      <c r="W3002" t="s">
        <v>32</v>
      </c>
      <c r="Y3002">
        <v>0</v>
      </c>
      <c r="Z3002">
        <f t="shared" si="201"/>
        <v>0</v>
      </c>
      <c r="AA3002" t="e">
        <v>#N/A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4909.2879999999996</v>
      </c>
      <c r="AM3002">
        <v>1547.9580000000001</v>
      </c>
      <c r="AN3002">
        <v>5.766</v>
      </c>
      <c r="AO3002" s="4">
        <v>100</v>
      </c>
      <c r="AP3002">
        <v>0</v>
      </c>
      <c r="AQ3002">
        <v>0</v>
      </c>
    </row>
    <row r="3003" spans="1:43" ht="15.75" x14ac:dyDescent="0.25">
      <c r="A3003">
        <v>1999</v>
      </c>
      <c r="B3003" t="s">
        <v>51</v>
      </c>
      <c r="C3003">
        <f t="shared" si="204"/>
        <v>1</v>
      </c>
      <c r="D3003" t="e">
        <v>#N/A</v>
      </c>
      <c r="E3003" t="e">
        <v>#N/A</v>
      </c>
      <c r="F3003">
        <v>52.930240631103501</v>
      </c>
      <c r="G3003">
        <v>55.256507873535199</v>
      </c>
      <c r="I3003">
        <f t="shared" si="200"/>
        <v>1.9</v>
      </c>
      <c r="J3003">
        <v>2.1670000000000001E-4</v>
      </c>
      <c r="K3003">
        <v>9.8409999999999993</v>
      </c>
      <c r="M3003">
        <v>98.92908120214183</v>
      </c>
      <c r="N3003">
        <v>7.8159999999999998</v>
      </c>
      <c r="O3003">
        <v>0</v>
      </c>
      <c r="P3003" t="s">
        <v>32</v>
      </c>
      <c r="Q3003" t="s">
        <v>32</v>
      </c>
      <c r="R3003" t="s">
        <v>32</v>
      </c>
      <c r="S3003" t="s">
        <v>32</v>
      </c>
      <c r="T3003" t="s">
        <v>32</v>
      </c>
      <c r="U3003" t="s">
        <v>32</v>
      </c>
      <c r="V3003" t="s">
        <v>32</v>
      </c>
      <c r="W3003" t="s">
        <v>32</v>
      </c>
      <c r="Y3003">
        <v>0</v>
      </c>
      <c r="Z3003">
        <f t="shared" si="201"/>
        <v>0</v>
      </c>
      <c r="AA3003" t="e">
        <v>#N/A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7558.674</v>
      </c>
      <c r="AM3003">
        <v>3468.7069999999999</v>
      </c>
      <c r="AN3003">
        <v>6.0289999999999999</v>
      </c>
      <c r="AO3003" s="4">
        <v>92.137</v>
      </c>
      <c r="AP3003">
        <v>0</v>
      </c>
      <c r="AQ3003">
        <v>0</v>
      </c>
    </row>
    <row r="3004" spans="1:43" ht="15.75" x14ac:dyDescent="0.25">
      <c r="A3004">
        <v>1999</v>
      </c>
      <c r="B3004" t="s">
        <v>52</v>
      </c>
      <c r="C3004">
        <f t="shared" si="204"/>
        <v>1</v>
      </c>
      <c r="D3004" t="e">
        <v>#N/A</v>
      </c>
      <c r="E3004" t="e">
        <v>#N/A</v>
      </c>
      <c r="F3004">
        <v>50.705490112304702</v>
      </c>
      <c r="G3004">
        <v>59.442012786865199</v>
      </c>
      <c r="I3004">
        <f t="shared" si="200"/>
        <v>3.72</v>
      </c>
      <c r="J3004">
        <v>6.8926999999999999E-3</v>
      </c>
      <c r="K3004">
        <v>0.25600000000000001</v>
      </c>
      <c r="L3004">
        <v>7.6</v>
      </c>
      <c r="M3004">
        <v>20.227155142868678</v>
      </c>
      <c r="N3004">
        <v>4.859</v>
      </c>
      <c r="O3004">
        <v>0</v>
      </c>
      <c r="P3004" t="s">
        <v>32</v>
      </c>
      <c r="Q3004" t="s">
        <v>32</v>
      </c>
      <c r="R3004" t="s">
        <v>32</v>
      </c>
      <c r="S3004" t="s">
        <v>32</v>
      </c>
      <c r="T3004" t="s">
        <v>32</v>
      </c>
      <c r="U3004" t="s">
        <v>32</v>
      </c>
      <c r="V3004" t="s">
        <v>32</v>
      </c>
      <c r="W3004" t="s">
        <v>32</v>
      </c>
      <c r="Y3004">
        <v>0</v>
      </c>
      <c r="Z3004">
        <f t="shared" si="201"/>
        <v>0</v>
      </c>
      <c r="AA3004" t="e">
        <v>#N/A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8462.9760000000006</v>
      </c>
      <c r="AM3004">
        <v>3477.9720000000002</v>
      </c>
      <c r="AN3004">
        <v>586.92200000000003</v>
      </c>
      <c r="AO3004" s="4">
        <v>10071090512712.1</v>
      </c>
      <c r="AP3004">
        <v>0</v>
      </c>
      <c r="AQ3004">
        <v>0</v>
      </c>
    </row>
    <row r="3005" spans="1:43" ht="15.75" x14ac:dyDescent="0.25">
      <c r="A3005">
        <v>1999</v>
      </c>
      <c r="B3005" t="s">
        <v>53</v>
      </c>
      <c r="C3005">
        <f t="shared" si="204"/>
        <v>1</v>
      </c>
      <c r="D3005" t="e">
        <v>#N/A</v>
      </c>
      <c r="E3005" t="e">
        <v>#N/A</v>
      </c>
      <c r="F3005">
        <v>29.874605178833001</v>
      </c>
      <c r="G3005">
        <v>31.2777004241943</v>
      </c>
      <c r="I3005">
        <f t="shared" ref="I3005:I3068" si="205">IF(H3005="",I2848,H3005)</f>
        <v>9.25</v>
      </c>
      <c r="J3005">
        <v>2.3027999999999998E-3</v>
      </c>
      <c r="K3005">
        <v>2.2770000000000001</v>
      </c>
      <c r="L3005">
        <v>13.79</v>
      </c>
      <c r="M3005">
        <v>89.861966400361666</v>
      </c>
      <c r="N3005">
        <v>2.573</v>
      </c>
      <c r="O3005">
        <v>0</v>
      </c>
      <c r="P3005" t="s">
        <v>32</v>
      </c>
      <c r="Q3005" t="s">
        <v>32</v>
      </c>
      <c r="R3005" t="s">
        <v>32</v>
      </c>
      <c r="S3005" t="s">
        <v>32</v>
      </c>
      <c r="T3005" t="s">
        <v>32</v>
      </c>
      <c r="U3005" t="s">
        <v>32</v>
      </c>
      <c r="V3005" t="s">
        <v>32</v>
      </c>
      <c r="W3005" t="s">
        <v>32</v>
      </c>
      <c r="Y3005">
        <v>0</v>
      </c>
      <c r="Z3005">
        <f t="shared" si="201"/>
        <v>0</v>
      </c>
      <c r="AA3005" t="e">
        <v>#N/A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6844.5739999999996</v>
      </c>
      <c r="AM3005">
        <v>1647.4659999999999</v>
      </c>
      <c r="AN3005">
        <v>13.29</v>
      </c>
      <c r="AO3005" s="4">
        <v>69.265000000000001</v>
      </c>
      <c r="AP3005">
        <v>0</v>
      </c>
      <c r="AQ3005">
        <v>0</v>
      </c>
    </row>
    <row r="3006" spans="1:43" ht="15.75" x14ac:dyDescent="0.25">
      <c r="A3006">
        <v>1999</v>
      </c>
      <c r="B3006" t="s">
        <v>55</v>
      </c>
      <c r="C3006">
        <f t="shared" si="204"/>
        <v>1</v>
      </c>
      <c r="D3006" t="e">
        <v>#N/A</v>
      </c>
      <c r="E3006" t="e">
        <v>#N/A</v>
      </c>
      <c r="F3006">
        <v>50.312973022460902</v>
      </c>
      <c r="G3006">
        <v>52.0396118164062</v>
      </c>
      <c r="I3006">
        <f t="shared" si="205"/>
        <v>0</v>
      </c>
      <c r="J3006">
        <v>0</v>
      </c>
      <c r="K3006">
        <v>6.242</v>
      </c>
      <c r="M3006">
        <v>33.524700544624807</v>
      </c>
      <c r="N3006">
        <v>-1.1379999999999999</v>
      </c>
      <c r="O3006">
        <v>0</v>
      </c>
      <c r="P3006" t="s">
        <v>32</v>
      </c>
      <c r="Q3006" t="s">
        <v>32</v>
      </c>
      <c r="R3006" t="s">
        <v>32</v>
      </c>
      <c r="S3006" t="s">
        <v>32</v>
      </c>
      <c r="T3006" t="s">
        <v>32</v>
      </c>
      <c r="U3006" t="s">
        <v>32</v>
      </c>
      <c r="V3006" t="s">
        <v>32</v>
      </c>
      <c r="W3006" t="s">
        <v>32</v>
      </c>
      <c r="Y3006">
        <v>0</v>
      </c>
      <c r="Z3006">
        <f t="shared" ref="Z3006:Z3069" si="206">IF(Y3006=1,0,IF(OR(Y2849=1,Y2692=1),1,0))</f>
        <v>0</v>
      </c>
      <c r="AA3006" t="e">
        <v>#N/A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826.23199999999997</v>
      </c>
      <c r="AM3006">
        <v>264.59899999999999</v>
      </c>
      <c r="AN3006">
        <v>2.9830000000000001</v>
      </c>
      <c r="AO3006" s="4">
        <v>75.2</v>
      </c>
      <c r="AP3006">
        <v>0</v>
      </c>
      <c r="AQ3006">
        <v>0</v>
      </c>
    </row>
    <row r="3007" spans="1:43" ht="15.75" x14ac:dyDescent="0.25">
      <c r="A3007">
        <v>1999</v>
      </c>
      <c r="B3007" t="s">
        <v>56</v>
      </c>
      <c r="C3007">
        <f t="shared" si="204"/>
        <v>1</v>
      </c>
      <c r="D3007" t="e">
        <v>#N/A</v>
      </c>
      <c r="E3007" t="e">
        <v>#N/A</v>
      </c>
      <c r="F3007">
        <v>37.444618225097699</v>
      </c>
      <c r="G3007">
        <v>39.591293334960902</v>
      </c>
      <c r="I3007">
        <f t="shared" si="205"/>
        <v>0.24</v>
      </c>
      <c r="J3007" t="e">
        <v>#N/A</v>
      </c>
      <c r="K3007">
        <v>-1.0089999999999999</v>
      </c>
      <c r="M3007">
        <v>23.539745278875714</v>
      </c>
      <c r="N3007">
        <v>3.375</v>
      </c>
      <c r="O3007">
        <v>0</v>
      </c>
      <c r="P3007" t="s">
        <v>32</v>
      </c>
      <c r="Q3007" t="s">
        <v>32</v>
      </c>
      <c r="R3007" t="s">
        <v>32</v>
      </c>
      <c r="S3007" t="s">
        <v>32</v>
      </c>
      <c r="T3007" t="s">
        <v>32</v>
      </c>
      <c r="U3007" t="s">
        <v>32</v>
      </c>
      <c r="V3007" t="s">
        <v>32</v>
      </c>
      <c r="W3007" t="s">
        <v>32</v>
      </c>
      <c r="Y3007">
        <v>0</v>
      </c>
      <c r="Z3007">
        <f t="shared" si="206"/>
        <v>0</v>
      </c>
      <c r="AA3007" t="e">
        <v>#N/A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580.54300000000001</v>
      </c>
      <c r="AM3007">
        <v>157.46899999999999</v>
      </c>
      <c r="AN3007">
        <v>0.99199999999999999</v>
      </c>
      <c r="AO3007" s="4">
        <v>24.97</v>
      </c>
      <c r="AP3007">
        <v>0</v>
      </c>
      <c r="AQ3007">
        <v>0</v>
      </c>
    </row>
    <row r="3008" spans="1:43" ht="15.75" x14ac:dyDescent="0.25">
      <c r="A3008">
        <v>1999</v>
      </c>
      <c r="B3008" t="s">
        <v>57</v>
      </c>
      <c r="C3008">
        <f t="shared" si="204"/>
        <v>1</v>
      </c>
      <c r="D3008" t="e">
        <v>#N/A</v>
      </c>
      <c r="E3008" t="e">
        <v>#N/A</v>
      </c>
      <c r="F3008">
        <v>56.669158935546903</v>
      </c>
      <c r="G3008">
        <v>57.293056488037102</v>
      </c>
      <c r="I3008">
        <f t="shared" si="205"/>
        <v>0</v>
      </c>
      <c r="J3008" t="e">
        <v>#N/A</v>
      </c>
      <c r="K3008">
        <v>11.86</v>
      </c>
      <c r="L3008" t="s">
        <v>191</v>
      </c>
      <c r="M3008">
        <v>80.969019964044293</v>
      </c>
      <c r="N3008">
        <v>4.3479999999999999</v>
      </c>
      <c r="O3008">
        <v>0</v>
      </c>
      <c r="P3008" t="s">
        <v>32</v>
      </c>
      <c r="Q3008" t="s">
        <v>32</v>
      </c>
      <c r="R3008" t="s">
        <v>32</v>
      </c>
      <c r="S3008" t="s">
        <v>32</v>
      </c>
      <c r="T3008" t="s">
        <v>32</v>
      </c>
      <c r="U3008" t="s">
        <v>32</v>
      </c>
      <c r="V3008" t="s">
        <v>32</v>
      </c>
      <c r="W3008" t="s">
        <v>32</v>
      </c>
      <c r="Y3008">
        <v>0</v>
      </c>
      <c r="Z3008">
        <f t="shared" si="206"/>
        <v>0</v>
      </c>
      <c r="AA3008" t="e">
        <v>#N/A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2869.2249999999999</v>
      </c>
      <c r="AM3008">
        <v>1502.1010000000001</v>
      </c>
      <c r="AN3008">
        <v>0.65200000000000002</v>
      </c>
      <c r="AO3008" s="4">
        <v>102.489</v>
      </c>
      <c r="AP3008">
        <v>0</v>
      </c>
      <c r="AQ3008">
        <v>0</v>
      </c>
    </row>
    <row r="3009" spans="1:43" ht="15.75" x14ac:dyDescent="0.25">
      <c r="A3009">
        <v>1999</v>
      </c>
      <c r="B3009" t="s">
        <v>58</v>
      </c>
      <c r="C3009">
        <f t="shared" si="204"/>
        <v>1</v>
      </c>
      <c r="D3009" t="e">
        <v>#N/A</v>
      </c>
      <c r="E3009" t="e">
        <v>#N/A</v>
      </c>
      <c r="F3009">
        <v>39.616031646728501</v>
      </c>
      <c r="G3009">
        <v>44.981967926025398</v>
      </c>
      <c r="I3009">
        <f t="shared" si="205"/>
        <v>0.24</v>
      </c>
      <c r="J3009">
        <v>0</v>
      </c>
      <c r="K3009">
        <v>11.91</v>
      </c>
      <c r="M3009">
        <v>94.176888077724783</v>
      </c>
      <c r="N3009">
        <v>1.996</v>
      </c>
      <c r="O3009">
        <v>0</v>
      </c>
      <c r="P3009" t="s">
        <v>32</v>
      </c>
      <c r="Q3009" t="s">
        <v>32</v>
      </c>
      <c r="R3009" t="s">
        <v>32</v>
      </c>
      <c r="S3009" t="s">
        <v>32</v>
      </c>
      <c r="T3009" t="s">
        <v>32</v>
      </c>
      <c r="U3009" t="s">
        <v>32</v>
      </c>
      <c r="V3009" t="s">
        <v>32</v>
      </c>
      <c r="W3009" t="s">
        <v>32</v>
      </c>
      <c r="Y3009">
        <v>0</v>
      </c>
      <c r="Z3009">
        <f t="shared" si="206"/>
        <v>0</v>
      </c>
      <c r="AA3009" t="e">
        <v>#N/A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996.42100000000005</v>
      </c>
      <c r="AM3009">
        <v>293.267</v>
      </c>
      <c r="AN3009">
        <v>3.508</v>
      </c>
      <c r="AO3009" s="4">
        <v>83.572999999999993</v>
      </c>
      <c r="AP3009">
        <v>0</v>
      </c>
      <c r="AQ3009">
        <v>0</v>
      </c>
    </row>
    <row r="3010" spans="1:43" ht="15.75" x14ac:dyDescent="0.25">
      <c r="A3010">
        <v>1999</v>
      </c>
      <c r="B3010" t="s">
        <v>59</v>
      </c>
      <c r="C3010">
        <f t="shared" si="204"/>
        <v>1</v>
      </c>
      <c r="D3010" t="e">
        <v>#N/A</v>
      </c>
      <c r="E3010" t="e">
        <v>#N/A</v>
      </c>
      <c r="F3010">
        <v>41.6850776672363</v>
      </c>
      <c r="G3010">
        <v>49.203342437744098</v>
      </c>
      <c r="I3010">
        <f t="shared" si="205"/>
        <v>0.64</v>
      </c>
      <c r="J3010">
        <v>0</v>
      </c>
      <c r="K3010">
        <v>4.4000000000000004</v>
      </c>
      <c r="M3010">
        <v>38.666770948328377</v>
      </c>
      <c r="N3010">
        <v>2.9</v>
      </c>
      <c r="O3010">
        <v>0</v>
      </c>
      <c r="P3010" t="s">
        <v>32</v>
      </c>
      <c r="Q3010" t="s">
        <v>32</v>
      </c>
      <c r="R3010" t="s">
        <v>32</v>
      </c>
      <c r="S3010" t="s">
        <v>32</v>
      </c>
      <c r="T3010" t="s">
        <v>32</v>
      </c>
      <c r="U3010" t="s">
        <v>32</v>
      </c>
      <c r="V3010" t="s">
        <v>32</v>
      </c>
      <c r="W3010" t="s">
        <v>32</v>
      </c>
      <c r="Y3010">
        <v>0</v>
      </c>
      <c r="Z3010">
        <f t="shared" si="206"/>
        <v>0</v>
      </c>
      <c r="AA3010" t="e">
        <v>#N/A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1884.624</v>
      </c>
      <c r="AM3010">
        <v>689.51599999999996</v>
      </c>
      <c r="AN3010">
        <v>10.423999999999999</v>
      </c>
      <c r="AO3010" s="4">
        <v>166.08</v>
      </c>
      <c r="AP3010">
        <v>0</v>
      </c>
      <c r="AQ3010">
        <v>0</v>
      </c>
    </row>
    <row r="3011" spans="1:43" ht="15.75" x14ac:dyDescent="0.25">
      <c r="A3011">
        <v>1999</v>
      </c>
      <c r="B3011" t="s">
        <v>60</v>
      </c>
      <c r="C3011">
        <f t="shared" si="204"/>
        <v>1</v>
      </c>
      <c r="D3011">
        <v>0</v>
      </c>
      <c r="E3011">
        <v>0</v>
      </c>
      <c r="F3011">
        <v>31.026922225952099</v>
      </c>
      <c r="G3011">
        <v>46.665836334228501</v>
      </c>
      <c r="I3011">
        <f t="shared" si="205"/>
        <v>11.54</v>
      </c>
      <c r="J3011">
        <v>8.9628999999999993E-3</v>
      </c>
      <c r="K3011">
        <v>4.9969999999999999</v>
      </c>
      <c r="L3011">
        <v>7.5670000000000002</v>
      </c>
      <c r="M3011">
        <v>80.402956545174149</v>
      </c>
      <c r="N3011">
        <v>1.744</v>
      </c>
      <c r="O3011">
        <v>0</v>
      </c>
      <c r="P3011" t="s">
        <v>32</v>
      </c>
      <c r="Q3011" t="s">
        <v>32</v>
      </c>
      <c r="R3011" t="s">
        <v>32</v>
      </c>
      <c r="S3011" t="s">
        <v>32</v>
      </c>
      <c r="T3011" t="s">
        <v>32</v>
      </c>
      <c r="U3011" t="s">
        <v>32</v>
      </c>
      <c r="V3011" t="s">
        <v>32</v>
      </c>
      <c r="W3011" t="s">
        <v>32</v>
      </c>
      <c r="Y3011">
        <v>0</v>
      </c>
      <c r="Z3011">
        <f t="shared" si="206"/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27772.455000000002</v>
      </c>
      <c r="AM3011">
        <v>22205.345000000001</v>
      </c>
      <c r="AN3011">
        <v>674.31100000000004</v>
      </c>
      <c r="AO3011" s="4">
        <v>92.841999999999999</v>
      </c>
      <c r="AP3011">
        <v>0</v>
      </c>
      <c r="AQ3011">
        <v>0</v>
      </c>
    </row>
    <row r="3012" spans="1:43" ht="15.75" x14ac:dyDescent="0.25">
      <c r="A3012">
        <v>1999</v>
      </c>
      <c r="B3012" t="s">
        <v>61</v>
      </c>
      <c r="C3012">
        <f t="shared" si="204"/>
        <v>1</v>
      </c>
      <c r="D3012" t="e">
        <v>#N/A</v>
      </c>
      <c r="E3012" t="e">
        <v>#N/A</v>
      </c>
      <c r="F3012">
        <v>44.012130737304702</v>
      </c>
      <c r="G3012">
        <v>50.652473449707003</v>
      </c>
      <c r="I3012">
        <f t="shared" si="205"/>
        <v>0.81</v>
      </c>
      <c r="J3012">
        <v>0</v>
      </c>
      <c r="K3012">
        <v>3.5539999999999998</v>
      </c>
      <c r="M3012">
        <v>43.212343900161443</v>
      </c>
      <c r="N3012">
        <v>-1.415</v>
      </c>
      <c r="O3012">
        <v>0</v>
      </c>
      <c r="P3012" t="s">
        <v>32</v>
      </c>
      <c r="Q3012" t="s">
        <v>32</v>
      </c>
      <c r="R3012" t="s">
        <v>32</v>
      </c>
      <c r="S3012" t="s">
        <v>32</v>
      </c>
      <c r="T3012" t="s">
        <v>32</v>
      </c>
      <c r="U3012" t="s">
        <v>32</v>
      </c>
      <c r="V3012" t="s">
        <v>32</v>
      </c>
      <c r="W3012" t="s">
        <v>32</v>
      </c>
      <c r="Y3012">
        <v>0</v>
      </c>
      <c r="Z3012">
        <f t="shared" si="206"/>
        <v>0</v>
      </c>
      <c r="AA3012" t="e">
        <v>#N/A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718.45500000000004</v>
      </c>
      <c r="AM3012">
        <v>279.28800000000001</v>
      </c>
      <c r="AN3012">
        <v>1.002</v>
      </c>
      <c r="AO3012" s="4">
        <v>96.897000000000006</v>
      </c>
      <c r="AP3012">
        <v>0</v>
      </c>
      <c r="AQ3012">
        <v>0</v>
      </c>
    </row>
    <row r="3013" spans="1:43" ht="15.75" x14ac:dyDescent="0.25">
      <c r="A3013">
        <v>1999</v>
      </c>
      <c r="B3013" t="s">
        <v>62</v>
      </c>
      <c r="C3013" t="e">
        <f t="shared" si="204"/>
        <v>#N/A</v>
      </c>
      <c r="D3013" t="e">
        <v>#N/A</v>
      </c>
      <c r="E3013" t="e">
        <v>#N/A</v>
      </c>
      <c r="F3013" t="e">
        <v>#N/A</v>
      </c>
      <c r="G3013" t="e">
        <v>#N/A</v>
      </c>
      <c r="I3013">
        <f t="shared" si="205"/>
        <v>0</v>
      </c>
      <c r="J3013">
        <v>0</v>
      </c>
      <c r="K3013">
        <v>-0.68300000000000005</v>
      </c>
      <c r="M3013">
        <v>50.507867764282288</v>
      </c>
      <c r="N3013">
        <v>-8.4469999999999992</v>
      </c>
      <c r="O3013">
        <v>0</v>
      </c>
      <c r="P3013" t="s">
        <v>32</v>
      </c>
      <c r="Q3013" t="s">
        <v>32</v>
      </c>
      <c r="R3013" t="s">
        <v>32</v>
      </c>
      <c r="S3013" t="s">
        <v>32</v>
      </c>
      <c r="T3013" t="s">
        <v>32</v>
      </c>
      <c r="U3013" t="s">
        <v>32</v>
      </c>
      <c r="V3013" t="s">
        <v>32</v>
      </c>
      <c r="W3013" t="s">
        <v>32</v>
      </c>
      <c r="Y3013">
        <v>0</v>
      </c>
      <c r="Z3013">
        <f t="shared" si="206"/>
        <v>0</v>
      </c>
      <c r="AA3013" t="e">
        <v>#N/A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966.03599999999994</v>
      </c>
      <c r="AM3013">
        <v>238.55500000000001</v>
      </c>
      <c r="AN3013">
        <v>1.7390000000000001</v>
      </c>
      <c r="AO3013" s="4">
        <v>84.271000000000001</v>
      </c>
      <c r="AP3013">
        <v>0</v>
      </c>
      <c r="AQ3013">
        <v>0</v>
      </c>
    </row>
    <row r="3014" spans="1:43" ht="15.75" x14ac:dyDescent="0.25">
      <c r="A3014">
        <v>1999</v>
      </c>
      <c r="B3014" t="s">
        <v>63</v>
      </c>
      <c r="C3014">
        <f t="shared" si="204"/>
        <v>1</v>
      </c>
      <c r="D3014" t="e">
        <v>#N/A</v>
      </c>
      <c r="E3014" t="e">
        <v>#N/A</v>
      </c>
      <c r="F3014">
        <v>51.8960151672363</v>
      </c>
      <c r="G3014">
        <v>53.988693237304702</v>
      </c>
      <c r="I3014">
        <f t="shared" si="205"/>
        <v>7.54</v>
      </c>
      <c r="J3014">
        <v>9.3399999999999993E-5</v>
      </c>
      <c r="K3014">
        <v>-0.70899999999999996</v>
      </c>
      <c r="L3014">
        <v>10.007999999999999</v>
      </c>
      <c r="M3014">
        <v>56.923782845325491</v>
      </c>
      <c r="N3014">
        <v>3.3370000000000002</v>
      </c>
      <c r="O3014">
        <v>0</v>
      </c>
      <c r="P3014" t="s">
        <v>32</v>
      </c>
      <c r="Q3014" t="s">
        <v>32</v>
      </c>
      <c r="R3014" t="s">
        <v>32</v>
      </c>
      <c r="S3014" t="s">
        <v>32</v>
      </c>
      <c r="T3014" t="s">
        <v>32</v>
      </c>
      <c r="U3014" t="s">
        <v>32</v>
      </c>
      <c r="V3014" t="s">
        <v>32</v>
      </c>
      <c r="W3014" t="s">
        <v>32</v>
      </c>
      <c r="Y3014">
        <v>0</v>
      </c>
      <c r="Z3014">
        <f t="shared" si="206"/>
        <v>0</v>
      </c>
      <c r="AA3014" t="e">
        <v>#N/A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10794.453</v>
      </c>
      <c r="AM3014">
        <v>4950.723</v>
      </c>
      <c r="AN3014">
        <v>75.236999999999995</v>
      </c>
      <c r="AO3014" s="4">
        <v>64.66</v>
      </c>
      <c r="AP3014">
        <v>0</v>
      </c>
      <c r="AQ3014">
        <v>0</v>
      </c>
    </row>
    <row r="3015" spans="1:43" ht="15.75" x14ac:dyDescent="0.25">
      <c r="A3015">
        <v>1999</v>
      </c>
      <c r="B3015" t="s">
        <v>64</v>
      </c>
      <c r="C3015">
        <f t="shared" si="204"/>
        <v>1</v>
      </c>
      <c r="D3015" t="e">
        <v>#N/A</v>
      </c>
      <c r="E3015" t="e">
        <v>#N/A</v>
      </c>
      <c r="F3015">
        <v>39.696830749511697</v>
      </c>
      <c r="G3015">
        <v>42.579959869384801</v>
      </c>
      <c r="I3015">
        <f t="shared" si="205"/>
        <v>1.97</v>
      </c>
      <c r="J3015">
        <v>4.1146299999999997E-2</v>
      </c>
      <c r="K3015">
        <v>7.6</v>
      </c>
      <c r="L3015">
        <v>3.1</v>
      </c>
      <c r="M3015">
        <v>37.966865242773075</v>
      </c>
      <c r="N3015">
        <v>-1.4</v>
      </c>
      <c r="O3015">
        <v>0</v>
      </c>
      <c r="P3015" t="s">
        <v>32</v>
      </c>
      <c r="Q3015" t="s">
        <v>32</v>
      </c>
      <c r="R3015" t="s">
        <v>32</v>
      </c>
      <c r="S3015" t="s">
        <v>32</v>
      </c>
      <c r="T3015" t="s">
        <v>32</v>
      </c>
      <c r="U3015" t="s">
        <v>32</v>
      </c>
      <c r="V3015" t="s">
        <v>32</v>
      </c>
      <c r="W3015" t="s">
        <v>32</v>
      </c>
      <c r="Y3015">
        <v>0</v>
      </c>
      <c r="Z3015">
        <f t="shared" si="206"/>
        <v>0</v>
      </c>
      <c r="AA3015" t="e">
        <v>#N/A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2587.433</v>
      </c>
      <c r="AM3015">
        <v>875.11699999999996</v>
      </c>
      <c r="AN3015">
        <v>1100.7750000000001</v>
      </c>
      <c r="AO3015" s="4">
        <v>80.614000000000004</v>
      </c>
      <c r="AP3015">
        <v>0</v>
      </c>
      <c r="AQ3015">
        <v>0</v>
      </c>
    </row>
    <row r="3016" spans="1:43" ht="15.75" x14ac:dyDescent="0.25">
      <c r="A3016">
        <v>1999</v>
      </c>
      <c r="B3016" t="s">
        <v>65</v>
      </c>
      <c r="C3016">
        <f t="shared" si="204"/>
        <v>1</v>
      </c>
      <c r="D3016" t="e">
        <v>#N/A</v>
      </c>
      <c r="E3016" t="e">
        <v>#N/A</v>
      </c>
      <c r="F3016">
        <v>50.945804595947301</v>
      </c>
      <c r="G3016">
        <v>51.554347991943402</v>
      </c>
      <c r="I3016">
        <f t="shared" si="205"/>
        <v>8.61</v>
      </c>
      <c r="J3016">
        <v>1.4779999999999999E-4</v>
      </c>
      <c r="K3016">
        <v>-4.2039999999999997</v>
      </c>
      <c r="L3016">
        <v>13.1</v>
      </c>
      <c r="M3016">
        <v>36.149279314179417</v>
      </c>
      <c r="N3016">
        <v>10.874000000000001</v>
      </c>
      <c r="O3016">
        <v>0</v>
      </c>
      <c r="P3016" t="s">
        <v>32</v>
      </c>
      <c r="Q3016" t="s">
        <v>32</v>
      </c>
      <c r="R3016" t="s">
        <v>32</v>
      </c>
      <c r="S3016" t="s">
        <v>32</v>
      </c>
      <c r="T3016" t="s">
        <v>32</v>
      </c>
      <c r="U3016" t="s">
        <v>32</v>
      </c>
      <c r="V3016" t="s">
        <v>32</v>
      </c>
      <c r="W3016" t="s">
        <v>32</v>
      </c>
      <c r="Y3016">
        <v>0</v>
      </c>
      <c r="Z3016">
        <f t="shared" si="206"/>
        <v>0</v>
      </c>
      <c r="AA3016" t="e">
        <v>#N/A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6384.4530000000004</v>
      </c>
      <c r="AM3016">
        <v>2429.306</v>
      </c>
      <c r="AN3016">
        <v>96.442999999999998</v>
      </c>
      <c r="AO3016" s="4">
        <v>55.563000000000002</v>
      </c>
      <c r="AP3016">
        <v>0</v>
      </c>
      <c r="AQ3016">
        <v>0</v>
      </c>
    </row>
    <row r="3017" spans="1:43" ht="15.75" x14ac:dyDescent="0.25">
      <c r="A3017">
        <v>1999</v>
      </c>
      <c r="B3017" t="s">
        <v>66</v>
      </c>
      <c r="C3017" t="e">
        <f t="shared" si="204"/>
        <v>#N/A</v>
      </c>
      <c r="D3017" t="e">
        <v>#N/A</v>
      </c>
      <c r="E3017" t="e">
        <v>#N/A</v>
      </c>
      <c r="F3017" t="e">
        <v>#N/A</v>
      </c>
      <c r="G3017" t="e">
        <v>#N/A</v>
      </c>
      <c r="I3017">
        <f t="shared" si="205"/>
        <v>0</v>
      </c>
      <c r="J3017" t="e">
        <v>#N/A</v>
      </c>
      <c r="K3017">
        <v>1.9239999999999999</v>
      </c>
      <c r="M3017">
        <v>46.624895409702091</v>
      </c>
      <c r="N3017">
        <v>1.1000000000000001</v>
      </c>
      <c r="O3017">
        <v>0</v>
      </c>
      <c r="P3017" t="s">
        <v>32</v>
      </c>
      <c r="Q3017" t="s">
        <v>32</v>
      </c>
      <c r="R3017" t="s">
        <v>32</v>
      </c>
      <c r="S3017" t="s">
        <v>32</v>
      </c>
      <c r="T3017" t="s">
        <v>32</v>
      </c>
      <c r="U3017" t="s">
        <v>32</v>
      </c>
      <c r="V3017" t="s">
        <v>32</v>
      </c>
      <c r="W3017" t="s">
        <v>32</v>
      </c>
      <c r="Y3017">
        <v>0</v>
      </c>
      <c r="Z3017">
        <f t="shared" si="206"/>
        <v>0</v>
      </c>
      <c r="AA3017" t="e">
        <v>#N/A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1223.829</v>
      </c>
      <c r="AM3017">
        <v>430.2</v>
      </c>
      <c r="AN3017">
        <v>0.223</v>
      </c>
      <c r="AO3017" s="4">
        <v>94.429000000000002</v>
      </c>
      <c r="AP3017">
        <v>0</v>
      </c>
      <c r="AQ3017">
        <v>0</v>
      </c>
    </row>
    <row r="3018" spans="1:43" ht="15.75" x14ac:dyDescent="0.25">
      <c r="A3018">
        <v>1999</v>
      </c>
      <c r="B3018" t="s">
        <v>67</v>
      </c>
      <c r="D3018" t="e">
        <v>#N/A</v>
      </c>
      <c r="E3018" t="e">
        <v>#N/A</v>
      </c>
      <c r="F3018">
        <v>43.133186340332003</v>
      </c>
      <c r="G3018">
        <v>45.125064849853501</v>
      </c>
      <c r="I3018">
        <f t="shared" si="205"/>
        <v>11.94</v>
      </c>
      <c r="J3018">
        <v>8.543E-4</v>
      </c>
      <c r="K3018">
        <v>8.2219999999999995</v>
      </c>
      <c r="L3018">
        <v>6.0220000000000002</v>
      </c>
      <c r="M3018">
        <v>97.672022815821066</v>
      </c>
      <c r="N3018">
        <v>10.045</v>
      </c>
      <c r="O3018">
        <v>0</v>
      </c>
      <c r="P3018" t="s">
        <v>32</v>
      </c>
      <c r="Q3018" t="s">
        <v>32</v>
      </c>
      <c r="R3018" t="s">
        <v>32</v>
      </c>
      <c r="S3018" t="s">
        <v>32</v>
      </c>
      <c r="T3018" t="s">
        <v>32</v>
      </c>
      <c r="U3018" t="s">
        <v>32</v>
      </c>
      <c r="V3018" t="s">
        <v>32</v>
      </c>
      <c r="W3018" t="s">
        <v>32</v>
      </c>
      <c r="Y3018">
        <v>0</v>
      </c>
      <c r="Z3018">
        <f t="shared" si="206"/>
        <v>0</v>
      </c>
      <c r="AA3018" t="e">
        <v>#N/A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 t="s">
        <v>192</v>
      </c>
      <c r="AM3018" t="s">
        <v>192</v>
      </c>
      <c r="AN3018">
        <v>15.795</v>
      </c>
      <c r="AO3018" s="4">
        <v>47.136000000000003</v>
      </c>
      <c r="AP3018">
        <v>0</v>
      </c>
      <c r="AQ3018">
        <v>0</v>
      </c>
    </row>
    <row r="3019" spans="1:43" ht="15.75" x14ac:dyDescent="0.25">
      <c r="A3019">
        <v>1999</v>
      </c>
      <c r="B3019" t="s">
        <v>68</v>
      </c>
      <c r="D3019" t="e">
        <v>#N/A</v>
      </c>
      <c r="E3019" t="e">
        <v>#N/A</v>
      </c>
      <c r="F3019">
        <v>47.429946899414098</v>
      </c>
      <c r="G3019">
        <v>48.060600280761697</v>
      </c>
      <c r="I3019">
        <f t="shared" si="205"/>
        <v>0</v>
      </c>
      <c r="J3019">
        <v>0</v>
      </c>
      <c r="K3019">
        <v>1.819</v>
      </c>
      <c r="M3019" t="s">
        <v>192</v>
      </c>
      <c r="N3019">
        <v>0.92</v>
      </c>
      <c r="O3019">
        <v>0</v>
      </c>
      <c r="P3019" t="s">
        <v>32</v>
      </c>
      <c r="Q3019" t="s">
        <v>32</v>
      </c>
      <c r="R3019" t="s">
        <v>32</v>
      </c>
      <c r="S3019" t="s">
        <v>32</v>
      </c>
      <c r="T3019" t="s">
        <v>32</v>
      </c>
      <c r="U3019" t="s">
        <v>32</v>
      </c>
      <c r="V3019" t="s">
        <v>32</v>
      </c>
      <c r="W3019" t="s">
        <v>32</v>
      </c>
      <c r="Y3019">
        <v>0</v>
      </c>
      <c r="Z3019">
        <f t="shared" si="206"/>
        <v>0</v>
      </c>
      <c r="AA3019" t="e">
        <v>#N/A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2439.67</v>
      </c>
      <c r="AM3019">
        <v>789.56299999999999</v>
      </c>
      <c r="AN3019">
        <v>12.935</v>
      </c>
      <c r="AO3019" s="4">
        <v>100.38200000000001</v>
      </c>
      <c r="AP3019">
        <v>0</v>
      </c>
      <c r="AQ3019">
        <v>0</v>
      </c>
    </row>
    <row r="3020" spans="1:43" ht="15.75" x14ac:dyDescent="0.25">
      <c r="A3020">
        <v>1999</v>
      </c>
      <c r="B3020" t="s">
        <v>69</v>
      </c>
      <c r="C3020">
        <f t="shared" ref="C3020:C3027" si="207">IF(AND(F3020&gt;0,M3020&gt;0,OR(O3020=0,O3020=1),AL3020&gt;0),1,"")</f>
        <v>1</v>
      </c>
      <c r="D3020" t="e">
        <v>#N/A</v>
      </c>
      <c r="E3020" t="e">
        <v>#N/A</v>
      </c>
      <c r="F3020">
        <v>28.286117553710898</v>
      </c>
      <c r="G3020">
        <v>43.194694519042997</v>
      </c>
      <c r="I3020">
        <f t="shared" si="205"/>
        <v>4.53</v>
      </c>
      <c r="J3020">
        <v>0</v>
      </c>
      <c r="K3020">
        <v>-0.86</v>
      </c>
      <c r="L3020">
        <v>13.425000000000001</v>
      </c>
      <c r="M3020">
        <v>66.967694284509847</v>
      </c>
      <c r="N3020">
        <v>4.0149999999999997</v>
      </c>
      <c r="O3020">
        <v>0</v>
      </c>
      <c r="P3020" t="s">
        <v>32</v>
      </c>
      <c r="Q3020" t="s">
        <v>32</v>
      </c>
      <c r="R3020" t="s">
        <v>32</v>
      </c>
      <c r="S3020" t="s">
        <v>32</v>
      </c>
      <c r="T3020" t="s">
        <v>32</v>
      </c>
      <c r="U3020" t="s">
        <v>32</v>
      </c>
      <c r="V3020" t="s">
        <v>32</v>
      </c>
      <c r="W3020" t="s">
        <v>32</v>
      </c>
      <c r="Y3020">
        <v>0</v>
      </c>
      <c r="Z3020">
        <f t="shared" si="206"/>
        <v>0</v>
      </c>
      <c r="AA3020" t="e">
        <v>#N/A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11120.683000000001</v>
      </c>
      <c r="AM3020">
        <v>4369.125</v>
      </c>
      <c r="AN3020">
        <v>19.896999999999998</v>
      </c>
      <c r="AO3020" s="4">
        <v>72.468000000000004</v>
      </c>
      <c r="AP3020">
        <v>0</v>
      </c>
      <c r="AQ3020">
        <v>0</v>
      </c>
    </row>
    <row r="3021" spans="1:43" ht="15.75" x14ac:dyDescent="0.25">
      <c r="A3021">
        <v>1999</v>
      </c>
      <c r="B3021" t="s">
        <v>70</v>
      </c>
      <c r="C3021">
        <f t="shared" si="207"/>
        <v>1</v>
      </c>
      <c r="D3021" t="e">
        <v>#N/A</v>
      </c>
      <c r="E3021" t="e">
        <v>#N/A</v>
      </c>
      <c r="F3021">
        <v>26.262464523315401</v>
      </c>
      <c r="G3021">
        <v>42.747917175292997</v>
      </c>
      <c r="I3021">
        <f t="shared" si="205"/>
        <v>14.6</v>
      </c>
      <c r="J3021" t="e">
        <v>#N/A</v>
      </c>
      <c r="K3021">
        <v>4.8310000000000004</v>
      </c>
      <c r="L3021">
        <v>3.6</v>
      </c>
      <c r="M3021">
        <v>101.75789203782846</v>
      </c>
      <c r="N3021">
        <v>1.137</v>
      </c>
      <c r="O3021">
        <v>0</v>
      </c>
      <c r="P3021" t="s">
        <v>32</v>
      </c>
      <c r="Q3021" t="s">
        <v>32</v>
      </c>
      <c r="R3021" t="s">
        <v>32</v>
      </c>
      <c r="S3021" t="s">
        <v>32</v>
      </c>
      <c r="T3021" t="s">
        <v>32</v>
      </c>
      <c r="U3021" t="s">
        <v>32</v>
      </c>
      <c r="V3021" t="s">
        <v>32</v>
      </c>
      <c r="W3021" t="s">
        <v>32</v>
      </c>
      <c r="Y3021">
        <v>0</v>
      </c>
      <c r="Z3021">
        <f t="shared" si="206"/>
        <v>0</v>
      </c>
      <c r="AA3021" t="e">
        <v>#N/A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21433.523000000001</v>
      </c>
      <c r="AM3021">
        <v>13996.69</v>
      </c>
      <c r="AN3021">
        <v>9.6549999999999994</v>
      </c>
      <c r="AO3021" s="4">
        <v>84.149000000000001</v>
      </c>
      <c r="AP3021">
        <v>0</v>
      </c>
      <c r="AQ3021">
        <v>0</v>
      </c>
    </row>
    <row r="3022" spans="1:43" ht="15.75" x14ac:dyDescent="0.25">
      <c r="A3022">
        <v>1999</v>
      </c>
      <c r="B3022" t="s">
        <v>71</v>
      </c>
      <c r="C3022">
        <f t="shared" si="207"/>
        <v>1</v>
      </c>
      <c r="D3022" t="e">
        <v>#N/A</v>
      </c>
      <c r="E3022" t="e">
        <v>#N/A</v>
      </c>
      <c r="F3022">
        <v>21.455255508422901</v>
      </c>
      <c r="G3022">
        <v>43.067821502685497</v>
      </c>
      <c r="I3022">
        <f t="shared" si="205"/>
        <v>5.47</v>
      </c>
      <c r="J3022">
        <v>5.4631000000000002E-3</v>
      </c>
      <c r="K3022">
        <v>1.679</v>
      </c>
      <c r="L3022">
        <v>8.7560000000000002</v>
      </c>
      <c r="M3022">
        <v>86.458543780449645</v>
      </c>
      <c r="N3022">
        <v>2.1030000000000002</v>
      </c>
      <c r="O3022">
        <v>1</v>
      </c>
      <c r="P3022">
        <v>0</v>
      </c>
      <c r="Q3022">
        <v>1</v>
      </c>
      <c r="R3022">
        <v>1</v>
      </c>
      <c r="S3022">
        <v>0</v>
      </c>
      <c r="T3022">
        <v>0</v>
      </c>
      <c r="U3022">
        <v>1</v>
      </c>
      <c r="V3022">
        <v>0</v>
      </c>
      <c r="W3022">
        <v>1</v>
      </c>
      <c r="Y3022">
        <v>0</v>
      </c>
      <c r="Z3022">
        <f t="shared" si="206"/>
        <v>0</v>
      </c>
      <c r="AA3022" t="e">
        <v>#N/A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14449.938</v>
      </c>
      <c r="AM3022">
        <v>6041.5969999999998</v>
      </c>
      <c r="AN3022">
        <v>62.165999999999997</v>
      </c>
      <c r="AO3022" s="4">
        <v>86.167000000000002</v>
      </c>
      <c r="AP3022">
        <v>5.5127953466889039</v>
      </c>
      <c r="AQ3022">
        <v>0</v>
      </c>
    </row>
    <row r="3023" spans="1:43" ht="15.75" x14ac:dyDescent="0.25">
      <c r="A3023">
        <v>1999</v>
      </c>
      <c r="B3023" t="s">
        <v>72</v>
      </c>
      <c r="C3023">
        <f t="shared" si="207"/>
        <v>1</v>
      </c>
      <c r="D3023">
        <v>0</v>
      </c>
      <c r="E3023">
        <v>0</v>
      </c>
      <c r="F3023">
        <v>22.9679279327393</v>
      </c>
      <c r="G3023">
        <v>43.087291717529297</v>
      </c>
      <c r="I3023">
        <f t="shared" si="205"/>
        <v>10.37</v>
      </c>
      <c r="J3023">
        <v>2.2295000000000001E-3</v>
      </c>
      <c r="K3023">
        <v>2.56</v>
      </c>
      <c r="L3023">
        <v>5.1079999999999997</v>
      </c>
      <c r="M3023">
        <v>72.787411570162732</v>
      </c>
      <c r="N3023">
        <v>2.133</v>
      </c>
      <c r="O3023">
        <v>0</v>
      </c>
      <c r="P3023" t="s">
        <v>32</v>
      </c>
      <c r="Q3023" t="s">
        <v>32</v>
      </c>
      <c r="R3023" t="s">
        <v>32</v>
      </c>
      <c r="S3023" t="s">
        <v>32</v>
      </c>
      <c r="T3023" t="s">
        <v>32</v>
      </c>
      <c r="U3023" t="s">
        <v>32</v>
      </c>
      <c r="V3023" t="s">
        <v>32</v>
      </c>
      <c r="W3023" t="s">
        <v>32</v>
      </c>
      <c r="Y3023">
        <v>0</v>
      </c>
      <c r="Z3023">
        <f t="shared" si="206"/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30618.541000000001</v>
      </c>
      <c r="AM3023">
        <v>32735.706999999999</v>
      </c>
      <c r="AN3023">
        <v>173.94399999999999</v>
      </c>
      <c r="AO3023" s="4">
        <v>96.941999999999993</v>
      </c>
      <c r="AP3023">
        <v>0</v>
      </c>
      <c r="AQ3023">
        <v>0</v>
      </c>
    </row>
    <row r="3024" spans="1:43" ht="15.75" x14ac:dyDescent="0.25">
      <c r="A3024">
        <v>1999</v>
      </c>
      <c r="B3024" t="s">
        <v>73</v>
      </c>
      <c r="C3024">
        <f t="shared" si="207"/>
        <v>1</v>
      </c>
      <c r="D3024" t="e">
        <v>#N/A</v>
      </c>
      <c r="E3024" t="e">
        <v>#N/A</v>
      </c>
      <c r="F3024">
        <v>38.840141296386697</v>
      </c>
      <c r="G3024">
        <v>39.934349060058601</v>
      </c>
      <c r="I3024">
        <f t="shared" si="205"/>
        <v>0</v>
      </c>
      <c r="J3024" t="e">
        <v>#N/A</v>
      </c>
      <c r="K3024">
        <v>3</v>
      </c>
      <c r="M3024">
        <v>85.671971089304705</v>
      </c>
      <c r="N3024">
        <v>-0.40100000000000002</v>
      </c>
      <c r="O3024">
        <v>0</v>
      </c>
      <c r="P3024" t="s">
        <v>32</v>
      </c>
      <c r="Q3024" t="s">
        <v>32</v>
      </c>
      <c r="R3024" t="s">
        <v>32</v>
      </c>
      <c r="S3024" t="s">
        <v>32</v>
      </c>
      <c r="T3024" t="s">
        <v>32</v>
      </c>
      <c r="U3024" t="s">
        <v>32</v>
      </c>
      <c r="V3024" t="s">
        <v>32</v>
      </c>
      <c r="W3024" t="s">
        <v>32</v>
      </c>
      <c r="Y3024">
        <v>0</v>
      </c>
      <c r="Z3024">
        <f t="shared" si="206"/>
        <v>0</v>
      </c>
      <c r="AA3024" t="e">
        <v>#N/A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1916.5139999999999</v>
      </c>
      <c r="AM3024">
        <v>870.93899999999996</v>
      </c>
      <c r="AN3024">
        <v>0.54100000000000004</v>
      </c>
      <c r="AO3024" s="4">
        <v>98.037000000000006</v>
      </c>
      <c r="AP3024">
        <v>0</v>
      </c>
      <c r="AQ3024">
        <v>0</v>
      </c>
    </row>
    <row r="3025" spans="1:43" ht="15.75" x14ac:dyDescent="0.25">
      <c r="A3025">
        <v>1999</v>
      </c>
      <c r="B3025" t="s">
        <v>74</v>
      </c>
      <c r="C3025" t="e">
        <f t="shared" si="207"/>
        <v>#N/A</v>
      </c>
      <c r="D3025" t="e">
        <v>#N/A</v>
      </c>
      <c r="E3025" t="e">
        <v>#N/A</v>
      </c>
      <c r="F3025" t="e">
        <v>#N/A</v>
      </c>
      <c r="G3025" t="e">
        <v>#N/A</v>
      </c>
      <c r="I3025">
        <f t="shared" si="205"/>
        <v>0</v>
      </c>
      <c r="J3025" t="e">
        <v>#N/A</v>
      </c>
      <c r="K3025">
        <v>1.631</v>
      </c>
      <c r="M3025">
        <v>126.02019643104163</v>
      </c>
      <c r="N3025">
        <v>1.236</v>
      </c>
      <c r="O3025">
        <v>0</v>
      </c>
      <c r="P3025" t="s">
        <v>32</v>
      </c>
      <c r="Q3025" t="s">
        <v>32</v>
      </c>
      <c r="R3025" t="s">
        <v>32</v>
      </c>
      <c r="S3025" t="s">
        <v>32</v>
      </c>
      <c r="T3025" t="s">
        <v>32</v>
      </c>
      <c r="U3025" t="s">
        <v>32</v>
      </c>
      <c r="V3025" t="s">
        <v>32</v>
      </c>
      <c r="W3025" t="s">
        <v>32</v>
      </c>
      <c r="Y3025">
        <v>0</v>
      </c>
      <c r="Z3025">
        <f t="shared" si="206"/>
        <v>0</v>
      </c>
      <c r="AA3025" t="e">
        <v>#N/A</v>
      </c>
      <c r="AB3025">
        <v>1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5905.8149999999996</v>
      </c>
      <c r="AM3025">
        <v>4491.97</v>
      </c>
      <c r="AN3025">
        <v>0.32</v>
      </c>
      <c r="AO3025" s="4">
        <v>79.603999999999999</v>
      </c>
      <c r="AP3025">
        <v>0</v>
      </c>
      <c r="AQ3025">
        <v>0</v>
      </c>
    </row>
    <row r="3026" spans="1:43" ht="15.75" x14ac:dyDescent="0.25">
      <c r="A3026">
        <v>1999</v>
      </c>
      <c r="B3026" t="s">
        <v>75</v>
      </c>
      <c r="C3026">
        <f t="shared" si="207"/>
        <v>1</v>
      </c>
      <c r="D3026" t="e">
        <v>#N/A</v>
      </c>
      <c r="E3026" t="e">
        <v>#N/A</v>
      </c>
      <c r="F3026">
        <v>46.121688842773402</v>
      </c>
      <c r="G3026">
        <v>48.8327026367188</v>
      </c>
      <c r="I3026">
        <f t="shared" si="205"/>
        <v>2.38</v>
      </c>
      <c r="J3026" t="e">
        <v>#N/A</v>
      </c>
      <c r="K3026">
        <v>6.7009999999999996</v>
      </c>
      <c r="L3026">
        <v>6.2869999999999999</v>
      </c>
      <c r="M3026">
        <v>79.892350528138138</v>
      </c>
      <c r="N3026">
        <v>6.4710000000000001</v>
      </c>
      <c r="O3026">
        <v>0</v>
      </c>
      <c r="P3026" t="s">
        <v>32</v>
      </c>
      <c r="Q3026" t="s">
        <v>32</v>
      </c>
      <c r="R3026" t="s">
        <v>32</v>
      </c>
      <c r="S3026" t="s">
        <v>32</v>
      </c>
      <c r="T3026" t="s">
        <v>32</v>
      </c>
      <c r="U3026" t="s">
        <v>32</v>
      </c>
      <c r="V3026" t="s">
        <v>32</v>
      </c>
      <c r="W3026" t="s">
        <v>32</v>
      </c>
      <c r="Y3026">
        <v>0</v>
      </c>
      <c r="Z3026">
        <f t="shared" si="206"/>
        <v>0</v>
      </c>
      <c r="AA3026" t="e">
        <v>#N/A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6239.6260000000002</v>
      </c>
      <c r="AM3026">
        <v>2853.8310000000001</v>
      </c>
      <c r="AN3026">
        <v>23.164999999999999</v>
      </c>
      <c r="AO3026" s="4">
        <v>28.779</v>
      </c>
      <c r="AP3026">
        <v>0</v>
      </c>
      <c r="AQ3026">
        <v>0</v>
      </c>
    </row>
    <row r="3027" spans="1:43" ht="15.75" x14ac:dyDescent="0.25">
      <c r="A3027">
        <v>1999</v>
      </c>
      <c r="B3027" t="s">
        <v>76</v>
      </c>
      <c r="C3027">
        <f t="shared" si="207"/>
        <v>1</v>
      </c>
      <c r="D3027" t="e">
        <v>#N/A</v>
      </c>
      <c r="E3027" t="e">
        <v>#N/A</v>
      </c>
      <c r="F3027">
        <v>53.455055236816399</v>
      </c>
      <c r="G3027">
        <v>54.077865600585902</v>
      </c>
      <c r="I3027">
        <f t="shared" si="205"/>
        <v>6.23</v>
      </c>
      <c r="J3027">
        <v>1.5099999999999999E-5</v>
      </c>
      <c r="K3027">
        <v>-4.7389999999999999</v>
      </c>
      <c r="L3027">
        <v>14.417</v>
      </c>
      <c r="M3027">
        <v>49.201250798937636</v>
      </c>
      <c r="N3027">
        <v>52.2</v>
      </c>
      <c r="O3027">
        <v>0</v>
      </c>
      <c r="P3027" t="s">
        <v>32</v>
      </c>
      <c r="Q3027" t="s">
        <v>32</v>
      </c>
      <c r="R3027" t="s">
        <v>32</v>
      </c>
      <c r="S3027" t="s">
        <v>32</v>
      </c>
      <c r="T3027" t="s">
        <v>32</v>
      </c>
      <c r="U3027" t="s">
        <v>32</v>
      </c>
      <c r="V3027" t="s">
        <v>32</v>
      </c>
      <c r="W3027" t="s">
        <v>32</v>
      </c>
      <c r="Y3027">
        <v>0</v>
      </c>
      <c r="Z3027">
        <f t="shared" si="206"/>
        <v>0</v>
      </c>
      <c r="AA3027" t="e">
        <v>#N/A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5749.6570000000002</v>
      </c>
      <c r="AM3027">
        <v>1595.105</v>
      </c>
      <c r="AN3027">
        <v>19.981999999999999</v>
      </c>
      <c r="AO3027" s="4">
        <v>29.632999999999999</v>
      </c>
      <c r="AP3027">
        <v>0</v>
      </c>
      <c r="AQ3027">
        <v>0</v>
      </c>
    </row>
    <row r="3028" spans="1:43" ht="15.75" x14ac:dyDescent="0.25">
      <c r="A3028">
        <v>1999</v>
      </c>
      <c r="B3028" t="s">
        <v>77</v>
      </c>
      <c r="D3028" t="e">
        <v>#N/A</v>
      </c>
      <c r="E3028" t="e">
        <v>#N/A</v>
      </c>
      <c r="F3028">
        <v>37.2913818359375</v>
      </c>
      <c r="G3028">
        <v>38.797348022460902</v>
      </c>
      <c r="I3028">
        <f t="shared" si="205"/>
        <v>2.1800000000000002</v>
      </c>
      <c r="J3028">
        <v>9.4600000000000001E-4</v>
      </c>
      <c r="K3028">
        <v>6.11</v>
      </c>
      <c r="L3028">
        <v>7.6920000000000002</v>
      </c>
      <c r="M3028" t="s">
        <v>192</v>
      </c>
      <c r="N3028">
        <v>3.7450000000000001</v>
      </c>
      <c r="O3028">
        <v>0</v>
      </c>
      <c r="P3028" t="s">
        <v>32</v>
      </c>
      <c r="Q3028" t="s">
        <v>32</v>
      </c>
      <c r="R3028" t="s">
        <v>32</v>
      </c>
      <c r="S3028" t="s">
        <v>32</v>
      </c>
      <c r="T3028" t="s">
        <v>32</v>
      </c>
      <c r="U3028" t="s">
        <v>32</v>
      </c>
      <c r="V3028" t="s">
        <v>32</v>
      </c>
      <c r="W3028" t="s">
        <v>32</v>
      </c>
      <c r="Y3028">
        <v>0</v>
      </c>
      <c r="Z3028">
        <f t="shared" si="206"/>
        <v>0</v>
      </c>
      <c r="AA3028" t="e">
        <v>#N/A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6079.6710000000003</v>
      </c>
      <c r="AM3028">
        <v>1457.845</v>
      </c>
      <c r="AN3028">
        <v>90.385999999999996</v>
      </c>
      <c r="AO3028" s="4">
        <v>97.23</v>
      </c>
      <c r="AP3028">
        <v>0</v>
      </c>
      <c r="AQ3028">
        <v>0</v>
      </c>
    </row>
    <row r="3029" spans="1:43" ht="15.75" x14ac:dyDescent="0.25">
      <c r="A3029">
        <v>1999</v>
      </c>
      <c r="B3029" t="s">
        <v>78</v>
      </c>
      <c r="C3029">
        <f t="shared" ref="C3029:C3047" si="208">IF(AND(F3029&gt;0,M3029&gt;0,OR(O3029=0,O3029=1),AL3029&gt;0),1,"")</f>
        <v>1</v>
      </c>
      <c r="D3029" t="e">
        <v>#N/A</v>
      </c>
      <c r="E3029" t="e">
        <v>#N/A</v>
      </c>
      <c r="F3029">
        <v>50.115997314453097</v>
      </c>
      <c r="G3029">
        <v>52.577842712402301</v>
      </c>
      <c r="I3029">
        <f t="shared" si="205"/>
        <v>5.65</v>
      </c>
      <c r="J3029">
        <v>0</v>
      </c>
      <c r="K3029">
        <v>3.4489999999999998</v>
      </c>
      <c r="L3029">
        <v>7</v>
      </c>
      <c r="M3029">
        <v>62.217301659887525</v>
      </c>
      <c r="N3029">
        <v>0.51500000000000001</v>
      </c>
      <c r="O3029">
        <v>0</v>
      </c>
      <c r="P3029" t="s">
        <v>32</v>
      </c>
      <c r="Q3029" t="s">
        <v>32</v>
      </c>
      <c r="R3029" t="s">
        <v>32</v>
      </c>
      <c r="S3029" t="s">
        <v>32</v>
      </c>
      <c r="T3029" t="s">
        <v>32</v>
      </c>
      <c r="U3029" t="s">
        <v>32</v>
      </c>
      <c r="V3029" t="s">
        <v>32</v>
      </c>
      <c r="W3029" t="s">
        <v>32</v>
      </c>
      <c r="Y3029">
        <v>0</v>
      </c>
      <c r="Z3029">
        <f t="shared" si="206"/>
        <v>0</v>
      </c>
      <c r="AA3029" t="e">
        <v>#N/A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4777.1949999999997</v>
      </c>
      <c r="AM3029">
        <v>2101.973</v>
      </c>
      <c r="AN3029">
        <v>12.465</v>
      </c>
      <c r="AO3029" s="4">
        <v>70.555999999999997</v>
      </c>
      <c r="AP3029">
        <v>0</v>
      </c>
      <c r="AQ3029">
        <v>0</v>
      </c>
    </row>
    <row r="3030" spans="1:43" ht="15.75" x14ac:dyDescent="0.25">
      <c r="A3030">
        <v>1999</v>
      </c>
      <c r="B3030" t="s">
        <v>79</v>
      </c>
      <c r="C3030">
        <f t="shared" si="208"/>
        <v>1</v>
      </c>
      <c r="D3030" t="e">
        <v>#N/A</v>
      </c>
      <c r="E3030" t="e">
        <v>#N/A</v>
      </c>
      <c r="F3030">
        <v>38.391658782958999</v>
      </c>
      <c r="G3030">
        <v>39.874824523925803</v>
      </c>
      <c r="I3030">
        <f t="shared" si="205"/>
        <v>0</v>
      </c>
      <c r="J3030" t="e">
        <v>#N/A</v>
      </c>
      <c r="K3030">
        <v>25.664000000000001</v>
      </c>
      <c r="M3030">
        <v>412.11982572856101</v>
      </c>
      <c r="N3030">
        <v>0.372</v>
      </c>
      <c r="O3030">
        <v>0</v>
      </c>
      <c r="P3030" t="s">
        <v>32</v>
      </c>
      <c r="Q3030" t="s">
        <v>32</v>
      </c>
      <c r="R3030" t="s">
        <v>32</v>
      </c>
      <c r="S3030" t="s">
        <v>32</v>
      </c>
      <c r="T3030" t="s">
        <v>32</v>
      </c>
      <c r="U3030" t="s">
        <v>32</v>
      </c>
      <c r="V3030" t="s">
        <v>32</v>
      </c>
      <c r="W3030" t="s">
        <v>32</v>
      </c>
      <c r="Y3030">
        <v>0</v>
      </c>
      <c r="Z3030">
        <f t="shared" si="206"/>
        <v>0</v>
      </c>
      <c r="AA3030" t="e">
        <v>#N/A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7990.951</v>
      </c>
      <c r="AM3030">
        <v>1240.3689999999999</v>
      </c>
      <c r="AN3030">
        <v>0.621</v>
      </c>
      <c r="AO3030" s="4">
        <v>95.387</v>
      </c>
      <c r="AP3030">
        <v>0</v>
      </c>
      <c r="AQ3030">
        <v>0</v>
      </c>
    </row>
    <row r="3031" spans="1:43" ht="15.75" x14ac:dyDescent="0.25">
      <c r="A3031">
        <v>1999</v>
      </c>
      <c r="B3031" t="s">
        <v>80</v>
      </c>
      <c r="C3031">
        <f t="shared" si="208"/>
        <v>1</v>
      </c>
      <c r="D3031" t="e">
        <v>#N/A</v>
      </c>
      <c r="E3031" t="e">
        <v>#N/A</v>
      </c>
      <c r="F3031">
        <v>35.194614410400398</v>
      </c>
      <c r="G3031">
        <v>48.173992156982401</v>
      </c>
      <c r="I3031">
        <f t="shared" si="205"/>
        <v>11.41</v>
      </c>
      <c r="J3031">
        <v>2.065E-3</v>
      </c>
      <c r="K3031">
        <v>-0.3</v>
      </c>
      <c r="L3031">
        <v>12.2</v>
      </c>
      <c r="M3031">
        <v>106.75192770208967</v>
      </c>
      <c r="N3031">
        <v>3.306</v>
      </c>
      <c r="O3031">
        <v>0</v>
      </c>
      <c r="P3031" t="s">
        <v>32</v>
      </c>
      <c r="Q3031" t="s">
        <v>32</v>
      </c>
      <c r="R3031" t="s">
        <v>32</v>
      </c>
      <c r="S3031" t="s">
        <v>32</v>
      </c>
      <c r="T3031" t="s">
        <v>32</v>
      </c>
      <c r="U3031" t="s">
        <v>32</v>
      </c>
      <c r="V3031" t="s">
        <v>32</v>
      </c>
      <c r="W3031" t="s">
        <v>32</v>
      </c>
      <c r="Y3031">
        <v>0</v>
      </c>
      <c r="Z3031">
        <f t="shared" si="206"/>
        <v>0</v>
      </c>
      <c r="AA3031" t="e">
        <v>#N/A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10398.268</v>
      </c>
      <c r="AM3031">
        <v>4067.7829999999999</v>
      </c>
      <c r="AN3031">
        <v>5.73</v>
      </c>
      <c r="AO3031" s="4">
        <v>80.793999999999997</v>
      </c>
      <c r="AP3031">
        <v>0</v>
      </c>
      <c r="AQ3031">
        <v>0</v>
      </c>
    </row>
    <row r="3032" spans="1:43" ht="15.75" x14ac:dyDescent="0.25">
      <c r="A3032">
        <v>1999</v>
      </c>
      <c r="B3032" t="s">
        <v>81</v>
      </c>
      <c r="C3032">
        <f t="shared" si="208"/>
        <v>1</v>
      </c>
      <c r="D3032" t="e">
        <v>#N/A</v>
      </c>
      <c r="E3032" t="e">
        <v>#N/A</v>
      </c>
      <c r="F3032">
        <v>27.1442680358887</v>
      </c>
      <c r="G3032">
        <v>31.799558639526399</v>
      </c>
      <c r="I3032">
        <f t="shared" si="205"/>
        <v>0</v>
      </c>
      <c r="J3032">
        <v>0</v>
      </c>
      <c r="K3032">
        <v>6.0419999999999998</v>
      </c>
      <c r="M3032">
        <v>36.192504947883108</v>
      </c>
      <c r="N3032">
        <v>4.7720000000000002</v>
      </c>
      <c r="O3032">
        <v>0</v>
      </c>
      <c r="P3032" t="s">
        <v>32</v>
      </c>
      <c r="Q3032" t="s">
        <v>32</v>
      </c>
      <c r="R3032" t="s">
        <v>32</v>
      </c>
      <c r="S3032" t="s">
        <v>32</v>
      </c>
      <c r="T3032" t="s">
        <v>32</v>
      </c>
      <c r="U3032" t="s">
        <v>32</v>
      </c>
      <c r="V3032" t="s">
        <v>32</v>
      </c>
      <c r="W3032" t="s">
        <v>32</v>
      </c>
      <c r="Y3032">
        <v>0</v>
      </c>
      <c r="Z3032">
        <f t="shared" si="206"/>
        <v>0</v>
      </c>
      <c r="AA3032" t="e">
        <v>#N/A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465.98899999999998</v>
      </c>
      <c r="AM3032">
        <v>121.85899999999999</v>
      </c>
      <c r="AN3032">
        <v>7.7809999999999997</v>
      </c>
      <c r="AO3032" s="4">
        <v>94.197999999999993</v>
      </c>
      <c r="AP3032">
        <v>0</v>
      </c>
      <c r="AQ3032">
        <v>0</v>
      </c>
    </row>
    <row r="3033" spans="1:43" ht="15.75" x14ac:dyDescent="0.25">
      <c r="A3033">
        <v>1999</v>
      </c>
      <c r="B3033" t="s">
        <v>82</v>
      </c>
      <c r="C3033">
        <f t="shared" si="208"/>
        <v>1</v>
      </c>
      <c r="D3033" t="e">
        <v>#N/A</v>
      </c>
      <c r="E3033" t="e">
        <v>#N/A</v>
      </c>
      <c r="F3033">
        <v>37.6493949890137</v>
      </c>
      <c r="G3033">
        <v>43.992416381835902</v>
      </c>
      <c r="I3033">
        <f t="shared" si="205"/>
        <v>4.82</v>
      </c>
      <c r="J3033" t="e">
        <v>#N/A</v>
      </c>
      <c r="K3033">
        <v>9.2110000000000003</v>
      </c>
      <c r="L3033">
        <v>5.0709999999999997</v>
      </c>
      <c r="M3033">
        <v>122.44268423391628</v>
      </c>
      <c r="N3033">
        <v>1.9830000000000001</v>
      </c>
      <c r="O3033">
        <v>0</v>
      </c>
      <c r="P3033" t="s">
        <v>32</v>
      </c>
      <c r="Q3033" t="s">
        <v>32</v>
      </c>
      <c r="R3033" t="s">
        <v>32</v>
      </c>
      <c r="S3033" t="s">
        <v>32</v>
      </c>
      <c r="T3033" t="s">
        <v>32</v>
      </c>
      <c r="U3033" t="s">
        <v>32</v>
      </c>
      <c r="V3033" t="s">
        <v>32</v>
      </c>
      <c r="W3033" t="s">
        <v>32</v>
      </c>
      <c r="Y3033">
        <v>0</v>
      </c>
      <c r="Z3033">
        <f t="shared" si="206"/>
        <v>0</v>
      </c>
      <c r="AA3033" t="e">
        <v>#N/A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5021.7439999999997</v>
      </c>
      <c r="AM3033">
        <v>2299.413</v>
      </c>
      <c r="AN3033">
        <v>1.855</v>
      </c>
      <c r="AO3033" s="4">
        <v>73.908000000000001</v>
      </c>
      <c r="AP3033">
        <v>0</v>
      </c>
      <c r="AQ3033">
        <v>0</v>
      </c>
    </row>
    <row r="3034" spans="1:43" ht="15.75" x14ac:dyDescent="0.25">
      <c r="A3034">
        <v>1999</v>
      </c>
      <c r="B3034" t="s">
        <v>83</v>
      </c>
      <c r="C3034">
        <f t="shared" si="208"/>
        <v>1</v>
      </c>
      <c r="D3034">
        <v>0</v>
      </c>
      <c r="E3034">
        <v>0</v>
      </c>
      <c r="F3034">
        <v>24.319507598876999</v>
      </c>
      <c r="G3034">
        <v>47.479808807372997</v>
      </c>
      <c r="I3034">
        <f t="shared" si="205"/>
        <v>9.49</v>
      </c>
      <c r="J3034">
        <v>4.5650900000000001E-2</v>
      </c>
      <c r="K3034">
        <v>3.9020000000000001</v>
      </c>
      <c r="L3034">
        <v>10.217000000000001</v>
      </c>
      <c r="M3034">
        <v>66.236221961346644</v>
      </c>
      <c r="N3034">
        <v>1.3160000000000001</v>
      </c>
      <c r="O3034">
        <v>0</v>
      </c>
      <c r="P3034" t="s">
        <v>32</v>
      </c>
      <c r="Q3034" t="s">
        <v>32</v>
      </c>
      <c r="R3034" t="s">
        <v>32</v>
      </c>
      <c r="S3034" t="s">
        <v>32</v>
      </c>
      <c r="T3034" t="s">
        <v>32</v>
      </c>
      <c r="U3034" t="s">
        <v>32</v>
      </c>
      <c r="V3034" t="s">
        <v>32</v>
      </c>
      <c r="W3034" t="s">
        <v>32</v>
      </c>
      <c r="Y3034">
        <v>0</v>
      </c>
      <c r="Z3034">
        <f t="shared" si="206"/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1</v>
      </c>
      <c r="AL3034">
        <v>25365.166000000001</v>
      </c>
      <c r="AM3034">
        <v>26183.616999999998</v>
      </c>
      <c r="AN3034">
        <v>135.40299999999999</v>
      </c>
      <c r="AO3034" s="4">
        <v>90.733000000000004</v>
      </c>
      <c r="AP3034">
        <v>0</v>
      </c>
      <c r="AQ3034">
        <v>0</v>
      </c>
    </row>
    <row r="3035" spans="1:43" ht="15.75" x14ac:dyDescent="0.25">
      <c r="A3035">
        <v>1999</v>
      </c>
      <c r="B3035" t="s">
        <v>84</v>
      </c>
      <c r="C3035">
        <f t="shared" si="208"/>
        <v>1</v>
      </c>
      <c r="D3035">
        <v>0</v>
      </c>
      <c r="E3035">
        <v>1</v>
      </c>
      <c r="F3035">
        <v>27.914875030517599</v>
      </c>
      <c r="G3035">
        <v>47.951564788818402</v>
      </c>
      <c r="I3035">
        <f t="shared" si="205"/>
        <v>7.2</v>
      </c>
      <c r="J3035">
        <v>7.0431000000000001E-3</v>
      </c>
      <c r="K3035">
        <v>3.407</v>
      </c>
      <c r="L3035">
        <v>11.317</v>
      </c>
      <c r="M3035">
        <v>49.233005647799715</v>
      </c>
      <c r="N3035">
        <v>0.56499999999999995</v>
      </c>
      <c r="O3035">
        <v>0</v>
      </c>
      <c r="P3035" t="s">
        <v>32</v>
      </c>
      <c r="Q3035" t="s">
        <v>32</v>
      </c>
      <c r="R3035" t="s">
        <v>32</v>
      </c>
      <c r="S3035" t="s">
        <v>32</v>
      </c>
      <c r="T3035" t="s">
        <v>32</v>
      </c>
      <c r="U3035" t="s">
        <v>32</v>
      </c>
      <c r="V3035" t="s">
        <v>32</v>
      </c>
      <c r="W3035" t="s">
        <v>32</v>
      </c>
      <c r="Y3035">
        <v>0</v>
      </c>
      <c r="Z3035">
        <f t="shared" si="206"/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1</v>
      </c>
      <c r="AJ3035">
        <v>0</v>
      </c>
      <c r="AK3035">
        <v>0</v>
      </c>
      <c r="AL3035">
        <v>27006.282999999999</v>
      </c>
      <c r="AM3035">
        <v>25680.897000000001</v>
      </c>
      <c r="AN3035">
        <v>1502.2449999999999</v>
      </c>
      <c r="AO3035" s="4">
        <v>88.835999999999999</v>
      </c>
      <c r="AP3035">
        <v>0</v>
      </c>
      <c r="AQ3035">
        <v>0</v>
      </c>
    </row>
    <row r="3036" spans="1:43" ht="15.75" x14ac:dyDescent="0.25">
      <c r="A3036">
        <v>1999</v>
      </c>
      <c r="B3036" t="s">
        <v>85</v>
      </c>
      <c r="C3036" t="e">
        <f t="shared" si="208"/>
        <v>#N/A</v>
      </c>
      <c r="D3036" t="e">
        <v>#N/A</v>
      </c>
      <c r="E3036" t="e">
        <v>#N/A</v>
      </c>
      <c r="F3036" t="e">
        <v>#N/A</v>
      </c>
      <c r="G3036" t="e">
        <v>#N/A</v>
      </c>
      <c r="I3036">
        <f t="shared" si="205"/>
        <v>5.0599999999999996</v>
      </c>
      <c r="J3036">
        <v>0</v>
      </c>
      <c r="K3036">
        <v>-8.9429999999999996</v>
      </c>
      <c r="M3036">
        <v>97.731452455590386</v>
      </c>
      <c r="N3036">
        <v>-1.9350000000000001</v>
      </c>
      <c r="O3036">
        <v>0</v>
      </c>
      <c r="P3036" t="s">
        <v>32</v>
      </c>
      <c r="Q3036" t="s">
        <v>32</v>
      </c>
      <c r="R3036" t="s">
        <v>32</v>
      </c>
      <c r="S3036" t="s">
        <v>32</v>
      </c>
      <c r="T3036" t="s">
        <v>32</v>
      </c>
      <c r="U3036" t="s">
        <v>32</v>
      </c>
      <c r="V3036" t="s">
        <v>32</v>
      </c>
      <c r="W3036" t="s">
        <v>32</v>
      </c>
      <c r="Y3036">
        <v>0</v>
      </c>
      <c r="Z3036">
        <f t="shared" si="206"/>
        <v>0</v>
      </c>
      <c r="AA3036" t="e">
        <v>#N/A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15348.701999999999</v>
      </c>
      <c r="AM3036">
        <v>4376.8029999999999</v>
      </c>
      <c r="AN3036">
        <v>5.1470000000000002</v>
      </c>
      <c r="AO3036" s="4">
        <v>99.498999999999995</v>
      </c>
      <c r="AQ3036">
        <v>0</v>
      </c>
    </row>
    <row r="3037" spans="1:43" ht="15.75" x14ac:dyDescent="0.25">
      <c r="A3037">
        <v>1999</v>
      </c>
      <c r="B3037" t="s">
        <v>86</v>
      </c>
      <c r="C3037">
        <f t="shared" si="208"/>
        <v>1</v>
      </c>
      <c r="D3037" t="e">
        <v>#N/A</v>
      </c>
      <c r="E3037" t="e">
        <v>#N/A</v>
      </c>
      <c r="F3037">
        <v>40.413730621337898</v>
      </c>
      <c r="G3037">
        <v>42.377784729003899</v>
      </c>
      <c r="I3037">
        <f t="shared" si="205"/>
        <v>0</v>
      </c>
      <c r="J3037" t="e">
        <v>#N/A</v>
      </c>
      <c r="K3037">
        <v>2.96</v>
      </c>
      <c r="L3037">
        <v>12.628</v>
      </c>
      <c r="M3037">
        <v>57.15191566370671</v>
      </c>
      <c r="N3037">
        <v>19.128</v>
      </c>
      <c r="O3037">
        <v>0</v>
      </c>
      <c r="P3037" t="s">
        <v>32</v>
      </c>
      <c r="Q3037" t="s">
        <v>32</v>
      </c>
      <c r="R3037" t="s">
        <v>32</v>
      </c>
      <c r="S3037" t="s">
        <v>32</v>
      </c>
      <c r="T3037" t="s">
        <v>32</v>
      </c>
      <c r="U3037" t="s">
        <v>32</v>
      </c>
      <c r="V3037" t="s">
        <v>32</v>
      </c>
      <c r="W3037" t="s">
        <v>32</v>
      </c>
      <c r="Y3037">
        <v>0</v>
      </c>
      <c r="Z3037">
        <f t="shared" si="206"/>
        <v>0</v>
      </c>
      <c r="AA3037" t="e">
        <v>#N/A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2456.7869999999998</v>
      </c>
      <c r="AM3037">
        <v>627.15899999999999</v>
      </c>
      <c r="AN3037">
        <v>2.8029999999999999</v>
      </c>
      <c r="AO3037" s="4">
        <v>123.35899999999999</v>
      </c>
      <c r="AP3037">
        <v>0</v>
      </c>
      <c r="AQ3037">
        <v>0</v>
      </c>
    </row>
    <row r="3038" spans="1:43" ht="15.75" x14ac:dyDescent="0.25">
      <c r="A3038">
        <v>1999</v>
      </c>
      <c r="B3038" t="s">
        <v>87</v>
      </c>
      <c r="C3038">
        <f t="shared" si="208"/>
        <v>1</v>
      </c>
      <c r="D3038">
        <v>1</v>
      </c>
      <c r="E3038">
        <v>1</v>
      </c>
      <c r="F3038">
        <v>26.655555725097699</v>
      </c>
      <c r="G3038">
        <v>47.001415252685497</v>
      </c>
      <c r="I3038">
        <f t="shared" si="205"/>
        <v>9.32</v>
      </c>
      <c r="J3038">
        <v>5.2810000000000001E-3</v>
      </c>
      <c r="K3038">
        <v>1.7430000000000001</v>
      </c>
      <c r="L3038">
        <v>8.6080000000000005</v>
      </c>
      <c r="M3038">
        <v>53.448911393387363</v>
      </c>
      <c r="N3038">
        <v>0.626</v>
      </c>
      <c r="O3038">
        <v>0</v>
      </c>
      <c r="P3038" t="s">
        <v>32</v>
      </c>
      <c r="Q3038" t="s">
        <v>32</v>
      </c>
      <c r="R3038" t="s">
        <v>32</v>
      </c>
      <c r="S3038" t="s">
        <v>32</v>
      </c>
      <c r="T3038" t="s">
        <v>32</v>
      </c>
      <c r="U3038" t="s">
        <v>32</v>
      </c>
      <c r="V3038" t="s">
        <v>32</v>
      </c>
      <c r="W3038" t="s">
        <v>32</v>
      </c>
      <c r="Y3038">
        <v>0</v>
      </c>
      <c r="Z3038">
        <f t="shared" si="206"/>
        <v>0</v>
      </c>
      <c r="AA3038">
        <v>0</v>
      </c>
      <c r="AB3038">
        <v>0</v>
      </c>
      <c r="AC3038">
        <v>0</v>
      </c>
      <c r="AD3038">
        <v>0</v>
      </c>
      <c r="AE3038">
        <v>1</v>
      </c>
      <c r="AF3038">
        <v>0</v>
      </c>
      <c r="AG3038">
        <v>0</v>
      </c>
      <c r="AH3038">
        <v>0</v>
      </c>
      <c r="AI3038">
        <v>1</v>
      </c>
      <c r="AJ3038">
        <v>0</v>
      </c>
      <c r="AK3038">
        <v>0</v>
      </c>
      <c r="AL3038">
        <v>26969.960999999999</v>
      </c>
      <c r="AM3038">
        <v>25970.710999999999</v>
      </c>
      <c r="AN3038">
        <v>2133.8440000000001</v>
      </c>
      <c r="AO3038" s="4">
        <v>91.075000000000003</v>
      </c>
      <c r="AP3038">
        <v>0</v>
      </c>
      <c r="AQ3038">
        <v>0</v>
      </c>
    </row>
    <row r="3039" spans="1:43" ht="15.75" x14ac:dyDescent="0.25">
      <c r="A3039">
        <v>1999</v>
      </c>
      <c r="B3039" t="s">
        <v>88</v>
      </c>
      <c r="C3039">
        <f t="shared" si="208"/>
        <v>1</v>
      </c>
      <c r="D3039" t="e">
        <v>#N/A</v>
      </c>
      <c r="E3039" t="e">
        <v>#N/A</v>
      </c>
      <c r="F3039">
        <v>36.322769165039098</v>
      </c>
      <c r="G3039">
        <v>40.122482299804702</v>
      </c>
      <c r="I3039">
        <f t="shared" si="205"/>
        <v>1.39</v>
      </c>
      <c r="J3039">
        <v>0</v>
      </c>
      <c r="K3039">
        <v>4.6870000000000003</v>
      </c>
      <c r="M3039">
        <v>81.705104034052809</v>
      </c>
      <c r="N3039">
        <v>12.471</v>
      </c>
      <c r="O3039">
        <v>0</v>
      </c>
      <c r="P3039" t="s">
        <v>32</v>
      </c>
      <c r="Q3039" t="s">
        <v>32</v>
      </c>
      <c r="R3039" t="s">
        <v>32</v>
      </c>
      <c r="S3039" t="s">
        <v>32</v>
      </c>
      <c r="T3039" t="s">
        <v>32</v>
      </c>
      <c r="U3039" t="s">
        <v>32</v>
      </c>
      <c r="V3039" t="s">
        <v>32</v>
      </c>
      <c r="W3039" t="s">
        <v>32</v>
      </c>
      <c r="Y3039">
        <v>0</v>
      </c>
      <c r="Z3039">
        <f t="shared" si="206"/>
        <v>0</v>
      </c>
      <c r="AA3039" t="e">
        <v>#N/A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1744.7180000000001</v>
      </c>
      <c r="AM3039">
        <v>705.42</v>
      </c>
      <c r="AN3039">
        <v>12.664999999999999</v>
      </c>
      <c r="AO3039" s="4">
        <v>15.895</v>
      </c>
      <c r="AQ3039">
        <v>0</v>
      </c>
    </row>
    <row r="3040" spans="1:43" ht="15.75" x14ac:dyDescent="0.25">
      <c r="A3040">
        <v>1999</v>
      </c>
      <c r="B3040" t="s">
        <v>89</v>
      </c>
      <c r="C3040">
        <f t="shared" si="208"/>
        <v>1</v>
      </c>
      <c r="D3040" t="e">
        <v>#N/A</v>
      </c>
      <c r="E3040" t="e">
        <v>#N/A</v>
      </c>
      <c r="F3040">
        <v>34.947227478027301</v>
      </c>
      <c r="G3040">
        <v>47.3421440124512</v>
      </c>
      <c r="I3040">
        <f t="shared" si="205"/>
        <v>12.76</v>
      </c>
      <c r="J3040">
        <v>1.1923000000000001E-3</v>
      </c>
      <c r="K3040">
        <v>3.4209999999999998</v>
      </c>
      <c r="L3040">
        <v>12.096</v>
      </c>
      <c r="M3040">
        <v>47.546528781534519</v>
      </c>
      <c r="N3040">
        <v>2.63</v>
      </c>
      <c r="O3040">
        <v>0</v>
      </c>
      <c r="P3040" t="s">
        <v>32</v>
      </c>
      <c r="Q3040" t="s">
        <v>32</v>
      </c>
      <c r="R3040" t="s">
        <v>32</v>
      </c>
      <c r="S3040" t="s">
        <v>32</v>
      </c>
      <c r="T3040" t="s">
        <v>32</v>
      </c>
      <c r="U3040" t="s">
        <v>32</v>
      </c>
      <c r="V3040" t="s">
        <v>32</v>
      </c>
      <c r="W3040" t="s">
        <v>32</v>
      </c>
      <c r="Y3040">
        <v>0</v>
      </c>
      <c r="Z3040">
        <f t="shared" si="206"/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18077.509999999998</v>
      </c>
      <c r="AM3040">
        <v>12966.898999999999</v>
      </c>
      <c r="AN3040">
        <v>140.839</v>
      </c>
      <c r="AO3040" s="4">
        <v>82.04</v>
      </c>
      <c r="AP3040">
        <v>0</v>
      </c>
      <c r="AQ3040">
        <v>0</v>
      </c>
    </row>
    <row r="3041" spans="1:43" ht="15.75" x14ac:dyDescent="0.25">
      <c r="A3041">
        <v>1999</v>
      </c>
      <c r="B3041" t="s">
        <v>90</v>
      </c>
      <c r="C3041">
        <f t="shared" si="208"/>
        <v>1</v>
      </c>
      <c r="D3041" t="e">
        <v>#N/A</v>
      </c>
      <c r="E3041" t="e">
        <v>#N/A</v>
      </c>
      <c r="F3041">
        <v>45.906551361083999</v>
      </c>
      <c r="G3041">
        <v>49.069698333740199</v>
      </c>
      <c r="I3041">
        <f t="shared" si="205"/>
        <v>0</v>
      </c>
      <c r="J3041" t="e">
        <v>#N/A</v>
      </c>
      <c r="K3041">
        <v>7.617</v>
      </c>
      <c r="M3041">
        <v>127.58056248618293</v>
      </c>
      <c r="N3041">
        <v>0.57399999999999995</v>
      </c>
      <c r="O3041">
        <v>0</v>
      </c>
      <c r="P3041" t="s">
        <v>32</v>
      </c>
      <c r="Q3041" t="s">
        <v>32</v>
      </c>
      <c r="R3041" t="s">
        <v>32</v>
      </c>
      <c r="S3041" t="s">
        <v>32</v>
      </c>
      <c r="T3041" t="s">
        <v>32</v>
      </c>
      <c r="U3041" t="s">
        <v>32</v>
      </c>
      <c r="V3041" t="s">
        <v>32</v>
      </c>
      <c r="W3041" t="s">
        <v>32</v>
      </c>
      <c r="Y3041">
        <v>0</v>
      </c>
      <c r="Z3041">
        <f t="shared" si="206"/>
        <v>0</v>
      </c>
      <c r="AA3041" t="e">
        <v>#N/A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7054.0330000000004</v>
      </c>
      <c r="AM3041">
        <v>4746.848</v>
      </c>
      <c r="AN3041">
        <v>0.48199999999999998</v>
      </c>
      <c r="AO3041" s="4">
        <v>75.64</v>
      </c>
      <c r="AP3041">
        <v>0</v>
      </c>
      <c r="AQ3041">
        <v>0</v>
      </c>
    </row>
    <row r="3042" spans="1:43" ht="15.75" x14ac:dyDescent="0.25">
      <c r="A3042">
        <v>1999</v>
      </c>
      <c r="B3042" t="s">
        <v>91</v>
      </c>
      <c r="C3042">
        <f t="shared" si="208"/>
        <v>1</v>
      </c>
      <c r="D3042" t="e">
        <v>#N/A</v>
      </c>
      <c r="E3042" t="e">
        <v>#N/A</v>
      </c>
      <c r="F3042">
        <v>50.470367431640597</v>
      </c>
      <c r="G3042">
        <v>52.724746704101598</v>
      </c>
      <c r="I3042">
        <f t="shared" si="205"/>
        <v>1.69</v>
      </c>
      <c r="J3042">
        <v>0</v>
      </c>
      <c r="K3042">
        <v>3.6909999999999998</v>
      </c>
      <c r="M3042">
        <v>46.360506854429509</v>
      </c>
      <c r="N3042">
        <v>5.2140000000000004</v>
      </c>
      <c r="O3042">
        <v>0</v>
      </c>
      <c r="P3042" t="s">
        <v>32</v>
      </c>
      <c r="Q3042" t="s">
        <v>32</v>
      </c>
      <c r="R3042" t="s">
        <v>32</v>
      </c>
      <c r="S3042" t="s">
        <v>32</v>
      </c>
      <c r="T3042" t="s">
        <v>32</v>
      </c>
      <c r="U3042" t="s">
        <v>32</v>
      </c>
      <c r="V3042" t="s">
        <v>32</v>
      </c>
      <c r="W3042" t="s">
        <v>32</v>
      </c>
      <c r="Y3042">
        <v>0</v>
      </c>
      <c r="Z3042">
        <f t="shared" si="206"/>
        <v>0</v>
      </c>
      <c r="AA3042" t="e">
        <v>#N/A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5145.4110000000001</v>
      </c>
      <c r="AM3042">
        <v>1588.0740000000001</v>
      </c>
      <c r="AN3042">
        <v>16.489999999999998</v>
      </c>
      <c r="AO3042" s="4">
        <v>48.018999999999998</v>
      </c>
      <c r="AP3042">
        <v>0</v>
      </c>
      <c r="AQ3042">
        <v>0</v>
      </c>
    </row>
    <row r="3043" spans="1:43" ht="15.75" x14ac:dyDescent="0.25">
      <c r="A3043">
        <v>1999</v>
      </c>
      <c r="B3043" t="s">
        <v>92</v>
      </c>
      <c r="C3043" t="e">
        <f t="shared" si="208"/>
        <v>#N/A</v>
      </c>
      <c r="D3043" t="e">
        <v>#N/A</v>
      </c>
      <c r="E3043" t="e">
        <v>#N/A</v>
      </c>
      <c r="F3043" t="e">
        <v>#N/A</v>
      </c>
      <c r="G3043" t="e">
        <v>#N/A</v>
      </c>
      <c r="I3043">
        <f t="shared" si="205"/>
        <v>0</v>
      </c>
      <c r="J3043">
        <v>0</v>
      </c>
      <c r="K3043">
        <v>4.51</v>
      </c>
      <c r="M3043">
        <v>47.673048573233459</v>
      </c>
      <c r="N3043">
        <v>4.5540000000000003</v>
      </c>
      <c r="O3043">
        <v>0</v>
      </c>
      <c r="P3043" t="s">
        <v>32</v>
      </c>
      <c r="Q3043" t="s">
        <v>32</v>
      </c>
      <c r="R3043" t="s">
        <v>32</v>
      </c>
      <c r="S3043" t="s">
        <v>32</v>
      </c>
      <c r="T3043" t="s">
        <v>32</v>
      </c>
      <c r="U3043" t="s">
        <v>32</v>
      </c>
      <c r="V3043" t="s">
        <v>32</v>
      </c>
      <c r="W3043" t="s">
        <v>32</v>
      </c>
      <c r="Y3043">
        <v>0</v>
      </c>
      <c r="Z3043">
        <f t="shared" si="206"/>
        <v>0</v>
      </c>
      <c r="AA3043" t="e">
        <v>#N/A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920.75300000000004</v>
      </c>
      <c r="AM3043">
        <v>420.95400000000001</v>
      </c>
      <c r="AN3043">
        <v>3.4609999999999999</v>
      </c>
      <c r="AO3043" s="4">
        <v>150.375</v>
      </c>
      <c r="AP3043">
        <v>0</v>
      </c>
      <c r="AQ3043">
        <v>0</v>
      </c>
    </row>
    <row r="3044" spans="1:43" ht="15.75" x14ac:dyDescent="0.25">
      <c r="A3044">
        <v>1999</v>
      </c>
      <c r="B3044" t="s">
        <v>93</v>
      </c>
      <c r="C3044">
        <f t="shared" si="208"/>
        <v>1</v>
      </c>
      <c r="D3044" t="e">
        <v>#N/A</v>
      </c>
      <c r="E3044" t="e">
        <v>#N/A</v>
      </c>
      <c r="F3044">
        <v>41.935104370117202</v>
      </c>
      <c r="G3044">
        <v>44.655601501464801</v>
      </c>
      <c r="I3044">
        <f t="shared" si="205"/>
        <v>0</v>
      </c>
      <c r="J3044" t="e">
        <v>#N/A</v>
      </c>
      <c r="K3044">
        <v>7.6360000000000001</v>
      </c>
      <c r="M3044">
        <v>67.677647539133616</v>
      </c>
      <c r="N3044">
        <v>-2.1</v>
      </c>
      <c r="O3044">
        <v>0</v>
      </c>
      <c r="P3044" t="s">
        <v>32</v>
      </c>
      <c r="Q3044" t="s">
        <v>32</v>
      </c>
      <c r="R3044" t="s">
        <v>32</v>
      </c>
      <c r="S3044" t="s">
        <v>32</v>
      </c>
      <c r="T3044" t="s">
        <v>32</v>
      </c>
      <c r="U3044" t="s">
        <v>32</v>
      </c>
      <c r="V3044" t="s">
        <v>32</v>
      </c>
      <c r="W3044" t="s">
        <v>32</v>
      </c>
      <c r="Y3044">
        <v>0</v>
      </c>
      <c r="Z3044">
        <f t="shared" si="206"/>
        <v>0</v>
      </c>
      <c r="AA3044" t="e">
        <v>#N/A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1063.444</v>
      </c>
      <c r="AM3044">
        <v>357.791</v>
      </c>
      <c r="AN3044">
        <v>0.41099999999999998</v>
      </c>
      <c r="AO3044" s="4">
        <v>73.820999999999998</v>
      </c>
      <c r="AP3044">
        <v>0</v>
      </c>
      <c r="AQ3044">
        <v>0</v>
      </c>
    </row>
    <row r="3045" spans="1:43" ht="15.75" x14ac:dyDescent="0.25">
      <c r="A3045">
        <v>1999</v>
      </c>
      <c r="B3045" t="s">
        <v>94</v>
      </c>
      <c r="C3045">
        <f t="shared" si="208"/>
        <v>1</v>
      </c>
      <c r="D3045" t="e">
        <v>#N/A</v>
      </c>
      <c r="E3045" t="e">
        <v>#N/A</v>
      </c>
      <c r="F3045">
        <v>39.690135955810497</v>
      </c>
      <c r="G3045">
        <v>43.877388000488303</v>
      </c>
      <c r="I3045">
        <f t="shared" si="205"/>
        <v>0.47</v>
      </c>
      <c r="J3045" t="e">
        <v>#N/A</v>
      </c>
      <c r="K3045">
        <v>2.9860000000000002</v>
      </c>
      <c r="M3045">
        <v>201.05931275376946</v>
      </c>
      <c r="N3045">
        <v>7.5330000000000004</v>
      </c>
      <c r="O3045">
        <v>0</v>
      </c>
      <c r="P3045" t="s">
        <v>32</v>
      </c>
      <c r="Q3045" t="s">
        <v>32</v>
      </c>
      <c r="R3045" t="s">
        <v>32</v>
      </c>
      <c r="S3045" t="s">
        <v>32</v>
      </c>
      <c r="T3045" t="s">
        <v>32</v>
      </c>
      <c r="U3045" t="s">
        <v>32</v>
      </c>
      <c r="V3045" t="s">
        <v>32</v>
      </c>
      <c r="W3045" t="s">
        <v>32</v>
      </c>
      <c r="Y3045">
        <v>0</v>
      </c>
      <c r="Z3045">
        <f t="shared" si="206"/>
        <v>0</v>
      </c>
      <c r="AA3045" t="e">
        <v>#N/A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3460.1950000000002</v>
      </c>
      <c r="AM3045">
        <v>1416.692</v>
      </c>
      <c r="AN3045">
        <v>1.107</v>
      </c>
      <c r="AO3045" s="4">
        <v>54.276000000000003</v>
      </c>
      <c r="AP3045">
        <v>0</v>
      </c>
      <c r="AQ3045">
        <v>0</v>
      </c>
    </row>
    <row r="3046" spans="1:43" ht="15.75" x14ac:dyDescent="0.25">
      <c r="A3046">
        <v>1999</v>
      </c>
      <c r="B3046" t="s">
        <v>95</v>
      </c>
      <c r="C3046">
        <f t="shared" si="208"/>
        <v>1</v>
      </c>
      <c r="D3046" t="e">
        <v>#N/A</v>
      </c>
      <c r="E3046" t="e">
        <v>#N/A</v>
      </c>
      <c r="F3046">
        <v>54.4714965820312</v>
      </c>
      <c r="G3046">
        <v>54.4658393859863</v>
      </c>
      <c r="I3046">
        <f t="shared" si="205"/>
        <v>0.51</v>
      </c>
      <c r="J3046" t="e">
        <v>#N/A</v>
      </c>
      <c r="K3046">
        <v>2.71</v>
      </c>
      <c r="M3046">
        <v>41.948479510208799</v>
      </c>
      <c r="N3046">
        <v>8.1259999999999994</v>
      </c>
      <c r="O3046">
        <v>0</v>
      </c>
      <c r="P3046" t="s">
        <v>32</v>
      </c>
      <c r="Q3046" t="s">
        <v>32</v>
      </c>
      <c r="R3046" t="s">
        <v>32</v>
      </c>
      <c r="S3046" t="s">
        <v>32</v>
      </c>
      <c r="T3046" t="s">
        <v>32</v>
      </c>
      <c r="U3046" t="s">
        <v>32</v>
      </c>
      <c r="V3046" t="s">
        <v>32</v>
      </c>
      <c r="W3046" t="s">
        <v>32</v>
      </c>
      <c r="Y3046">
        <v>0</v>
      </c>
      <c r="Z3046">
        <f t="shared" si="206"/>
        <v>0</v>
      </c>
      <c r="AA3046" t="e">
        <v>#N/A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1354.752</v>
      </c>
      <c r="AM3046">
        <v>492.536</v>
      </c>
      <c r="AN3046">
        <v>4.1539999999999999</v>
      </c>
      <c r="AO3046" s="4">
        <v>37.094999999999999</v>
      </c>
      <c r="AP3046">
        <v>0</v>
      </c>
      <c r="AQ3046">
        <v>0</v>
      </c>
    </row>
    <row r="3047" spans="1:43" ht="15.75" x14ac:dyDescent="0.25">
      <c r="A3047">
        <v>1999</v>
      </c>
      <c r="B3047" t="s">
        <v>96</v>
      </c>
      <c r="C3047">
        <f t="shared" si="208"/>
        <v>1</v>
      </c>
      <c r="D3047" t="e">
        <v>#N/A</v>
      </c>
      <c r="E3047" t="e">
        <v>#N/A</v>
      </c>
      <c r="F3047">
        <v>50.050075531005902</v>
      </c>
      <c r="G3047">
        <v>54.013805389404297</v>
      </c>
      <c r="I3047">
        <f t="shared" si="205"/>
        <v>1.97</v>
      </c>
      <c r="J3047">
        <v>0</v>
      </c>
      <c r="K3047">
        <v>-1.89</v>
      </c>
      <c r="L3047">
        <v>5.3819999999999997</v>
      </c>
      <c r="M3047">
        <v>97.001141434056237</v>
      </c>
      <c r="N3047">
        <v>11.664</v>
      </c>
      <c r="O3047">
        <v>0</v>
      </c>
      <c r="P3047" t="s">
        <v>32</v>
      </c>
      <c r="Q3047" t="s">
        <v>32</v>
      </c>
      <c r="R3047" t="s">
        <v>32</v>
      </c>
      <c r="S3047" t="s">
        <v>32</v>
      </c>
      <c r="T3047" t="s">
        <v>32</v>
      </c>
      <c r="U3047" t="s">
        <v>32</v>
      </c>
      <c r="V3047" t="s">
        <v>32</v>
      </c>
      <c r="W3047" t="s">
        <v>32</v>
      </c>
      <c r="Y3047">
        <v>0</v>
      </c>
      <c r="Z3047">
        <f t="shared" si="206"/>
        <v>0</v>
      </c>
      <c r="AA3047" t="e">
        <v>#N/A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2605.8710000000001</v>
      </c>
      <c r="AM3047">
        <v>1049.8119999999999</v>
      </c>
      <c r="AN3047">
        <v>6.4119999999999999</v>
      </c>
      <c r="AO3047" s="4">
        <v>95.417000000000002</v>
      </c>
      <c r="AP3047">
        <v>0</v>
      </c>
      <c r="AQ3047">
        <v>0</v>
      </c>
    </row>
    <row r="3048" spans="1:43" ht="15.75" x14ac:dyDescent="0.25">
      <c r="A3048">
        <v>1999</v>
      </c>
      <c r="B3048" t="s">
        <v>97</v>
      </c>
      <c r="D3048" t="e">
        <v>#N/A</v>
      </c>
      <c r="E3048" t="e">
        <v>#N/A</v>
      </c>
      <c r="F3048">
        <v>44.214813232421903</v>
      </c>
      <c r="G3048">
        <v>53.295951843261697</v>
      </c>
      <c r="I3048">
        <f t="shared" si="205"/>
        <v>9.26</v>
      </c>
      <c r="J3048">
        <v>6.0911000000000003E-3</v>
      </c>
      <c r="K3048">
        <v>2.556</v>
      </c>
      <c r="L3048">
        <v>6.2510000000000003</v>
      </c>
      <c r="M3048" t="s">
        <v>192</v>
      </c>
      <c r="N3048">
        <v>-3.9470000000000001</v>
      </c>
      <c r="O3048">
        <v>0</v>
      </c>
      <c r="P3048" t="s">
        <v>32</v>
      </c>
      <c r="Q3048" t="s">
        <v>32</v>
      </c>
      <c r="R3048" t="s">
        <v>32</v>
      </c>
      <c r="S3048" t="s">
        <v>32</v>
      </c>
      <c r="T3048" t="s">
        <v>32</v>
      </c>
      <c r="U3048" t="s">
        <v>32</v>
      </c>
      <c r="V3048" t="s">
        <v>32</v>
      </c>
      <c r="W3048" t="s">
        <v>32</v>
      </c>
      <c r="Y3048">
        <v>0</v>
      </c>
      <c r="Z3048">
        <f t="shared" si="206"/>
        <v>0</v>
      </c>
      <c r="AA3048" t="e">
        <v>#N/A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24528.474999999999</v>
      </c>
      <c r="AM3048">
        <v>24970.352999999999</v>
      </c>
      <c r="AN3048">
        <v>165.74299999999999</v>
      </c>
      <c r="AO3048" s="4">
        <v>100.235</v>
      </c>
      <c r="AP3048">
        <v>0</v>
      </c>
      <c r="AQ3048">
        <v>0</v>
      </c>
    </row>
    <row r="3049" spans="1:43" ht="15.75" x14ac:dyDescent="0.25">
      <c r="A3049">
        <v>1999</v>
      </c>
      <c r="B3049" t="s">
        <v>98</v>
      </c>
      <c r="C3049">
        <f t="shared" ref="C3049:C3055" si="209">IF(AND(F3049&gt;0,M3049&gt;0,OR(O3049=0,O3049=1),AL3049&gt;0),1,"")</f>
        <v>1</v>
      </c>
      <c r="D3049" t="e">
        <v>#N/A</v>
      </c>
      <c r="E3049" t="e">
        <v>#N/A</v>
      </c>
      <c r="F3049">
        <v>29.467586517333999</v>
      </c>
      <c r="G3049">
        <v>50.943080902099602</v>
      </c>
      <c r="I3049">
        <f t="shared" si="205"/>
        <v>8.52</v>
      </c>
      <c r="J3049">
        <v>9.2730999999999994E-3</v>
      </c>
      <c r="K3049">
        <v>3.198</v>
      </c>
      <c r="L3049">
        <v>6.5</v>
      </c>
      <c r="M3049">
        <v>114.08761345539962</v>
      </c>
      <c r="N3049">
        <v>10.031000000000001</v>
      </c>
      <c r="O3049">
        <v>0</v>
      </c>
      <c r="P3049" t="s">
        <v>32</v>
      </c>
      <c r="Q3049" t="s">
        <v>32</v>
      </c>
      <c r="R3049" t="s">
        <v>32</v>
      </c>
      <c r="S3049" t="s">
        <v>32</v>
      </c>
      <c r="T3049" t="s">
        <v>32</v>
      </c>
      <c r="U3049" t="s">
        <v>32</v>
      </c>
      <c r="V3049" t="s">
        <v>32</v>
      </c>
      <c r="W3049" t="s">
        <v>32</v>
      </c>
      <c r="Y3049">
        <v>0</v>
      </c>
      <c r="Z3049">
        <f t="shared" si="206"/>
        <v>0</v>
      </c>
      <c r="AA3049" t="e">
        <v>#N/A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13161.69</v>
      </c>
      <c r="AM3049">
        <v>4706.4290000000001</v>
      </c>
      <c r="AN3049">
        <v>48.255000000000003</v>
      </c>
      <c r="AO3049" s="4">
        <v>68.513999999999996</v>
      </c>
      <c r="AP3049">
        <v>0</v>
      </c>
      <c r="AQ3049">
        <v>0</v>
      </c>
    </row>
    <row r="3050" spans="1:43" ht="15.75" x14ac:dyDescent="0.25">
      <c r="A3050">
        <v>1999</v>
      </c>
      <c r="B3050" t="s">
        <v>99</v>
      </c>
      <c r="C3050">
        <f t="shared" si="209"/>
        <v>1</v>
      </c>
      <c r="D3050" t="e">
        <v>#N/A</v>
      </c>
      <c r="E3050" t="e">
        <v>#N/A</v>
      </c>
      <c r="F3050">
        <v>22.9744873046875</v>
      </c>
      <c r="G3050">
        <v>37.112270355224602</v>
      </c>
      <c r="I3050">
        <f t="shared" si="205"/>
        <v>8.5399999999999991</v>
      </c>
      <c r="J3050" t="e">
        <v>#N/A</v>
      </c>
      <c r="K3050">
        <v>4.0940000000000003</v>
      </c>
      <c r="L3050">
        <v>1.869</v>
      </c>
      <c r="M3050">
        <v>69.667490347490343</v>
      </c>
      <c r="N3050">
        <v>3.222</v>
      </c>
      <c r="O3050">
        <v>0</v>
      </c>
      <c r="P3050" t="s">
        <v>32</v>
      </c>
      <c r="Q3050" t="s">
        <v>32</v>
      </c>
      <c r="R3050" t="s">
        <v>32</v>
      </c>
      <c r="S3050" t="s">
        <v>32</v>
      </c>
      <c r="T3050" t="s">
        <v>32</v>
      </c>
      <c r="U3050" t="s">
        <v>32</v>
      </c>
      <c r="V3050" t="s">
        <v>32</v>
      </c>
      <c r="W3050" t="s">
        <v>32</v>
      </c>
      <c r="Y3050">
        <v>0</v>
      </c>
      <c r="Z3050">
        <f t="shared" si="206"/>
        <v>0</v>
      </c>
      <c r="AA3050" t="e">
        <v>#N/A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25798.880000000001</v>
      </c>
      <c r="AM3050">
        <v>31678.598000000002</v>
      </c>
      <c r="AN3050">
        <v>8.734</v>
      </c>
      <c r="AO3050" s="4">
        <v>105.983</v>
      </c>
      <c r="AP3050">
        <v>0</v>
      </c>
      <c r="AQ3050">
        <v>0</v>
      </c>
    </row>
    <row r="3051" spans="1:43" ht="15.75" x14ac:dyDescent="0.25">
      <c r="A3051">
        <v>1999</v>
      </c>
      <c r="B3051" t="s">
        <v>100</v>
      </c>
      <c r="C3051">
        <f t="shared" si="209"/>
        <v>1</v>
      </c>
      <c r="D3051" t="e">
        <v>#N/A</v>
      </c>
      <c r="E3051" t="e">
        <v>#N/A</v>
      </c>
      <c r="F3051">
        <v>45.490104675292997</v>
      </c>
      <c r="G3051">
        <v>45.938751220703097</v>
      </c>
      <c r="I3051">
        <f t="shared" si="205"/>
        <v>3.36</v>
      </c>
      <c r="J3051">
        <v>1.6490000000000001E-3</v>
      </c>
      <c r="K3051">
        <v>8.8460000000000001</v>
      </c>
      <c r="M3051">
        <v>24.38790890570284</v>
      </c>
      <c r="N3051">
        <v>3.4249999999999998</v>
      </c>
      <c r="O3051">
        <v>0</v>
      </c>
      <c r="P3051" t="s">
        <v>32</v>
      </c>
      <c r="Q3051" t="s">
        <v>32</v>
      </c>
      <c r="R3051" t="s">
        <v>32</v>
      </c>
      <c r="S3051" t="s">
        <v>32</v>
      </c>
      <c r="T3051" t="s">
        <v>32</v>
      </c>
      <c r="U3051" t="s">
        <v>32</v>
      </c>
      <c r="V3051" t="s">
        <v>32</v>
      </c>
      <c r="W3051" t="s">
        <v>32</v>
      </c>
      <c r="Y3051">
        <v>0</v>
      </c>
      <c r="Z3051">
        <f t="shared" si="206"/>
        <v>0</v>
      </c>
      <c r="AA3051" t="e">
        <v>#N/A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2001.88</v>
      </c>
      <c r="AM3051">
        <v>462.13299999999998</v>
      </c>
      <c r="AN3051">
        <v>466.84100000000001</v>
      </c>
      <c r="AO3051" s="4">
        <v>92.405000000000001</v>
      </c>
      <c r="AP3051">
        <v>0</v>
      </c>
      <c r="AQ3051">
        <v>0</v>
      </c>
    </row>
    <row r="3052" spans="1:43" ht="15.75" x14ac:dyDescent="0.25">
      <c r="A3052">
        <v>1999</v>
      </c>
      <c r="B3052" t="s">
        <v>101</v>
      </c>
      <c r="C3052">
        <f t="shared" si="209"/>
        <v>1</v>
      </c>
      <c r="D3052" t="e">
        <v>#N/A</v>
      </c>
      <c r="E3052" t="e">
        <v>#N/A</v>
      </c>
      <c r="F3052">
        <v>31.5324802398682</v>
      </c>
      <c r="G3052">
        <v>33.594490051269503</v>
      </c>
      <c r="I3052">
        <f t="shared" si="205"/>
        <v>1.1499999999999999</v>
      </c>
      <c r="J3052">
        <v>5.3366000000000004E-3</v>
      </c>
      <c r="K3052">
        <v>0.79100000000000004</v>
      </c>
      <c r="L3052">
        <v>6.36</v>
      </c>
      <c r="M3052">
        <v>62.943912954913486</v>
      </c>
      <c r="N3052">
        <v>20.75</v>
      </c>
      <c r="O3052">
        <v>0</v>
      </c>
      <c r="P3052" t="s">
        <v>32</v>
      </c>
      <c r="Q3052" t="s">
        <v>32</v>
      </c>
      <c r="R3052" t="s">
        <v>32</v>
      </c>
      <c r="S3052" t="s">
        <v>32</v>
      </c>
      <c r="T3052" t="s">
        <v>32</v>
      </c>
      <c r="U3052" t="s">
        <v>32</v>
      </c>
      <c r="V3052" t="s">
        <v>32</v>
      </c>
      <c r="W3052" t="s">
        <v>32</v>
      </c>
      <c r="Y3052">
        <v>0</v>
      </c>
      <c r="Z3052">
        <f t="shared" si="206"/>
        <v>0</v>
      </c>
      <c r="AA3052" t="e">
        <v>#N/A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4231.1930000000002</v>
      </c>
      <c r="AM3052">
        <v>686.58600000000001</v>
      </c>
      <c r="AN3052">
        <v>140.001</v>
      </c>
      <c r="AO3052" s="4">
        <v>38.578000000000003</v>
      </c>
      <c r="AP3052">
        <v>0</v>
      </c>
      <c r="AQ3052">
        <v>0</v>
      </c>
    </row>
    <row r="3053" spans="1:43" ht="15.75" x14ac:dyDescent="0.25">
      <c r="A3053">
        <v>1999</v>
      </c>
      <c r="B3053" t="s">
        <v>102</v>
      </c>
      <c r="C3053">
        <f t="shared" si="209"/>
        <v>1</v>
      </c>
      <c r="D3053">
        <v>0</v>
      </c>
      <c r="E3053">
        <v>0</v>
      </c>
      <c r="F3053">
        <v>32.548633575439503</v>
      </c>
      <c r="G3053">
        <v>47.238010406494098</v>
      </c>
      <c r="I3053">
        <f t="shared" si="205"/>
        <v>14.07</v>
      </c>
      <c r="J3053">
        <v>3.8372900000000001E-2</v>
      </c>
      <c r="K3053">
        <v>10.201000000000001</v>
      </c>
      <c r="L3053">
        <v>5.556</v>
      </c>
      <c r="M3053">
        <v>160.38870321657649</v>
      </c>
      <c r="N3053">
        <v>2.4689999999999999</v>
      </c>
      <c r="O3053">
        <v>0</v>
      </c>
      <c r="P3053" t="s">
        <v>32</v>
      </c>
      <c r="Q3053" t="s">
        <v>32</v>
      </c>
      <c r="R3053" t="s">
        <v>32</v>
      </c>
      <c r="S3053" t="s">
        <v>32</v>
      </c>
      <c r="T3053" t="s">
        <v>32</v>
      </c>
      <c r="U3053" t="s">
        <v>32</v>
      </c>
      <c r="V3053" t="s">
        <v>32</v>
      </c>
      <c r="W3053" t="s">
        <v>32</v>
      </c>
      <c r="Y3053">
        <v>0</v>
      </c>
      <c r="Z3053">
        <f t="shared" si="206"/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29821.944</v>
      </c>
      <c r="AM3053">
        <v>26371.315999999999</v>
      </c>
      <c r="AN3053">
        <v>98.671000000000006</v>
      </c>
      <c r="AO3053" s="4">
        <v>80.25</v>
      </c>
      <c r="AP3053">
        <v>0</v>
      </c>
      <c r="AQ3053">
        <v>0</v>
      </c>
    </row>
    <row r="3054" spans="1:43" ht="15.75" x14ac:dyDescent="0.25">
      <c r="A3054">
        <v>1999</v>
      </c>
      <c r="B3054" t="s">
        <v>103</v>
      </c>
      <c r="C3054">
        <f t="shared" si="209"/>
        <v>1</v>
      </c>
      <c r="D3054" t="e">
        <v>#N/A</v>
      </c>
      <c r="E3054" t="e">
        <v>#N/A</v>
      </c>
      <c r="F3054">
        <v>33.806556701660199</v>
      </c>
      <c r="G3054">
        <v>52.894546508789098</v>
      </c>
      <c r="I3054">
        <f t="shared" si="205"/>
        <v>16.27</v>
      </c>
      <c r="J3054">
        <v>2.05235E-2</v>
      </c>
      <c r="K3054">
        <v>3.665</v>
      </c>
      <c r="L3054">
        <v>11.074999999999999</v>
      </c>
      <c r="M3054">
        <v>68.318337346343938</v>
      </c>
      <c r="N3054">
        <v>5.194</v>
      </c>
      <c r="O3054">
        <v>0</v>
      </c>
      <c r="P3054" t="s">
        <v>32</v>
      </c>
      <c r="Q3054" t="s">
        <v>32</v>
      </c>
      <c r="R3054" t="s">
        <v>32</v>
      </c>
      <c r="S3054" t="s">
        <v>32</v>
      </c>
      <c r="T3054" t="s">
        <v>32</v>
      </c>
      <c r="U3054" t="s">
        <v>32</v>
      </c>
      <c r="V3054" t="s">
        <v>32</v>
      </c>
      <c r="W3054" t="s">
        <v>32</v>
      </c>
      <c r="Y3054">
        <v>0</v>
      </c>
      <c r="Z3054">
        <f t="shared" si="206"/>
        <v>0</v>
      </c>
      <c r="AA3054" t="e">
        <v>#N/A</v>
      </c>
      <c r="AB3054">
        <v>0</v>
      </c>
      <c r="AC3054">
        <v>0</v>
      </c>
      <c r="AD3054">
        <v>1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19549.553</v>
      </c>
      <c r="AM3054">
        <v>19737.078000000001</v>
      </c>
      <c r="AN3054">
        <v>116.276</v>
      </c>
      <c r="AO3054" s="4">
        <v>76.028000000000006</v>
      </c>
      <c r="AP3054">
        <v>0</v>
      </c>
      <c r="AQ3054">
        <v>0</v>
      </c>
    </row>
    <row r="3055" spans="1:43" ht="15.75" x14ac:dyDescent="0.25">
      <c r="A3055">
        <v>1999</v>
      </c>
      <c r="B3055" t="s">
        <v>104</v>
      </c>
      <c r="C3055">
        <f t="shared" si="209"/>
        <v>1</v>
      </c>
      <c r="D3055">
        <v>0</v>
      </c>
      <c r="E3055">
        <v>0</v>
      </c>
      <c r="F3055">
        <v>33.1898803710938</v>
      </c>
      <c r="G3055">
        <v>47.682834625244098</v>
      </c>
      <c r="I3055">
        <f t="shared" si="205"/>
        <v>4.5</v>
      </c>
      <c r="J3055">
        <v>4.3759000000000003E-3</v>
      </c>
      <c r="K3055">
        <v>1.4510000000000001</v>
      </c>
      <c r="L3055">
        <v>10.942</v>
      </c>
      <c r="M3055">
        <v>44.707492973604637</v>
      </c>
      <c r="N3055">
        <v>1.657</v>
      </c>
      <c r="O3055">
        <v>0</v>
      </c>
      <c r="P3055" t="s">
        <v>32</v>
      </c>
      <c r="Q3055" t="s">
        <v>32</v>
      </c>
      <c r="R3055" t="s">
        <v>32</v>
      </c>
      <c r="S3055" t="s">
        <v>32</v>
      </c>
      <c r="T3055" t="s">
        <v>32</v>
      </c>
      <c r="U3055" t="s">
        <v>32</v>
      </c>
      <c r="V3055" t="s">
        <v>32</v>
      </c>
      <c r="W3055" t="s">
        <v>32</v>
      </c>
      <c r="Y3055">
        <v>0</v>
      </c>
      <c r="Z3055">
        <f t="shared" si="206"/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1</v>
      </c>
      <c r="AL3055">
        <v>25933.254000000001</v>
      </c>
      <c r="AM3055">
        <v>21257.867999999999</v>
      </c>
      <c r="AN3055">
        <v>1209.7660000000001</v>
      </c>
      <c r="AO3055" s="4">
        <v>86.4</v>
      </c>
      <c r="AP3055">
        <v>0</v>
      </c>
      <c r="AQ3055">
        <v>0</v>
      </c>
    </row>
    <row r="3056" spans="1:43" ht="15.75" x14ac:dyDescent="0.25">
      <c r="A3056">
        <v>1999</v>
      </c>
      <c r="B3056" t="s">
        <v>105</v>
      </c>
      <c r="D3056" t="e">
        <v>#N/A</v>
      </c>
      <c r="E3056" t="e">
        <v>#N/A</v>
      </c>
      <c r="F3056">
        <v>47.534191131591797</v>
      </c>
      <c r="G3056">
        <v>47.420997619628899</v>
      </c>
      <c r="I3056">
        <f t="shared" si="205"/>
        <v>4.4000000000000004</v>
      </c>
      <c r="J3056">
        <v>0</v>
      </c>
      <c r="K3056">
        <v>0.98099999999999998</v>
      </c>
      <c r="L3056">
        <v>15.7</v>
      </c>
      <c r="M3056" t="s">
        <v>191</v>
      </c>
      <c r="N3056">
        <v>5.9820000000000002</v>
      </c>
      <c r="O3056">
        <v>0</v>
      </c>
      <c r="P3056" t="s">
        <v>32</v>
      </c>
      <c r="Q3056" t="s">
        <v>32</v>
      </c>
      <c r="R3056" t="s">
        <v>32</v>
      </c>
      <c r="S3056" t="s">
        <v>32</v>
      </c>
      <c r="T3056" t="s">
        <v>32</v>
      </c>
      <c r="U3056" t="s">
        <v>32</v>
      </c>
      <c r="V3056" t="s">
        <v>32</v>
      </c>
      <c r="W3056" t="s">
        <v>32</v>
      </c>
      <c r="Y3056">
        <v>0</v>
      </c>
      <c r="Z3056">
        <f t="shared" si="206"/>
        <v>0</v>
      </c>
      <c r="AA3056" t="e">
        <v>#N/A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6385.1540000000005</v>
      </c>
      <c r="AM3056">
        <v>3473.4369999999999</v>
      </c>
      <c r="AN3056">
        <v>8.8870000000000005</v>
      </c>
      <c r="AO3056" s="4">
        <v>95.608000000000004</v>
      </c>
      <c r="AP3056">
        <v>0</v>
      </c>
      <c r="AQ3056">
        <v>0</v>
      </c>
    </row>
    <row r="3057" spans="1:43" ht="15.75" x14ac:dyDescent="0.25">
      <c r="A3057">
        <v>1999</v>
      </c>
      <c r="B3057" t="s">
        <v>106</v>
      </c>
      <c r="C3057">
        <f>IF(AND(F3057&gt;0,M3057&gt;0,OR(O3057=0,O3057=1),AL3057&gt;0),1,"")</f>
        <v>1</v>
      </c>
      <c r="D3057">
        <v>0</v>
      </c>
      <c r="E3057">
        <v>0</v>
      </c>
      <c r="F3057">
        <v>28.399909973144499</v>
      </c>
      <c r="G3057">
        <v>39.124485015869098</v>
      </c>
      <c r="I3057">
        <f t="shared" si="205"/>
        <v>14.28</v>
      </c>
      <c r="J3057">
        <v>1.5244000000000001E-2</v>
      </c>
      <c r="K3057">
        <v>-0.19900000000000001</v>
      </c>
      <c r="L3057">
        <v>4.6669999999999998</v>
      </c>
      <c r="M3057">
        <v>18.756387362963832</v>
      </c>
      <c r="N3057">
        <v>-0.32800000000000001</v>
      </c>
      <c r="O3057">
        <v>0</v>
      </c>
      <c r="P3057" t="s">
        <v>32</v>
      </c>
      <c r="Q3057" t="s">
        <v>32</v>
      </c>
      <c r="R3057" t="s">
        <v>32</v>
      </c>
      <c r="S3057" t="s">
        <v>32</v>
      </c>
      <c r="T3057" t="s">
        <v>32</v>
      </c>
      <c r="U3057" t="s">
        <v>32</v>
      </c>
      <c r="V3057" t="s">
        <v>32</v>
      </c>
      <c r="W3057" t="s">
        <v>32</v>
      </c>
      <c r="Y3057">
        <v>0</v>
      </c>
      <c r="Z3057">
        <f t="shared" si="206"/>
        <v>0</v>
      </c>
      <c r="AA3057">
        <v>1</v>
      </c>
      <c r="AB3057">
        <v>0</v>
      </c>
      <c r="AC3057">
        <v>0</v>
      </c>
      <c r="AD3057">
        <v>0</v>
      </c>
      <c r="AE3057">
        <v>0</v>
      </c>
      <c r="AF3057">
        <v>1</v>
      </c>
      <c r="AG3057">
        <v>0</v>
      </c>
      <c r="AH3057">
        <v>0</v>
      </c>
      <c r="AI3057">
        <v>1</v>
      </c>
      <c r="AJ3057">
        <v>0</v>
      </c>
      <c r="AK3057">
        <v>0</v>
      </c>
      <c r="AL3057">
        <v>24446.694</v>
      </c>
      <c r="AM3057">
        <v>35014.324999999997</v>
      </c>
      <c r="AN3057">
        <v>4432.598</v>
      </c>
      <c r="AO3057" s="4">
        <v>103.366</v>
      </c>
      <c r="AP3057">
        <v>0</v>
      </c>
      <c r="AQ3057">
        <v>0</v>
      </c>
    </row>
    <row r="3058" spans="1:43" ht="15.75" x14ac:dyDescent="0.25">
      <c r="A3058">
        <v>1999</v>
      </c>
      <c r="B3058" t="s">
        <v>107</v>
      </c>
      <c r="C3058">
        <f>IF(AND(F3058&gt;0,M3058&gt;0,OR(O3058=0,O3058=1),AL3058&gt;0),1,"")</f>
        <v>1</v>
      </c>
      <c r="D3058" t="e">
        <v>#N/A</v>
      </c>
      <c r="E3058" t="e">
        <v>#N/A</v>
      </c>
      <c r="F3058">
        <v>40.341636657714801</v>
      </c>
      <c r="G3058">
        <v>40.973747253417997</v>
      </c>
      <c r="I3058">
        <f t="shared" si="205"/>
        <v>3.62</v>
      </c>
      <c r="J3058">
        <v>0</v>
      </c>
      <c r="K3058">
        <v>3.3820000000000001</v>
      </c>
      <c r="L3058">
        <v>14.38</v>
      </c>
      <c r="M3058">
        <v>104.61738473274107</v>
      </c>
      <c r="N3058">
        <v>0.59799999999999998</v>
      </c>
      <c r="O3058">
        <v>0</v>
      </c>
      <c r="P3058" t="s">
        <v>32</v>
      </c>
      <c r="Q3058" t="s">
        <v>32</v>
      </c>
      <c r="R3058" t="s">
        <v>32</v>
      </c>
      <c r="S3058" t="s">
        <v>32</v>
      </c>
      <c r="T3058" t="s">
        <v>32</v>
      </c>
      <c r="U3058" t="s">
        <v>32</v>
      </c>
      <c r="V3058" t="s">
        <v>32</v>
      </c>
      <c r="W3058" t="s">
        <v>32</v>
      </c>
      <c r="Y3058">
        <v>0</v>
      </c>
      <c r="Z3058">
        <f t="shared" si="206"/>
        <v>0</v>
      </c>
      <c r="AA3058" t="e">
        <v>#N/A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5792.7139999999999</v>
      </c>
      <c r="AM3058">
        <v>1719.9459999999999</v>
      </c>
      <c r="AN3058">
        <v>8.1489999999999991</v>
      </c>
      <c r="AO3058" s="4">
        <v>83.039000000000001</v>
      </c>
      <c r="AP3058">
        <v>0</v>
      </c>
      <c r="AQ3058">
        <v>0</v>
      </c>
    </row>
    <row r="3059" spans="1:43" ht="15.75" x14ac:dyDescent="0.25">
      <c r="A3059">
        <v>1999</v>
      </c>
      <c r="B3059" t="s">
        <v>108</v>
      </c>
      <c r="C3059">
        <f>IF(AND(F3059&gt;0,M3059&gt;0,OR(O3059=0,O3059=1),AL3059&gt;0),1,"")</f>
        <v>1</v>
      </c>
      <c r="D3059" t="e">
        <v>#N/A</v>
      </c>
      <c r="E3059" t="e">
        <v>#N/A</v>
      </c>
      <c r="F3059">
        <v>34.671730041503899</v>
      </c>
      <c r="G3059">
        <v>36.316974639892599</v>
      </c>
      <c r="I3059">
        <f t="shared" si="205"/>
        <v>7.3</v>
      </c>
      <c r="J3059" t="e">
        <v>#N/A</v>
      </c>
      <c r="K3059">
        <v>2.7</v>
      </c>
      <c r="L3059">
        <v>13.465</v>
      </c>
      <c r="M3059">
        <v>82.579151355772012</v>
      </c>
      <c r="N3059">
        <v>8.4079999999999995</v>
      </c>
      <c r="O3059">
        <v>0</v>
      </c>
      <c r="P3059" t="s">
        <v>32</v>
      </c>
      <c r="Q3059" t="s">
        <v>32</v>
      </c>
      <c r="R3059" t="s">
        <v>32</v>
      </c>
      <c r="S3059" t="s">
        <v>32</v>
      </c>
      <c r="T3059" t="s">
        <v>32</v>
      </c>
      <c r="U3059" t="s">
        <v>32</v>
      </c>
      <c r="V3059" t="s">
        <v>32</v>
      </c>
      <c r="W3059" t="s">
        <v>32</v>
      </c>
      <c r="Y3059">
        <v>0</v>
      </c>
      <c r="Z3059">
        <f t="shared" si="206"/>
        <v>0</v>
      </c>
      <c r="AA3059" t="e">
        <v>#N/A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6842.4870000000001</v>
      </c>
      <c r="AM3059">
        <v>1132.124</v>
      </c>
      <c r="AN3059">
        <v>16.87</v>
      </c>
      <c r="AO3059" s="4">
        <v>88.236999999999995</v>
      </c>
      <c r="AP3059">
        <v>0</v>
      </c>
      <c r="AQ3059">
        <v>0</v>
      </c>
    </row>
    <row r="3060" spans="1:43" ht="15.75" x14ac:dyDescent="0.25">
      <c r="A3060">
        <v>1999</v>
      </c>
      <c r="B3060" t="s">
        <v>109</v>
      </c>
      <c r="C3060">
        <f>IF(AND(F3060&gt;0,M3060&gt;0,OR(O3060=0,O3060=1),AL3060&gt;0),1,"")</f>
        <v>1</v>
      </c>
      <c r="D3060" t="e">
        <v>#N/A</v>
      </c>
      <c r="E3060" t="e">
        <v>#N/A</v>
      </c>
      <c r="F3060">
        <v>49.157508850097699</v>
      </c>
      <c r="G3060">
        <v>54.944248199462898</v>
      </c>
      <c r="I3060">
        <f t="shared" si="205"/>
        <v>1.74</v>
      </c>
      <c r="J3060">
        <v>0</v>
      </c>
      <c r="K3060">
        <v>2.407</v>
      </c>
      <c r="M3060">
        <v>48.192274988909531</v>
      </c>
      <c r="N3060">
        <v>5.7530000000000001</v>
      </c>
      <c r="O3060">
        <v>0</v>
      </c>
      <c r="P3060" t="s">
        <v>32</v>
      </c>
      <c r="Q3060" t="s">
        <v>32</v>
      </c>
      <c r="R3060" t="s">
        <v>32</v>
      </c>
      <c r="S3060" t="s">
        <v>32</v>
      </c>
      <c r="T3060" t="s">
        <v>32</v>
      </c>
      <c r="U3060" t="s">
        <v>32</v>
      </c>
      <c r="V3060" t="s">
        <v>32</v>
      </c>
      <c r="W3060" t="s">
        <v>32</v>
      </c>
      <c r="Y3060">
        <v>0</v>
      </c>
      <c r="Z3060">
        <f t="shared" si="206"/>
        <v>0</v>
      </c>
      <c r="AA3060" t="e">
        <v>#N/A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1835.816</v>
      </c>
      <c r="AM3060">
        <v>506.74299999999999</v>
      </c>
      <c r="AN3060">
        <v>14.603</v>
      </c>
      <c r="AO3060" s="4">
        <v>90.945999999999998</v>
      </c>
      <c r="AP3060">
        <v>0</v>
      </c>
      <c r="AQ3060">
        <v>0</v>
      </c>
    </row>
    <row r="3061" spans="1:43" ht="15.75" x14ac:dyDescent="0.25">
      <c r="A3061">
        <v>1999</v>
      </c>
      <c r="B3061" t="s">
        <v>110</v>
      </c>
      <c r="D3061" t="e">
        <v>#N/A</v>
      </c>
      <c r="E3061" t="e">
        <v>#N/A</v>
      </c>
      <c r="F3061">
        <v>31.3579921722412</v>
      </c>
      <c r="G3061">
        <v>33.366870880127003</v>
      </c>
      <c r="I3061">
        <f t="shared" si="205"/>
        <v>12.9</v>
      </c>
      <c r="J3061" t="e">
        <v>#N/A</v>
      </c>
      <c r="K3061">
        <v>10.731</v>
      </c>
      <c r="L3061">
        <v>6.5830000000000002</v>
      </c>
      <c r="M3061" t="s">
        <v>192</v>
      </c>
      <c r="N3061">
        <v>0.81299999999999994</v>
      </c>
      <c r="O3061">
        <v>0</v>
      </c>
      <c r="P3061" t="s">
        <v>32</v>
      </c>
      <c r="Q3061" t="s">
        <v>32</v>
      </c>
      <c r="R3061" t="s">
        <v>32</v>
      </c>
      <c r="S3061" t="s">
        <v>32</v>
      </c>
      <c r="T3061" t="s">
        <v>32</v>
      </c>
      <c r="U3061" t="s">
        <v>32</v>
      </c>
      <c r="V3061" t="s">
        <v>32</v>
      </c>
      <c r="W3061" t="s">
        <v>32</v>
      </c>
      <c r="Y3061">
        <v>0</v>
      </c>
      <c r="Z3061">
        <f t="shared" si="206"/>
        <v>0</v>
      </c>
      <c r="AA3061" t="e">
        <v>#N/A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14905.14</v>
      </c>
      <c r="AM3061">
        <v>10432.24</v>
      </c>
      <c r="AN3061">
        <v>486.31599999999997</v>
      </c>
      <c r="AO3061" s="4">
        <v>71.486999999999995</v>
      </c>
      <c r="AP3061">
        <v>0</v>
      </c>
      <c r="AQ3061">
        <v>0</v>
      </c>
    </row>
    <row r="3062" spans="1:43" ht="15.75" x14ac:dyDescent="0.25">
      <c r="A3062">
        <v>1999</v>
      </c>
      <c r="B3062" t="s">
        <v>111</v>
      </c>
      <c r="C3062">
        <f>IF(AND(F3062&gt;0,M3062&gt;0,OR(O3062=0,O3062=1),AL3062&gt;0),1,"")</f>
        <v>1</v>
      </c>
      <c r="D3062" t="e">
        <v>#N/A</v>
      </c>
      <c r="E3062" t="e">
        <v>#N/A</v>
      </c>
      <c r="F3062">
        <v>36.323257446289098</v>
      </c>
      <c r="G3062">
        <v>36.603614807128899</v>
      </c>
      <c r="I3062">
        <f t="shared" si="205"/>
        <v>0</v>
      </c>
      <c r="J3062" t="e">
        <v>#N/A</v>
      </c>
      <c r="K3062">
        <v>3.7</v>
      </c>
      <c r="L3062">
        <v>7.2</v>
      </c>
      <c r="M3062">
        <v>99.199448482102042</v>
      </c>
      <c r="N3062">
        <v>35.905999999999999</v>
      </c>
      <c r="O3062">
        <v>0</v>
      </c>
      <c r="P3062" t="s">
        <v>32</v>
      </c>
      <c r="Q3062" t="s">
        <v>32</v>
      </c>
      <c r="R3062" t="s">
        <v>32</v>
      </c>
      <c r="S3062" t="s">
        <v>32</v>
      </c>
      <c r="T3062" t="s">
        <v>32</v>
      </c>
      <c r="U3062" t="s">
        <v>32</v>
      </c>
      <c r="V3062" t="s">
        <v>32</v>
      </c>
      <c r="W3062" t="s">
        <v>32</v>
      </c>
      <c r="Y3062">
        <v>0</v>
      </c>
      <c r="Z3062">
        <f t="shared" si="206"/>
        <v>0</v>
      </c>
      <c r="AA3062" t="e">
        <v>#N/A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1545.1310000000001</v>
      </c>
      <c r="AM3062">
        <v>259.839</v>
      </c>
      <c r="AN3062">
        <v>1.2669999999999999</v>
      </c>
      <c r="AO3062" s="4">
        <v>84.239000000000004</v>
      </c>
      <c r="AP3062">
        <v>0</v>
      </c>
      <c r="AQ3062">
        <v>0</v>
      </c>
    </row>
    <row r="3063" spans="1:43" ht="15.75" x14ac:dyDescent="0.25">
      <c r="A3063">
        <v>1999</v>
      </c>
      <c r="B3063" t="s">
        <v>112</v>
      </c>
      <c r="C3063">
        <f>IF(AND(F3063&gt;0,M3063&gt;0,OR(O3063=0,O3063=1),AL3063&gt;0),1,"")</f>
        <v>1</v>
      </c>
      <c r="D3063" t="e">
        <v>#N/A</v>
      </c>
      <c r="E3063" t="e">
        <v>#N/A</v>
      </c>
      <c r="F3063">
        <v>32.267662048339801</v>
      </c>
      <c r="G3063">
        <v>50.554641723632798</v>
      </c>
      <c r="I3063">
        <f t="shared" si="205"/>
        <v>8.36</v>
      </c>
      <c r="J3063">
        <v>1.0349000000000001E-3</v>
      </c>
      <c r="K3063">
        <v>2.9</v>
      </c>
      <c r="L3063">
        <v>14.327999999999999</v>
      </c>
      <c r="M3063">
        <v>89.967090300501468</v>
      </c>
      <c r="N3063">
        <v>2.1280000000000001</v>
      </c>
      <c r="O3063">
        <v>0</v>
      </c>
      <c r="P3063" t="s">
        <v>32</v>
      </c>
      <c r="Q3063" t="s">
        <v>32</v>
      </c>
      <c r="R3063" t="s">
        <v>32</v>
      </c>
      <c r="S3063" t="s">
        <v>32</v>
      </c>
      <c r="T3063" t="s">
        <v>32</v>
      </c>
      <c r="U3063" t="s">
        <v>32</v>
      </c>
      <c r="V3063" t="s">
        <v>32</v>
      </c>
      <c r="W3063" t="s">
        <v>32</v>
      </c>
      <c r="Y3063">
        <v>0</v>
      </c>
      <c r="Z3063">
        <f t="shared" si="206"/>
        <v>0</v>
      </c>
      <c r="AA3063" t="e">
        <v>#N/A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8347.4120000000003</v>
      </c>
      <c r="AM3063">
        <v>3056.9969999999998</v>
      </c>
      <c r="AN3063">
        <v>7.3339999999999996</v>
      </c>
      <c r="AO3063" s="4">
        <v>79.77</v>
      </c>
      <c r="AP3063">
        <v>0</v>
      </c>
      <c r="AQ3063">
        <v>0</v>
      </c>
    </row>
    <row r="3064" spans="1:43" ht="15.75" x14ac:dyDescent="0.25">
      <c r="A3064">
        <v>1999</v>
      </c>
      <c r="B3064" t="s">
        <v>113</v>
      </c>
      <c r="C3064">
        <f>IF(AND(F3064&gt;0,M3064&gt;0,OR(O3064=0,O3064=1),AL3064&gt;0),1,"")</f>
        <v>1</v>
      </c>
      <c r="D3064" t="e">
        <v>#N/A</v>
      </c>
      <c r="E3064" t="e">
        <v>#N/A</v>
      </c>
      <c r="F3064">
        <v>42.764389038085902</v>
      </c>
      <c r="G3064">
        <v>45.199501037597699</v>
      </c>
      <c r="I3064">
        <f t="shared" si="205"/>
        <v>0</v>
      </c>
      <c r="J3064">
        <v>4.6699999999999997E-5</v>
      </c>
      <c r="K3064">
        <v>-0.8</v>
      </c>
      <c r="M3064">
        <v>50.81417076612135</v>
      </c>
      <c r="N3064">
        <v>0.24099999999999999</v>
      </c>
      <c r="O3064">
        <v>0</v>
      </c>
      <c r="P3064" t="s">
        <v>32</v>
      </c>
      <c r="Q3064" t="s">
        <v>32</v>
      </c>
      <c r="R3064" t="s">
        <v>32</v>
      </c>
      <c r="S3064" t="s">
        <v>32</v>
      </c>
      <c r="T3064" t="s">
        <v>32</v>
      </c>
      <c r="U3064" t="s">
        <v>32</v>
      </c>
      <c r="V3064" t="s">
        <v>32</v>
      </c>
      <c r="W3064" t="s">
        <v>32</v>
      </c>
      <c r="Y3064">
        <v>0</v>
      </c>
      <c r="Z3064">
        <f t="shared" si="206"/>
        <v>0</v>
      </c>
      <c r="AA3064" t="e">
        <v>#N/A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10068.124</v>
      </c>
      <c r="AM3064">
        <v>5513.6930000000002</v>
      </c>
      <c r="AN3064">
        <v>17.405000000000001</v>
      </c>
      <c r="AO3064" s="4">
        <v>84.578000000000003</v>
      </c>
      <c r="AP3064">
        <v>0</v>
      </c>
      <c r="AQ3064">
        <v>0</v>
      </c>
    </row>
    <row r="3065" spans="1:43" ht="15.75" x14ac:dyDescent="0.25">
      <c r="A3065">
        <v>1999</v>
      </c>
      <c r="B3065" t="s">
        <v>114</v>
      </c>
      <c r="C3065">
        <f>IF(AND(F3065&gt;0,M3065&gt;0,OR(O3065=0,O3065=1),AL3065&gt;0),1,"")</f>
        <v>1</v>
      </c>
      <c r="D3065" t="e">
        <v>#N/A</v>
      </c>
      <c r="E3065" t="e">
        <v>#N/A</v>
      </c>
      <c r="F3065">
        <v>58.0870170593262</v>
      </c>
      <c r="G3065">
        <v>62.868484497070298</v>
      </c>
      <c r="I3065">
        <f t="shared" si="205"/>
        <v>0.54</v>
      </c>
      <c r="J3065" t="e">
        <v>#N/A</v>
      </c>
      <c r="K3065">
        <v>0.376</v>
      </c>
      <c r="M3065">
        <v>166.83683888094751</v>
      </c>
      <c r="N3065">
        <v>8.6449999999999996</v>
      </c>
      <c r="O3065">
        <v>0</v>
      </c>
      <c r="P3065" t="s">
        <v>32</v>
      </c>
      <c r="Q3065" t="s">
        <v>32</v>
      </c>
      <c r="R3065" t="s">
        <v>32</v>
      </c>
      <c r="S3065" t="s">
        <v>32</v>
      </c>
      <c r="T3065" t="s">
        <v>32</v>
      </c>
      <c r="U3065" t="s">
        <v>32</v>
      </c>
      <c r="V3065" t="s">
        <v>32</v>
      </c>
      <c r="W3065" t="s">
        <v>32</v>
      </c>
      <c r="Y3065">
        <v>0</v>
      </c>
      <c r="Z3065">
        <f t="shared" si="206"/>
        <v>0</v>
      </c>
      <c r="AA3065" t="e">
        <v>#N/A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1201.6849999999999</v>
      </c>
      <c r="AM3065">
        <v>449.43599999999998</v>
      </c>
      <c r="AN3065">
        <v>0.81799999999999995</v>
      </c>
      <c r="AO3065" s="4">
        <v>47.643000000000001</v>
      </c>
      <c r="AP3065">
        <v>0</v>
      </c>
      <c r="AQ3065">
        <v>0</v>
      </c>
    </row>
    <row r="3066" spans="1:43" ht="15.75" x14ac:dyDescent="0.25">
      <c r="A3066">
        <v>1999</v>
      </c>
      <c r="B3066" t="s">
        <v>115</v>
      </c>
      <c r="D3066" t="e">
        <v>#N/A</v>
      </c>
      <c r="E3066" t="e">
        <v>#N/A</v>
      </c>
      <c r="F3066" t="e">
        <v>#N/A</v>
      </c>
      <c r="G3066" t="e">
        <v>#N/A</v>
      </c>
      <c r="I3066">
        <f t="shared" si="205"/>
        <v>1.69</v>
      </c>
      <c r="J3066" t="e">
        <v>#N/A</v>
      </c>
      <c r="K3066" t="s">
        <v>191</v>
      </c>
      <c r="M3066">
        <v>56.22453278836602</v>
      </c>
      <c r="N3066" t="s">
        <v>191</v>
      </c>
      <c r="O3066">
        <v>0</v>
      </c>
      <c r="P3066" t="s">
        <v>32</v>
      </c>
      <c r="Q3066" t="s">
        <v>32</v>
      </c>
      <c r="R3066" t="s">
        <v>32</v>
      </c>
      <c r="S3066" t="s">
        <v>32</v>
      </c>
      <c r="T3066" t="s">
        <v>32</v>
      </c>
      <c r="U3066" t="s">
        <v>32</v>
      </c>
      <c r="V3066" t="s">
        <v>32</v>
      </c>
      <c r="W3066" t="s">
        <v>32</v>
      </c>
      <c r="Y3066">
        <v>0</v>
      </c>
      <c r="Z3066">
        <f t="shared" si="206"/>
        <v>0</v>
      </c>
      <c r="AA3066" t="e">
        <v>#N/A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 t="s">
        <v>192</v>
      </c>
      <c r="AM3066" t="s">
        <v>192</v>
      </c>
      <c r="AN3066" t="s">
        <v>192</v>
      </c>
      <c r="AO3066" s="4">
        <v>95</v>
      </c>
      <c r="AP3066">
        <v>0</v>
      </c>
      <c r="AQ3066">
        <v>0</v>
      </c>
    </row>
    <row r="3067" spans="1:43" ht="15.75" x14ac:dyDescent="0.25">
      <c r="A3067">
        <v>1999</v>
      </c>
      <c r="B3067" t="s">
        <v>116</v>
      </c>
      <c r="C3067">
        <f>IF(AND(F3067&gt;0,M3067&gt;0,OR(O3067=0,O3067=1),AL3067&gt;0),1,"")</f>
        <v>1</v>
      </c>
      <c r="D3067" t="e">
        <v>#N/A</v>
      </c>
      <c r="E3067" t="e">
        <v>#N/A</v>
      </c>
      <c r="F3067">
        <v>32.278575897216797</v>
      </c>
      <c r="G3067">
        <v>47.444385528564503</v>
      </c>
      <c r="I3067">
        <f t="shared" si="205"/>
        <v>7.75</v>
      </c>
      <c r="J3067">
        <v>4.1552000000000004E-3</v>
      </c>
      <c r="K3067">
        <v>-1.0209999999999999</v>
      </c>
      <c r="L3067">
        <v>14.6</v>
      </c>
      <c r="M3067">
        <v>87.278030328924132</v>
      </c>
      <c r="N3067" t="s">
        <v>191</v>
      </c>
      <c r="O3067">
        <v>0</v>
      </c>
      <c r="P3067" t="s">
        <v>32</v>
      </c>
      <c r="Q3067" t="s">
        <v>32</v>
      </c>
      <c r="R3067" t="s">
        <v>32</v>
      </c>
      <c r="S3067" t="s">
        <v>32</v>
      </c>
      <c r="T3067" t="s">
        <v>32</v>
      </c>
      <c r="U3067" t="s">
        <v>32</v>
      </c>
      <c r="V3067" t="s">
        <v>32</v>
      </c>
      <c r="W3067" t="s">
        <v>32</v>
      </c>
      <c r="Y3067">
        <v>0</v>
      </c>
      <c r="Z3067">
        <f t="shared" si="206"/>
        <v>0</v>
      </c>
      <c r="AA3067" t="e">
        <v>#N/A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8900.75</v>
      </c>
      <c r="AM3067">
        <v>3113.1489999999999</v>
      </c>
      <c r="AN3067">
        <v>10.971</v>
      </c>
      <c r="AO3067" s="4">
        <v>94.507000000000005</v>
      </c>
      <c r="AP3067">
        <v>0</v>
      </c>
      <c r="AQ3067">
        <v>0</v>
      </c>
    </row>
    <row r="3068" spans="1:43" ht="15.75" x14ac:dyDescent="0.25">
      <c r="A3068">
        <v>1999</v>
      </c>
      <c r="B3068" t="s">
        <v>117</v>
      </c>
      <c r="C3068">
        <f>IF(AND(F3068&gt;0,M3068&gt;0,OR(O3068=0,O3068=1),AL3068&gt;0),1,"")</f>
        <v>1</v>
      </c>
      <c r="D3068" t="e">
        <v>#N/A</v>
      </c>
      <c r="E3068" t="e">
        <v>#N/A</v>
      </c>
      <c r="F3068">
        <v>26.106029510498001</v>
      </c>
      <c r="G3068">
        <v>43.985881805419901</v>
      </c>
      <c r="I3068">
        <f t="shared" si="205"/>
        <v>8.3000000000000007</v>
      </c>
      <c r="J3068" t="e">
        <v>#N/A</v>
      </c>
      <c r="K3068">
        <v>8.4209999999999994</v>
      </c>
      <c r="L3068">
        <v>2.89</v>
      </c>
      <c r="M3068">
        <v>241.15606044328365</v>
      </c>
      <c r="N3068">
        <v>1.018</v>
      </c>
      <c r="O3068">
        <v>0</v>
      </c>
      <c r="P3068" t="s">
        <v>32</v>
      </c>
      <c r="Q3068" t="s">
        <v>32</v>
      </c>
      <c r="R3068" t="s">
        <v>32</v>
      </c>
      <c r="S3068" t="s">
        <v>32</v>
      </c>
      <c r="T3068" t="s">
        <v>32</v>
      </c>
      <c r="U3068" t="s">
        <v>32</v>
      </c>
      <c r="V3068" t="s">
        <v>32</v>
      </c>
      <c r="W3068" t="s">
        <v>32</v>
      </c>
      <c r="Y3068">
        <v>0</v>
      </c>
      <c r="Z3068">
        <f t="shared" si="206"/>
        <v>0</v>
      </c>
      <c r="AA3068" t="e">
        <v>#N/A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58118.243000000002</v>
      </c>
      <c r="AM3068">
        <v>49184.313000000002</v>
      </c>
      <c r="AN3068">
        <v>21.213000000000001</v>
      </c>
      <c r="AO3068" s="4">
        <v>83.935000000000002</v>
      </c>
      <c r="AP3068">
        <v>0</v>
      </c>
      <c r="AQ3068">
        <v>0</v>
      </c>
    </row>
    <row r="3069" spans="1:43" ht="15.75" x14ac:dyDescent="0.25">
      <c r="A3069">
        <v>1999</v>
      </c>
      <c r="B3069" t="s">
        <v>118</v>
      </c>
      <c r="D3069" t="e">
        <v>#N/A</v>
      </c>
      <c r="E3069" t="e">
        <v>#N/A</v>
      </c>
      <c r="F3069">
        <v>30.8933219909668</v>
      </c>
      <c r="G3069">
        <v>32.629459381103501</v>
      </c>
      <c r="I3069">
        <f t="shared" ref="I3069:I3132" si="210">IF(H3069="",I2912,H3069)</f>
        <v>0</v>
      </c>
      <c r="J3069" t="e">
        <v>#N/A</v>
      </c>
      <c r="K3069">
        <v>4.3479999999999999</v>
      </c>
      <c r="L3069">
        <v>32.411000000000001</v>
      </c>
      <c r="M3069" t="s">
        <v>192</v>
      </c>
      <c r="N3069">
        <v>-0.34899999999999998</v>
      </c>
      <c r="O3069">
        <v>0</v>
      </c>
      <c r="P3069" t="s">
        <v>32</v>
      </c>
      <c r="Q3069" t="s">
        <v>32</v>
      </c>
      <c r="R3069" t="s">
        <v>32</v>
      </c>
      <c r="S3069" t="s">
        <v>32</v>
      </c>
      <c r="T3069" t="s">
        <v>32</v>
      </c>
      <c r="U3069" t="s">
        <v>32</v>
      </c>
      <c r="V3069" t="s">
        <v>32</v>
      </c>
      <c r="W3069" t="s">
        <v>32</v>
      </c>
      <c r="Y3069">
        <v>0</v>
      </c>
      <c r="Z3069">
        <f t="shared" si="206"/>
        <v>0</v>
      </c>
      <c r="AA3069" t="e">
        <v>#N/A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6878.8649999999998</v>
      </c>
      <c r="AM3069">
        <v>1837.038</v>
      </c>
      <c r="AN3069">
        <v>3.677</v>
      </c>
      <c r="AO3069" s="4">
        <v>75.33</v>
      </c>
      <c r="AP3069">
        <v>0</v>
      </c>
      <c r="AQ3069">
        <v>0</v>
      </c>
    </row>
    <row r="3070" spans="1:43" ht="15.75" x14ac:dyDescent="0.25">
      <c r="A3070">
        <v>1999</v>
      </c>
      <c r="B3070" t="s">
        <v>119</v>
      </c>
      <c r="C3070">
        <f>IF(AND(F3070&gt;0,M3070&gt;0,OR(O3070=0,O3070=1),AL3070&gt;0),1,"")</f>
        <v>1</v>
      </c>
      <c r="D3070" t="e">
        <v>#N/A</v>
      </c>
      <c r="E3070" t="e">
        <v>#N/A</v>
      </c>
      <c r="F3070">
        <v>38.539623260497997</v>
      </c>
      <c r="G3070">
        <v>40.552333831787102</v>
      </c>
      <c r="I3070">
        <f t="shared" si="210"/>
        <v>0</v>
      </c>
      <c r="J3070">
        <v>0</v>
      </c>
      <c r="K3070">
        <v>4.6989999999999998</v>
      </c>
      <c r="M3070">
        <v>56.675008085679501</v>
      </c>
      <c r="N3070">
        <v>8.07</v>
      </c>
      <c r="O3070">
        <v>0</v>
      </c>
      <c r="P3070" t="s">
        <v>32</v>
      </c>
      <c r="Q3070" t="s">
        <v>32</v>
      </c>
      <c r="R3070" t="s">
        <v>32</v>
      </c>
      <c r="S3070" t="s">
        <v>32</v>
      </c>
      <c r="T3070" t="s">
        <v>32</v>
      </c>
      <c r="U3070" t="s">
        <v>32</v>
      </c>
      <c r="V3070" t="s">
        <v>32</v>
      </c>
      <c r="W3070" t="s">
        <v>32</v>
      </c>
      <c r="Y3070">
        <v>0</v>
      </c>
      <c r="Z3070">
        <f t="shared" ref="Z3070:Z3133" si="211">IF(Y3070=1,0,IF(OR(Y2913=1,Y2756=1),1,0))</f>
        <v>0</v>
      </c>
      <c r="AA3070" t="e">
        <v>#N/A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1084.299</v>
      </c>
      <c r="AM3070">
        <v>243.38800000000001</v>
      </c>
      <c r="AN3070">
        <v>3.7210000000000001</v>
      </c>
      <c r="AO3070" s="4">
        <v>90.421999999999997</v>
      </c>
      <c r="AP3070">
        <v>0</v>
      </c>
      <c r="AQ3070">
        <v>0</v>
      </c>
    </row>
    <row r="3071" spans="1:43" ht="15.75" x14ac:dyDescent="0.25">
      <c r="A3071">
        <v>1999</v>
      </c>
      <c r="B3071" t="s">
        <v>120</v>
      </c>
      <c r="C3071">
        <f>IF(AND(F3071&gt;0,M3071&gt;0,OR(O3071=0,O3071=1),AL3071&gt;0),1,"")</f>
        <v>1</v>
      </c>
      <c r="D3071" t="e">
        <v>#N/A</v>
      </c>
      <c r="E3071" t="e">
        <v>#N/A</v>
      </c>
      <c r="F3071">
        <v>45.359382629394503</v>
      </c>
      <c r="G3071">
        <v>50.213718414306598</v>
      </c>
      <c r="I3071">
        <f t="shared" si="210"/>
        <v>0.25</v>
      </c>
      <c r="J3071">
        <v>0</v>
      </c>
      <c r="K3071">
        <v>3.5409999999999999</v>
      </c>
      <c r="M3071">
        <v>71.315973094479119</v>
      </c>
      <c r="N3071">
        <v>44.759</v>
      </c>
      <c r="O3071">
        <v>0</v>
      </c>
      <c r="P3071" t="s">
        <v>32</v>
      </c>
      <c r="Q3071" t="s">
        <v>32</v>
      </c>
      <c r="R3071" t="s">
        <v>32</v>
      </c>
      <c r="S3071" t="s">
        <v>32</v>
      </c>
      <c r="T3071" t="s">
        <v>32</v>
      </c>
      <c r="U3071" t="s">
        <v>32</v>
      </c>
      <c r="V3071" t="s">
        <v>32</v>
      </c>
      <c r="W3071" t="s">
        <v>32</v>
      </c>
      <c r="Y3071">
        <v>0</v>
      </c>
      <c r="Z3071">
        <f t="shared" si="211"/>
        <v>0</v>
      </c>
      <c r="AA3071" t="e">
        <v>#N/A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462.05900000000003</v>
      </c>
      <c r="AM3071">
        <v>150.83500000000001</v>
      </c>
      <c r="AN3071">
        <v>1.776</v>
      </c>
      <c r="AO3071" s="4">
        <v>77.162000000000006</v>
      </c>
      <c r="AP3071">
        <v>0</v>
      </c>
      <c r="AQ3071">
        <v>0</v>
      </c>
    </row>
    <row r="3072" spans="1:43" ht="15.75" x14ac:dyDescent="0.25">
      <c r="A3072">
        <v>1999</v>
      </c>
      <c r="B3072" t="s">
        <v>121</v>
      </c>
      <c r="C3072">
        <f>IF(AND(F3072&gt;0,M3072&gt;0,OR(O3072=0,O3072=1),AL3072&gt;0),1,"")</f>
        <v>1</v>
      </c>
      <c r="D3072" t="e">
        <v>#N/A</v>
      </c>
      <c r="E3072" t="e">
        <v>#N/A</v>
      </c>
      <c r="F3072">
        <v>45.553047180175803</v>
      </c>
      <c r="G3072">
        <v>47.131866455078097</v>
      </c>
      <c r="I3072">
        <f t="shared" si="210"/>
        <v>2.89</v>
      </c>
      <c r="J3072">
        <v>6.8157200000000001E-2</v>
      </c>
      <c r="K3072">
        <v>6.1379999999999999</v>
      </c>
      <c r="L3072">
        <v>3.4249999999999998</v>
      </c>
      <c r="M3072">
        <v>217.57164278850789</v>
      </c>
      <c r="N3072">
        <v>2.7309999999999999</v>
      </c>
      <c r="O3072">
        <v>0</v>
      </c>
      <c r="P3072" t="s">
        <v>32</v>
      </c>
      <c r="Q3072" t="s">
        <v>32</v>
      </c>
      <c r="R3072" t="s">
        <v>32</v>
      </c>
      <c r="S3072" t="s">
        <v>32</v>
      </c>
      <c r="T3072" t="s">
        <v>32</v>
      </c>
      <c r="U3072" t="s">
        <v>32</v>
      </c>
      <c r="V3072" t="s">
        <v>32</v>
      </c>
      <c r="W3072" t="s">
        <v>32</v>
      </c>
      <c r="Y3072">
        <v>0</v>
      </c>
      <c r="Z3072">
        <f t="shared" si="211"/>
        <v>0</v>
      </c>
      <c r="AA3072" t="e">
        <v>#N/A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11480.432000000001</v>
      </c>
      <c r="AM3072">
        <v>3454.8409999999999</v>
      </c>
      <c r="AN3072">
        <v>79.149000000000001</v>
      </c>
      <c r="AO3072" s="4">
        <v>79.183999999999997</v>
      </c>
      <c r="AP3072">
        <v>0</v>
      </c>
      <c r="AQ3072">
        <v>0</v>
      </c>
    </row>
    <row r="3073" spans="1:43" ht="15.75" x14ac:dyDescent="0.25">
      <c r="A3073">
        <v>1999</v>
      </c>
      <c r="B3073" t="s">
        <v>122</v>
      </c>
      <c r="C3073">
        <f>IF(AND(F3073&gt;0,M3073&gt;0,OR(O3073=0,O3073=1),AL3073&gt;0),1,"")</f>
        <v>1</v>
      </c>
      <c r="D3073" t="e">
        <v>#N/A</v>
      </c>
      <c r="E3073" t="e">
        <v>#N/A</v>
      </c>
      <c r="F3073">
        <v>58.706394195556598</v>
      </c>
      <c r="G3073">
        <v>57.669116973877003</v>
      </c>
      <c r="I3073">
        <f t="shared" si="210"/>
        <v>0.25</v>
      </c>
      <c r="J3073" t="e">
        <v>#N/A</v>
      </c>
      <c r="K3073">
        <v>7.23</v>
      </c>
      <c r="M3073">
        <v>170.43140726323401</v>
      </c>
      <c r="N3073">
        <v>2.956</v>
      </c>
      <c r="O3073">
        <v>0</v>
      </c>
      <c r="P3073" t="s">
        <v>32</v>
      </c>
      <c r="Q3073" t="s">
        <v>32</v>
      </c>
      <c r="R3073" t="s">
        <v>32</v>
      </c>
      <c r="S3073" t="s">
        <v>32</v>
      </c>
      <c r="T3073" t="s">
        <v>32</v>
      </c>
      <c r="U3073" t="s">
        <v>32</v>
      </c>
      <c r="V3073" t="s">
        <v>32</v>
      </c>
      <c r="W3073" t="s">
        <v>32</v>
      </c>
      <c r="Y3073">
        <v>0</v>
      </c>
      <c r="Z3073">
        <f t="shared" si="211"/>
        <v>0</v>
      </c>
      <c r="AA3073" t="e">
        <v>#N/A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4909.7529999999997</v>
      </c>
      <c r="AM3073">
        <v>2842.6030000000001</v>
      </c>
      <c r="AN3073">
        <v>0.75600000000000001</v>
      </c>
      <c r="AO3073" s="4">
        <v>94.036000000000001</v>
      </c>
      <c r="AP3073">
        <v>0</v>
      </c>
      <c r="AQ3073">
        <v>0</v>
      </c>
    </row>
    <row r="3074" spans="1:43" ht="15.75" x14ac:dyDescent="0.25">
      <c r="A3074">
        <v>1999</v>
      </c>
      <c r="B3074" t="s">
        <v>123</v>
      </c>
      <c r="C3074">
        <f>IF(AND(F3074&gt;0,M3074&gt;0,OR(O3074=0,O3074=1),AL3074&gt;0),1,"")</f>
        <v>1</v>
      </c>
      <c r="D3074" t="e">
        <v>#N/A</v>
      </c>
      <c r="E3074" t="e">
        <v>#N/A</v>
      </c>
      <c r="F3074">
        <v>39.557502746582003</v>
      </c>
      <c r="G3074">
        <v>45.620883941650398</v>
      </c>
      <c r="I3074">
        <f t="shared" si="210"/>
        <v>0.33</v>
      </c>
      <c r="J3074">
        <v>0</v>
      </c>
      <c r="K3074">
        <v>5.6980000000000004</v>
      </c>
      <c r="M3074">
        <v>64.638411488526842</v>
      </c>
      <c r="N3074">
        <v>-1.153</v>
      </c>
      <c r="O3074">
        <v>0</v>
      </c>
      <c r="P3074" t="s">
        <v>32</v>
      </c>
      <c r="Q3074" t="s">
        <v>32</v>
      </c>
      <c r="R3074" t="s">
        <v>32</v>
      </c>
      <c r="S3074" t="s">
        <v>32</v>
      </c>
      <c r="T3074" t="s">
        <v>32</v>
      </c>
      <c r="U3074" t="s">
        <v>32</v>
      </c>
      <c r="V3074" t="s">
        <v>32</v>
      </c>
      <c r="W3074" t="s">
        <v>32</v>
      </c>
      <c r="Y3074">
        <v>0</v>
      </c>
      <c r="Z3074">
        <f t="shared" si="211"/>
        <v>0</v>
      </c>
      <c r="AA3074" t="e">
        <v>#N/A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974.13699999999994</v>
      </c>
      <c r="AM3074">
        <v>266.11700000000002</v>
      </c>
      <c r="AN3074">
        <v>2.9380000000000002</v>
      </c>
      <c r="AO3074" s="4">
        <v>102.11799999999999</v>
      </c>
      <c r="AP3074">
        <v>0</v>
      </c>
      <c r="AQ3074">
        <v>0</v>
      </c>
    </row>
    <row r="3075" spans="1:43" ht="15.75" x14ac:dyDescent="0.25">
      <c r="A3075">
        <v>1999</v>
      </c>
      <c r="B3075" t="s">
        <v>124</v>
      </c>
      <c r="D3075" t="e">
        <v>#N/A</v>
      </c>
      <c r="E3075" t="e">
        <v>#N/A</v>
      </c>
      <c r="F3075" t="e">
        <v>#N/A</v>
      </c>
      <c r="G3075" t="e">
        <v>#N/A</v>
      </c>
      <c r="I3075">
        <f t="shared" si="210"/>
        <v>6.5</v>
      </c>
      <c r="J3075" t="e">
        <v>#N/A</v>
      </c>
      <c r="K3075" t="s">
        <v>191</v>
      </c>
      <c r="L3075">
        <v>7.1</v>
      </c>
      <c r="M3075">
        <v>171.05640008812512</v>
      </c>
      <c r="N3075">
        <v>2.2869999999999999</v>
      </c>
      <c r="O3075">
        <v>0</v>
      </c>
      <c r="P3075" t="s">
        <v>32</v>
      </c>
      <c r="Q3075" t="s">
        <v>32</v>
      </c>
      <c r="R3075" t="s">
        <v>32</v>
      </c>
      <c r="S3075" t="s">
        <v>32</v>
      </c>
      <c r="T3075" t="s">
        <v>32</v>
      </c>
      <c r="U3075" t="s">
        <v>32</v>
      </c>
      <c r="V3075" t="s">
        <v>32</v>
      </c>
      <c r="W3075" t="s">
        <v>32</v>
      </c>
      <c r="Y3075">
        <v>0</v>
      </c>
      <c r="Z3075">
        <f t="shared" si="211"/>
        <v>0</v>
      </c>
      <c r="AA3075" t="e">
        <v>#N/A</v>
      </c>
      <c r="AB3075">
        <v>0</v>
      </c>
      <c r="AC3075">
        <v>0</v>
      </c>
      <c r="AD3075">
        <v>1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 t="s">
        <v>192</v>
      </c>
      <c r="AM3075">
        <v>10845.951999999999</v>
      </c>
      <c r="AN3075">
        <v>4.0549999999999997</v>
      </c>
      <c r="AO3075" s="4">
        <v>85.938999999999993</v>
      </c>
      <c r="AP3075">
        <v>0</v>
      </c>
      <c r="AQ3075">
        <v>0</v>
      </c>
    </row>
    <row r="3076" spans="1:43" ht="15.75" x14ac:dyDescent="0.25">
      <c r="A3076">
        <v>1999</v>
      </c>
      <c r="B3076" t="s">
        <v>125</v>
      </c>
      <c r="C3076">
        <f>IF(AND(F3076&gt;0,M3076&gt;0,OR(O3076=0,O3076=1),AL3076&gt;0),1,"")</f>
        <v>1</v>
      </c>
      <c r="D3076" t="e">
        <v>#N/A</v>
      </c>
      <c r="E3076" t="e">
        <v>#N/A</v>
      </c>
      <c r="F3076">
        <v>35.324436187744098</v>
      </c>
      <c r="G3076">
        <v>39.4476318359375</v>
      </c>
      <c r="I3076">
        <f t="shared" si="210"/>
        <v>0.93</v>
      </c>
      <c r="J3076">
        <v>0</v>
      </c>
      <c r="K3076">
        <v>6.67</v>
      </c>
      <c r="M3076">
        <v>85.05139670343172</v>
      </c>
      <c r="N3076">
        <v>4.0739999999999998</v>
      </c>
      <c r="O3076">
        <v>0</v>
      </c>
      <c r="P3076" t="s">
        <v>32</v>
      </c>
      <c r="Q3076" t="s">
        <v>32</v>
      </c>
      <c r="R3076" t="s">
        <v>32</v>
      </c>
      <c r="S3076" t="s">
        <v>32</v>
      </c>
      <c r="T3076" t="s">
        <v>32</v>
      </c>
      <c r="U3076" t="s">
        <v>32</v>
      </c>
      <c r="V3076" t="s">
        <v>32</v>
      </c>
      <c r="W3076" t="s">
        <v>32</v>
      </c>
      <c r="Y3076">
        <v>0</v>
      </c>
      <c r="Z3076">
        <f t="shared" si="211"/>
        <v>0</v>
      </c>
      <c r="AA3076" t="e">
        <v>#N/A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1955.425</v>
      </c>
      <c r="AM3076">
        <v>465.245</v>
      </c>
      <c r="AN3076">
        <v>1.1950000000000001</v>
      </c>
      <c r="AO3076" s="4">
        <v>68.411000000000001</v>
      </c>
      <c r="AP3076">
        <v>0</v>
      </c>
      <c r="AQ3076">
        <v>0</v>
      </c>
    </row>
    <row r="3077" spans="1:43" ht="15.75" x14ac:dyDescent="0.25">
      <c r="A3077">
        <v>1999</v>
      </c>
      <c r="B3077" t="s">
        <v>126</v>
      </c>
      <c r="C3077">
        <f>IF(AND(F3077&gt;0,M3077&gt;0,OR(O3077=0,O3077=1),AL3077&gt;0),1,"")</f>
        <v>1</v>
      </c>
      <c r="D3077" t="e">
        <v>#N/A</v>
      </c>
      <c r="E3077" t="e">
        <v>#N/A</v>
      </c>
      <c r="F3077">
        <v>39.640335083007798</v>
      </c>
      <c r="G3077">
        <v>47.3487548828125</v>
      </c>
      <c r="I3077">
        <f t="shared" si="210"/>
        <v>0.83</v>
      </c>
      <c r="J3077">
        <v>0</v>
      </c>
      <c r="K3077">
        <v>4.6189999999999998</v>
      </c>
      <c r="L3077">
        <v>7.6980000000000004</v>
      </c>
      <c r="M3077">
        <v>131.35125766216819</v>
      </c>
      <c r="N3077">
        <v>6.8719999999999999</v>
      </c>
      <c r="O3077">
        <v>0</v>
      </c>
      <c r="P3077" t="s">
        <v>32</v>
      </c>
      <c r="Q3077" t="s">
        <v>32</v>
      </c>
      <c r="R3077" t="s">
        <v>32</v>
      </c>
      <c r="S3077" t="s">
        <v>32</v>
      </c>
      <c r="T3077" t="s">
        <v>32</v>
      </c>
      <c r="U3077" t="s">
        <v>32</v>
      </c>
      <c r="V3077" t="s">
        <v>32</v>
      </c>
      <c r="W3077" t="s">
        <v>32</v>
      </c>
      <c r="Y3077">
        <v>0</v>
      </c>
      <c r="Z3077">
        <f t="shared" si="211"/>
        <v>0</v>
      </c>
      <c r="AA3077" t="e">
        <v>#N/A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8145.2529999999997</v>
      </c>
      <c r="AM3077">
        <v>3785.5520000000001</v>
      </c>
      <c r="AN3077">
        <v>4.4489999999999998</v>
      </c>
      <c r="AO3077" s="4">
        <v>95.941000000000003</v>
      </c>
      <c r="AP3077">
        <v>0</v>
      </c>
      <c r="AQ3077">
        <v>0</v>
      </c>
    </row>
    <row r="3078" spans="1:43" ht="15.75" x14ac:dyDescent="0.25">
      <c r="A3078">
        <v>1999</v>
      </c>
      <c r="B3078" t="s">
        <v>127</v>
      </c>
      <c r="C3078">
        <f>IF(AND(F3078&gt;0,M3078&gt;0,OR(O3078=0,O3078=1),AL3078&gt;0),1,"")</f>
        <v>1</v>
      </c>
      <c r="D3078" t="e">
        <v>#N/A</v>
      </c>
      <c r="E3078" t="e">
        <v>#N/A</v>
      </c>
      <c r="F3078">
        <v>48.709609985351598</v>
      </c>
      <c r="G3078">
        <v>49.311866760253899</v>
      </c>
      <c r="I3078">
        <f t="shared" si="210"/>
        <v>5.12</v>
      </c>
      <c r="J3078">
        <v>2.5966000000000001E-3</v>
      </c>
      <c r="K3078">
        <v>2.6669999999999998</v>
      </c>
      <c r="L3078">
        <v>2.5</v>
      </c>
      <c r="M3078">
        <v>51.268901099031027</v>
      </c>
      <c r="N3078">
        <v>16.565000000000001</v>
      </c>
      <c r="O3078">
        <v>0</v>
      </c>
      <c r="P3078" t="s">
        <v>32</v>
      </c>
      <c r="Q3078" t="s">
        <v>32</v>
      </c>
      <c r="R3078" t="s">
        <v>32</v>
      </c>
      <c r="S3078" t="s">
        <v>32</v>
      </c>
      <c r="T3078" t="s">
        <v>32</v>
      </c>
      <c r="U3078" t="s">
        <v>32</v>
      </c>
      <c r="V3078" t="s">
        <v>32</v>
      </c>
      <c r="W3078" t="s">
        <v>32</v>
      </c>
      <c r="Y3078">
        <v>0</v>
      </c>
      <c r="Z3078">
        <f t="shared" si="211"/>
        <v>0</v>
      </c>
      <c r="AA3078" t="e">
        <v>#N/A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11638.898999999999</v>
      </c>
      <c r="AM3078">
        <v>5999.4269999999997</v>
      </c>
      <c r="AN3078">
        <v>579.452</v>
      </c>
      <c r="AO3078" s="4">
        <v>56.494999999999997</v>
      </c>
      <c r="AQ3078">
        <v>0</v>
      </c>
    </row>
    <row r="3079" spans="1:43" ht="15.75" x14ac:dyDescent="0.25">
      <c r="A3079">
        <v>1999</v>
      </c>
      <c r="B3079" t="s">
        <v>128</v>
      </c>
      <c r="C3079">
        <f>IF(AND(F3079&gt;0,M3079&gt;0,OR(O3079=0,O3079=1),AL3079&gt;0),1,"")</f>
        <v>1</v>
      </c>
      <c r="D3079" t="e">
        <v>#N/A</v>
      </c>
      <c r="E3079" t="e">
        <v>#N/A</v>
      </c>
      <c r="F3079">
        <v>36.434093475341797</v>
      </c>
      <c r="G3079">
        <v>36.788978576660199</v>
      </c>
      <c r="I3079">
        <f t="shared" si="210"/>
        <v>6.17</v>
      </c>
      <c r="J3079" t="e">
        <v>#N/A</v>
      </c>
      <c r="K3079">
        <v>-3.3679999999999999</v>
      </c>
      <c r="L3079">
        <v>11.118</v>
      </c>
      <c r="M3079">
        <v>119.50613785119695</v>
      </c>
      <c r="N3079">
        <v>39.262</v>
      </c>
      <c r="O3079">
        <v>0</v>
      </c>
      <c r="P3079" t="s">
        <v>32</v>
      </c>
      <c r="Q3079" t="s">
        <v>32</v>
      </c>
      <c r="R3079" t="s">
        <v>32</v>
      </c>
      <c r="S3079" t="s">
        <v>32</v>
      </c>
      <c r="T3079" t="s">
        <v>32</v>
      </c>
      <c r="U3079" t="s">
        <v>32</v>
      </c>
      <c r="V3079" t="s">
        <v>32</v>
      </c>
      <c r="W3079" t="s">
        <v>32</v>
      </c>
      <c r="Y3079">
        <v>0</v>
      </c>
      <c r="Z3079">
        <f t="shared" si="211"/>
        <v>0</v>
      </c>
      <c r="AA3079" t="e">
        <v>#N/A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1755.346</v>
      </c>
      <c r="AM3079">
        <v>321.02699999999999</v>
      </c>
      <c r="AN3079">
        <v>1.1719999999999999</v>
      </c>
      <c r="AO3079" s="4">
        <v>10291.462</v>
      </c>
      <c r="AP3079">
        <v>0</v>
      </c>
      <c r="AQ3079">
        <v>0</v>
      </c>
    </row>
    <row r="3080" spans="1:43" ht="15.75" x14ac:dyDescent="0.25">
      <c r="A3080">
        <v>1999</v>
      </c>
      <c r="B3080" t="s">
        <v>129</v>
      </c>
      <c r="C3080">
        <f>IF(AND(F3080&gt;0,M3080&gt;0,OR(O3080=0,O3080=1),AL3080&gt;0),1,"")</f>
        <v>1</v>
      </c>
      <c r="D3080" t="e">
        <v>#N/A</v>
      </c>
      <c r="E3080" t="e">
        <v>#N/A</v>
      </c>
      <c r="F3080">
        <v>36.4214897155762</v>
      </c>
      <c r="G3080">
        <v>37.256061553955099</v>
      </c>
      <c r="I3080">
        <f t="shared" si="210"/>
        <v>9.1999999999999993</v>
      </c>
      <c r="J3080" t="e">
        <v>#N/A</v>
      </c>
      <c r="K3080">
        <v>3.07</v>
      </c>
      <c r="L3080" t="s">
        <v>191</v>
      </c>
      <c r="M3080">
        <v>112.24133854304017</v>
      </c>
      <c r="N3080">
        <v>7.5620000000000003</v>
      </c>
      <c r="O3080">
        <v>0</v>
      </c>
      <c r="P3080" t="s">
        <v>32</v>
      </c>
      <c r="Q3080" t="s">
        <v>32</v>
      </c>
      <c r="R3080" t="s">
        <v>32</v>
      </c>
      <c r="S3080" t="s">
        <v>32</v>
      </c>
      <c r="T3080" t="s">
        <v>32</v>
      </c>
      <c r="U3080" t="s">
        <v>32</v>
      </c>
      <c r="V3080" t="s">
        <v>32</v>
      </c>
      <c r="W3080" t="s">
        <v>32</v>
      </c>
      <c r="Y3080">
        <v>0</v>
      </c>
      <c r="Z3080">
        <f t="shared" si="211"/>
        <v>0</v>
      </c>
      <c r="AA3080" t="e">
        <v>#N/A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3045.078</v>
      </c>
      <c r="AM3080">
        <v>448.245</v>
      </c>
      <c r="AN3080">
        <v>1.0569999999999999</v>
      </c>
      <c r="AO3080" s="4">
        <v>37.997</v>
      </c>
      <c r="AP3080">
        <v>0</v>
      </c>
      <c r="AQ3080">
        <v>0</v>
      </c>
    </row>
    <row r="3081" spans="1:43" ht="15.75" x14ac:dyDescent="0.25">
      <c r="A3081">
        <v>1999</v>
      </c>
      <c r="B3081" t="s">
        <v>130</v>
      </c>
      <c r="D3081" t="e">
        <v>#N/A</v>
      </c>
      <c r="E3081" t="e">
        <v>#N/A</v>
      </c>
      <c r="F3081" t="e">
        <v>#N/A</v>
      </c>
      <c r="G3081" t="e">
        <v>#N/A</v>
      </c>
      <c r="I3081">
        <f t="shared" si="210"/>
        <v>0</v>
      </c>
      <c r="J3081" t="e">
        <v>#N/A</v>
      </c>
      <c r="K3081" t="s">
        <v>191</v>
      </c>
      <c r="M3081" t="s">
        <v>191</v>
      </c>
      <c r="N3081" t="s">
        <v>191</v>
      </c>
      <c r="O3081">
        <v>0</v>
      </c>
      <c r="P3081" t="s">
        <v>32</v>
      </c>
      <c r="Q3081" t="s">
        <v>32</v>
      </c>
      <c r="R3081" t="s">
        <v>32</v>
      </c>
      <c r="S3081" t="s">
        <v>32</v>
      </c>
      <c r="T3081" t="s">
        <v>32</v>
      </c>
      <c r="U3081" t="s">
        <v>32</v>
      </c>
      <c r="V3081" t="s">
        <v>32</v>
      </c>
      <c r="W3081" t="s">
        <v>32</v>
      </c>
      <c r="Y3081">
        <v>0</v>
      </c>
      <c r="Z3081">
        <f t="shared" si="211"/>
        <v>0</v>
      </c>
      <c r="AA3081" t="e">
        <v>#N/A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 t="s">
        <v>192</v>
      </c>
      <c r="AM3081" t="s">
        <v>192</v>
      </c>
      <c r="AN3081" t="s">
        <v>192</v>
      </c>
      <c r="AO3081" s="4">
        <v>100</v>
      </c>
      <c r="AP3081">
        <v>0</v>
      </c>
      <c r="AQ3081">
        <v>0</v>
      </c>
    </row>
    <row r="3082" spans="1:43" ht="15.75" x14ac:dyDescent="0.25">
      <c r="A3082">
        <v>1999</v>
      </c>
      <c r="B3082" t="s">
        <v>131</v>
      </c>
      <c r="C3082">
        <f t="shared" ref="C3082:C3100" si="212">IF(AND(F3082&gt;0,M3082&gt;0,OR(O3082=0,O3082=1),AL3082&gt;0),1,"")</f>
        <v>1</v>
      </c>
      <c r="D3082" t="e">
        <v>#N/A</v>
      </c>
      <c r="E3082" t="e">
        <v>#N/A</v>
      </c>
      <c r="F3082">
        <v>41.026473999023402</v>
      </c>
      <c r="G3082">
        <v>41.992057800292997</v>
      </c>
      <c r="I3082">
        <f t="shared" si="210"/>
        <v>3.69</v>
      </c>
      <c r="J3082">
        <v>1.3928E-3</v>
      </c>
      <c r="K3082">
        <v>0.52900000000000003</v>
      </c>
      <c r="L3082">
        <v>13.942</v>
      </c>
      <c r="M3082">
        <v>55.962358401207489</v>
      </c>
      <c r="N3082">
        <v>0.69</v>
      </c>
      <c r="O3082">
        <v>0</v>
      </c>
      <c r="P3082" t="s">
        <v>32</v>
      </c>
      <c r="Q3082" t="s">
        <v>32</v>
      </c>
      <c r="R3082" t="s">
        <v>32</v>
      </c>
      <c r="S3082" t="s">
        <v>32</v>
      </c>
      <c r="T3082" t="s">
        <v>32</v>
      </c>
      <c r="U3082" t="s">
        <v>32</v>
      </c>
      <c r="V3082" t="s">
        <v>32</v>
      </c>
      <c r="W3082" t="s">
        <v>32</v>
      </c>
      <c r="Y3082">
        <v>0</v>
      </c>
      <c r="Z3082">
        <f t="shared" si="211"/>
        <v>0</v>
      </c>
      <c r="AA3082" t="e">
        <v>#N/A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3472.1480000000001</v>
      </c>
      <c r="AM3082">
        <v>1407.1120000000001</v>
      </c>
      <c r="AN3082">
        <v>39.734000000000002</v>
      </c>
      <c r="AO3082" s="4">
        <v>88.599000000000004</v>
      </c>
      <c r="AP3082">
        <v>0</v>
      </c>
      <c r="AQ3082">
        <v>0</v>
      </c>
    </row>
    <row r="3083" spans="1:43" ht="15.75" x14ac:dyDescent="0.25">
      <c r="A3083">
        <v>1999</v>
      </c>
      <c r="B3083" t="s">
        <v>132</v>
      </c>
      <c r="C3083">
        <f t="shared" si="212"/>
        <v>1</v>
      </c>
      <c r="D3083" t="e">
        <v>#N/A</v>
      </c>
      <c r="E3083" t="e">
        <v>#N/A</v>
      </c>
      <c r="F3083">
        <v>43.825435638427699</v>
      </c>
      <c r="G3083">
        <v>45.099842071533203</v>
      </c>
      <c r="I3083">
        <f t="shared" si="210"/>
        <v>0.14000000000000001</v>
      </c>
      <c r="J3083">
        <v>0</v>
      </c>
      <c r="K3083">
        <v>8.3659999999999997</v>
      </c>
      <c r="M3083">
        <v>46.882990543639359</v>
      </c>
      <c r="N3083">
        <v>2.8740000000000001</v>
      </c>
      <c r="O3083">
        <v>0</v>
      </c>
      <c r="P3083" t="s">
        <v>32</v>
      </c>
      <c r="Q3083" t="s">
        <v>32</v>
      </c>
      <c r="R3083" t="s">
        <v>32</v>
      </c>
      <c r="S3083" t="s">
        <v>32</v>
      </c>
      <c r="T3083" t="s">
        <v>32</v>
      </c>
      <c r="U3083" t="s">
        <v>32</v>
      </c>
      <c r="V3083" t="s">
        <v>32</v>
      </c>
      <c r="W3083" t="s">
        <v>32</v>
      </c>
      <c r="Y3083">
        <v>0</v>
      </c>
      <c r="Z3083">
        <f t="shared" si="211"/>
        <v>0</v>
      </c>
      <c r="AA3083" t="e">
        <v>#N/A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418.185</v>
      </c>
      <c r="AM3083">
        <v>255.553</v>
      </c>
      <c r="AN3083">
        <v>4.5670000000000002</v>
      </c>
      <c r="AO3083" s="4">
        <v>52.904000000000003</v>
      </c>
      <c r="AP3083">
        <v>0</v>
      </c>
      <c r="AQ3083">
        <v>0</v>
      </c>
    </row>
    <row r="3084" spans="1:43" ht="15.75" x14ac:dyDescent="0.25">
      <c r="A3084">
        <v>1999</v>
      </c>
      <c r="B3084" t="s">
        <v>133</v>
      </c>
      <c r="C3084">
        <f t="shared" si="212"/>
        <v>1</v>
      </c>
      <c r="D3084" t="e">
        <v>#N/A</v>
      </c>
      <c r="E3084" t="e">
        <v>#N/A</v>
      </c>
      <c r="F3084">
        <v>65.051895141601605</v>
      </c>
      <c r="G3084">
        <v>68.230003356933594</v>
      </c>
      <c r="I3084">
        <f t="shared" si="210"/>
        <v>1.24</v>
      </c>
      <c r="J3084">
        <v>0</v>
      </c>
      <c r="K3084">
        <v>2.681</v>
      </c>
      <c r="M3084">
        <v>92.283094260527122</v>
      </c>
      <c r="N3084">
        <v>8.577</v>
      </c>
      <c r="O3084">
        <v>0</v>
      </c>
      <c r="P3084" t="s">
        <v>32</v>
      </c>
      <c r="Q3084" t="s">
        <v>32</v>
      </c>
      <c r="R3084" t="s">
        <v>32</v>
      </c>
      <c r="S3084" t="s">
        <v>32</v>
      </c>
      <c r="T3084" t="s">
        <v>32</v>
      </c>
      <c r="U3084" t="s">
        <v>32</v>
      </c>
      <c r="V3084" t="s">
        <v>32</v>
      </c>
      <c r="W3084" t="s">
        <v>32</v>
      </c>
      <c r="Y3084">
        <v>0</v>
      </c>
      <c r="Z3084">
        <f t="shared" si="211"/>
        <v>0</v>
      </c>
      <c r="AA3084" t="e">
        <v>#N/A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4920.6639999999998</v>
      </c>
      <c r="AM3084">
        <v>1874.499</v>
      </c>
      <c r="AN3084">
        <v>3.3839999999999999</v>
      </c>
      <c r="AO3084" s="4">
        <v>40.119999999999997</v>
      </c>
      <c r="AP3084">
        <v>0</v>
      </c>
      <c r="AQ3084">
        <v>0</v>
      </c>
    </row>
    <row r="3085" spans="1:43" ht="15.75" x14ac:dyDescent="0.25">
      <c r="A3085">
        <v>1999</v>
      </c>
      <c r="B3085" t="s">
        <v>134</v>
      </c>
      <c r="C3085">
        <f t="shared" si="212"/>
        <v>1</v>
      </c>
      <c r="D3085" t="e">
        <v>#N/A</v>
      </c>
      <c r="E3085" t="e">
        <v>#N/A</v>
      </c>
      <c r="F3085">
        <v>44.600284576416001</v>
      </c>
      <c r="G3085">
        <v>45.139659881591797</v>
      </c>
      <c r="I3085">
        <f t="shared" si="210"/>
        <v>2.1</v>
      </c>
      <c r="J3085">
        <v>0</v>
      </c>
      <c r="K3085">
        <v>4.4829999999999997</v>
      </c>
      <c r="M3085">
        <v>52.566981253435308</v>
      </c>
      <c r="N3085">
        <v>11.379</v>
      </c>
      <c r="O3085">
        <v>0</v>
      </c>
      <c r="P3085" t="s">
        <v>32</v>
      </c>
      <c r="Q3085" t="s">
        <v>32</v>
      </c>
      <c r="R3085" t="s">
        <v>32</v>
      </c>
      <c r="S3085" t="s">
        <v>32</v>
      </c>
      <c r="T3085" t="s">
        <v>32</v>
      </c>
      <c r="U3085" t="s">
        <v>32</v>
      </c>
      <c r="V3085" t="s">
        <v>32</v>
      </c>
      <c r="W3085" t="s">
        <v>32</v>
      </c>
      <c r="Y3085">
        <v>0</v>
      </c>
      <c r="Z3085">
        <f t="shared" si="211"/>
        <v>0</v>
      </c>
      <c r="AA3085" t="e">
        <v>#N/A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1167.3389999999999</v>
      </c>
      <c r="AM3085">
        <v>238.14599999999999</v>
      </c>
      <c r="AN3085">
        <v>5.4039999999999999</v>
      </c>
      <c r="AO3085" s="4">
        <v>74.44</v>
      </c>
      <c r="AP3085">
        <v>0</v>
      </c>
      <c r="AQ3085">
        <v>0</v>
      </c>
    </row>
    <row r="3086" spans="1:43" ht="15.75" x14ac:dyDescent="0.25">
      <c r="A3086">
        <v>1999</v>
      </c>
      <c r="B3086" t="s">
        <v>135</v>
      </c>
      <c r="C3086">
        <f t="shared" si="212"/>
        <v>1</v>
      </c>
      <c r="D3086">
        <v>0</v>
      </c>
      <c r="E3086">
        <v>0</v>
      </c>
      <c r="F3086">
        <v>22.8878383636475</v>
      </c>
      <c r="G3086">
        <v>43.2024116516113</v>
      </c>
      <c r="I3086">
        <f t="shared" si="210"/>
        <v>11.38</v>
      </c>
      <c r="J3086">
        <v>1.5341E-3</v>
      </c>
      <c r="K3086">
        <v>4.6829999999999998</v>
      </c>
      <c r="L3086">
        <v>3.5379999999999998</v>
      </c>
      <c r="M3086">
        <v>117.98583277834958</v>
      </c>
      <c r="N3086">
        <v>2.0350000000000001</v>
      </c>
      <c r="O3086">
        <v>0</v>
      </c>
      <c r="P3086" t="s">
        <v>32</v>
      </c>
      <c r="Q3086" t="s">
        <v>32</v>
      </c>
      <c r="R3086" t="s">
        <v>32</v>
      </c>
      <c r="S3086" t="s">
        <v>32</v>
      </c>
      <c r="T3086" t="s">
        <v>32</v>
      </c>
      <c r="U3086" t="s">
        <v>32</v>
      </c>
      <c r="V3086" t="s">
        <v>32</v>
      </c>
      <c r="W3086" t="s">
        <v>32</v>
      </c>
      <c r="Y3086">
        <v>0</v>
      </c>
      <c r="Z3086">
        <f t="shared" si="211"/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31312.037</v>
      </c>
      <c r="AM3086">
        <v>27648.002</v>
      </c>
      <c r="AN3086">
        <v>437.17</v>
      </c>
      <c r="AO3086" s="4">
        <v>85.072999999999993</v>
      </c>
      <c r="AP3086">
        <v>0</v>
      </c>
      <c r="AQ3086">
        <v>0</v>
      </c>
    </row>
    <row r="3087" spans="1:43" ht="15.75" x14ac:dyDescent="0.25">
      <c r="A3087">
        <v>1999</v>
      </c>
      <c r="B3087" t="s">
        <v>136</v>
      </c>
      <c r="C3087">
        <f t="shared" si="212"/>
        <v>1</v>
      </c>
      <c r="D3087" t="e">
        <v>#N/A</v>
      </c>
      <c r="E3087" t="e">
        <v>#N/A</v>
      </c>
      <c r="F3087">
        <v>33.8009033203125</v>
      </c>
      <c r="G3087">
        <v>45.788280487060497</v>
      </c>
      <c r="I3087">
        <f t="shared" si="210"/>
        <v>17.39</v>
      </c>
      <c r="J3087">
        <v>0</v>
      </c>
      <c r="K3087">
        <v>4.5860000000000003</v>
      </c>
      <c r="L3087">
        <v>7.05</v>
      </c>
      <c r="M3087">
        <v>62.023270472792149</v>
      </c>
      <c r="N3087">
        <v>-0.15</v>
      </c>
      <c r="O3087">
        <v>0</v>
      </c>
      <c r="P3087" t="s">
        <v>32</v>
      </c>
      <c r="Q3087" t="s">
        <v>32</v>
      </c>
      <c r="R3087" t="s">
        <v>32</v>
      </c>
      <c r="S3087" t="s">
        <v>32</v>
      </c>
      <c r="T3087" t="s">
        <v>32</v>
      </c>
      <c r="U3087" t="s">
        <v>32</v>
      </c>
      <c r="V3087" t="s">
        <v>32</v>
      </c>
      <c r="W3087" t="s">
        <v>32</v>
      </c>
      <c r="Y3087">
        <v>0</v>
      </c>
      <c r="Z3087">
        <f t="shared" si="211"/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20528.194</v>
      </c>
      <c r="AM3087">
        <v>15179.027</v>
      </c>
      <c r="AN3087">
        <v>58.289000000000001</v>
      </c>
      <c r="AO3087" s="4">
        <v>97.427999999999997</v>
      </c>
      <c r="AP3087">
        <v>0</v>
      </c>
      <c r="AQ3087">
        <v>0</v>
      </c>
    </row>
    <row r="3088" spans="1:43" ht="15.75" x14ac:dyDescent="0.25">
      <c r="A3088">
        <v>1999</v>
      </c>
      <c r="B3088" t="s">
        <v>137</v>
      </c>
      <c r="C3088">
        <f t="shared" si="212"/>
        <v>1</v>
      </c>
      <c r="D3088" t="e">
        <v>#N/A</v>
      </c>
      <c r="E3088" t="e">
        <v>#N/A</v>
      </c>
      <c r="F3088">
        <v>50.099880218505902</v>
      </c>
      <c r="G3088">
        <v>52.971267700195298</v>
      </c>
      <c r="I3088">
        <f t="shared" si="210"/>
        <v>8.3699999999999992</v>
      </c>
      <c r="J3088">
        <v>0</v>
      </c>
      <c r="K3088">
        <v>7.0359999999999996</v>
      </c>
      <c r="L3088">
        <v>10.683</v>
      </c>
      <c r="M3088">
        <v>62.537644520841717</v>
      </c>
      <c r="N3088">
        <v>11.212</v>
      </c>
      <c r="O3088">
        <v>0</v>
      </c>
      <c r="P3088" t="s">
        <v>32</v>
      </c>
      <c r="Q3088" t="s">
        <v>32</v>
      </c>
      <c r="R3088" t="s">
        <v>32</v>
      </c>
      <c r="S3088" t="s">
        <v>32</v>
      </c>
      <c r="T3088" t="s">
        <v>32</v>
      </c>
      <c r="U3088" t="s">
        <v>32</v>
      </c>
      <c r="V3088" t="s">
        <v>32</v>
      </c>
      <c r="W3088" t="s">
        <v>32</v>
      </c>
      <c r="Y3088">
        <v>0</v>
      </c>
      <c r="Z3088">
        <f t="shared" si="211"/>
        <v>0</v>
      </c>
      <c r="AA3088" t="e">
        <v>#N/A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2640.6379999999999</v>
      </c>
      <c r="AM3088">
        <v>967.87400000000002</v>
      </c>
      <c r="AN3088">
        <v>4.8559999999999999</v>
      </c>
      <c r="AO3088" s="4">
        <v>56.262</v>
      </c>
      <c r="AP3088">
        <v>0</v>
      </c>
      <c r="AQ3088">
        <v>0</v>
      </c>
    </row>
    <row r="3089" spans="1:43" ht="15.75" x14ac:dyDescent="0.25">
      <c r="A3089">
        <v>1999</v>
      </c>
      <c r="B3089" t="s">
        <v>138</v>
      </c>
      <c r="C3089">
        <f t="shared" si="212"/>
        <v>1</v>
      </c>
      <c r="D3089" t="e">
        <v>#N/A</v>
      </c>
      <c r="E3089" t="e">
        <v>#N/A</v>
      </c>
      <c r="F3089">
        <v>47.492721557617202</v>
      </c>
      <c r="G3089">
        <v>45.461776733398402</v>
      </c>
      <c r="I3089">
        <f t="shared" si="210"/>
        <v>0.36</v>
      </c>
      <c r="J3089">
        <v>0</v>
      </c>
      <c r="K3089">
        <v>0.99399999999999999</v>
      </c>
      <c r="M3089">
        <v>39.132704149699002</v>
      </c>
      <c r="N3089">
        <v>-2.3119999999999998</v>
      </c>
      <c r="O3089">
        <v>0</v>
      </c>
      <c r="P3089" t="s">
        <v>32</v>
      </c>
      <c r="Q3089" t="s">
        <v>32</v>
      </c>
      <c r="R3089" t="s">
        <v>32</v>
      </c>
      <c r="S3089" t="s">
        <v>32</v>
      </c>
      <c r="T3089" t="s">
        <v>32</v>
      </c>
      <c r="U3089" t="s">
        <v>32</v>
      </c>
      <c r="V3089" t="s">
        <v>32</v>
      </c>
      <c r="W3089" t="s">
        <v>32</v>
      </c>
      <c r="Y3089">
        <v>0</v>
      </c>
      <c r="Z3089">
        <f t="shared" si="211"/>
        <v>0</v>
      </c>
      <c r="AA3089" t="e">
        <v>#N/A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592.31100000000004</v>
      </c>
      <c r="AM3089">
        <v>179.90199999999999</v>
      </c>
      <c r="AN3089">
        <v>1.9159999999999999</v>
      </c>
      <c r="AO3089" s="4">
        <v>97.478999999999999</v>
      </c>
      <c r="AP3089">
        <v>0</v>
      </c>
      <c r="AQ3089">
        <v>0</v>
      </c>
    </row>
    <row r="3090" spans="1:43" ht="15.75" x14ac:dyDescent="0.25">
      <c r="A3090">
        <v>1999</v>
      </c>
      <c r="B3090" t="s">
        <v>139</v>
      </c>
      <c r="C3090">
        <f t="shared" si="212"/>
        <v>1</v>
      </c>
      <c r="D3090" t="e">
        <v>#N/A</v>
      </c>
      <c r="E3090" t="e">
        <v>#N/A</v>
      </c>
      <c r="F3090">
        <v>48.6813354492188</v>
      </c>
      <c r="G3090">
        <v>51.2616577148438</v>
      </c>
      <c r="I3090">
        <f t="shared" si="210"/>
        <v>0</v>
      </c>
      <c r="J3090">
        <v>0</v>
      </c>
      <c r="K3090">
        <v>2.9089999999999998</v>
      </c>
      <c r="L3090" t="s">
        <v>191</v>
      </c>
      <c r="M3090">
        <v>55.846391388800178</v>
      </c>
      <c r="N3090">
        <v>6.6180000000000003</v>
      </c>
      <c r="O3090">
        <v>0</v>
      </c>
      <c r="P3090" t="s">
        <v>32</v>
      </c>
      <c r="Q3090" t="s">
        <v>32</v>
      </c>
      <c r="R3090" t="s">
        <v>32</v>
      </c>
      <c r="S3090" t="s">
        <v>32</v>
      </c>
      <c r="T3090" t="s">
        <v>32</v>
      </c>
      <c r="U3090" t="s">
        <v>32</v>
      </c>
      <c r="V3090" t="s">
        <v>32</v>
      </c>
      <c r="W3090" t="s">
        <v>32</v>
      </c>
      <c r="Y3090">
        <v>0</v>
      </c>
      <c r="Z3090">
        <f t="shared" si="211"/>
        <v>0</v>
      </c>
      <c r="AA3090" t="e">
        <v>#N/A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1701.971</v>
      </c>
      <c r="AM3090">
        <v>384.358</v>
      </c>
      <c r="AN3090">
        <v>44.496000000000002</v>
      </c>
      <c r="AO3090" s="4">
        <v>30.149000000000001</v>
      </c>
      <c r="AP3090">
        <v>0</v>
      </c>
      <c r="AQ3090">
        <v>0</v>
      </c>
    </row>
    <row r="3091" spans="1:43" ht="15.75" x14ac:dyDescent="0.25">
      <c r="A3091">
        <v>1999</v>
      </c>
      <c r="B3091" t="s">
        <v>140</v>
      </c>
      <c r="C3091">
        <f t="shared" si="212"/>
        <v>1</v>
      </c>
      <c r="D3091" t="e">
        <v>#N/A</v>
      </c>
      <c r="E3091" t="e">
        <v>#N/A</v>
      </c>
      <c r="F3091">
        <v>23.129003524780298</v>
      </c>
      <c r="G3091">
        <v>40.9206352233887</v>
      </c>
      <c r="I3091">
        <f t="shared" si="210"/>
        <v>8.81</v>
      </c>
      <c r="J3091">
        <v>1.9605999999999998E-3</v>
      </c>
      <c r="K3091">
        <v>2.0259999999999998</v>
      </c>
      <c r="L3091">
        <v>3.1720000000000002</v>
      </c>
      <c r="M3091">
        <v>71.434410436414581</v>
      </c>
      <c r="N3091">
        <v>2.3330000000000002</v>
      </c>
      <c r="O3091">
        <v>0</v>
      </c>
      <c r="P3091" t="s">
        <v>32</v>
      </c>
      <c r="Q3091" t="s">
        <v>32</v>
      </c>
      <c r="R3091" t="s">
        <v>32</v>
      </c>
      <c r="S3091" t="s">
        <v>32</v>
      </c>
      <c r="T3091" t="s">
        <v>32</v>
      </c>
      <c r="U3091" t="s">
        <v>32</v>
      </c>
      <c r="V3091" t="s">
        <v>32</v>
      </c>
      <c r="W3091" t="s">
        <v>32</v>
      </c>
      <c r="Y3091">
        <v>0</v>
      </c>
      <c r="Z3091">
        <f t="shared" si="211"/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43835.523999999998</v>
      </c>
      <c r="AM3091">
        <v>35554.228000000003</v>
      </c>
      <c r="AN3091">
        <v>159.04599999999999</v>
      </c>
      <c r="AO3091" s="4">
        <v>79.489000000000004</v>
      </c>
      <c r="AP3091">
        <v>0</v>
      </c>
      <c r="AQ3091">
        <v>0</v>
      </c>
    </row>
    <row r="3092" spans="1:43" ht="15.75" x14ac:dyDescent="0.25">
      <c r="A3092">
        <v>1999</v>
      </c>
      <c r="B3092" t="s">
        <v>141</v>
      </c>
      <c r="C3092">
        <f t="shared" si="212"/>
        <v>1</v>
      </c>
      <c r="D3092" t="e">
        <v>#N/A</v>
      </c>
      <c r="E3092" t="e">
        <v>#N/A</v>
      </c>
      <c r="F3092">
        <v>30.306402206420898</v>
      </c>
      <c r="G3092">
        <v>33.246013641357401</v>
      </c>
      <c r="I3092">
        <f t="shared" si="210"/>
        <v>4.1100000000000003</v>
      </c>
      <c r="J3092">
        <v>0</v>
      </c>
      <c r="K3092">
        <v>4.1840000000000002</v>
      </c>
      <c r="L3092">
        <v>5.9059999999999997</v>
      </c>
      <c r="M3092">
        <v>32.319962809426556</v>
      </c>
      <c r="N3092">
        <v>5.9939999999999998</v>
      </c>
      <c r="O3092">
        <v>0</v>
      </c>
      <c r="P3092" t="s">
        <v>32</v>
      </c>
      <c r="Q3092" t="s">
        <v>32</v>
      </c>
      <c r="R3092" t="s">
        <v>32</v>
      </c>
      <c r="S3092" t="s">
        <v>32</v>
      </c>
      <c r="T3092" t="s">
        <v>32</v>
      </c>
      <c r="U3092" t="s">
        <v>32</v>
      </c>
      <c r="V3092" t="s">
        <v>32</v>
      </c>
      <c r="W3092" t="s">
        <v>32</v>
      </c>
      <c r="Y3092">
        <v>0</v>
      </c>
      <c r="Z3092">
        <f t="shared" si="211"/>
        <v>0</v>
      </c>
      <c r="AA3092" t="e">
        <v>#N/A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2569.0329999999999</v>
      </c>
      <c r="AM3092">
        <v>578.803</v>
      </c>
      <c r="AN3092">
        <v>78.210999999999999</v>
      </c>
      <c r="AO3092" s="4">
        <v>59.273000000000003</v>
      </c>
      <c r="AP3092">
        <v>0</v>
      </c>
      <c r="AQ3092">
        <v>0</v>
      </c>
    </row>
    <row r="3093" spans="1:43" ht="15.75" x14ac:dyDescent="0.25">
      <c r="A3093">
        <v>1999</v>
      </c>
      <c r="B3093" t="s">
        <v>142</v>
      </c>
      <c r="C3093">
        <f t="shared" si="212"/>
        <v>1</v>
      </c>
      <c r="D3093" t="e">
        <v>#N/A</v>
      </c>
      <c r="E3093" t="e">
        <v>#N/A</v>
      </c>
      <c r="F3093">
        <v>51.027027130127003</v>
      </c>
      <c r="G3093">
        <v>54.031036376953097</v>
      </c>
      <c r="I3093">
        <f t="shared" si="210"/>
        <v>8.82</v>
      </c>
      <c r="J3093">
        <v>0</v>
      </c>
      <c r="K3093">
        <v>3.9169999999999998</v>
      </c>
      <c r="L3093">
        <v>11.753</v>
      </c>
      <c r="M3093">
        <v>134.27720991943298</v>
      </c>
      <c r="N3093">
        <v>1.3</v>
      </c>
      <c r="O3093">
        <v>0</v>
      </c>
      <c r="P3093" t="s">
        <v>32</v>
      </c>
      <c r="Q3093" t="s">
        <v>32</v>
      </c>
      <c r="R3093" t="s">
        <v>32</v>
      </c>
      <c r="S3093" t="s">
        <v>32</v>
      </c>
      <c r="T3093" t="s">
        <v>32</v>
      </c>
      <c r="U3093" t="s">
        <v>32</v>
      </c>
      <c r="V3093" t="s">
        <v>32</v>
      </c>
      <c r="W3093" t="s">
        <v>32</v>
      </c>
      <c r="Y3093">
        <v>0</v>
      </c>
      <c r="Z3093">
        <f t="shared" si="211"/>
        <v>0</v>
      </c>
      <c r="AA3093" t="e">
        <v>#N/A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7502.357</v>
      </c>
      <c r="AM3093">
        <v>4074.2150000000001</v>
      </c>
      <c r="AN3093">
        <v>11.456</v>
      </c>
      <c r="AO3093" s="4">
        <v>112.375</v>
      </c>
      <c r="AP3093">
        <v>0</v>
      </c>
      <c r="AQ3093">
        <v>0</v>
      </c>
    </row>
    <row r="3094" spans="1:43" ht="15.75" x14ac:dyDescent="0.25">
      <c r="A3094">
        <v>1999</v>
      </c>
      <c r="B3094" t="s">
        <v>143</v>
      </c>
      <c r="C3094">
        <f t="shared" si="212"/>
        <v>1</v>
      </c>
      <c r="D3094" t="e">
        <v>#N/A</v>
      </c>
      <c r="E3094" t="e">
        <v>#N/A</v>
      </c>
      <c r="F3094">
        <v>49.023788452148402</v>
      </c>
      <c r="G3094">
        <v>50.2830200195312</v>
      </c>
      <c r="I3094">
        <f t="shared" si="210"/>
        <v>0.6</v>
      </c>
      <c r="J3094" t="e">
        <v>#N/A</v>
      </c>
      <c r="K3094">
        <v>1.8560000000000001</v>
      </c>
      <c r="M3094">
        <v>116.00680241068567</v>
      </c>
      <c r="N3094">
        <v>14.932</v>
      </c>
      <c r="O3094">
        <v>0</v>
      </c>
      <c r="P3094" t="s">
        <v>32</v>
      </c>
      <c r="Q3094" t="s">
        <v>32</v>
      </c>
      <c r="R3094" t="s">
        <v>32</v>
      </c>
      <c r="S3094" t="s">
        <v>32</v>
      </c>
      <c r="T3094" t="s">
        <v>32</v>
      </c>
      <c r="U3094" t="s">
        <v>32</v>
      </c>
      <c r="V3094" t="s">
        <v>32</v>
      </c>
      <c r="W3094" t="s">
        <v>32</v>
      </c>
      <c r="Y3094">
        <v>0</v>
      </c>
      <c r="Z3094">
        <f t="shared" si="211"/>
        <v>0</v>
      </c>
      <c r="AA3094" t="e">
        <v>#N/A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1378.079</v>
      </c>
      <c r="AM3094">
        <v>686.00099999999998</v>
      </c>
      <c r="AN3094">
        <v>3.4340000000000002</v>
      </c>
      <c r="AO3094" s="4">
        <v>214.02199999999999</v>
      </c>
      <c r="AP3094">
        <v>0</v>
      </c>
      <c r="AQ3094">
        <v>0</v>
      </c>
    </row>
    <row r="3095" spans="1:43" ht="15.75" x14ac:dyDescent="0.25">
      <c r="A3095">
        <v>1999</v>
      </c>
      <c r="B3095" t="s">
        <v>144</v>
      </c>
      <c r="C3095">
        <f t="shared" si="212"/>
        <v>1</v>
      </c>
      <c r="D3095" t="e">
        <v>#N/A</v>
      </c>
      <c r="E3095" t="e">
        <v>#N/A</v>
      </c>
      <c r="F3095">
        <v>50.108631134033203</v>
      </c>
      <c r="G3095">
        <v>52.906768798828097</v>
      </c>
      <c r="I3095">
        <f t="shared" si="210"/>
        <v>3.44</v>
      </c>
      <c r="J3095">
        <v>0</v>
      </c>
      <c r="K3095">
        <v>-1.3660000000000001</v>
      </c>
      <c r="L3095">
        <v>6.8</v>
      </c>
      <c r="M3095">
        <v>82.100454789423509</v>
      </c>
      <c r="N3095">
        <v>6.7510000000000003</v>
      </c>
      <c r="O3095">
        <v>0</v>
      </c>
      <c r="P3095" t="s">
        <v>32</v>
      </c>
      <c r="Q3095" t="s">
        <v>32</v>
      </c>
      <c r="R3095" t="s">
        <v>32</v>
      </c>
      <c r="S3095" t="s">
        <v>32</v>
      </c>
      <c r="T3095" t="s">
        <v>32</v>
      </c>
      <c r="U3095" t="s">
        <v>32</v>
      </c>
      <c r="V3095" t="s">
        <v>32</v>
      </c>
      <c r="W3095" t="s">
        <v>32</v>
      </c>
      <c r="Y3095">
        <v>0</v>
      </c>
      <c r="Z3095">
        <f t="shared" si="211"/>
        <v>0</v>
      </c>
      <c r="AA3095" t="e">
        <v>#N/A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5237.4809999999998</v>
      </c>
      <c r="AM3095">
        <v>1717.143</v>
      </c>
      <c r="AN3095">
        <v>8.3930000000000007</v>
      </c>
      <c r="AO3095" s="4">
        <v>48.98</v>
      </c>
      <c r="AP3095">
        <v>0</v>
      </c>
      <c r="AQ3095">
        <v>0</v>
      </c>
    </row>
    <row r="3096" spans="1:43" ht="15.75" x14ac:dyDescent="0.25">
      <c r="A3096">
        <v>1999</v>
      </c>
      <c r="B3096" t="s">
        <v>145</v>
      </c>
      <c r="C3096">
        <f t="shared" si="212"/>
        <v>1</v>
      </c>
      <c r="D3096" t="e">
        <v>#N/A</v>
      </c>
      <c r="E3096" t="e">
        <v>#N/A</v>
      </c>
      <c r="F3096">
        <v>55.383201599121101</v>
      </c>
      <c r="G3096">
        <v>55.998020172119098</v>
      </c>
      <c r="I3096">
        <f t="shared" si="210"/>
        <v>15.53</v>
      </c>
      <c r="J3096">
        <v>7.4000000000000003E-6</v>
      </c>
      <c r="K3096">
        <v>2.7490000000000001</v>
      </c>
      <c r="L3096">
        <v>9.4</v>
      </c>
      <c r="M3096">
        <v>33.396952169475156</v>
      </c>
      <c r="N3096">
        <v>3.4689999999999999</v>
      </c>
      <c r="O3096">
        <v>0</v>
      </c>
      <c r="P3096" t="s">
        <v>32</v>
      </c>
      <c r="Q3096" t="s">
        <v>32</v>
      </c>
      <c r="R3096" t="s">
        <v>32</v>
      </c>
      <c r="S3096" t="s">
        <v>32</v>
      </c>
      <c r="T3096" t="s">
        <v>32</v>
      </c>
      <c r="U3096" t="s">
        <v>32</v>
      </c>
      <c r="V3096" t="s">
        <v>32</v>
      </c>
      <c r="W3096" t="s">
        <v>32</v>
      </c>
      <c r="Y3096">
        <v>0</v>
      </c>
      <c r="Z3096">
        <f t="shared" si="211"/>
        <v>0</v>
      </c>
      <c r="AA3096" t="e">
        <v>#N/A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5167.6750000000002</v>
      </c>
      <c r="AM3096">
        <v>1983.48</v>
      </c>
      <c r="AN3096">
        <v>49.237000000000002</v>
      </c>
      <c r="AO3096" s="4">
        <v>77.462000000000003</v>
      </c>
      <c r="AP3096">
        <v>0</v>
      </c>
      <c r="AQ3096">
        <v>0</v>
      </c>
    </row>
    <row r="3097" spans="1:43" ht="15.75" x14ac:dyDescent="0.25">
      <c r="A3097">
        <v>1999</v>
      </c>
      <c r="B3097" t="s">
        <v>146</v>
      </c>
      <c r="C3097">
        <f t="shared" si="212"/>
        <v>1</v>
      </c>
      <c r="D3097" t="e">
        <v>#N/A</v>
      </c>
      <c r="E3097" t="e">
        <v>#N/A</v>
      </c>
      <c r="F3097">
        <v>46.164089202880902</v>
      </c>
      <c r="G3097">
        <v>49.953441619872997</v>
      </c>
      <c r="I3097">
        <f t="shared" si="210"/>
        <v>6.71</v>
      </c>
      <c r="J3097">
        <v>2.9731799999999999E-2</v>
      </c>
      <c r="K3097">
        <v>3.0819999999999999</v>
      </c>
      <c r="L3097">
        <v>9.75</v>
      </c>
      <c r="M3097">
        <v>94.909456256996606</v>
      </c>
      <c r="N3097">
        <v>6.1619999999999999</v>
      </c>
      <c r="O3097">
        <v>0</v>
      </c>
      <c r="P3097" t="s">
        <v>32</v>
      </c>
      <c r="Q3097" t="s">
        <v>32</v>
      </c>
      <c r="R3097" t="s">
        <v>32</v>
      </c>
      <c r="S3097" t="s">
        <v>32</v>
      </c>
      <c r="T3097" t="s">
        <v>32</v>
      </c>
      <c r="U3097" t="s">
        <v>32</v>
      </c>
      <c r="V3097" t="s">
        <v>32</v>
      </c>
      <c r="W3097" t="s">
        <v>32</v>
      </c>
      <c r="Y3097">
        <v>0</v>
      </c>
      <c r="Z3097">
        <f t="shared" si="211"/>
        <v>0</v>
      </c>
      <c r="AA3097" t="e">
        <v>#N/A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3184.8310000000001</v>
      </c>
      <c r="AM3097">
        <v>1080.9469999999999</v>
      </c>
      <c r="AN3097">
        <v>82.995000000000005</v>
      </c>
      <c r="AO3097" s="4">
        <v>71.933000000000007</v>
      </c>
      <c r="AP3097">
        <v>0</v>
      </c>
      <c r="AQ3097">
        <v>0</v>
      </c>
    </row>
    <row r="3098" spans="1:43" ht="15.75" x14ac:dyDescent="0.25">
      <c r="A3098">
        <v>1999</v>
      </c>
      <c r="B3098" t="s">
        <v>147</v>
      </c>
      <c r="C3098">
        <f t="shared" si="212"/>
        <v>1</v>
      </c>
      <c r="D3098" t="e">
        <v>#N/A</v>
      </c>
      <c r="E3098" t="e">
        <v>#N/A</v>
      </c>
      <c r="F3098">
        <v>28.509162902831999</v>
      </c>
      <c r="G3098">
        <v>47.487709045410199</v>
      </c>
      <c r="I3098">
        <f t="shared" si="210"/>
        <v>5.47</v>
      </c>
      <c r="J3098">
        <v>2.3375000000000002E-3</v>
      </c>
      <c r="K3098">
        <v>4.524</v>
      </c>
      <c r="L3098">
        <v>13.78</v>
      </c>
      <c r="M3098">
        <v>54.463381101949359</v>
      </c>
      <c r="N3098">
        <v>7.3</v>
      </c>
      <c r="O3098">
        <v>0</v>
      </c>
      <c r="P3098" t="s">
        <v>32</v>
      </c>
      <c r="Q3098" t="s">
        <v>32</v>
      </c>
      <c r="R3098" t="s">
        <v>32</v>
      </c>
      <c r="S3098" t="s">
        <v>32</v>
      </c>
      <c r="T3098" t="s">
        <v>32</v>
      </c>
      <c r="U3098" t="s">
        <v>32</v>
      </c>
      <c r="V3098" t="s">
        <v>32</v>
      </c>
      <c r="W3098" t="s">
        <v>32</v>
      </c>
      <c r="Y3098">
        <v>0</v>
      </c>
      <c r="Z3098">
        <f t="shared" si="211"/>
        <v>0</v>
      </c>
      <c r="AA3098" t="e">
        <v>#N/A</v>
      </c>
      <c r="AB3098">
        <v>0</v>
      </c>
      <c r="AC3098">
        <v>0</v>
      </c>
      <c r="AD3098">
        <v>1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10518.985000000001</v>
      </c>
      <c r="AM3098">
        <v>4339.5969999999998</v>
      </c>
      <c r="AN3098">
        <v>167.79900000000001</v>
      </c>
      <c r="AO3098" s="4">
        <v>107.3</v>
      </c>
      <c r="AP3098">
        <v>0</v>
      </c>
      <c r="AQ3098">
        <v>0</v>
      </c>
    </row>
    <row r="3099" spans="1:43" ht="15.75" x14ac:dyDescent="0.25">
      <c r="A3099">
        <v>1999</v>
      </c>
      <c r="B3099" t="s">
        <v>148</v>
      </c>
      <c r="C3099">
        <f t="shared" si="212"/>
        <v>1</v>
      </c>
      <c r="D3099">
        <v>0</v>
      </c>
      <c r="E3099">
        <v>0</v>
      </c>
      <c r="F3099">
        <v>35.626514434814503</v>
      </c>
      <c r="G3099">
        <v>40.261180877685497</v>
      </c>
      <c r="I3099">
        <f t="shared" si="210"/>
        <v>3.77</v>
      </c>
      <c r="J3099">
        <v>3.0799999999999998E-3</v>
      </c>
      <c r="K3099">
        <v>4.0730000000000004</v>
      </c>
      <c r="L3099">
        <v>4.3810000000000002</v>
      </c>
      <c r="M3099">
        <v>63.293182906891168</v>
      </c>
      <c r="N3099">
        <v>2.1680000000000001</v>
      </c>
      <c r="O3099">
        <v>0</v>
      </c>
      <c r="P3099" t="s">
        <v>32</v>
      </c>
      <c r="Q3099" t="s">
        <v>32</v>
      </c>
      <c r="R3099" t="s">
        <v>32</v>
      </c>
      <c r="S3099" t="s">
        <v>32</v>
      </c>
      <c r="T3099" t="s">
        <v>32</v>
      </c>
      <c r="U3099" t="s">
        <v>32</v>
      </c>
      <c r="V3099" t="s">
        <v>32</v>
      </c>
      <c r="W3099" t="s">
        <v>32</v>
      </c>
      <c r="Y3099">
        <v>0</v>
      </c>
      <c r="Z3099">
        <f t="shared" si="211"/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1</v>
      </c>
      <c r="AL3099">
        <v>18904.038</v>
      </c>
      <c r="AM3099">
        <v>12444.986999999999</v>
      </c>
      <c r="AN3099">
        <v>126.59</v>
      </c>
      <c r="AO3099" s="4">
        <v>83.126000000000005</v>
      </c>
      <c r="AP3099">
        <v>0</v>
      </c>
      <c r="AQ3099">
        <v>0</v>
      </c>
    </row>
    <row r="3100" spans="1:43" ht="15.75" x14ac:dyDescent="0.25">
      <c r="A3100">
        <v>1999</v>
      </c>
      <c r="B3100" t="s">
        <v>149</v>
      </c>
      <c r="C3100">
        <f t="shared" si="212"/>
        <v>1</v>
      </c>
      <c r="D3100" t="e">
        <v>#N/A</v>
      </c>
      <c r="E3100" t="e">
        <v>#N/A</v>
      </c>
      <c r="F3100">
        <v>27.099891662597699</v>
      </c>
      <c r="G3100">
        <v>36.6707153320312</v>
      </c>
      <c r="I3100">
        <f t="shared" si="210"/>
        <v>4.2300000000000004</v>
      </c>
      <c r="J3100">
        <v>3.3682999999999999E-3</v>
      </c>
      <c r="K3100">
        <v>-1.1499999999999999</v>
      </c>
      <c r="L3100">
        <v>11.535</v>
      </c>
      <c r="M3100">
        <v>60.868394026760711</v>
      </c>
      <c r="N3100">
        <v>45.804000000000002</v>
      </c>
      <c r="O3100">
        <v>0</v>
      </c>
      <c r="P3100" t="s">
        <v>32</v>
      </c>
      <c r="Q3100" t="s">
        <v>32</v>
      </c>
      <c r="R3100" t="s">
        <v>32</v>
      </c>
      <c r="S3100" t="s">
        <v>32</v>
      </c>
      <c r="T3100" t="s">
        <v>32</v>
      </c>
      <c r="U3100" t="s">
        <v>32</v>
      </c>
      <c r="V3100" t="s">
        <v>32</v>
      </c>
      <c r="W3100" t="s">
        <v>32</v>
      </c>
      <c r="Y3100">
        <v>0</v>
      </c>
      <c r="Z3100">
        <f t="shared" si="211"/>
        <v>0</v>
      </c>
      <c r="AA3100" t="e">
        <v>#N/A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7540.7830000000004</v>
      </c>
      <c r="AM3100">
        <v>1586.4359999999999</v>
      </c>
      <c r="AN3100">
        <v>35.591999999999999</v>
      </c>
      <c r="AO3100" s="4">
        <v>22.02</v>
      </c>
      <c r="AP3100">
        <v>0</v>
      </c>
      <c r="AQ3100">
        <v>0</v>
      </c>
    </row>
    <row r="3101" spans="1:43" ht="15.75" x14ac:dyDescent="0.25">
      <c r="A3101">
        <v>1999</v>
      </c>
      <c r="B3101" t="s">
        <v>150</v>
      </c>
      <c r="D3101" t="e">
        <v>#N/A</v>
      </c>
      <c r="E3101" t="e">
        <v>#N/A</v>
      </c>
      <c r="F3101">
        <v>40.456272125244098</v>
      </c>
      <c r="G3101">
        <v>47.067352294921903</v>
      </c>
      <c r="I3101">
        <f t="shared" si="210"/>
        <v>13.3</v>
      </c>
      <c r="J3101">
        <v>4.5389999999999997E-4</v>
      </c>
      <c r="K3101">
        <v>6.351</v>
      </c>
      <c r="L3101">
        <v>13.000999999999999</v>
      </c>
      <c r="M3101" t="s">
        <v>192</v>
      </c>
      <c r="N3101">
        <v>85.742000000000004</v>
      </c>
      <c r="O3101">
        <v>0</v>
      </c>
      <c r="P3101" t="s">
        <v>32</v>
      </c>
      <c r="Q3101" t="s">
        <v>32</v>
      </c>
      <c r="R3101" t="s">
        <v>32</v>
      </c>
      <c r="S3101" t="s">
        <v>32</v>
      </c>
      <c r="T3101" t="s">
        <v>32</v>
      </c>
      <c r="U3101" t="s">
        <v>32</v>
      </c>
      <c r="V3101" t="s">
        <v>32</v>
      </c>
      <c r="W3101" t="s">
        <v>32</v>
      </c>
      <c r="Y3101">
        <v>0</v>
      </c>
      <c r="Z3101">
        <f t="shared" si="211"/>
        <v>0</v>
      </c>
      <c r="AA3101" t="e">
        <v>#N/A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9257.6620000000003</v>
      </c>
      <c r="AM3101">
        <v>1333.606</v>
      </c>
      <c r="AN3101">
        <v>195.90700000000001</v>
      </c>
      <c r="AO3101" s="4">
        <v>237.14599999999999</v>
      </c>
      <c r="AP3101">
        <v>0</v>
      </c>
      <c r="AQ3101">
        <v>0</v>
      </c>
    </row>
    <row r="3102" spans="1:43" ht="15.75" x14ac:dyDescent="0.25">
      <c r="A3102">
        <v>1999</v>
      </c>
      <c r="B3102" t="s">
        <v>151</v>
      </c>
      <c r="C3102">
        <f>IF(AND(F3102&gt;0,M3102&gt;0,OR(O3102=0,O3102=1),AL3102&gt;0),1,"")</f>
        <v>1</v>
      </c>
      <c r="D3102" t="e">
        <v>#N/A</v>
      </c>
      <c r="E3102" t="e">
        <v>#N/A</v>
      </c>
      <c r="F3102">
        <v>48.356971740722699</v>
      </c>
      <c r="G3102">
        <v>46.776016235351598</v>
      </c>
      <c r="I3102">
        <f t="shared" si="210"/>
        <v>0.14000000000000001</v>
      </c>
      <c r="J3102" t="e">
        <v>#N/A</v>
      </c>
      <c r="K3102">
        <v>5.1260000000000003</v>
      </c>
      <c r="M3102">
        <v>30.747464098973133</v>
      </c>
      <c r="N3102">
        <v>-2.423</v>
      </c>
      <c r="O3102">
        <v>0</v>
      </c>
      <c r="P3102" t="s">
        <v>32</v>
      </c>
      <c r="Q3102" t="s">
        <v>32</v>
      </c>
      <c r="R3102" t="s">
        <v>32</v>
      </c>
      <c r="S3102" t="s">
        <v>32</v>
      </c>
      <c r="T3102" t="s">
        <v>32</v>
      </c>
      <c r="U3102" t="s">
        <v>32</v>
      </c>
      <c r="V3102" t="s">
        <v>32</v>
      </c>
      <c r="W3102" t="s">
        <v>32</v>
      </c>
      <c r="Y3102">
        <v>0</v>
      </c>
      <c r="Z3102">
        <f t="shared" si="211"/>
        <v>0</v>
      </c>
      <c r="AA3102" t="e">
        <v>#N/A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693.92100000000005</v>
      </c>
      <c r="AM3102">
        <v>271.61599999999999</v>
      </c>
      <c r="AN3102">
        <v>1.796</v>
      </c>
      <c r="AO3102" s="4">
        <v>84.981999999999999</v>
      </c>
      <c r="AP3102">
        <v>0</v>
      </c>
      <c r="AQ3102">
        <v>0</v>
      </c>
    </row>
    <row r="3103" spans="1:43" ht="15.75" x14ac:dyDescent="0.25">
      <c r="A3103">
        <v>1999</v>
      </c>
      <c r="B3103" t="s">
        <v>152</v>
      </c>
      <c r="C3103">
        <f>IF(AND(F3103&gt;0,M3103&gt;0,OR(O3103=0,O3103=1),AL3103&gt;0),1,"")</f>
        <v>1</v>
      </c>
      <c r="D3103" t="e">
        <v>#N/A</v>
      </c>
      <c r="E3103" t="e">
        <v>#N/A</v>
      </c>
      <c r="F3103">
        <v>41.260471343994098</v>
      </c>
      <c r="G3103">
        <v>42.547199249267599</v>
      </c>
      <c r="I3103">
        <f t="shared" si="210"/>
        <v>0.72</v>
      </c>
      <c r="J3103">
        <v>0</v>
      </c>
      <c r="K3103">
        <v>6.3470000000000004</v>
      </c>
      <c r="M3103">
        <v>63.11063512053687</v>
      </c>
      <c r="N3103">
        <v>0.81100000000000005</v>
      </c>
      <c r="O3103">
        <v>0</v>
      </c>
      <c r="P3103" t="s">
        <v>32</v>
      </c>
      <c r="Q3103" t="s">
        <v>32</v>
      </c>
      <c r="R3103" t="s">
        <v>32</v>
      </c>
      <c r="S3103" t="s">
        <v>32</v>
      </c>
      <c r="T3103" t="s">
        <v>32</v>
      </c>
      <c r="U3103" t="s">
        <v>32</v>
      </c>
      <c r="V3103" t="s">
        <v>32</v>
      </c>
      <c r="W3103" t="s">
        <v>32</v>
      </c>
      <c r="Y3103">
        <v>0</v>
      </c>
      <c r="Z3103">
        <f t="shared" si="211"/>
        <v>0</v>
      </c>
      <c r="AA3103" t="e">
        <v>#N/A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1473.6079999999999</v>
      </c>
      <c r="AM3103">
        <v>535.33299999999997</v>
      </c>
      <c r="AN3103">
        <v>5.1509999999999998</v>
      </c>
      <c r="AO3103" s="4">
        <v>80.081999999999994</v>
      </c>
      <c r="AP3103">
        <v>0</v>
      </c>
      <c r="AQ3103">
        <v>0</v>
      </c>
    </row>
    <row r="3104" spans="1:43" ht="15.75" x14ac:dyDescent="0.25">
      <c r="A3104">
        <v>1999</v>
      </c>
      <c r="B3104" t="s">
        <v>153</v>
      </c>
      <c r="D3104" t="e">
        <v>#N/A</v>
      </c>
      <c r="E3104" t="e">
        <v>#N/A</v>
      </c>
      <c r="F3104" t="e">
        <v>#N/A</v>
      </c>
      <c r="G3104" t="e">
        <v>#N/A</v>
      </c>
      <c r="I3104">
        <f t="shared" si="210"/>
        <v>6.1</v>
      </c>
      <c r="J3104" t="e">
        <v>#N/A</v>
      </c>
      <c r="K3104">
        <v>-11.173</v>
      </c>
      <c r="L3104">
        <v>13.3</v>
      </c>
      <c r="M3104">
        <v>30.117271782106268</v>
      </c>
      <c r="N3104">
        <v>41.1</v>
      </c>
      <c r="O3104">
        <v>0</v>
      </c>
      <c r="P3104" t="s">
        <v>32</v>
      </c>
      <c r="Q3104" t="s">
        <v>32</v>
      </c>
      <c r="R3104" t="s">
        <v>32</v>
      </c>
      <c r="S3104" t="s">
        <v>32</v>
      </c>
      <c r="T3104" t="s">
        <v>32</v>
      </c>
      <c r="U3104" t="s">
        <v>32</v>
      </c>
      <c r="V3104" t="s">
        <v>32</v>
      </c>
      <c r="W3104" t="s">
        <v>32</v>
      </c>
      <c r="Y3104">
        <v>0</v>
      </c>
      <c r="Z3104">
        <f t="shared" si="211"/>
        <v>0</v>
      </c>
      <c r="AA3104" t="e">
        <v>#N/A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 t="s">
        <v>192</v>
      </c>
      <c r="AM3104">
        <v>1444.0730000000001</v>
      </c>
      <c r="AN3104" t="s">
        <v>192</v>
      </c>
      <c r="AO3104" s="4">
        <v>20.405000000000001</v>
      </c>
      <c r="AP3104">
        <v>0</v>
      </c>
      <c r="AQ3104">
        <v>0</v>
      </c>
    </row>
    <row r="3105" spans="1:43" ht="15.75" x14ac:dyDescent="0.25">
      <c r="A3105">
        <v>1999</v>
      </c>
      <c r="B3105" t="s">
        <v>154</v>
      </c>
      <c r="C3105" t="e">
        <f t="shared" ref="C3105:C3119" si="213">IF(AND(F3105&gt;0,M3105&gt;0,OR(O3105=0,O3105=1),AL3105&gt;0),1,"")</f>
        <v>#N/A</v>
      </c>
      <c r="D3105" t="e">
        <v>#N/A</v>
      </c>
      <c r="E3105" t="e">
        <v>#N/A</v>
      </c>
      <c r="F3105" t="e">
        <v>#N/A</v>
      </c>
      <c r="G3105" t="e">
        <v>#N/A</v>
      </c>
      <c r="I3105">
        <f t="shared" si="210"/>
        <v>0</v>
      </c>
      <c r="J3105" t="e">
        <v>#N/A</v>
      </c>
      <c r="K3105">
        <v>1.8720000000000001</v>
      </c>
      <c r="L3105">
        <v>3.1720000000000002</v>
      </c>
      <c r="M3105">
        <v>92.905296998467691</v>
      </c>
      <c r="N3105">
        <v>6.3</v>
      </c>
      <c r="O3105">
        <v>0</v>
      </c>
      <c r="P3105" t="s">
        <v>32</v>
      </c>
      <c r="Q3105" t="s">
        <v>32</v>
      </c>
      <c r="R3105" t="s">
        <v>32</v>
      </c>
      <c r="S3105" t="s">
        <v>32</v>
      </c>
      <c r="T3105" t="s">
        <v>32</v>
      </c>
      <c r="U3105" t="s">
        <v>32</v>
      </c>
      <c r="V3105" t="s">
        <v>32</v>
      </c>
      <c r="W3105" t="s">
        <v>32</v>
      </c>
      <c r="Y3105">
        <v>0</v>
      </c>
      <c r="Z3105">
        <f t="shared" si="211"/>
        <v>0</v>
      </c>
      <c r="AA3105" t="e">
        <v>#N/A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1</v>
      </c>
      <c r="AK3105">
        <v>0</v>
      </c>
      <c r="AL3105">
        <v>13951.877</v>
      </c>
      <c r="AM3105">
        <v>7747.491</v>
      </c>
      <c r="AN3105">
        <v>0.623</v>
      </c>
      <c r="AO3105" s="4">
        <v>94.072999999999993</v>
      </c>
      <c r="AP3105">
        <v>0</v>
      </c>
      <c r="AQ3105">
        <v>0</v>
      </c>
    </row>
    <row r="3106" spans="1:43" ht="15.75" x14ac:dyDescent="0.25">
      <c r="A3106">
        <v>1999</v>
      </c>
      <c r="B3106" t="s">
        <v>155</v>
      </c>
      <c r="C3106">
        <f t="shared" si="213"/>
        <v>1</v>
      </c>
      <c r="D3106" t="e">
        <v>#N/A</v>
      </c>
      <c r="E3106" t="e">
        <v>#N/A</v>
      </c>
      <c r="F3106">
        <v>49.562313079833999</v>
      </c>
      <c r="G3106">
        <v>54.061103820800803</v>
      </c>
      <c r="I3106">
        <f t="shared" si="210"/>
        <v>0.45</v>
      </c>
      <c r="J3106" t="e">
        <v>#N/A</v>
      </c>
      <c r="K3106">
        <v>-8.1219999999999999</v>
      </c>
      <c r="M3106">
        <v>33.749163702364157</v>
      </c>
      <c r="N3106">
        <v>34.091999999999999</v>
      </c>
      <c r="O3106">
        <v>0</v>
      </c>
      <c r="P3106" t="s">
        <v>32</v>
      </c>
      <c r="Q3106" t="s">
        <v>32</v>
      </c>
      <c r="R3106" t="s">
        <v>32</v>
      </c>
      <c r="S3106" t="s">
        <v>32</v>
      </c>
      <c r="T3106" t="s">
        <v>32</v>
      </c>
      <c r="U3106" t="s">
        <v>32</v>
      </c>
      <c r="V3106" t="s">
        <v>32</v>
      </c>
      <c r="W3106" t="s">
        <v>32</v>
      </c>
      <c r="Y3106">
        <v>0</v>
      </c>
      <c r="Z3106">
        <f t="shared" si="211"/>
        <v>0</v>
      </c>
      <c r="AA3106" t="e">
        <v>#N/A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611.38599999999997</v>
      </c>
      <c r="AM3106">
        <v>242.06200000000001</v>
      </c>
      <c r="AN3106">
        <v>0.97699999999999998</v>
      </c>
      <c r="AO3106" s="4">
        <v>514.69399999999996</v>
      </c>
      <c r="AP3106">
        <v>0</v>
      </c>
      <c r="AQ3106">
        <v>0</v>
      </c>
    </row>
    <row r="3107" spans="1:43" ht="15.75" x14ac:dyDescent="0.25">
      <c r="A3107">
        <v>1999</v>
      </c>
      <c r="B3107" t="s">
        <v>156</v>
      </c>
      <c r="C3107">
        <f t="shared" si="213"/>
        <v>1</v>
      </c>
      <c r="D3107" t="e">
        <v>#N/A</v>
      </c>
      <c r="E3107" t="e">
        <v>#N/A</v>
      </c>
      <c r="F3107">
        <v>39.941642761230497</v>
      </c>
      <c r="G3107">
        <v>42.340579986572301</v>
      </c>
      <c r="I3107">
        <f t="shared" si="210"/>
        <v>8.85</v>
      </c>
      <c r="J3107">
        <v>8.1293299999999999E-2</v>
      </c>
      <c r="K3107">
        <v>6.0949999999999998</v>
      </c>
      <c r="L3107">
        <v>2.8</v>
      </c>
      <c r="M3107">
        <v>337.54395729501357</v>
      </c>
      <c r="N3107">
        <v>2.4E-2</v>
      </c>
      <c r="O3107">
        <v>0</v>
      </c>
      <c r="P3107" t="s">
        <v>32</v>
      </c>
      <c r="Q3107" t="s">
        <v>32</v>
      </c>
      <c r="R3107" t="s">
        <v>32</v>
      </c>
      <c r="S3107" t="s">
        <v>32</v>
      </c>
      <c r="T3107" t="s">
        <v>32</v>
      </c>
      <c r="U3107" t="s">
        <v>32</v>
      </c>
      <c r="V3107" t="s">
        <v>32</v>
      </c>
      <c r="W3107" t="s">
        <v>32</v>
      </c>
      <c r="Y3107">
        <v>0</v>
      </c>
      <c r="Z3107">
        <f t="shared" si="211"/>
        <v>0</v>
      </c>
      <c r="AA3107" t="e">
        <v>#N/A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37285.444000000003</v>
      </c>
      <c r="AM3107">
        <v>21796.381000000001</v>
      </c>
      <c r="AN3107">
        <v>86.284999999999997</v>
      </c>
      <c r="AO3107" s="4">
        <v>86.391000000000005</v>
      </c>
      <c r="AP3107">
        <v>0</v>
      </c>
      <c r="AQ3107">
        <v>0</v>
      </c>
    </row>
    <row r="3108" spans="1:43" ht="15.75" x14ac:dyDescent="0.25">
      <c r="A3108">
        <v>1999</v>
      </c>
      <c r="B3108" t="s">
        <v>157</v>
      </c>
      <c r="C3108">
        <f t="shared" si="213"/>
        <v>1</v>
      </c>
      <c r="D3108" t="e">
        <v>#N/A</v>
      </c>
      <c r="E3108" t="e">
        <v>#N/A</v>
      </c>
      <c r="F3108">
        <v>25.2747192382812</v>
      </c>
      <c r="G3108">
        <v>44.362442016601598</v>
      </c>
      <c r="I3108">
        <f t="shared" si="210"/>
        <v>0</v>
      </c>
      <c r="J3108">
        <v>2.9196999999999999E-3</v>
      </c>
      <c r="K3108">
        <v>3.7999999999999999E-2</v>
      </c>
      <c r="L3108">
        <v>16.492000000000001</v>
      </c>
      <c r="M3108">
        <v>99.376331112832403</v>
      </c>
      <c r="N3108">
        <v>10.51</v>
      </c>
      <c r="O3108">
        <v>0</v>
      </c>
      <c r="P3108" t="s">
        <v>32</v>
      </c>
      <c r="Q3108" t="s">
        <v>32</v>
      </c>
      <c r="R3108" t="s">
        <v>32</v>
      </c>
      <c r="S3108" t="s">
        <v>32</v>
      </c>
      <c r="T3108" t="s">
        <v>32</v>
      </c>
      <c r="U3108" t="s">
        <v>32</v>
      </c>
      <c r="V3108" t="s">
        <v>32</v>
      </c>
      <c r="W3108" t="s">
        <v>32</v>
      </c>
      <c r="Y3108">
        <v>0</v>
      </c>
      <c r="Z3108">
        <f t="shared" si="211"/>
        <v>0</v>
      </c>
      <c r="AA3108" t="e">
        <v>#N/A</v>
      </c>
      <c r="AB3108">
        <v>1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11746.491</v>
      </c>
      <c r="AM3108">
        <v>3822.0450000000001</v>
      </c>
      <c r="AN3108">
        <v>20.521000000000001</v>
      </c>
      <c r="AO3108" s="4">
        <v>67.126000000000005</v>
      </c>
      <c r="AP3108">
        <v>0</v>
      </c>
      <c r="AQ3108">
        <v>0</v>
      </c>
    </row>
    <row r="3109" spans="1:43" ht="15.75" x14ac:dyDescent="0.25">
      <c r="A3109">
        <v>1999</v>
      </c>
      <c r="B3109" t="s">
        <v>158</v>
      </c>
      <c r="C3109">
        <f t="shared" si="213"/>
        <v>1</v>
      </c>
      <c r="D3109" t="e">
        <v>#N/A</v>
      </c>
      <c r="E3109" t="e">
        <v>#N/A</v>
      </c>
      <c r="F3109">
        <v>24.034664154052699</v>
      </c>
      <c r="G3109">
        <v>36.770736694335902</v>
      </c>
      <c r="I3109">
        <f t="shared" si="210"/>
        <v>7.22</v>
      </c>
      <c r="J3109">
        <v>0</v>
      </c>
      <c r="K3109">
        <v>5.2750000000000004</v>
      </c>
      <c r="L3109">
        <v>7.35</v>
      </c>
      <c r="M3109">
        <v>92.629104146867064</v>
      </c>
      <c r="N3109">
        <v>6.1529999999999996</v>
      </c>
      <c r="O3109">
        <v>0</v>
      </c>
      <c r="P3109" t="s">
        <v>32</v>
      </c>
      <c r="Q3109" t="s">
        <v>32</v>
      </c>
      <c r="R3109" t="s">
        <v>32</v>
      </c>
      <c r="S3109" t="s">
        <v>32</v>
      </c>
      <c r="T3109" t="s">
        <v>32</v>
      </c>
      <c r="U3109" t="s">
        <v>32</v>
      </c>
      <c r="V3109" t="s">
        <v>32</v>
      </c>
      <c r="W3109" t="s">
        <v>32</v>
      </c>
      <c r="Y3109">
        <v>0</v>
      </c>
      <c r="Z3109">
        <f t="shared" si="211"/>
        <v>0</v>
      </c>
      <c r="AA3109" t="e">
        <v>#N/A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16954.580999999998</v>
      </c>
      <c r="AM3109">
        <v>11498.633</v>
      </c>
      <c r="AN3109">
        <v>22.748000000000001</v>
      </c>
      <c r="AO3109" s="4">
        <v>70.334000000000003</v>
      </c>
      <c r="AP3109">
        <v>0</v>
      </c>
      <c r="AQ3109">
        <v>0</v>
      </c>
    </row>
    <row r="3110" spans="1:43" ht="15.75" x14ac:dyDescent="0.25">
      <c r="A3110">
        <v>1999</v>
      </c>
      <c r="B3110" t="s">
        <v>159</v>
      </c>
      <c r="C3110">
        <f t="shared" si="213"/>
        <v>1</v>
      </c>
      <c r="D3110" t="e">
        <v>#N/A</v>
      </c>
      <c r="E3110" t="e">
        <v>#N/A</v>
      </c>
      <c r="F3110">
        <v>56.477878570556598</v>
      </c>
      <c r="G3110">
        <v>70.384567260742202</v>
      </c>
      <c r="I3110">
        <f t="shared" si="210"/>
        <v>0.53</v>
      </c>
      <c r="J3110">
        <v>1.8994999999999999E-3</v>
      </c>
      <c r="K3110">
        <v>2.3580000000000001</v>
      </c>
      <c r="L3110">
        <v>23.346</v>
      </c>
      <c r="M3110">
        <v>48.075356216227441</v>
      </c>
      <c r="N3110">
        <v>5.2110000000000003</v>
      </c>
      <c r="O3110">
        <v>0</v>
      </c>
      <c r="P3110" t="s">
        <v>32</v>
      </c>
      <c r="Q3110" t="s">
        <v>32</v>
      </c>
      <c r="R3110" t="s">
        <v>32</v>
      </c>
      <c r="S3110" t="s">
        <v>32</v>
      </c>
      <c r="T3110" t="s">
        <v>32</v>
      </c>
      <c r="U3110" t="s">
        <v>32</v>
      </c>
      <c r="V3110" t="s">
        <v>32</v>
      </c>
      <c r="W3110" t="s">
        <v>32</v>
      </c>
      <c r="Y3110">
        <v>0</v>
      </c>
      <c r="Z3110">
        <f t="shared" si="211"/>
        <v>0</v>
      </c>
      <c r="AA3110" t="e">
        <v>#N/A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7228.0159999999996</v>
      </c>
      <c r="AM3110">
        <v>3087.069</v>
      </c>
      <c r="AN3110">
        <v>133.10499999999999</v>
      </c>
      <c r="AO3110" s="4">
        <v>94.9</v>
      </c>
      <c r="AP3110">
        <v>0</v>
      </c>
      <c r="AQ3110">
        <v>0</v>
      </c>
    </row>
    <row r="3111" spans="1:43" ht="15.75" x14ac:dyDescent="0.25">
      <c r="A3111">
        <v>1999</v>
      </c>
      <c r="B3111" t="s">
        <v>160</v>
      </c>
      <c r="C3111">
        <f t="shared" si="213"/>
        <v>1</v>
      </c>
      <c r="D3111">
        <v>0</v>
      </c>
      <c r="E3111">
        <v>0</v>
      </c>
      <c r="F3111">
        <v>33.963325500488303</v>
      </c>
      <c r="G3111">
        <v>47.511207580566399</v>
      </c>
      <c r="I3111">
        <f t="shared" si="210"/>
        <v>8.01</v>
      </c>
      <c r="J3111">
        <v>2.0398999999999999E-3</v>
      </c>
      <c r="K3111">
        <v>4.7450000000000001</v>
      </c>
      <c r="L3111">
        <v>15.64</v>
      </c>
      <c r="M3111">
        <v>54.738051810821176</v>
      </c>
      <c r="N3111">
        <v>2.2349999999999999</v>
      </c>
      <c r="O3111">
        <v>0</v>
      </c>
      <c r="P3111" t="s">
        <v>32</v>
      </c>
      <c r="Q3111" t="s">
        <v>32</v>
      </c>
      <c r="R3111" t="s">
        <v>32</v>
      </c>
      <c r="S3111" t="s">
        <v>32</v>
      </c>
      <c r="T3111" t="s">
        <v>32</v>
      </c>
      <c r="U3111" t="s">
        <v>32</v>
      </c>
      <c r="V3111" t="s">
        <v>32</v>
      </c>
      <c r="W3111" t="s">
        <v>32</v>
      </c>
      <c r="Y3111">
        <v>0</v>
      </c>
      <c r="Z3111">
        <f t="shared" si="211"/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1</v>
      </c>
      <c r="AL3111">
        <v>22371.862000000001</v>
      </c>
      <c r="AM3111">
        <v>15486.722</v>
      </c>
      <c r="AN3111">
        <v>618.34100000000001</v>
      </c>
      <c r="AO3111" s="4">
        <v>82.590999999999994</v>
      </c>
      <c r="AP3111">
        <v>0</v>
      </c>
      <c r="AQ3111">
        <v>0</v>
      </c>
    </row>
    <row r="3112" spans="1:43" ht="15.75" x14ac:dyDescent="0.25">
      <c r="A3112">
        <v>1999</v>
      </c>
      <c r="B3112" t="s">
        <v>161</v>
      </c>
      <c r="C3112">
        <f t="shared" si="213"/>
        <v>1</v>
      </c>
      <c r="D3112" t="e">
        <v>#N/A</v>
      </c>
      <c r="E3112" t="e">
        <v>#N/A</v>
      </c>
      <c r="F3112">
        <v>33.846275329589801</v>
      </c>
      <c r="G3112">
        <v>37.913173675537102</v>
      </c>
      <c r="I3112">
        <f t="shared" si="210"/>
        <v>5.25</v>
      </c>
      <c r="J3112">
        <v>0</v>
      </c>
      <c r="K3112">
        <v>8.1460000000000008</v>
      </c>
      <c r="L3112">
        <v>8.8569999999999993</v>
      </c>
      <c r="M3112">
        <v>78.751478348300665</v>
      </c>
      <c r="N3112">
        <v>4.6920000000000002</v>
      </c>
      <c r="O3112">
        <v>0</v>
      </c>
      <c r="P3112" t="s">
        <v>32</v>
      </c>
      <c r="Q3112" t="s">
        <v>32</v>
      </c>
      <c r="R3112" t="s">
        <v>32</v>
      </c>
      <c r="S3112" t="s">
        <v>32</v>
      </c>
      <c r="T3112" t="s">
        <v>32</v>
      </c>
      <c r="U3112" t="s">
        <v>32</v>
      </c>
      <c r="V3112" t="s">
        <v>32</v>
      </c>
      <c r="W3112" t="s">
        <v>32</v>
      </c>
      <c r="Y3112">
        <v>0</v>
      </c>
      <c r="Z3112">
        <f t="shared" si="211"/>
        <v>0</v>
      </c>
      <c r="AA3112" t="e">
        <v>#N/A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3931.7449999999999</v>
      </c>
      <c r="AM3112">
        <v>889.30700000000002</v>
      </c>
      <c r="AN3112">
        <v>16.193000000000001</v>
      </c>
      <c r="AO3112" s="4">
        <v>47.295000000000002</v>
      </c>
      <c r="AP3112">
        <v>0</v>
      </c>
      <c r="AQ3112">
        <v>0</v>
      </c>
    </row>
    <row r="3113" spans="1:43" ht="15.75" x14ac:dyDescent="0.25">
      <c r="A3113">
        <v>1999</v>
      </c>
      <c r="B3113" t="s">
        <v>162</v>
      </c>
      <c r="C3113">
        <f t="shared" si="213"/>
        <v>1</v>
      </c>
      <c r="D3113" t="e">
        <v>#N/A</v>
      </c>
      <c r="E3113" t="e">
        <v>#N/A</v>
      </c>
      <c r="F3113">
        <v>46.371917724609403</v>
      </c>
      <c r="G3113">
        <v>53.576988220214801</v>
      </c>
      <c r="I3113">
        <f t="shared" si="210"/>
        <v>0</v>
      </c>
      <c r="J3113" t="e">
        <v>#N/A</v>
      </c>
      <c r="K3113">
        <v>3.7440000000000002</v>
      </c>
      <c r="M3113">
        <v>119.44303310032784</v>
      </c>
      <c r="N3113">
        <v>2.415</v>
      </c>
      <c r="O3113">
        <v>0</v>
      </c>
      <c r="P3113" t="s">
        <v>32</v>
      </c>
      <c r="Q3113" t="s">
        <v>32</v>
      </c>
      <c r="R3113" t="s">
        <v>32</v>
      </c>
      <c r="S3113" t="s">
        <v>32</v>
      </c>
      <c r="T3113" t="s">
        <v>32</v>
      </c>
      <c r="U3113" t="s">
        <v>32</v>
      </c>
      <c r="V3113" t="s">
        <v>32</v>
      </c>
      <c r="W3113" t="s">
        <v>32</v>
      </c>
      <c r="Y3113">
        <v>0</v>
      </c>
      <c r="Z3113">
        <f t="shared" si="211"/>
        <v>0</v>
      </c>
      <c r="AA3113" t="e">
        <v>#N/A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7852.098</v>
      </c>
      <c r="AM3113">
        <v>4969.71</v>
      </c>
      <c r="AN3113">
        <v>0.76400000000000001</v>
      </c>
      <c r="AO3113" s="4">
        <v>77.751000000000005</v>
      </c>
      <c r="AP3113">
        <v>0</v>
      </c>
      <c r="AQ3113">
        <v>0</v>
      </c>
    </row>
    <row r="3114" spans="1:43" ht="15.75" x14ac:dyDescent="0.25">
      <c r="A3114">
        <v>1999</v>
      </c>
      <c r="B3114" t="s">
        <v>163</v>
      </c>
      <c r="C3114" t="e">
        <f t="shared" si="213"/>
        <v>#N/A</v>
      </c>
      <c r="D3114" t="e">
        <v>#N/A</v>
      </c>
      <c r="E3114" t="e">
        <v>#N/A</v>
      </c>
      <c r="F3114" t="e">
        <v>#N/A</v>
      </c>
      <c r="G3114" t="e">
        <v>#N/A</v>
      </c>
      <c r="I3114">
        <f t="shared" si="210"/>
        <v>0</v>
      </c>
      <c r="J3114" t="e">
        <v>#N/A</v>
      </c>
      <c r="K3114">
        <v>3.597</v>
      </c>
      <c r="M3114">
        <v>125.69974554707379</v>
      </c>
      <c r="N3114">
        <v>1.0309999999999999</v>
      </c>
      <c r="O3114">
        <v>0</v>
      </c>
      <c r="P3114" t="s">
        <v>32</v>
      </c>
      <c r="Q3114" t="s">
        <v>32</v>
      </c>
      <c r="R3114" t="s">
        <v>32</v>
      </c>
      <c r="S3114" t="s">
        <v>32</v>
      </c>
      <c r="T3114" t="s">
        <v>32</v>
      </c>
      <c r="U3114" t="s">
        <v>32</v>
      </c>
      <c r="V3114" t="s">
        <v>32</v>
      </c>
      <c r="W3114" t="s">
        <v>32</v>
      </c>
      <c r="Y3114">
        <v>0</v>
      </c>
      <c r="Z3114">
        <f t="shared" si="211"/>
        <v>0</v>
      </c>
      <c r="AA3114" t="e">
        <v>#N/A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5929.74</v>
      </c>
      <c r="AM3114">
        <v>3631.212</v>
      </c>
      <c r="AN3114">
        <v>0.38600000000000001</v>
      </c>
      <c r="AO3114" s="4">
        <v>75.650999999999996</v>
      </c>
      <c r="AP3114">
        <v>0</v>
      </c>
      <c r="AQ3114">
        <v>0</v>
      </c>
    </row>
    <row r="3115" spans="1:43" ht="15.75" x14ac:dyDescent="0.25">
      <c r="A3115">
        <v>1999</v>
      </c>
      <c r="B3115" t="s">
        <v>164</v>
      </c>
      <c r="C3115" t="e">
        <f t="shared" si="213"/>
        <v>#N/A</v>
      </c>
      <c r="D3115" t="e">
        <v>#N/A</v>
      </c>
      <c r="E3115" t="e">
        <v>#N/A</v>
      </c>
      <c r="F3115" t="e">
        <v>#N/A</v>
      </c>
      <c r="G3115" t="e">
        <v>#N/A</v>
      </c>
      <c r="I3115">
        <f t="shared" si="210"/>
        <v>0.54</v>
      </c>
      <c r="J3115" t="e">
        <v>#N/A</v>
      </c>
      <c r="K3115">
        <v>22.28</v>
      </c>
      <c r="L3115">
        <v>12.5</v>
      </c>
      <c r="M3115">
        <v>24.714367491941516</v>
      </c>
      <c r="N3115">
        <v>15.994999999999999</v>
      </c>
      <c r="O3115">
        <v>0</v>
      </c>
      <c r="P3115" t="s">
        <v>32</v>
      </c>
      <c r="Q3115" t="s">
        <v>32</v>
      </c>
      <c r="R3115" t="s">
        <v>32</v>
      </c>
      <c r="S3115" t="s">
        <v>32</v>
      </c>
      <c r="T3115" t="s">
        <v>32</v>
      </c>
      <c r="U3115" t="s">
        <v>32</v>
      </c>
      <c r="V3115" t="s">
        <v>32</v>
      </c>
      <c r="W3115" t="s">
        <v>32</v>
      </c>
      <c r="Y3115">
        <v>0</v>
      </c>
      <c r="Z3115">
        <f t="shared" si="211"/>
        <v>0</v>
      </c>
      <c r="AA3115" t="e">
        <v>#N/A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1761.5340000000001</v>
      </c>
      <c r="AM3115">
        <v>351.19799999999998</v>
      </c>
      <c r="AN3115">
        <v>10.676</v>
      </c>
      <c r="AO3115" s="4">
        <v>55.546999999999997</v>
      </c>
      <c r="AP3115">
        <v>0</v>
      </c>
      <c r="AQ3115">
        <v>0</v>
      </c>
    </row>
    <row r="3116" spans="1:43" ht="15.75" x14ac:dyDescent="0.25">
      <c r="A3116">
        <v>1999</v>
      </c>
      <c r="B3116" t="s">
        <v>165</v>
      </c>
      <c r="C3116">
        <f t="shared" si="213"/>
        <v>1</v>
      </c>
      <c r="D3116" t="e">
        <v>#N/A</v>
      </c>
      <c r="E3116" t="e">
        <v>#N/A</v>
      </c>
      <c r="F3116">
        <v>53.202842712402301</v>
      </c>
      <c r="G3116">
        <v>57.151893615722699</v>
      </c>
      <c r="I3116">
        <f t="shared" si="210"/>
        <v>0</v>
      </c>
      <c r="J3116" t="e">
        <v>#N/A</v>
      </c>
      <c r="K3116">
        <v>-0.9</v>
      </c>
      <c r="L3116">
        <v>12</v>
      </c>
      <c r="M3116">
        <v>60.86613997441831</v>
      </c>
      <c r="N3116">
        <v>98.724000000000004</v>
      </c>
      <c r="O3116">
        <v>0</v>
      </c>
      <c r="P3116" t="s">
        <v>32</v>
      </c>
      <c r="Q3116" t="s">
        <v>32</v>
      </c>
      <c r="R3116" t="s">
        <v>32</v>
      </c>
      <c r="S3116" t="s">
        <v>32</v>
      </c>
      <c r="T3116" t="s">
        <v>32</v>
      </c>
      <c r="U3116" t="s">
        <v>32</v>
      </c>
      <c r="V3116" t="s">
        <v>32</v>
      </c>
      <c r="W3116" t="s">
        <v>32</v>
      </c>
      <c r="Y3116">
        <v>0</v>
      </c>
      <c r="Z3116">
        <f t="shared" si="211"/>
        <v>0</v>
      </c>
      <c r="AA3116" t="e">
        <v>#N/A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7715.9930000000004</v>
      </c>
      <c r="AM3116">
        <v>2649.7440000000001</v>
      </c>
      <c r="AN3116">
        <v>1.222</v>
      </c>
      <c r="AO3116" s="4">
        <v>46.923000000000002</v>
      </c>
      <c r="AP3116">
        <v>0</v>
      </c>
      <c r="AQ3116">
        <v>0</v>
      </c>
    </row>
    <row r="3117" spans="1:43" ht="15.75" x14ac:dyDescent="0.25">
      <c r="A3117">
        <v>1999</v>
      </c>
      <c r="B3117" t="s">
        <v>166</v>
      </c>
      <c r="C3117">
        <f t="shared" si="213"/>
        <v>1</v>
      </c>
      <c r="D3117" t="e">
        <v>#N/A</v>
      </c>
      <c r="E3117" t="e">
        <v>#N/A</v>
      </c>
      <c r="F3117">
        <v>51.926986694335902</v>
      </c>
      <c r="G3117">
        <v>53.877483367919901</v>
      </c>
      <c r="I3117">
        <f t="shared" si="210"/>
        <v>1.35</v>
      </c>
      <c r="J3117">
        <v>0</v>
      </c>
      <c r="K3117">
        <v>2.734</v>
      </c>
      <c r="M3117">
        <v>146.26654470856951</v>
      </c>
      <c r="N3117">
        <v>5.8620000000000001</v>
      </c>
      <c r="O3117">
        <v>0</v>
      </c>
      <c r="P3117" t="s">
        <v>32</v>
      </c>
      <c r="Q3117" t="s">
        <v>32</v>
      </c>
      <c r="R3117" t="s">
        <v>32</v>
      </c>
      <c r="S3117" t="s">
        <v>32</v>
      </c>
      <c r="T3117" t="s">
        <v>32</v>
      </c>
      <c r="U3117" t="s">
        <v>32</v>
      </c>
      <c r="V3117" t="s">
        <v>32</v>
      </c>
      <c r="W3117" t="s">
        <v>32</v>
      </c>
      <c r="Y3117">
        <v>0</v>
      </c>
      <c r="Z3117">
        <f t="shared" si="211"/>
        <v>0</v>
      </c>
      <c r="AA3117" t="e">
        <v>#N/A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4443.933</v>
      </c>
      <c r="AM3117">
        <v>1458.2660000000001</v>
      </c>
      <c r="AN3117">
        <v>1.5449999999999999</v>
      </c>
      <c r="AO3117" s="4">
        <v>93.284000000000006</v>
      </c>
      <c r="AP3117">
        <v>0</v>
      </c>
      <c r="AQ3117">
        <v>0</v>
      </c>
    </row>
    <row r="3118" spans="1:43" ht="15.75" x14ac:dyDescent="0.25">
      <c r="A3118">
        <v>1999</v>
      </c>
      <c r="B3118" t="s">
        <v>167</v>
      </c>
      <c r="C3118">
        <f t="shared" si="213"/>
        <v>1</v>
      </c>
      <c r="D3118">
        <v>0</v>
      </c>
      <c r="E3118">
        <v>0</v>
      </c>
      <c r="F3118">
        <v>23.269926071166999</v>
      </c>
      <c r="G3118">
        <v>45.844253540039098</v>
      </c>
      <c r="I3118">
        <f t="shared" si="210"/>
        <v>11.6</v>
      </c>
      <c r="J3118">
        <v>8.9139000000000006E-3</v>
      </c>
      <c r="K3118">
        <v>4.66</v>
      </c>
      <c r="L3118">
        <v>6.7329999999999997</v>
      </c>
      <c r="M3118">
        <v>76.00938220277105</v>
      </c>
      <c r="N3118">
        <v>0.46200000000000002</v>
      </c>
      <c r="O3118">
        <v>0</v>
      </c>
      <c r="P3118" t="s">
        <v>32</v>
      </c>
      <c r="Q3118" t="s">
        <v>32</v>
      </c>
      <c r="R3118" t="s">
        <v>32</v>
      </c>
      <c r="S3118" t="s">
        <v>32</v>
      </c>
      <c r="T3118" t="s">
        <v>32</v>
      </c>
      <c r="U3118" t="s">
        <v>32</v>
      </c>
      <c r="V3118" t="s">
        <v>32</v>
      </c>
      <c r="W3118" t="s">
        <v>32</v>
      </c>
      <c r="Y3118">
        <v>0</v>
      </c>
      <c r="Z3118">
        <f t="shared" si="211"/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1</v>
      </c>
      <c r="AL3118">
        <v>25936.635999999999</v>
      </c>
      <c r="AM3118">
        <v>29206.66</v>
      </c>
      <c r="AN3118">
        <v>258.81299999999999</v>
      </c>
      <c r="AO3118" s="4">
        <v>82.305999999999997</v>
      </c>
      <c r="AP3118">
        <v>0</v>
      </c>
      <c r="AQ3118">
        <v>0</v>
      </c>
    </row>
    <row r="3119" spans="1:43" ht="15.75" x14ac:dyDescent="0.25">
      <c r="A3119">
        <v>1999</v>
      </c>
      <c r="B3119" t="s">
        <v>168</v>
      </c>
      <c r="C3119">
        <f t="shared" si="213"/>
        <v>1</v>
      </c>
      <c r="D3119" t="e">
        <v>#N/A</v>
      </c>
      <c r="E3119" t="e">
        <v>#N/A</v>
      </c>
      <c r="F3119">
        <v>27.2112216949463</v>
      </c>
      <c r="G3119">
        <v>37.427581787109403</v>
      </c>
      <c r="I3119">
        <f t="shared" si="210"/>
        <v>9.83</v>
      </c>
      <c r="J3119">
        <v>6.6131999999999996E-3</v>
      </c>
      <c r="K3119">
        <v>1.3959999999999999</v>
      </c>
      <c r="L3119">
        <v>2.7229999999999999</v>
      </c>
      <c r="M3119">
        <v>90.097634826736652</v>
      </c>
      <c r="N3119">
        <v>0.80800000000000005</v>
      </c>
      <c r="O3119">
        <v>0</v>
      </c>
      <c r="P3119" t="s">
        <v>32</v>
      </c>
      <c r="Q3119" t="s">
        <v>32</v>
      </c>
      <c r="R3119" t="s">
        <v>32</v>
      </c>
      <c r="S3119" t="s">
        <v>32</v>
      </c>
      <c r="T3119" t="s">
        <v>32</v>
      </c>
      <c r="U3119" t="s">
        <v>32</v>
      </c>
      <c r="V3119" t="s">
        <v>32</v>
      </c>
      <c r="W3119" t="s">
        <v>32</v>
      </c>
      <c r="Y3119">
        <v>0</v>
      </c>
      <c r="Z3119">
        <f t="shared" si="211"/>
        <v>0</v>
      </c>
      <c r="AA3119" t="e">
        <v>#N/A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35287.733999999997</v>
      </c>
      <c r="AM3119">
        <v>38399.269</v>
      </c>
      <c r="AN3119">
        <v>273.55599999999998</v>
      </c>
      <c r="AO3119" s="4">
        <v>90.091999999999999</v>
      </c>
      <c r="AP3119">
        <v>0</v>
      </c>
      <c r="AQ3119">
        <v>0</v>
      </c>
    </row>
    <row r="3120" spans="1:43" ht="15.75" x14ac:dyDescent="0.25">
      <c r="A3120">
        <v>1999</v>
      </c>
      <c r="B3120" t="s">
        <v>169</v>
      </c>
      <c r="D3120" t="e">
        <v>#N/A</v>
      </c>
      <c r="E3120" t="e">
        <v>#N/A</v>
      </c>
      <c r="F3120">
        <v>34.7172660827637</v>
      </c>
      <c r="G3120">
        <v>34.68505859375</v>
      </c>
      <c r="I3120">
        <f t="shared" si="210"/>
        <v>2.27</v>
      </c>
      <c r="J3120">
        <v>0</v>
      </c>
      <c r="K3120">
        <v>-3.121</v>
      </c>
      <c r="L3120">
        <v>13.462</v>
      </c>
      <c r="M3120" t="s">
        <v>192</v>
      </c>
      <c r="N3120">
        <v>-3.7</v>
      </c>
      <c r="O3120">
        <v>0</v>
      </c>
      <c r="P3120" t="s">
        <v>32</v>
      </c>
      <c r="Q3120" t="s">
        <v>32</v>
      </c>
      <c r="R3120" t="s">
        <v>32</v>
      </c>
      <c r="S3120" t="s">
        <v>32</v>
      </c>
      <c r="T3120" t="s">
        <v>32</v>
      </c>
      <c r="U3120" t="s">
        <v>32</v>
      </c>
      <c r="V3120" t="s">
        <v>32</v>
      </c>
      <c r="W3120" t="s">
        <v>32</v>
      </c>
      <c r="Y3120">
        <v>0</v>
      </c>
      <c r="Z3120">
        <f t="shared" si="211"/>
        <v>0</v>
      </c>
      <c r="AA3120" t="e">
        <v>#N/A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4223.4390000000003</v>
      </c>
      <c r="AM3120">
        <v>1043.174</v>
      </c>
      <c r="AN3120">
        <v>16.785</v>
      </c>
      <c r="AO3120" s="4">
        <v>104.05800000000001</v>
      </c>
      <c r="AP3120">
        <v>0</v>
      </c>
      <c r="AQ3120">
        <v>0</v>
      </c>
    </row>
    <row r="3121" spans="1:43" ht="15.75" x14ac:dyDescent="0.25">
      <c r="A3121">
        <v>1999</v>
      </c>
      <c r="B3121" t="s">
        <v>170</v>
      </c>
      <c r="D3121" t="e">
        <v>#N/A</v>
      </c>
      <c r="E3121" t="e">
        <v>#N/A</v>
      </c>
      <c r="F3121">
        <v>28.903089523315401</v>
      </c>
      <c r="G3121">
        <v>30.6150512695312</v>
      </c>
      <c r="I3121">
        <f t="shared" si="210"/>
        <v>0</v>
      </c>
      <c r="J3121" t="e">
        <v>#N/A</v>
      </c>
      <c r="K3121">
        <v>5.9710000000000001</v>
      </c>
      <c r="L3121">
        <v>2.92</v>
      </c>
      <c r="M3121" t="s">
        <v>192</v>
      </c>
      <c r="N3121">
        <v>0.17299999999999999</v>
      </c>
      <c r="O3121">
        <v>0</v>
      </c>
      <c r="P3121" t="s">
        <v>32</v>
      </c>
      <c r="Q3121" t="s">
        <v>32</v>
      </c>
      <c r="R3121" t="s">
        <v>32</v>
      </c>
      <c r="S3121" t="s">
        <v>32</v>
      </c>
      <c r="T3121" t="s">
        <v>32</v>
      </c>
      <c r="U3121" t="s">
        <v>32</v>
      </c>
      <c r="V3121" t="s">
        <v>32</v>
      </c>
      <c r="W3121" t="s">
        <v>32</v>
      </c>
      <c r="Y3121">
        <v>0</v>
      </c>
      <c r="Z3121">
        <f t="shared" si="211"/>
        <v>0</v>
      </c>
      <c r="AA3121" t="e">
        <v>#N/A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19763.016</v>
      </c>
      <c r="AM3121">
        <v>13534.661</v>
      </c>
      <c r="AN3121">
        <v>299.01299999999998</v>
      </c>
      <c r="AO3121" s="4">
        <v>88.71</v>
      </c>
      <c r="AP3121">
        <v>0</v>
      </c>
      <c r="AQ3121">
        <v>0</v>
      </c>
    </row>
    <row r="3122" spans="1:43" ht="15.75" x14ac:dyDescent="0.25">
      <c r="A3122">
        <v>1999</v>
      </c>
      <c r="B3122" t="s">
        <v>171</v>
      </c>
      <c r="C3122">
        <f>IF(AND(F3122&gt;0,M3122&gt;0,OR(O3122=0,O3122=1),AL3122&gt;0),1,"")</f>
        <v>1</v>
      </c>
      <c r="D3122" t="e">
        <v>#N/A</v>
      </c>
      <c r="E3122" t="e">
        <v>#N/A</v>
      </c>
      <c r="F3122">
        <v>33.691478729247997</v>
      </c>
      <c r="G3122">
        <v>33.607215881347699</v>
      </c>
      <c r="I3122">
        <f t="shared" si="210"/>
        <v>4.8499999999999996</v>
      </c>
      <c r="J3122" t="e">
        <v>#N/A</v>
      </c>
      <c r="K3122">
        <v>3.6989999999999998</v>
      </c>
      <c r="M3122">
        <v>133.5788128484449</v>
      </c>
      <c r="N3122">
        <v>27.452000000000002</v>
      </c>
      <c r="O3122">
        <v>0</v>
      </c>
      <c r="P3122" t="s">
        <v>32</v>
      </c>
      <c r="Q3122" t="s">
        <v>32</v>
      </c>
      <c r="R3122" t="s">
        <v>32</v>
      </c>
      <c r="S3122" t="s">
        <v>32</v>
      </c>
      <c r="T3122" t="s">
        <v>32</v>
      </c>
      <c r="U3122" t="s">
        <v>32</v>
      </c>
      <c r="V3122" t="s">
        <v>32</v>
      </c>
      <c r="W3122" t="s">
        <v>32</v>
      </c>
      <c r="Y3122">
        <v>0</v>
      </c>
      <c r="Z3122">
        <f t="shared" si="211"/>
        <v>0</v>
      </c>
      <c r="AA3122" t="e">
        <v>#N/A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873.04200000000003</v>
      </c>
      <c r="AM3122">
        <v>177.369</v>
      </c>
      <c r="AN3122">
        <v>1.087</v>
      </c>
      <c r="AO3122" s="4">
        <v>182.47900000000001</v>
      </c>
      <c r="AP3122">
        <v>0</v>
      </c>
      <c r="AQ3122">
        <v>0</v>
      </c>
    </row>
    <row r="3123" spans="1:43" ht="15.75" x14ac:dyDescent="0.25">
      <c r="A3123">
        <v>1999</v>
      </c>
      <c r="B3123" t="s">
        <v>172</v>
      </c>
      <c r="C3123">
        <f>IF(AND(F3123&gt;0,M3123&gt;0,OR(O3123=0,O3123=1),AL3123&gt;0),1,"")</f>
        <v>1</v>
      </c>
      <c r="D3123" t="e">
        <v>#N/A</v>
      </c>
      <c r="E3123" t="e">
        <v>#N/A</v>
      </c>
      <c r="F3123">
        <v>35.029731750488303</v>
      </c>
      <c r="G3123">
        <v>40.241531372070298</v>
      </c>
      <c r="I3123">
        <f t="shared" si="210"/>
        <v>0.4</v>
      </c>
      <c r="J3123">
        <v>0</v>
      </c>
      <c r="K3123">
        <v>3.53</v>
      </c>
      <c r="M3123">
        <v>35.383991271792823</v>
      </c>
      <c r="N3123">
        <v>8.9960000000000004</v>
      </c>
      <c r="O3123">
        <v>0</v>
      </c>
      <c r="P3123" t="s">
        <v>32</v>
      </c>
      <c r="Q3123" t="s">
        <v>32</v>
      </c>
      <c r="R3123" t="s">
        <v>32</v>
      </c>
      <c r="S3123" t="s">
        <v>32</v>
      </c>
      <c r="T3123" t="s">
        <v>32</v>
      </c>
      <c r="U3123" t="s">
        <v>32</v>
      </c>
      <c r="V3123" t="s">
        <v>32</v>
      </c>
      <c r="W3123" t="s">
        <v>32</v>
      </c>
      <c r="Y3123">
        <v>0</v>
      </c>
      <c r="Z3123">
        <f t="shared" si="211"/>
        <v>0</v>
      </c>
      <c r="AA3123" t="e">
        <v>#N/A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800.90099999999995</v>
      </c>
      <c r="AM3123">
        <v>305.35899999999998</v>
      </c>
      <c r="AN3123">
        <v>9.6950000000000003</v>
      </c>
      <c r="AO3123" s="4">
        <v>95.611999999999995</v>
      </c>
      <c r="AP3123">
        <v>0</v>
      </c>
      <c r="AQ3123">
        <v>0</v>
      </c>
    </row>
    <row r="3124" spans="1:43" ht="15.75" x14ac:dyDescent="0.25">
      <c r="A3124">
        <v>1999</v>
      </c>
      <c r="B3124" t="s">
        <v>173</v>
      </c>
      <c r="C3124">
        <f>IF(AND(F3124&gt;0,M3124&gt;0,OR(O3124=0,O3124=1),AL3124&gt;0),1,"")</f>
        <v>1</v>
      </c>
      <c r="D3124" t="e">
        <v>#N/A</v>
      </c>
      <c r="E3124" t="e">
        <v>#N/A</v>
      </c>
      <c r="F3124">
        <v>41.010791778564503</v>
      </c>
      <c r="G3124">
        <v>42.768684387207003</v>
      </c>
      <c r="I3124">
        <f t="shared" si="210"/>
        <v>3.92</v>
      </c>
      <c r="J3124">
        <v>2.3701300000000002E-2</v>
      </c>
      <c r="K3124">
        <v>4.4480000000000004</v>
      </c>
      <c r="L3124" t="s">
        <v>191</v>
      </c>
      <c r="M3124">
        <v>104.02359323694894</v>
      </c>
      <c r="N3124">
        <v>0.28599999999999998</v>
      </c>
      <c r="O3124">
        <v>0</v>
      </c>
      <c r="P3124" t="s">
        <v>32</v>
      </c>
      <c r="Q3124" t="s">
        <v>32</v>
      </c>
      <c r="R3124" t="s">
        <v>32</v>
      </c>
      <c r="S3124" t="s">
        <v>32</v>
      </c>
      <c r="T3124" t="s">
        <v>32</v>
      </c>
      <c r="U3124" t="s">
        <v>32</v>
      </c>
      <c r="V3124" t="s">
        <v>32</v>
      </c>
      <c r="W3124" t="s">
        <v>32</v>
      </c>
      <c r="Y3124">
        <v>0</v>
      </c>
      <c r="Z3124">
        <f t="shared" si="211"/>
        <v>0</v>
      </c>
      <c r="AA3124" t="e">
        <v>#N/A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6686.5479999999998</v>
      </c>
      <c r="AM3124">
        <v>1988.751</v>
      </c>
      <c r="AN3124">
        <v>122.63</v>
      </c>
      <c r="AO3124" s="4">
        <v>73.332999999999998</v>
      </c>
      <c r="AP3124">
        <v>0</v>
      </c>
      <c r="AQ3124">
        <v>0</v>
      </c>
    </row>
    <row r="3125" spans="1:43" ht="15.75" x14ac:dyDescent="0.25">
      <c r="A3125">
        <v>1999</v>
      </c>
      <c r="B3125" t="s">
        <v>174</v>
      </c>
      <c r="D3125" t="e">
        <v>#N/A</v>
      </c>
      <c r="E3125" t="e">
        <v>#N/A</v>
      </c>
      <c r="F3125" t="e">
        <v>#N/A</v>
      </c>
      <c r="G3125" t="e">
        <v>#N/A</v>
      </c>
      <c r="I3125">
        <f t="shared" si="210"/>
        <v>0</v>
      </c>
      <c r="J3125" t="e">
        <v>#N/A</v>
      </c>
      <c r="K3125" t="s">
        <v>191</v>
      </c>
      <c r="M3125" t="s">
        <v>191</v>
      </c>
      <c r="N3125" t="s">
        <v>191</v>
      </c>
      <c r="O3125">
        <v>0</v>
      </c>
      <c r="P3125" t="s">
        <v>32</v>
      </c>
      <c r="Q3125" t="s">
        <v>32</v>
      </c>
      <c r="R3125" t="s">
        <v>32</v>
      </c>
      <c r="S3125" t="s">
        <v>32</v>
      </c>
      <c r="T3125" t="s">
        <v>32</v>
      </c>
      <c r="U3125" t="s">
        <v>32</v>
      </c>
      <c r="V3125" t="s">
        <v>32</v>
      </c>
      <c r="W3125" t="s">
        <v>32</v>
      </c>
      <c r="Y3125">
        <v>0</v>
      </c>
      <c r="Z3125">
        <f t="shared" si="211"/>
        <v>0</v>
      </c>
      <c r="AA3125" t="e">
        <v>#N/A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 t="s">
        <v>192</v>
      </c>
      <c r="AM3125" t="s">
        <v>192</v>
      </c>
      <c r="AN3125" t="s">
        <v>192</v>
      </c>
      <c r="AO3125" s="4" t="s">
        <v>191</v>
      </c>
      <c r="AP3125">
        <v>0</v>
      </c>
      <c r="AQ3125">
        <v>0</v>
      </c>
    </row>
    <row r="3126" spans="1:43" ht="15.75" x14ac:dyDescent="0.25">
      <c r="A3126">
        <v>1999</v>
      </c>
      <c r="B3126" t="s">
        <v>175</v>
      </c>
      <c r="C3126" t="e">
        <f>IF(AND(F3126&gt;0,M3126&gt;0,OR(O3126=0,O3126=1),AL3126&gt;0),1,"")</f>
        <v>#N/A</v>
      </c>
      <c r="D3126" t="e">
        <v>#N/A</v>
      </c>
      <c r="E3126" t="e">
        <v>#N/A</v>
      </c>
      <c r="F3126" t="e">
        <v>#N/A</v>
      </c>
      <c r="G3126" t="e">
        <v>#N/A</v>
      </c>
      <c r="I3126">
        <f t="shared" si="210"/>
        <v>0.9</v>
      </c>
      <c r="J3126">
        <v>0</v>
      </c>
      <c r="K3126">
        <v>2.6139999999999999</v>
      </c>
      <c r="M3126">
        <v>67.889528077995394</v>
      </c>
      <c r="N3126">
        <v>-0.06</v>
      </c>
      <c r="O3126">
        <v>0</v>
      </c>
      <c r="P3126" t="s">
        <v>32</v>
      </c>
      <c r="Q3126" t="s">
        <v>32</v>
      </c>
      <c r="R3126" t="s">
        <v>32</v>
      </c>
      <c r="S3126" t="s">
        <v>32</v>
      </c>
      <c r="T3126" t="s">
        <v>32</v>
      </c>
      <c r="U3126" t="s">
        <v>32</v>
      </c>
      <c r="V3126" t="s">
        <v>32</v>
      </c>
      <c r="W3126" t="s">
        <v>32</v>
      </c>
      <c r="Y3126">
        <v>0</v>
      </c>
      <c r="Z3126">
        <f t="shared" si="211"/>
        <v>0</v>
      </c>
      <c r="AA3126" t="e">
        <v>#N/A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1057.143</v>
      </c>
      <c r="AM3126">
        <v>325.38400000000001</v>
      </c>
      <c r="AN3126">
        <v>1.5269999999999999</v>
      </c>
      <c r="AO3126" s="4">
        <v>77.784999999999997</v>
      </c>
      <c r="AP3126">
        <v>0</v>
      </c>
      <c r="AQ3126">
        <v>0</v>
      </c>
    </row>
    <row r="3127" spans="1:43" ht="15.75" x14ac:dyDescent="0.25">
      <c r="A3127">
        <v>1999</v>
      </c>
      <c r="B3127" t="s">
        <v>176</v>
      </c>
      <c r="D3127" t="e">
        <v>#N/A</v>
      </c>
      <c r="E3127" t="e">
        <v>#N/A</v>
      </c>
      <c r="F3127">
        <v>40.734268188476598</v>
      </c>
      <c r="G3127">
        <v>40.822536468505902</v>
      </c>
      <c r="I3127">
        <f t="shared" si="210"/>
        <v>2.65</v>
      </c>
      <c r="J3127">
        <v>1.77E-5</v>
      </c>
      <c r="K3127">
        <v>8.0250000000000004</v>
      </c>
      <c r="L3127">
        <v>13.135</v>
      </c>
      <c r="M3127">
        <v>94.184703332880659</v>
      </c>
      <c r="N3127">
        <v>3.4390000000000001</v>
      </c>
      <c r="O3127">
        <v>0</v>
      </c>
      <c r="P3127" t="s">
        <v>32</v>
      </c>
      <c r="Q3127" t="s">
        <v>32</v>
      </c>
      <c r="R3127" t="s">
        <v>32</v>
      </c>
      <c r="S3127" t="s">
        <v>32</v>
      </c>
      <c r="T3127" t="s">
        <v>32</v>
      </c>
      <c r="U3127" t="s">
        <v>32</v>
      </c>
      <c r="V3127" t="s">
        <v>32</v>
      </c>
      <c r="W3127" t="s">
        <v>32</v>
      </c>
      <c r="Y3127">
        <v>0</v>
      </c>
      <c r="Z3127">
        <f t="shared" si="211"/>
        <v>0</v>
      </c>
      <c r="AA3127" t="e">
        <v>#N/A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 t="s">
        <v>192</v>
      </c>
      <c r="AM3127" t="s">
        <v>192</v>
      </c>
      <c r="AN3127">
        <v>6.8079999999999998</v>
      </c>
      <c r="AO3127" s="4">
        <v>96.617999999999995</v>
      </c>
      <c r="AP3127">
        <v>0</v>
      </c>
      <c r="AQ3127">
        <v>0</v>
      </c>
    </row>
    <row r="3128" spans="1:43" ht="15.75" x14ac:dyDescent="0.25">
      <c r="A3128">
        <v>1999</v>
      </c>
      <c r="B3128" t="s">
        <v>177</v>
      </c>
      <c r="C3128">
        <f t="shared" ref="C3128:C3136" si="214">IF(AND(F3128&gt;0,M3128&gt;0,OR(O3128=0,O3128=1),AL3128&gt;0),1,"")</f>
        <v>1</v>
      </c>
      <c r="D3128" t="e">
        <v>#N/A</v>
      </c>
      <c r="E3128" t="e">
        <v>#N/A</v>
      </c>
      <c r="F3128">
        <v>43.782943725585902</v>
      </c>
      <c r="G3128">
        <v>43.591175079345703</v>
      </c>
      <c r="I3128">
        <f t="shared" si="210"/>
        <v>2.48</v>
      </c>
      <c r="J3128">
        <v>0</v>
      </c>
      <c r="K3128">
        <v>6.0170000000000003</v>
      </c>
      <c r="L3128">
        <v>15.981999999999999</v>
      </c>
      <c r="M3128">
        <v>77.905113941166519</v>
      </c>
      <c r="N3128">
        <v>2.7679999999999998</v>
      </c>
      <c r="O3128">
        <v>0</v>
      </c>
      <c r="P3128" t="s">
        <v>32</v>
      </c>
      <c r="Q3128" t="s">
        <v>32</v>
      </c>
      <c r="R3128" t="s">
        <v>32</v>
      </c>
      <c r="S3128" t="s">
        <v>32</v>
      </c>
      <c r="T3128" t="s">
        <v>32</v>
      </c>
      <c r="U3128" t="s">
        <v>32</v>
      </c>
      <c r="V3128" t="s">
        <v>32</v>
      </c>
      <c r="W3128" t="s">
        <v>32</v>
      </c>
      <c r="Y3128">
        <v>0</v>
      </c>
      <c r="Z3128">
        <f t="shared" si="211"/>
        <v>0</v>
      </c>
      <c r="AA3128" t="e">
        <v>#N/A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5691.3580000000002</v>
      </c>
      <c r="AM3128">
        <v>2426.346</v>
      </c>
      <c r="AN3128">
        <v>22.943000000000001</v>
      </c>
      <c r="AO3128" s="4">
        <v>86.028999999999996</v>
      </c>
      <c r="AP3128">
        <v>0</v>
      </c>
      <c r="AQ3128">
        <v>0</v>
      </c>
    </row>
    <row r="3129" spans="1:43" ht="15.75" x14ac:dyDescent="0.25">
      <c r="A3129">
        <v>1999</v>
      </c>
      <c r="B3129" t="s">
        <v>178</v>
      </c>
      <c r="C3129">
        <f t="shared" si="214"/>
        <v>1</v>
      </c>
      <c r="D3129" t="e">
        <v>#N/A</v>
      </c>
      <c r="E3129" t="e">
        <v>#N/A</v>
      </c>
      <c r="F3129">
        <v>41.944305419921903</v>
      </c>
      <c r="G3129">
        <v>47.437782287597699</v>
      </c>
      <c r="I3129">
        <f t="shared" si="210"/>
        <v>5.31</v>
      </c>
      <c r="J3129">
        <v>3.7962E-3</v>
      </c>
      <c r="K3129">
        <v>-3.3650000000000002</v>
      </c>
      <c r="L3129">
        <v>6.641</v>
      </c>
      <c r="M3129">
        <v>38.725877383258599</v>
      </c>
      <c r="N3129">
        <v>64.87</v>
      </c>
      <c r="O3129">
        <v>0</v>
      </c>
      <c r="P3129" t="s">
        <v>32</v>
      </c>
      <c r="Q3129" t="s">
        <v>32</v>
      </c>
      <c r="R3129" t="s">
        <v>32</v>
      </c>
      <c r="S3129" t="s">
        <v>32</v>
      </c>
      <c r="T3129" t="s">
        <v>32</v>
      </c>
      <c r="U3129" t="s">
        <v>32</v>
      </c>
      <c r="V3129" t="s">
        <v>32</v>
      </c>
      <c r="W3129" t="s">
        <v>32</v>
      </c>
      <c r="Y3129">
        <v>0</v>
      </c>
      <c r="Z3129">
        <f t="shared" si="211"/>
        <v>0</v>
      </c>
      <c r="AA3129" t="e">
        <v>#N/A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9472.8289999999997</v>
      </c>
      <c r="AM3129">
        <v>3950.7330000000002</v>
      </c>
      <c r="AN3129">
        <v>250.334</v>
      </c>
      <c r="AO3129" s="4">
        <v>22.988</v>
      </c>
      <c r="AP3129">
        <v>0</v>
      </c>
      <c r="AQ3129">
        <v>0</v>
      </c>
    </row>
    <row r="3130" spans="1:43" ht="15.75" x14ac:dyDescent="0.25">
      <c r="A3130">
        <v>1999</v>
      </c>
      <c r="B3130" t="s">
        <v>179</v>
      </c>
      <c r="C3130">
        <f t="shared" si="214"/>
        <v>1</v>
      </c>
      <c r="D3130" t="e">
        <v>#N/A</v>
      </c>
      <c r="E3130" t="e">
        <v>#N/A</v>
      </c>
      <c r="F3130">
        <v>44.228370666503899</v>
      </c>
      <c r="G3130">
        <v>45.284572601318402</v>
      </c>
      <c r="I3130">
        <f t="shared" si="210"/>
        <v>0</v>
      </c>
      <c r="J3130" t="e">
        <v>#N/A</v>
      </c>
      <c r="K3130">
        <v>16.498999999999999</v>
      </c>
      <c r="M3130">
        <v>139.63433417105605</v>
      </c>
      <c r="N3130">
        <v>23.465</v>
      </c>
      <c r="O3130">
        <v>0</v>
      </c>
      <c r="P3130" t="s">
        <v>32</v>
      </c>
      <c r="Q3130" t="s">
        <v>32</v>
      </c>
      <c r="R3130" t="s">
        <v>32</v>
      </c>
      <c r="S3130" t="s">
        <v>32</v>
      </c>
      <c r="T3130" t="s">
        <v>32</v>
      </c>
      <c r="U3130" t="s">
        <v>32</v>
      </c>
      <c r="V3130" t="s">
        <v>32</v>
      </c>
      <c r="W3130" t="s">
        <v>32</v>
      </c>
      <c r="Y3130">
        <v>0</v>
      </c>
      <c r="Z3130">
        <f t="shared" si="211"/>
        <v>0</v>
      </c>
      <c r="AA3130" t="e">
        <v>#N/A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2088.5529999999999</v>
      </c>
      <c r="AM3130">
        <v>845.11699999999996</v>
      </c>
      <c r="AN3130">
        <v>3.8570000000000002</v>
      </c>
      <c r="AO3130" s="4">
        <v>144.172</v>
      </c>
      <c r="AP3130">
        <v>0</v>
      </c>
      <c r="AQ3130">
        <v>0</v>
      </c>
    </row>
    <row r="3131" spans="1:43" ht="15.75" x14ac:dyDescent="0.25">
      <c r="A3131">
        <v>1999</v>
      </c>
      <c r="B3131" t="s">
        <v>180</v>
      </c>
      <c r="C3131">
        <f t="shared" si="214"/>
        <v>1</v>
      </c>
      <c r="D3131" t="e">
        <v>#N/A</v>
      </c>
      <c r="E3131" t="e">
        <v>#N/A</v>
      </c>
      <c r="F3131">
        <v>40.145061492919901</v>
      </c>
      <c r="G3131">
        <v>43.153579711914098</v>
      </c>
      <c r="I3131">
        <f t="shared" si="210"/>
        <v>1.26</v>
      </c>
      <c r="J3131">
        <v>0</v>
      </c>
      <c r="K3131">
        <v>8.1590000000000007</v>
      </c>
      <c r="M3131">
        <v>36.024710157506703</v>
      </c>
      <c r="N3131">
        <v>5.7590000000000003</v>
      </c>
      <c r="O3131">
        <v>0</v>
      </c>
      <c r="P3131" t="s">
        <v>32</v>
      </c>
      <c r="Q3131" t="s">
        <v>32</v>
      </c>
      <c r="R3131" t="s">
        <v>32</v>
      </c>
      <c r="S3131" t="s">
        <v>32</v>
      </c>
      <c r="T3131" t="s">
        <v>32</v>
      </c>
      <c r="U3131" t="s">
        <v>32</v>
      </c>
      <c r="V3131" t="s">
        <v>32</v>
      </c>
      <c r="W3131" t="s">
        <v>32</v>
      </c>
      <c r="Y3131">
        <v>0</v>
      </c>
      <c r="Z3131">
        <f t="shared" si="211"/>
        <v>0</v>
      </c>
      <c r="AA3131" t="e">
        <v>#N/A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799.74400000000003</v>
      </c>
      <c r="AM3131">
        <v>273.98700000000002</v>
      </c>
      <c r="AN3131">
        <v>6.4320000000000004</v>
      </c>
      <c r="AO3131" s="4">
        <v>75.38</v>
      </c>
      <c r="AP3131">
        <v>0</v>
      </c>
      <c r="AQ3131">
        <v>0</v>
      </c>
    </row>
    <row r="3132" spans="1:43" ht="15.75" x14ac:dyDescent="0.25">
      <c r="A3132">
        <v>1999</v>
      </c>
      <c r="B3132" t="s">
        <v>181</v>
      </c>
      <c r="C3132">
        <f t="shared" si="214"/>
        <v>1</v>
      </c>
      <c r="D3132" t="e">
        <v>#N/A</v>
      </c>
      <c r="E3132" t="e">
        <v>#N/A</v>
      </c>
      <c r="F3132">
        <v>33.684139251708999</v>
      </c>
      <c r="G3132">
        <v>36.963661193847699</v>
      </c>
      <c r="I3132">
        <f t="shared" si="210"/>
        <v>16.55</v>
      </c>
      <c r="J3132">
        <v>0</v>
      </c>
      <c r="K3132">
        <v>-0.20300000000000001</v>
      </c>
      <c r="L3132">
        <v>11.9</v>
      </c>
      <c r="M3132">
        <v>101.95170511198444</v>
      </c>
      <c r="N3132">
        <v>22.684000000000001</v>
      </c>
      <c r="O3132">
        <v>0</v>
      </c>
      <c r="P3132" t="s">
        <v>32</v>
      </c>
      <c r="Q3132" t="s">
        <v>32</v>
      </c>
      <c r="R3132" t="s">
        <v>32</v>
      </c>
      <c r="S3132" t="s">
        <v>32</v>
      </c>
      <c r="T3132" t="s">
        <v>32</v>
      </c>
      <c r="U3132" t="s">
        <v>32</v>
      </c>
      <c r="V3132" t="s">
        <v>32</v>
      </c>
      <c r="W3132" t="s">
        <v>32</v>
      </c>
      <c r="Y3132">
        <v>0</v>
      </c>
      <c r="Z3132">
        <f t="shared" si="211"/>
        <v>0</v>
      </c>
      <c r="AA3132" t="e">
        <v>#N/A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3494.317</v>
      </c>
      <c r="AM3132">
        <v>637.41600000000005</v>
      </c>
      <c r="AN3132">
        <v>31.581</v>
      </c>
      <c r="AO3132" s="4">
        <v>8480058.1469999999</v>
      </c>
      <c r="AP3132">
        <v>0</v>
      </c>
      <c r="AQ3132">
        <v>0</v>
      </c>
    </row>
    <row r="3133" spans="1:43" ht="15.75" x14ac:dyDescent="0.25">
      <c r="A3133">
        <v>1999</v>
      </c>
      <c r="B3133" t="s">
        <v>182</v>
      </c>
      <c r="C3133">
        <f t="shared" si="214"/>
        <v>1</v>
      </c>
      <c r="D3133">
        <v>1</v>
      </c>
      <c r="E3133">
        <v>1</v>
      </c>
      <c r="F3133">
        <v>34.631973266601598</v>
      </c>
      <c r="G3133">
        <v>52.7684516906738</v>
      </c>
      <c r="I3133">
        <f t="shared" ref="I3133:I3196" si="215">IF(H3133="",I2976,H3133)</f>
        <v>11.1</v>
      </c>
      <c r="J3133">
        <v>5.5186000000000002E-3</v>
      </c>
      <c r="K3133">
        <v>2.9380000000000002</v>
      </c>
      <c r="L3133">
        <v>5.9749999999999996</v>
      </c>
      <c r="M3133">
        <v>51.892657361533892</v>
      </c>
      <c r="N3133">
        <v>1.335</v>
      </c>
      <c r="O3133">
        <v>0</v>
      </c>
      <c r="P3133" t="s">
        <v>32</v>
      </c>
      <c r="Q3133" t="s">
        <v>32</v>
      </c>
      <c r="R3133" t="s">
        <v>32</v>
      </c>
      <c r="S3133" t="s">
        <v>32</v>
      </c>
      <c r="T3133" t="s">
        <v>32</v>
      </c>
      <c r="U3133" t="s">
        <v>32</v>
      </c>
      <c r="V3133" t="s">
        <v>32</v>
      </c>
      <c r="W3133" t="s">
        <v>32</v>
      </c>
      <c r="Y3133">
        <v>0</v>
      </c>
      <c r="Z3133">
        <f t="shared" si="211"/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1</v>
      </c>
      <c r="AK3133">
        <v>0</v>
      </c>
      <c r="AL3133">
        <v>23414.521000000001</v>
      </c>
      <c r="AM3133">
        <v>25876.116999999998</v>
      </c>
      <c r="AN3133">
        <v>1518.5139999999999</v>
      </c>
      <c r="AO3133" s="4">
        <v>92.325000000000003</v>
      </c>
      <c r="AP3133">
        <v>0</v>
      </c>
      <c r="AQ3133">
        <v>0</v>
      </c>
    </row>
    <row r="3134" spans="1:43" ht="15.75" x14ac:dyDescent="0.25">
      <c r="A3134">
        <v>1999</v>
      </c>
      <c r="B3134" t="s">
        <v>183</v>
      </c>
      <c r="C3134">
        <f t="shared" si="214"/>
        <v>1</v>
      </c>
      <c r="D3134">
        <v>0</v>
      </c>
      <c r="E3134">
        <v>0</v>
      </c>
      <c r="F3134">
        <v>37.187751770019503</v>
      </c>
      <c r="G3134">
        <v>48.542793273925803</v>
      </c>
      <c r="I3134">
        <f t="shared" si="215"/>
        <v>20.399999999999999</v>
      </c>
      <c r="J3134">
        <v>1.62671E-2</v>
      </c>
      <c r="K3134">
        <v>4.6849999999999996</v>
      </c>
      <c r="L3134">
        <v>4.2169999999999996</v>
      </c>
      <c r="M3134">
        <v>23.193176407262488</v>
      </c>
      <c r="N3134">
        <v>2.1930000000000001</v>
      </c>
      <c r="O3134">
        <v>0</v>
      </c>
      <c r="P3134" t="s">
        <v>32</v>
      </c>
      <c r="Q3134" t="s">
        <v>32</v>
      </c>
      <c r="R3134" t="s">
        <v>32</v>
      </c>
      <c r="S3134" t="s">
        <v>32</v>
      </c>
      <c r="T3134" t="s">
        <v>32</v>
      </c>
      <c r="U3134" t="s">
        <v>32</v>
      </c>
      <c r="V3134" t="s">
        <v>32</v>
      </c>
      <c r="W3134" t="s">
        <v>32</v>
      </c>
      <c r="Y3134">
        <v>0</v>
      </c>
      <c r="Z3134">
        <f t="shared" ref="Z3134:Z3197" si="216">IF(Y3134=1,0,IF(OR(Y2977=1,Y2820=1),1,0))</f>
        <v>0</v>
      </c>
      <c r="AA3134" t="e">
        <v>#N/A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34601.722000000002</v>
      </c>
      <c r="AM3134">
        <v>34601.722000000002</v>
      </c>
      <c r="AN3134">
        <v>9660.625</v>
      </c>
      <c r="AO3134" s="4">
        <v>166.583</v>
      </c>
      <c r="AP3134">
        <v>0</v>
      </c>
      <c r="AQ3134">
        <v>0</v>
      </c>
    </row>
    <row r="3135" spans="1:43" ht="15.75" x14ac:dyDescent="0.25">
      <c r="A3135">
        <v>1999</v>
      </c>
      <c r="B3135" t="s">
        <v>184</v>
      </c>
      <c r="C3135">
        <f t="shared" si="214"/>
        <v>1</v>
      </c>
      <c r="D3135" t="e">
        <v>#N/A</v>
      </c>
      <c r="E3135" t="e">
        <v>#N/A</v>
      </c>
      <c r="F3135">
        <v>40.831855773925803</v>
      </c>
      <c r="G3135">
        <v>49.8927612304688</v>
      </c>
      <c r="I3135">
        <f t="shared" si="215"/>
        <v>5.46</v>
      </c>
      <c r="J3135">
        <v>7.64E-5</v>
      </c>
      <c r="K3135">
        <v>-2.9649999999999999</v>
      </c>
      <c r="L3135">
        <v>11.2</v>
      </c>
      <c r="M3135">
        <v>33.386448946156136</v>
      </c>
      <c r="N3135">
        <v>5.6609999999999996</v>
      </c>
      <c r="O3135">
        <v>0</v>
      </c>
      <c r="P3135" t="s">
        <v>32</v>
      </c>
      <c r="Q3135" t="s">
        <v>32</v>
      </c>
      <c r="R3135" t="s">
        <v>32</v>
      </c>
      <c r="S3135" t="s">
        <v>32</v>
      </c>
      <c r="T3135" t="s">
        <v>32</v>
      </c>
      <c r="U3135" t="s">
        <v>32</v>
      </c>
      <c r="V3135" t="s">
        <v>32</v>
      </c>
      <c r="W3135" t="s">
        <v>32</v>
      </c>
      <c r="Y3135">
        <v>0</v>
      </c>
      <c r="Z3135">
        <f t="shared" si="216"/>
        <v>0</v>
      </c>
      <c r="AA3135" t="e">
        <v>#N/A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9858.8639999999996</v>
      </c>
      <c r="AM3135">
        <v>7295.82</v>
      </c>
      <c r="AN3135">
        <v>23.995000000000001</v>
      </c>
      <c r="AO3135" s="4">
        <v>40.378</v>
      </c>
      <c r="AP3135">
        <v>0</v>
      </c>
      <c r="AQ3135">
        <v>0</v>
      </c>
    </row>
    <row r="3136" spans="1:43" ht="15.75" x14ac:dyDescent="0.25">
      <c r="A3136">
        <v>1999</v>
      </c>
      <c r="B3136" t="s">
        <v>185</v>
      </c>
      <c r="C3136">
        <f t="shared" si="214"/>
        <v>1</v>
      </c>
      <c r="D3136" t="e">
        <v>#N/A</v>
      </c>
      <c r="E3136" t="e">
        <v>#N/A</v>
      </c>
      <c r="F3136">
        <v>35.528190612792997</v>
      </c>
      <c r="G3136">
        <v>39.124801635742202</v>
      </c>
      <c r="I3136">
        <f t="shared" si="215"/>
        <v>0</v>
      </c>
      <c r="J3136" t="e">
        <v>#N/A</v>
      </c>
      <c r="K3136">
        <v>4.3</v>
      </c>
      <c r="M3136">
        <v>36.554805370514778</v>
      </c>
      <c r="N3136">
        <v>29.103000000000002</v>
      </c>
      <c r="O3136">
        <v>0</v>
      </c>
      <c r="P3136" t="s">
        <v>32</v>
      </c>
      <c r="Q3136" t="s">
        <v>32</v>
      </c>
      <c r="R3136" t="s">
        <v>32</v>
      </c>
      <c r="S3136" t="s">
        <v>32</v>
      </c>
      <c r="T3136" t="s">
        <v>32</v>
      </c>
      <c r="U3136" t="s">
        <v>32</v>
      </c>
      <c r="V3136" t="s">
        <v>32</v>
      </c>
      <c r="W3136" t="s">
        <v>32</v>
      </c>
      <c r="Y3136">
        <v>0</v>
      </c>
      <c r="Z3136">
        <f t="shared" si="216"/>
        <v>0</v>
      </c>
      <c r="AA3136" t="e">
        <v>#N/A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1861.8889999999999</v>
      </c>
      <c r="AM3136">
        <v>693.22</v>
      </c>
      <c r="AN3136">
        <v>17.041</v>
      </c>
      <c r="AO3136" s="4">
        <v>438.029</v>
      </c>
      <c r="AP3136">
        <v>0</v>
      </c>
      <c r="AQ3136">
        <v>0</v>
      </c>
    </row>
    <row r="3137" spans="1:43" ht="15.75" x14ac:dyDescent="0.25">
      <c r="A3137">
        <v>1999</v>
      </c>
      <c r="B3137" t="s">
        <v>186</v>
      </c>
      <c r="D3137" t="e">
        <v>#N/A</v>
      </c>
      <c r="E3137" t="e">
        <v>#N/A</v>
      </c>
      <c r="F3137">
        <v>43.065097808837898</v>
      </c>
      <c r="G3137">
        <v>45.324043273925803</v>
      </c>
      <c r="I3137">
        <f t="shared" si="215"/>
        <v>2.52</v>
      </c>
      <c r="J3137">
        <v>0</v>
      </c>
      <c r="K3137">
        <v>-5.97</v>
      </c>
      <c r="L3137">
        <v>14.525</v>
      </c>
      <c r="M3137" t="s">
        <v>192</v>
      </c>
      <c r="N3137">
        <v>23.57</v>
      </c>
      <c r="O3137">
        <v>0</v>
      </c>
      <c r="P3137" t="s">
        <v>32</v>
      </c>
      <c r="Q3137" t="s">
        <v>32</v>
      </c>
      <c r="R3137" t="s">
        <v>32</v>
      </c>
      <c r="S3137" t="s">
        <v>32</v>
      </c>
      <c r="T3137" t="s">
        <v>32</v>
      </c>
      <c r="U3137" t="s">
        <v>32</v>
      </c>
      <c r="V3137" t="s">
        <v>32</v>
      </c>
      <c r="W3137" t="s">
        <v>32</v>
      </c>
      <c r="Y3137">
        <v>0</v>
      </c>
      <c r="Z3137">
        <f t="shared" si="216"/>
        <v>0</v>
      </c>
      <c r="AA3137" t="e">
        <v>#N/A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11181.861000000001</v>
      </c>
      <c r="AM3137">
        <v>4121.62</v>
      </c>
      <c r="AN3137">
        <v>97.24</v>
      </c>
      <c r="AO3137" s="4">
        <v>22.285</v>
      </c>
      <c r="AP3137">
        <v>0</v>
      </c>
      <c r="AQ3137">
        <v>0</v>
      </c>
    </row>
    <row r="3138" spans="1:43" ht="15.75" x14ac:dyDescent="0.25">
      <c r="A3138">
        <v>1999</v>
      </c>
      <c r="B3138" t="s">
        <v>187</v>
      </c>
      <c r="C3138">
        <f>IF(AND(F3138&gt;0,M3138&gt;0,OR(O3138=0,O3138=1),AL3138&gt;0),1,"")</f>
        <v>1</v>
      </c>
      <c r="D3138" t="e">
        <v>#N/A</v>
      </c>
      <c r="E3138" t="e">
        <v>#N/A</v>
      </c>
      <c r="F3138">
        <v>35.836338043212898</v>
      </c>
      <c r="G3138">
        <v>38.437171936035199</v>
      </c>
      <c r="I3138">
        <f t="shared" si="215"/>
        <v>1.56</v>
      </c>
      <c r="J3138">
        <v>5.8135000000000001E-3</v>
      </c>
      <c r="K3138">
        <v>4.774</v>
      </c>
      <c r="L3138">
        <v>6.74</v>
      </c>
      <c r="M3138">
        <v>102.78741022887843</v>
      </c>
      <c r="N3138">
        <v>4.1079999999999997</v>
      </c>
      <c r="O3138">
        <v>0</v>
      </c>
      <c r="P3138" t="s">
        <v>32</v>
      </c>
      <c r="Q3138" t="s">
        <v>32</v>
      </c>
      <c r="R3138" t="s">
        <v>32</v>
      </c>
      <c r="S3138" t="s">
        <v>32</v>
      </c>
      <c r="T3138" t="s">
        <v>32</v>
      </c>
      <c r="U3138" t="s">
        <v>32</v>
      </c>
      <c r="V3138" t="s">
        <v>32</v>
      </c>
      <c r="W3138" t="s">
        <v>32</v>
      </c>
      <c r="Y3138">
        <v>0</v>
      </c>
      <c r="Z3138">
        <f t="shared" si="216"/>
        <v>0</v>
      </c>
      <c r="AA3138" t="e">
        <v>#N/A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1910.0160000000001</v>
      </c>
      <c r="AM3138">
        <v>374.72199999999998</v>
      </c>
      <c r="AN3138">
        <v>28.702000000000002</v>
      </c>
      <c r="AO3138" s="4">
        <v>81.210999999999999</v>
      </c>
      <c r="AP3138">
        <v>0</v>
      </c>
      <c r="AQ3138">
        <v>0</v>
      </c>
    </row>
    <row r="3139" spans="1:43" ht="15.75" x14ac:dyDescent="0.25">
      <c r="A3139">
        <v>1999</v>
      </c>
      <c r="B3139" t="s">
        <v>188</v>
      </c>
      <c r="D3139" t="e">
        <v>#N/A</v>
      </c>
      <c r="E3139" t="e">
        <v>#N/A</v>
      </c>
      <c r="F3139">
        <v>32.453769683837898</v>
      </c>
      <c r="G3139">
        <v>36.639705657958999</v>
      </c>
      <c r="I3139">
        <f t="shared" si="215"/>
        <v>0.72</v>
      </c>
      <c r="J3139">
        <v>0</v>
      </c>
      <c r="K3139">
        <v>3.7759999999999998</v>
      </c>
      <c r="M3139" t="s">
        <v>192</v>
      </c>
      <c r="N3139">
        <v>7.9089999999999998</v>
      </c>
      <c r="O3139">
        <v>0</v>
      </c>
      <c r="P3139" t="s">
        <v>32</v>
      </c>
      <c r="Q3139" t="s">
        <v>32</v>
      </c>
      <c r="R3139" t="s">
        <v>32</v>
      </c>
      <c r="S3139" t="s">
        <v>32</v>
      </c>
      <c r="T3139" t="s">
        <v>32</v>
      </c>
      <c r="U3139" t="s">
        <v>32</v>
      </c>
      <c r="V3139" t="s">
        <v>32</v>
      </c>
      <c r="W3139" t="s">
        <v>32</v>
      </c>
      <c r="Y3139">
        <v>0</v>
      </c>
      <c r="Z3139">
        <f t="shared" si="216"/>
        <v>0</v>
      </c>
      <c r="AA3139" t="e">
        <v>#N/A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2921.2</v>
      </c>
      <c r="AM3139">
        <v>439.29199999999997</v>
      </c>
      <c r="AN3139">
        <v>7.6390000000000002</v>
      </c>
      <c r="AO3139" s="4">
        <v>90.119</v>
      </c>
      <c r="AP3139">
        <v>0</v>
      </c>
      <c r="AQ3139">
        <v>0</v>
      </c>
    </row>
    <row r="3140" spans="1:43" ht="15.75" x14ac:dyDescent="0.25">
      <c r="A3140">
        <v>1999</v>
      </c>
      <c r="B3140" t="s">
        <v>189</v>
      </c>
      <c r="C3140">
        <f>IF(AND(F3140&gt;0,M3140&gt;0,OR(O3140=0,O3140=1),AL3140&gt;0),1,"")</f>
        <v>1</v>
      </c>
      <c r="D3140" t="e">
        <v>#N/A</v>
      </c>
      <c r="E3140" t="e">
        <v>#N/A</v>
      </c>
      <c r="F3140">
        <v>54.827846527099602</v>
      </c>
      <c r="G3140">
        <v>53.990669250488303</v>
      </c>
      <c r="I3140">
        <f t="shared" si="215"/>
        <v>0.79</v>
      </c>
      <c r="J3140">
        <v>0</v>
      </c>
      <c r="K3140">
        <v>2.2240000000000002</v>
      </c>
      <c r="M3140">
        <v>59.767534202915598</v>
      </c>
      <c r="N3140">
        <v>26.79</v>
      </c>
      <c r="O3140">
        <v>0</v>
      </c>
      <c r="P3140" t="s">
        <v>32</v>
      </c>
      <c r="Q3140" t="s">
        <v>32</v>
      </c>
      <c r="R3140" t="s">
        <v>32</v>
      </c>
      <c r="S3140" t="s">
        <v>32</v>
      </c>
      <c r="T3140" t="s">
        <v>32</v>
      </c>
      <c r="U3140" t="s">
        <v>32</v>
      </c>
      <c r="V3140" t="s">
        <v>32</v>
      </c>
      <c r="W3140" t="s">
        <v>32</v>
      </c>
      <c r="Y3140">
        <v>0</v>
      </c>
      <c r="Z3140">
        <f t="shared" si="216"/>
        <v>0</v>
      </c>
      <c r="AA3140" t="e">
        <v>#N/A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1663.1980000000001</v>
      </c>
      <c r="AM3140">
        <v>348.19499999999999</v>
      </c>
      <c r="AN3140">
        <v>3.4830000000000001</v>
      </c>
      <c r="AO3140" s="4">
        <v>20.027999999999999</v>
      </c>
      <c r="AP3140">
        <v>0</v>
      </c>
      <c r="AQ3140">
        <v>0</v>
      </c>
    </row>
    <row r="3141" spans="1:43" ht="15.75" x14ac:dyDescent="0.25">
      <c r="A3141">
        <v>1999</v>
      </c>
      <c r="B3141" t="s">
        <v>190</v>
      </c>
      <c r="D3141" t="e">
        <v>#N/A</v>
      </c>
      <c r="E3141" t="e">
        <v>#N/A</v>
      </c>
      <c r="F3141">
        <v>50.296253204345703</v>
      </c>
      <c r="G3141">
        <v>56.3745727539062</v>
      </c>
      <c r="I3141">
        <f t="shared" si="215"/>
        <v>1.32</v>
      </c>
      <c r="J3141" t="e">
        <v>#N/A</v>
      </c>
      <c r="K3141" t="s">
        <v>191</v>
      </c>
      <c r="M3141">
        <v>70.922659800693594</v>
      </c>
      <c r="N3141" t="s">
        <v>191</v>
      </c>
      <c r="O3141">
        <v>0</v>
      </c>
      <c r="P3141" t="s">
        <v>32</v>
      </c>
      <c r="Q3141" t="s">
        <v>32</v>
      </c>
      <c r="R3141" t="s">
        <v>32</v>
      </c>
      <c r="S3141" t="s">
        <v>32</v>
      </c>
      <c r="T3141" t="s">
        <v>32</v>
      </c>
      <c r="U3141" t="s">
        <v>32</v>
      </c>
      <c r="V3141" t="s">
        <v>32</v>
      </c>
      <c r="W3141" t="s">
        <v>32</v>
      </c>
      <c r="Y3141">
        <v>0</v>
      </c>
      <c r="Z3141">
        <f t="shared" si="216"/>
        <v>0</v>
      </c>
      <c r="AA3141" t="e">
        <v>#N/A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 t="s">
        <v>192</v>
      </c>
      <c r="AM3141" t="s">
        <v>192</v>
      </c>
      <c r="AN3141" t="s">
        <v>192</v>
      </c>
      <c r="AO3141" s="4" t="s">
        <v>191</v>
      </c>
      <c r="AP3141">
        <v>0</v>
      </c>
      <c r="AQ3141">
        <v>0</v>
      </c>
    </row>
    <row r="3142" spans="1:43" ht="15.75" x14ac:dyDescent="0.25">
      <c r="A3142">
        <v>2000</v>
      </c>
      <c r="B3142" t="s">
        <v>31</v>
      </c>
      <c r="D3142" t="e">
        <v>#N/A</v>
      </c>
      <c r="E3142" t="e">
        <v>#N/A</v>
      </c>
      <c r="F3142" t="e">
        <v>#N/A</v>
      </c>
      <c r="G3142" t="e">
        <v>#N/A</v>
      </c>
      <c r="H3142">
        <v>3.5</v>
      </c>
      <c r="I3142">
        <f t="shared" si="215"/>
        <v>3.5</v>
      </c>
      <c r="J3142" t="e">
        <v>#N/A</v>
      </c>
      <c r="K3142" t="s">
        <v>191</v>
      </c>
      <c r="M3142" t="s">
        <v>191</v>
      </c>
      <c r="N3142" t="s">
        <v>191</v>
      </c>
      <c r="O3142">
        <v>0</v>
      </c>
      <c r="P3142" t="s">
        <v>32</v>
      </c>
      <c r="Q3142" t="s">
        <v>32</v>
      </c>
      <c r="R3142" t="s">
        <v>32</v>
      </c>
      <c r="S3142" t="s">
        <v>32</v>
      </c>
      <c r="T3142" t="s">
        <v>32</v>
      </c>
      <c r="U3142" t="s">
        <v>32</v>
      </c>
      <c r="V3142" t="s">
        <v>32</v>
      </c>
      <c r="W3142" t="s">
        <v>32</v>
      </c>
      <c r="Y3142" t="e">
        <v>#N/A</v>
      </c>
      <c r="Z3142" t="e">
        <f t="shared" si="216"/>
        <v>#N/A</v>
      </c>
      <c r="AA3142" t="e">
        <v>#N/A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 t="s">
        <v>192</v>
      </c>
      <c r="AM3142" t="s">
        <v>192</v>
      </c>
      <c r="AN3142" t="s">
        <v>192</v>
      </c>
      <c r="AO3142" s="4" t="s">
        <v>191</v>
      </c>
      <c r="AP3142">
        <v>0</v>
      </c>
      <c r="AQ3142">
        <v>0</v>
      </c>
    </row>
    <row r="3143" spans="1:43" ht="15.75" x14ac:dyDescent="0.25">
      <c r="A3143">
        <v>2000</v>
      </c>
      <c r="B3143" t="s">
        <v>33</v>
      </c>
      <c r="C3143">
        <f t="shared" ref="C3143:C3175" si="217">IF(AND(F3143&gt;0,M3143&gt;0,OR(O3143=0,O3143=1),AL3143&gt;0),1,"")</f>
        <v>1</v>
      </c>
      <c r="D3143" t="e">
        <v>#N/A</v>
      </c>
      <c r="E3143" t="e">
        <v>#N/A</v>
      </c>
      <c r="F3143">
        <v>30.7034606933594</v>
      </c>
      <c r="G3143">
        <v>33.1887016296387</v>
      </c>
      <c r="H3143">
        <v>3.51</v>
      </c>
      <c r="I3143">
        <f t="shared" si="215"/>
        <v>3.51</v>
      </c>
      <c r="J3143">
        <v>1.0528E-3</v>
      </c>
      <c r="K3143">
        <v>7.3</v>
      </c>
      <c r="L3143">
        <v>16.8</v>
      </c>
      <c r="M3143">
        <v>56.625339169639574</v>
      </c>
      <c r="N3143">
        <v>3.9E-2</v>
      </c>
      <c r="O3143">
        <v>0</v>
      </c>
      <c r="P3143" t="s">
        <v>32</v>
      </c>
      <c r="Q3143" t="s">
        <v>32</v>
      </c>
      <c r="R3143" t="s">
        <v>32</v>
      </c>
      <c r="S3143" t="s">
        <v>32</v>
      </c>
      <c r="T3143" t="s">
        <v>32</v>
      </c>
      <c r="U3143" t="s">
        <v>32</v>
      </c>
      <c r="V3143" t="s">
        <v>32</v>
      </c>
      <c r="W3143" t="s">
        <v>32</v>
      </c>
      <c r="Y3143" t="e">
        <v>#N/A</v>
      </c>
      <c r="Z3143" t="e">
        <f t="shared" si="216"/>
        <v>#N/A</v>
      </c>
      <c r="AA3143" t="e">
        <v>#N/A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4170.1549999999997</v>
      </c>
      <c r="AM3143">
        <v>1190.133</v>
      </c>
      <c r="AN3143">
        <v>3.64</v>
      </c>
      <c r="AO3143" s="4">
        <v>79.388999999999996</v>
      </c>
      <c r="AP3143">
        <v>0</v>
      </c>
      <c r="AQ3143">
        <v>0</v>
      </c>
    </row>
    <row r="3144" spans="1:43" ht="15.75" x14ac:dyDescent="0.25">
      <c r="A3144">
        <v>2000</v>
      </c>
      <c r="B3144" t="s">
        <v>35</v>
      </c>
      <c r="C3144">
        <f t="shared" si="217"/>
        <v>1</v>
      </c>
      <c r="D3144" t="e">
        <v>#N/A</v>
      </c>
      <c r="E3144" t="e">
        <v>#N/A</v>
      </c>
      <c r="F3144">
        <v>33.212028503417997</v>
      </c>
      <c r="G3144">
        <v>40.708328247070298</v>
      </c>
      <c r="H3144">
        <v>3.4</v>
      </c>
      <c r="I3144">
        <f t="shared" si="215"/>
        <v>3.4</v>
      </c>
      <c r="J3144">
        <v>0</v>
      </c>
      <c r="K3144">
        <v>3.8</v>
      </c>
      <c r="L3144">
        <v>29.495999999999999</v>
      </c>
      <c r="M3144">
        <v>62.529591725416758</v>
      </c>
      <c r="N3144">
        <v>0.3</v>
      </c>
      <c r="O3144">
        <v>0</v>
      </c>
      <c r="P3144" t="s">
        <v>32</v>
      </c>
      <c r="Q3144" t="s">
        <v>32</v>
      </c>
      <c r="R3144" t="s">
        <v>32</v>
      </c>
      <c r="S3144" t="s">
        <v>32</v>
      </c>
      <c r="T3144" t="s">
        <v>32</v>
      </c>
      <c r="U3144" t="s">
        <v>32</v>
      </c>
      <c r="V3144" t="s">
        <v>32</v>
      </c>
      <c r="W3144" t="s">
        <v>32</v>
      </c>
      <c r="Y3144">
        <v>0</v>
      </c>
      <c r="Z3144">
        <f t="shared" si="216"/>
        <v>0</v>
      </c>
      <c r="AA3144" t="e">
        <v>#N/A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8246.7780000000002</v>
      </c>
      <c r="AM3144">
        <v>1794.6949999999999</v>
      </c>
      <c r="AN3144">
        <v>54.749000000000002</v>
      </c>
      <c r="AO3144" s="4">
        <v>95.968999999999994</v>
      </c>
      <c r="AP3144">
        <v>0</v>
      </c>
      <c r="AQ3144">
        <v>0</v>
      </c>
    </row>
    <row r="3145" spans="1:43" ht="15.75" x14ac:dyDescent="0.25">
      <c r="A3145">
        <v>2000</v>
      </c>
      <c r="B3145" t="s">
        <v>36</v>
      </c>
      <c r="C3145">
        <f t="shared" si="217"/>
        <v>1</v>
      </c>
      <c r="D3145" t="e">
        <v>#N/A</v>
      </c>
      <c r="E3145" t="e">
        <v>#N/A</v>
      </c>
      <c r="F3145">
        <v>58.557090759277301</v>
      </c>
      <c r="G3145">
        <v>60.355949401855497</v>
      </c>
      <c r="I3145">
        <f t="shared" si="215"/>
        <v>0</v>
      </c>
      <c r="J3145" t="e">
        <v>#N/A</v>
      </c>
      <c r="K3145">
        <v>3.012</v>
      </c>
      <c r="M3145">
        <v>152.45565252585197</v>
      </c>
      <c r="N3145">
        <v>325.029</v>
      </c>
      <c r="O3145">
        <v>0</v>
      </c>
      <c r="P3145" t="s">
        <v>32</v>
      </c>
      <c r="Q3145" t="s">
        <v>32</v>
      </c>
      <c r="R3145" t="s">
        <v>32</v>
      </c>
      <c r="S3145" t="s">
        <v>32</v>
      </c>
      <c r="T3145" t="s">
        <v>32</v>
      </c>
      <c r="U3145" t="s">
        <v>32</v>
      </c>
      <c r="V3145" t="s">
        <v>32</v>
      </c>
      <c r="W3145" t="s">
        <v>32</v>
      </c>
      <c r="Y3145">
        <v>0</v>
      </c>
      <c r="Z3145">
        <f t="shared" si="216"/>
        <v>0</v>
      </c>
      <c r="AA3145" t="e">
        <v>#N/A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2610.105</v>
      </c>
      <c r="AM3145">
        <v>694.31899999999996</v>
      </c>
      <c r="AN3145">
        <v>9.9870000000000001</v>
      </c>
      <c r="AO3145" s="4">
        <v>2.7050000000000001</v>
      </c>
      <c r="AP3145">
        <v>0</v>
      </c>
      <c r="AQ3145">
        <v>0</v>
      </c>
    </row>
    <row r="3146" spans="1:43" ht="15.75" x14ac:dyDescent="0.25">
      <c r="A3146">
        <v>2000</v>
      </c>
      <c r="B3146" t="s">
        <v>37</v>
      </c>
      <c r="C3146">
        <f t="shared" si="217"/>
        <v>1</v>
      </c>
      <c r="D3146" t="e">
        <v>#N/A</v>
      </c>
      <c r="E3146" t="e">
        <v>#N/A</v>
      </c>
      <c r="F3146">
        <v>45.039031982421903</v>
      </c>
      <c r="G3146">
        <v>47.833793640136697</v>
      </c>
      <c r="H3146">
        <v>3.1</v>
      </c>
      <c r="I3146">
        <f t="shared" si="215"/>
        <v>3.1</v>
      </c>
      <c r="J3146">
        <v>5.2229999999999996E-4</v>
      </c>
      <c r="K3146">
        <v>-0.78900000000000003</v>
      </c>
      <c r="L3146">
        <v>17.134</v>
      </c>
      <c r="M3146">
        <v>18.675300359822096</v>
      </c>
      <c r="N3146">
        <v>-0.93899999999999995</v>
      </c>
      <c r="O3146">
        <v>0</v>
      </c>
      <c r="P3146" t="s">
        <v>32</v>
      </c>
      <c r="Q3146" t="s">
        <v>32</v>
      </c>
      <c r="R3146" t="s">
        <v>32</v>
      </c>
      <c r="S3146" t="s">
        <v>32</v>
      </c>
      <c r="T3146" t="s">
        <v>32</v>
      </c>
      <c r="U3146" t="s">
        <v>32</v>
      </c>
      <c r="V3146" t="s">
        <v>32</v>
      </c>
      <c r="W3146" t="s">
        <v>32</v>
      </c>
      <c r="Y3146">
        <v>0</v>
      </c>
      <c r="Z3146">
        <f t="shared" si="216"/>
        <v>0</v>
      </c>
      <c r="AA3146" t="e">
        <v>#N/A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12080.338</v>
      </c>
      <c r="AM3146">
        <v>9460.3860000000004</v>
      </c>
      <c r="AN3146">
        <v>339.84800000000001</v>
      </c>
      <c r="AO3146" s="4">
        <v>107.143</v>
      </c>
      <c r="AP3146">
        <v>0</v>
      </c>
      <c r="AQ3146">
        <v>0</v>
      </c>
    </row>
    <row r="3147" spans="1:43" ht="15.75" x14ac:dyDescent="0.25">
      <c r="A3147">
        <v>2000</v>
      </c>
      <c r="B3147" t="s">
        <v>38</v>
      </c>
      <c r="C3147">
        <f t="shared" si="217"/>
        <v>1</v>
      </c>
      <c r="D3147" t="e">
        <v>#N/A</v>
      </c>
      <c r="E3147" t="e">
        <v>#N/A</v>
      </c>
      <c r="F3147">
        <v>35.735424041747997</v>
      </c>
      <c r="G3147">
        <v>40.118480682372997</v>
      </c>
      <c r="H3147">
        <v>10.08</v>
      </c>
      <c r="I3147">
        <f t="shared" si="215"/>
        <v>10.08</v>
      </c>
      <c r="J3147" t="e">
        <v>#N/A</v>
      </c>
      <c r="K3147">
        <v>5.8529999999999998</v>
      </c>
      <c r="L3147" t="s">
        <v>191</v>
      </c>
      <c r="M3147">
        <v>73.918567748332435</v>
      </c>
      <c r="N3147">
        <v>-0.79100000000000004</v>
      </c>
      <c r="O3147">
        <v>0</v>
      </c>
      <c r="P3147" t="s">
        <v>32</v>
      </c>
      <c r="Q3147" t="s">
        <v>32</v>
      </c>
      <c r="R3147" t="s">
        <v>32</v>
      </c>
      <c r="S3147" t="s">
        <v>32</v>
      </c>
      <c r="T3147" t="s">
        <v>32</v>
      </c>
      <c r="U3147" t="s">
        <v>32</v>
      </c>
      <c r="V3147" t="s">
        <v>32</v>
      </c>
      <c r="W3147" t="s">
        <v>32</v>
      </c>
      <c r="Y3147">
        <v>0</v>
      </c>
      <c r="Z3147">
        <f t="shared" si="216"/>
        <v>0</v>
      </c>
      <c r="AA3147" t="e">
        <v>#N/A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2173.7629999999999</v>
      </c>
      <c r="AM3147">
        <v>593.45100000000002</v>
      </c>
      <c r="AN3147">
        <v>1.9119999999999999</v>
      </c>
      <c r="AO3147" s="4">
        <v>146.83699999999999</v>
      </c>
      <c r="AP3147">
        <v>0</v>
      </c>
      <c r="AQ3147">
        <v>0</v>
      </c>
    </row>
    <row r="3148" spans="1:43" ht="15.75" x14ac:dyDescent="0.25">
      <c r="A3148">
        <v>2000</v>
      </c>
      <c r="B3148" t="s">
        <v>39</v>
      </c>
      <c r="C3148">
        <f t="shared" si="217"/>
        <v>1</v>
      </c>
      <c r="D3148">
        <v>0</v>
      </c>
      <c r="E3148">
        <v>0</v>
      </c>
      <c r="F3148">
        <v>31.409318923950199</v>
      </c>
      <c r="G3148">
        <v>49.985984802246101</v>
      </c>
      <c r="H3148">
        <v>13.15</v>
      </c>
      <c r="I3148">
        <f t="shared" si="215"/>
        <v>13.15</v>
      </c>
      <c r="J3148">
        <v>2.3535000000000001E-3</v>
      </c>
      <c r="K3148">
        <v>3.09</v>
      </c>
      <c r="L3148">
        <v>6.2670000000000003</v>
      </c>
      <c r="M3148">
        <v>40.901111407055865</v>
      </c>
      <c r="N3148">
        <v>4.4569999999999999</v>
      </c>
      <c r="O3148">
        <v>0</v>
      </c>
      <c r="P3148" t="s">
        <v>32</v>
      </c>
      <c r="Q3148" t="s">
        <v>32</v>
      </c>
      <c r="R3148" t="s">
        <v>32</v>
      </c>
      <c r="S3148" t="s">
        <v>32</v>
      </c>
      <c r="T3148" t="s">
        <v>32</v>
      </c>
      <c r="U3148" t="s">
        <v>32</v>
      </c>
      <c r="V3148" t="s">
        <v>32</v>
      </c>
      <c r="W3148" t="s">
        <v>32</v>
      </c>
      <c r="Y3148">
        <v>0</v>
      </c>
      <c r="Z3148">
        <f t="shared" si="216"/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28727.401999999998</v>
      </c>
      <c r="AM3148">
        <v>20870.131000000001</v>
      </c>
      <c r="AN3148">
        <v>399.476</v>
      </c>
      <c r="AO3148" s="4">
        <v>71.474999999999994</v>
      </c>
      <c r="AP3148">
        <v>0</v>
      </c>
      <c r="AQ3148">
        <v>0</v>
      </c>
    </row>
    <row r="3149" spans="1:43" ht="15.75" x14ac:dyDescent="0.25">
      <c r="A3149">
        <v>2000</v>
      </c>
      <c r="B3149" t="s">
        <v>40</v>
      </c>
      <c r="C3149">
        <f t="shared" si="217"/>
        <v>1</v>
      </c>
      <c r="D3149">
        <v>0</v>
      </c>
      <c r="E3149">
        <v>0</v>
      </c>
      <c r="F3149">
        <v>25.225456237793001</v>
      </c>
      <c r="G3149">
        <v>42.2057914733887</v>
      </c>
      <c r="H3149">
        <v>7.06</v>
      </c>
      <c r="I3149">
        <f t="shared" si="215"/>
        <v>7.06</v>
      </c>
      <c r="J3149">
        <v>9.3109999999999998E-3</v>
      </c>
      <c r="K3149">
        <v>3.6680000000000001</v>
      </c>
      <c r="L3149">
        <v>3.625</v>
      </c>
      <c r="M3149">
        <v>85.473783481613069</v>
      </c>
      <c r="N3149">
        <v>1.9590000000000001</v>
      </c>
      <c r="O3149">
        <v>0</v>
      </c>
      <c r="P3149" t="s">
        <v>32</v>
      </c>
      <c r="Q3149" t="s">
        <v>32</v>
      </c>
      <c r="R3149" t="s">
        <v>32</v>
      </c>
      <c r="S3149" t="s">
        <v>32</v>
      </c>
      <c r="T3149" t="s">
        <v>32</v>
      </c>
      <c r="U3149" t="s">
        <v>32</v>
      </c>
      <c r="V3149" t="s">
        <v>32</v>
      </c>
      <c r="W3149" t="s">
        <v>32</v>
      </c>
      <c r="Y3149">
        <v>0</v>
      </c>
      <c r="Z3149">
        <f t="shared" si="216"/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29898.612000000001</v>
      </c>
      <c r="AM3149">
        <v>24044.502</v>
      </c>
      <c r="AN3149">
        <v>192.63399999999999</v>
      </c>
      <c r="AO3149" s="4">
        <v>91.156999999999996</v>
      </c>
      <c r="AP3149">
        <v>0</v>
      </c>
      <c r="AQ3149">
        <v>0</v>
      </c>
    </row>
    <row r="3150" spans="1:43" ht="15.75" x14ac:dyDescent="0.25">
      <c r="A3150">
        <v>2000</v>
      </c>
      <c r="B3150" t="s">
        <v>41</v>
      </c>
      <c r="C3150">
        <f t="shared" si="217"/>
        <v>1</v>
      </c>
      <c r="D3150" t="e">
        <v>#N/A</v>
      </c>
      <c r="E3150" t="e">
        <v>#N/A</v>
      </c>
      <c r="F3150">
        <v>30.9608764648438</v>
      </c>
      <c r="G3150">
        <v>35.966606140136697</v>
      </c>
      <c r="I3150">
        <f t="shared" si="215"/>
        <v>0</v>
      </c>
      <c r="J3150" t="e">
        <v>#N/A</v>
      </c>
      <c r="K3150">
        <v>6.2270000000000003</v>
      </c>
      <c r="L3150" t="s">
        <v>191</v>
      </c>
      <c r="M3150">
        <v>77.419454865305951</v>
      </c>
      <c r="N3150">
        <v>1.8049999999999999</v>
      </c>
      <c r="O3150">
        <v>0</v>
      </c>
      <c r="P3150" t="s">
        <v>32</v>
      </c>
      <c r="Q3150" t="s">
        <v>32</v>
      </c>
      <c r="R3150" t="s">
        <v>32</v>
      </c>
      <c r="S3150" t="s">
        <v>32</v>
      </c>
      <c r="T3150" t="s">
        <v>32</v>
      </c>
      <c r="U3150" t="s">
        <v>32</v>
      </c>
      <c r="V3150" t="s">
        <v>32</v>
      </c>
      <c r="W3150" t="s">
        <v>32</v>
      </c>
      <c r="Y3150">
        <v>0</v>
      </c>
      <c r="Z3150">
        <f t="shared" si="216"/>
        <v>0</v>
      </c>
      <c r="AA3150" t="e">
        <v>#N/A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3695.2449999999999</v>
      </c>
      <c r="AM3150">
        <v>656.38599999999997</v>
      </c>
      <c r="AN3150">
        <v>5.2729999999999997</v>
      </c>
      <c r="AO3150" s="4">
        <v>114.765</v>
      </c>
      <c r="AP3150">
        <v>0</v>
      </c>
      <c r="AQ3150">
        <v>0</v>
      </c>
    </row>
    <row r="3151" spans="1:43" ht="15.75" x14ac:dyDescent="0.25">
      <c r="A3151">
        <v>2000</v>
      </c>
      <c r="B3151" t="s">
        <v>42</v>
      </c>
      <c r="C3151">
        <f t="shared" si="217"/>
        <v>1</v>
      </c>
      <c r="D3151" t="e">
        <v>#N/A</v>
      </c>
      <c r="E3151" t="e">
        <v>#N/A</v>
      </c>
      <c r="F3151">
        <v>38.9251708984375</v>
      </c>
      <c r="G3151">
        <v>39.456691741943402</v>
      </c>
      <c r="H3151">
        <v>1.98</v>
      </c>
      <c r="I3151">
        <f t="shared" si="215"/>
        <v>1.98</v>
      </c>
      <c r="J3151">
        <v>9.0320000000000005E-4</v>
      </c>
      <c r="K3151">
        <v>5.6</v>
      </c>
      <c r="M3151">
        <v>33.207345029535759</v>
      </c>
      <c r="N3151">
        <v>2.4830000000000001</v>
      </c>
      <c r="O3151">
        <v>0</v>
      </c>
      <c r="P3151" t="s">
        <v>32</v>
      </c>
      <c r="Q3151" t="s">
        <v>32</v>
      </c>
      <c r="R3151" t="s">
        <v>32</v>
      </c>
      <c r="S3151" t="s">
        <v>32</v>
      </c>
      <c r="T3151" t="s">
        <v>32</v>
      </c>
      <c r="U3151" t="s">
        <v>32</v>
      </c>
      <c r="V3151" t="s">
        <v>32</v>
      </c>
      <c r="W3151" t="s">
        <v>32</v>
      </c>
      <c r="Y3151">
        <v>0</v>
      </c>
      <c r="Z3151">
        <f t="shared" si="216"/>
        <v>0</v>
      </c>
      <c r="AA3151" t="e">
        <v>#N/A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1358.7059999999999</v>
      </c>
      <c r="AM3151">
        <v>407.87400000000002</v>
      </c>
      <c r="AN3151">
        <v>53.996000000000002</v>
      </c>
      <c r="AO3151" s="4">
        <v>79.063999999999993</v>
      </c>
      <c r="AP3151">
        <v>0</v>
      </c>
      <c r="AQ3151">
        <v>0</v>
      </c>
    </row>
    <row r="3152" spans="1:43" ht="15.75" x14ac:dyDescent="0.25">
      <c r="A3152">
        <v>2000</v>
      </c>
      <c r="B3152" t="s">
        <v>43</v>
      </c>
      <c r="C3152">
        <f t="shared" si="217"/>
        <v>1</v>
      </c>
      <c r="D3152" t="e">
        <v>#N/A</v>
      </c>
      <c r="E3152" t="e">
        <v>#N/A</v>
      </c>
      <c r="F3152">
        <v>41.131923675537102</v>
      </c>
      <c r="G3152">
        <v>46.306800842285199</v>
      </c>
      <c r="H3152">
        <v>0.66</v>
      </c>
      <c r="I3152">
        <f t="shared" si="215"/>
        <v>0.66</v>
      </c>
      <c r="J3152" t="e">
        <v>#N/A</v>
      </c>
      <c r="K3152">
        <v>2.282</v>
      </c>
      <c r="L3152">
        <v>9.2829999999999995</v>
      </c>
      <c r="M3152">
        <v>88.836351979483894</v>
      </c>
      <c r="N3152">
        <v>0.83399999999999996</v>
      </c>
      <c r="O3152">
        <v>0</v>
      </c>
      <c r="P3152" t="s">
        <v>32</v>
      </c>
      <c r="Q3152" t="s">
        <v>32</v>
      </c>
      <c r="R3152" t="s">
        <v>32</v>
      </c>
      <c r="S3152" t="s">
        <v>32</v>
      </c>
      <c r="T3152" t="s">
        <v>32</v>
      </c>
      <c r="U3152" t="s">
        <v>32</v>
      </c>
      <c r="V3152" t="s">
        <v>32</v>
      </c>
      <c r="W3152" t="s">
        <v>32</v>
      </c>
      <c r="Y3152">
        <v>0</v>
      </c>
      <c r="Z3152">
        <f t="shared" si="216"/>
        <v>0</v>
      </c>
      <c r="AA3152" t="e">
        <v>#N/A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11579.81</v>
      </c>
      <c r="AM3152">
        <v>11592.364</v>
      </c>
      <c r="AN3152">
        <v>3.12</v>
      </c>
      <c r="AO3152" s="4">
        <v>100</v>
      </c>
      <c r="AP3152">
        <v>0</v>
      </c>
      <c r="AQ3152">
        <v>0</v>
      </c>
    </row>
    <row r="3153" spans="1:43" ht="15.75" x14ac:dyDescent="0.25">
      <c r="A3153">
        <v>2000</v>
      </c>
      <c r="B3153" t="s">
        <v>44</v>
      </c>
      <c r="C3153">
        <f t="shared" si="217"/>
        <v>1</v>
      </c>
      <c r="D3153" t="e">
        <v>#N/A</v>
      </c>
      <c r="E3153" t="e">
        <v>#N/A</v>
      </c>
      <c r="F3153">
        <v>25.058336257934599</v>
      </c>
      <c r="G3153">
        <v>28.222337722778299</v>
      </c>
      <c r="I3153">
        <f t="shared" si="215"/>
        <v>0</v>
      </c>
      <c r="J3153" t="e">
        <v>#N/A</v>
      </c>
      <c r="K3153">
        <v>5.726</v>
      </c>
      <c r="L3153">
        <v>2.1120000000000001</v>
      </c>
      <c r="M3153">
        <v>141.6091659550242</v>
      </c>
      <c r="N3153">
        <v>168.601</v>
      </c>
      <c r="O3153">
        <v>0</v>
      </c>
      <c r="P3153" t="s">
        <v>32</v>
      </c>
      <c r="Q3153" t="s">
        <v>32</v>
      </c>
      <c r="R3153" t="s">
        <v>32</v>
      </c>
      <c r="S3153" t="s">
        <v>32</v>
      </c>
      <c r="T3153" t="s">
        <v>32</v>
      </c>
      <c r="U3153" t="s">
        <v>32</v>
      </c>
      <c r="V3153" t="s">
        <v>32</v>
      </c>
      <c r="W3153" t="s">
        <v>32</v>
      </c>
      <c r="Y3153">
        <v>0</v>
      </c>
      <c r="Z3153">
        <f t="shared" si="216"/>
        <v>0</v>
      </c>
      <c r="AA3153" t="e">
        <v>#N/A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5793.8710000000001</v>
      </c>
      <c r="AM3153">
        <v>1042.8230000000001</v>
      </c>
      <c r="AN3153">
        <v>10.417999999999999</v>
      </c>
      <c r="AO3153" s="4">
        <v>26.018999999999998</v>
      </c>
      <c r="AP3153">
        <v>0</v>
      </c>
      <c r="AQ3153">
        <v>0</v>
      </c>
    </row>
    <row r="3154" spans="1:43" ht="15.75" x14ac:dyDescent="0.25">
      <c r="A3154">
        <v>2000</v>
      </c>
      <c r="B3154" t="s">
        <v>45</v>
      </c>
      <c r="C3154">
        <f t="shared" si="217"/>
        <v>1</v>
      </c>
      <c r="D3154">
        <v>0</v>
      </c>
      <c r="E3154">
        <v>0</v>
      </c>
      <c r="F3154">
        <v>26.6227703094482</v>
      </c>
      <c r="G3154">
        <v>47.939998626708999</v>
      </c>
      <c r="H3154">
        <v>14.95</v>
      </c>
      <c r="I3154">
        <f t="shared" si="215"/>
        <v>14.95</v>
      </c>
      <c r="J3154">
        <v>4.6706999999999999E-3</v>
      </c>
      <c r="K3154">
        <v>3.67</v>
      </c>
      <c r="L3154">
        <v>6.9420000000000002</v>
      </c>
      <c r="M3154">
        <v>141.53303820425705</v>
      </c>
      <c r="N3154">
        <v>2.6779999999999999</v>
      </c>
      <c r="O3154">
        <v>0</v>
      </c>
      <c r="P3154" t="s">
        <v>32</v>
      </c>
      <c r="Q3154" t="s">
        <v>32</v>
      </c>
      <c r="R3154" t="s">
        <v>32</v>
      </c>
      <c r="S3154" t="s">
        <v>32</v>
      </c>
      <c r="T3154" t="s">
        <v>32</v>
      </c>
      <c r="U3154" t="s">
        <v>32</v>
      </c>
      <c r="V3154" t="s">
        <v>32</v>
      </c>
      <c r="W3154" t="s">
        <v>32</v>
      </c>
      <c r="Y3154">
        <v>0</v>
      </c>
      <c r="Z3154">
        <f t="shared" si="216"/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29156.45</v>
      </c>
      <c r="AM3154">
        <v>22790.54</v>
      </c>
      <c r="AN3154">
        <v>233.35400000000001</v>
      </c>
      <c r="AO3154" s="4">
        <v>90.671999999999997</v>
      </c>
      <c r="AP3154">
        <v>0</v>
      </c>
      <c r="AQ3154">
        <v>0</v>
      </c>
    </row>
    <row r="3155" spans="1:43" ht="15.75" x14ac:dyDescent="0.25">
      <c r="A3155">
        <v>2000</v>
      </c>
      <c r="B3155" t="s">
        <v>46</v>
      </c>
      <c r="C3155" t="e">
        <f t="shared" si="217"/>
        <v>#N/A</v>
      </c>
      <c r="D3155" t="e">
        <v>#N/A</v>
      </c>
      <c r="E3155" t="e">
        <v>#N/A</v>
      </c>
      <c r="F3155" t="e">
        <v>#N/A</v>
      </c>
      <c r="G3155" t="e">
        <v>#N/A</v>
      </c>
      <c r="H3155">
        <v>3.33</v>
      </c>
      <c r="I3155">
        <f t="shared" si="215"/>
        <v>3.33</v>
      </c>
      <c r="J3155" t="e">
        <v>#N/A</v>
      </c>
      <c r="K3155">
        <v>13.02</v>
      </c>
      <c r="L3155">
        <v>11.5</v>
      </c>
      <c r="M3155">
        <v>126.6907123534716</v>
      </c>
      <c r="N3155">
        <v>0.61399999999999999</v>
      </c>
      <c r="O3155">
        <v>0</v>
      </c>
      <c r="P3155" t="s">
        <v>32</v>
      </c>
      <c r="Q3155" t="s">
        <v>32</v>
      </c>
      <c r="R3155" t="s">
        <v>32</v>
      </c>
      <c r="S3155" t="s">
        <v>32</v>
      </c>
      <c r="T3155" t="s">
        <v>32</v>
      </c>
      <c r="U3155" t="s">
        <v>32</v>
      </c>
      <c r="V3155" t="s">
        <v>32</v>
      </c>
      <c r="W3155" t="s">
        <v>32</v>
      </c>
      <c r="Y3155">
        <v>0</v>
      </c>
      <c r="Z3155">
        <f t="shared" si="216"/>
        <v>0</v>
      </c>
      <c r="AA3155" t="e">
        <v>#N/A</v>
      </c>
      <c r="AB3155">
        <v>0</v>
      </c>
      <c r="AC3155">
        <v>0</v>
      </c>
      <c r="AD3155">
        <v>1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5439.6490000000003</v>
      </c>
      <c r="AM3155">
        <v>3330.9549999999999</v>
      </c>
      <c r="AN3155">
        <v>0.83199999999999996</v>
      </c>
      <c r="AO3155" s="4">
        <v>100</v>
      </c>
      <c r="AP3155">
        <v>0</v>
      </c>
      <c r="AQ3155">
        <v>0</v>
      </c>
    </row>
    <row r="3156" spans="1:43" ht="15.75" x14ac:dyDescent="0.25">
      <c r="A3156">
        <v>2000</v>
      </c>
      <c r="B3156" t="s">
        <v>47</v>
      </c>
      <c r="C3156" t="e">
        <f t="shared" si="217"/>
        <v>#N/A</v>
      </c>
      <c r="D3156" t="e">
        <v>#N/A</v>
      </c>
      <c r="E3156" t="e">
        <v>#N/A</v>
      </c>
      <c r="F3156" t="e">
        <v>#N/A</v>
      </c>
      <c r="G3156" t="e">
        <v>#N/A</v>
      </c>
      <c r="H3156">
        <v>1.01</v>
      </c>
      <c r="I3156">
        <f t="shared" si="215"/>
        <v>1.01</v>
      </c>
      <c r="J3156">
        <v>0</v>
      </c>
      <c r="K3156">
        <v>4.8620000000000001</v>
      </c>
      <c r="M3156">
        <v>55.190017390330972</v>
      </c>
      <c r="N3156">
        <v>4.202</v>
      </c>
      <c r="O3156">
        <v>0</v>
      </c>
      <c r="P3156" t="s">
        <v>32</v>
      </c>
      <c r="Q3156" t="s">
        <v>32</v>
      </c>
      <c r="R3156" t="s">
        <v>32</v>
      </c>
      <c r="S3156" t="s">
        <v>32</v>
      </c>
      <c r="T3156" t="s">
        <v>32</v>
      </c>
      <c r="U3156" t="s">
        <v>32</v>
      </c>
      <c r="V3156" t="s">
        <v>32</v>
      </c>
      <c r="W3156" t="s">
        <v>32</v>
      </c>
      <c r="Y3156">
        <v>0</v>
      </c>
      <c r="Z3156">
        <f t="shared" si="216"/>
        <v>0</v>
      </c>
      <c r="AA3156" t="e">
        <v>#N/A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1210.327</v>
      </c>
      <c r="AM3156">
        <v>340.48200000000003</v>
      </c>
      <c r="AN3156">
        <v>2.3660000000000001</v>
      </c>
      <c r="AO3156" s="4">
        <v>76.692999999999998</v>
      </c>
      <c r="AP3156">
        <v>0</v>
      </c>
      <c r="AQ3156">
        <v>0</v>
      </c>
    </row>
    <row r="3157" spans="1:43" ht="15.75" x14ac:dyDescent="0.25">
      <c r="A3157">
        <v>2000</v>
      </c>
      <c r="B3157" t="s">
        <v>48</v>
      </c>
      <c r="C3157" t="e">
        <f t="shared" si="217"/>
        <v>#N/A</v>
      </c>
      <c r="D3157" t="e">
        <v>#N/A</v>
      </c>
      <c r="E3157" t="e">
        <v>#N/A</v>
      </c>
      <c r="F3157" t="e">
        <v>#N/A</v>
      </c>
      <c r="G3157" t="e">
        <v>#N/A</v>
      </c>
      <c r="I3157">
        <f t="shared" si="215"/>
        <v>0</v>
      </c>
      <c r="J3157" t="e">
        <v>#N/A</v>
      </c>
      <c r="K3157">
        <v>6.4770000000000003</v>
      </c>
      <c r="L3157" t="s">
        <v>191</v>
      </c>
      <c r="M3157">
        <v>82.469355770291415</v>
      </c>
      <c r="N3157">
        <v>4.05</v>
      </c>
      <c r="O3157">
        <v>0</v>
      </c>
      <c r="P3157" t="s">
        <v>32</v>
      </c>
      <c r="Q3157" t="s">
        <v>32</v>
      </c>
      <c r="R3157" t="s">
        <v>32</v>
      </c>
      <c r="S3157" t="s">
        <v>32</v>
      </c>
      <c r="T3157" t="s">
        <v>32</v>
      </c>
      <c r="U3157" t="s">
        <v>32</v>
      </c>
      <c r="V3157" t="s">
        <v>32</v>
      </c>
      <c r="W3157" t="s">
        <v>32</v>
      </c>
      <c r="Y3157">
        <v>0</v>
      </c>
      <c r="Z3157">
        <f t="shared" si="216"/>
        <v>0</v>
      </c>
      <c r="AA3157" t="e">
        <v>#N/A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2681.0790000000002</v>
      </c>
      <c r="AM3157">
        <v>783.5</v>
      </c>
      <c r="AN3157">
        <v>0.442</v>
      </c>
      <c r="AO3157" s="4">
        <v>508.18799999999999</v>
      </c>
      <c r="AP3157">
        <v>0</v>
      </c>
      <c r="AQ3157">
        <v>0</v>
      </c>
    </row>
    <row r="3158" spans="1:43" ht="15.75" x14ac:dyDescent="0.25">
      <c r="A3158">
        <v>2000</v>
      </c>
      <c r="B3158" t="s">
        <v>49</v>
      </c>
      <c r="C3158">
        <f t="shared" si="217"/>
        <v>1</v>
      </c>
      <c r="D3158" t="e">
        <v>#N/A</v>
      </c>
      <c r="E3158" t="e">
        <v>#N/A</v>
      </c>
      <c r="F3158">
        <v>55.868778228759801</v>
      </c>
      <c r="G3158">
        <v>55.943798065185497</v>
      </c>
      <c r="H3158">
        <v>5.27</v>
      </c>
      <c r="I3158">
        <f t="shared" si="215"/>
        <v>5.27</v>
      </c>
      <c r="J3158">
        <v>0</v>
      </c>
      <c r="K3158">
        <v>2.508</v>
      </c>
      <c r="L3158" t="s">
        <v>191</v>
      </c>
      <c r="M3158">
        <v>45.597775109664269</v>
      </c>
      <c r="N3158">
        <v>4.601</v>
      </c>
      <c r="O3158">
        <v>0</v>
      </c>
      <c r="P3158" t="s">
        <v>32</v>
      </c>
      <c r="Q3158" t="s">
        <v>32</v>
      </c>
      <c r="R3158" t="s">
        <v>32</v>
      </c>
      <c r="S3158" t="s">
        <v>32</v>
      </c>
      <c r="T3158" t="s">
        <v>32</v>
      </c>
      <c r="U3158" t="s">
        <v>32</v>
      </c>
      <c r="V3158" t="s">
        <v>32</v>
      </c>
      <c r="W3158" t="s">
        <v>32</v>
      </c>
      <c r="Y3158">
        <v>0</v>
      </c>
      <c r="Z3158">
        <f t="shared" si="216"/>
        <v>0</v>
      </c>
      <c r="AA3158" t="e">
        <v>#N/A</v>
      </c>
      <c r="AB3158">
        <v>0</v>
      </c>
      <c r="AC3158">
        <v>1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3459.5419999999999</v>
      </c>
      <c r="AM3158">
        <v>994.87800000000004</v>
      </c>
      <c r="AN3158">
        <v>8.3849999999999998</v>
      </c>
      <c r="AO3158" s="4">
        <v>75.638000000000005</v>
      </c>
      <c r="AP3158">
        <v>0</v>
      </c>
      <c r="AQ3158">
        <v>0</v>
      </c>
    </row>
    <row r="3159" spans="1:43" ht="15.75" x14ac:dyDescent="0.25">
      <c r="A3159">
        <v>2000</v>
      </c>
      <c r="B3159" t="s">
        <v>50</v>
      </c>
      <c r="C3159">
        <f t="shared" si="217"/>
        <v>1</v>
      </c>
      <c r="D3159" t="e">
        <v>#N/A</v>
      </c>
      <c r="E3159" t="e">
        <v>#N/A</v>
      </c>
      <c r="F3159">
        <v>29.401531219482401</v>
      </c>
      <c r="G3159">
        <v>29.8645629882812</v>
      </c>
      <c r="I3159">
        <f t="shared" si="215"/>
        <v>0</v>
      </c>
      <c r="J3159" t="e">
        <v>#N/A</v>
      </c>
      <c r="K3159">
        <v>4.4420000000000002</v>
      </c>
      <c r="L3159">
        <v>31.096</v>
      </c>
      <c r="M3159">
        <v>104.19061090980952</v>
      </c>
      <c r="N3159">
        <v>4.9729999999999999</v>
      </c>
      <c r="O3159">
        <v>0</v>
      </c>
      <c r="P3159" t="s">
        <v>32</v>
      </c>
      <c r="Q3159" t="s">
        <v>32</v>
      </c>
      <c r="R3159" t="s">
        <v>32</v>
      </c>
      <c r="S3159" t="s">
        <v>32</v>
      </c>
      <c r="T3159" t="s">
        <v>32</v>
      </c>
      <c r="U3159" t="s">
        <v>32</v>
      </c>
      <c r="V3159" t="s">
        <v>32</v>
      </c>
      <c r="W3159" t="s">
        <v>32</v>
      </c>
      <c r="Y3159">
        <v>0</v>
      </c>
      <c r="Z3159">
        <f t="shared" si="216"/>
        <v>0</v>
      </c>
      <c r="AA3159" t="e">
        <v>#N/A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5166.3360000000002</v>
      </c>
      <c r="AM3159">
        <v>1468.876</v>
      </c>
      <c r="AN3159">
        <v>5.5540000000000003</v>
      </c>
      <c r="AO3159" s="4">
        <v>104.973</v>
      </c>
      <c r="AP3159">
        <v>0</v>
      </c>
      <c r="AQ3159">
        <v>0</v>
      </c>
    </row>
    <row r="3160" spans="1:43" ht="15.75" x14ac:dyDescent="0.25">
      <c r="A3160">
        <v>2000</v>
      </c>
      <c r="B3160" t="s">
        <v>51</v>
      </c>
      <c r="C3160">
        <f t="shared" si="217"/>
        <v>1</v>
      </c>
      <c r="D3160" t="e">
        <v>#N/A</v>
      </c>
      <c r="E3160" t="e">
        <v>#N/A</v>
      </c>
      <c r="F3160">
        <v>52.7947998046875</v>
      </c>
      <c r="G3160">
        <v>55.359386444091797</v>
      </c>
      <c r="H3160">
        <v>1.73</v>
      </c>
      <c r="I3160">
        <f t="shared" si="215"/>
        <v>1.73</v>
      </c>
      <c r="J3160">
        <v>2.1670000000000001E-4</v>
      </c>
      <c r="K3160">
        <v>5.8869999999999996</v>
      </c>
      <c r="M3160">
        <v>91.92472968991801</v>
      </c>
      <c r="N3160">
        <v>8.5340000000000007</v>
      </c>
      <c r="O3160">
        <v>0</v>
      </c>
      <c r="P3160" t="s">
        <v>32</v>
      </c>
      <c r="Q3160" t="s">
        <v>32</v>
      </c>
      <c r="R3160" t="s">
        <v>32</v>
      </c>
      <c r="S3160" t="s">
        <v>32</v>
      </c>
      <c r="T3160" t="s">
        <v>32</v>
      </c>
      <c r="U3160" t="s">
        <v>32</v>
      </c>
      <c r="V3160" t="s">
        <v>32</v>
      </c>
      <c r="W3160" t="s">
        <v>32</v>
      </c>
      <c r="Y3160">
        <v>0</v>
      </c>
      <c r="Z3160">
        <f t="shared" si="216"/>
        <v>0</v>
      </c>
      <c r="AA3160" t="e">
        <v>#N/A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8093.4340000000002</v>
      </c>
      <c r="AM3160">
        <v>3301.5349999999999</v>
      </c>
      <c r="AN3160">
        <v>5.8040000000000003</v>
      </c>
      <c r="AO3160" s="4">
        <v>100</v>
      </c>
      <c r="AP3160">
        <v>0</v>
      </c>
      <c r="AQ3160">
        <v>0</v>
      </c>
    </row>
    <row r="3161" spans="1:43" ht="15.75" x14ac:dyDescent="0.25">
      <c r="A3161">
        <v>2000</v>
      </c>
      <c r="B3161" t="s">
        <v>52</v>
      </c>
      <c r="C3161">
        <f t="shared" si="217"/>
        <v>1</v>
      </c>
      <c r="D3161" t="e">
        <v>#N/A</v>
      </c>
      <c r="E3161" t="e">
        <v>#N/A</v>
      </c>
      <c r="F3161">
        <v>50.671695709228501</v>
      </c>
      <c r="G3161">
        <v>58.856594085693402</v>
      </c>
      <c r="H3161">
        <v>3.7</v>
      </c>
      <c r="I3161">
        <f t="shared" si="215"/>
        <v>3.7</v>
      </c>
      <c r="J3161">
        <v>6.8926999999999999E-3</v>
      </c>
      <c r="K3161">
        <v>4.306</v>
      </c>
      <c r="L3161">
        <v>7.1</v>
      </c>
      <c r="M3161">
        <v>21.719958422426117</v>
      </c>
      <c r="N3161">
        <v>7.0439999999999996</v>
      </c>
      <c r="O3161">
        <v>0</v>
      </c>
      <c r="P3161" t="s">
        <v>32</v>
      </c>
      <c r="Q3161" t="s">
        <v>32</v>
      </c>
      <c r="R3161" t="s">
        <v>32</v>
      </c>
      <c r="S3161" t="s">
        <v>32</v>
      </c>
      <c r="T3161" t="s">
        <v>32</v>
      </c>
      <c r="U3161" t="s">
        <v>32</v>
      </c>
      <c r="V3161" t="s">
        <v>32</v>
      </c>
      <c r="W3161" t="s">
        <v>32</v>
      </c>
      <c r="Y3161">
        <v>0</v>
      </c>
      <c r="Z3161">
        <f t="shared" si="216"/>
        <v>0</v>
      </c>
      <c r="AA3161" t="e">
        <v>#N/A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8783.8739999999998</v>
      </c>
      <c r="AM3161">
        <v>3717.1610000000001</v>
      </c>
      <c r="AN3161">
        <v>644.73400000000004</v>
      </c>
      <c r="AO3161" s="4">
        <v>10780490489263.199</v>
      </c>
      <c r="AP3161">
        <v>0</v>
      </c>
      <c r="AQ3161">
        <v>0</v>
      </c>
    </row>
    <row r="3162" spans="1:43" ht="15.75" x14ac:dyDescent="0.25">
      <c r="A3162">
        <v>2000</v>
      </c>
      <c r="B3162" t="s">
        <v>53</v>
      </c>
      <c r="C3162">
        <f t="shared" si="217"/>
        <v>1</v>
      </c>
      <c r="D3162" t="e">
        <v>#N/A</v>
      </c>
      <c r="E3162" t="e">
        <v>#N/A</v>
      </c>
      <c r="F3162">
        <v>28.115512847900401</v>
      </c>
      <c r="G3162">
        <v>30.094455718994102</v>
      </c>
      <c r="H3162">
        <v>9.7899999999999991</v>
      </c>
      <c r="I3162">
        <f t="shared" si="215"/>
        <v>9.7899999999999991</v>
      </c>
      <c r="J3162">
        <v>2.3027999999999998E-3</v>
      </c>
      <c r="K3162">
        <v>5.3940000000000001</v>
      </c>
      <c r="L3162">
        <v>18.134</v>
      </c>
      <c r="M3162">
        <v>77.117104280752045</v>
      </c>
      <c r="N3162">
        <v>10.317</v>
      </c>
      <c r="O3162">
        <v>0</v>
      </c>
      <c r="P3162" t="s">
        <v>32</v>
      </c>
      <c r="Q3162" t="s">
        <v>32</v>
      </c>
      <c r="R3162" t="s">
        <v>32</v>
      </c>
      <c r="S3162" t="s">
        <v>32</v>
      </c>
      <c r="T3162" t="s">
        <v>32</v>
      </c>
      <c r="U3162" t="s">
        <v>32</v>
      </c>
      <c r="V3162" t="s">
        <v>32</v>
      </c>
      <c r="W3162" t="s">
        <v>32</v>
      </c>
      <c r="Y3162">
        <v>0</v>
      </c>
      <c r="Z3162">
        <f t="shared" si="216"/>
        <v>0</v>
      </c>
      <c r="AA3162" t="e">
        <v>#N/A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7303.241</v>
      </c>
      <c r="AM3162">
        <v>1588.3620000000001</v>
      </c>
      <c r="AN3162">
        <v>12.944000000000001</v>
      </c>
      <c r="AO3162" s="4">
        <v>76.411000000000001</v>
      </c>
      <c r="AP3162">
        <v>0</v>
      </c>
      <c r="AQ3162">
        <v>0</v>
      </c>
    </row>
    <row r="3163" spans="1:43" ht="15.75" x14ac:dyDescent="0.25">
      <c r="A3163">
        <v>2000</v>
      </c>
      <c r="B3163" t="s">
        <v>55</v>
      </c>
      <c r="C3163">
        <f t="shared" si="217"/>
        <v>1</v>
      </c>
      <c r="D3163" t="e">
        <v>#N/A</v>
      </c>
      <c r="E3163" t="e">
        <v>#N/A</v>
      </c>
      <c r="F3163">
        <v>47.257484436035199</v>
      </c>
      <c r="G3163">
        <v>51.509552001953097</v>
      </c>
      <c r="I3163">
        <f t="shared" si="215"/>
        <v>0</v>
      </c>
      <c r="J3163">
        <v>0</v>
      </c>
      <c r="K3163">
        <v>2.9340000000000002</v>
      </c>
      <c r="M3163">
        <v>34.264617777255694</v>
      </c>
      <c r="N3163">
        <v>-0.13700000000000001</v>
      </c>
      <c r="O3163">
        <v>0</v>
      </c>
      <c r="P3163" t="s">
        <v>32</v>
      </c>
      <c r="Q3163" t="s">
        <v>32</v>
      </c>
      <c r="R3163" t="s">
        <v>32</v>
      </c>
      <c r="S3163" t="s">
        <v>32</v>
      </c>
      <c r="T3163" t="s">
        <v>32</v>
      </c>
      <c r="U3163" t="s">
        <v>32</v>
      </c>
      <c r="V3163" t="s">
        <v>32</v>
      </c>
      <c r="W3163" t="s">
        <v>32</v>
      </c>
      <c r="Y3163">
        <v>0</v>
      </c>
      <c r="Z3163">
        <f t="shared" si="216"/>
        <v>0</v>
      </c>
      <c r="AA3163" t="e">
        <v>#N/A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844.66899999999998</v>
      </c>
      <c r="AM3163">
        <v>226.84399999999999</v>
      </c>
      <c r="AN3163">
        <v>2.633</v>
      </c>
      <c r="AO3163" s="4">
        <v>75.096999999999994</v>
      </c>
      <c r="AP3163">
        <v>0</v>
      </c>
      <c r="AQ3163">
        <v>0</v>
      </c>
    </row>
    <row r="3164" spans="1:43" ht="15.75" x14ac:dyDescent="0.25">
      <c r="A3164">
        <v>2000</v>
      </c>
      <c r="B3164" t="s">
        <v>56</v>
      </c>
      <c r="C3164">
        <f t="shared" si="217"/>
        <v>1</v>
      </c>
      <c r="D3164" t="e">
        <v>#N/A</v>
      </c>
      <c r="E3164" t="e">
        <v>#N/A</v>
      </c>
      <c r="F3164">
        <v>36.613418579101598</v>
      </c>
      <c r="G3164">
        <v>39.294933319091797</v>
      </c>
      <c r="H3164">
        <v>0.24</v>
      </c>
      <c r="I3164">
        <f t="shared" si="215"/>
        <v>0.24</v>
      </c>
      <c r="J3164" t="e">
        <v>#N/A</v>
      </c>
      <c r="K3164">
        <v>-0.85699999999999998</v>
      </c>
      <c r="M3164">
        <v>22.553724489674256</v>
      </c>
      <c r="N3164">
        <v>24.306000000000001</v>
      </c>
      <c r="O3164">
        <v>0</v>
      </c>
      <c r="P3164" t="s">
        <v>32</v>
      </c>
      <c r="Q3164" t="s">
        <v>32</v>
      </c>
      <c r="R3164" t="s">
        <v>32</v>
      </c>
      <c r="S3164" t="s">
        <v>32</v>
      </c>
      <c r="T3164" t="s">
        <v>32</v>
      </c>
      <c r="U3164" t="s">
        <v>32</v>
      </c>
      <c r="V3164" t="s">
        <v>32</v>
      </c>
      <c r="W3164" t="s">
        <v>32</v>
      </c>
      <c r="Y3164">
        <v>0</v>
      </c>
      <c r="Z3164">
        <f t="shared" si="216"/>
        <v>0</v>
      </c>
      <c r="AA3164" t="e">
        <v>#N/A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577.12199999999996</v>
      </c>
      <c r="AM3164">
        <v>135.46299999999999</v>
      </c>
      <c r="AN3164">
        <v>0.87</v>
      </c>
      <c r="AO3164" s="4">
        <v>31.039000000000001</v>
      </c>
      <c r="AP3164">
        <v>0</v>
      </c>
      <c r="AQ3164">
        <v>0</v>
      </c>
    </row>
    <row r="3165" spans="1:43" ht="15.75" x14ac:dyDescent="0.25">
      <c r="A3165">
        <v>2000</v>
      </c>
      <c r="B3165" t="s">
        <v>57</v>
      </c>
      <c r="C3165">
        <f t="shared" si="217"/>
        <v>1</v>
      </c>
      <c r="D3165" t="e">
        <v>#N/A</v>
      </c>
      <c r="E3165" t="e">
        <v>#N/A</v>
      </c>
      <c r="F3165">
        <v>57.3935546875</v>
      </c>
      <c r="G3165">
        <v>57.716564178466797</v>
      </c>
      <c r="I3165">
        <f t="shared" si="215"/>
        <v>0</v>
      </c>
      <c r="J3165" t="e">
        <v>#N/A</v>
      </c>
      <c r="K3165">
        <v>7.2670000000000003</v>
      </c>
      <c r="L3165">
        <v>20</v>
      </c>
      <c r="M3165">
        <v>87.520608361491654</v>
      </c>
      <c r="N3165">
        <v>-2.4289999999999998</v>
      </c>
      <c r="O3165">
        <v>0</v>
      </c>
      <c r="P3165" t="s">
        <v>32</v>
      </c>
      <c r="Q3165" t="s">
        <v>32</v>
      </c>
      <c r="R3165" t="s">
        <v>32</v>
      </c>
      <c r="S3165" t="s">
        <v>32</v>
      </c>
      <c r="T3165" t="s">
        <v>32</v>
      </c>
      <c r="U3165" t="s">
        <v>32</v>
      </c>
      <c r="V3165" t="s">
        <v>32</v>
      </c>
      <c r="W3165" t="s">
        <v>32</v>
      </c>
      <c r="Y3165">
        <v>0</v>
      </c>
      <c r="Z3165">
        <f t="shared" si="216"/>
        <v>0</v>
      </c>
      <c r="AA3165" t="e">
        <v>#N/A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3089.0030000000002</v>
      </c>
      <c r="AM3165">
        <v>1332.05</v>
      </c>
      <c r="AN3165">
        <v>0.58899999999999997</v>
      </c>
      <c r="AO3165" s="4">
        <v>100</v>
      </c>
      <c r="AP3165">
        <v>0</v>
      </c>
      <c r="AQ3165">
        <v>0</v>
      </c>
    </row>
    <row r="3166" spans="1:43" ht="15.75" x14ac:dyDescent="0.25">
      <c r="A3166">
        <v>2000</v>
      </c>
      <c r="B3166" t="s">
        <v>58</v>
      </c>
      <c r="C3166">
        <f t="shared" si="217"/>
        <v>1</v>
      </c>
      <c r="D3166" t="e">
        <v>#N/A</v>
      </c>
      <c r="E3166" t="e">
        <v>#N/A</v>
      </c>
      <c r="F3166">
        <v>40.192737579345703</v>
      </c>
      <c r="G3166">
        <v>44.435890197753899</v>
      </c>
      <c r="H3166">
        <v>0.23</v>
      </c>
      <c r="I3166">
        <f t="shared" si="215"/>
        <v>0.23</v>
      </c>
      <c r="J3166">
        <v>0</v>
      </c>
      <c r="K3166">
        <v>8.7669999999999995</v>
      </c>
      <c r="M3166">
        <v>111.60953409635073</v>
      </c>
      <c r="N3166">
        <v>-0.82599999999999996</v>
      </c>
      <c r="O3166">
        <v>0</v>
      </c>
      <c r="P3166" t="s">
        <v>32</v>
      </c>
      <c r="Q3166" t="s">
        <v>32</v>
      </c>
      <c r="R3166" t="s">
        <v>32</v>
      </c>
      <c r="S3166" t="s">
        <v>32</v>
      </c>
      <c r="T3166" t="s">
        <v>32</v>
      </c>
      <c r="U3166" t="s">
        <v>32</v>
      </c>
      <c r="V3166" t="s">
        <v>32</v>
      </c>
      <c r="W3166" t="s">
        <v>32</v>
      </c>
      <c r="Y3166">
        <v>0</v>
      </c>
      <c r="Z3166">
        <f t="shared" si="216"/>
        <v>0</v>
      </c>
      <c r="AA3166" t="e">
        <v>#N/A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1084.645</v>
      </c>
      <c r="AM3166">
        <v>298.90199999999999</v>
      </c>
      <c r="AN3166">
        <v>3.653</v>
      </c>
      <c r="AO3166" s="4">
        <v>82.882999999999996</v>
      </c>
      <c r="AP3166">
        <v>0</v>
      </c>
      <c r="AQ3166">
        <v>0</v>
      </c>
    </row>
    <row r="3167" spans="1:43" ht="15.75" x14ac:dyDescent="0.25">
      <c r="A3167">
        <v>2000</v>
      </c>
      <c r="B3167" t="s">
        <v>59</v>
      </c>
      <c r="C3167">
        <f t="shared" si="217"/>
        <v>1</v>
      </c>
      <c r="D3167" t="e">
        <v>#N/A</v>
      </c>
      <c r="E3167" t="e">
        <v>#N/A</v>
      </c>
      <c r="F3167">
        <v>41.187477111816399</v>
      </c>
      <c r="G3167">
        <v>48.387874603271499</v>
      </c>
      <c r="H3167">
        <v>0.8</v>
      </c>
      <c r="I3167">
        <f t="shared" si="215"/>
        <v>0.8</v>
      </c>
      <c r="J3167">
        <v>0</v>
      </c>
      <c r="K3167">
        <v>4.1500000000000004</v>
      </c>
      <c r="M3167">
        <v>42.914544486163599</v>
      </c>
      <c r="N3167">
        <v>0.8</v>
      </c>
      <c r="O3167">
        <v>0</v>
      </c>
      <c r="P3167" t="s">
        <v>32</v>
      </c>
      <c r="Q3167" t="s">
        <v>32</v>
      </c>
      <c r="R3167" t="s">
        <v>32</v>
      </c>
      <c r="S3167" t="s">
        <v>32</v>
      </c>
      <c r="T3167" t="s">
        <v>32</v>
      </c>
      <c r="U3167" t="s">
        <v>32</v>
      </c>
      <c r="V3167" t="s">
        <v>32</v>
      </c>
      <c r="W3167" t="s">
        <v>32</v>
      </c>
      <c r="Y3167">
        <v>0</v>
      </c>
      <c r="Z3167">
        <f t="shared" si="216"/>
        <v>0</v>
      </c>
      <c r="AA3167" t="e">
        <v>#N/A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1952.817</v>
      </c>
      <c r="AM3167">
        <v>596.65200000000004</v>
      </c>
      <c r="AN3167">
        <v>9.2720000000000002</v>
      </c>
      <c r="AO3167" s="4">
        <v>167.40799999999999</v>
      </c>
      <c r="AP3167">
        <v>0</v>
      </c>
      <c r="AQ3167">
        <v>0</v>
      </c>
    </row>
    <row r="3168" spans="1:43" ht="15.75" x14ac:dyDescent="0.25">
      <c r="A3168">
        <v>2000</v>
      </c>
      <c r="B3168" t="s">
        <v>60</v>
      </c>
      <c r="C3168">
        <f t="shared" si="217"/>
        <v>1</v>
      </c>
      <c r="D3168">
        <v>0</v>
      </c>
      <c r="E3168">
        <v>0</v>
      </c>
      <c r="F3168">
        <v>31.6308689117432</v>
      </c>
      <c r="G3168">
        <v>46.3827095031738</v>
      </c>
      <c r="H3168">
        <v>13.89</v>
      </c>
      <c r="I3168">
        <f t="shared" si="215"/>
        <v>13.89</v>
      </c>
      <c r="J3168">
        <v>8.9628999999999993E-3</v>
      </c>
      <c r="K3168">
        <v>5.1230000000000002</v>
      </c>
      <c r="L3168">
        <v>6.8330000000000002</v>
      </c>
      <c r="M3168">
        <v>83.175676537062699</v>
      </c>
      <c r="N3168">
        <v>2.738</v>
      </c>
      <c r="O3168">
        <v>0</v>
      </c>
      <c r="P3168" t="s">
        <v>32</v>
      </c>
      <c r="Q3168" t="s">
        <v>32</v>
      </c>
      <c r="R3168" t="s">
        <v>32</v>
      </c>
      <c r="S3168" t="s">
        <v>32</v>
      </c>
      <c r="T3168" t="s">
        <v>32</v>
      </c>
      <c r="U3168" t="s">
        <v>32</v>
      </c>
      <c r="V3168" t="s">
        <v>32</v>
      </c>
      <c r="W3168" t="s">
        <v>32</v>
      </c>
      <c r="Y3168">
        <v>0</v>
      </c>
      <c r="Z3168">
        <f t="shared" si="216"/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29586.394</v>
      </c>
      <c r="AM3168">
        <v>24127.688999999998</v>
      </c>
      <c r="AN3168">
        <v>739.45100000000002</v>
      </c>
      <c r="AO3168" s="4">
        <v>95.382999999999996</v>
      </c>
      <c r="AP3168">
        <v>0</v>
      </c>
      <c r="AQ3168">
        <v>0</v>
      </c>
    </row>
    <row r="3169" spans="1:43" ht="15.75" x14ac:dyDescent="0.25">
      <c r="A3169">
        <v>2000</v>
      </c>
      <c r="B3169" t="s">
        <v>61</v>
      </c>
      <c r="C3169">
        <f t="shared" si="217"/>
        <v>1</v>
      </c>
      <c r="D3169" t="e">
        <v>#N/A</v>
      </c>
      <c r="E3169" t="e">
        <v>#N/A</v>
      </c>
      <c r="F3169">
        <v>42.783233642578097</v>
      </c>
      <c r="G3169">
        <v>48.743141174316399</v>
      </c>
      <c r="H3169">
        <v>0.83</v>
      </c>
      <c r="I3169">
        <f t="shared" si="215"/>
        <v>0.83</v>
      </c>
      <c r="J3169">
        <v>0</v>
      </c>
      <c r="K3169">
        <v>1.9</v>
      </c>
      <c r="M3169">
        <v>45.659781991515729</v>
      </c>
      <c r="N3169">
        <v>3.202</v>
      </c>
      <c r="O3169">
        <v>0</v>
      </c>
      <c r="P3169" t="s">
        <v>32</v>
      </c>
      <c r="Q3169" t="s">
        <v>32</v>
      </c>
      <c r="R3169" t="s">
        <v>32</v>
      </c>
      <c r="S3169" t="s">
        <v>32</v>
      </c>
      <c r="T3169" t="s">
        <v>32</v>
      </c>
      <c r="U3169" t="s">
        <v>32</v>
      </c>
      <c r="V3169" t="s">
        <v>32</v>
      </c>
      <c r="W3169" t="s">
        <v>32</v>
      </c>
      <c r="Y3169">
        <v>0</v>
      </c>
      <c r="Z3169">
        <f t="shared" si="216"/>
        <v>0</v>
      </c>
      <c r="AA3169" t="e">
        <v>#N/A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738.572</v>
      </c>
      <c r="AM3169">
        <v>243.232</v>
      </c>
      <c r="AN3169">
        <v>0.88500000000000001</v>
      </c>
      <c r="AO3169" s="4">
        <v>100</v>
      </c>
      <c r="AP3169">
        <v>0</v>
      </c>
      <c r="AQ3169">
        <v>0</v>
      </c>
    </row>
    <row r="3170" spans="1:43" ht="15.75" x14ac:dyDescent="0.25">
      <c r="A3170">
        <v>2000</v>
      </c>
      <c r="B3170" t="s">
        <v>62</v>
      </c>
      <c r="C3170" t="e">
        <f t="shared" si="217"/>
        <v>#N/A</v>
      </c>
      <c r="D3170" t="e">
        <v>#N/A</v>
      </c>
      <c r="E3170" t="e">
        <v>#N/A</v>
      </c>
      <c r="F3170" t="e">
        <v>#N/A</v>
      </c>
      <c r="G3170" t="e">
        <v>#N/A</v>
      </c>
      <c r="I3170">
        <f t="shared" si="215"/>
        <v>0</v>
      </c>
      <c r="J3170">
        <v>0</v>
      </c>
      <c r="K3170">
        <v>-0.88</v>
      </c>
      <c r="M3170">
        <v>51.571172013565189</v>
      </c>
      <c r="N3170">
        <v>3.823</v>
      </c>
      <c r="O3170">
        <v>0</v>
      </c>
      <c r="P3170" t="s">
        <v>32</v>
      </c>
      <c r="Q3170" t="s">
        <v>32</v>
      </c>
      <c r="R3170" t="s">
        <v>32</v>
      </c>
      <c r="S3170" t="s">
        <v>32</v>
      </c>
      <c r="T3170" t="s">
        <v>32</v>
      </c>
      <c r="U3170" t="s">
        <v>32</v>
      </c>
      <c r="V3170" t="s">
        <v>32</v>
      </c>
      <c r="W3170" t="s">
        <v>32</v>
      </c>
      <c r="Y3170">
        <v>0</v>
      </c>
      <c r="Z3170">
        <f t="shared" si="216"/>
        <v>0</v>
      </c>
      <c r="AA3170" t="e">
        <v>#N/A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954.70399999999995</v>
      </c>
      <c r="AM3170">
        <v>210.22</v>
      </c>
      <c r="AN3170">
        <v>1.5720000000000001</v>
      </c>
      <c r="AO3170" s="4">
        <v>87.492999999999995</v>
      </c>
      <c r="AP3170">
        <v>0</v>
      </c>
      <c r="AQ3170">
        <v>0</v>
      </c>
    </row>
    <row r="3171" spans="1:43" ht="15.75" x14ac:dyDescent="0.25">
      <c r="A3171">
        <v>2000</v>
      </c>
      <c r="B3171" t="s">
        <v>63</v>
      </c>
      <c r="C3171">
        <f t="shared" si="217"/>
        <v>1</v>
      </c>
      <c r="D3171" t="e">
        <v>#N/A</v>
      </c>
      <c r="E3171" t="e">
        <v>#N/A</v>
      </c>
      <c r="F3171">
        <v>50.831081390380902</v>
      </c>
      <c r="G3171">
        <v>53.603431701660199</v>
      </c>
      <c r="H3171">
        <v>8.33</v>
      </c>
      <c r="I3171">
        <f t="shared" si="215"/>
        <v>8.33</v>
      </c>
      <c r="J3171">
        <v>9.3399999999999993E-5</v>
      </c>
      <c r="K3171">
        <v>4.4690000000000003</v>
      </c>
      <c r="L3171">
        <v>9.7080000000000002</v>
      </c>
      <c r="M3171">
        <v>57.865197707602633</v>
      </c>
      <c r="N3171">
        <v>3.843</v>
      </c>
      <c r="O3171">
        <v>0</v>
      </c>
      <c r="P3171" t="s">
        <v>32</v>
      </c>
      <c r="Q3171" t="s">
        <v>32</v>
      </c>
      <c r="R3171" t="s">
        <v>32</v>
      </c>
      <c r="S3171" t="s">
        <v>32</v>
      </c>
      <c r="T3171" t="s">
        <v>32</v>
      </c>
      <c r="U3171" t="s">
        <v>32</v>
      </c>
      <c r="V3171" t="s">
        <v>32</v>
      </c>
      <c r="W3171" t="s">
        <v>32</v>
      </c>
      <c r="Y3171">
        <v>0</v>
      </c>
      <c r="Z3171">
        <f t="shared" si="216"/>
        <v>0</v>
      </c>
      <c r="AA3171" t="e">
        <v>#N/A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11383.249</v>
      </c>
      <c r="AM3171">
        <v>5064.473</v>
      </c>
      <c r="AN3171">
        <v>77.981999999999999</v>
      </c>
      <c r="AO3171" s="4">
        <v>67.144999999999996</v>
      </c>
      <c r="AP3171">
        <v>0</v>
      </c>
      <c r="AQ3171">
        <v>0</v>
      </c>
    </row>
    <row r="3172" spans="1:43" ht="15.75" x14ac:dyDescent="0.25">
      <c r="A3172">
        <v>2000</v>
      </c>
      <c r="B3172" t="s">
        <v>64</v>
      </c>
      <c r="C3172">
        <f t="shared" si="217"/>
        <v>1</v>
      </c>
      <c r="D3172" t="e">
        <v>#N/A</v>
      </c>
      <c r="E3172" t="e">
        <v>#N/A</v>
      </c>
      <c r="F3172">
        <v>42.701324462890597</v>
      </c>
      <c r="G3172">
        <v>44.784976959228501</v>
      </c>
      <c r="H3172">
        <v>2.75</v>
      </c>
      <c r="I3172">
        <f t="shared" si="215"/>
        <v>2.75</v>
      </c>
      <c r="J3172">
        <v>4.1146299999999997E-2</v>
      </c>
      <c r="K3172">
        <v>8.4</v>
      </c>
      <c r="L3172">
        <v>3.1</v>
      </c>
      <c r="M3172">
        <v>44.243623368734433</v>
      </c>
      <c r="N3172">
        <v>0.4</v>
      </c>
      <c r="O3172">
        <v>0</v>
      </c>
      <c r="P3172" t="s">
        <v>32</v>
      </c>
      <c r="Q3172" t="s">
        <v>32</v>
      </c>
      <c r="R3172" t="s">
        <v>32</v>
      </c>
      <c r="S3172" t="s">
        <v>32</v>
      </c>
      <c r="T3172" t="s">
        <v>32</v>
      </c>
      <c r="U3172" t="s">
        <v>32</v>
      </c>
      <c r="V3172" t="s">
        <v>32</v>
      </c>
      <c r="W3172" t="s">
        <v>32</v>
      </c>
      <c r="Y3172">
        <v>0</v>
      </c>
      <c r="Z3172">
        <f t="shared" si="216"/>
        <v>0</v>
      </c>
      <c r="AA3172" t="e">
        <v>#N/A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2846.9340000000002</v>
      </c>
      <c r="AM3172">
        <v>941.15899999999999</v>
      </c>
      <c r="AN3172">
        <v>1192.854</v>
      </c>
      <c r="AO3172" s="4">
        <v>80.936000000000007</v>
      </c>
      <c r="AP3172">
        <v>0</v>
      </c>
      <c r="AQ3172">
        <v>0</v>
      </c>
    </row>
    <row r="3173" spans="1:43" ht="15.75" x14ac:dyDescent="0.25">
      <c r="A3173">
        <v>2000</v>
      </c>
      <c r="B3173" t="s">
        <v>65</v>
      </c>
      <c r="C3173">
        <f t="shared" si="217"/>
        <v>1</v>
      </c>
      <c r="D3173" t="e">
        <v>#N/A</v>
      </c>
      <c r="E3173" t="e">
        <v>#N/A</v>
      </c>
      <c r="F3173">
        <v>51.052383422851598</v>
      </c>
      <c r="G3173">
        <v>53.108871459960902</v>
      </c>
      <c r="H3173">
        <v>8.66</v>
      </c>
      <c r="I3173">
        <f t="shared" si="215"/>
        <v>8.66</v>
      </c>
      <c r="J3173">
        <v>1.4779999999999999E-4</v>
      </c>
      <c r="K3173">
        <v>2.9249999999999998</v>
      </c>
      <c r="L3173">
        <v>13.324999999999999</v>
      </c>
      <c r="M3173">
        <v>32.66708546930672</v>
      </c>
      <c r="N3173">
        <v>9.2249999999999996</v>
      </c>
      <c r="O3173">
        <v>0</v>
      </c>
      <c r="P3173" t="s">
        <v>32</v>
      </c>
      <c r="Q3173" t="s">
        <v>32</v>
      </c>
      <c r="R3173" t="s">
        <v>32</v>
      </c>
      <c r="S3173" t="s">
        <v>32</v>
      </c>
      <c r="T3173" t="s">
        <v>32</v>
      </c>
      <c r="U3173" t="s">
        <v>32</v>
      </c>
      <c r="V3173" t="s">
        <v>32</v>
      </c>
      <c r="W3173" t="s">
        <v>32</v>
      </c>
      <c r="Y3173">
        <v>0</v>
      </c>
      <c r="Z3173">
        <f t="shared" si="216"/>
        <v>0</v>
      </c>
      <c r="AA3173" t="e">
        <v>#N/A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6621.3</v>
      </c>
      <c r="AM3173">
        <v>2478.5529999999999</v>
      </c>
      <c r="AN3173">
        <v>99.876000000000005</v>
      </c>
      <c r="AO3173" s="4">
        <v>60.688000000000002</v>
      </c>
      <c r="AP3173">
        <v>0</v>
      </c>
      <c r="AQ3173">
        <v>0</v>
      </c>
    </row>
    <row r="3174" spans="1:43" ht="15.75" x14ac:dyDescent="0.25">
      <c r="A3174">
        <v>2000</v>
      </c>
      <c r="B3174" t="s">
        <v>66</v>
      </c>
      <c r="C3174" t="e">
        <f t="shared" si="217"/>
        <v>#N/A</v>
      </c>
      <c r="D3174" t="e">
        <v>#N/A</v>
      </c>
      <c r="E3174" t="e">
        <v>#N/A</v>
      </c>
      <c r="F3174" t="e">
        <v>#N/A</v>
      </c>
      <c r="G3174" t="e">
        <v>#N/A</v>
      </c>
      <c r="I3174">
        <f t="shared" si="215"/>
        <v>0</v>
      </c>
      <c r="J3174" t="e">
        <v>#N/A</v>
      </c>
      <c r="K3174">
        <v>1.417</v>
      </c>
      <c r="M3174">
        <v>49.273265251226682</v>
      </c>
      <c r="N3174">
        <v>5.9</v>
      </c>
      <c r="O3174">
        <v>0</v>
      </c>
      <c r="P3174" t="s">
        <v>32</v>
      </c>
      <c r="Q3174" t="s">
        <v>32</v>
      </c>
      <c r="R3174" t="s">
        <v>32</v>
      </c>
      <c r="S3174" t="s">
        <v>32</v>
      </c>
      <c r="T3174" t="s">
        <v>32</v>
      </c>
      <c r="U3174" t="s">
        <v>32</v>
      </c>
      <c r="V3174" t="s">
        <v>32</v>
      </c>
      <c r="W3174" t="s">
        <v>32</v>
      </c>
      <c r="Y3174">
        <v>0</v>
      </c>
      <c r="Z3174">
        <f t="shared" si="216"/>
        <v>0</v>
      </c>
      <c r="AA3174" t="e">
        <v>#N/A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1217.0139999999999</v>
      </c>
      <c r="AM3174">
        <v>374.64100000000002</v>
      </c>
      <c r="AN3174">
        <v>0.20200000000000001</v>
      </c>
      <c r="AO3174" s="4">
        <v>100</v>
      </c>
      <c r="AP3174">
        <v>0</v>
      </c>
      <c r="AQ3174">
        <v>0</v>
      </c>
    </row>
    <row r="3175" spans="1:43" ht="15.75" x14ac:dyDescent="0.25">
      <c r="A3175">
        <v>2000</v>
      </c>
      <c r="B3175" t="s">
        <v>67</v>
      </c>
      <c r="C3175">
        <f t="shared" si="217"/>
        <v>1</v>
      </c>
      <c r="D3175" t="e">
        <v>#N/A</v>
      </c>
      <c r="E3175" t="e">
        <v>#N/A</v>
      </c>
      <c r="F3175">
        <v>43.849922180175803</v>
      </c>
      <c r="G3175">
        <v>48.622325897216797</v>
      </c>
      <c r="H3175">
        <v>12.39</v>
      </c>
      <c r="I3175">
        <f t="shared" si="215"/>
        <v>12.39</v>
      </c>
      <c r="J3175">
        <v>8.543E-4</v>
      </c>
      <c r="K3175">
        <v>1.8</v>
      </c>
      <c r="L3175">
        <v>5.1929999999999996</v>
      </c>
      <c r="M3175">
        <v>94.389124519896015</v>
      </c>
      <c r="N3175">
        <v>10.961</v>
      </c>
      <c r="O3175">
        <v>0</v>
      </c>
      <c r="P3175" t="s">
        <v>32</v>
      </c>
      <c r="Q3175" t="s">
        <v>32</v>
      </c>
      <c r="R3175" t="s">
        <v>32</v>
      </c>
      <c r="S3175" t="s">
        <v>32</v>
      </c>
      <c r="T3175" t="s">
        <v>32</v>
      </c>
      <c r="U3175" t="s">
        <v>32</v>
      </c>
      <c r="V3175" t="s">
        <v>32</v>
      </c>
      <c r="W3175" t="s">
        <v>32</v>
      </c>
      <c r="Y3175">
        <v>0</v>
      </c>
      <c r="Z3175">
        <f t="shared" si="216"/>
        <v>0</v>
      </c>
      <c r="AA3175" t="e">
        <v>#N/A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7818.8469999999998</v>
      </c>
      <c r="AM3175">
        <v>4185.2579999999998</v>
      </c>
      <c r="AN3175">
        <v>15.946999999999999</v>
      </c>
      <c r="AO3175" s="4">
        <v>52.302999999999997</v>
      </c>
      <c r="AP3175">
        <v>0</v>
      </c>
      <c r="AQ3175">
        <v>0</v>
      </c>
    </row>
    <row r="3176" spans="1:43" ht="15.75" x14ac:dyDescent="0.25">
      <c r="A3176">
        <v>2000</v>
      </c>
      <c r="B3176" t="s">
        <v>68</v>
      </c>
      <c r="D3176" t="e">
        <v>#N/A</v>
      </c>
      <c r="E3176" t="e">
        <v>#N/A</v>
      </c>
      <c r="F3176">
        <v>47.3900146484375</v>
      </c>
      <c r="G3176">
        <v>47.669921875</v>
      </c>
      <c r="I3176">
        <f t="shared" si="215"/>
        <v>0</v>
      </c>
      <c r="J3176">
        <v>0</v>
      </c>
      <c r="K3176">
        <v>-4.6289999999999996</v>
      </c>
      <c r="M3176" t="s">
        <v>192</v>
      </c>
      <c r="N3176">
        <v>-0.38100000000000001</v>
      </c>
      <c r="O3176">
        <v>0</v>
      </c>
      <c r="P3176" t="s">
        <v>32</v>
      </c>
      <c r="Q3176" t="s">
        <v>32</v>
      </c>
      <c r="R3176" t="s">
        <v>32</v>
      </c>
      <c r="S3176" t="s">
        <v>32</v>
      </c>
      <c r="T3176" t="s">
        <v>32</v>
      </c>
      <c r="U3176" t="s">
        <v>32</v>
      </c>
      <c r="V3176" t="s">
        <v>32</v>
      </c>
      <c r="W3176" t="s">
        <v>32</v>
      </c>
      <c r="Y3176">
        <v>0</v>
      </c>
      <c r="Z3176">
        <f t="shared" si="216"/>
        <v>0</v>
      </c>
      <c r="AA3176" t="e">
        <v>#N/A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2329.598</v>
      </c>
      <c r="AM3176">
        <v>623.43700000000001</v>
      </c>
      <c r="AN3176">
        <v>10.433</v>
      </c>
      <c r="AO3176" s="4">
        <v>100</v>
      </c>
      <c r="AP3176">
        <v>0</v>
      </c>
      <c r="AQ3176">
        <v>0</v>
      </c>
    </row>
    <row r="3177" spans="1:43" ht="15.75" x14ac:dyDescent="0.25">
      <c r="A3177">
        <v>2000</v>
      </c>
      <c r="B3177" t="s">
        <v>69</v>
      </c>
      <c r="C3177">
        <f t="shared" ref="C3177:C3184" si="218">IF(AND(F3177&gt;0,M3177&gt;0,OR(O3177=0,O3177=1),AL3177&gt;0),1,"")</f>
        <v>1</v>
      </c>
      <c r="D3177" t="e">
        <v>#N/A</v>
      </c>
      <c r="E3177" t="e">
        <v>#N/A</v>
      </c>
      <c r="F3177">
        <v>29.277175903320298</v>
      </c>
      <c r="G3177">
        <v>44.883369445800803</v>
      </c>
      <c r="H3177">
        <v>6.29</v>
      </c>
      <c r="I3177">
        <f t="shared" si="215"/>
        <v>6.29</v>
      </c>
      <c r="J3177">
        <v>0</v>
      </c>
      <c r="K3177">
        <v>4.1790000000000003</v>
      </c>
      <c r="L3177">
        <v>16.280999999999999</v>
      </c>
      <c r="M3177">
        <v>76.056944320794344</v>
      </c>
      <c r="N3177">
        <v>4.6280000000000001</v>
      </c>
      <c r="O3177">
        <v>0</v>
      </c>
      <c r="P3177" t="s">
        <v>32</v>
      </c>
      <c r="Q3177" t="s">
        <v>32</v>
      </c>
      <c r="R3177" t="s">
        <v>32</v>
      </c>
      <c r="S3177" t="s">
        <v>32</v>
      </c>
      <c r="T3177" t="s">
        <v>32</v>
      </c>
      <c r="U3177" t="s">
        <v>32</v>
      </c>
      <c r="V3177" t="s">
        <v>32</v>
      </c>
      <c r="W3177" t="s">
        <v>32</v>
      </c>
      <c r="Y3177">
        <v>0</v>
      </c>
      <c r="Z3177">
        <f t="shared" si="216"/>
        <v>0</v>
      </c>
      <c r="AA3177" t="e">
        <v>#N/A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12316.871999999999</v>
      </c>
      <c r="AM3177">
        <v>4911.3670000000002</v>
      </c>
      <c r="AN3177">
        <v>21.516999999999999</v>
      </c>
      <c r="AO3177" s="4">
        <v>75.822999999999993</v>
      </c>
      <c r="AP3177">
        <v>0</v>
      </c>
      <c r="AQ3177">
        <v>0</v>
      </c>
    </row>
    <row r="3178" spans="1:43" ht="15.75" x14ac:dyDescent="0.25">
      <c r="A3178">
        <v>2000</v>
      </c>
      <c r="B3178" t="s">
        <v>70</v>
      </c>
      <c r="C3178">
        <f t="shared" si="218"/>
        <v>1</v>
      </c>
      <c r="D3178" t="e">
        <v>#N/A</v>
      </c>
      <c r="E3178" t="e">
        <v>#N/A</v>
      </c>
      <c r="F3178">
        <v>26.526039123535199</v>
      </c>
      <c r="G3178">
        <v>42.310352325439503</v>
      </c>
      <c r="H3178">
        <v>15.89</v>
      </c>
      <c r="I3178">
        <f t="shared" si="215"/>
        <v>15.89</v>
      </c>
      <c r="J3178" t="e">
        <v>#N/A</v>
      </c>
      <c r="K3178">
        <v>5.0190000000000001</v>
      </c>
      <c r="L3178">
        <v>4.8</v>
      </c>
      <c r="M3178">
        <v>109.87129063766805</v>
      </c>
      <c r="N3178">
        <v>4.8639999999999999</v>
      </c>
      <c r="O3178">
        <v>0</v>
      </c>
      <c r="P3178" t="s">
        <v>32</v>
      </c>
      <c r="Q3178" t="s">
        <v>32</v>
      </c>
      <c r="R3178" t="s">
        <v>32</v>
      </c>
      <c r="S3178" t="s">
        <v>32</v>
      </c>
      <c r="T3178" t="s">
        <v>32</v>
      </c>
      <c r="U3178" t="s">
        <v>32</v>
      </c>
      <c r="V3178" t="s">
        <v>32</v>
      </c>
      <c r="W3178" t="s">
        <v>32</v>
      </c>
      <c r="Y3178">
        <v>0</v>
      </c>
      <c r="Z3178">
        <f t="shared" si="216"/>
        <v>0</v>
      </c>
      <c r="AA3178" t="e">
        <v>#N/A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22766.814999999999</v>
      </c>
      <c r="AM3178">
        <v>13185.778</v>
      </c>
      <c r="AN3178">
        <v>9.1969999999999992</v>
      </c>
      <c r="AO3178" s="4">
        <v>88.242000000000004</v>
      </c>
      <c r="AP3178">
        <v>0</v>
      </c>
      <c r="AQ3178">
        <v>0</v>
      </c>
    </row>
    <row r="3179" spans="1:43" ht="15.75" x14ac:dyDescent="0.25">
      <c r="A3179">
        <v>2000</v>
      </c>
      <c r="B3179" t="s">
        <v>71</v>
      </c>
      <c r="C3179">
        <f t="shared" si="218"/>
        <v>1</v>
      </c>
      <c r="D3179" t="e">
        <v>#N/A</v>
      </c>
      <c r="E3179" t="e">
        <v>#N/A</v>
      </c>
      <c r="F3179">
        <v>23.678661346435501</v>
      </c>
      <c r="G3179">
        <v>39.635219573974602</v>
      </c>
      <c r="H3179">
        <v>5.1100000000000003</v>
      </c>
      <c r="I3179">
        <f t="shared" si="215"/>
        <v>5.1100000000000003</v>
      </c>
      <c r="J3179">
        <v>5.4631000000000002E-3</v>
      </c>
      <c r="K3179">
        <v>4.1859999999999999</v>
      </c>
      <c r="L3179">
        <v>8.8239999999999998</v>
      </c>
      <c r="M3179">
        <v>98.513126783358558</v>
      </c>
      <c r="N3179">
        <v>3.8010000000000002</v>
      </c>
      <c r="O3179">
        <v>1</v>
      </c>
      <c r="P3179">
        <v>0</v>
      </c>
      <c r="Q3179">
        <v>1</v>
      </c>
      <c r="R3179">
        <v>1</v>
      </c>
      <c r="S3179">
        <v>0</v>
      </c>
      <c r="T3179">
        <v>0</v>
      </c>
      <c r="U3179">
        <v>1</v>
      </c>
      <c r="V3179">
        <v>1</v>
      </c>
      <c r="W3179">
        <v>0</v>
      </c>
      <c r="Y3179">
        <v>0</v>
      </c>
      <c r="Z3179">
        <f t="shared" si="216"/>
        <v>0</v>
      </c>
      <c r="AA3179" t="e">
        <v>#N/A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15414.563</v>
      </c>
      <c r="AM3179">
        <v>5721.1750000000002</v>
      </c>
      <c r="AN3179">
        <v>58.802999999999997</v>
      </c>
      <c r="AO3179" s="4">
        <v>89.441999999999993</v>
      </c>
      <c r="AP3179">
        <v>5.5599979217304139</v>
      </c>
      <c r="AQ3179">
        <v>0</v>
      </c>
    </row>
    <row r="3180" spans="1:43" ht="15.75" x14ac:dyDescent="0.25">
      <c r="A3180">
        <v>2000</v>
      </c>
      <c r="B3180" t="s">
        <v>72</v>
      </c>
      <c r="C3180">
        <f t="shared" si="218"/>
        <v>1</v>
      </c>
      <c r="D3180">
        <v>0</v>
      </c>
      <c r="E3180">
        <v>0</v>
      </c>
      <c r="F3180">
        <v>22.536628723144499</v>
      </c>
      <c r="G3180">
        <v>43.871589660644503</v>
      </c>
      <c r="H3180">
        <v>12.31</v>
      </c>
      <c r="I3180">
        <f t="shared" si="215"/>
        <v>12.31</v>
      </c>
      <c r="J3180">
        <v>2.2295000000000001E-3</v>
      </c>
      <c r="K3180">
        <v>3.5289999999999999</v>
      </c>
      <c r="L3180">
        <v>4.3170000000000002</v>
      </c>
      <c r="M3180">
        <v>83.068357208315248</v>
      </c>
      <c r="N3180">
        <v>3.1549999999999998</v>
      </c>
      <c r="O3180">
        <v>0</v>
      </c>
      <c r="P3180" t="s">
        <v>32</v>
      </c>
      <c r="Q3180" t="s">
        <v>32</v>
      </c>
      <c r="R3180" t="s">
        <v>32</v>
      </c>
      <c r="S3180" t="s">
        <v>32</v>
      </c>
      <c r="T3180" t="s">
        <v>32</v>
      </c>
      <c r="U3180" t="s">
        <v>32</v>
      </c>
      <c r="V3180" t="s">
        <v>32</v>
      </c>
      <c r="W3180" t="s">
        <v>32</v>
      </c>
      <c r="Y3180">
        <v>0</v>
      </c>
      <c r="Z3180">
        <f t="shared" si="216"/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32320.190999999999</v>
      </c>
      <c r="AM3180">
        <v>30033.99</v>
      </c>
      <c r="AN3180">
        <v>160.08199999999999</v>
      </c>
      <c r="AO3180" s="4">
        <v>100</v>
      </c>
      <c r="AP3180">
        <v>0</v>
      </c>
      <c r="AQ3180">
        <v>0</v>
      </c>
    </row>
    <row r="3181" spans="1:43" ht="15.75" x14ac:dyDescent="0.25">
      <c r="A3181">
        <v>2000</v>
      </c>
      <c r="B3181" t="s">
        <v>73</v>
      </c>
      <c r="C3181">
        <f t="shared" si="218"/>
        <v>1</v>
      </c>
      <c r="D3181" t="e">
        <v>#N/A</v>
      </c>
      <c r="E3181" t="e">
        <v>#N/A</v>
      </c>
      <c r="F3181">
        <v>39.843017578125</v>
      </c>
      <c r="G3181">
        <v>41.027458190917997</v>
      </c>
      <c r="I3181">
        <f t="shared" si="215"/>
        <v>0</v>
      </c>
      <c r="J3181" t="e">
        <v>#N/A</v>
      </c>
      <c r="K3181">
        <v>0.41699999999999998</v>
      </c>
      <c r="M3181">
        <v>85.438415438936033</v>
      </c>
      <c r="N3181">
        <v>2.0019999999999998</v>
      </c>
      <c r="O3181">
        <v>0</v>
      </c>
      <c r="P3181" t="s">
        <v>32</v>
      </c>
      <c r="Q3181" t="s">
        <v>32</v>
      </c>
      <c r="R3181" t="s">
        <v>32</v>
      </c>
      <c r="S3181" t="s">
        <v>32</v>
      </c>
      <c r="T3181" t="s">
        <v>32</v>
      </c>
      <c r="U3181" t="s">
        <v>32</v>
      </c>
      <c r="V3181" t="s">
        <v>32</v>
      </c>
      <c r="W3181" t="s">
        <v>32</v>
      </c>
      <c r="Y3181">
        <v>0</v>
      </c>
      <c r="Z3181">
        <f t="shared" si="216"/>
        <v>0</v>
      </c>
      <c r="AA3181" t="e">
        <v>#N/A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1914.683</v>
      </c>
      <c r="AM3181">
        <v>871.16099999999994</v>
      </c>
      <c r="AN3181">
        <v>0.55600000000000005</v>
      </c>
      <c r="AO3181" s="4">
        <v>100</v>
      </c>
      <c r="AP3181">
        <v>0</v>
      </c>
      <c r="AQ3181">
        <v>0</v>
      </c>
    </row>
    <row r="3182" spans="1:43" ht="15.75" x14ac:dyDescent="0.25">
      <c r="A3182">
        <v>2000</v>
      </c>
      <c r="B3182" t="s">
        <v>74</v>
      </c>
      <c r="C3182" t="e">
        <f t="shared" si="218"/>
        <v>#N/A</v>
      </c>
      <c r="D3182" t="e">
        <v>#N/A</v>
      </c>
      <c r="E3182" t="e">
        <v>#N/A</v>
      </c>
      <c r="F3182" t="e">
        <v>#N/A</v>
      </c>
      <c r="G3182" t="e">
        <v>#N/A</v>
      </c>
      <c r="I3182">
        <f t="shared" si="215"/>
        <v>0</v>
      </c>
      <c r="J3182" t="e">
        <v>#N/A</v>
      </c>
      <c r="K3182">
        <v>0.99199999999999999</v>
      </c>
      <c r="M3182">
        <v>97.541453380778677</v>
      </c>
      <c r="N3182">
        <v>0.84799999999999998</v>
      </c>
      <c r="O3182">
        <v>1</v>
      </c>
      <c r="P3182">
        <v>0</v>
      </c>
      <c r="Q3182">
        <v>1</v>
      </c>
      <c r="R3182">
        <v>1</v>
      </c>
      <c r="S3182">
        <v>0</v>
      </c>
      <c r="T3182">
        <v>0</v>
      </c>
      <c r="U3182">
        <v>1</v>
      </c>
      <c r="V3182">
        <v>0</v>
      </c>
      <c r="W3182">
        <v>1</v>
      </c>
      <c r="Y3182">
        <v>1</v>
      </c>
      <c r="Z3182">
        <f t="shared" si="216"/>
        <v>0</v>
      </c>
      <c r="AA3182" t="e">
        <v>#N/A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6099.6239999999998</v>
      </c>
      <c r="AM3182">
        <v>4505.6490000000003</v>
      </c>
      <c r="AN3182">
        <v>0.32100000000000001</v>
      </c>
      <c r="AO3182" s="4">
        <v>80.278999999999996</v>
      </c>
      <c r="AP3182">
        <v>1.6937964151938694</v>
      </c>
      <c r="AQ3182">
        <v>0</v>
      </c>
    </row>
    <row r="3183" spans="1:43" ht="15.75" x14ac:dyDescent="0.25">
      <c r="A3183">
        <v>2000</v>
      </c>
      <c r="B3183" t="s">
        <v>75</v>
      </c>
      <c r="C3183">
        <f t="shared" si="218"/>
        <v>1</v>
      </c>
      <c r="D3183" t="e">
        <v>#N/A</v>
      </c>
      <c r="E3183" t="e">
        <v>#N/A</v>
      </c>
      <c r="F3183">
        <v>46.874603271484403</v>
      </c>
      <c r="G3183">
        <v>49.992000579833999</v>
      </c>
      <c r="H3183">
        <v>2.78</v>
      </c>
      <c r="I3183">
        <f t="shared" si="215"/>
        <v>2.78</v>
      </c>
      <c r="J3183" t="e">
        <v>#N/A</v>
      </c>
      <c r="K3183">
        <v>5.6479999999999997</v>
      </c>
      <c r="L3183">
        <v>6.343</v>
      </c>
      <c r="M3183">
        <v>82.914273661807997</v>
      </c>
      <c r="N3183">
        <v>7.7229999999999999</v>
      </c>
      <c r="O3183">
        <v>0</v>
      </c>
      <c r="P3183" t="s">
        <v>32</v>
      </c>
      <c r="Q3183" t="s">
        <v>32</v>
      </c>
      <c r="R3183" t="s">
        <v>32</v>
      </c>
      <c r="S3183" t="s">
        <v>32</v>
      </c>
      <c r="T3183" t="s">
        <v>32</v>
      </c>
      <c r="U3183" t="s">
        <v>32</v>
      </c>
      <c r="V3183" t="s">
        <v>32</v>
      </c>
      <c r="W3183" t="s">
        <v>32</v>
      </c>
      <c r="Y3183">
        <v>0</v>
      </c>
      <c r="Z3183">
        <f t="shared" si="216"/>
        <v>0</v>
      </c>
      <c r="AA3183" t="e">
        <v>#N/A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6622.92</v>
      </c>
      <c r="AM3183">
        <v>3099.7449999999999</v>
      </c>
      <c r="AN3183">
        <v>25.613</v>
      </c>
      <c r="AO3183" s="4">
        <v>31.001999999999999</v>
      </c>
      <c r="AP3183">
        <v>0</v>
      </c>
      <c r="AQ3183">
        <v>0</v>
      </c>
    </row>
    <row r="3184" spans="1:43" ht="15.75" x14ac:dyDescent="0.25">
      <c r="A3184">
        <v>2000</v>
      </c>
      <c r="B3184" t="s">
        <v>76</v>
      </c>
      <c r="C3184">
        <f t="shared" si="218"/>
        <v>1</v>
      </c>
      <c r="D3184" t="e">
        <v>#N/A</v>
      </c>
      <c r="E3184" t="e">
        <v>#N/A</v>
      </c>
      <c r="F3184">
        <v>52.452701568603501</v>
      </c>
      <c r="G3184">
        <v>55.105175018310497</v>
      </c>
      <c r="H3184">
        <v>6.98</v>
      </c>
      <c r="I3184">
        <f t="shared" si="215"/>
        <v>6.98</v>
      </c>
      <c r="J3184">
        <v>1.5099999999999999E-5</v>
      </c>
      <c r="K3184">
        <v>1.0920000000000001</v>
      </c>
      <c r="L3184">
        <v>14.1</v>
      </c>
      <c r="M3184">
        <v>59.464699296632972</v>
      </c>
      <c r="N3184">
        <v>96.1</v>
      </c>
      <c r="O3184">
        <v>0</v>
      </c>
      <c r="P3184" t="s">
        <v>32</v>
      </c>
      <c r="Q3184" t="s">
        <v>32</v>
      </c>
      <c r="R3184" t="s">
        <v>32</v>
      </c>
      <c r="S3184" t="s">
        <v>32</v>
      </c>
      <c r="T3184" t="s">
        <v>32</v>
      </c>
      <c r="U3184" t="s">
        <v>32</v>
      </c>
      <c r="V3184" t="s">
        <v>32</v>
      </c>
      <c r="W3184" t="s">
        <v>32</v>
      </c>
      <c r="Y3184">
        <v>0</v>
      </c>
      <c r="Z3184">
        <f t="shared" si="216"/>
        <v>0</v>
      </c>
      <c r="AA3184" t="e">
        <v>#N/A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5857.2939999999999</v>
      </c>
      <c r="AM3184">
        <v>1458.489</v>
      </c>
      <c r="AN3184">
        <v>18.542999999999999</v>
      </c>
      <c r="AO3184" s="4">
        <v>58.110999999999997</v>
      </c>
      <c r="AP3184">
        <v>0</v>
      </c>
      <c r="AQ3184">
        <v>0</v>
      </c>
    </row>
    <row r="3185" spans="1:43" ht="15.75" x14ac:dyDescent="0.25">
      <c r="A3185">
        <v>2000</v>
      </c>
      <c r="B3185" t="s">
        <v>77</v>
      </c>
      <c r="D3185" t="e">
        <v>#N/A</v>
      </c>
      <c r="E3185" t="e">
        <v>#N/A</v>
      </c>
      <c r="F3185">
        <v>33.734523773193402</v>
      </c>
      <c r="G3185">
        <v>37.878475189208999</v>
      </c>
      <c r="H3185">
        <v>4.1900000000000004</v>
      </c>
      <c r="I3185">
        <f t="shared" si="215"/>
        <v>4.1900000000000004</v>
      </c>
      <c r="J3185">
        <v>9.4600000000000001E-4</v>
      </c>
      <c r="K3185">
        <v>5.383</v>
      </c>
      <c r="L3185">
        <v>8.9949999999999992</v>
      </c>
      <c r="M3185" t="s">
        <v>192</v>
      </c>
      <c r="N3185">
        <v>2.8490000000000002</v>
      </c>
      <c r="O3185">
        <v>0</v>
      </c>
      <c r="P3185" t="s">
        <v>32</v>
      </c>
      <c r="Q3185" t="s">
        <v>32</v>
      </c>
      <c r="R3185" t="s">
        <v>32</v>
      </c>
      <c r="S3185" t="s">
        <v>32</v>
      </c>
      <c r="T3185" t="s">
        <v>32</v>
      </c>
      <c r="U3185" t="s">
        <v>32</v>
      </c>
      <c r="V3185" t="s">
        <v>32</v>
      </c>
      <c r="W3185" t="s">
        <v>32</v>
      </c>
      <c r="Y3185">
        <v>0</v>
      </c>
      <c r="Z3185">
        <f t="shared" si="216"/>
        <v>0</v>
      </c>
      <c r="AA3185" t="e">
        <v>#N/A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6418.16</v>
      </c>
      <c r="AM3185">
        <v>1573.837</v>
      </c>
      <c r="AN3185">
        <v>99.623999999999995</v>
      </c>
      <c r="AO3185" s="4">
        <v>100</v>
      </c>
      <c r="AP3185">
        <v>0</v>
      </c>
      <c r="AQ3185">
        <v>0</v>
      </c>
    </row>
    <row r="3186" spans="1:43" ht="15.75" x14ac:dyDescent="0.25">
      <c r="A3186">
        <v>2000</v>
      </c>
      <c r="B3186" t="s">
        <v>78</v>
      </c>
      <c r="C3186">
        <f t="shared" ref="C3186:C3200" si="219">IF(AND(F3186&gt;0,M3186&gt;0,OR(O3186=0,O3186=1),AL3186&gt;0),1,"")</f>
        <v>1</v>
      </c>
      <c r="D3186" t="e">
        <v>#N/A</v>
      </c>
      <c r="E3186" t="e">
        <v>#N/A</v>
      </c>
      <c r="F3186">
        <v>48.985092163085902</v>
      </c>
      <c r="G3186">
        <v>52.017917633056598</v>
      </c>
      <c r="H3186">
        <v>6.54</v>
      </c>
      <c r="I3186">
        <f t="shared" si="215"/>
        <v>6.54</v>
      </c>
      <c r="J3186">
        <v>0</v>
      </c>
      <c r="K3186">
        <v>2.153</v>
      </c>
      <c r="L3186">
        <v>7</v>
      </c>
      <c r="M3186">
        <v>69.834248254543525</v>
      </c>
      <c r="N3186">
        <v>2.274</v>
      </c>
      <c r="O3186">
        <v>0</v>
      </c>
      <c r="P3186" t="s">
        <v>32</v>
      </c>
      <c r="Q3186" t="s">
        <v>32</v>
      </c>
      <c r="R3186" t="s">
        <v>32</v>
      </c>
      <c r="S3186" t="s">
        <v>32</v>
      </c>
      <c r="T3186" t="s">
        <v>32</v>
      </c>
      <c r="U3186" t="s">
        <v>32</v>
      </c>
      <c r="V3186" t="s">
        <v>32</v>
      </c>
      <c r="W3186" t="s">
        <v>32</v>
      </c>
      <c r="Y3186">
        <v>0</v>
      </c>
      <c r="Z3186">
        <f t="shared" si="216"/>
        <v>0</v>
      </c>
      <c r="AA3186" t="e">
        <v>#N/A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4965.9430000000002</v>
      </c>
      <c r="AM3186">
        <v>2203.7080000000001</v>
      </c>
      <c r="AN3186">
        <v>13.134</v>
      </c>
      <c r="AO3186" s="4">
        <v>72.16</v>
      </c>
      <c r="AP3186">
        <v>0</v>
      </c>
      <c r="AQ3186">
        <v>0</v>
      </c>
    </row>
    <row r="3187" spans="1:43" ht="15.75" x14ac:dyDescent="0.25">
      <c r="A3187">
        <v>2000</v>
      </c>
      <c r="B3187" t="s">
        <v>79</v>
      </c>
      <c r="C3187">
        <f t="shared" si="219"/>
        <v>1</v>
      </c>
      <c r="D3187" t="e">
        <v>#N/A</v>
      </c>
      <c r="E3187" t="e">
        <v>#N/A</v>
      </c>
      <c r="F3187">
        <v>38.413806915283203</v>
      </c>
      <c r="G3187">
        <v>40.2633247375488</v>
      </c>
      <c r="I3187">
        <f t="shared" si="215"/>
        <v>0</v>
      </c>
      <c r="J3187" t="e">
        <v>#N/A</v>
      </c>
      <c r="K3187">
        <v>18.213999999999999</v>
      </c>
      <c r="M3187">
        <v>334.13310176529211</v>
      </c>
      <c r="N3187">
        <v>4.8360000000000003</v>
      </c>
      <c r="O3187">
        <v>0</v>
      </c>
      <c r="P3187" t="s">
        <v>32</v>
      </c>
      <c r="Q3187" t="s">
        <v>32</v>
      </c>
      <c r="R3187" t="s">
        <v>32</v>
      </c>
      <c r="S3187" t="s">
        <v>32</v>
      </c>
      <c r="T3187" t="s">
        <v>32</v>
      </c>
      <c r="U3187" t="s">
        <v>32</v>
      </c>
      <c r="V3187" t="s">
        <v>32</v>
      </c>
      <c r="W3187" t="s">
        <v>32</v>
      </c>
      <c r="Y3187">
        <v>0</v>
      </c>
      <c r="Z3187">
        <f t="shared" si="216"/>
        <v>0</v>
      </c>
      <c r="AA3187" t="e">
        <v>#N/A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9359.5130000000008</v>
      </c>
      <c r="AM3187">
        <v>2023.596</v>
      </c>
      <c r="AN3187">
        <v>1.046</v>
      </c>
      <c r="AO3187" s="4">
        <v>100</v>
      </c>
      <c r="AP3187">
        <v>0</v>
      </c>
      <c r="AQ3187">
        <v>0</v>
      </c>
    </row>
    <row r="3188" spans="1:43" ht="15.75" x14ac:dyDescent="0.25">
      <c r="A3188">
        <v>2000</v>
      </c>
      <c r="B3188" t="s">
        <v>80</v>
      </c>
      <c r="C3188">
        <f t="shared" si="219"/>
        <v>1</v>
      </c>
      <c r="D3188" t="e">
        <v>#N/A</v>
      </c>
      <c r="E3188" t="e">
        <v>#N/A</v>
      </c>
      <c r="F3188">
        <v>36.362129211425803</v>
      </c>
      <c r="G3188">
        <v>49.987545013427699</v>
      </c>
      <c r="H3188">
        <v>15</v>
      </c>
      <c r="I3188">
        <f t="shared" si="215"/>
        <v>15</v>
      </c>
      <c r="J3188">
        <v>2.065E-3</v>
      </c>
      <c r="K3188">
        <v>9.9740000000000002</v>
      </c>
      <c r="L3188">
        <v>14.602</v>
      </c>
      <c r="M3188">
        <v>126.51826258317749</v>
      </c>
      <c r="N3188">
        <v>4.0110000000000001</v>
      </c>
      <c r="O3188">
        <v>0</v>
      </c>
      <c r="P3188" t="s">
        <v>32</v>
      </c>
      <c r="Q3188" t="s">
        <v>32</v>
      </c>
      <c r="R3188" t="s">
        <v>32</v>
      </c>
      <c r="S3188" t="s">
        <v>32</v>
      </c>
      <c r="T3188" t="s">
        <v>32</v>
      </c>
      <c r="U3188" t="s">
        <v>32</v>
      </c>
      <c r="V3188" t="s">
        <v>32</v>
      </c>
      <c r="W3188" t="s">
        <v>32</v>
      </c>
      <c r="Y3188">
        <v>0</v>
      </c>
      <c r="Z3188">
        <f t="shared" si="216"/>
        <v>0</v>
      </c>
      <c r="AA3188" t="e">
        <v>#N/A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11756.692999999999</v>
      </c>
      <c r="AM3188">
        <v>4071.7719999999999</v>
      </c>
      <c r="AN3188">
        <v>5.7060000000000004</v>
      </c>
      <c r="AO3188" s="4">
        <v>84.034000000000006</v>
      </c>
      <c r="AP3188">
        <v>0</v>
      </c>
      <c r="AQ3188">
        <v>0</v>
      </c>
    </row>
    <row r="3189" spans="1:43" ht="15.75" x14ac:dyDescent="0.25">
      <c r="A3189">
        <v>2000</v>
      </c>
      <c r="B3189" t="s">
        <v>81</v>
      </c>
      <c r="C3189">
        <f t="shared" si="219"/>
        <v>1</v>
      </c>
      <c r="D3189" t="e">
        <v>#N/A</v>
      </c>
      <c r="E3189" t="e">
        <v>#N/A</v>
      </c>
      <c r="F3189">
        <v>29.554388046264599</v>
      </c>
      <c r="G3189">
        <v>27.56960105896</v>
      </c>
      <c r="I3189">
        <f t="shared" si="215"/>
        <v>0</v>
      </c>
      <c r="J3189">
        <v>0</v>
      </c>
      <c r="K3189">
        <v>5.9269999999999996</v>
      </c>
      <c r="M3189">
        <v>35.713115978154029</v>
      </c>
      <c r="N3189">
        <v>6.1589999999999998</v>
      </c>
      <c r="O3189">
        <v>0</v>
      </c>
      <c r="P3189" t="s">
        <v>32</v>
      </c>
      <c r="Q3189" t="s">
        <v>32</v>
      </c>
      <c r="R3189" t="s">
        <v>32</v>
      </c>
      <c r="S3189" t="s">
        <v>32</v>
      </c>
      <c r="T3189" t="s">
        <v>32</v>
      </c>
      <c r="U3189" t="s">
        <v>32</v>
      </c>
      <c r="V3189" t="s">
        <v>32</v>
      </c>
      <c r="W3189" t="s">
        <v>32</v>
      </c>
      <c r="Y3189">
        <v>0</v>
      </c>
      <c r="Z3189">
        <f t="shared" si="216"/>
        <v>0</v>
      </c>
      <c r="AA3189" t="e">
        <v>#N/A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491.53399999999999</v>
      </c>
      <c r="AM3189">
        <v>123.253</v>
      </c>
      <c r="AN3189">
        <v>8.0830000000000002</v>
      </c>
      <c r="AO3189" s="4">
        <v>100</v>
      </c>
      <c r="AP3189">
        <v>0</v>
      </c>
      <c r="AQ3189">
        <v>0</v>
      </c>
    </row>
    <row r="3190" spans="1:43" ht="15.75" x14ac:dyDescent="0.25">
      <c r="A3190">
        <v>2000</v>
      </c>
      <c r="B3190" t="s">
        <v>82</v>
      </c>
      <c r="C3190">
        <f t="shared" si="219"/>
        <v>1</v>
      </c>
      <c r="D3190" t="e">
        <v>#N/A</v>
      </c>
      <c r="E3190" t="e">
        <v>#N/A</v>
      </c>
      <c r="F3190">
        <v>37.515396118164098</v>
      </c>
      <c r="G3190">
        <v>43.833911895752003</v>
      </c>
      <c r="H3190">
        <v>5.75</v>
      </c>
      <c r="I3190">
        <f t="shared" si="215"/>
        <v>5.75</v>
      </c>
      <c r="J3190" t="e">
        <v>#N/A</v>
      </c>
      <c r="K3190">
        <v>-1.78</v>
      </c>
      <c r="L3190">
        <v>5.5119999999999996</v>
      </c>
      <c r="M3190">
        <v>135.42193195930815</v>
      </c>
      <c r="N3190">
        <v>1.099</v>
      </c>
      <c r="O3190">
        <v>0</v>
      </c>
      <c r="P3190" t="s">
        <v>32</v>
      </c>
      <c r="Q3190" t="s">
        <v>32</v>
      </c>
      <c r="R3190" t="s">
        <v>32</v>
      </c>
      <c r="S3190" t="s">
        <v>32</v>
      </c>
      <c r="T3190" t="s">
        <v>32</v>
      </c>
      <c r="U3190" t="s">
        <v>32</v>
      </c>
      <c r="V3190" t="s">
        <v>32</v>
      </c>
      <c r="W3190" t="s">
        <v>32</v>
      </c>
      <c r="Y3190">
        <v>0</v>
      </c>
      <c r="Z3190">
        <f t="shared" si="216"/>
        <v>0</v>
      </c>
      <c r="AA3190" t="e">
        <v>#N/A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5014.8019999999997</v>
      </c>
      <c r="AM3190">
        <v>2060.3829999999998</v>
      </c>
      <c r="AN3190">
        <v>1.6719999999999999</v>
      </c>
      <c r="AO3190" s="4">
        <v>74.72</v>
      </c>
      <c r="AP3190">
        <v>0</v>
      </c>
      <c r="AQ3190">
        <v>0</v>
      </c>
    </row>
    <row r="3191" spans="1:43" ht="15.75" x14ac:dyDescent="0.25">
      <c r="A3191">
        <v>2000</v>
      </c>
      <c r="B3191" t="s">
        <v>83</v>
      </c>
      <c r="C3191">
        <f t="shared" si="219"/>
        <v>1</v>
      </c>
      <c r="D3191">
        <v>0</v>
      </c>
      <c r="E3191">
        <v>0</v>
      </c>
      <c r="F3191">
        <v>25.521074295043899</v>
      </c>
      <c r="G3191">
        <v>46.703926086425803</v>
      </c>
      <c r="H3191">
        <v>10.88</v>
      </c>
      <c r="I3191">
        <f t="shared" si="215"/>
        <v>10.88</v>
      </c>
      <c r="J3191">
        <v>4.5650900000000001E-2</v>
      </c>
      <c r="K3191">
        <v>5.6349999999999998</v>
      </c>
      <c r="L3191">
        <v>9.7829999999999995</v>
      </c>
      <c r="M3191">
        <v>74.994312385789044</v>
      </c>
      <c r="N3191">
        <v>2.948</v>
      </c>
      <c r="O3191">
        <v>0</v>
      </c>
      <c r="P3191" t="s">
        <v>32</v>
      </c>
      <c r="Q3191" t="s">
        <v>32</v>
      </c>
      <c r="R3191" t="s">
        <v>32</v>
      </c>
      <c r="S3191" t="s">
        <v>32</v>
      </c>
      <c r="T3191" t="s">
        <v>32</v>
      </c>
      <c r="U3191" t="s">
        <v>32</v>
      </c>
      <c r="V3191" t="s">
        <v>32</v>
      </c>
      <c r="W3191" t="s">
        <v>32</v>
      </c>
      <c r="Y3191">
        <v>0</v>
      </c>
      <c r="Z3191">
        <f t="shared" si="216"/>
        <v>0</v>
      </c>
      <c r="AA3191">
        <v>1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27352.221000000001</v>
      </c>
      <c r="AM3191">
        <v>24301.355</v>
      </c>
      <c r="AN3191">
        <v>125.908</v>
      </c>
      <c r="AO3191" s="4">
        <v>93.408000000000001</v>
      </c>
      <c r="AP3191">
        <v>0</v>
      </c>
      <c r="AQ3191">
        <v>0</v>
      </c>
    </row>
    <row r="3192" spans="1:43" ht="15.75" x14ac:dyDescent="0.25">
      <c r="A3192">
        <v>2000</v>
      </c>
      <c r="B3192" t="s">
        <v>84</v>
      </c>
      <c r="C3192">
        <f t="shared" si="219"/>
        <v>1</v>
      </c>
      <c r="D3192">
        <v>0</v>
      </c>
      <c r="E3192">
        <v>1</v>
      </c>
      <c r="F3192">
        <v>27.8271484375</v>
      </c>
      <c r="G3192">
        <v>48.297481536865199</v>
      </c>
      <c r="H3192">
        <v>8.44</v>
      </c>
      <c r="I3192">
        <f t="shared" si="215"/>
        <v>8.44</v>
      </c>
      <c r="J3192">
        <v>7.0431000000000001E-3</v>
      </c>
      <c r="K3192">
        <v>3.875</v>
      </c>
      <c r="L3192">
        <v>9.5250000000000004</v>
      </c>
      <c r="M3192">
        <v>55.259364587562267</v>
      </c>
      <c r="N3192">
        <v>1.8280000000000001</v>
      </c>
      <c r="O3192">
        <v>0</v>
      </c>
      <c r="P3192" t="s">
        <v>32</v>
      </c>
      <c r="Q3192" t="s">
        <v>32</v>
      </c>
      <c r="R3192" t="s">
        <v>32</v>
      </c>
      <c r="S3192" t="s">
        <v>32</v>
      </c>
      <c r="T3192" t="s">
        <v>32</v>
      </c>
      <c r="U3192" t="s">
        <v>32</v>
      </c>
      <c r="V3192" t="s">
        <v>32</v>
      </c>
      <c r="W3192" t="s">
        <v>32</v>
      </c>
      <c r="Y3192">
        <v>0</v>
      </c>
      <c r="Z3192">
        <f t="shared" si="216"/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1</v>
      </c>
      <c r="AK3192">
        <v>0</v>
      </c>
      <c r="AL3192">
        <v>28514.844000000001</v>
      </c>
      <c r="AM3192">
        <v>23317.944</v>
      </c>
      <c r="AN3192">
        <v>1372.452</v>
      </c>
      <c r="AO3192" s="4">
        <v>90.46</v>
      </c>
      <c r="AP3192">
        <v>0</v>
      </c>
      <c r="AQ3192">
        <v>0</v>
      </c>
    </row>
    <row r="3193" spans="1:43" ht="15.75" x14ac:dyDescent="0.25">
      <c r="A3193">
        <v>2000</v>
      </c>
      <c r="B3193" t="s">
        <v>85</v>
      </c>
      <c r="C3193" t="e">
        <f t="shared" si="219"/>
        <v>#N/A</v>
      </c>
      <c r="D3193" t="e">
        <v>#N/A</v>
      </c>
      <c r="E3193" t="e">
        <v>#N/A</v>
      </c>
      <c r="F3193" t="e">
        <v>#N/A</v>
      </c>
      <c r="G3193" t="e">
        <v>#N/A</v>
      </c>
      <c r="H3193">
        <v>5.54</v>
      </c>
      <c r="I3193">
        <f t="shared" si="215"/>
        <v>5.54</v>
      </c>
      <c r="J3193">
        <v>0</v>
      </c>
      <c r="K3193">
        <v>-1.883</v>
      </c>
      <c r="M3193">
        <v>101.7019289396375</v>
      </c>
      <c r="N3193">
        <v>0.504</v>
      </c>
      <c r="O3193">
        <v>0</v>
      </c>
      <c r="P3193" t="s">
        <v>32</v>
      </c>
      <c r="Q3193" t="s">
        <v>32</v>
      </c>
      <c r="R3193" t="s">
        <v>32</v>
      </c>
      <c r="S3193" t="s">
        <v>32</v>
      </c>
      <c r="T3193" t="s">
        <v>32</v>
      </c>
      <c r="U3193" t="s">
        <v>32</v>
      </c>
      <c r="V3193" t="s">
        <v>32</v>
      </c>
      <c r="W3193" t="s">
        <v>32</v>
      </c>
      <c r="Y3193">
        <v>0</v>
      </c>
      <c r="Z3193">
        <f t="shared" si="216"/>
        <v>0</v>
      </c>
      <c r="AA3193" t="e">
        <v>#N/A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15026.641</v>
      </c>
      <c r="AM3193">
        <v>4640.6790000000001</v>
      </c>
      <c r="AN3193">
        <v>5.5940000000000003</v>
      </c>
      <c r="AO3193" s="4">
        <v>100</v>
      </c>
      <c r="AP3193">
        <v>0</v>
      </c>
      <c r="AQ3193">
        <v>0</v>
      </c>
    </row>
    <row r="3194" spans="1:43" ht="15.75" x14ac:dyDescent="0.25">
      <c r="A3194">
        <v>2000</v>
      </c>
      <c r="B3194" t="s">
        <v>86</v>
      </c>
      <c r="C3194">
        <f t="shared" si="219"/>
        <v>1</v>
      </c>
      <c r="D3194" t="e">
        <v>#N/A</v>
      </c>
      <c r="E3194" t="e">
        <v>#N/A</v>
      </c>
      <c r="F3194">
        <v>39.333019256591797</v>
      </c>
      <c r="G3194">
        <v>41.949520111083999</v>
      </c>
      <c r="I3194">
        <f t="shared" si="215"/>
        <v>0</v>
      </c>
      <c r="J3194" t="e">
        <v>#N/A</v>
      </c>
      <c r="K3194">
        <v>1.9370000000000001</v>
      </c>
      <c r="L3194">
        <v>10.346</v>
      </c>
      <c r="M3194">
        <v>62.661842551904478</v>
      </c>
      <c r="N3194">
        <v>4.04</v>
      </c>
      <c r="O3194">
        <v>0</v>
      </c>
      <c r="P3194" t="s">
        <v>32</v>
      </c>
      <c r="Q3194" t="s">
        <v>32</v>
      </c>
      <c r="R3194" t="s">
        <v>32</v>
      </c>
      <c r="S3194" t="s">
        <v>32</v>
      </c>
      <c r="T3194" t="s">
        <v>32</v>
      </c>
      <c r="U3194" t="s">
        <v>32</v>
      </c>
      <c r="V3194" t="s">
        <v>32</v>
      </c>
      <c r="W3194" t="s">
        <v>32</v>
      </c>
      <c r="Y3194">
        <v>0</v>
      </c>
      <c r="Z3194">
        <f t="shared" si="216"/>
        <v>0</v>
      </c>
      <c r="AA3194" t="e">
        <v>#N/A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2581.348</v>
      </c>
      <c r="AM3194">
        <v>685.89099999999996</v>
      </c>
      <c r="AN3194">
        <v>3.0419999999999998</v>
      </c>
      <c r="AO3194" s="4">
        <v>128.34299999999999</v>
      </c>
      <c r="AP3194">
        <v>0</v>
      </c>
      <c r="AQ3194">
        <v>0</v>
      </c>
    </row>
    <row r="3195" spans="1:43" ht="15.75" x14ac:dyDescent="0.25">
      <c r="A3195">
        <v>2000</v>
      </c>
      <c r="B3195" t="s">
        <v>87</v>
      </c>
      <c r="C3195">
        <f t="shared" si="219"/>
        <v>1</v>
      </c>
      <c r="D3195">
        <v>0</v>
      </c>
      <c r="E3195">
        <v>1</v>
      </c>
      <c r="F3195">
        <v>26.5072345733643</v>
      </c>
      <c r="G3195">
        <v>47.034885406494098</v>
      </c>
      <c r="H3195">
        <v>10.48</v>
      </c>
      <c r="I3195">
        <f t="shared" si="215"/>
        <v>10.48</v>
      </c>
      <c r="J3195">
        <v>5.2810000000000001E-3</v>
      </c>
      <c r="K3195">
        <v>3.2919999999999998</v>
      </c>
      <c r="L3195">
        <v>7.992</v>
      </c>
      <c r="M3195">
        <v>61.476555476697428</v>
      </c>
      <c r="N3195">
        <v>1.4179999999999999</v>
      </c>
      <c r="O3195">
        <v>0</v>
      </c>
      <c r="P3195" t="s">
        <v>32</v>
      </c>
      <c r="Q3195" t="s">
        <v>32</v>
      </c>
      <c r="R3195" t="s">
        <v>32</v>
      </c>
      <c r="S3195" t="s">
        <v>32</v>
      </c>
      <c r="T3195" t="s">
        <v>32</v>
      </c>
      <c r="U3195" t="s">
        <v>32</v>
      </c>
      <c r="V3195" t="s">
        <v>32</v>
      </c>
      <c r="W3195" t="s">
        <v>32</v>
      </c>
      <c r="Y3195">
        <v>0</v>
      </c>
      <c r="Z3195">
        <f t="shared" si="216"/>
        <v>0</v>
      </c>
      <c r="AA3195">
        <v>1</v>
      </c>
      <c r="AB3195">
        <v>0</v>
      </c>
      <c r="AC3195">
        <v>0</v>
      </c>
      <c r="AD3195">
        <v>1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1</v>
      </c>
      <c r="AK3195">
        <v>0</v>
      </c>
      <c r="AL3195">
        <v>28458.449000000001</v>
      </c>
      <c r="AM3195">
        <v>22999.574000000001</v>
      </c>
      <c r="AN3195">
        <v>1891.934</v>
      </c>
      <c r="AO3195" s="4">
        <v>92.367000000000004</v>
      </c>
      <c r="AP3195">
        <v>0</v>
      </c>
      <c r="AQ3195">
        <v>0</v>
      </c>
    </row>
    <row r="3196" spans="1:43" ht="15.75" x14ac:dyDescent="0.25">
      <c r="A3196">
        <v>2000</v>
      </c>
      <c r="B3196" t="s">
        <v>88</v>
      </c>
      <c r="C3196">
        <f t="shared" si="219"/>
        <v>1</v>
      </c>
      <c r="D3196" t="e">
        <v>#N/A</v>
      </c>
      <c r="E3196" t="e">
        <v>#N/A</v>
      </c>
      <c r="F3196">
        <v>36.771690368652301</v>
      </c>
      <c r="G3196">
        <v>42.099296569824197</v>
      </c>
      <c r="H3196">
        <v>1.84</v>
      </c>
      <c r="I3196">
        <f t="shared" si="215"/>
        <v>1.84</v>
      </c>
      <c r="J3196">
        <v>0</v>
      </c>
      <c r="K3196">
        <v>4.1879999999999997</v>
      </c>
      <c r="M3196">
        <v>116.04843016296842</v>
      </c>
      <c r="N3196">
        <v>25.113</v>
      </c>
      <c r="O3196">
        <v>0</v>
      </c>
      <c r="P3196" t="s">
        <v>32</v>
      </c>
      <c r="Q3196" t="s">
        <v>32</v>
      </c>
      <c r="R3196" t="s">
        <v>32</v>
      </c>
      <c r="S3196" t="s">
        <v>32</v>
      </c>
      <c r="T3196" t="s">
        <v>32</v>
      </c>
      <c r="U3196" t="s">
        <v>32</v>
      </c>
      <c r="V3196" t="s">
        <v>32</v>
      </c>
      <c r="W3196" t="s">
        <v>32</v>
      </c>
      <c r="Y3196">
        <v>0</v>
      </c>
      <c r="Z3196">
        <f t="shared" si="216"/>
        <v>0</v>
      </c>
      <c r="AA3196" t="e">
        <v>#N/A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1812.8030000000001</v>
      </c>
      <c r="AM3196">
        <v>399.83800000000002</v>
      </c>
      <c r="AN3196">
        <v>7.3620000000000001</v>
      </c>
      <c r="AO3196" s="4">
        <v>19.885999999999999</v>
      </c>
      <c r="AP3196">
        <v>0</v>
      </c>
      <c r="AQ3196">
        <v>0</v>
      </c>
    </row>
    <row r="3197" spans="1:43" ht="15.75" x14ac:dyDescent="0.25">
      <c r="A3197">
        <v>2000</v>
      </c>
      <c r="B3197" t="s">
        <v>89</v>
      </c>
      <c r="C3197">
        <f t="shared" si="219"/>
        <v>1</v>
      </c>
      <c r="D3197" t="e">
        <v>#N/A</v>
      </c>
      <c r="E3197" t="e">
        <v>#N/A</v>
      </c>
      <c r="F3197">
        <v>33.125843048095703</v>
      </c>
      <c r="G3197">
        <v>46.308933258056598</v>
      </c>
      <c r="H3197">
        <v>12.22</v>
      </c>
      <c r="I3197">
        <f t="shared" ref="I3197:I3260" si="220">IF(H3197="",I3040,H3197)</f>
        <v>12.22</v>
      </c>
      <c r="J3197">
        <v>1.1923000000000001E-3</v>
      </c>
      <c r="K3197">
        <v>4.4779999999999998</v>
      </c>
      <c r="L3197">
        <v>11.35</v>
      </c>
      <c r="M3197">
        <v>58.257133180933032</v>
      </c>
      <c r="N3197">
        <v>3.1509999999999998</v>
      </c>
      <c r="O3197">
        <v>0</v>
      </c>
      <c r="P3197" t="s">
        <v>32</v>
      </c>
      <c r="Q3197" t="s">
        <v>32</v>
      </c>
      <c r="R3197" t="s">
        <v>32</v>
      </c>
      <c r="S3197" t="s">
        <v>32</v>
      </c>
      <c r="T3197" t="s">
        <v>32</v>
      </c>
      <c r="U3197" t="s">
        <v>32</v>
      </c>
      <c r="V3197" t="s">
        <v>32</v>
      </c>
      <c r="W3197" t="s">
        <v>32</v>
      </c>
      <c r="Y3197">
        <v>0</v>
      </c>
      <c r="Z3197">
        <f t="shared" si="216"/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19241.687999999998</v>
      </c>
      <c r="AM3197">
        <v>11702.844999999999</v>
      </c>
      <c r="AN3197">
        <v>127.605</v>
      </c>
      <c r="AO3197" s="4">
        <v>84.625</v>
      </c>
      <c r="AP3197">
        <v>0</v>
      </c>
      <c r="AQ3197">
        <v>0</v>
      </c>
    </row>
    <row r="3198" spans="1:43" ht="15.75" x14ac:dyDescent="0.25">
      <c r="A3198">
        <v>2000</v>
      </c>
      <c r="B3198" t="s">
        <v>90</v>
      </c>
      <c r="C3198" t="e">
        <f t="shared" si="219"/>
        <v>#N/A</v>
      </c>
      <c r="D3198" t="e">
        <v>#N/A</v>
      </c>
      <c r="E3198" t="e">
        <v>#N/A</v>
      </c>
      <c r="F3198" t="e">
        <v>#N/A</v>
      </c>
      <c r="G3198" t="e">
        <v>#N/A</v>
      </c>
      <c r="I3198">
        <f t="shared" si="220"/>
        <v>0</v>
      </c>
      <c r="J3198" t="e">
        <v>#N/A</v>
      </c>
      <c r="K3198">
        <v>6.2229999999999999</v>
      </c>
      <c r="M3198">
        <v>104.96526008678177</v>
      </c>
      <c r="N3198">
        <v>2.1419999999999999</v>
      </c>
      <c r="O3198">
        <v>0</v>
      </c>
      <c r="P3198" t="s">
        <v>32</v>
      </c>
      <c r="Q3198" t="s">
        <v>32</v>
      </c>
      <c r="R3198" t="s">
        <v>32</v>
      </c>
      <c r="S3198" t="s">
        <v>32</v>
      </c>
      <c r="T3198" t="s">
        <v>32</v>
      </c>
      <c r="U3198" t="s">
        <v>32</v>
      </c>
      <c r="V3198" t="s">
        <v>32</v>
      </c>
      <c r="W3198" t="s">
        <v>32</v>
      </c>
      <c r="Y3198">
        <v>0</v>
      </c>
      <c r="Z3198">
        <f t="shared" ref="Z3198:Z3261" si="221">IF(Y3198=1,0,IF(OR(Y3041=1,Y2884=1),1,0))</f>
        <v>0</v>
      </c>
      <c r="AA3198" t="e">
        <v>#N/A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7649.96</v>
      </c>
      <c r="AM3198">
        <v>5117.5389999999998</v>
      </c>
      <c r="AN3198">
        <v>0.52</v>
      </c>
      <c r="AO3198" s="4">
        <v>77.260000000000005</v>
      </c>
      <c r="AP3198">
        <v>0</v>
      </c>
      <c r="AQ3198">
        <v>0</v>
      </c>
    </row>
    <row r="3199" spans="1:43" ht="15.75" x14ac:dyDescent="0.25">
      <c r="A3199">
        <v>2000</v>
      </c>
      <c r="B3199" t="s">
        <v>91</v>
      </c>
      <c r="C3199">
        <f t="shared" si="219"/>
        <v>1</v>
      </c>
      <c r="D3199" t="e">
        <v>#N/A</v>
      </c>
      <c r="E3199" t="e">
        <v>#N/A</v>
      </c>
      <c r="F3199">
        <v>49.784534454345703</v>
      </c>
      <c r="G3199">
        <v>52.882045745849602</v>
      </c>
      <c r="H3199">
        <v>1.74</v>
      </c>
      <c r="I3199">
        <f t="shared" si="220"/>
        <v>1.74</v>
      </c>
      <c r="J3199">
        <v>0</v>
      </c>
      <c r="K3199">
        <v>2.528</v>
      </c>
      <c r="M3199">
        <v>49.145587904953672</v>
      </c>
      <c r="N3199">
        <v>5.9779999999999998</v>
      </c>
      <c r="O3199">
        <v>0</v>
      </c>
      <c r="P3199" t="s">
        <v>32</v>
      </c>
      <c r="Q3199" t="s">
        <v>32</v>
      </c>
      <c r="R3199" t="s">
        <v>32</v>
      </c>
      <c r="S3199" t="s">
        <v>32</v>
      </c>
      <c r="T3199" t="s">
        <v>32</v>
      </c>
      <c r="U3199" t="s">
        <v>32</v>
      </c>
      <c r="V3199" t="s">
        <v>32</v>
      </c>
      <c r="W3199" t="s">
        <v>32</v>
      </c>
      <c r="Y3199">
        <v>0</v>
      </c>
      <c r="Z3199">
        <f t="shared" si="221"/>
        <v>0</v>
      </c>
      <c r="AA3199" t="e">
        <v>#N/A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4988.3590000000004</v>
      </c>
      <c r="AM3199">
        <v>1530.3409999999999</v>
      </c>
      <c r="AN3199">
        <v>17.187000000000001</v>
      </c>
      <c r="AO3199" s="4">
        <v>50.889000000000003</v>
      </c>
      <c r="AP3199">
        <v>0</v>
      </c>
      <c r="AQ3199">
        <v>0</v>
      </c>
    </row>
    <row r="3200" spans="1:43" ht="15.75" x14ac:dyDescent="0.25">
      <c r="A3200">
        <v>2000</v>
      </c>
      <c r="B3200" t="s">
        <v>92</v>
      </c>
      <c r="C3200" t="e">
        <f t="shared" si="219"/>
        <v>#N/A</v>
      </c>
      <c r="D3200" t="e">
        <v>#N/A</v>
      </c>
      <c r="E3200" t="e">
        <v>#N/A</v>
      </c>
      <c r="F3200" t="e">
        <v>#N/A</v>
      </c>
      <c r="G3200" t="e">
        <v>#N/A</v>
      </c>
      <c r="I3200">
        <f t="shared" si="220"/>
        <v>0</v>
      </c>
      <c r="J3200">
        <v>0</v>
      </c>
      <c r="K3200">
        <v>2.8849999999999998</v>
      </c>
      <c r="M3200">
        <v>53.481719011317267</v>
      </c>
      <c r="N3200">
        <v>6.766</v>
      </c>
      <c r="O3200">
        <v>0</v>
      </c>
      <c r="P3200" t="s">
        <v>32</v>
      </c>
      <c r="Q3200" t="s">
        <v>32</v>
      </c>
      <c r="R3200" t="s">
        <v>32</v>
      </c>
      <c r="S3200" t="s">
        <v>32</v>
      </c>
      <c r="T3200" t="s">
        <v>32</v>
      </c>
      <c r="U3200" t="s">
        <v>32</v>
      </c>
      <c r="V3200" t="s">
        <v>32</v>
      </c>
      <c r="W3200" t="s">
        <v>32</v>
      </c>
      <c r="Y3200">
        <v>0</v>
      </c>
      <c r="Z3200">
        <f t="shared" si="221"/>
        <v>0</v>
      </c>
      <c r="AA3200" t="e">
        <v>#N/A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950.25400000000002</v>
      </c>
      <c r="AM3200">
        <v>371.24599999999998</v>
      </c>
      <c r="AN3200">
        <v>3.1120000000000001</v>
      </c>
      <c r="AO3200" s="4">
        <v>160.55000000000001</v>
      </c>
      <c r="AP3200">
        <v>0</v>
      </c>
      <c r="AQ3200">
        <v>0</v>
      </c>
    </row>
    <row r="3201" spans="1:43" ht="15.75" x14ac:dyDescent="0.25">
      <c r="A3201">
        <v>2000</v>
      </c>
      <c r="B3201" t="s">
        <v>93</v>
      </c>
      <c r="D3201" t="e">
        <v>#N/A</v>
      </c>
      <c r="E3201" t="e">
        <v>#N/A</v>
      </c>
      <c r="F3201">
        <v>40.482757568359403</v>
      </c>
      <c r="G3201">
        <v>42.837772369384801</v>
      </c>
      <c r="I3201">
        <f t="shared" si="220"/>
        <v>0</v>
      </c>
      <c r="J3201" t="e">
        <v>#N/A</v>
      </c>
      <c r="K3201">
        <v>7.51</v>
      </c>
      <c r="M3201" t="s">
        <v>191</v>
      </c>
      <c r="N3201">
        <v>8.61</v>
      </c>
      <c r="O3201">
        <v>0</v>
      </c>
      <c r="P3201" t="s">
        <v>32</v>
      </c>
      <c r="Q3201" t="s">
        <v>32</v>
      </c>
      <c r="R3201" t="s">
        <v>32</v>
      </c>
      <c r="S3201" t="s">
        <v>32</v>
      </c>
      <c r="T3201" t="s">
        <v>32</v>
      </c>
      <c r="U3201" t="s">
        <v>32</v>
      </c>
      <c r="V3201" t="s">
        <v>32</v>
      </c>
      <c r="W3201" t="s">
        <v>32</v>
      </c>
      <c r="Y3201">
        <v>0</v>
      </c>
      <c r="Z3201">
        <f t="shared" si="221"/>
        <v>0</v>
      </c>
      <c r="AA3201" t="e">
        <v>#N/A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1053.9179999999999</v>
      </c>
      <c r="AM3201">
        <v>291.57</v>
      </c>
      <c r="AN3201">
        <v>0.371</v>
      </c>
      <c r="AO3201" s="4">
        <v>80.177000000000007</v>
      </c>
      <c r="AP3201">
        <v>0</v>
      </c>
      <c r="AQ3201">
        <v>0</v>
      </c>
    </row>
    <row r="3202" spans="1:43" ht="15.75" x14ac:dyDescent="0.25">
      <c r="A3202">
        <v>2000</v>
      </c>
      <c r="B3202" t="s">
        <v>94</v>
      </c>
      <c r="C3202">
        <f>IF(AND(F3202&gt;0,M3202&gt;0,OR(O3202=0,O3202=1),AL3202&gt;0),1,"")</f>
        <v>1</v>
      </c>
      <c r="D3202" t="e">
        <v>#N/A</v>
      </c>
      <c r="E3202" t="e">
        <v>#N/A</v>
      </c>
      <c r="F3202">
        <v>38.823745727539098</v>
      </c>
      <c r="G3202">
        <v>42.882125854492202</v>
      </c>
      <c r="H3202">
        <v>0.06</v>
      </c>
      <c r="I3202">
        <f t="shared" si="220"/>
        <v>0.06</v>
      </c>
      <c r="J3202" t="e">
        <v>#N/A</v>
      </c>
      <c r="K3202">
        <v>-1.345</v>
      </c>
      <c r="M3202">
        <v>206.76860097697255</v>
      </c>
      <c r="N3202">
        <v>6.1120000000000001</v>
      </c>
      <c r="O3202">
        <v>0</v>
      </c>
      <c r="P3202" t="s">
        <v>32</v>
      </c>
      <c r="Q3202" t="s">
        <v>32</v>
      </c>
      <c r="R3202" t="s">
        <v>32</v>
      </c>
      <c r="S3202" t="s">
        <v>32</v>
      </c>
      <c r="T3202" t="s">
        <v>32</v>
      </c>
      <c r="U3202" t="s">
        <v>32</v>
      </c>
      <c r="V3202" t="s">
        <v>32</v>
      </c>
      <c r="W3202" t="s">
        <v>32</v>
      </c>
      <c r="Y3202">
        <v>0</v>
      </c>
      <c r="Z3202">
        <f t="shared" si="221"/>
        <v>0</v>
      </c>
      <c r="AA3202" t="e">
        <v>#N/A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3670.1149999999998</v>
      </c>
      <c r="AM3202">
        <v>1511.5139999999999</v>
      </c>
      <c r="AN3202">
        <v>1.123</v>
      </c>
      <c r="AO3202" s="4">
        <v>57.593000000000004</v>
      </c>
      <c r="AP3202">
        <v>0</v>
      </c>
      <c r="AQ3202">
        <v>0</v>
      </c>
    </row>
    <row r="3203" spans="1:43" ht="15.75" x14ac:dyDescent="0.25">
      <c r="A3203">
        <v>2000</v>
      </c>
      <c r="B3203" t="s">
        <v>95</v>
      </c>
      <c r="C3203">
        <f>IF(AND(F3203&gt;0,M3203&gt;0,OR(O3203=0,O3203=1),AL3203&gt;0),1,"")</f>
        <v>1</v>
      </c>
      <c r="D3203" t="e">
        <v>#N/A</v>
      </c>
      <c r="E3203" t="e">
        <v>#N/A</v>
      </c>
      <c r="F3203">
        <v>54.719123840332003</v>
      </c>
      <c r="G3203">
        <v>54.3836059570312</v>
      </c>
      <c r="H3203">
        <v>0.55000000000000004</v>
      </c>
      <c r="I3203">
        <f t="shared" si="220"/>
        <v>0.55000000000000004</v>
      </c>
      <c r="J3203" t="e">
        <v>#N/A</v>
      </c>
      <c r="K3203">
        <v>0.87</v>
      </c>
      <c r="M3203">
        <v>46.109822119102859</v>
      </c>
      <c r="N3203">
        <v>11.459</v>
      </c>
      <c r="O3203">
        <v>0</v>
      </c>
      <c r="P3203" t="s">
        <v>32</v>
      </c>
      <c r="Q3203" t="s">
        <v>32</v>
      </c>
      <c r="R3203" t="s">
        <v>32</v>
      </c>
      <c r="S3203" t="s">
        <v>32</v>
      </c>
      <c r="T3203" t="s">
        <v>32</v>
      </c>
      <c r="U3203" t="s">
        <v>32</v>
      </c>
      <c r="V3203" t="s">
        <v>32</v>
      </c>
      <c r="W3203" t="s">
        <v>32</v>
      </c>
      <c r="Y3203">
        <v>0</v>
      </c>
      <c r="Z3203">
        <f t="shared" si="221"/>
        <v>0</v>
      </c>
      <c r="AA3203" t="e">
        <v>#N/A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1374.0239999999999</v>
      </c>
      <c r="AM3203">
        <v>460.91500000000002</v>
      </c>
      <c r="AN3203">
        <v>3.9540000000000002</v>
      </c>
      <c r="AO3203" s="4">
        <v>41.344999999999999</v>
      </c>
      <c r="AP3203">
        <v>0</v>
      </c>
      <c r="AQ3203">
        <v>0</v>
      </c>
    </row>
    <row r="3204" spans="1:43" ht="15.75" x14ac:dyDescent="0.25">
      <c r="A3204">
        <v>2000</v>
      </c>
      <c r="B3204" t="s">
        <v>96</v>
      </c>
      <c r="C3204">
        <f>IF(AND(F3204&gt;0,M3204&gt;0,OR(O3204=0,O3204=1),AL3204&gt;0),1,"")</f>
        <v>1</v>
      </c>
      <c r="D3204" t="e">
        <v>#N/A</v>
      </c>
      <c r="E3204" t="e">
        <v>#N/A</v>
      </c>
      <c r="F3204">
        <v>50.867218017578097</v>
      </c>
      <c r="G3204">
        <v>54.063766479492202</v>
      </c>
      <c r="H3204">
        <v>2.39</v>
      </c>
      <c r="I3204">
        <f t="shared" si="220"/>
        <v>2.39</v>
      </c>
      <c r="J3204">
        <v>0</v>
      </c>
      <c r="K3204">
        <v>5.7480000000000002</v>
      </c>
      <c r="L3204">
        <v>4</v>
      </c>
      <c r="M3204">
        <v>120.39239034635362</v>
      </c>
      <c r="N3204">
        <v>11.047000000000001</v>
      </c>
      <c r="O3204">
        <v>0</v>
      </c>
      <c r="P3204" t="s">
        <v>32</v>
      </c>
      <c r="Q3204" t="s">
        <v>32</v>
      </c>
      <c r="R3204" t="s">
        <v>32</v>
      </c>
      <c r="S3204" t="s">
        <v>32</v>
      </c>
      <c r="T3204" t="s">
        <v>32</v>
      </c>
      <c r="U3204" t="s">
        <v>32</v>
      </c>
      <c r="V3204" t="s">
        <v>32</v>
      </c>
      <c r="W3204" t="s">
        <v>32</v>
      </c>
      <c r="Y3204">
        <v>0</v>
      </c>
      <c r="Z3204">
        <f t="shared" si="221"/>
        <v>0</v>
      </c>
      <c r="AA3204" t="e">
        <v>#N/A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2760.4259999999999</v>
      </c>
      <c r="AM3204">
        <v>1139.1969999999999</v>
      </c>
      <c r="AN3204">
        <v>7.1040000000000001</v>
      </c>
      <c r="AO3204" s="4">
        <v>105.958</v>
      </c>
      <c r="AP3204">
        <v>0</v>
      </c>
      <c r="AQ3204">
        <v>0</v>
      </c>
    </row>
    <row r="3205" spans="1:43" ht="15.75" x14ac:dyDescent="0.25">
      <c r="A3205">
        <v>2000</v>
      </c>
      <c r="B3205" t="s">
        <v>97</v>
      </c>
      <c r="D3205" t="e">
        <v>#N/A</v>
      </c>
      <c r="E3205" t="e">
        <v>#N/A</v>
      </c>
      <c r="F3205">
        <v>45.651100158691399</v>
      </c>
      <c r="G3205">
        <v>56.623207092285199</v>
      </c>
      <c r="H3205">
        <v>10.28</v>
      </c>
      <c r="I3205">
        <f t="shared" si="220"/>
        <v>10.28</v>
      </c>
      <c r="J3205">
        <v>6.0911000000000003E-3</v>
      </c>
      <c r="K3205">
        <v>7.9509999999999996</v>
      </c>
      <c r="L3205">
        <v>4.9459999999999997</v>
      </c>
      <c r="M3205" t="s">
        <v>192</v>
      </c>
      <c r="N3205">
        <v>-3.7429999999999999</v>
      </c>
      <c r="O3205">
        <v>0</v>
      </c>
      <c r="P3205" t="s">
        <v>32</v>
      </c>
      <c r="Q3205" t="s">
        <v>32</v>
      </c>
      <c r="R3205" t="s">
        <v>32</v>
      </c>
      <c r="S3205" t="s">
        <v>32</v>
      </c>
      <c r="T3205" t="s">
        <v>32</v>
      </c>
      <c r="U3205" t="s">
        <v>32</v>
      </c>
      <c r="V3205" t="s">
        <v>32</v>
      </c>
      <c r="W3205" t="s">
        <v>32</v>
      </c>
      <c r="Y3205">
        <v>0</v>
      </c>
      <c r="Z3205">
        <f t="shared" si="221"/>
        <v>0</v>
      </c>
      <c r="AA3205" t="e">
        <v>#N/A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26783.103999999999</v>
      </c>
      <c r="AM3205">
        <v>25578.321</v>
      </c>
      <c r="AN3205">
        <v>171.66900000000001</v>
      </c>
      <c r="AO3205" s="4">
        <v>96.483000000000004</v>
      </c>
      <c r="AP3205">
        <v>0</v>
      </c>
      <c r="AQ3205">
        <v>0</v>
      </c>
    </row>
    <row r="3206" spans="1:43" ht="15.75" x14ac:dyDescent="0.25">
      <c r="A3206">
        <v>2000</v>
      </c>
      <c r="B3206" t="s">
        <v>98</v>
      </c>
      <c r="C3206">
        <f t="shared" ref="C3206:C3212" si="222">IF(AND(F3206&gt;0,M3206&gt;0,OR(O3206=0,O3206=1),AL3206&gt;0),1,"")</f>
        <v>1</v>
      </c>
      <c r="D3206" t="e">
        <v>#N/A</v>
      </c>
      <c r="E3206" t="e">
        <v>#N/A</v>
      </c>
      <c r="F3206">
        <v>28.252723693847699</v>
      </c>
      <c r="G3206">
        <v>48.996906280517599</v>
      </c>
      <c r="H3206">
        <v>9.36</v>
      </c>
      <c r="I3206">
        <f t="shared" si="220"/>
        <v>9.36</v>
      </c>
      <c r="J3206">
        <v>9.2730999999999994E-3</v>
      </c>
      <c r="K3206">
        <v>4.2249999999999996</v>
      </c>
      <c r="L3206">
        <v>6</v>
      </c>
      <c r="M3206">
        <v>137.47156709803787</v>
      </c>
      <c r="N3206">
        <v>9.7810000000000006</v>
      </c>
      <c r="O3206">
        <v>0</v>
      </c>
      <c r="P3206" t="s">
        <v>32</v>
      </c>
      <c r="Q3206" t="s">
        <v>32</v>
      </c>
      <c r="R3206" t="s">
        <v>32</v>
      </c>
      <c r="S3206" t="s">
        <v>32</v>
      </c>
      <c r="T3206" t="s">
        <v>32</v>
      </c>
      <c r="U3206" t="s">
        <v>32</v>
      </c>
      <c r="V3206" t="s">
        <v>32</v>
      </c>
      <c r="W3206" t="s">
        <v>32</v>
      </c>
      <c r="Y3206">
        <v>0</v>
      </c>
      <c r="Z3206">
        <f t="shared" si="221"/>
        <v>0</v>
      </c>
      <c r="AA3206" t="e">
        <v>#N/A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14072.47</v>
      </c>
      <c r="AM3206">
        <v>4537.8190000000004</v>
      </c>
      <c r="AN3206">
        <v>46.386000000000003</v>
      </c>
      <c r="AO3206" s="4">
        <v>75.215000000000003</v>
      </c>
      <c r="AP3206">
        <v>0</v>
      </c>
      <c r="AQ3206">
        <v>0</v>
      </c>
    </row>
    <row r="3207" spans="1:43" ht="15.75" x14ac:dyDescent="0.25">
      <c r="A3207">
        <v>2000</v>
      </c>
      <c r="B3207" t="s">
        <v>99</v>
      </c>
      <c r="C3207">
        <f t="shared" si="222"/>
        <v>1</v>
      </c>
      <c r="D3207" t="e">
        <v>#N/A</v>
      </c>
      <c r="E3207" t="e">
        <v>#N/A</v>
      </c>
      <c r="F3207">
        <v>23.148658752441399</v>
      </c>
      <c r="G3207">
        <v>34.127010345458999</v>
      </c>
      <c r="H3207">
        <v>10.71</v>
      </c>
      <c r="I3207">
        <f t="shared" si="220"/>
        <v>10.71</v>
      </c>
      <c r="J3207" t="e">
        <v>#N/A</v>
      </c>
      <c r="K3207">
        <v>4.3220000000000001</v>
      </c>
      <c r="L3207">
        <v>1.329</v>
      </c>
      <c r="M3207">
        <v>71.762966543226554</v>
      </c>
      <c r="N3207">
        <v>5.1189999999999998</v>
      </c>
      <c r="O3207">
        <v>0</v>
      </c>
      <c r="P3207" t="s">
        <v>32</v>
      </c>
      <c r="Q3207" t="s">
        <v>32</v>
      </c>
      <c r="R3207" t="s">
        <v>32</v>
      </c>
      <c r="S3207" t="s">
        <v>32</v>
      </c>
      <c r="T3207" t="s">
        <v>32</v>
      </c>
      <c r="U3207" t="s">
        <v>32</v>
      </c>
      <c r="V3207" t="s">
        <v>32</v>
      </c>
      <c r="W3207" t="s">
        <v>32</v>
      </c>
      <c r="Y3207">
        <v>0</v>
      </c>
      <c r="Z3207">
        <f t="shared" si="221"/>
        <v>0</v>
      </c>
      <c r="AA3207" t="e">
        <v>#N/A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27197.010999999999</v>
      </c>
      <c r="AM3207">
        <v>31094.078000000001</v>
      </c>
      <c r="AN3207">
        <v>8.6769999999999996</v>
      </c>
      <c r="AO3207" s="4">
        <v>111.408</v>
      </c>
      <c r="AP3207">
        <v>0</v>
      </c>
      <c r="AQ3207">
        <v>0</v>
      </c>
    </row>
    <row r="3208" spans="1:43" ht="15.75" x14ac:dyDescent="0.25">
      <c r="A3208">
        <v>2000</v>
      </c>
      <c r="B3208" t="s">
        <v>100</v>
      </c>
      <c r="C3208">
        <f t="shared" si="222"/>
        <v>1</v>
      </c>
      <c r="D3208" t="e">
        <v>#N/A</v>
      </c>
      <c r="E3208" t="e">
        <v>#N/A</v>
      </c>
      <c r="F3208">
        <v>44.932529449462898</v>
      </c>
      <c r="G3208">
        <v>43.844383239746101</v>
      </c>
      <c r="H3208">
        <v>4.01</v>
      </c>
      <c r="I3208">
        <f t="shared" si="220"/>
        <v>4.01</v>
      </c>
      <c r="J3208">
        <v>1.6490000000000001E-3</v>
      </c>
      <c r="K3208">
        <v>3.8410000000000002</v>
      </c>
      <c r="M3208">
        <v>26.437293843960102</v>
      </c>
      <c r="N3208">
        <v>3.8180000000000001</v>
      </c>
      <c r="O3208">
        <v>0</v>
      </c>
      <c r="P3208" t="s">
        <v>32</v>
      </c>
      <c r="Q3208" t="s">
        <v>32</v>
      </c>
      <c r="R3208" t="s">
        <v>32</v>
      </c>
      <c r="S3208" t="s">
        <v>32</v>
      </c>
      <c r="T3208" t="s">
        <v>32</v>
      </c>
      <c r="U3208" t="s">
        <v>32</v>
      </c>
      <c r="V3208" t="s">
        <v>32</v>
      </c>
      <c r="W3208" t="s">
        <v>32</v>
      </c>
      <c r="Y3208">
        <v>0</v>
      </c>
      <c r="Z3208">
        <f t="shared" si="221"/>
        <v>0</v>
      </c>
      <c r="AA3208" t="e">
        <v>#N/A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2086.8200000000002</v>
      </c>
      <c r="AM3208">
        <v>463.11799999999999</v>
      </c>
      <c r="AN3208">
        <v>476.63600000000002</v>
      </c>
      <c r="AO3208" s="4">
        <v>95.932000000000002</v>
      </c>
      <c r="AP3208">
        <v>0</v>
      </c>
      <c r="AQ3208">
        <v>0</v>
      </c>
    </row>
    <row r="3209" spans="1:43" ht="15.75" x14ac:dyDescent="0.25">
      <c r="A3209">
        <v>2000</v>
      </c>
      <c r="B3209" t="s">
        <v>101</v>
      </c>
      <c r="C3209">
        <f t="shared" si="222"/>
        <v>1</v>
      </c>
      <c r="D3209" t="e">
        <v>#N/A</v>
      </c>
      <c r="E3209" t="e">
        <v>#N/A</v>
      </c>
      <c r="F3209">
        <v>28.915319442748999</v>
      </c>
      <c r="G3209">
        <v>36.655517578125</v>
      </c>
      <c r="H3209">
        <v>1.21</v>
      </c>
      <c r="I3209">
        <f t="shared" si="220"/>
        <v>1.21</v>
      </c>
      <c r="J3209">
        <v>5.3366000000000004E-3</v>
      </c>
      <c r="K3209">
        <v>4.1989999999999998</v>
      </c>
      <c r="L3209">
        <v>6.08</v>
      </c>
      <c r="M3209">
        <v>71.436875989327447</v>
      </c>
      <c r="N3209">
        <v>3.7730000000000001</v>
      </c>
      <c r="O3209">
        <v>0</v>
      </c>
      <c r="P3209" t="s">
        <v>32</v>
      </c>
      <c r="Q3209" t="s">
        <v>32</v>
      </c>
      <c r="R3209" t="s">
        <v>32</v>
      </c>
      <c r="S3209" t="s">
        <v>32</v>
      </c>
      <c r="T3209" t="s">
        <v>32</v>
      </c>
      <c r="U3209" t="s">
        <v>32</v>
      </c>
      <c r="V3209" t="s">
        <v>32</v>
      </c>
      <c r="W3209" t="s">
        <v>32</v>
      </c>
      <c r="Y3209">
        <v>0</v>
      </c>
      <c r="Z3209">
        <f t="shared" si="221"/>
        <v>0</v>
      </c>
      <c r="AA3209" t="e">
        <v>#N/A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4457.6840000000002</v>
      </c>
      <c r="AM3209">
        <v>800.04499999999996</v>
      </c>
      <c r="AN3209">
        <v>165.02099999999999</v>
      </c>
      <c r="AO3209" s="4">
        <v>40.033000000000001</v>
      </c>
      <c r="AP3209">
        <v>0</v>
      </c>
      <c r="AQ3209">
        <v>0</v>
      </c>
    </row>
    <row r="3210" spans="1:43" ht="15.75" x14ac:dyDescent="0.25">
      <c r="A3210">
        <v>2000</v>
      </c>
      <c r="B3210" t="s">
        <v>102</v>
      </c>
      <c r="C3210">
        <f t="shared" si="222"/>
        <v>1</v>
      </c>
      <c r="D3210">
        <v>0</v>
      </c>
      <c r="E3210">
        <v>0</v>
      </c>
      <c r="F3210">
        <v>32.141227722167997</v>
      </c>
      <c r="G3210">
        <v>44.523883819580099</v>
      </c>
      <c r="H3210">
        <v>16.37</v>
      </c>
      <c r="I3210">
        <f t="shared" si="220"/>
        <v>16.37</v>
      </c>
      <c r="J3210">
        <v>3.8372900000000001E-2</v>
      </c>
      <c r="K3210">
        <v>9.5210000000000008</v>
      </c>
      <c r="L3210">
        <v>4.2519999999999998</v>
      </c>
      <c r="M3210">
        <v>178.08743637000333</v>
      </c>
      <c r="N3210">
        <v>5.2539999999999996</v>
      </c>
      <c r="O3210">
        <v>0</v>
      </c>
      <c r="P3210" t="s">
        <v>32</v>
      </c>
      <c r="Q3210" t="s">
        <v>32</v>
      </c>
      <c r="R3210" t="s">
        <v>32</v>
      </c>
      <c r="S3210" t="s">
        <v>32</v>
      </c>
      <c r="T3210" t="s">
        <v>32</v>
      </c>
      <c r="U3210" t="s">
        <v>32</v>
      </c>
      <c r="V3210" t="s">
        <v>32</v>
      </c>
      <c r="W3210" t="s">
        <v>32</v>
      </c>
      <c r="Y3210">
        <v>0</v>
      </c>
      <c r="Z3210">
        <f t="shared" si="221"/>
        <v>0</v>
      </c>
      <c r="AA3210">
        <v>1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32982.182000000001</v>
      </c>
      <c r="AM3210">
        <v>26285.495999999999</v>
      </c>
      <c r="AN3210">
        <v>99.608999999999995</v>
      </c>
      <c r="AO3210" s="4">
        <v>84.466999999999999</v>
      </c>
      <c r="AP3210">
        <v>0</v>
      </c>
      <c r="AQ3210">
        <v>0</v>
      </c>
    </row>
    <row r="3211" spans="1:43" ht="15.75" x14ac:dyDescent="0.25">
      <c r="A3211">
        <v>2000</v>
      </c>
      <c r="B3211" t="s">
        <v>103</v>
      </c>
      <c r="C3211">
        <f t="shared" si="222"/>
        <v>1</v>
      </c>
      <c r="D3211" t="e">
        <v>#N/A</v>
      </c>
      <c r="E3211" t="e">
        <v>#N/A</v>
      </c>
      <c r="F3211">
        <v>34.440544128417997</v>
      </c>
      <c r="G3211">
        <v>53.286895751953097</v>
      </c>
      <c r="H3211">
        <v>18.34</v>
      </c>
      <c r="I3211">
        <f t="shared" si="220"/>
        <v>18.34</v>
      </c>
      <c r="J3211">
        <v>2.05235E-2</v>
      </c>
      <c r="K3211">
        <v>8.923</v>
      </c>
      <c r="L3211">
        <v>10.9</v>
      </c>
      <c r="M3211">
        <v>71.699883947862361</v>
      </c>
      <c r="N3211">
        <v>1.125</v>
      </c>
      <c r="O3211">
        <v>0</v>
      </c>
      <c r="P3211" t="s">
        <v>32</v>
      </c>
      <c r="Q3211" t="s">
        <v>32</v>
      </c>
      <c r="R3211" t="s">
        <v>32</v>
      </c>
      <c r="S3211" t="s">
        <v>32</v>
      </c>
      <c r="T3211" t="s">
        <v>32</v>
      </c>
      <c r="U3211" t="s">
        <v>32</v>
      </c>
      <c r="V3211" t="s">
        <v>32</v>
      </c>
      <c r="W3211" t="s">
        <v>32</v>
      </c>
      <c r="Y3211">
        <v>0</v>
      </c>
      <c r="Z3211">
        <f t="shared" si="221"/>
        <v>0</v>
      </c>
      <c r="AA3211" t="e">
        <v>#N/A</v>
      </c>
      <c r="AB3211">
        <v>0</v>
      </c>
      <c r="AC3211">
        <v>1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21335.058000000001</v>
      </c>
      <c r="AM3211">
        <v>21858.404999999999</v>
      </c>
      <c r="AN3211">
        <v>131.44999999999999</v>
      </c>
      <c r="AO3211" s="4">
        <v>76.882999999999996</v>
      </c>
      <c r="AP3211">
        <v>0</v>
      </c>
      <c r="AQ3211">
        <v>0</v>
      </c>
    </row>
    <row r="3212" spans="1:43" ht="15.75" x14ac:dyDescent="0.25">
      <c r="A3212">
        <v>2000</v>
      </c>
      <c r="B3212" t="s">
        <v>104</v>
      </c>
      <c r="C3212">
        <f t="shared" si="222"/>
        <v>1</v>
      </c>
      <c r="D3212">
        <v>0</v>
      </c>
      <c r="E3212">
        <v>0</v>
      </c>
      <c r="F3212">
        <v>33.684162139892599</v>
      </c>
      <c r="G3212">
        <v>48.045070648193402</v>
      </c>
      <c r="H3212">
        <v>4.99</v>
      </c>
      <c r="I3212">
        <f t="shared" si="220"/>
        <v>4.99</v>
      </c>
      <c r="J3212">
        <v>4.3759000000000003E-3</v>
      </c>
      <c r="K3212">
        <v>3.6539999999999999</v>
      </c>
      <c r="L3212">
        <v>10.1</v>
      </c>
      <c r="M3212">
        <v>50.454402831518067</v>
      </c>
      <c r="N3212">
        <v>2.5750000000000002</v>
      </c>
      <c r="O3212">
        <v>0</v>
      </c>
      <c r="P3212" t="s">
        <v>32</v>
      </c>
      <c r="Q3212" t="s">
        <v>32</v>
      </c>
      <c r="R3212" t="s">
        <v>32</v>
      </c>
      <c r="S3212" t="s">
        <v>32</v>
      </c>
      <c r="T3212" t="s">
        <v>32</v>
      </c>
      <c r="U3212" t="s">
        <v>32</v>
      </c>
      <c r="V3212" t="s">
        <v>32</v>
      </c>
      <c r="W3212" t="s">
        <v>32</v>
      </c>
      <c r="Y3212">
        <v>0</v>
      </c>
      <c r="Z3212">
        <f t="shared" si="221"/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27485.414000000001</v>
      </c>
      <c r="AM3212">
        <v>19451.496999999999</v>
      </c>
      <c r="AN3212">
        <v>1107.248</v>
      </c>
      <c r="AO3212" s="4">
        <v>88.625</v>
      </c>
      <c r="AP3212">
        <v>0</v>
      </c>
      <c r="AQ3212">
        <v>0</v>
      </c>
    </row>
    <row r="3213" spans="1:43" ht="15.75" x14ac:dyDescent="0.25">
      <c r="A3213">
        <v>2000</v>
      </c>
      <c r="B3213" t="s">
        <v>105</v>
      </c>
      <c r="D3213" t="e">
        <v>#N/A</v>
      </c>
      <c r="E3213" t="e">
        <v>#N/A</v>
      </c>
      <c r="F3213">
        <v>46.308811187744098</v>
      </c>
      <c r="G3213">
        <v>48.473945617675803</v>
      </c>
      <c r="H3213">
        <v>7.09</v>
      </c>
      <c r="I3213">
        <f t="shared" si="220"/>
        <v>7.09</v>
      </c>
      <c r="J3213">
        <v>0</v>
      </c>
      <c r="K3213">
        <v>0.77600000000000002</v>
      </c>
      <c r="L3213">
        <v>15.5</v>
      </c>
      <c r="M3213" t="s">
        <v>191</v>
      </c>
      <c r="N3213">
        <v>4.593</v>
      </c>
      <c r="O3213">
        <v>0</v>
      </c>
      <c r="P3213" t="s">
        <v>32</v>
      </c>
      <c r="Q3213" t="s">
        <v>32</v>
      </c>
      <c r="R3213" t="s">
        <v>32</v>
      </c>
      <c r="S3213" t="s">
        <v>32</v>
      </c>
      <c r="T3213" t="s">
        <v>32</v>
      </c>
      <c r="U3213" t="s">
        <v>32</v>
      </c>
      <c r="V3213" t="s">
        <v>32</v>
      </c>
      <c r="W3213" t="s">
        <v>32</v>
      </c>
      <c r="Y3213">
        <v>0</v>
      </c>
      <c r="Z3213">
        <f t="shared" si="221"/>
        <v>0</v>
      </c>
      <c r="AA3213" t="e">
        <v>#N/A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6520.8760000000002</v>
      </c>
      <c r="AM3213">
        <v>3510.5770000000002</v>
      </c>
      <c r="AN3213">
        <v>9.0649999999999995</v>
      </c>
      <c r="AO3213" s="4">
        <v>100</v>
      </c>
      <c r="AP3213">
        <v>0</v>
      </c>
      <c r="AQ3213">
        <v>0</v>
      </c>
    </row>
    <row r="3214" spans="1:43" ht="15.75" x14ac:dyDescent="0.25">
      <c r="A3214">
        <v>2000</v>
      </c>
      <c r="B3214" t="s">
        <v>106</v>
      </c>
      <c r="C3214">
        <f>IF(AND(F3214&gt;0,M3214&gt;0,OR(O3214=0,O3214=1),AL3214&gt;0),1,"")</f>
        <v>1</v>
      </c>
      <c r="D3214">
        <v>0</v>
      </c>
      <c r="E3214">
        <v>0</v>
      </c>
      <c r="F3214">
        <v>29.518310546875</v>
      </c>
      <c r="G3214">
        <v>44.377872467041001</v>
      </c>
      <c r="H3214">
        <v>16.149999999999999</v>
      </c>
      <c r="I3214">
        <f t="shared" si="220"/>
        <v>16.149999999999999</v>
      </c>
      <c r="J3214">
        <v>1.5244000000000001E-2</v>
      </c>
      <c r="K3214">
        <v>2.2570000000000001</v>
      </c>
      <c r="L3214">
        <v>4.7329999999999997</v>
      </c>
      <c r="M3214">
        <v>20.306044796610834</v>
      </c>
      <c r="N3214">
        <v>-0.65100000000000002</v>
      </c>
      <c r="O3214">
        <v>0</v>
      </c>
      <c r="P3214" t="s">
        <v>32</v>
      </c>
      <c r="Q3214" t="s">
        <v>32</v>
      </c>
      <c r="R3214" t="s">
        <v>32</v>
      </c>
      <c r="S3214" t="s">
        <v>32</v>
      </c>
      <c r="T3214" t="s">
        <v>32</v>
      </c>
      <c r="U3214" t="s">
        <v>32</v>
      </c>
      <c r="V3214" t="s">
        <v>32</v>
      </c>
      <c r="W3214" t="s">
        <v>32</v>
      </c>
      <c r="Y3214">
        <v>0</v>
      </c>
      <c r="Z3214">
        <f t="shared" si="221"/>
        <v>0</v>
      </c>
      <c r="AA3214">
        <v>0</v>
      </c>
      <c r="AB3214">
        <v>0</v>
      </c>
      <c r="AC3214">
        <v>0</v>
      </c>
      <c r="AD3214">
        <v>0</v>
      </c>
      <c r="AE3214">
        <v>1</v>
      </c>
      <c r="AF3214">
        <v>0</v>
      </c>
      <c r="AG3214">
        <v>0</v>
      </c>
      <c r="AH3214">
        <v>0</v>
      </c>
      <c r="AI3214">
        <v>0</v>
      </c>
      <c r="AJ3214">
        <v>1</v>
      </c>
      <c r="AK3214">
        <v>0</v>
      </c>
      <c r="AL3214">
        <v>25519.991000000002</v>
      </c>
      <c r="AM3214">
        <v>37303.811000000002</v>
      </c>
      <c r="AN3214">
        <v>4731.1989999999996</v>
      </c>
      <c r="AO3214" s="4">
        <v>102.693</v>
      </c>
      <c r="AP3214">
        <v>0</v>
      </c>
      <c r="AQ3214">
        <v>0</v>
      </c>
    </row>
    <row r="3215" spans="1:43" ht="15.75" x14ac:dyDescent="0.25">
      <c r="A3215">
        <v>2000</v>
      </c>
      <c r="B3215" t="s">
        <v>107</v>
      </c>
      <c r="C3215">
        <f>IF(AND(F3215&gt;0,M3215&gt;0,OR(O3215=0,O3215=1),AL3215&gt;0),1,"")</f>
        <v>1</v>
      </c>
      <c r="D3215" t="e">
        <v>#N/A</v>
      </c>
      <c r="E3215" t="e">
        <v>#N/A</v>
      </c>
      <c r="F3215">
        <v>40.872016906738303</v>
      </c>
      <c r="G3215">
        <v>41.489429473877003</v>
      </c>
      <c r="H3215">
        <v>3.74</v>
      </c>
      <c r="I3215">
        <f t="shared" si="220"/>
        <v>3.74</v>
      </c>
      <c r="J3215">
        <v>0</v>
      </c>
      <c r="K3215">
        <v>4.2519999999999998</v>
      </c>
      <c r="L3215">
        <v>13.706</v>
      </c>
      <c r="M3215">
        <v>110.48857450460036</v>
      </c>
      <c r="N3215">
        <v>0.67400000000000004</v>
      </c>
      <c r="O3215">
        <v>0</v>
      </c>
      <c r="P3215" t="s">
        <v>32</v>
      </c>
      <c r="Q3215" t="s">
        <v>32</v>
      </c>
      <c r="R3215" t="s">
        <v>32</v>
      </c>
      <c r="S3215" t="s">
        <v>32</v>
      </c>
      <c r="T3215" t="s">
        <v>32</v>
      </c>
      <c r="U3215" t="s">
        <v>32</v>
      </c>
      <c r="V3215" t="s">
        <v>32</v>
      </c>
      <c r="W3215" t="s">
        <v>32</v>
      </c>
      <c r="Y3215">
        <v>0</v>
      </c>
      <c r="Z3215">
        <f t="shared" si="221"/>
        <v>0</v>
      </c>
      <c r="AA3215" t="e">
        <v>#N/A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6025.1019999999999</v>
      </c>
      <c r="AM3215">
        <v>1741.9259999999999</v>
      </c>
      <c r="AN3215">
        <v>8.4610000000000003</v>
      </c>
      <c r="AO3215" s="4">
        <v>83.599000000000004</v>
      </c>
      <c r="AP3215">
        <v>0</v>
      </c>
      <c r="AQ3215">
        <v>0</v>
      </c>
    </row>
    <row r="3216" spans="1:43" ht="15.75" x14ac:dyDescent="0.25">
      <c r="A3216">
        <v>2000</v>
      </c>
      <c r="B3216" t="s">
        <v>108</v>
      </c>
      <c r="C3216">
        <f>IF(AND(F3216&gt;0,M3216&gt;0,OR(O3216=0,O3216=1),AL3216&gt;0),1,"")</f>
        <v>1</v>
      </c>
      <c r="D3216" t="e">
        <v>#N/A</v>
      </c>
      <c r="E3216" t="e">
        <v>#N/A</v>
      </c>
      <c r="F3216">
        <v>35.336112976074197</v>
      </c>
      <c r="G3216">
        <v>39.519084930419901</v>
      </c>
      <c r="H3216">
        <v>8.42</v>
      </c>
      <c r="I3216">
        <f t="shared" si="220"/>
        <v>8.42</v>
      </c>
      <c r="J3216" t="e">
        <v>#N/A</v>
      </c>
      <c r="K3216">
        <v>9.8000000000000007</v>
      </c>
      <c r="L3216">
        <v>12.753</v>
      </c>
      <c r="M3216">
        <v>105.69969263452124</v>
      </c>
      <c r="N3216">
        <v>13.331</v>
      </c>
      <c r="O3216">
        <v>0</v>
      </c>
      <c r="P3216" t="s">
        <v>32</v>
      </c>
      <c r="Q3216" t="s">
        <v>32</v>
      </c>
      <c r="R3216" t="s">
        <v>32</v>
      </c>
      <c r="S3216" t="s">
        <v>32</v>
      </c>
      <c r="T3216" t="s">
        <v>32</v>
      </c>
      <c r="U3216" t="s">
        <v>32</v>
      </c>
      <c r="V3216" t="s">
        <v>32</v>
      </c>
      <c r="W3216" t="s">
        <v>32</v>
      </c>
      <c r="Y3216">
        <v>0</v>
      </c>
      <c r="Z3216">
        <f t="shared" si="221"/>
        <v>0</v>
      </c>
      <c r="AA3216" t="e">
        <v>#N/A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7702.6019999999999</v>
      </c>
      <c r="AM3216">
        <v>1230.491</v>
      </c>
      <c r="AN3216">
        <v>18.292000000000002</v>
      </c>
      <c r="AO3216" s="4">
        <v>100</v>
      </c>
      <c r="AP3216">
        <v>0</v>
      </c>
      <c r="AQ3216">
        <v>0</v>
      </c>
    </row>
    <row r="3217" spans="1:43" ht="15.75" x14ac:dyDescent="0.25">
      <c r="A3217">
        <v>2000</v>
      </c>
      <c r="B3217" t="s">
        <v>109</v>
      </c>
      <c r="C3217">
        <f>IF(AND(F3217&gt;0,M3217&gt;0,OR(O3217=0,O3217=1),AL3217&gt;0),1,"")</f>
        <v>1</v>
      </c>
      <c r="D3217" t="e">
        <v>#N/A</v>
      </c>
      <c r="E3217" t="e">
        <v>#N/A</v>
      </c>
      <c r="F3217">
        <v>47.259796142578097</v>
      </c>
      <c r="G3217">
        <v>48.9751167297363</v>
      </c>
      <c r="H3217">
        <v>2.2599999999999998</v>
      </c>
      <c r="I3217">
        <f t="shared" si="220"/>
        <v>2.2599999999999998</v>
      </c>
      <c r="J3217">
        <v>0</v>
      </c>
      <c r="K3217">
        <v>0.59899999999999998</v>
      </c>
      <c r="M3217">
        <v>53.309044386227335</v>
      </c>
      <c r="N3217">
        <v>9.9550000000000001</v>
      </c>
      <c r="O3217">
        <v>0</v>
      </c>
      <c r="P3217" t="s">
        <v>32</v>
      </c>
      <c r="Q3217" t="s">
        <v>32</v>
      </c>
      <c r="R3217" t="s">
        <v>32</v>
      </c>
      <c r="S3217" t="s">
        <v>32</v>
      </c>
      <c r="T3217" t="s">
        <v>32</v>
      </c>
      <c r="U3217" t="s">
        <v>32</v>
      </c>
      <c r="V3217" t="s">
        <v>32</v>
      </c>
      <c r="W3217" t="s">
        <v>32</v>
      </c>
      <c r="Y3217">
        <v>0</v>
      </c>
      <c r="Z3217">
        <f t="shared" si="221"/>
        <v>0</v>
      </c>
      <c r="AA3217" t="e">
        <v>#N/A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1845.538</v>
      </c>
      <c r="AM3217">
        <v>488.31799999999998</v>
      </c>
      <c r="AN3217">
        <v>14.401999999999999</v>
      </c>
      <c r="AO3217" s="4">
        <v>100</v>
      </c>
      <c r="AP3217">
        <v>0</v>
      </c>
      <c r="AQ3217">
        <v>0</v>
      </c>
    </row>
    <row r="3218" spans="1:43" ht="15.75" x14ac:dyDescent="0.25">
      <c r="A3218">
        <v>2000</v>
      </c>
      <c r="B3218" t="s">
        <v>110</v>
      </c>
      <c r="D3218" t="e">
        <v>#N/A</v>
      </c>
      <c r="E3218" t="e">
        <v>#N/A</v>
      </c>
      <c r="F3218">
        <v>30.324867248535199</v>
      </c>
      <c r="G3218">
        <v>34.461399078369098</v>
      </c>
      <c r="H3218">
        <v>19.079999999999998</v>
      </c>
      <c r="I3218">
        <f t="shared" si="220"/>
        <v>19.079999999999998</v>
      </c>
      <c r="J3218" t="e">
        <v>#N/A</v>
      </c>
      <c r="K3218">
        <v>8.8309999999999995</v>
      </c>
      <c r="L3218">
        <v>4.4249999999999998</v>
      </c>
      <c r="M3218" t="s">
        <v>192</v>
      </c>
      <c r="N3218">
        <v>2.2589999999999999</v>
      </c>
      <c r="O3218">
        <v>0</v>
      </c>
      <c r="P3218" t="s">
        <v>32</v>
      </c>
      <c r="Q3218" t="s">
        <v>32</v>
      </c>
      <c r="R3218" t="s">
        <v>32</v>
      </c>
      <c r="S3218" t="s">
        <v>32</v>
      </c>
      <c r="T3218" t="s">
        <v>32</v>
      </c>
      <c r="U3218" t="s">
        <v>32</v>
      </c>
      <c r="V3218" t="s">
        <v>32</v>
      </c>
      <c r="W3218" t="s">
        <v>32</v>
      </c>
      <c r="Y3218">
        <v>0</v>
      </c>
      <c r="Z3218">
        <f t="shared" si="221"/>
        <v>0</v>
      </c>
      <c r="AA3218" t="e">
        <v>#N/A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16452.39</v>
      </c>
      <c r="AM3218">
        <v>11947.603999999999</v>
      </c>
      <c r="AN3218">
        <v>561.63400000000001</v>
      </c>
      <c r="AO3218" s="4">
        <v>73.102000000000004</v>
      </c>
      <c r="AP3218">
        <v>0</v>
      </c>
      <c r="AQ3218">
        <v>0</v>
      </c>
    </row>
    <row r="3219" spans="1:43" ht="15.75" x14ac:dyDescent="0.25">
      <c r="A3219">
        <v>2000</v>
      </c>
      <c r="B3219" t="s">
        <v>111</v>
      </c>
      <c r="C3219">
        <f t="shared" ref="C3219:C3225" si="223">IF(AND(F3219&gt;0,M3219&gt;0,OR(O3219=0,O3219=1),AL3219&gt;0),1,"")</f>
        <v>1</v>
      </c>
      <c r="D3219" t="e">
        <v>#N/A</v>
      </c>
      <c r="E3219" t="e">
        <v>#N/A</v>
      </c>
      <c r="F3219">
        <v>33.015933990478501</v>
      </c>
      <c r="G3219">
        <v>35.836948394775398</v>
      </c>
      <c r="I3219">
        <f t="shared" si="220"/>
        <v>0</v>
      </c>
      <c r="J3219" t="e">
        <v>#N/A</v>
      </c>
      <c r="K3219">
        <v>5.3979999999999997</v>
      </c>
      <c r="L3219">
        <v>7.5</v>
      </c>
      <c r="M3219">
        <v>89.430626490379751</v>
      </c>
      <c r="N3219">
        <v>18.71</v>
      </c>
      <c r="O3219">
        <v>0</v>
      </c>
      <c r="P3219" t="s">
        <v>32</v>
      </c>
      <c r="Q3219" t="s">
        <v>32</v>
      </c>
      <c r="R3219" t="s">
        <v>32</v>
      </c>
      <c r="S3219" t="s">
        <v>32</v>
      </c>
      <c r="T3219" t="s">
        <v>32</v>
      </c>
      <c r="U3219" t="s">
        <v>32</v>
      </c>
      <c r="V3219" t="s">
        <v>32</v>
      </c>
      <c r="W3219" t="s">
        <v>32</v>
      </c>
      <c r="Y3219">
        <v>0</v>
      </c>
      <c r="Z3219">
        <f t="shared" si="221"/>
        <v>0</v>
      </c>
      <c r="AA3219" t="e">
        <v>#N/A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1649.5820000000001</v>
      </c>
      <c r="AM3219">
        <v>277.92099999999999</v>
      </c>
      <c r="AN3219">
        <v>1.3680000000000001</v>
      </c>
      <c r="AO3219" s="4">
        <v>100</v>
      </c>
      <c r="AP3219">
        <v>0</v>
      </c>
      <c r="AQ3219">
        <v>0</v>
      </c>
    </row>
    <row r="3220" spans="1:43" ht="15.75" x14ac:dyDescent="0.25">
      <c r="A3220">
        <v>2000</v>
      </c>
      <c r="B3220" t="s">
        <v>112</v>
      </c>
      <c r="C3220">
        <f t="shared" si="223"/>
        <v>1</v>
      </c>
      <c r="D3220" t="e">
        <v>#N/A</v>
      </c>
      <c r="E3220" t="e">
        <v>#N/A</v>
      </c>
      <c r="F3220">
        <v>33.317371368408203</v>
      </c>
      <c r="G3220">
        <v>55.584590911865199</v>
      </c>
      <c r="H3220">
        <v>7.73</v>
      </c>
      <c r="I3220">
        <f t="shared" si="220"/>
        <v>7.73</v>
      </c>
      <c r="J3220">
        <v>1.0349000000000001E-3</v>
      </c>
      <c r="K3220">
        <v>5.6859999999999999</v>
      </c>
      <c r="L3220">
        <v>14.426</v>
      </c>
      <c r="M3220">
        <v>90.316151787210288</v>
      </c>
      <c r="N3220">
        <v>2.637</v>
      </c>
      <c r="O3220">
        <v>0</v>
      </c>
      <c r="P3220" t="s">
        <v>32</v>
      </c>
      <c r="Q3220" t="s">
        <v>32</v>
      </c>
      <c r="R3220" t="s">
        <v>32</v>
      </c>
      <c r="S3220" t="s">
        <v>32</v>
      </c>
      <c r="T3220" t="s">
        <v>32</v>
      </c>
      <c r="U3220" t="s">
        <v>32</v>
      </c>
      <c r="V3220" t="s">
        <v>32</v>
      </c>
      <c r="W3220" t="s">
        <v>32</v>
      </c>
      <c r="Y3220">
        <v>0</v>
      </c>
      <c r="Z3220">
        <f t="shared" si="221"/>
        <v>0</v>
      </c>
      <c r="AA3220" t="e">
        <v>#N/A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9089.1959999999999</v>
      </c>
      <c r="AM3220">
        <v>3266.1320000000001</v>
      </c>
      <c r="AN3220">
        <v>7.7789999999999999</v>
      </c>
      <c r="AO3220" s="4">
        <v>81.873000000000005</v>
      </c>
      <c r="AP3220">
        <v>0</v>
      </c>
      <c r="AQ3220">
        <v>0</v>
      </c>
    </row>
    <row r="3221" spans="1:43" ht="15.75" x14ac:dyDescent="0.25">
      <c r="A3221">
        <v>2000</v>
      </c>
      <c r="B3221" t="s">
        <v>113</v>
      </c>
      <c r="C3221">
        <f t="shared" si="223"/>
        <v>1</v>
      </c>
      <c r="D3221" t="e">
        <v>#N/A</v>
      </c>
      <c r="E3221" t="e">
        <v>#N/A</v>
      </c>
      <c r="F3221">
        <v>43.096420288085902</v>
      </c>
      <c r="G3221">
        <v>44.974704742431598</v>
      </c>
      <c r="I3221">
        <f t="shared" si="220"/>
        <v>0</v>
      </c>
      <c r="J3221">
        <v>4.6699999999999997E-5</v>
      </c>
      <c r="K3221">
        <v>1.1000000000000001</v>
      </c>
      <c r="M3221">
        <v>50.115295926210614</v>
      </c>
      <c r="N3221">
        <v>-0.35599999999999998</v>
      </c>
      <c r="O3221">
        <v>0</v>
      </c>
      <c r="P3221" t="s">
        <v>32</v>
      </c>
      <c r="Q3221" t="s">
        <v>32</v>
      </c>
      <c r="R3221" t="s">
        <v>32</v>
      </c>
      <c r="S3221" t="s">
        <v>32</v>
      </c>
      <c r="T3221" t="s">
        <v>32</v>
      </c>
      <c r="U3221" t="s">
        <v>32</v>
      </c>
      <c r="V3221" t="s">
        <v>32</v>
      </c>
      <c r="W3221" t="s">
        <v>32</v>
      </c>
      <c r="Y3221">
        <v>0</v>
      </c>
      <c r="Z3221">
        <f t="shared" si="221"/>
        <v>0</v>
      </c>
      <c r="AA3221" t="e">
        <v>#N/A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10157.322</v>
      </c>
      <c r="AM3221">
        <v>5330.9849999999997</v>
      </c>
      <c r="AN3221">
        <v>17.248000000000001</v>
      </c>
      <c r="AO3221" s="4">
        <v>84.278000000000006</v>
      </c>
      <c r="AP3221">
        <v>0</v>
      </c>
      <c r="AQ3221">
        <v>0</v>
      </c>
    </row>
    <row r="3222" spans="1:43" ht="15.75" x14ac:dyDescent="0.25">
      <c r="A3222">
        <v>2000</v>
      </c>
      <c r="B3222" t="s">
        <v>114</v>
      </c>
      <c r="C3222">
        <f t="shared" si="223"/>
        <v>1</v>
      </c>
      <c r="D3222" t="e">
        <v>#N/A</v>
      </c>
      <c r="E3222" t="e">
        <v>#N/A</v>
      </c>
      <c r="F3222">
        <v>54.805870056152301</v>
      </c>
      <c r="G3222">
        <v>60.667457580566399</v>
      </c>
      <c r="H3222">
        <v>0.62</v>
      </c>
      <c r="I3222">
        <f t="shared" si="220"/>
        <v>0.62</v>
      </c>
      <c r="J3222" t="e">
        <v>#N/A</v>
      </c>
      <c r="K3222">
        <v>5.66</v>
      </c>
      <c r="M3222">
        <v>169.5687293656089</v>
      </c>
      <c r="N3222">
        <v>6.1319999999999997</v>
      </c>
      <c r="O3222">
        <v>0</v>
      </c>
      <c r="P3222" t="s">
        <v>32</v>
      </c>
      <c r="Q3222" t="s">
        <v>32</v>
      </c>
      <c r="R3222" t="s">
        <v>32</v>
      </c>
      <c r="S3222" t="s">
        <v>32</v>
      </c>
      <c r="T3222" t="s">
        <v>32</v>
      </c>
      <c r="U3222" t="s">
        <v>32</v>
      </c>
      <c r="V3222" t="s">
        <v>32</v>
      </c>
      <c r="W3222" t="s">
        <v>32</v>
      </c>
      <c r="Y3222">
        <v>0</v>
      </c>
      <c r="Z3222">
        <f t="shared" si="221"/>
        <v>0</v>
      </c>
      <c r="AA3222" t="e">
        <v>#N/A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1269.5999999999999</v>
      </c>
      <c r="AM3222">
        <v>418.49799999999999</v>
      </c>
      <c r="AN3222">
        <v>0.77900000000000003</v>
      </c>
      <c r="AO3222" s="4">
        <v>50.564</v>
      </c>
      <c r="AP3222">
        <v>0</v>
      </c>
      <c r="AQ3222">
        <v>0</v>
      </c>
    </row>
    <row r="3223" spans="1:43" ht="15.75" x14ac:dyDescent="0.25">
      <c r="A3223">
        <v>2000</v>
      </c>
      <c r="B3223" t="s">
        <v>115</v>
      </c>
      <c r="C3223" t="e">
        <f t="shared" si="223"/>
        <v>#N/A</v>
      </c>
      <c r="D3223" t="e">
        <v>#N/A</v>
      </c>
      <c r="E3223" t="e">
        <v>#N/A</v>
      </c>
      <c r="F3223" t="e">
        <v>#N/A</v>
      </c>
      <c r="G3223" t="e">
        <v>#N/A</v>
      </c>
      <c r="H3223">
        <v>2.35</v>
      </c>
      <c r="I3223">
        <f t="shared" si="220"/>
        <v>2.35</v>
      </c>
      <c r="J3223" t="e">
        <v>#N/A</v>
      </c>
      <c r="K3223" t="s">
        <v>191</v>
      </c>
      <c r="M3223">
        <v>53.006693248922957</v>
      </c>
      <c r="N3223">
        <v>5.2629999999999999</v>
      </c>
      <c r="O3223">
        <v>0</v>
      </c>
      <c r="P3223" t="s">
        <v>32</v>
      </c>
      <c r="Q3223" t="s">
        <v>32</v>
      </c>
      <c r="R3223" t="s">
        <v>32</v>
      </c>
      <c r="S3223" t="s">
        <v>32</v>
      </c>
      <c r="T3223" t="s">
        <v>32</v>
      </c>
      <c r="U3223" t="s">
        <v>32</v>
      </c>
      <c r="V3223" t="s">
        <v>32</v>
      </c>
      <c r="W3223" t="s">
        <v>32</v>
      </c>
      <c r="Y3223">
        <v>0</v>
      </c>
      <c r="Z3223">
        <f t="shared" si="221"/>
        <v>0</v>
      </c>
      <c r="AA3223" t="e">
        <v>#N/A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587.43899999999996</v>
      </c>
      <c r="AM3223">
        <v>191.86600000000001</v>
      </c>
      <c r="AN3223">
        <v>0.58799999999999997</v>
      </c>
      <c r="AO3223" s="4">
        <v>100</v>
      </c>
      <c r="AP3223">
        <v>0</v>
      </c>
      <c r="AQ3223">
        <v>0</v>
      </c>
    </row>
    <row r="3224" spans="1:43" ht="15.75" x14ac:dyDescent="0.25">
      <c r="A3224">
        <v>2000</v>
      </c>
      <c r="B3224" t="s">
        <v>116</v>
      </c>
      <c r="C3224">
        <f t="shared" si="223"/>
        <v>1</v>
      </c>
      <c r="D3224" t="e">
        <v>#N/A</v>
      </c>
      <c r="E3224" t="e">
        <v>#N/A</v>
      </c>
      <c r="F3224">
        <v>32.399753570556598</v>
      </c>
      <c r="G3224">
        <v>45.773807525634801</v>
      </c>
      <c r="H3224">
        <v>8.58</v>
      </c>
      <c r="I3224">
        <f t="shared" si="220"/>
        <v>8.58</v>
      </c>
      <c r="J3224">
        <v>4.1552000000000004E-3</v>
      </c>
      <c r="K3224">
        <v>3.621</v>
      </c>
      <c r="L3224">
        <v>16.375</v>
      </c>
      <c r="M3224">
        <v>95.769708418603841</v>
      </c>
      <c r="N3224">
        <v>1.081</v>
      </c>
      <c r="O3224">
        <v>0</v>
      </c>
      <c r="P3224" t="s">
        <v>32</v>
      </c>
      <c r="Q3224" t="s">
        <v>32</v>
      </c>
      <c r="R3224" t="s">
        <v>32</v>
      </c>
      <c r="S3224" t="s">
        <v>32</v>
      </c>
      <c r="T3224" t="s">
        <v>32</v>
      </c>
      <c r="U3224" t="s">
        <v>32</v>
      </c>
      <c r="V3224" t="s">
        <v>32</v>
      </c>
      <c r="W3224" t="s">
        <v>32</v>
      </c>
      <c r="Y3224">
        <v>0</v>
      </c>
      <c r="Z3224">
        <f t="shared" si="221"/>
        <v>0</v>
      </c>
      <c r="AA3224" t="e">
        <v>#N/A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9499.51</v>
      </c>
      <c r="AM3224">
        <v>3286.364</v>
      </c>
      <c r="AN3224">
        <v>11.500999999999999</v>
      </c>
      <c r="AO3224" s="4">
        <v>95.528000000000006</v>
      </c>
      <c r="AP3224">
        <v>0</v>
      </c>
      <c r="AQ3224">
        <v>0</v>
      </c>
    </row>
    <row r="3225" spans="1:43" ht="15.75" x14ac:dyDescent="0.25">
      <c r="A3225">
        <v>2000</v>
      </c>
      <c r="B3225" t="s">
        <v>117</v>
      </c>
      <c r="C3225">
        <f t="shared" si="223"/>
        <v>1</v>
      </c>
      <c r="D3225" t="e">
        <v>#N/A</v>
      </c>
      <c r="E3225" t="e">
        <v>#N/A</v>
      </c>
      <c r="F3225">
        <v>26.1603603363037</v>
      </c>
      <c r="G3225">
        <v>42.8143501281738</v>
      </c>
      <c r="H3225">
        <v>9.35</v>
      </c>
      <c r="I3225">
        <f t="shared" si="220"/>
        <v>9.35</v>
      </c>
      <c r="J3225" t="e">
        <v>#N/A</v>
      </c>
      <c r="K3225">
        <v>8.4420000000000002</v>
      </c>
      <c r="L3225">
        <v>2.4</v>
      </c>
      <c r="M3225">
        <v>269.88188891243516</v>
      </c>
      <c r="N3225">
        <v>3.7890000000000001</v>
      </c>
      <c r="O3225">
        <v>0</v>
      </c>
      <c r="P3225" t="s">
        <v>32</v>
      </c>
      <c r="Q3225" t="s">
        <v>32</v>
      </c>
      <c r="R3225" t="s">
        <v>32</v>
      </c>
      <c r="S3225" t="s">
        <v>32</v>
      </c>
      <c r="T3225" t="s">
        <v>32</v>
      </c>
      <c r="U3225" t="s">
        <v>32</v>
      </c>
      <c r="V3225" t="s">
        <v>32</v>
      </c>
      <c r="W3225" t="s">
        <v>32</v>
      </c>
      <c r="Y3225">
        <v>0</v>
      </c>
      <c r="Z3225">
        <f t="shared" si="221"/>
        <v>0</v>
      </c>
      <c r="AA3225" t="e">
        <v>#N/A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63617.582000000002</v>
      </c>
      <c r="AM3225">
        <v>46514.023999999998</v>
      </c>
      <c r="AN3225">
        <v>20.327000000000002</v>
      </c>
      <c r="AO3225" s="4">
        <v>87.114999999999995</v>
      </c>
      <c r="AP3225">
        <v>0</v>
      </c>
      <c r="AQ3225">
        <v>0</v>
      </c>
    </row>
    <row r="3226" spans="1:43" ht="15.75" x14ac:dyDescent="0.25">
      <c r="A3226">
        <v>2000</v>
      </c>
      <c r="B3226" t="s">
        <v>118</v>
      </c>
      <c r="D3226" t="e">
        <v>#N/A</v>
      </c>
      <c r="E3226" t="e">
        <v>#N/A</v>
      </c>
      <c r="F3226">
        <v>32.019844055175803</v>
      </c>
      <c r="G3226">
        <v>32.324222564697301</v>
      </c>
      <c r="I3226">
        <f t="shared" si="220"/>
        <v>0</v>
      </c>
      <c r="J3226" t="e">
        <v>#N/A</v>
      </c>
      <c r="K3226">
        <v>4.5389999999999997</v>
      </c>
      <c r="L3226">
        <v>31.727</v>
      </c>
      <c r="M3226" t="s">
        <v>192</v>
      </c>
      <c r="N3226">
        <v>6.39</v>
      </c>
      <c r="O3226">
        <v>0</v>
      </c>
      <c r="P3226" t="s">
        <v>32</v>
      </c>
      <c r="Q3226" t="s">
        <v>32</v>
      </c>
      <c r="R3226" t="s">
        <v>32</v>
      </c>
      <c r="S3226" t="s">
        <v>32</v>
      </c>
      <c r="T3226" t="s">
        <v>32</v>
      </c>
      <c r="U3226" t="s">
        <v>32</v>
      </c>
      <c r="V3226" t="s">
        <v>32</v>
      </c>
      <c r="W3226" t="s">
        <v>32</v>
      </c>
      <c r="Y3226">
        <v>0</v>
      </c>
      <c r="Z3226">
        <f t="shared" si="221"/>
        <v>0</v>
      </c>
      <c r="AA3226" t="e">
        <v>#N/A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7326.3779999999997</v>
      </c>
      <c r="AM3226">
        <v>1785.9269999999999</v>
      </c>
      <c r="AN3226">
        <v>3.589</v>
      </c>
      <c r="AO3226" s="4">
        <v>80.143000000000001</v>
      </c>
      <c r="AP3226">
        <v>0</v>
      </c>
      <c r="AQ3226">
        <v>0</v>
      </c>
    </row>
    <row r="3227" spans="1:43" ht="15.75" x14ac:dyDescent="0.25">
      <c r="A3227">
        <v>2000</v>
      </c>
      <c r="B3227" t="s">
        <v>119</v>
      </c>
      <c r="C3227">
        <f t="shared" ref="C3227:C3257" si="224">IF(AND(F3227&gt;0,M3227&gt;0,OR(O3227=0,O3227=1),AL3227&gt;0),1,"")</f>
        <v>1</v>
      </c>
      <c r="D3227" t="e">
        <v>#N/A</v>
      </c>
      <c r="E3227" t="e">
        <v>#N/A</v>
      </c>
      <c r="F3227">
        <v>41.1871948242188</v>
      </c>
      <c r="G3227">
        <v>46.404518127441399</v>
      </c>
      <c r="I3227">
        <f t="shared" si="220"/>
        <v>0</v>
      </c>
      <c r="J3227">
        <v>0</v>
      </c>
      <c r="K3227">
        <v>4.4569999999999999</v>
      </c>
      <c r="M3227">
        <v>68.684435331769791</v>
      </c>
      <c r="N3227">
        <v>10.661</v>
      </c>
      <c r="O3227">
        <v>0</v>
      </c>
      <c r="P3227" t="s">
        <v>32</v>
      </c>
      <c r="Q3227" t="s">
        <v>32</v>
      </c>
      <c r="R3227" t="s">
        <v>32</v>
      </c>
      <c r="S3227" t="s">
        <v>32</v>
      </c>
      <c r="T3227" t="s">
        <v>32</v>
      </c>
      <c r="U3227" t="s">
        <v>32</v>
      </c>
      <c r="V3227" t="s">
        <v>32</v>
      </c>
      <c r="W3227" t="s">
        <v>32</v>
      </c>
      <c r="Y3227">
        <v>0</v>
      </c>
      <c r="Z3227">
        <f t="shared" si="221"/>
        <v>0</v>
      </c>
      <c r="AA3227" t="e">
        <v>#N/A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1124.9069999999999</v>
      </c>
      <c r="AM3227">
        <v>246.28299999999999</v>
      </c>
      <c r="AN3227">
        <v>3.8780000000000001</v>
      </c>
      <c r="AO3227" s="4">
        <v>100.062</v>
      </c>
      <c r="AP3227">
        <v>0</v>
      </c>
      <c r="AQ3227">
        <v>0</v>
      </c>
    </row>
    <row r="3228" spans="1:43" ht="15.75" x14ac:dyDescent="0.25">
      <c r="A3228">
        <v>2000</v>
      </c>
      <c r="B3228" t="s">
        <v>120</v>
      </c>
      <c r="C3228">
        <f t="shared" si="224"/>
        <v>1</v>
      </c>
      <c r="D3228" t="e">
        <v>#N/A</v>
      </c>
      <c r="E3228" t="e">
        <v>#N/A</v>
      </c>
      <c r="F3228">
        <v>44.141681671142599</v>
      </c>
      <c r="G3228">
        <v>49.090370178222699</v>
      </c>
      <c r="H3228">
        <v>0.21</v>
      </c>
      <c r="I3228">
        <f t="shared" si="220"/>
        <v>0.21</v>
      </c>
      <c r="J3228">
        <v>0</v>
      </c>
      <c r="K3228">
        <v>0.77500000000000002</v>
      </c>
      <c r="M3228">
        <v>60.93863555839981</v>
      </c>
      <c r="N3228">
        <v>29.597000000000001</v>
      </c>
      <c r="O3228">
        <v>0</v>
      </c>
      <c r="P3228" t="s">
        <v>32</v>
      </c>
      <c r="Q3228" t="s">
        <v>32</v>
      </c>
      <c r="R3228" t="s">
        <v>32</v>
      </c>
      <c r="S3228" t="s">
        <v>32</v>
      </c>
      <c r="T3228" t="s">
        <v>32</v>
      </c>
      <c r="U3228" t="s">
        <v>32</v>
      </c>
      <c r="V3228" t="s">
        <v>32</v>
      </c>
      <c r="W3228" t="s">
        <v>32</v>
      </c>
      <c r="Y3228">
        <v>0</v>
      </c>
      <c r="Z3228">
        <f t="shared" si="221"/>
        <v>0</v>
      </c>
      <c r="AA3228" t="e">
        <v>#N/A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464.53899999999999</v>
      </c>
      <c r="AM3228">
        <v>144.43600000000001</v>
      </c>
      <c r="AN3228">
        <v>1.7430000000000001</v>
      </c>
      <c r="AO3228" s="4">
        <v>100</v>
      </c>
      <c r="AP3228">
        <v>0</v>
      </c>
      <c r="AQ3228">
        <v>0</v>
      </c>
    </row>
    <row r="3229" spans="1:43" ht="15.75" x14ac:dyDescent="0.25">
      <c r="A3229">
        <v>2000</v>
      </c>
      <c r="B3229" t="s">
        <v>121</v>
      </c>
      <c r="C3229">
        <f t="shared" si="224"/>
        <v>1</v>
      </c>
      <c r="D3229" t="e">
        <v>#N/A</v>
      </c>
      <c r="E3229" t="e">
        <v>#N/A</v>
      </c>
      <c r="F3229">
        <v>48.022163391113303</v>
      </c>
      <c r="G3229">
        <v>50.418739318847699</v>
      </c>
      <c r="H3229">
        <v>3.18</v>
      </c>
      <c r="I3229">
        <f t="shared" si="220"/>
        <v>3.18</v>
      </c>
      <c r="J3229">
        <v>6.8157200000000001E-2</v>
      </c>
      <c r="K3229">
        <v>8.68</v>
      </c>
      <c r="L3229">
        <v>3.1</v>
      </c>
      <c r="M3229">
        <v>220.40740740740739</v>
      </c>
      <c r="N3229">
        <v>1.5509999999999999</v>
      </c>
      <c r="O3229">
        <v>0</v>
      </c>
      <c r="P3229" t="s">
        <v>32</v>
      </c>
      <c r="Q3229" t="s">
        <v>32</v>
      </c>
      <c r="R3229" t="s">
        <v>32</v>
      </c>
      <c r="S3229" t="s">
        <v>32</v>
      </c>
      <c r="T3229" t="s">
        <v>32</v>
      </c>
      <c r="U3229" t="s">
        <v>32</v>
      </c>
      <c r="V3229" t="s">
        <v>32</v>
      </c>
      <c r="W3229" t="s">
        <v>32</v>
      </c>
      <c r="Y3229">
        <v>0</v>
      </c>
      <c r="Z3229">
        <f t="shared" si="221"/>
        <v>0</v>
      </c>
      <c r="AA3229" t="e">
        <v>#N/A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12442.913</v>
      </c>
      <c r="AM3229">
        <v>3991.9079999999999</v>
      </c>
      <c r="AN3229">
        <v>93.789000000000001</v>
      </c>
      <c r="AO3229" s="4">
        <v>80.412000000000006</v>
      </c>
      <c r="AP3229">
        <v>0</v>
      </c>
      <c r="AQ3229">
        <v>0</v>
      </c>
    </row>
    <row r="3230" spans="1:43" ht="15.75" x14ac:dyDescent="0.25">
      <c r="A3230">
        <v>2000</v>
      </c>
      <c r="B3230" t="s">
        <v>122</v>
      </c>
      <c r="C3230">
        <f t="shared" si="224"/>
        <v>1</v>
      </c>
      <c r="D3230" t="e">
        <v>#N/A</v>
      </c>
      <c r="E3230" t="e">
        <v>#N/A</v>
      </c>
      <c r="F3230">
        <v>54.292995452880902</v>
      </c>
      <c r="G3230">
        <v>53.900016784667997</v>
      </c>
      <c r="H3230">
        <v>0.16</v>
      </c>
      <c r="I3230">
        <f t="shared" si="220"/>
        <v>0.16</v>
      </c>
      <c r="J3230" t="e">
        <v>#N/A</v>
      </c>
      <c r="K3230">
        <v>4.7699999999999996</v>
      </c>
      <c r="M3230">
        <v>161.09115448644286</v>
      </c>
      <c r="N3230">
        <v>-1.1779999999999999</v>
      </c>
      <c r="O3230">
        <v>0</v>
      </c>
      <c r="P3230" t="s">
        <v>32</v>
      </c>
      <c r="Q3230" t="s">
        <v>32</v>
      </c>
      <c r="R3230" t="s">
        <v>32</v>
      </c>
      <c r="S3230" t="s">
        <v>32</v>
      </c>
      <c r="T3230" t="s">
        <v>32</v>
      </c>
      <c r="U3230" t="s">
        <v>32</v>
      </c>
      <c r="V3230" t="s">
        <v>32</v>
      </c>
      <c r="W3230" t="s">
        <v>32</v>
      </c>
      <c r="Y3230">
        <v>0</v>
      </c>
      <c r="Z3230">
        <f t="shared" si="221"/>
        <v>0</v>
      </c>
      <c r="AA3230" t="e">
        <v>#N/A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5182.9049999999997</v>
      </c>
      <c r="AM3230">
        <v>2967.1959999999999</v>
      </c>
      <c r="AN3230">
        <v>0.80100000000000005</v>
      </c>
      <c r="AO3230" s="4">
        <v>92.929000000000002</v>
      </c>
      <c r="AP3230">
        <v>0</v>
      </c>
      <c r="AQ3230">
        <v>0</v>
      </c>
    </row>
    <row r="3231" spans="1:43" ht="15.75" x14ac:dyDescent="0.25">
      <c r="A3231">
        <v>2000</v>
      </c>
      <c r="B3231" t="s">
        <v>123</v>
      </c>
      <c r="C3231">
        <f t="shared" si="224"/>
        <v>1</v>
      </c>
      <c r="D3231" t="e">
        <v>#N/A</v>
      </c>
      <c r="E3231" t="e">
        <v>#N/A</v>
      </c>
      <c r="F3231">
        <v>38.657508850097699</v>
      </c>
      <c r="G3231">
        <v>44.924915313720703</v>
      </c>
      <c r="H3231">
        <v>0.5</v>
      </c>
      <c r="I3231">
        <f t="shared" si="220"/>
        <v>0.5</v>
      </c>
      <c r="J3231">
        <v>0</v>
      </c>
      <c r="K3231">
        <v>-3.2749999999999999</v>
      </c>
      <c r="M3231">
        <v>66.165091682364235</v>
      </c>
      <c r="N3231">
        <v>-0.74299999999999999</v>
      </c>
      <c r="O3231">
        <v>0</v>
      </c>
      <c r="P3231" t="s">
        <v>32</v>
      </c>
      <c r="Q3231" t="s">
        <v>32</v>
      </c>
      <c r="R3231" t="s">
        <v>32</v>
      </c>
      <c r="S3231" t="s">
        <v>32</v>
      </c>
      <c r="T3231" t="s">
        <v>32</v>
      </c>
      <c r="U3231" t="s">
        <v>32</v>
      </c>
      <c r="V3231" t="s">
        <v>32</v>
      </c>
      <c r="W3231" t="s">
        <v>32</v>
      </c>
      <c r="Y3231">
        <v>0</v>
      </c>
      <c r="Z3231">
        <f t="shared" si="221"/>
        <v>0</v>
      </c>
      <c r="AA3231" t="e">
        <v>#N/A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942.01</v>
      </c>
      <c r="AM3231">
        <v>235.779</v>
      </c>
      <c r="AN3231">
        <v>2.6629999999999998</v>
      </c>
      <c r="AO3231" s="4">
        <v>101.35899999999999</v>
      </c>
      <c r="AP3231">
        <v>0</v>
      </c>
      <c r="AQ3231">
        <v>0</v>
      </c>
    </row>
    <row r="3232" spans="1:43" ht="15.75" x14ac:dyDescent="0.25">
      <c r="A3232">
        <v>2000</v>
      </c>
      <c r="B3232" t="s">
        <v>124</v>
      </c>
      <c r="C3232">
        <f t="shared" si="224"/>
        <v>1</v>
      </c>
      <c r="D3232" t="e">
        <v>#N/A</v>
      </c>
      <c r="E3232" t="e">
        <v>#N/A</v>
      </c>
      <c r="F3232">
        <v>30.159906387329102</v>
      </c>
      <c r="G3232">
        <v>44.317306518554702</v>
      </c>
      <c r="H3232">
        <v>7.4</v>
      </c>
      <c r="I3232">
        <f t="shared" si="220"/>
        <v>7.4</v>
      </c>
      <c r="J3232" t="e">
        <v>#N/A</v>
      </c>
      <c r="K3232" t="s">
        <v>191</v>
      </c>
      <c r="L3232">
        <v>6.758</v>
      </c>
      <c r="M3232">
        <v>188.97746967071058</v>
      </c>
      <c r="N3232">
        <v>3.04</v>
      </c>
      <c r="O3232">
        <v>0</v>
      </c>
      <c r="P3232" t="s">
        <v>32</v>
      </c>
      <c r="Q3232" t="s">
        <v>32</v>
      </c>
      <c r="R3232" t="s">
        <v>32</v>
      </c>
      <c r="S3232" t="s">
        <v>32</v>
      </c>
      <c r="T3232" t="s">
        <v>32</v>
      </c>
      <c r="U3232" t="s">
        <v>32</v>
      </c>
      <c r="V3232" t="s">
        <v>32</v>
      </c>
      <c r="W3232" t="s">
        <v>32</v>
      </c>
      <c r="Y3232">
        <v>0</v>
      </c>
      <c r="Z3232">
        <f t="shared" si="221"/>
        <v>0</v>
      </c>
      <c r="AA3232" t="e">
        <v>#N/A</v>
      </c>
      <c r="AB3232">
        <v>0</v>
      </c>
      <c r="AC3232">
        <v>1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20583.118999999999</v>
      </c>
      <c r="AM3232">
        <v>10633.949000000001</v>
      </c>
      <c r="AN3232">
        <v>4.0430000000000001</v>
      </c>
      <c r="AO3232" s="4">
        <v>88.552000000000007</v>
      </c>
      <c r="AP3232">
        <v>0</v>
      </c>
      <c r="AQ3232">
        <v>0</v>
      </c>
    </row>
    <row r="3233" spans="1:43" ht="15.75" x14ac:dyDescent="0.25">
      <c r="A3233">
        <v>2000</v>
      </c>
      <c r="B3233" t="s">
        <v>125</v>
      </c>
      <c r="C3233">
        <f t="shared" si="224"/>
        <v>1</v>
      </c>
      <c r="D3233" t="e">
        <v>#N/A</v>
      </c>
      <c r="E3233" t="e">
        <v>#N/A</v>
      </c>
      <c r="F3233">
        <v>35.934986114502003</v>
      </c>
      <c r="G3233">
        <v>40.885898590087898</v>
      </c>
      <c r="H3233">
        <v>1.17</v>
      </c>
      <c r="I3233">
        <f t="shared" si="220"/>
        <v>1.17</v>
      </c>
      <c r="J3233">
        <v>0</v>
      </c>
      <c r="K3233">
        <v>1.85</v>
      </c>
      <c r="M3233">
        <v>98.664882659414985</v>
      </c>
      <c r="N3233">
        <v>3.254</v>
      </c>
      <c r="O3233">
        <v>0</v>
      </c>
      <c r="P3233" t="s">
        <v>32</v>
      </c>
      <c r="Q3233" t="s">
        <v>32</v>
      </c>
      <c r="R3233" t="s">
        <v>32</v>
      </c>
      <c r="S3233" t="s">
        <v>32</v>
      </c>
      <c r="T3233" t="s">
        <v>32</v>
      </c>
      <c r="U3233" t="s">
        <v>32</v>
      </c>
      <c r="V3233" t="s">
        <v>32</v>
      </c>
      <c r="W3233" t="s">
        <v>32</v>
      </c>
      <c r="Y3233">
        <v>0</v>
      </c>
      <c r="Z3233">
        <f t="shared" si="221"/>
        <v>0</v>
      </c>
      <c r="AA3233" t="e">
        <v>#N/A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1979.1130000000001</v>
      </c>
      <c r="AM3233">
        <v>409.12299999999999</v>
      </c>
      <c r="AN3233">
        <v>1.081</v>
      </c>
      <c r="AO3233" s="4">
        <v>70.637</v>
      </c>
      <c r="AP3233">
        <v>0</v>
      </c>
      <c r="AQ3233">
        <v>0</v>
      </c>
    </row>
    <row r="3234" spans="1:43" ht="15.75" x14ac:dyDescent="0.25">
      <c r="A3234">
        <v>2000</v>
      </c>
      <c r="B3234" t="s">
        <v>126</v>
      </c>
      <c r="C3234">
        <f t="shared" si="224"/>
        <v>1</v>
      </c>
      <c r="D3234" t="e">
        <v>#N/A</v>
      </c>
      <c r="E3234" t="e">
        <v>#N/A</v>
      </c>
      <c r="F3234">
        <v>40.543373107910199</v>
      </c>
      <c r="G3234">
        <v>42.927158355712898</v>
      </c>
      <c r="H3234">
        <v>0.89</v>
      </c>
      <c r="I3234">
        <f t="shared" si="220"/>
        <v>0.89</v>
      </c>
      <c r="J3234">
        <v>0</v>
      </c>
      <c r="K3234">
        <v>7.1989999999999998</v>
      </c>
      <c r="L3234">
        <v>6.5010000000000003</v>
      </c>
      <c r="M3234">
        <v>123.3300401236187</v>
      </c>
      <c r="N3234">
        <v>4.2300000000000004</v>
      </c>
      <c r="O3234">
        <v>0</v>
      </c>
      <c r="P3234" t="s">
        <v>32</v>
      </c>
      <c r="Q3234" t="s">
        <v>32</v>
      </c>
      <c r="R3234" t="s">
        <v>32</v>
      </c>
      <c r="S3234" t="s">
        <v>32</v>
      </c>
      <c r="T3234" t="s">
        <v>32</v>
      </c>
      <c r="U3234" t="s">
        <v>32</v>
      </c>
      <c r="V3234" t="s">
        <v>32</v>
      </c>
      <c r="W3234" t="s">
        <v>32</v>
      </c>
      <c r="Y3234">
        <v>0</v>
      </c>
      <c r="Z3234">
        <f t="shared" si="221"/>
        <v>0</v>
      </c>
      <c r="AA3234" t="e">
        <v>#N/A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8842.5669999999991</v>
      </c>
      <c r="AM3234">
        <v>3929.0940000000001</v>
      </c>
      <c r="AN3234">
        <v>4.6630000000000003</v>
      </c>
      <c r="AO3234" s="4">
        <v>100</v>
      </c>
      <c r="AP3234">
        <v>0</v>
      </c>
      <c r="AQ3234">
        <v>0</v>
      </c>
    </row>
    <row r="3235" spans="1:43" ht="15.75" x14ac:dyDescent="0.25">
      <c r="A3235">
        <v>2000</v>
      </c>
      <c r="B3235" t="s">
        <v>127</v>
      </c>
      <c r="C3235">
        <f t="shared" si="224"/>
        <v>1</v>
      </c>
      <c r="D3235" t="e">
        <v>#N/A</v>
      </c>
      <c r="E3235" t="e">
        <v>#N/A</v>
      </c>
      <c r="F3235">
        <v>48.799522399902301</v>
      </c>
      <c r="G3235">
        <v>48.807044982910199</v>
      </c>
      <c r="H3235">
        <v>6.84</v>
      </c>
      <c r="I3235">
        <f t="shared" si="220"/>
        <v>6.84</v>
      </c>
      <c r="J3235">
        <v>2.5966000000000001E-3</v>
      </c>
      <c r="K3235">
        <v>5.2960000000000003</v>
      </c>
      <c r="L3235">
        <v>2.2000000000000002</v>
      </c>
      <c r="M3235">
        <v>53.131051262659966</v>
      </c>
      <c r="N3235">
        <v>9.4860000000000007</v>
      </c>
      <c r="O3235">
        <v>0</v>
      </c>
      <c r="P3235" t="s">
        <v>32</v>
      </c>
      <c r="Q3235" t="s">
        <v>32</v>
      </c>
      <c r="R3235" t="s">
        <v>32</v>
      </c>
      <c r="S3235" t="s">
        <v>32</v>
      </c>
      <c r="T3235" t="s">
        <v>32</v>
      </c>
      <c r="U3235" t="s">
        <v>32</v>
      </c>
      <c r="V3235" t="s">
        <v>32</v>
      </c>
      <c r="W3235" t="s">
        <v>32</v>
      </c>
      <c r="Y3235">
        <v>0</v>
      </c>
      <c r="Z3235">
        <f t="shared" si="221"/>
        <v>0</v>
      </c>
      <c r="AA3235" t="e">
        <v>#N/A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12357.438</v>
      </c>
      <c r="AM3235">
        <v>6978.4449999999997</v>
      </c>
      <c r="AN3235">
        <v>683.65</v>
      </c>
      <c r="AO3235" s="4">
        <v>61.853999999999999</v>
      </c>
      <c r="AP3235">
        <v>0</v>
      </c>
      <c r="AQ3235">
        <v>0</v>
      </c>
    </row>
    <row r="3236" spans="1:43" ht="15.75" x14ac:dyDescent="0.25">
      <c r="A3236">
        <v>2000</v>
      </c>
      <c r="B3236" t="s">
        <v>128</v>
      </c>
      <c r="C3236">
        <f t="shared" si="224"/>
        <v>1</v>
      </c>
      <c r="D3236" t="e">
        <v>#N/A</v>
      </c>
      <c r="E3236" t="e">
        <v>#N/A</v>
      </c>
      <c r="F3236">
        <v>39.966339111328097</v>
      </c>
      <c r="G3236">
        <v>40.3964233398438</v>
      </c>
      <c r="H3236">
        <v>6.68</v>
      </c>
      <c r="I3236">
        <f t="shared" si="220"/>
        <v>6.68</v>
      </c>
      <c r="J3236" t="e">
        <v>#N/A</v>
      </c>
      <c r="K3236">
        <v>2.1080000000000001</v>
      </c>
      <c r="L3236">
        <v>8.5</v>
      </c>
      <c r="M3236">
        <v>125.20992551302031</v>
      </c>
      <c r="N3236">
        <v>31.206</v>
      </c>
      <c r="O3236">
        <v>0</v>
      </c>
      <c r="P3236" t="s">
        <v>32</v>
      </c>
      <c r="Q3236" t="s">
        <v>32</v>
      </c>
      <c r="R3236" t="s">
        <v>32</v>
      </c>
      <c r="S3236" t="s">
        <v>32</v>
      </c>
      <c r="T3236" t="s">
        <v>32</v>
      </c>
      <c r="U3236" t="s">
        <v>32</v>
      </c>
      <c r="V3236" t="s">
        <v>32</v>
      </c>
      <c r="W3236" t="s">
        <v>32</v>
      </c>
      <c r="Y3236">
        <v>0</v>
      </c>
      <c r="Z3236">
        <f t="shared" si="221"/>
        <v>0</v>
      </c>
      <c r="AA3236" t="e">
        <v>#N/A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1836.0419999999999</v>
      </c>
      <c r="AM3236">
        <v>360.721</v>
      </c>
      <c r="AN3236">
        <v>1.3149999999999999</v>
      </c>
      <c r="AO3236" s="4">
        <v>13502.972</v>
      </c>
      <c r="AP3236">
        <v>0</v>
      </c>
      <c r="AQ3236">
        <v>0</v>
      </c>
    </row>
    <row r="3237" spans="1:43" ht="15.75" x14ac:dyDescent="0.25">
      <c r="A3237">
        <v>2000</v>
      </c>
      <c r="B3237" t="s">
        <v>129</v>
      </c>
      <c r="C3237">
        <f t="shared" si="224"/>
        <v>1</v>
      </c>
      <c r="D3237" t="e">
        <v>#N/A</v>
      </c>
      <c r="E3237" t="e">
        <v>#N/A</v>
      </c>
      <c r="F3237">
        <v>32.718307495117202</v>
      </c>
      <c r="G3237">
        <v>35.001617431640597</v>
      </c>
      <c r="H3237">
        <v>8.16</v>
      </c>
      <c r="I3237">
        <f t="shared" si="220"/>
        <v>8.16</v>
      </c>
      <c r="J3237" t="e">
        <v>#N/A</v>
      </c>
      <c r="K3237">
        <v>1.1459999999999999</v>
      </c>
      <c r="L3237" t="s">
        <v>191</v>
      </c>
      <c r="M3237">
        <v>121.88660975820262</v>
      </c>
      <c r="N3237">
        <v>11.583</v>
      </c>
      <c r="O3237">
        <v>0</v>
      </c>
      <c r="P3237" t="s">
        <v>32</v>
      </c>
      <c r="Q3237" t="s">
        <v>32</v>
      </c>
      <c r="R3237" t="s">
        <v>32</v>
      </c>
      <c r="S3237" t="s">
        <v>32</v>
      </c>
      <c r="T3237" t="s">
        <v>32</v>
      </c>
      <c r="U3237" t="s">
        <v>32</v>
      </c>
      <c r="V3237" t="s">
        <v>32</v>
      </c>
      <c r="W3237" t="s">
        <v>32</v>
      </c>
      <c r="Y3237">
        <v>0</v>
      </c>
      <c r="Z3237">
        <f t="shared" si="221"/>
        <v>0</v>
      </c>
      <c r="AA3237" t="e">
        <v>#N/A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3108.5459999999998</v>
      </c>
      <c r="AM3237">
        <v>475.59100000000001</v>
      </c>
      <c r="AN3237">
        <v>1.137</v>
      </c>
      <c r="AO3237" s="4">
        <v>42.398000000000003</v>
      </c>
      <c r="AP3237">
        <v>0</v>
      </c>
      <c r="AQ3237">
        <v>0</v>
      </c>
    </row>
    <row r="3238" spans="1:43" ht="15.75" x14ac:dyDescent="0.25">
      <c r="A3238">
        <v>2000</v>
      </c>
      <c r="B3238" t="s">
        <v>130</v>
      </c>
      <c r="C3238">
        <f t="shared" si="224"/>
        <v>1</v>
      </c>
      <c r="D3238" t="e">
        <v>#N/A</v>
      </c>
      <c r="E3238" t="e">
        <v>#N/A</v>
      </c>
      <c r="F3238">
        <v>32.9696655273438</v>
      </c>
      <c r="G3238">
        <v>32.056346893310497</v>
      </c>
      <c r="I3238">
        <f t="shared" si="220"/>
        <v>0</v>
      </c>
      <c r="J3238" t="e">
        <v>#N/A</v>
      </c>
      <c r="K3238" t="s">
        <v>191</v>
      </c>
      <c r="M3238">
        <v>87.925202144320309</v>
      </c>
      <c r="N3238">
        <v>94.876999999999995</v>
      </c>
      <c r="O3238">
        <v>0</v>
      </c>
      <c r="P3238" t="s">
        <v>32</v>
      </c>
      <c r="Q3238" t="s">
        <v>32</v>
      </c>
      <c r="R3238" t="s">
        <v>32</v>
      </c>
      <c r="S3238" t="s">
        <v>32</v>
      </c>
      <c r="T3238" t="s">
        <v>32</v>
      </c>
      <c r="U3238" t="s">
        <v>32</v>
      </c>
      <c r="V3238" t="s">
        <v>32</v>
      </c>
      <c r="W3238" t="s">
        <v>32</v>
      </c>
      <c r="Y3238">
        <v>0</v>
      </c>
      <c r="Z3238">
        <f t="shared" si="221"/>
        <v>0</v>
      </c>
      <c r="AA3238" t="e">
        <v>#N/A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7705.6239999999998</v>
      </c>
      <c r="AM3238" t="s">
        <v>192</v>
      </c>
      <c r="AN3238" t="s">
        <v>192</v>
      </c>
      <c r="AO3238" s="4">
        <v>194.87700000000001</v>
      </c>
      <c r="AP3238">
        <v>0</v>
      </c>
      <c r="AQ3238">
        <v>0</v>
      </c>
    </row>
    <row r="3239" spans="1:43" ht="15.75" x14ac:dyDescent="0.25">
      <c r="A3239">
        <v>2000</v>
      </c>
      <c r="B3239" t="s">
        <v>131</v>
      </c>
      <c r="C3239">
        <f t="shared" si="224"/>
        <v>1</v>
      </c>
      <c r="D3239" t="e">
        <v>#N/A</v>
      </c>
      <c r="E3239" t="e">
        <v>#N/A</v>
      </c>
      <c r="F3239">
        <v>40.180885314941399</v>
      </c>
      <c r="G3239">
        <v>42.429924011230497</v>
      </c>
      <c r="H3239">
        <v>4.07</v>
      </c>
      <c r="I3239">
        <f t="shared" si="220"/>
        <v>4.07</v>
      </c>
      <c r="J3239">
        <v>1.3928E-3</v>
      </c>
      <c r="K3239">
        <v>1.593</v>
      </c>
      <c r="L3239">
        <v>13.395</v>
      </c>
      <c r="M3239">
        <v>61.333668885889246</v>
      </c>
      <c r="N3239">
        <v>1.923</v>
      </c>
      <c r="O3239">
        <v>0</v>
      </c>
      <c r="P3239" t="s">
        <v>32</v>
      </c>
      <c r="Q3239" t="s">
        <v>32</v>
      </c>
      <c r="R3239" t="s">
        <v>32</v>
      </c>
      <c r="S3239" t="s">
        <v>32</v>
      </c>
      <c r="T3239" t="s">
        <v>32</v>
      </c>
      <c r="U3239" t="s">
        <v>32</v>
      </c>
      <c r="V3239" t="s">
        <v>32</v>
      </c>
      <c r="W3239" t="s">
        <v>32</v>
      </c>
      <c r="Y3239">
        <v>0</v>
      </c>
      <c r="Z3239">
        <f t="shared" si="221"/>
        <v>0</v>
      </c>
      <c r="AA3239" t="e">
        <v>#N/A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3578.8409999999999</v>
      </c>
      <c r="AM3239">
        <v>1300.578</v>
      </c>
      <c r="AN3239">
        <v>37.021999999999998</v>
      </c>
      <c r="AO3239" s="4">
        <v>90.302000000000007</v>
      </c>
      <c r="AP3239">
        <v>0</v>
      </c>
      <c r="AQ3239">
        <v>0</v>
      </c>
    </row>
    <row r="3240" spans="1:43" ht="15.75" x14ac:dyDescent="0.25">
      <c r="A3240">
        <v>2000</v>
      </c>
      <c r="B3240" t="s">
        <v>132</v>
      </c>
      <c r="C3240">
        <f t="shared" si="224"/>
        <v>1</v>
      </c>
      <c r="D3240" t="e">
        <v>#N/A</v>
      </c>
      <c r="E3240" t="e">
        <v>#N/A</v>
      </c>
      <c r="F3240">
        <v>44.4332466125488</v>
      </c>
      <c r="G3240">
        <v>46.444545745849602</v>
      </c>
      <c r="H3240">
        <v>0.2</v>
      </c>
      <c r="I3240">
        <f t="shared" si="220"/>
        <v>0.2</v>
      </c>
      <c r="J3240">
        <v>0</v>
      </c>
      <c r="K3240">
        <v>1.532</v>
      </c>
      <c r="M3240">
        <v>53.460415326150837</v>
      </c>
      <c r="N3240">
        <v>12.712999999999999</v>
      </c>
      <c r="O3240">
        <v>0</v>
      </c>
      <c r="P3240" t="s">
        <v>32</v>
      </c>
      <c r="Q3240" t="s">
        <v>32</v>
      </c>
      <c r="R3240" t="s">
        <v>32</v>
      </c>
      <c r="S3240" t="s">
        <v>32</v>
      </c>
      <c r="T3240" t="s">
        <v>32</v>
      </c>
      <c r="U3240" t="s">
        <v>32</v>
      </c>
      <c r="V3240" t="s">
        <v>32</v>
      </c>
      <c r="W3240" t="s">
        <v>32</v>
      </c>
      <c r="Y3240">
        <v>0</v>
      </c>
      <c r="Z3240">
        <f t="shared" si="221"/>
        <v>0</v>
      </c>
      <c r="AA3240" t="e">
        <v>#N/A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424.63200000000001</v>
      </c>
      <c r="AM3240">
        <v>228.89099999999999</v>
      </c>
      <c r="AN3240">
        <v>4.1829999999999998</v>
      </c>
      <c r="AO3240" s="4">
        <v>59.628999999999998</v>
      </c>
      <c r="AP3240">
        <v>0</v>
      </c>
      <c r="AQ3240">
        <v>0</v>
      </c>
    </row>
    <row r="3241" spans="1:43" ht="15.75" x14ac:dyDescent="0.25">
      <c r="A3241">
        <v>2000</v>
      </c>
      <c r="B3241" t="s">
        <v>133</v>
      </c>
      <c r="C3241">
        <f t="shared" si="224"/>
        <v>1</v>
      </c>
      <c r="D3241" t="e">
        <v>#N/A</v>
      </c>
      <c r="E3241" t="e">
        <v>#N/A</v>
      </c>
      <c r="F3241">
        <v>65.251495361328097</v>
      </c>
      <c r="G3241">
        <v>67.801513671875</v>
      </c>
      <c r="H3241">
        <v>1.25</v>
      </c>
      <c r="I3241">
        <f t="shared" si="220"/>
        <v>1.25</v>
      </c>
      <c r="J3241">
        <v>0</v>
      </c>
      <c r="K3241">
        <v>4.08</v>
      </c>
      <c r="M3241">
        <v>85.428163209167622</v>
      </c>
      <c r="N3241">
        <v>9.2680000000000007</v>
      </c>
      <c r="O3241">
        <v>0</v>
      </c>
      <c r="P3241" t="s">
        <v>32</v>
      </c>
      <c r="Q3241" t="s">
        <v>32</v>
      </c>
      <c r="R3241" t="s">
        <v>32</v>
      </c>
      <c r="S3241" t="s">
        <v>32</v>
      </c>
      <c r="T3241" t="s">
        <v>32</v>
      </c>
      <c r="U3241" t="s">
        <v>32</v>
      </c>
      <c r="V3241" t="s">
        <v>32</v>
      </c>
      <c r="W3241" t="s">
        <v>32</v>
      </c>
      <c r="Y3241">
        <v>0</v>
      </c>
      <c r="Z3241">
        <f t="shared" si="221"/>
        <v>0</v>
      </c>
      <c r="AA3241" t="e">
        <v>#N/A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5172.1210000000001</v>
      </c>
      <c r="AM3241">
        <v>2139.7060000000001</v>
      </c>
      <c r="AN3241">
        <v>3.911</v>
      </c>
      <c r="AO3241" s="4">
        <v>43.838000000000001</v>
      </c>
      <c r="AP3241">
        <v>0</v>
      </c>
      <c r="AQ3241">
        <v>0</v>
      </c>
    </row>
    <row r="3242" spans="1:43" ht="15.75" x14ac:dyDescent="0.25">
      <c r="A3242">
        <v>2000</v>
      </c>
      <c r="B3242" t="s">
        <v>134</v>
      </c>
      <c r="C3242">
        <f t="shared" si="224"/>
        <v>1</v>
      </c>
      <c r="D3242" t="e">
        <v>#N/A</v>
      </c>
      <c r="E3242" t="e">
        <v>#N/A</v>
      </c>
      <c r="F3242">
        <v>45.295093536377003</v>
      </c>
      <c r="G3242">
        <v>45.8627738952637</v>
      </c>
      <c r="H3242">
        <v>1.81</v>
      </c>
      <c r="I3242">
        <f t="shared" si="220"/>
        <v>1.81</v>
      </c>
      <c r="J3242">
        <v>0</v>
      </c>
      <c r="K3242">
        <v>6.1159999999999997</v>
      </c>
      <c r="M3242">
        <v>55.710589004131883</v>
      </c>
      <c r="N3242">
        <v>3.3929999999999998</v>
      </c>
      <c r="O3242">
        <v>0</v>
      </c>
      <c r="P3242" t="s">
        <v>32</v>
      </c>
      <c r="Q3242" t="s">
        <v>32</v>
      </c>
      <c r="R3242" t="s">
        <v>32</v>
      </c>
      <c r="S3242" t="s">
        <v>32</v>
      </c>
      <c r="T3242" t="s">
        <v>32</v>
      </c>
      <c r="U3242" t="s">
        <v>32</v>
      </c>
      <c r="V3242" t="s">
        <v>32</v>
      </c>
      <c r="W3242" t="s">
        <v>32</v>
      </c>
      <c r="Y3242">
        <v>0</v>
      </c>
      <c r="Z3242">
        <f t="shared" si="221"/>
        <v>0</v>
      </c>
      <c r="AA3242" t="e">
        <v>#N/A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1239.925</v>
      </c>
      <c r="AM3242">
        <v>247.18</v>
      </c>
      <c r="AN3242">
        <v>5.7309999999999999</v>
      </c>
      <c r="AO3242" s="4">
        <v>76.965999999999994</v>
      </c>
      <c r="AP3242">
        <v>0</v>
      </c>
      <c r="AQ3242">
        <v>0</v>
      </c>
    </row>
    <row r="3243" spans="1:43" ht="15.75" x14ac:dyDescent="0.25">
      <c r="A3243">
        <v>2000</v>
      </c>
      <c r="B3243" t="s">
        <v>135</v>
      </c>
      <c r="C3243">
        <f t="shared" si="224"/>
        <v>1</v>
      </c>
      <c r="D3243">
        <v>0</v>
      </c>
      <c r="E3243">
        <v>0</v>
      </c>
      <c r="F3243">
        <v>24.172157287597699</v>
      </c>
      <c r="G3243">
        <v>43.425983428955099</v>
      </c>
      <c r="H3243">
        <v>11.81</v>
      </c>
      <c r="I3243">
        <f t="shared" si="220"/>
        <v>11.81</v>
      </c>
      <c r="J3243">
        <v>1.5341E-3</v>
      </c>
      <c r="K3243">
        <v>3.9430000000000001</v>
      </c>
      <c r="L3243">
        <v>3.06</v>
      </c>
      <c r="M3243">
        <v>127.71667546985633</v>
      </c>
      <c r="N3243">
        <v>2.3410000000000002</v>
      </c>
      <c r="O3243">
        <v>0</v>
      </c>
      <c r="P3243" t="s">
        <v>32</v>
      </c>
      <c r="Q3243" t="s">
        <v>32</v>
      </c>
      <c r="R3243" t="s">
        <v>32</v>
      </c>
      <c r="S3243" t="s">
        <v>32</v>
      </c>
      <c r="T3243" t="s">
        <v>32</v>
      </c>
      <c r="U3243" t="s">
        <v>32</v>
      </c>
      <c r="V3243" t="s">
        <v>32</v>
      </c>
      <c r="W3243" t="s">
        <v>32</v>
      </c>
      <c r="Y3243">
        <v>0</v>
      </c>
      <c r="Z3243">
        <f t="shared" si="221"/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33048.951999999997</v>
      </c>
      <c r="AM3243">
        <v>25731.677</v>
      </c>
      <c r="AN3243">
        <v>409.803</v>
      </c>
      <c r="AO3243" s="4">
        <v>87.063999999999993</v>
      </c>
      <c r="AP3243">
        <v>0</v>
      </c>
      <c r="AQ3243">
        <v>0</v>
      </c>
    </row>
    <row r="3244" spans="1:43" ht="15.75" x14ac:dyDescent="0.25">
      <c r="A3244">
        <v>2000</v>
      </c>
      <c r="B3244" t="s">
        <v>136</v>
      </c>
      <c r="C3244">
        <f t="shared" si="224"/>
        <v>1</v>
      </c>
      <c r="D3244" t="e">
        <v>#N/A</v>
      </c>
      <c r="E3244" t="e">
        <v>#N/A</v>
      </c>
      <c r="F3244">
        <v>33.120353698730497</v>
      </c>
      <c r="G3244">
        <v>44.761505126953097</v>
      </c>
      <c r="H3244">
        <v>17.86</v>
      </c>
      <c r="I3244">
        <f t="shared" si="220"/>
        <v>17.86</v>
      </c>
      <c r="J3244">
        <v>0</v>
      </c>
      <c r="K3244">
        <v>4.1680000000000001</v>
      </c>
      <c r="L3244">
        <v>6.15</v>
      </c>
      <c r="M3244">
        <v>69.382172044644818</v>
      </c>
      <c r="N3244">
        <v>2.6389999999999998</v>
      </c>
      <c r="O3244">
        <v>0</v>
      </c>
      <c r="P3244" t="s">
        <v>32</v>
      </c>
      <c r="Q3244" t="s">
        <v>32</v>
      </c>
      <c r="R3244" t="s">
        <v>32</v>
      </c>
      <c r="S3244" t="s">
        <v>32</v>
      </c>
      <c r="T3244" t="s">
        <v>32</v>
      </c>
      <c r="U3244" t="s">
        <v>32</v>
      </c>
      <c r="V3244" t="s">
        <v>32</v>
      </c>
      <c r="W3244" t="s">
        <v>32</v>
      </c>
      <c r="Y3244">
        <v>0</v>
      </c>
      <c r="Z3244">
        <f t="shared" si="221"/>
        <v>0</v>
      </c>
      <c r="AA3244">
        <v>1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21741.085999999999</v>
      </c>
      <c r="AM3244">
        <v>13854.72</v>
      </c>
      <c r="AN3244">
        <v>53.518999999999998</v>
      </c>
      <c r="AO3244" s="4">
        <v>100</v>
      </c>
      <c r="AP3244">
        <v>0</v>
      </c>
      <c r="AQ3244">
        <v>0</v>
      </c>
    </row>
    <row r="3245" spans="1:43" ht="15.75" x14ac:dyDescent="0.25">
      <c r="A3245">
        <v>2000</v>
      </c>
      <c r="B3245" t="s">
        <v>137</v>
      </c>
      <c r="C3245">
        <f t="shared" si="224"/>
        <v>1</v>
      </c>
      <c r="D3245" t="e">
        <v>#N/A</v>
      </c>
      <c r="E3245" t="e">
        <v>#N/A</v>
      </c>
      <c r="F3245">
        <v>51.364349365234403</v>
      </c>
      <c r="G3245">
        <v>53.461681365966797</v>
      </c>
      <c r="H3245">
        <v>9.2799999999999994</v>
      </c>
      <c r="I3245">
        <f t="shared" si="220"/>
        <v>9.2799999999999994</v>
      </c>
      <c r="J3245">
        <v>0</v>
      </c>
      <c r="K3245">
        <v>4.1020000000000003</v>
      </c>
      <c r="L3245">
        <v>5.4690000000000003</v>
      </c>
      <c r="M3245">
        <v>61.29849746000221</v>
      </c>
      <c r="N3245">
        <v>11.547000000000001</v>
      </c>
      <c r="O3245">
        <v>0</v>
      </c>
      <c r="P3245" t="s">
        <v>32</v>
      </c>
      <c r="Q3245" t="s">
        <v>32</v>
      </c>
      <c r="R3245" t="s">
        <v>32</v>
      </c>
      <c r="S3245" t="s">
        <v>32</v>
      </c>
      <c r="T3245" t="s">
        <v>32</v>
      </c>
      <c r="U3245" t="s">
        <v>32</v>
      </c>
      <c r="V3245" t="s">
        <v>32</v>
      </c>
      <c r="W3245" t="s">
        <v>32</v>
      </c>
      <c r="Y3245">
        <v>0</v>
      </c>
      <c r="Z3245">
        <f t="shared" si="221"/>
        <v>0</v>
      </c>
      <c r="AA3245" t="e">
        <v>#N/A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2766.7449999999999</v>
      </c>
      <c r="AM3245">
        <v>1002.2190000000001</v>
      </c>
      <c r="AN3245">
        <v>5.109</v>
      </c>
      <c r="AO3245" s="4">
        <v>62.758000000000003</v>
      </c>
      <c r="AP3245">
        <v>0</v>
      </c>
      <c r="AQ3245">
        <v>0</v>
      </c>
    </row>
    <row r="3246" spans="1:43" ht="15.75" x14ac:dyDescent="0.25">
      <c r="A3246">
        <v>2000</v>
      </c>
      <c r="B3246" t="s">
        <v>138</v>
      </c>
      <c r="C3246">
        <f t="shared" si="224"/>
        <v>1</v>
      </c>
      <c r="D3246" t="e">
        <v>#N/A</v>
      </c>
      <c r="E3246" t="e">
        <v>#N/A</v>
      </c>
      <c r="F3246">
        <v>46.708507537841797</v>
      </c>
      <c r="G3246">
        <v>45.388824462890597</v>
      </c>
      <c r="H3246">
        <v>0.42</v>
      </c>
      <c r="I3246">
        <f t="shared" si="220"/>
        <v>0.42</v>
      </c>
      <c r="J3246">
        <v>0</v>
      </c>
      <c r="K3246">
        <v>-2.5840000000000001</v>
      </c>
      <c r="M3246">
        <v>43.49156513589503</v>
      </c>
      <c r="N3246">
        <v>2.923</v>
      </c>
      <c r="O3246">
        <v>0</v>
      </c>
      <c r="P3246" t="s">
        <v>32</v>
      </c>
      <c r="Q3246" t="s">
        <v>32</v>
      </c>
      <c r="R3246" t="s">
        <v>32</v>
      </c>
      <c r="S3246" t="s">
        <v>32</v>
      </c>
      <c r="T3246" t="s">
        <v>32</v>
      </c>
      <c r="U3246" t="s">
        <v>32</v>
      </c>
      <c r="V3246" t="s">
        <v>32</v>
      </c>
      <c r="W3246" t="s">
        <v>32</v>
      </c>
      <c r="Y3246">
        <v>0</v>
      </c>
      <c r="Z3246">
        <f t="shared" si="221"/>
        <v>0</v>
      </c>
      <c r="AA3246" t="e">
        <v>#N/A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572.39200000000005</v>
      </c>
      <c r="AM3246">
        <v>152.239</v>
      </c>
      <c r="AN3246">
        <v>1.6719999999999999</v>
      </c>
      <c r="AO3246" s="4">
        <v>100.32899999999999</v>
      </c>
      <c r="AP3246">
        <v>0</v>
      </c>
      <c r="AQ3246">
        <v>0</v>
      </c>
    </row>
    <row r="3247" spans="1:43" ht="15.75" x14ac:dyDescent="0.25">
      <c r="A3247">
        <v>2000</v>
      </c>
      <c r="B3247" t="s">
        <v>139</v>
      </c>
      <c r="C3247">
        <f t="shared" si="224"/>
        <v>1</v>
      </c>
      <c r="D3247" t="e">
        <v>#N/A</v>
      </c>
      <c r="E3247" t="e">
        <v>#N/A</v>
      </c>
      <c r="F3247">
        <v>47.519927978515597</v>
      </c>
      <c r="G3247">
        <v>50.692211151122997</v>
      </c>
      <c r="I3247">
        <f t="shared" si="220"/>
        <v>0</v>
      </c>
      <c r="J3247">
        <v>0</v>
      </c>
      <c r="K3247">
        <v>7.87</v>
      </c>
      <c r="L3247">
        <v>13.1</v>
      </c>
      <c r="M3247">
        <v>71.380531169302245</v>
      </c>
      <c r="N3247">
        <v>6.9379999999999997</v>
      </c>
      <c r="O3247">
        <v>0</v>
      </c>
      <c r="P3247" t="s">
        <v>32</v>
      </c>
      <c r="Q3247" t="s">
        <v>32</v>
      </c>
      <c r="R3247" t="s">
        <v>32</v>
      </c>
      <c r="S3247" t="s">
        <v>32</v>
      </c>
      <c r="T3247" t="s">
        <v>32</v>
      </c>
      <c r="U3247" t="s">
        <v>32</v>
      </c>
      <c r="V3247" t="s">
        <v>32</v>
      </c>
      <c r="W3247" t="s">
        <v>32</v>
      </c>
      <c r="Y3247">
        <v>0</v>
      </c>
      <c r="Z3247">
        <f t="shared" si="221"/>
        <v>0</v>
      </c>
      <c r="AA3247" t="e">
        <v>#N/A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1827.384</v>
      </c>
      <c r="AM3247">
        <v>495.43400000000003</v>
      </c>
      <c r="AN3247">
        <v>58.933999999999997</v>
      </c>
      <c r="AO3247" s="4">
        <v>32.241</v>
      </c>
      <c r="AP3247">
        <v>0</v>
      </c>
      <c r="AQ3247">
        <v>0</v>
      </c>
    </row>
    <row r="3248" spans="1:43" ht="15.75" x14ac:dyDescent="0.25">
      <c r="A3248">
        <v>2000</v>
      </c>
      <c r="B3248" t="s">
        <v>140</v>
      </c>
      <c r="C3248">
        <f t="shared" si="224"/>
        <v>1</v>
      </c>
      <c r="D3248" t="e">
        <v>#N/A</v>
      </c>
      <c r="E3248" t="e">
        <v>#N/A</v>
      </c>
      <c r="F3248">
        <v>24.772163391113299</v>
      </c>
      <c r="G3248">
        <v>42.672084808349602</v>
      </c>
      <c r="H3248">
        <v>10</v>
      </c>
      <c r="I3248">
        <f t="shared" si="220"/>
        <v>10</v>
      </c>
      <c r="J3248">
        <v>1.9605999999999998E-3</v>
      </c>
      <c r="K3248">
        <v>3.254</v>
      </c>
      <c r="L3248">
        <v>3.4260000000000002</v>
      </c>
      <c r="M3248">
        <v>75.964022084169898</v>
      </c>
      <c r="N3248">
        <v>3.0859999999999999</v>
      </c>
      <c r="O3248">
        <v>0</v>
      </c>
      <c r="P3248" t="s">
        <v>32</v>
      </c>
      <c r="Q3248" t="s">
        <v>32</v>
      </c>
      <c r="R3248" t="s">
        <v>32</v>
      </c>
      <c r="S3248" t="s">
        <v>32</v>
      </c>
      <c r="T3248" t="s">
        <v>32</v>
      </c>
      <c r="U3248" t="s">
        <v>32</v>
      </c>
      <c r="V3248" t="s">
        <v>32</v>
      </c>
      <c r="W3248" t="s">
        <v>32</v>
      </c>
      <c r="Y3248">
        <v>0</v>
      </c>
      <c r="Z3248">
        <f t="shared" si="221"/>
        <v>0</v>
      </c>
      <c r="AA3248">
        <v>1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46009</v>
      </c>
      <c r="AM3248">
        <v>37390.552000000003</v>
      </c>
      <c r="AN3248">
        <v>168.28800000000001</v>
      </c>
      <c r="AO3248" s="4">
        <v>81.941999999999993</v>
      </c>
      <c r="AP3248">
        <v>0</v>
      </c>
      <c r="AQ3248">
        <v>0</v>
      </c>
    </row>
    <row r="3249" spans="1:43" ht="15.75" x14ac:dyDescent="0.25">
      <c r="A3249">
        <v>2000</v>
      </c>
      <c r="B3249" t="s">
        <v>141</v>
      </c>
      <c r="C3249">
        <f t="shared" si="224"/>
        <v>1</v>
      </c>
      <c r="D3249" t="e">
        <v>#N/A</v>
      </c>
      <c r="E3249" t="e">
        <v>#N/A</v>
      </c>
      <c r="F3249">
        <v>30.773891448974599</v>
      </c>
      <c r="G3249">
        <v>33.770320892333999</v>
      </c>
      <c r="H3249">
        <v>6.09</v>
      </c>
      <c r="I3249">
        <f t="shared" si="220"/>
        <v>6.09</v>
      </c>
      <c r="J3249">
        <v>0</v>
      </c>
      <c r="K3249">
        <v>3.9060000000000001</v>
      </c>
      <c r="L3249">
        <v>6.87</v>
      </c>
      <c r="M3249">
        <v>28.129607321899442</v>
      </c>
      <c r="N3249">
        <v>3.464</v>
      </c>
      <c r="O3249">
        <v>0</v>
      </c>
      <c r="P3249" t="s">
        <v>32</v>
      </c>
      <c r="Q3249" t="s">
        <v>32</v>
      </c>
      <c r="R3249" t="s">
        <v>32</v>
      </c>
      <c r="S3249" t="s">
        <v>32</v>
      </c>
      <c r="T3249" t="s">
        <v>32</v>
      </c>
      <c r="U3249" t="s">
        <v>32</v>
      </c>
      <c r="V3249" t="s">
        <v>32</v>
      </c>
      <c r="W3249" t="s">
        <v>32</v>
      </c>
      <c r="Y3249">
        <v>0</v>
      </c>
      <c r="Z3249">
        <f t="shared" si="221"/>
        <v>0</v>
      </c>
      <c r="AA3249" t="e">
        <v>#N/A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2682.3789999999999</v>
      </c>
      <c r="AM3249">
        <v>580.60900000000004</v>
      </c>
      <c r="AN3249">
        <v>79.850999999999999</v>
      </c>
      <c r="AO3249" s="4">
        <v>61.326000000000001</v>
      </c>
      <c r="AP3249">
        <v>0</v>
      </c>
      <c r="AQ3249">
        <v>0</v>
      </c>
    </row>
    <row r="3250" spans="1:43" ht="15.75" x14ac:dyDescent="0.25">
      <c r="A3250">
        <v>2000</v>
      </c>
      <c r="B3250" t="s">
        <v>142</v>
      </c>
      <c r="C3250">
        <f t="shared" si="224"/>
        <v>1</v>
      </c>
      <c r="D3250" t="e">
        <v>#N/A</v>
      </c>
      <c r="E3250" t="e">
        <v>#N/A</v>
      </c>
      <c r="F3250">
        <v>51.183578491210902</v>
      </c>
      <c r="G3250">
        <v>54.311790466308601</v>
      </c>
      <c r="H3250">
        <v>12.53</v>
      </c>
      <c r="I3250">
        <f t="shared" si="220"/>
        <v>12.53</v>
      </c>
      <c r="J3250">
        <v>0</v>
      </c>
      <c r="K3250">
        <v>2.7149999999999999</v>
      </c>
      <c r="L3250">
        <v>13.523</v>
      </c>
      <c r="M3250">
        <v>142.39404500666924</v>
      </c>
      <c r="N3250">
        <v>1.446</v>
      </c>
      <c r="O3250">
        <v>0</v>
      </c>
      <c r="P3250" t="s">
        <v>32</v>
      </c>
      <c r="Q3250" t="s">
        <v>32</v>
      </c>
      <c r="R3250" t="s">
        <v>32</v>
      </c>
      <c r="S3250" t="s">
        <v>32</v>
      </c>
      <c r="T3250" t="s">
        <v>32</v>
      </c>
      <c r="U3250" t="s">
        <v>32</v>
      </c>
      <c r="V3250" t="s">
        <v>32</v>
      </c>
      <c r="W3250" t="s">
        <v>32</v>
      </c>
      <c r="Y3250">
        <v>0</v>
      </c>
      <c r="Z3250">
        <f t="shared" si="221"/>
        <v>0</v>
      </c>
      <c r="AA3250" t="e">
        <v>#N/A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7517.558</v>
      </c>
      <c r="AM3250">
        <v>3941.8249999999998</v>
      </c>
      <c r="AN3250">
        <v>11.621</v>
      </c>
      <c r="AO3250" s="4">
        <v>114</v>
      </c>
      <c r="AP3250">
        <v>0</v>
      </c>
      <c r="AQ3250">
        <v>0</v>
      </c>
    </row>
    <row r="3251" spans="1:43" ht="15.75" x14ac:dyDescent="0.25">
      <c r="A3251">
        <v>2000</v>
      </c>
      <c r="B3251" t="s">
        <v>143</v>
      </c>
      <c r="C3251">
        <f t="shared" si="224"/>
        <v>1</v>
      </c>
      <c r="D3251" t="e">
        <v>#N/A</v>
      </c>
      <c r="E3251" t="e">
        <v>#N/A</v>
      </c>
      <c r="F3251">
        <v>49.804176330566399</v>
      </c>
      <c r="G3251">
        <v>51.053581237792997</v>
      </c>
      <c r="H3251">
        <v>0.63</v>
      </c>
      <c r="I3251">
        <f t="shared" si="220"/>
        <v>0.63</v>
      </c>
      <c r="J3251" t="e">
        <v>#N/A</v>
      </c>
      <c r="K3251">
        <v>-2.4550000000000001</v>
      </c>
      <c r="M3251">
        <v>115.42183846786254</v>
      </c>
      <c r="N3251">
        <v>15.596</v>
      </c>
      <c r="O3251">
        <v>0</v>
      </c>
      <c r="P3251" t="s">
        <v>32</v>
      </c>
      <c r="Q3251" t="s">
        <v>32</v>
      </c>
      <c r="R3251" t="s">
        <v>32</v>
      </c>
      <c r="S3251" t="s">
        <v>32</v>
      </c>
      <c r="T3251" t="s">
        <v>32</v>
      </c>
      <c r="U3251" t="s">
        <v>32</v>
      </c>
      <c r="V3251" t="s">
        <v>32</v>
      </c>
      <c r="W3251" t="s">
        <v>32</v>
      </c>
      <c r="Y3251">
        <v>0</v>
      </c>
      <c r="Z3251">
        <f t="shared" si="221"/>
        <v>0</v>
      </c>
      <c r="AA3251" t="e">
        <v>#N/A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1341.585</v>
      </c>
      <c r="AM3251">
        <v>682.13900000000001</v>
      </c>
      <c r="AN3251">
        <v>3.4990000000000001</v>
      </c>
      <c r="AO3251" s="4">
        <v>247.40100000000001</v>
      </c>
      <c r="AP3251">
        <v>0</v>
      </c>
      <c r="AQ3251">
        <v>0</v>
      </c>
    </row>
    <row r="3252" spans="1:43" ht="15.75" x14ac:dyDescent="0.25">
      <c r="A3252">
        <v>2000</v>
      </c>
      <c r="B3252" t="s">
        <v>144</v>
      </c>
      <c r="C3252">
        <f t="shared" si="224"/>
        <v>1</v>
      </c>
      <c r="D3252" t="e">
        <v>#N/A</v>
      </c>
      <c r="E3252" t="e">
        <v>#N/A</v>
      </c>
      <c r="F3252">
        <v>50.335517883300803</v>
      </c>
      <c r="G3252">
        <v>53.304740905761697</v>
      </c>
      <c r="H3252">
        <v>3.74</v>
      </c>
      <c r="I3252">
        <f t="shared" si="220"/>
        <v>3.74</v>
      </c>
      <c r="J3252">
        <v>0</v>
      </c>
      <c r="K3252">
        <v>-2.3140000000000001</v>
      </c>
      <c r="L3252">
        <v>7.3</v>
      </c>
      <c r="M3252">
        <v>85.085140561377585</v>
      </c>
      <c r="N3252">
        <v>8.984</v>
      </c>
      <c r="O3252">
        <v>0</v>
      </c>
      <c r="P3252" t="s">
        <v>32</v>
      </c>
      <c r="Q3252" t="s">
        <v>32</v>
      </c>
      <c r="R3252" t="s">
        <v>32</v>
      </c>
      <c r="S3252" t="s">
        <v>32</v>
      </c>
      <c r="T3252" t="s">
        <v>32</v>
      </c>
      <c r="U3252" t="s">
        <v>32</v>
      </c>
      <c r="V3252" t="s">
        <v>32</v>
      </c>
      <c r="W3252" t="s">
        <v>32</v>
      </c>
      <c r="Y3252">
        <v>0</v>
      </c>
      <c r="Z3252">
        <f t="shared" si="221"/>
        <v>0</v>
      </c>
      <c r="AA3252" t="e">
        <v>#N/A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4783.9089999999997</v>
      </c>
      <c r="AM3252">
        <v>1533.106</v>
      </c>
      <c r="AN3252">
        <v>8.1959999999999997</v>
      </c>
      <c r="AO3252" s="4">
        <v>53.38</v>
      </c>
      <c r="AP3252">
        <v>0</v>
      </c>
      <c r="AQ3252">
        <v>0</v>
      </c>
    </row>
    <row r="3253" spans="1:43" ht="15.75" x14ac:dyDescent="0.25">
      <c r="A3253">
        <v>2000</v>
      </c>
      <c r="B3253" t="s">
        <v>145</v>
      </c>
      <c r="C3253">
        <f t="shared" si="224"/>
        <v>1</v>
      </c>
      <c r="D3253" t="e">
        <v>#N/A</v>
      </c>
      <c r="E3253" t="e">
        <v>#N/A</v>
      </c>
      <c r="F3253">
        <v>54.713596343994098</v>
      </c>
      <c r="G3253">
        <v>55.216896057128899</v>
      </c>
      <c r="H3253">
        <v>20.54</v>
      </c>
      <c r="I3253">
        <f t="shared" si="220"/>
        <v>20.54</v>
      </c>
      <c r="J3253">
        <v>7.4000000000000003E-6</v>
      </c>
      <c r="K3253">
        <v>3.2989999999999999</v>
      </c>
      <c r="L3253">
        <v>7.8470000000000004</v>
      </c>
      <c r="M3253">
        <v>35.578967782188656</v>
      </c>
      <c r="N3253">
        <v>3.7589999999999999</v>
      </c>
      <c r="O3253">
        <v>0</v>
      </c>
      <c r="P3253" t="s">
        <v>32</v>
      </c>
      <c r="Q3253" t="s">
        <v>32</v>
      </c>
      <c r="R3253" t="s">
        <v>32</v>
      </c>
      <c r="S3253" t="s">
        <v>32</v>
      </c>
      <c r="T3253" t="s">
        <v>32</v>
      </c>
      <c r="U3253" t="s">
        <v>32</v>
      </c>
      <c r="V3253" t="s">
        <v>32</v>
      </c>
      <c r="W3253" t="s">
        <v>32</v>
      </c>
      <c r="Y3253">
        <v>0</v>
      </c>
      <c r="Z3253">
        <f t="shared" si="221"/>
        <v>0</v>
      </c>
      <c r="AA3253" t="e">
        <v>#N/A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5376.4539999999997</v>
      </c>
      <c r="AM3253">
        <v>2018.348</v>
      </c>
      <c r="AN3253">
        <v>50.877000000000002</v>
      </c>
      <c r="AO3253" s="4">
        <v>80.373000000000005</v>
      </c>
      <c r="AP3253">
        <v>0</v>
      </c>
      <c r="AQ3253">
        <v>0</v>
      </c>
    </row>
    <row r="3254" spans="1:43" ht="15.75" x14ac:dyDescent="0.25">
      <c r="A3254">
        <v>2000</v>
      </c>
      <c r="B3254" t="s">
        <v>146</v>
      </c>
      <c r="C3254">
        <f t="shared" si="224"/>
        <v>1</v>
      </c>
      <c r="D3254" t="e">
        <v>#N/A</v>
      </c>
      <c r="E3254" t="e">
        <v>#N/A</v>
      </c>
      <c r="F3254">
        <v>44.826690673828097</v>
      </c>
      <c r="G3254">
        <v>49.375247955322301</v>
      </c>
      <c r="H3254">
        <v>6.55</v>
      </c>
      <c r="I3254">
        <f t="shared" si="220"/>
        <v>6.55</v>
      </c>
      <c r="J3254">
        <v>2.9731799999999999E-2</v>
      </c>
      <c r="K3254">
        <v>4.4109999999999996</v>
      </c>
      <c r="L3254">
        <v>11.175000000000001</v>
      </c>
      <c r="M3254">
        <v>104.72985977833899</v>
      </c>
      <c r="N3254">
        <v>6.569</v>
      </c>
      <c r="O3254">
        <v>0</v>
      </c>
      <c r="P3254" t="s">
        <v>32</v>
      </c>
      <c r="Q3254" t="s">
        <v>32</v>
      </c>
      <c r="R3254" t="s">
        <v>32</v>
      </c>
      <c r="S3254" t="s">
        <v>32</v>
      </c>
      <c r="T3254" t="s">
        <v>32</v>
      </c>
      <c r="U3254" t="s">
        <v>32</v>
      </c>
      <c r="V3254" t="s">
        <v>32</v>
      </c>
      <c r="W3254" t="s">
        <v>32</v>
      </c>
      <c r="Y3254">
        <v>0</v>
      </c>
      <c r="Z3254">
        <f t="shared" si="221"/>
        <v>0</v>
      </c>
      <c r="AA3254" t="e">
        <v>#N/A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3400.538</v>
      </c>
      <c r="AM3254">
        <v>1055.123</v>
      </c>
      <c r="AN3254">
        <v>81.022999999999996</v>
      </c>
      <c r="AO3254" s="4">
        <v>76.658000000000001</v>
      </c>
      <c r="AP3254">
        <v>0</v>
      </c>
      <c r="AQ3254">
        <v>0</v>
      </c>
    </row>
    <row r="3255" spans="1:43" ht="15.75" x14ac:dyDescent="0.25">
      <c r="A3255">
        <v>2000</v>
      </c>
      <c r="B3255" t="s">
        <v>147</v>
      </c>
      <c r="C3255">
        <f t="shared" si="224"/>
        <v>1</v>
      </c>
      <c r="D3255" t="e">
        <v>#N/A</v>
      </c>
      <c r="E3255" t="e">
        <v>#N/A</v>
      </c>
      <c r="F3255">
        <v>28.062803268432599</v>
      </c>
      <c r="G3255">
        <v>46.564407348632798</v>
      </c>
      <c r="H3255">
        <v>6.16</v>
      </c>
      <c r="I3255">
        <f t="shared" si="220"/>
        <v>6.16</v>
      </c>
      <c r="J3255">
        <v>2.3375000000000002E-3</v>
      </c>
      <c r="K3255">
        <v>4.26</v>
      </c>
      <c r="L3255">
        <v>16.097999999999999</v>
      </c>
      <c r="M3255">
        <v>60.859025181434667</v>
      </c>
      <c r="N3255">
        <v>10.1</v>
      </c>
      <c r="O3255">
        <v>0</v>
      </c>
      <c r="P3255" t="s">
        <v>32</v>
      </c>
      <c r="Q3255" t="s">
        <v>32</v>
      </c>
      <c r="R3255" t="s">
        <v>32</v>
      </c>
      <c r="S3255" t="s">
        <v>32</v>
      </c>
      <c r="T3255" t="s">
        <v>32</v>
      </c>
      <c r="U3255" t="s">
        <v>32</v>
      </c>
      <c r="V3255" t="s">
        <v>32</v>
      </c>
      <c r="W3255" t="s">
        <v>32</v>
      </c>
      <c r="Y3255">
        <v>0</v>
      </c>
      <c r="Z3255">
        <f t="shared" si="221"/>
        <v>0</v>
      </c>
      <c r="AA3255" t="e">
        <v>#N/A</v>
      </c>
      <c r="AB3255">
        <v>0</v>
      </c>
      <c r="AC3255">
        <v>1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11334.936</v>
      </c>
      <c r="AM3255">
        <v>4476.2449999999999</v>
      </c>
      <c r="AN3255">
        <v>171.27600000000001</v>
      </c>
      <c r="AO3255" s="4">
        <v>118.137</v>
      </c>
      <c r="AP3255">
        <v>0</v>
      </c>
      <c r="AQ3255">
        <v>0</v>
      </c>
    </row>
    <row r="3256" spans="1:43" ht="15.75" x14ac:dyDescent="0.25">
      <c r="A3256">
        <v>2000</v>
      </c>
      <c r="B3256" t="s">
        <v>148</v>
      </c>
      <c r="C3256">
        <f t="shared" si="224"/>
        <v>1</v>
      </c>
      <c r="D3256">
        <v>0</v>
      </c>
      <c r="E3256">
        <v>1</v>
      </c>
      <c r="F3256">
        <v>36.824039459228501</v>
      </c>
      <c r="G3256">
        <v>41.913501739502003</v>
      </c>
      <c r="H3256">
        <v>4.28</v>
      </c>
      <c r="I3256">
        <f t="shared" si="220"/>
        <v>4.28</v>
      </c>
      <c r="J3256">
        <v>3.0799999999999998E-3</v>
      </c>
      <c r="K3256">
        <v>3.9159999999999999</v>
      </c>
      <c r="L3256">
        <v>3.9249999999999998</v>
      </c>
      <c r="M3256">
        <v>67.423390125527476</v>
      </c>
      <c r="N3256">
        <v>2.8039999999999998</v>
      </c>
      <c r="O3256">
        <v>0</v>
      </c>
      <c r="P3256" t="s">
        <v>32</v>
      </c>
      <c r="Q3256" t="s">
        <v>32</v>
      </c>
      <c r="R3256" t="s">
        <v>32</v>
      </c>
      <c r="S3256" t="s">
        <v>32</v>
      </c>
      <c r="T3256" t="s">
        <v>32</v>
      </c>
      <c r="U3256" t="s">
        <v>32</v>
      </c>
      <c r="V3256" t="s">
        <v>32</v>
      </c>
      <c r="W3256" t="s">
        <v>32</v>
      </c>
      <c r="Y3256">
        <v>0</v>
      </c>
      <c r="Z3256">
        <f t="shared" si="221"/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19985.324000000001</v>
      </c>
      <c r="AM3256">
        <v>11504.539000000001</v>
      </c>
      <c r="AN3256">
        <v>117.64400000000001</v>
      </c>
      <c r="AO3256" s="4">
        <v>85.456999999999994</v>
      </c>
      <c r="AP3256">
        <v>0</v>
      </c>
      <c r="AQ3256">
        <v>0</v>
      </c>
    </row>
    <row r="3257" spans="1:43" ht="15.75" x14ac:dyDescent="0.25">
      <c r="A3257">
        <v>2000</v>
      </c>
      <c r="B3257" t="s">
        <v>149</v>
      </c>
      <c r="C3257">
        <f t="shared" si="224"/>
        <v>1</v>
      </c>
      <c r="D3257" t="e">
        <v>#N/A</v>
      </c>
      <c r="E3257" t="e">
        <v>#N/A</v>
      </c>
      <c r="F3257">
        <v>29.107286453247099</v>
      </c>
      <c r="G3257">
        <v>37.943073272705099</v>
      </c>
      <c r="H3257">
        <v>4.76</v>
      </c>
      <c r="I3257">
        <f t="shared" si="220"/>
        <v>4.76</v>
      </c>
      <c r="J3257">
        <v>3.3682999999999999E-3</v>
      </c>
      <c r="K3257">
        <v>2.9209999999999998</v>
      </c>
      <c r="L3257">
        <v>7.157</v>
      </c>
      <c r="M3257">
        <v>70.96633187050378</v>
      </c>
      <c r="N3257">
        <v>45.667000000000002</v>
      </c>
      <c r="O3257">
        <v>0</v>
      </c>
      <c r="P3257" t="s">
        <v>32</v>
      </c>
      <c r="Q3257" t="s">
        <v>32</v>
      </c>
      <c r="R3257" t="s">
        <v>32</v>
      </c>
      <c r="S3257" t="s">
        <v>32</v>
      </c>
      <c r="T3257" t="s">
        <v>32</v>
      </c>
      <c r="U3257" t="s">
        <v>32</v>
      </c>
      <c r="V3257" t="s">
        <v>32</v>
      </c>
      <c r="W3257" t="s">
        <v>32</v>
      </c>
      <c r="Y3257">
        <v>0</v>
      </c>
      <c r="Z3257">
        <f t="shared" si="221"/>
        <v>0</v>
      </c>
      <c r="AA3257" t="e">
        <v>#N/A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7973.4849999999997</v>
      </c>
      <c r="AM3257">
        <v>1671.527</v>
      </c>
      <c r="AN3257">
        <v>37.332999999999998</v>
      </c>
      <c r="AO3257" s="4">
        <v>32.076000000000001</v>
      </c>
      <c r="AP3257">
        <v>0</v>
      </c>
      <c r="AQ3257">
        <v>0</v>
      </c>
    </row>
    <row r="3258" spans="1:43" ht="15.75" x14ac:dyDescent="0.25">
      <c r="A3258">
        <v>2000</v>
      </c>
      <c r="B3258" t="s">
        <v>150</v>
      </c>
      <c r="D3258" t="e">
        <v>#N/A</v>
      </c>
      <c r="E3258" t="e">
        <v>#N/A</v>
      </c>
      <c r="F3258">
        <v>40.639987945556598</v>
      </c>
      <c r="G3258">
        <v>49.9592094421387</v>
      </c>
      <c r="H3258">
        <v>19.309999999999999</v>
      </c>
      <c r="I3258">
        <f t="shared" si="220"/>
        <v>19.309999999999999</v>
      </c>
      <c r="J3258">
        <v>4.5389999999999997E-4</v>
      </c>
      <c r="K3258">
        <v>10.045999999999999</v>
      </c>
      <c r="L3258">
        <v>10.590999999999999</v>
      </c>
      <c r="M3258" t="s">
        <v>192</v>
      </c>
      <c r="N3258">
        <v>20.776</v>
      </c>
      <c r="O3258">
        <v>0</v>
      </c>
      <c r="P3258" t="s">
        <v>32</v>
      </c>
      <c r="Q3258" t="s">
        <v>32</v>
      </c>
      <c r="R3258" t="s">
        <v>32</v>
      </c>
      <c r="S3258" t="s">
        <v>32</v>
      </c>
      <c r="T3258" t="s">
        <v>32</v>
      </c>
      <c r="U3258" t="s">
        <v>32</v>
      </c>
      <c r="V3258" t="s">
        <v>32</v>
      </c>
      <c r="W3258" t="s">
        <v>32</v>
      </c>
      <c r="Y3258">
        <v>0</v>
      </c>
      <c r="Z3258">
        <f t="shared" si="221"/>
        <v>0</v>
      </c>
      <c r="AA3258" t="e">
        <v>#N/A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10462.184999999999</v>
      </c>
      <c r="AM3258">
        <v>1775.1310000000001</v>
      </c>
      <c r="AN3258">
        <v>259.702</v>
      </c>
      <c r="AO3258" s="4">
        <v>286.416</v>
      </c>
      <c r="AP3258">
        <v>0</v>
      </c>
      <c r="AQ3258">
        <v>0</v>
      </c>
    </row>
    <row r="3259" spans="1:43" ht="15.75" x14ac:dyDescent="0.25">
      <c r="A3259">
        <v>2000</v>
      </c>
      <c r="B3259" t="s">
        <v>151</v>
      </c>
      <c r="C3259">
        <f t="shared" ref="C3259:C3276" si="225">IF(AND(F3259&gt;0,M3259&gt;0,OR(O3259=0,O3259=1),AL3259&gt;0),1,"")</f>
        <v>1</v>
      </c>
      <c r="D3259" t="e">
        <v>#N/A</v>
      </c>
      <c r="E3259" t="e">
        <v>#N/A</v>
      </c>
      <c r="F3259">
        <v>50.132003784179702</v>
      </c>
      <c r="G3259">
        <v>48.286891937255902</v>
      </c>
      <c r="H3259">
        <v>0.22</v>
      </c>
      <c r="I3259">
        <f t="shared" si="220"/>
        <v>0.22</v>
      </c>
      <c r="J3259" t="e">
        <v>#N/A</v>
      </c>
      <c r="K3259">
        <v>6.4969999999999999</v>
      </c>
      <c r="M3259">
        <v>31.198168881583264</v>
      </c>
      <c r="N3259">
        <v>3.9009999999999998</v>
      </c>
      <c r="O3259">
        <v>0</v>
      </c>
      <c r="P3259" t="s">
        <v>32</v>
      </c>
      <c r="Q3259" t="s">
        <v>32</v>
      </c>
      <c r="R3259" t="s">
        <v>32</v>
      </c>
      <c r="S3259" t="s">
        <v>32</v>
      </c>
      <c r="T3259" t="s">
        <v>32</v>
      </c>
      <c r="U3259" t="s">
        <v>32</v>
      </c>
      <c r="V3259" t="s">
        <v>32</v>
      </c>
      <c r="W3259" t="s">
        <v>32</v>
      </c>
      <c r="Y3259">
        <v>0</v>
      </c>
      <c r="Z3259">
        <f t="shared" si="221"/>
        <v>0</v>
      </c>
      <c r="AA3259" t="e">
        <v>#N/A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666.85500000000002</v>
      </c>
      <c r="AM3259">
        <v>229.20500000000001</v>
      </c>
      <c r="AN3259">
        <v>1.718</v>
      </c>
      <c r="AO3259" s="4">
        <v>88.296999999999997</v>
      </c>
      <c r="AP3259">
        <v>0</v>
      </c>
      <c r="AQ3259">
        <v>0</v>
      </c>
    </row>
    <row r="3260" spans="1:43" ht="15.75" x14ac:dyDescent="0.25">
      <c r="A3260">
        <v>2000</v>
      </c>
      <c r="B3260" t="s">
        <v>152</v>
      </c>
      <c r="C3260">
        <f t="shared" si="225"/>
        <v>1</v>
      </c>
      <c r="D3260" t="e">
        <v>#N/A</v>
      </c>
      <c r="E3260" t="e">
        <v>#N/A</v>
      </c>
      <c r="F3260">
        <v>40.782257080078097</v>
      </c>
      <c r="G3260">
        <v>41.2652397155762</v>
      </c>
      <c r="H3260">
        <v>0.53</v>
      </c>
      <c r="I3260">
        <f t="shared" si="220"/>
        <v>0.53</v>
      </c>
      <c r="J3260">
        <v>0</v>
      </c>
      <c r="K3260">
        <v>3.1989999999999998</v>
      </c>
      <c r="M3260">
        <v>65.14190693415874</v>
      </c>
      <c r="N3260">
        <v>0.748</v>
      </c>
      <c r="O3260">
        <v>0</v>
      </c>
      <c r="P3260" t="s">
        <v>32</v>
      </c>
      <c r="Q3260" t="s">
        <v>32</v>
      </c>
      <c r="R3260" t="s">
        <v>32</v>
      </c>
      <c r="S3260" t="s">
        <v>32</v>
      </c>
      <c r="T3260" t="s">
        <v>32</v>
      </c>
      <c r="U3260" t="s">
        <v>32</v>
      </c>
      <c r="V3260" t="s">
        <v>32</v>
      </c>
      <c r="W3260" t="s">
        <v>32</v>
      </c>
      <c r="Y3260">
        <v>0</v>
      </c>
      <c r="Z3260">
        <f t="shared" si="221"/>
        <v>0</v>
      </c>
      <c r="AA3260" t="e">
        <v>#N/A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1517.4970000000001</v>
      </c>
      <c r="AM3260">
        <v>475.916</v>
      </c>
      <c r="AN3260">
        <v>4.6929999999999996</v>
      </c>
      <c r="AO3260" s="4">
        <v>80.682000000000002</v>
      </c>
      <c r="AP3260">
        <v>0</v>
      </c>
      <c r="AQ3260">
        <v>0</v>
      </c>
    </row>
    <row r="3261" spans="1:43" ht="15.75" x14ac:dyDescent="0.25">
      <c r="A3261">
        <v>2000</v>
      </c>
      <c r="B3261" t="s">
        <v>153</v>
      </c>
      <c r="C3261" t="e">
        <f t="shared" si="225"/>
        <v>#N/A</v>
      </c>
      <c r="D3261" t="e">
        <v>#N/A</v>
      </c>
      <c r="E3261" t="e">
        <v>#N/A</v>
      </c>
      <c r="F3261" t="e">
        <v>#N/A</v>
      </c>
      <c r="G3261" t="e">
        <v>#N/A</v>
      </c>
      <c r="H3261">
        <v>6.79</v>
      </c>
      <c r="I3261">
        <f t="shared" ref="I3261:I3324" si="226">IF(H3261="",I3104,H3261)</f>
        <v>6.79</v>
      </c>
      <c r="J3261" t="e">
        <v>#N/A</v>
      </c>
      <c r="K3261">
        <v>5.2539999999999996</v>
      </c>
      <c r="L3261">
        <v>12.1</v>
      </c>
      <c r="M3261">
        <v>24.170327018308939</v>
      </c>
      <c r="N3261">
        <v>70</v>
      </c>
      <c r="O3261">
        <v>0</v>
      </c>
      <c r="P3261" t="s">
        <v>32</v>
      </c>
      <c r="Q3261" t="s">
        <v>32</v>
      </c>
      <c r="R3261" t="s">
        <v>32</v>
      </c>
      <c r="S3261" t="s">
        <v>32</v>
      </c>
      <c r="T3261" t="s">
        <v>32</v>
      </c>
      <c r="U3261" t="s">
        <v>32</v>
      </c>
      <c r="V3261" t="s">
        <v>32</v>
      </c>
      <c r="W3261" t="s">
        <v>32</v>
      </c>
      <c r="Y3261">
        <v>0</v>
      </c>
      <c r="Z3261">
        <f t="shared" si="221"/>
        <v>0</v>
      </c>
      <c r="AA3261" t="e">
        <v>#N/A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6233.9340000000002</v>
      </c>
      <c r="AM3261">
        <v>1152.2349999999999</v>
      </c>
      <c r="AN3261">
        <v>8.6609999999999996</v>
      </c>
      <c r="AO3261" s="4">
        <v>34.688000000000002</v>
      </c>
      <c r="AP3261">
        <v>0</v>
      </c>
      <c r="AQ3261">
        <v>0</v>
      </c>
    </row>
    <row r="3262" spans="1:43" ht="15.75" x14ac:dyDescent="0.25">
      <c r="A3262">
        <v>2000</v>
      </c>
      <c r="B3262" t="s">
        <v>154</v>
      </c>
      <c r="C3262">
        <f t="shared" si="225"/>
        <v>1</v>
      </c>
      <c r="D3262" t="e">
        <v>#N/A</v>
      </c>
      <c r="E3262" t="e">
        <v>#N/A</v>
      </c>
      <c r="F3262">
        <v>42.059734344482401</v>
      </c>
      <c r="G3262">
        <v>44.746994018554702</v>
      </c>
      <c r="I3262">
        <f t="shared" si="226"/>
        <v>0</v>
      </c>
      <c r="J3262" t="e">
        <v>#N/A</v>
      </c>
      <c r="K3262">
        <v>4.2530000000000001</v>
      </c>
      <c r="L3262">
        <v>3.1120000000000001</v>
      </c>
      <c r="M3262">
        <v>157.37766925040106</v>
      </c>
      <c r="N3262">
        <v>6.3</v>
      </c>
      <c r="O3262">
        <v>0</v>
      </c>
      <c r="P3262" t="s">
        <v>32</v>
      </c>
      <c r="Q3262" t="s">
        <v>32</v>
      </c>
      <c r="R3262" t="s">
        <v>32</v>
      </c>
      <c r="S3262" t="s">
        <v>32</v>
      </c>
      <c r="T3262" t="s">
        <v>32</v>
      </c>
      <c r="U3262" t="s">
        <v>32</v>
      </c>
      <c r="V3262" t="s">
        <v>32</v>
      </c>
      <c r="W3262" t="s">
        <v>32</v>
      </c>
      <c r="Y3262">
        <v>0</v>
      </c>
      <c r="Z3262">
        <f t="shared" ref="Z3262:Z3325" si="227">IF(Y3262=1,0,IF(OR(Y3105=1,Y2948=1),1,0))</f>
        <v>0</v>
      </c>
      <c r="AA3262" t="e">
        <v>#N/A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1</v>
      </c>
      <c r="AL3262">
        <v>14744.022000000001</v>
      </c>
      <c r="AM3262">
        <v>7578.8289999999997</v>
      </c>
      <c r="AN3262">
        <v>0.61499999999999999</v>
      </c>
      <c r="AO3262" s="4">
        <v>100</v>
      </c>
      <c r="AP3262">
        <v>0</v>
      </c>
      <c r="AQ3262">
        <v>0</v>
      </c>
    </row>
    <row r="3263" spans="1:43" ht="15.75" x14ac:dyDescent="0.25">
      <c r="A3263">
        <v>2000</v>
      </c>
      <c r="B3263" t="s">
        <v>155</v>
      </c>
      <c r="C3263">
        <f t="shared" si="225"/>
        <v>1</v>
      </c>
      <c r="D3263" t="e">
        <v>#N/A</v>
      </c>
      <c r="E3263" t="e">
        <v>#N/A</v>
      </c>
      <c r="F3263">
        <v>48.2632865905762</v>
      </c>
      <c r="G3263">
        <v>52.607551574707003</v>
      </c>
      <c r="H3263">
        <v>0.55000000000000004</v>
      </c>
      <c r="I3263">
        <f t="shared" si="226"/>
        <v>0.55000000000000004</v>
      </c>
      <c r="J3263" t="e">
        <v>#N/A</v>
      </c>
      <c r="K3263">
        <v>3.8069999999999999</v>
      </c>
      <c r="M3263">
        <v>57.529962895922161</v>
      </c>
      <c r="N3263">
        <v>-0.91800000000000004</v>
      </c>
      <c r="O3263">
        <v>0</v>
      </c>
      <c r="P3263" t="s">
        <v>32</v>
      </c>
      <c r="Q3263" t="s">
        <v>32</v>
      </c>
      <c r="R3263" t="s">
        <v>32</v>
      </c>
      <c r="S3263" t="s">
        <v>32</v>
      </c>
      <c r="T3263" t="s">
        <v>32</v>
      </c>
      <c r="U3263" t="s">
        <v>32</v>
      </c>
      <c r="V3263" t="s">
        <v>32</v>
      </c>
      <c r="W3263" t="s">
        <v>32</v>
      </c>
      <c r="Y3263">
        <v>0</v>
      </c>
      <c r="Z3263">
        <f t="shared" si="227"/>
        <v>0</v>
      </c>
      <c r="AA3263" t="e">
        <v>#N/A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632.65499999999997</v>
      </c>
      <c r="AM3263">
        <v>227.26900000000001</v>
      </c>
      <c r="AN3263">
        <v>0.94099999999999995</v>
      </c>
      <c r="AO3263" s="4">
        <v>509.97199999999998</v>
      </c>
      <c r="AP3263">
        <v>0</v>
      </c>
      <c r="AQ3263">
        <v>0</v>
      </c>
    </row>
    <row r="3264" spans="1:43" ht="15.75" x14ac:dyDescent="0.25">
      <c r="A3264">
        <v>2000</v>
      </c>
      <c r="B3264" t="s">
        <v>156</v>
      </c>
      <c r="C3264">
        <f t="shared" si="225"/>
        <v>1</v>
      </c>
      <c r="D3264" t="e">
        <v>#N/A</v>
      </c>
      <c r="E3264" t="e">
        <v>#N/A</v>
      </c>
      <c r="F3264">
        <v>39.606201171875</v>
      </c>
      <c r="G3264">
        <v>42.970405578613303</v>
      </c>
      <c r="H3264">
        <v>13.79</v>
      </c>
      <c r="I3264">
        <f t="shared" si="226"/>
        <v>13.79</v>
      </c>
      <c r="J3264">
        <v>8.1293299999999999E-2</v>
      </c>
      <c r="K3264">
        <v>8.8979999999999997</v>
      </c>
      <c r="L3264">
        <v>2.6749999999999998</v>
      </c>
      <c r="M3264">
        <v>366.07088707807941</v>
      </c>
      <c r="N3264">
        <v>1.3480000000000001</v>
      </c>
      <c r="O3264">
        <v>0</v>
      </c>
      <c r="P3264" t="s">
        <v>32</v>
      </c>
      <c r="Q3264" t="s">
        <v>32</v>
      </c>
      <c r="R3264" t="s">
        <v>32</v>
      </c>
      <c r="S3264" t="s">
        <v>32</v>
      </c>
      <c r="T3264" t="s">
        <v>32</v>
      </c>
      <c r="U3264" t="s">
        <v>32</v>
      </c>
      <c r="V3264" t="s">
        <v>32</v>
      </c>
      <c r="W3264" t="s">
        <v>32</v>
      </c>
      <c r="Y3264">
        <v>0</v>
      </c>
      <c r="Z3264">
        <f t="shared" si="227"/>
        <v>0</v>
      </c>
      <c r="AA3264" t="e">
        <v>#N/A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40813.328000000001</v>
      </c>
      <c r="AM3264">
        <v>23793.036</v>
      </c>
      <c r="AN3264">
        <v>95.835999999999999</v>
      </c>
      <c r="AO3264" s="4">
        <v>87.555999999999997</v>
      </c>
      <c r="AP3264">
        <v>0</v>
      </c>
      <c r="AQ3264">
        <v>0</v>
      </c>
    </row>
    <row r="3265" spans="1:43" ht="15.75" x14ac:dyDescent="0.25">
      <c r="A3265">
        <v>2000</v>
      </c>
      <c r="B3265" t="s">
        <v>157</v>
      </c>
      <c r="C3265">
        <f t="shared" si="225"/>
        <v>1</v>
      </c>
      <c r="D3265" t="e">
        <v>#N/A</v>
      </c>
      <c r="E3265" t="e">
        <v>#N/A</v>
      </c>
      <c r="F3265">
        <v>26.391435623168899</v>
      </c>
      <c r="G3265">
        <v>46.122707366943402</v>
      </c>
      <c r="I3265">
        <f t="shared" si="226"/>
        <v>0</v>
      </c>
      <c r="J3265">
        <v>2.9196999999999999E-3</v>
      </c>
      <c r="K3265">
        <v>1.3680000000000001</v>
      </c>
      <c r="L3265">
        <v>18.908000000000001</v>
      </c>
      <c r="M3265">
        <v>110.71771686013957</v>
      </c>
      <c r="N3265">
        <v>12.17</v>
      </c>
      <c r="O3265">
        <v>1</v>
      </c>
      <c r="P3265">
        <v>1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1</v>
      </c>
      <c r="Y3265">
        <v>0</v>
      </c>
      <c r="Z3265">
        <f t="shared" si="227"/>
        <v>0</v>
      </c>
      <c r="AA3265" t="e">
        <v>#N/A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12159.793</v>
      </c>
      <c r="AM3265">
        <v>3809.0259999999998</v>
      </c>
      <c r="AN3265">
        <v>20.481999999999999</v>
      </c>
      <c r="AO3265" s="4">
        <v>75.295000000000002</v>
      </c>
      <c r="AP3265">
        <v>1.2889999999999997</v>
      </c>
      <c r="AQ3265">
        <v>0</v>
      </c>
    </row>
    <row r="3266" spans="1:43" ht="15.75" x14ac:dyDescent="0.25">
      <c r="A3266">
        <v>2000</v>
      </c>
      <c r="B3266" t="s">
        <v>158</v>
      </c>
      <c r="C3266">
        <f t="shared" si="225"/>
        <v>1</v>
      </c>
      <c r="D3266" t="e">
        <v>#N/A</v>
      </c>
      <c r="E3266" t="e">
        <v>#N/A</v>
      </c>
      <c r="F3266">
        <v>22.199680328369102</v>
      </c>
      <c r="G3266">
        <v>35.850429534912102</v>
      </c>
      <c r="H3266">
        <v>7.99</v>
      </c>
      <c r="I3266">
        <f t="shared" si="226"/>
        <v>7.99</v>
      </c>
      <c r="J3266">
        <v>0</v>
      </c>
      <c r="K3266">
        <v>4.1550000000000002</v>
      </c>
      <c r="L3266">
        <v>6.742</v>
      </c>
      <c r="M3266">
        <v>103.67912271171049</v>
      </c>
      <c r="N3266">
        <v>8.8789999999999996</v>
      </c>
      <c r="O3266">
        <v>0</v>
      </c>
      <c r="P3266" t="s">
        <v>32</v>
      </c>
      <c r="Q3266" t="s">
        <v>32</v>
      </c>
      <c r="R3266" t="s">
        <v>32</v>
      </c>
      <c r="S3266" t="s">
        <v>32</v>
      </c>
      <c r="T3266" t="s">
        <v>32</v>
      </c>
      <c r="U3266" t="s">
        <v>32</v>
      </c>
      <c r="V3266" t="s">
        <v>32</v>
      </c>
      <c r="W3266" t="s">
        <v>32</v>
      </c>
      <c r="Y3266">
        <v>0</v>
      </c>
      <c r="Z3266">
        <f t="shared" si="227"/>
        <v>0</v>
      </c>
      <c r="AA3266" t="e">
        <v>#N/A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17975.29</v>
      </c>
      <c r="AM3266">
        <v>10286.103999999999</v>
      </c>
      <c r="AN3266">
        <v>20.446000000000002</v>
      </c>
      <c r="AO3266" s="4">
        <v>76.578999999999994</v>
      </c>
      <c r="AP3266">
        <v>0</v>
      </c>
      <c r="AQ3266">
        <v>0</v>
      </c>
    </row>
    <row r="3267" spans="1:43" ht="15.75" x14ac:dyDescent="0.25">
      <c r="A3267">
        <v>2000</v>
      </c>
      <c r="B3267" t="s">
        <v>159</v>
      </c>
      <c r="C3267">
        <f t="shared" si="225"/>
        <v>1</v>
      </c>
      <c r="D3267" t="e">
        <v>#N/A</v>
      </c>
      <c r="E3267" t="e">
        <v>#N/A</v>
      </c>
      <c r="F3267">
        <v>55.655075073242202</v>
      </c>
      <c r="G3267">
        <v>68.383407592773395</v>
      </c>
      <c r="H3267">
        <v>0.53</v>
      </c>
      <c r="I3267">
        <f t="shared" si="226"/>
        <v>0.53</v>
      </c>
      <c r="J3267">
        <v>1.8994999999999999E-3</v>
      </c>
      <c r="K3267">
        <v>4.1550000000000002</v>
      </c>
      <c r="L3267">
        <v>23</v>
      </c>
      <c r="M3267">
        <v>52.78632005552705</v>
      </c>
      <c r="N3267">
        <v>5.3739999999999997</v>
      </c>
      <c r="O3267">
        <v>0</v>
      </c>
      <c r="P3267" t="s">
        <v>32</v>
      </c>
      <c r="Q3267" t="s">
        <v>32</v>
      </c>
      <c r="R3267" t="s">
        <v>32</v>
      </c>
      <c r="S3267" t="s">
        <v>32</v>
      </c>
      <c r="T3267" t="s">
        <v>32</v>
      </c>
      <c r="U3267" t="s">
        <v>32</v>
      </c>
      <c r="V3267" t="s">
        <v>32</v>
      </c>
      <c r="W3267" t="s">
        <v>32</v>
      </c>
      <c r="Y3267">
        <v>0</v>
      </c>
      <c r="Z3267">
        <f t="shared" si="227"/>
        <v>0</v>
      </c>
      <c r="AA3267" t="e">
        <v>#N/A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7599.2969999999996</v>
      </c>
      <c r="AM3267">
        <v>3043.6970000000001</v>
      </c>
      <c r="AN3267">
        <v>132.96700000000001</v>
      </c>
      <c r="AO3267" s="4">
        <v>100</v>
      </c>
      <c r="AP3267">
        <v>0</v>
      </c>
      <c r="AQ3267">
        <v>0</v>
      </c>
    </row>
    <row r="3268" spans="1:43" ht="15.75" x14ac:dyDescent="0.25">
      <c r="A3268">
        <v>2000</v>
      </c>
      <c r="B3268" t="s">
        <v>160</v>
      </c>
      <c r="C3268">
        <f t="shared" si="225"/>
        <v>1</v>
      </c>
      <c r="D3268">
        <v>0</v>
      </c>
      <c r="E3268">
        <v>0</v>
      </c>
      <c r="F3268">
        <v>33.803256988525398</v>
      </c>
      <c r="G3268">
        <v>47.961128234863303</v>
      </c>
      <c r="H3268">
        <v>10.69</v>
      </c>
      <c r="I3268">
        <f t="shared" si="226"/>
        <v>10.69</v>
      </c>
      <c r="J3268">
        <v>2.0398999999999999E-3</v>
      </c>
      <c r="K3268">
        <v>5.0529999999999999</v>
      </c>
      <c r="L3268">
        <v>13.856999999999999</v>
      </c>
      <c r="M3268">
        <v>60.237833655705998</v>
      </c>
      <c r="N3268">
        <v>3.484</v>
      </c>
      <c r="O3268">
        <v>0</v>
      </c>
      <c r="P3268" t="s">
        <v>32</v>
      </c>
      <c r="Q3268" t="s">
        <v>32</v>
      </c>
      <c r="R3268" t="s">
        <v>32</v>
      </c>
      <c r="S3268" t="s">
        <v>32</v>
      </c>
      <c r="T3268" t="s">
        <v>32</v>
      </c>
      <c r="U3268" t="s">
        <v>32</v>
      </c>
      <c r="V3268" t="s">
        <v>32</v>
      </c>
      <c r="W3268" t="s">
        <v>32</v>
      </c>
      <c r="Y3268">
        <v>0</v>
      </c>
      <c r="Z3268">
        <f t="shared" si="227"/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23835.88</v>
      </c>
      <c r="AM3268">
        <v>14455.727000000001</v>
      </c>
      <c r="AN3268">
        <v>582.048</v>
      </c>
      <c r="AO3268" s="4">
        <v>85.468000000000004</v>
      </c>
      <c r="AP3268">
        <v>0</v>
      </c>
      <c r="AQ3268">
        <v>0</v>
      </c>
    </row>
    <row r="3269" spans="1:43" ht="15.75" x14ac:dyDescent="0.25">
      <c r="A3269">
        <v>2000</v>
      </c>
      <c r="B3269" t="s">
        <v>161</v>
      </c>
      <c r="C3269">
        <f t="shared" si="225"/>
        <v>1</v>
      </c>
      <c r="D3269" t="e">
        <v>#N/A</v>
      </c>
      <c r="E3269" t="e">
        <v>#N/A</v>
      </c>
      <c r="F3269">
        <v>35.200038909912102</v>
      </c>
      <c r="G3269">
        <v>39.069141387939503</v>
      </c>
      <c r="H3269">
        <v>7.65</v>
      </c>
      <c r="I3269">
        <f t="shared" si="226"/>
        <v>7.65</v>
      </c>
      <c r="J3269">
        <v>0</v>
      </c>
      <c r="K3269">
        <v>6.024</v>
      </c>
      <c r="L3269">
        <v>7.5730000000000004</v>
      </c>
      <c r="M3269">
        <v>88.636462742462797</v>
      </c>
      <c r="N3269">
        <v>6.1760000000000002</v>
      </c>
      <c r="O3269">
        <v>0</v>
      </c>
      <c r="P3269" t="s">
        <v>32</v>
      </c>
      <c r="Q3269" t="s">
        <v>32</v>
      </c>
      <c r="R3269" t="s">
        <v>32</v>
      </c>
      <c r="S3269" t="s">
        <v>32</v>
      </c>
      <c r="T3269" t="s">
        <v>32</v>
      </c>
      <c r="U3269" t="s">
        <v>32</v>
      </c>
      <c r="V3269" t="s">
        <v>32</v>
      </c>
      <c r="W3269" t="s">
        <v>32</v>
      </c>
      <c r="Y3269">
        <v>0</v>
      </c>
      <c r="Z3269">
        <f t="shared" si="227"/>
        <v>0</v>
      </c>
      <c r="AA3269" t="e">
        <v>#N/A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4203.6490000000003</v>
      </c>
      <c r="AM3269">
        <v>916.54499999999996</v>
      </c>
      <c r="AN3269">
        <v>16.925999999999998</v>
      </c>
      <c r="AO3269" s="4">
        <v>50.216000000000001</v>
      </c>
      <c r="AP3269">
        <v>0</v>
      </c>
      <c r="AQ3269">
        <v>0</v>
      </c>
    </row>
    <row r="3270" spans="1:43" ht="15.75" x14ac:dyDescent="0.25">
      <c r="A3270">
        <v>2000</v>
      </c>
      <c r="B3270" t="s">
        <v>162</v>
      </c>
      <c r="C3270">
        <f t="shared" si="225"/>
        <v>1</v>
      </c>
      <c r="D3270" t="e">
        <v>#N/A</v>
      </c>
      <c r="E3270" t="e">
        <v>#N/A</v>
      </c>
      <c r="F3270">
        <v>45.338718414306598</v>
      </c>
      <c r="G3270">
        <v>52.874015808105497</v>
      </c>
      <c r="I3270">
        <f t="shared" si="226"/>
        <v>0</v>
      </c>
      <c r="J3270" t="e">
        <v>#N/A</v>
      </c>
      <c r="K3270">
        <v>1.5029999999999999</v>
      </c>
      <c r="M3270">
        <v>105.36907419901418</v>
      </c>
      <c r="N3270">
        <v>4.8479999999999999</v>
      </c>
      <c r="O3270">
        <v>0</v>
      </c>
      <c r="P3270" t="s">
        <v>32</v>
      </c>
      <c r="Q3270" t="s">
        <v>32</v>
      </c>
      <c r="R3270" t="s">
        <v>32</v>
      </c>
      <c r="S3270" t="s">
        <v>32</v>
      </c>
      <c r="T3270" t="s">
        <v>32</v>
      </c>
      <c r="U3270" t="s">
        <v>32</v>
      </c>
      <c r="V3270" t="s">
        <v>32</v>
      </c>
      <c r="W3270" t="s">
        <v>32</v>
      </c>
      <c r="Y3270">
        <v>0</v>
      </c>
      <c r="Z3270">
        <f t="shared" si="227"/>
        <v>0</v>
      </c>
      <c r="AA3270" t="e">
        <v>#N/A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8031.6379999999999</v>
      </c>
      <c r="AM3270">
        <v>5005.8789999999999</v>
      </c>
      <c r="AN3270">
        <v>0.78100000000000003</v>
      </c>
      <c r="AO3270" s="4">
        <v>81.52</v>
      </c>
      <c r="AP3270">
        <v>0</v>
      </c>
      <c r="AQ3270">
        <v>0</v>
      </c>
    </row>
    <row r="3271" spans="1:43" ht="15.75" x14ac:dyDescent="0.25">
      <c r="A3271">
        <v>2000</v>
      </c>
      <c r="B3271" t="s">
        <v>163</v>
      </c>
      <c r="C3271" t="e">
        <f t="shared" si="225"/>
        <v>#N/A</v>
      </c>
      <c r="D3271" t="e">
        <v>#N/A</v>
      </c>
      <c r="E3271" t="e">
        <v>#N/A</v>
      </c>
      <c r="F3271" t="e">
        <v>#N/A</v>
      </c>
      <c r="G3271" t="e">
        <v>#N/A</v>
      </c>
      <c r="I3271">
        <f t="shared" si="226"/>
        <v>0</v>
      </c>
      <c r="J3271" t="e">
        <v>#N/A</v>
      </c>
      <c r="K3271">
        <v>2.0059999999999998</v>
      </c>
      <c r="M3271">
        <v>95.867327372870335</v>
      </c>
      <c r="N3271">
        <v>0.19500000000000001</v>
      </c>
      <c r="O3271">
        <v>0</v>
      </c>
      <c r="P3271" t="s">
        <v>32</v>
      </c>
      <c r="Q3271" t="s">
        <v>32</v>
      </c>
      <c r="R3271" t="s">
        <v>32</v>
      </c>
      <c r="S3271" t="s">
        <v>32</v>
      </c>
      <c r="T3271" t="s">
        <v>32</v>
      </c>
      <c r="U3271" t="s">
        <v>32</v>
      </c>
      <c r="V3271" t="s">
        <v>32</v>
      </c>
      <c r="W3271" t="s">
        <v>32</v>
      </c>
      <c r="Y3271">
        <v>0</v>
      </c>
      <c r="Z3271">
        <f t="shared" si="227"/>
        <v>0</v>
      </c>
      <c r="AA3271" t="e">
        <v>#N/A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6187.7259999999997</v>
      </c>
      <c r="AM3271">
        <v>3728.5509999999999</v>
      </c>
      <c r="AN3271">
        <v>0.39600000000000002</v>
      </c>
      <c r="AO3271" s="4">
        <v>75.799000000000007</v>
      </c>
      <c r="AP3271">
        <v>0</v>
      </c>
      <c r="AQ3271">
        <v>0</v>
      </c>
    </row>
    <row r="3272" spans="1:43" ht="15.75" x14ac:dyDescent="0.25">
      <c r="A3272">
        <v>2000</v>
      </c>
      <c r="B3272" t="s">
        <v>164</v>
      </c>
      <c r="C3272" t="e">
        <f t="shared" si="225"/>
        <v>#N/A</v>
      </c>
      <c r="D3272" t="e">
        <v>#N/A</v>
      </c>
      <c r="E3272" t="e">
        <v>#N/A</v>
      </c>
      <c r="F3272" t="e">
        <v>#N/A</v>
      </c>
      <c r="G3272" t="e">
        <v>#N/A</v>
      </c>
      <c r="H3272">
        <v>0.87</v>
      </c>
      <c r="I3272">
        <f t="shared" si="226"/>
        <v>0.87</v>
      </c>
      <c r="J3272" t="e">
        <v>#N/A</v>
      </c>
      <c r="K3272">
        <v>23.638000000000002</v>
      </c>
      <c r="L3272">
        <v>15.2</v>
      </c>
      <c r="M3272">
        <v>29.404234459949169</v>
      </c>
      <c r="N3272">
        <v>8.0329999999999995</v>
      </c>
      <c r="O3272">
        <v>0</v>
      </c>
      <c r="P3272" t="s">
        <v>32</v>
      </c>
      <c r="Q3272" t="s">
        <v>32</v>
      </c>
      <c r="R3272" t="s">
        <v>32</v>
      </c>
      <c r="S3272" t="s">
        <v>32</v>
      </c>
      <c r="T3272" t="s">
        <v>32</v>
      </c>
      <c r="U3272" t="s">
        <v>32</v>
      </c>
      <c r="V3272" t="s">
        <v>32</v>
      </c>
      <c r="W3272" t="s">
        <v>32</v>
      </c>
      <c r="Y3272">
        <v>0</v>
      </c>
      <c r="Z3272">
        <f t="shared" si="227"/>
        <v>0</v>
      </c>
      <c r="AA3272" t="e">
        <v>#N/A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2177.3440000000001</v>
      </c>
      <c r="AM3272">
        <v>394.125</v>
      </c>
      <c r="AN3272">
        <v>12.257</v>
      </c>
      <c r="AO3272" s="4">
        <v>60.009</v>
      </c>
      <c r="AP3272">
        <v>0</v>
      </c>
      <c r="AQ3272">
        <v>0</v>
      </c>
    </row>
    <row r="3273" spans="1:43" ht="15.75" x14ac:dyDescent="0.25">
      <c r="A3273">
        <v>2000</v>
      </c>
      <c r="B3273" t="s">
        <v>165</v>
      </c>
      <c r="C3273">
        <f t="shared" si="225"/>
        <v>1</v>
      </c>
      <c r="D3273" t="e">
        <v>#N/A</v>
      </c>
      <c r="E3273" t="e">
        <v>#N/A</v>
      </c>
      <c r="F3273">
        <v>51.680530548095703</v>
      </c>
      <c r="G3273">
        <v>55.342262268066399</v>
      </c>
      <c r="I3273">
        <f t="shared" si="226"/>
        <v>0</v>
      </c>
      <c r="J3273" t="e">
        <v>#N/A</v>
      </c>
      <c r="K3273">
        <v>-0.1</v>
      </c>
      <c r="L3273">
        <v>13.766999999999999</v>
      </c>
      <c r="M3273">
        <v>52.927779480782597</v>
      </c>
      <c r="N3273">
        <v>58.607999999999997</v>
      </c>
      <c r="O3273">
        <v>0</v>
      </c>
      <c r="P3273" t="s">
        <v>32</v>
      </c>
      <c r="Q3273" t="s">
        <v>32</v>
      </c>
      <c r="R3273" t="s">
        <v>32</v>
      </c>
      <c r="S3273" t="s">
        <v>32</v>
      </c>
      <c r="T3273" t="s">
        <v>32</v>
      </c>
      <c r="U3273" t="s">
        <v>32</v>
      </c>
      <c r="V3273" t="s">
        <v>32</v>
      </c>
      <c r="W3273" t="s">
        <v>32</v>
      </c>
      <c r="Y3273">
        <v>0</v>
      </c>
      <c r="Z3273">
        <f t="shared" si="227"/>
        <v>0</v>
      </c>
      <c r="AA3273" t="e">
        <v>#N/A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7789.69</v>
      </c>
      <c r="AM3273">
        <v>2712.6</v>
      </c>
      <c r="AN3273">
        <v>1.266</v>
      </c>
      <c r="AO3273" s="4">
        <v>74.424000000000007</v>
      </c>
      <c r="AP3273">
        <v>0</v>
      </c>
      <c r="AQ3273">
        <v>0</v>
      </c>
    </row>
    <row r="3274" spans="1:43" ht="15.75" x14ac:dyDescent="0.25">
      <c r="A3274">
        <v>2000</v>
      </c>
      <c r="B3274" t="s">
        <v>166</v>
      </c>
      <c r="C3274">
        <f t="shared" si="225"/>
        <v>1</v>
      </c>
      <c r="D3274" t="e">
        <v>#N/A</v>
      </c>
      <c r="E3274" t="e">
        <v>#N/A</v>
      </c>
      <c r="F3274">
        <v>50.596691131591797</v>
      </c>
      <c r="G3274">
        <v>51.060489654541001</v>
      </c>
      <c r="H3274">
        <v>0.94</v>
      </c>
      <c r="I3274">
        <f t="shared" si="226"/>
        <v>0.94</v>
      </c>
      <c r="J3274">
        <v>0</v>
      </c>
      <c r="K3274">
        <v>2.0390000000000001</v>
      </c>
      <c r="M3274">
        <v>162.34145391646265</v>
      </c>
      <c r="N3274">
        <v>7.2</v>
      </c>
      <c r="O3274">
        <v>0</v>
      </c>
      <c r="P3274" t="s">
        <v>32</v>
      </c>
      <c r="Q3274" t="s">
        <v>32</v>
      </c>
      <c r="R3274" t="s">
        <v>32</v>
      </c>
      <c r="S3274" t="s">
        <v>32</v>
      </c>
      <c r="T3274" t="s">
        <v>32</v>
      </c>
      <c r="U3274" t="s">
        <v>32</v>
      </c>
      <c r="V3274" t="s">
        <v>32</v>
      </c>
      <c r="W3274" t="s">
        <v>32</v>
      </c>
      <c r="Y3274">
        <v>0</v>
      </c>
      <c r="Z3274">
        <f t="shared" si="227"/>
        <v>0</v>
      </c>
      <c r="AA3274" t="e">
        <v>#N/A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4620.2330000000002</v>
      </c>
      <c r="AM3274">
        <v>1434.144</v>
      </c>
      <c r="AN3274">
        <v>1.526</v>
      </c>
      <c r="AO3274" s="4">
        <v>100</v>
      </c>
      <c r="AP3274">
        <v>0</v>
      </c>
      <c r="AQ3274">
        <v>0</v>
      </c>
    </row>
    <row r="3275" spans="1:43" ht="15.75" x14ac:dyDescent="0.25">
      <c r="A3275">
        <v>2000</v>
      </c>
      <c r="B3275" t="s">
        <v>167</v>
      </c>
      <c r="C3275">
        <f t="shared" si="225"/>
        <v>1</v>
      </c>
      <c r="D3275">
        <v>0</v>
      </c>
      <c r="E3275">
        <v>0</v>
      </c>
      <c r="F3275">
        <v>25.345043182373001</v>
      </c>
      <c r="G3275">
        <v>46.157356262207003</v>
      </c>
      <c r="H3275">
        <v>13.51</v>
      </c>
      <c r="I3275">
        <f t="shared" si="226"/>
        <v>13.51</v>
      </c>
      <c r="J3275">
        <v>8.9139000000000006E-3</v>
      </c>
      <c r="K3275">
        <v>4.452</v>
      </c>
      <c r="L3275">
        <v>5.6</v>
      </c>
      <c r="M3275">
        <v>82.327406213687183</v>
      </c>
      <c r="N3275">
        <v>0.89900000000000002</v>
      </c>
      <c r="O3275">
        <v>0</v>
      </c>
      <c r="P3275" t="s">
        <v>32</v>
      </c>
      <c r="Q3275" t="s">
        <v>32</v>
      </c>
      <c r="R3275" t="s">
        <v>32</v>
      </c>
      <c r="S3275" t="s">
        <v>32</v>
      </c>
      <c r="T3275" t="s">
        <v>32</v>
      </c>
      <c r="U3275" t="s">
        <v>32</v>
      </c>
      <c r="V3275" t="s">
        <v>32</v>
      </c>
      <c r="W3275" t="s">
        <v>32</v>
      </c>
      <c r="Y3275">
        <v>0</v>
      </c>
      <c r="Z3275">
        <f t="shared" si="227"/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27641.151000000002</v>
      </c>
      <c r="AM3275">
        <v>27835.725999999999</v>
      </c>
      <c r="AN3275">
        <v>247.25899999999999</v>
      </c>
      <c r="AO3275" s="4">
        <v>83.046000000000006</v>
      </c>
      <c r="AP3275">
        <v>0</v>
      </c>
      <c r="AQ3275">
        <v>0</v>
      </c>
    </row>
    <row r="3276" spans="1:43" ht="15.75" x14ac:dyDescent="0.25">
      <c r="A3276">
        <v>2000</v>
      </c>
      <c r="B3276" t="s">
        <v>168</v>
      </c>
      <c r="C3276">
        <f t="shared" si="225"/>
        <v>1</v>
      </c>
      <c r="D3276" t="e">
        <v>#N/A</v>
      </c>
      <c r="E3276" t="e">
        <v>#N/A</v>
      </c>
      <c r="F3276">
        <v>27.875116348266602</v>
      </c>
      <c r="G3276">
        <v>38.55224609375</v>
      </c>
      <c r="H3276">
        <v>10.02</v>
      </c>
      <c r="I3276">
        <f t="shared" si="226"/>
        <v>10.02</v>
      </c>
      <c r="J3276">
        <v>6.6131999999999996E-3</v>
      </c>
      <c r="K3276">
        <v>3.6709999999999998</v>
      </c>
      <c r="L3276">
        <v>1.8240000000000001</v>
      </c>
      <c r="M3276">
        <v>98.248674940837361</v>
      </c>
      <c r="N3276">
        <v>1.5609999999999999</v>
      </c>
      <c r="O3276">
        <v>0</v>
      </c>
      <c r="P3276" t="s">
        <v>32</v>
      </c>
      <c r="Q3276" t="s">
        <v>32</v>
      </c>
      <c r="R3276" t="s">
        <v>32</v>
      </c>
      <c r="S3276" t="s">
        <v>32</v>
      </c>
      <c r="T3276" t="s">
        <v>32</v>
      </c>
      <c r="U3276" t="s">
        <v>32</v>
      </c>
      <c r="V3276" t="s">
        <v>32</v>
      </c>
      <c r="W3276" t="s">
        <v>32</v>
      </c>
      <c r="Y3276">
        <v>0</v>
      </c>
      <c r="Z3276">
        <f t="shared" si="227"/>
        <v>0</v>
      </c>
      <c r="AA3276" t="e">
        <v>#N/A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37206.678999999996</v>
      </c>
      <c r="AM3276">
        <v>35739.32</v>
      </c>
      <c r="AN3276">
        <v>256.036</v>
      </c>
      <c r="AO3276" s="4">
        <v>91.498999999999995</v>
      </c>
      <c r="AP3276">
        <v>0</v>
      </c>
      <c r="AQ3276">
        <v>0</v>
      </c>
    </row>
    <row r="3277" spans="1:43" ht="15.75" x14ac:dyDescent="0.25">
      <c r="A3277">
        <v>2000</v>
      </c>
      <c r="B3277" t="s">
        <v>169</v>
      </c>
      <c r="D3277" t="e">
        <v>#N/A</v>
      </c>
      <c r="E3277" t="e">
        <v>#N/A</v>
      </c>
      <c r="F3277">
        <v>35.386016845703097</v>
      </c>
      <c r="G3277">
        <v>36.119579315185497</v>
      </c>
      <c r="H3277">
        <v>1.9</v>
      </c>
      <c r="I3277">
        <f t="shared" si="226"/>
        <v>1.9</v>
      </c>
      <c r="J3277">
        <v>0</v>
      </c>
      <c r="K3277">
        <v>2.2949999999999999</v>
      </c>
      <c r="L3277">
        <v>13.483000000000001</v>
      </c>
      <c r="M3277" t="s">
        <v>192</v>
      </c>
      <c r="N3277">
        <v>-3.9</v>
      </c>
      <c r="O3277">
        <v>0</v>
      </c>
      <c r="P3277" t="s">
        <v>32</v>
      </c>
      <c r="Q3277" t="s">
        <v>32</v>
      </c>
      <c r="R3277" t="s">
        <v>32</v>
      </c>
      <c r="S3277" t="s">
        <v>32</v>
      </c>
      <c r="T3277" t="s">
        <v>32</v>
      </c>
      <c r="U3277" t="s">
        <v>32</v>
      </c>
      <c r="V3277" t="s">
        <v>32</v>
      </c>
      <c r="W3277" t="s">
        <v>32</v>
      </c>
      <c r="Y3277">
        <v>0</v>
      </c>
      <c r="Z3277">
        <f t="shared" si="227"/>
        <v>0</v>
      </c>
      <c r="AA3277" t="e">
        <v>#N/A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4306.2060000000001</v>
      </c>
      <c r="AM3277">
        <v>1202.8910000000001</v>
      </c>
      <c r="AN3277">
        <v>19.861000000000001</v>
      </c>
      <c r="AO3277" s="4">
        <v>100</v>
      </c>
      <c r="AP3277">
        <v>0</v>
      </c>
      <c r="AQ3277">
        <v>0</v>
      </c>
    </row>
    <row r="3278" spans="1:43" ht="15.75" x14ac:dyDescent="0.25">
      <c r="A3278">
        <v>2000</v>
      </c>
      <c r="B3278" t="s">
        <v>170</v>
      </c>
      <c r="D3278" t="e">
        <v>#N/A</v>
      </c>
      <c r="E3278" t="e">
        <v>#N/A</v>
      </c>
      <c r="F3278">
        <v>28.872291564941399</v>
      </c>
      <c r="G3278">
        <v>30.765405654907202</v>
      </c>
      <c r="I3278">
        <f t="shared" si="226"/>
        <v>0</v>
      </c>
      <c r="J3278" t="e">
        <v>#N/A</v>
      </c>
      <c r="K3278">
        <v>5.7960000000000003</v>
      </c>
      <c r="L3278">
        <v>2.99</v>
      </c>
      <c r="M3278" t="s">
        <v>192</v>
      </c>
      <c r="N3278">
        <v>1.2529999999999999</v>
      </c>
      <c r="O3278">
        <v>0</v>
      </c>
      <c r="P3278" t="s">
        <v>32</v>
      </c>
      <c r="Q3278" t="s">
        <v>32</v>
      </c>
      <c r="R3278" t="s">
        <v>32</v>
      </c>
      <c r="S3278" t="s">
        <v>32</v>
      </c>
      <c r="T3278" t="s">
        <v>32</v>
      </c>
      <c r="U3278" t="s">
        <v>32</v>
      </c>
      <c r="V3278" t="s">
        <v>32</v>
      </c>
      <c r="W3278" t="s">
        <v>32</v>
      </c>
      <c r="Y3278">
        <v>0</v>
      </c>
      <c r="Z3278">
        <f t="shared" si="227"/>
        <v>0</v>
      </c>
      <c r="AA3278" t="e">
        <v>#N/A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21207.279999999999</v>
      </c>
      <c r="AM3278">
        <v>14641.409</v>
      </c>
      <c r="AN3278">
        <v>326.16199999999998</v>
      </c>
      <c r="AO3278" s="4">
        <v>89.822000000000003</v>
      </c>
      <c r="AP3278">
        <v>0</v>
      </c>
      <c r="AQ3278">
        <v>0</v>
      </c>
    </row>
    <row r="3279" spans="1:43" ht="15.75" x14ac:dyDescent="0.25">
      <c r="A3279">
        <v>2000</v>
      </c>
      <c r="B3279" t="s">
        <v>171</v>
      </c>
      <c r="C3279">
        <f t="shared" ref="C3279:C3293" si="228">IF(AND(F3279&gt;0,M3279&gt;0,OR(O3279=0,O3279=1),AL3279&gt;0),1,"")</f>
        <v>1</v>
      </c>
      <c r="D3279" t="e">
        <v>#N/A</v>
      </c>
      <c r="E3279" t="e">
        <v>#N/A</v>
      </c>
      <c r="F3279">
        <v>33.735519409179702</v>
      </c>
      <c r="G3279">
        <v>33.985984802246101</v>
      </c>
      <c r="H3279">
        <v>4.0999999999999996</v>
      </c>
      <c r="I3279">
        <f t="shared" si="226"/>
        <v>4.0999999999999996</v>
      </c>
      <c r="J3279" t="e">
        <v>#N/A</v>
      </c>
      <c r="K3279">
        <v>8.3000000000000007</v>
      </c>
      <c r="M3279">
        <v>199.67502423619067</v>
      </c>
      <c r="N3279">
        <v>32.850999999999999</v>
      </c>
      <c r="O3279">
        <v>0</v>
      </c>
      <c r="P3279" t="s">
        <v>32</v>
      </c>
      <c r="Q3279" t="s">
        <v>32</v>
      </c>
      <c r="R3279" t="s">
        <v>32</v>
      </c>
      <c r="S3279" t="s">
        <v>32</v>
      </c>
      <c r="T3279" t="s">
        <v>32</v>
      </c>
      <c r="U3279" t="s">
        <v>32</v>
      </c>
      <c r="V3279" t="s">
        <v>32</v>
      </c>
      <c r="W3279" t="s">
        <v>32</v>
      </c>
      <c r="Y3279">
        <v>0</v>
      </c>
      <c r="Z3279">
        <f t="shared" si="227"/>
        <v>0</v>
      </c>
      <c r="AA3279" t="e">
        <v>#N/A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947.94</v>
      </c>
      <c r="AM3279">
        <v>158.55500000000001</v>
      </c>
      <c r="AN3279">
        <v>0.99099999999999999</v>
      </c>
      <c r="AO3279" s="4">
        <v>242.42500000000001</v>
      </c>
      <c r="AP3279">
        <v>0</v>
      </c>
      <c r="AQ3279">
        <v>0</v>
      </c>
    </row>
    <row r="3280" spans="1:43" ht="15.75" x14ac:dyDescent="0.25">
      <c r="A3280">
        <v>2000</v>
      </c>
      <c r="B3280" t="s">
        <v>172</v>
      </c>
      <c r="C3280">
        <f t="shared" si="228"/>
        <v>1</v>
      </c>
      <c r="D3280" t="e">
        <v>#N/A</v>
      </c>
      <c r="E3280" t="e">
        <v>#N/A</v>
      </c>
      <c r="F3280">
        <v>34.796909332275398</v>
      </c>
      <c r="G3280">
        <v>40.519668579101598</v>
      </c>
      <c r="H3280">
        <v>0.37</v>
      </c>
      <c r="I3280">
        <f t="shared" si="226"/>
        <v>0.37</v>
      </c>
      <c r="J3280">
        <v>0</v>
      </c>
      <c r="K3280">
        <v>4.9340000000000002</v>
      </c>
      <c r="M3280">
        <v>33.490854051189842</v>
      </c>
      <c r="N3280">
        <v>4.5890000000000004</v>
      </c>
      <c r="O3280">
        <v>0</v>
      </c>
      <c r="P3280" t="s">
        <v>32</v>
      </c>
      <c r="Q3280" t="s">
        <v>32</v>
      </c>
      <c r="R3280" t="s">
        <v>32</v>
      </c>
      <c r="S3280" t="s">
        <v>32</v>
      </c>
      <c r="T3280" t="s">
        <v>32</v>
      </c>
      <c r="U3280" t="s">
        <v>32</v>
      </c>
      <c r="V3280" t="s">
        <v>32</v>
      </c>
      <c r="W3280" t="s">
        <v>32</v>
      </c>
      <c r="Y3280">
        <v>0</v>
      </c>
      <c r="Z3280">
        <f t="shared" si="227"/>
        <v>0</v>
      </c>
      <c r="AA3280" t="e">
        <v>#N/A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831.39800000000002</v>
      </c>
      <c r="AM3280">
        <v>310.33100000000002</v>
      </c>
      <c r="AN3280">
        <v>10.186</v>
      </c>
      <c r="AO3280" s="4">
        <v>100</v>
      </c>
      <c r="AP3280">
        <v>0</v>
      </c>
      <c r="AQ3280">
        <v>0</v>
      </c>
    </row>
    <row r="3281" spans="1:43" ht="15.75" x14ac:dyDescent="0.25">
      <c r="A3281">
        <v>2000</v>
      </c>
      <c r="B3281" t="s">
        <v>173</v>
      </c>
      <c r="C3281">
        <f t="shared" si="228"/>
        <v>1</v>
      </c>
      <c r="D3281" t="e">
        <v>#N/A</v>
      </c>
      <c r="E3281" t="e">
        <v>#N/A</v>
      </c>
      <c r="F3281">
        <v>41.785320281982401</v>
      </c>
      <c r="G3281">
        <v>44.703567504882798</v>
      </c>
      <c r="H3281">
        <v>4.62</v>
      </c>
      <c r="I3281">
        <f t="shared" si="226"/>
        <v>4.62</v>
      </c>
      <c r="J3281">
        <v>2.3701300000000002E-2</v>
      </c>
      <c r="K3281">
        <v>4.75</v>
      </c>
      <c r="L3281" t="s">
        <v>191</v>
      </c>
      <c r="M3281">
        <v>124.92230430628852</v>
      </c>
      <c r="N3281">
        <v>1.599</v>
      </c>
      <c r="O3281">
        <v>0</v>
      </c>
      <c r="P3281" t="s">
        <v>32</v>
      </c>
      <c r="Q3281" t="s">
        <v>32</v>
      </c>
      <c r="R3281" t="s">
        <v>32</v>
      </c>
      <c r="S3281" t="s">
        <v>32</v>
      </c>
      <c r="T3281" t="s">
        <v>32</v>
      </c>
      <c r="U3281" t="s">
        <v>32</v>
      </c>
      <c r="V3281" t="s">
        <v>32</v>
      </c>
      <c r="W3281" t="s">
        <v>32</v>
      </c>
      <c r="Y3281">
        <v>0</v>
      </c>
      <c r="Z3281">
        <f t="shared" si="227"/>
        <v>0</v>
      </c>
      <c r="AA3281" t="e">
        <v>#N/A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7138.402</v>
      </c>
      <c r="AM3281">
        <v>1983.318</v>
      </c>
      <c r="AN3281">
        <v>122.72499999999999</v>
      </c>
      <c r="AO3281" s="4">
        <v>74.506</v>
      </c>
      <c r="AP3281">
        <v>0</v>
      </c>
      <c r="AQ3281">
        <v>0</v>
      </c>
    </row>
    <row r="3282" spans="1:43" ht="15.75" x14ac:dyDescent="0.25">
      <c r="A3282">
        <v>2000</v>
      </c>
      <c r="B3282" t="s">
        <v>174</v>
      </c>
      <c r="C3282" t="e">
        <f t="shared" si="228"/>
        <v>#N/A</v>
      </c>
      <c r="D3282" t="e">
        <v>#N/A</v>
      </c>
      <c r="E3282" t="e">
        <v>#N/A</v>
      </c>
      <c r="F3282" t="e">
        <v>#N/A</v>
      </c>
      <c r="G3282" t="e">
        <v>#N/A</v>
      </c>
      <c r="I3282">
        <f t="shared" si="226"/>
        <v>0</v>
      </c>
      <c r="J3282" t="e">
        <v>#N/A</v>
      </c>
      <c r="K3282" t="s">
        <v>191</v>
      </c>
      <c r="M3282">
        <v>178.26086956521738</v>
      </c>
      <c r="N3282" t="s">
        <v>191</v>
      </c>
      <c r="O3282">
        <v>0</v>
      </c>
      <c r="P3282" t="s">
        <v>32</v>
      </c>
      <c r="Q3282" t="s">
        <v>32</v>
      </c>
      <c r="R3282" t="s">
        <v>32</v>
      </c>
      <c r="S3282" t="s">
        <v>32</v>
      </c>
      <c r="T3282" t="s">
        <v>32</v>
      </c>
      <c r="U3282" t="s">
        <v>32</v>
      </c>
      <c r="V3282" t="s">
        <v>32</v>
      </c>
      <c r="W3282" t="s">
        <v>32</v>
      </c>
      <c r="Y3282">
        <v>0</v>
      </c>
      <c r="Z3282">
        <f t="shared" si="227"/>
        <v>0</v>
      </c>
      <c r="AA3282" t="e">
        <v>#N/A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1663.079</v>
      </c>
      <c r="AM3282">
        <v>491.72300000000001</v>
      </c>
      <c r="AN3282">
        <v>0.441</v>
      </c>
      <c r="AO3282" s="4">
        <v>48.197000000000003</v>
      </c>
      <c r="AP3282">
        <v>0</v>
      </c>
      <c r="AQ3282">
        <v>0</v>
      </c>
    </row>
    <row r="3283" spans="1:43" ht="15.75" x14ac:dyDescent="0.25">
      <c r="A3283">
        <v>2000</v>
      </c>
      <c r="B3283" t="s">
        <v>175</v>
      </c>
      <c r="C3283" t="e">
        <f t="shared" si="228"/>
        <v>#N/A</v>
      </c>
      <c r="D3283" t="e">
        <v>#N/A</v>
      </c>
      <c r="E3283" t="e">
        <v>#N/A</v>
      </c>
      <c r="F3283" t="e">
        <v>#N/A</v>
      </c>
      <c r="G3283" t="e">
        <v>#N/A</v>
      </c>
      <c r="H3283">
        <v>1.05</v>
      </c>
      <c r="I3283">
        <f t="shared" si="226"/>
        <v>1.05</v>
      </c>
      <c r="J3283">
        <v>0</v>
      </c>
      <c r="K3283">
        <v>-0.96499999999999997</v>
      </c>
      <c r="M3283">
        <v>81.989375334034762</v>
      </c>
      <c r="N3283">
        <v>1.8660000000000001</v>
      </c>
      <c r="O3283">
        <v>0</v>
      </c>
      <c r="P3283" t="s">
        <v>32</v>
      </c>
      <c r="Q3283" t="s">
        <v>32</v>
      </c>
      <c r="R3283" t="s">
        <v>32</v>
      </c>
      <c r="S3283" t="s">
        <v>32</v>
      </c>
      <c r="T3283" t="s">
        <v>32</v>
      </c>
      <c r="U3283" t="s">
        <v>32</v>
      </c>
      <c r="V3283" t="s">
        <v>32</v>
      </c>
      <c r="W3283" t="s">
        <v>32</v>
      </c>
      <c r="Y3283">
        <v>0</v>
      </c>
      <c r="Z3283">
        <f t="shared" si="227"/>
        <v>0</v>
      </c>
      <c r="AA3283" t="e">
        <v>#N/A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1036.2670000000001</v>
      </c>
      <c r="AM3283">
        <v>267.48500000000001</v>
      </c>
      <c r="AN3283">
        <v>1.2969999999999999</v>
      </c>
      <c r="AO3283" s="4">
        <v>79.236999999999995</v>
      </c>
      <c r="AP3283">
        <v>0</v>
      </c>
      <c r="AQ3283">
        <v>0</v>
      </c>
    </row>
    <row r="3284" spans="1:43" ht="15.75" x14ac:dyDescent="0.25">
      <c r="A3284">
        <v>2000</v>
      </c>
      <c r="B3284" t="s">
        <v>176</v>
      </c>
      <c r="C3284">
        <f t="shared" si="228"/>
        <v>1</v>
      </c>
      <c r="D3284" t="e">
        <v>#N/A</v>
      </c>
      <c r="E3284" t="e">
        <v>#N/A</v>
      </c>
      <c r="F3284">
        <v>40.892147064208999</v>
      </c>
      <c r="G3284">
        <v>41.015434265136697</v>
      </c>
      <c r="H3284">
        <v>3.28</v>
      </c>
      <c r="I3284">
        <f t="shared" si="226"/>
        <v>3.28</v>
      </c>
      <c r="J3284">
        <v>1.77E-5</v>
      </c>
      <c r="K3284">
        <v>7.56</v>
      </c>
      <c r="L3284">
        <v>12.131</v>
      </c>
      <c r="M3284">
        <v>104.56378657086557</v>
      </c>
      <c r="N3284">
        <v>3.5</v>
      </c>
      <c r="O3284">
        <v>0</v>
      </c>
      <c r="P3284" t="s">
        <v>32</v>
      </c>
      <c r="Q3284" t="s">
        <v>32</v>
      </c>
      <c r="R3284" t="s">
        <v>32</v>
      </c>
      <c r="S3284" t="s">
        <v>32</v>
      </c>
      <c r="T3284" t="s">
        <v>32</v>
      </c>
      <c r="U3284" t="s">
        <v>32</v>
      </c>
      <c r="V3284" t="s">
        <v>32</v>
      </c>
      <c r="W3284" t="s">
        <v>32</v>
      </c>
      <c r="Y3284">
        <v>0</v>
      </c>
      <c r="Z3284">
        <f t="shared" si="227"/>
        <v>0</v>
      </c>
      <c r="AA3284" t="e">
        <v>#N/A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14138.733</v>
      </c>
      <c r="AM3284">
        <v>6430.9709999999995</v>
      </c>
      <c r="AN3284">
        <v>8.1539999999999999</v>
      </c>
      <c r="AO3284" s="4">
        <v>100</v>
      </c>
      <c r="AP3284">
        <v>0</v>
      </c>
      <c r="AQ3284">
        <v>0</v>
      </c>
    </row>
    <row r="3285" spans="1:43" ht="15.75" x14ac:dyDescent="0.25">
      <c r="A3285">
        <v>2000</v>
      </c>
      <c r="B3285" t="s">
        <v>177</v>
      </c>
      <c r="C3285">
        <f t="shared" si="228"/>
        <v>1</v>
      </c>
      <c r="D3285" t="e">
        <v>#N/A</v>
      </c>
      <c r="E3285" t="e">
        <v>#N/A</v>
      </c>
      <c r="F3285">
        <v>43.832828521728501</v>
      </c>
      <c r="G3285">
        <v>44.491775512695298</v>
      </c>
      <c r="H3285">
        <v>3.77</v>
      </c>
      <c r="I3285">
        <f t="shared" si="226"/>
        <v>3.77</v>
      </c>
      <c r="J3285">
        <v>0</v>
      </c>
      <c r="K3285">
        <v>4.2990000000000004</v>
      </c>
      <c r="L3285">
        <v>15.691000000000001</v>
      </c>
      <c r="M3285">
        <v>82.455925771150362</v>
      </c>
      <c r="N3285">
        <v>2.77</v>
      </c>
      <c r="O3285">
        <v>0</v>
      </c>
      <c r="P3285" t="s">
        <v>32</v>
      </c>
      <c r="Q3285" t="s">
        <v>32</v>
      </c>
      <c r="R3285" t="s">
        <v>32</v>
      </c>
      <c r="S3285" t="s">
        <v>32</v>
      </c>
      <c r="T3285" t="s">
        <v>32</v>
      </c>
      <c r="U3285" t="s">
        <v>32</v>
      </c>
      <c r="V3285" t="s">
        <v>32</v>
      </c>
      <c r="W3285" t="s">
        <v>32</v>
      </c>
      <c r="Y3285">
        <v>0</v>
      </c>
      <c r="Z3285">
        <f t="shared" si="227"/>
        <v>0</v>
      </c>
      <c r="AA3285" t="e">
        <v>#N/A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6009.7160000000003</v>
      </c>
      <c r="AM3285">
        <v>2247.944</v>
      </c>
      <c r="AN3285">
        <v>21.472999999999999</v>
      </c>
      <c r="AO3285" s="4">
        <v>88.412000000000006</v>
      </c>
      <c r="AP3285">
        <v>0</v>
      </c>
      <c r="AQ3285">
        <v>0</v>
      </c>
    </row>
    <row r="3286" spans="1:43" ht="15.75" x14ac:dyDescent="0.25">
      <c r="A3286">
        <v>2000</v>
      </c>
      <c r="B3286" t="s">
        <v>178</v>
      </c>
      <c r="C3286">
        <f t="shared" si="228"/>
        <v>1</v>
      </c>
      <c r="D3286" t="e">
        <v>#N/A</v>
      </c>
      <c r="E3286" t="e">
        <v>#N/A</v>
      </c>
      <c r="F3286">
        <v>38.993354797363303</v>
      </c>
      <c r="G3286">
        <v>39.232677459716797</v>
      </c>
      <c r="H3286">
        <v>4.91</v>
      </c>
      <c r="I3286">
        <f t="shared" si="226"/>
        <v>4.91</v>
      </c>
      <c r="J3286">
        <v>3.7962E-3</v>
      </c>
      <c r="K3286">
        <v>6.774</v>
      </c>
      <c r="L3286">
        <v>5.6230000000000002</v>
      </c>
      <c r="M3286">
        <v>43.19214543013706</v>
      </c>
      <c r="N3286">
        <v>55.034999999999997</v>
      </c>
      <c r="O3286">
        <v>0</v>
      </c>
      <c r="P3286" t="s">
        <v>32</v>
      </c>
      <c r="Q3286" t="s">
        <v>32</v>
      </c>
      <c r="R3286" t="s">
        <v>32</v>
      </c>
      <c r="S3286" t="s">
        <v>32</v>
      </c>
      <c r="T3286" t="s">
        <v>32</v>
      </c>
      <c r="U3286" t="s">
        <v>32</v>
      </c>
      <c r="V3286" t="s">
        <v>32</v>
      </c>
      <c r="W3286" t="s">
        <v>32</v>
      </c>
      <c r="Y3286">
        <v>0</v>
      </c>
      <c r="Z3286">
        <f t="shared" si="227"/>
        <v>0</v>
      </c>
      <c r="AA3286" t="e">
        <v>#N/A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10201.727000000001</v>
      </c>
      <c r="AM3286">
        <v>4150.3860000000004</v>
      </c>
      <c r="AN3286">
        <v>266.67099999999999</v>
      </c>
      <c r="AO3286" s="4">
        <v>35.64</v>
      </c>
      <c r="AP3286">
        <v>0</v>
      </c>
      <c r="AQ3286">
        <v>0</v>
      </c>
    </row>
    <row r="3287" spans="1:43" ht="15.75" x14ac:dyDescent="0.25">
      <c r="A3287">
        <v>2000</v>
      </c>
      <c r="B3287" t="s">
        <v>179</v>
      </c>
      <c r="C3287">
        <f t="shared" si="228"/>
        <v>1</v>
      </c>
      <c r="D3287" t="e">
        <v>#N/A</v>
      </c>
      <c r="E3287" t="e">
        <v>#N/A</v>
      </c>
      <c r="F3287">
        <v>43.738533020019503</v>
      </c>
      <c r="G3287">
        <v>42.392547607421903</v>
      </c>
      <c r="I3287">
        <f t="shared" si="226"/>
        <v>0</v>
      </c>
      <c r="J3287" t="e">
        <v>#N/A</v>
      </c>
      <c r="K3287">
        <v>18.587</v>
      </c>
      <c r="M3287">
        <v>176.44045788638522</v>
      </c>
      <c r="N3287">
        <v>8.0399999999999991</v>
      </c>
      <c r="O3287">
        <v>0</v>
      </c>
      <c r="P3287" t="s">
        <v>32</v>
      </c>
      <c r="Q3287" t="s">
        <v>32</v>
      </c>
      <c r="R3287" t="s">
        <v>32</v>
      </c>
      <c r="S3287" t="s">
        <v>32</v>
      </c>
      <c r="T3287" t="s">
        <v>32</v>
      </c>
      <c r="U3287" t="s">
        <v>32</v>
      </c>
      <c r="V3287" t="s">
        <v>32</v>
      </c>
      <c r="W3287" t="s">
        <v>32</v>
      </c>
      <c r="Y3287">
        <v>0</v>
      </c>
      <c r="Z3287">
        <f t="shared" si="227"/>
        <v>0</v>
      </c>
      <c r="AA3287" t="e">
        <v>#N/A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2490.0059999999999</v>
      </c>
      <c r="AM3287">
        <v>1081.653</v>
      </c>
      <c r="AN3287">
        <v>5.0220000000000002</v>
      </c>
      <c r="AO3287" s="4">
        <v>155.76400000000001</v>
      </c>
      <c r="AP3287">
        <v>0</v>
      </c>
      <c r="AQ3287">
        <v>0</v>
      </c>
    </row>
    <row r="3288" spans="1:43" ht="15.75" x14ac:dyDescent="0.25">
      <c r="A3288">
        <v>2000</v>
      </c>
      <c r="B3288" t="s">
        <v>180</v>
      </c>
      <c r="C3288">
        <f t="shared" si="228"/>
        <v>1</v>
      </c>
      <c r="D3288" t="e">
        <v>#N/A</v>
      </c>
      <c r="E3288" t="e">
        <v>#N/A</v>
      </c>
      <c r="F3288">
        <v>42.149360656738303</v>
      </c>
      <c r="G3288">
        <v>44.916446685791001</v>
      </c>
      <c r="H3288">
        <v>1.75</v>
      </c>
      <c r="I3288">
        <f t="shared" si="226"/>
        <v>1.75</v>
      </c>
      <c r="J3288">
        <v>0</v>
      </c>
      <c r="K3288">
        <v>5.4370000000000003</v>
      </c>
      <c r="M3288">
        <v>32.749033338154852</v>
      </c>
      <c r="N3288">
        <v>3.3820000000000001</v>
      </c>
      <c r="O3288">
        <v>0</v>
      </c>
      <c r="P3288" t="s">
        <v>32</v>
      </c>
      <c r="Q3288" t="s">
        <v>32</v>
      </c>
      <c r="R3288" t="s">
        <v>32</v>
      </c>
      <c r="S3288" t="s">
        <v>32</v>
      </c>
      <c r="T3288" t="s">
        <v>32</v>
      </c>
      <c r="U3288" t="s">
        <v>32</v>
      </c>
      <c r="V3288" t="s">
        <v>32</v>
      </c>
      <c r="W3288" t="s">
        <v>32</v>
      </c>
      <c r="Y3288">
        <v>0</v>
      </c>
      <c r="Z3288">
        <f t="shared" si="227"/>
        <v>0</v>
      </c>
      <c r="AA3288" t="e">
        <v>#N/A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836.07899999999995</v>
      </c>
      <c r="AM3288">
        <v>251.90799999999999</v>
      </c>
      <c r="AN3288">
        <v>6.0990000000000002</v>
      </c>
      <c r="AO3288" s="4">
        <v>77.929000000000002</v>
      </c>
      <c r="AP3288">
        <v>0</v>
      </c>
      <c r="AQ3288">
        <v>0</v>
      </c>
    </row>
    <row r="3289" spans="1:43" ht="15.75" x14ac:dyDescent="0.25">
      <c r="A3289">
        <v>2000</v>
      </c>
      <c r="B3289" t="s">
        <v>181</v>
      </c>
      <c r="C3289">
        <f t="shared" si="228"/>
        <v>1</v>
      </c>
      <c r="D3289" t="e">
        <v>#N/A</v>
      </c>
      <c r="E3289" t="e">
        <v>#N/A</v>
      </c>
      <c r="F3289">
        <v>31.383129119873001</v>
      </c>
      <c r="G3289">
        <v>35.529994964599602</v>
      </c>
      <c r="H3289">
        <v>20.43</v>
      </c>
      <c r="I3289">
        <f t="shared" si="226"/>
        <v>20.43</v>
      </c>
      <c r="J3289">
        <v>0</v>
      </c>
      <c r="K3289">
        <v>5.9320000000000004</v>
      </c>
      <c r="L3289">
        <v>11.483000000000001</v>
      </c>
      <c r="M3289">
        <v>119.85829364379373</v>
      </c>
      <c r="N3289">
        <v>28.202999999999999</v>
      </c>
      <c r="O3289">
        <v>0</v>
      </c>
      <c r="P3289" t="s">
        <v>32</v>
      </c>
      <c r="Q3289" t="s">
        <v>32</v>
      </c>
      <c r="R3289" t="s">
        <v>32</v>
      </c>
      <c r="S3289" t="s">
        <v>32</v>
      </c>
      <c r="T3289" t="s">
        <v>32</v>
      </c>
      <c r="U3289" t="s">
        <v>32</v>
      </c>
      <c r="V3289" t="s">
        <v>32</v>
      </c>
      <c r="W3289" t="s">
        <v>32</v>
      </c>
      <c r="Y3289">
        <v>0</v>
      </c>
      <c r="Z3289">
        <f t="shared" si="227"/>
        <v>0</v>
      </c>
      <c r="AA3289" t="e">
        <v>#N/A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3818.9430000000002</v>
      </c>
      <c r="AM3289">
        <v>636.49699999999996</v>
      </c>
      <c r="AN3289">
        <v>31.262</v>
      </c>
      <c r="AO3289" s="4">
        <v>10871697.117000001</v>
      </c>
      <c r="AP3289">
        <v>0</v>
      </c>
      <c r="AQ3289">
        <v>0</v>
      </c>
    </row>
    <row r="3290" spans="1:43" ht="15.75" x14ac:dyDescent="0.25">
      <c r="A3290">
        <v>2000</v>
      </c>
      <c r="B3290" t="s">
        <v>182</v>
      </c>
      <c r="C3290">
        <f t="shared" si="228"/>
        <v>1</v>
      </c>
      <c r="D3290">
        <v>0</v>
      </c>
      <c r="E3290">
        <v>0</v>
      </c>
      <c r="F3290">
        <v>34.224033355712898</v>
      </c>
      <c r="G3290">
        <v>52.9690132141113</v>
      </c>
      <c r="H3290">
        <v>12.83</v>
      </c>
      <c r="I3290">
        <f t="shared" si="226"/>
        <v>12.83</v>
      </c>
      <c r="J3290">
        <v>5.5186000000000002E-3</v>
      </c>
      <c r="K3290">
        <v>4.3620000000000001</v>
      </c>
      <c r="L3290">
        <v>5.45</v>
      </c>
      <c r="M3290">
        <v>54.588319433480017</v>
      </c>
      <c r="N3290">
        <v>0.78500000000000003</v>
      </c>
      <c r="O3290">
        <v>0</v>
      </c>
      <c r="P3290" t="s">
        <v>32</v>
      </c>
      <c r="Q3290" t="s">
        <v>32</v>
      </c>
      <c r="R3290" t="s">
        <v>32</v>
      </c>
      <c r="S3290" t="s">
        <v>32</v>
      </c>
      <c r="T3290" t="s">
        <v>32</v>
      </c>
      <c r="U3290" t="s">
        <v>32</v>
      </c>
      <c r="V3290" t="s">
        <v>32</v>
      </c>
      <c r="W3290" t="s">
        <v>32</v>
      </c>
      <c r="Y3290">
        <v>0</v>
      </c>
      <c r="Z3290">
        <f t="shared" si="227"/>
        <v>0</v>
      </c>
      <c r="AA3290">
        <v>1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1</v>
      </c>
      <c r="AL3290">
        <v>24906.181</v>
      </c>
      <c r="AM3290">
        <v>25415.316999999999</v>
      </c>
      <c r="AN3290">
        <v>1496.606</v>
      </c>
      <c r="AO3290" s="4">
        <v>93.05</v>
      </c>
      <c r="AP3290">
        <v>0</v>
      </c>
      <c r="AQ3290">
        <v>0</v>
      </c>
    </row>
    <row r="3291" spans="1:43" ht="15.75" x14ac:dyDescent="0.25">
      <c r="A3291">
        <v>2000</v>
      </c>
      <c r="B3291" t="s">
        <v>183</v>
      </c>
      <c r="C3291">
        <f t="shared" si="228"/>
        <v>1</v>
      </c>
      <c r="D3291">
        <v>0</v>
      </c>
      <c r="E3291">
        <v>0</v>
      </c>
      <c r="F3291">
        <v>36.980304718017599</v>
      </c>
      <c r="G3291">
        <v>48.731189727783203</v>
      </c>
      <c r="H3291">
        <v>22.97</v>
      </c>
      <c r="I3291">
        <f t="shared" si="226"/>
        <v>22.97</v>
      </c>
      <c r="J3291">
        <v>1.62671E-2</v>
      </c>
      <c r="K3291">
        <v>4.0919999999999996</v>
      </c>
      <c r="L3291">
        <v>3.9670000000000001</v>
      </c>
      <c r="M3291">
        <v>24.982498444306163</v>
      </c>
      <c r="N3291">
        <v>3.367</v>
      </c>
      <c r="O3291">
        <v>0</v>
      </c>
      <c r="P3291" t="s">
        <v>32</v>
      </c>
      <c r="Q3291" t="s">
        <v>32</v>
      </c>
      <c r="R3291" t="s">
        <v>32</v>
      </c>
      <c r="S3291" t="s">
        <v>32</v>
      </c>
      <c r="T3291" t="s">
        <v>32</v>
      </c>
      <c r="U3291" t="s">
        <v>32</v>
      </c>
      <c r="V3291" t="s">
        <v>32</v>
      </c>
      <c r="W3291" t="s">
        <v>32</v>
      </c>
      <c r="Y3291">
        <v>0</v>
      </c>
      <c r="Z3291">
        <f t="shared" si="227"/>
        <v>0</v>
      </c>
      <c r="AA3291" t="e">
        <v>#N/A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36432.514000000003</v>
      </c>
      <c r="AM3291">
        <v>36432.514000000003</v>
      </c>
      <c r="AN3291">
        <v>10284.75</v>
      </c>
      <c r="AO3291" s="4">
        <v>172.19200000000001</v>
      </c>
      <c r="AP3291">
        <v>0</v>
      </c>
      <c r="AQ3291">
        <v>0</v>
      </c>
    </row>
    <row r="3292" spans="1:43" ht="15.75" x14ac:dyDescent="0.25">
      <c r="A3292">
        <v>2000</v>
      </c>
      <c r="B3292" t="s">
        <v>184</v>
      </c>
      <c r="C3292">
        <f t="shared" si="228"/>
        <v>1</v>
      </c>
      <c r="D3292" t="e">
        <v>#N/A</v>
      </c>
      <c r="E3292" t="e">
        <v>#N/A</v>
      </c>
      <c r="F3292">
        <v>41.8143920898438</v>
      </c>
      <c r="G3292">
        <v>50.417491912841797</v>
      </c>
      <c r="H3292">
        <v>4.5</v>
      </c>
      <c r="I3292">
        <f t="shared" si="226"/>
        <v>4.5</v>
      </c>
      <c r="J3292">
        <v>7.64E-5</v>
      </c>
      <c r="K3292">
        <v>-1.776</v>
      </c>
      <c r="L3292">
        <v>13.4</v>
      </c>
      <c r="M3292">
        <v>36.713738130989427</v>
      </c>
      <c r="N3292">
        <v>4.7610000000000001</v>
      </c>
      <c r="O3292">
        <v>0</v>
      </c>
      <c r="P3292" t="s">
        <v>32</v>
      </c>
      <c r="Q3292" t="s">
        <v>32</v>
      </c>
      <c r="R3292" t="s">
        <v>32</v>
      </c>
      <c r="S3292" t="s">
        <v>32</v>
      </c>
      <c r="T3292" t="s">
        <v>32</v>
      </c>
      <c r="U3292" t="s">
        <v>32</v>
      </c>
      <c r="V3292" t="s">
        <v>32</v>
      </c>
      <c r="W3292" t="s">
        <v>32</v>
      </c>
      <c r="Y3292">
        <v>0</v>
      </c>
      <c r="Z3292">
        <f t="shared" si="227"/>
        <v>0</v>
      </c>
      <c r="AA3292" t="e">
        <v>#N/A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9868.0540000000001</v>
      </c>
      <c r="AM3292">
        <v>6917.1350000000002</v>
      </c>
      <c r="AN3292">
        <v>22.832000000000001</v>
      </c>
      <c r="AO3292" s="4">
        <v>42.3</v>
      </c>
      <c r="AP3292">
        <v>0</v>
      </c>
      <c r="AQ3292">
        <v>0</v>
      </c>
    </row>
    <row r="3293" spans="1:43" ht="15.75" x14ac:dyDescent="0.25">
      <c r="A3293">
        <v>2000</v>
      </c>
      <c r="B3293" t="s">
        <v>185</v>
      </c>
      <c r="C3293">
        <f t="shared" si="228"/>
        <v>1</v>
      </c>
      <c r="D3293" t="e">
        <v>#N/A</v>
      </c>
      <c r="E3293" t="e">
        <v>#N/A</v>
      </c>
      <c r="F3293">
        <v>32.247787475585902</v>
      </c>
      <c r="G3293">
        <v>36.265830993652301</v>
      </c>
      <c r="I3293">
        <f t="shared" si="226"/>
        <v>0</v>
      </c>
      <c r="J3293" t="e">
        <v>#N/A</v>
      </c>
      <c r="K3293">
        <v>3.8</v>
      </c>
      <c r="M3293">
        <v>46.112843845634259</v>
      </c>
      <c r="N3293">
        <v>25.006</v>
      </c>
      <c r="O3293">
        <v>0</v>
      </c>
      <c r="P3293" t="s">
        <v>32</v>
      </c>
      <c r="Q3293" t="s">
        <v>32</v>
      </c>
      <c r="R3293" t="s">
        <v>32</v>
      </c>
      <c r="S3293" t="s">
        <v>32</v>
      </c>
      <c r="T3293" t="s">
        <v>32</v>
      </c>
      <c r="U3293" t="s">
        <v>32</v>
      </c>
      <c r="V3293" t="s">
        <v>32</v>
      </c>
      <c r="W3293" t="s">
        <v>32</v>
      </c>
      <c r="Y3293">
        <v>0</v>
      </c>
      <c r="Z3293">
        <f t="shared" si="227"/>
        <v>0</v>
      </c>
      <c r="AA3293" t="e">
        <v>#N/A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1950.8230000000001</v>
      </c>
      <c r="AM3293">
        <v>550.72</v>
      </c>
      <c r="AN3293">
        <v>13.717000000000001</v>
      </c>
      <c r="AO3293" s="4">
        <v>547.56500000000005</v>
      </c>
      <c r="AP3293">
        <v>0</v>
      </c>
      <c r="AQ3293">
        <v>0</v>
      </c>
    </row>
    <row r="3294" spans="1:43" ht="15.75" x14ac:dyDescent="0.25">
      <c r="A3294">
        <v>2000</v>
      </c>
      <c r="B3294" t="s">
        <v>186</v>
      </c>
      <c r="D3294" t="e">
        <v>#N/A</v>
      </c>
      <c r="E3294" t="e">
        <v>#N/A</v>
      </c>
      <c r="F3294">
        <v>41.655982971191399</v>
      </c>
      <c r="G3294">
        <v>44.520023345947301</v>
      </c>
      <c r="H3294">
        <v>2.7</v>
      </c>
      <c r="I3294">
        <f t="shared" si="226"/>
        <v>2.7</v>
      </c>
      <c r="J3294">
        <v>0</v>
      </c>
      <c r="K3294">
        <v>3.6869999999999998</v>
      </c>
      <c r="L3294">
        <v>14.007999999999999</v>
      </c>
      <c r="M3294" t="s">
        <v>192</v>
      </c>
      <c r="N3294">
        <v>16.206</v>
      </c>
      <c r="O3294">
        <v>0</v>
      </c>
      <c r="P3294" t="s">
        <v>32</v>
      </c>
      <c r="Q3294" t="s">
        <v>32</v>
      </c>
      <c r="R3294" t="s">
        <v>32</v>
      </c>
      <c r="S3294" t="s">
        <v>32</v>
      </c>
      <c r="T3294" t="s">
        <v>32</v>
      </c>
      <c r="U3294" t="s">
        <v>32</v>
      </c>
      <c r="V3294" t="s">
        <v>32</v>
      </c>
      <c r="W3294" t="s">
        <v>32</v>
      </c>
      <c r="Y3294">
        <v>0</v>
      </c>
      <c r="Z3294">
        <f t="shared" si="227"/>
        <v>0</v>
      </c>
      <c r="AA3294" t="e">
        <v>#N/A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11627.378000000001</v>
      </c>
      <c r="AM3294">
        <v>4890.8549999999996</v>
      </c>
      <c r="AN3294">
        <v>117.676</v>
      </c>
      <c r="AO3294" s="4">
        <v>25.896999999999998</v>
      </c>
      <c r="AP3294">
        <v>0</v>
      </c>
      <c r="AQ3294">
        <v>0</v>
      </c>
    </row>
    <row r="3295" spans="1:43" ht="15.75" x14ac:dyDescent="0.25">
      <c r="A3295">
        <v>2000</v>
      </c>
      <c r="B3295" t="s">
        <v>187</v>
      </c>
      <c r="C3295">
        <f>IF(AND(F3295&gt;0,M3295&gt;0,OR(O3295=0,O3295=1),AL3295&gt;0),1,"")</f>
        <v>1</v>
      </c>
      <c r="D3295" t="e">
        <v>#N/A</v>
      </c>
      <c r="E3295" t="e">
        <v>#N/A</v>
      </c>
      <c r="F3295">
        <v>35.970199584960902</v>
      </c>
      <c r="G3295">
        <v>38.925758361816399</v>
      </c>
      <c r="H3295">
        <v>2.21</v>
      </c>
      <c r="I3295">
        <f t="shared" si="226"/>
        <v>2.21</v>
      </c>
      <c r="J3295">
        <v>5.8135000000000001E-3</v>
      </c>
      <c r="K3295">
        <v>6.7869999999999999</v>
      </c>
      <c r="L3295">
        <v>6.42</v>
      </c>
      <c r="M3295">
        <v>103.24442848415671</v>
      </c>
      <c r="N3295">
        <v>-1.768</v>
      </c>
      <c r="O3295">
        <v>0</v>
      </c>
      <c r="P3295" t="s">
        <v>32</v>
      </c>
      <c r="Q3295" t="s">
        <v>32</v>
      </c>
      <c r="R3295" t="s">
        <v>32</v>
      </c>
      <c r="S3295" t="s">
        <v>32</v>
      </c>
      <c r="T3295" t="s">
        <v>32</v>
      </c>
      <c r="U3295" t="s">
        <v>32</v>
      </c>
      <c r="V3295" t="s">
        <v>32</v>
      </c>
      <c r="W3295" t="s">
        <v>32</v>
      </c>
      <c r="Y3295">
        <v>0</v>
      </c>
      <c r="Z3295">
        <f t="shared" si="227"/>
        <v>0</v>
      </c>
      <c r="AA3295" t="e">
        <v>#N/A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2058.1529999999998</v>
      </c>
      <c r="AM3295">
        <v>401.56700000000001</v>
      </c>
      <c r="AN3295">
        <v>31.175999999999998</v>
      </c>
      <c r="AO3295" s="4">
        <v>79.775000000000006</v>
      </c>
      <c r="AP3295">
        <v>0</v>
      </c>
      <c r="AQ3295">
        <v>0</v>
      </c>
    </row>
    <row r="3296" spans="1:43" ht="15.75" x14ac:dyDescent="0.25">
      <c r="A3296">
        <v>2000</v>
      </c>
      <c r="B3296" t="s">
        <v>188</v>
      </c>
      <c r="D3296" t="e">
        <v>#N/A</v>
      </c>
      <c r="E3296" t="e">
        <v>#N/A</v>
      </c>
      <c r="F3296">
        <v>32.728153228759801</v>
      </c>
      <c r="G3296">
        <v>37.499805450439503</v>
      </c>
      <c r="H3296">
        <v>0.94</v>
      </c>
      <c r="I3296">
        <f t="shared" si="226"/>
        <v>0.94</v>
      </c>
      <c r="J3296">
        <v>0</v>
      </c>
      <c r="K3296">
        <v>6.1820000000000004</v>
      </c>
      <c r="M3296" t="s">
        <v>192</v>
      </c>
      <c r="N3296">
        <v>10.964</v>
      </c>
      <c r="O3296">
        <v>0</v>
      </c>
      <c r="P3296" t="s">
        <v>32</v>
      </c>
      <c r="Q3296" t="s">
        <v>32</v>
      </c>
      <c r="R3296" t="s">
        <v>32</v>
      </c>
      <c r="S3296" t="s">
        <v>32</v>
      </c>
      <c r="T3296" t="s">
        <v>32</v>
      </c>
      <c r="U3296" t="s">
        <v>32</v>
      </c>
      <c r="V3296" t="s">
        <v>32</v>
      </c>
      <c r="W3296" t="s">
        <v>32</v>
      </c>
      <c r="Y3296">
        <v>0</v>
      </c>
      <c r="Z3296">
        <f t="shared" si="227"/>
        <v>0</v>
      </c>
      <c r="AA3296" t="e">
        <v>#N/A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3075.7049999999999</v>
      </c>
      <c r="AM3296">
        <v>539.64099999999996</v>
      </c>
      <c r="AN3296">
        <v>9.6790000000000003</v>
      </c>
      <c r="AO3296" s="4">
        <v>100</v>
      </c>
      <c r="AP3296">
        <v>0</v>
      </c>
      <c r="AQ3296">
        <v>0</v>
      </c>
    </row>
    <row r="3297" spans="1:43" ht="15.75" x14ac:dyDescent="0.25">
      <c r="A3297">
        <v>2000</v>
      </c>
      <c r="B3297" t="s">
        <v>189</v>
      </c>
      <c r="C3297">
        <f>IF(AND(F3297&gt;0,M3297&gt;0,OR(O3297=0,O3297=1),AL3297&gt;0),1,"")</f>
        <v>1</v>
      </c>
      <c r="D3297" t="e">
        <v>#N/A</v>
      </c>
      <c r="E3297" t="e">
        <v>#N/A</v>
      </c>
      <c r="F3297">
        <v>52.430030822753899</v>
      </c>
      <c r="G3297">
        <v>52.380950927734403</v>
      </c>
      <c r="H3297">
        <v>0.77</v>
      </c>
      <c r="I3297">
        <f t="shared" si="226"/>
        <v>0.77</v>
      </c>
      <c r="J3297">
        <v>0</v>
      </c>
      <c r="K3297">
        <v>3.5750000000000002</v>
      </c>
      <c r="M3297">
        <v>60.387468988496501</v>
      </c>
      <c r="N3297">
        <v>26.1</v>
      </c>
      <c r="O3297">
        <v>0</v>
      </c>
      <c r="P3297" t="s">
        <v>32</v>
      </c>
      <c r="Q3297" t="s">
        <v>32</v>
      </c>
      <c r="R3297" t="s">
        <v>32</v>
      </c>
      <c r="S3297" t="s">
        <v>32</v>
      </c>
      <c r="T3297" t="s">
        <v>32</v>
      </c>
      <c r="U3297" t="s">
        <v>32</v>
      </c>
      <c r="V3297" t="s">
        <v>32</v>
      </c>
      <c r="W3297" t="s">
        <v>32</v>
      </c>
      <c r="Y3297">
        <v>0</v>
      </c>
      <c r="Z3297">
        <f t="shared" si="227"/>
        <v>0</v>
      </c>
      <c r="AA3297" t="e">
        <v>#N/A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1744.76</v>
      </c>
      <c r="AM3297">
        <v>356.46300000000002</v>
      </c>
      <c r="AN3297">
        <v>3.601</v>
      </c>
      <c r="AO3297" s="4">
        <v>25.254999999999999</v>
      </c>
      <c r="AP3297">
        <v>0</v>
      </c>
      <c r="AQ3297">
        <v>0</v>
      </c>
    </row>
    <row r="3298" spans="1:43" ht="15.75" x14ac:dyDescent="0.25">
      <c r="A3298">
        <v>2000</v>
      </c>
      <c r="B3298" t="s">
        <v>190</v>
      </c>
      <c r="C3298">
        <f>IF(AND(F3298&gt;0,M3298&gt;0,OR(O3298=0,O3298=1),AL3298&gt;0),1,"")</f>
        <v>1</v>
      </c>
      <c r="D3298" t="e">
        <v>#N/A</v>
      </c>
      <c r="E3298" t="e">
        <v>#N/A</v>
      </c>
      <c r="F3298">
        <v>49.564479827880902</v>
      </c>
      <c r="G3298">
        <v>56.854824066162102</v>
      </c>
      <c r="H3298">
        <v>0.53</v>
      </c>
      <c r="I3298">
        <f t="shared" si="226"/>
        <v>0.53</v>
      </c>
      <c r="J3298" t="e">
        <v>#N/A</v>
      </c>
      <c r="K3298" t="s">
        <v>191</v>
      </c>
      <c r="M3298">
        <v>74.067411129780552</v>
      </c>
      <c r="N3298" t="s">
        <v>191</v>
      </c>
      <c r="O3298">
        <v>0</v>
      </c>
      <c r="P3298" t="s">
        <v>32</v>
      </c>
      <c r="Q3298" t="s">
        <v>32</v>
      </c>
      <c r="R3298" t="s">
        <v>32</v>
      </c>
      <c r="S3298" t="s">
        <v>32</v>
      </c>
      <c r="T3298" t="s">
        <v>32</v>
      </c>
      <c r="U3298" t="s">
        <v>32</v>
      </c>
      <c r="V3298" t="s">
        <v>32</v>
      </c>
      <c r="W3298" t="s">
        <v>32</v>
      </c>
      <c r="Y3298">
        <v>0</v>
      </c>
      <c r="Z3298">
        <f t="shared" si="227"/>
        <v>0</v>
      </c>
      <c r="AA3298" t="e">
        <v>#N/A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2120.5630000000001</v>
      </c>
      <c r="AM3298">
        <v>840.36300000000006</v>
      </c>
      <c r="AN3298">
        <v>9.8260000000000005</v>
      </c>
      <c r="AO3298" s="4">
        <v>100</v>
      </c>
      <c r="AP3298">
        <v>0</v>
      </c>
      <c r="AQ3298">
        <v>0</v>
      </c>
    </row>
    <row r="3299" spans="1:43" ht="15.75" x14ac:dyDescent="0.25">
      <c r="A3299">
        <v>2001</v>
      </c>
      <c r="B3299" t="s">
        <v>31</v>
      </c>
      <c r="D3299" t="e">
        <v>#N/A</v>
      </c>
      <c r="E3299" t="e">
        <v>#N/A</v>
      </c>
      <c r="F3299" t="e">
        <v>#N/A</v>
      </c>
      <c r="G3299" t="e">
        <v>#N/A</v>
      </c>
      <c r="I3299">
        <f t="shared" si="226"/>
        <v>3.5</v>
      </c>
      <c r="J3299" t="e">
        <v>#N/A</v>
      </c>
      <c r="K3299" t="s">
        <v>191</v>
      </c>
      <c r="M3299" t="s">
        <v>191</v>
      </c>
      <c r="N3299" t="s">
        <v>191</v>
      </c>
      <c r="O3299">
        <v>0</v>
      </c>
      <c r="P3299" t="s">
        <v>32</v>
      </c>
      <c r="Q3299" t="s">
        <v>32</v>
      </c>
      <c r="R3299" t="s">
        <v>32</v>
      </c>
      <c r="S3299" t="s">
        <v>32</v>
      </c>
      <c r="T3299" t="s">
        <v>32</v>
      </c>
      <c r="U3299" t="s">
        <v>32</v>
      </c>
      <c r="V3299" t="s">
        <v>32</v>
      </c>
      <c r="W3299" t="s">
        <v>32</v>
      </c>
      <c r="Y3299" t="e">
        <v>#N/A</v>
      </c>
      <c r="Z3299" t="e">
        <f t="shared" si="227"/>
        <v>#N/A</v>
      </c>
      <c r="AA3299" t="e">
        <v>#N/A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 t="s">
        <v>192</v>
      </c>
      <c r="AM3299" t="s">
        <v>192</v>
      </c>
      <c r="AN3299" t="s">
        <v>192</v>
      </c>
      <c r="AO3299" s="4" t="s">
        <v>191</v>
      </c>
      <c r="AP3299">
        <v>0</v>
      </c>
      <c r="AQ3299">
        <v>0</v>
      </c>
    </row>
    <row r="3300" spans="1:43" ht="15.75" x14ac:dyDescent="0.25">
      <c r="A3300">
        <v>2001</v>
      </c>
      <c r="B3300" t="s">
        <v>33</v>
      </c>
      <c r="C3300">
        <f t="shared" ref="C3300:C3332" si="229">IF(AND(F3300&gt;0,M3300&gt;0,OR(O3300=0,O3300=1),AL3300&gt;0),1,"")</f>
        <v>1</v>
      </c>
      <c r="D3300" t="e">
        <v>#N/A</v>
      </c>
      <c r="E3300" t="e">
        <v>#N/A</v>
      </c>
      <c r="F3300">
        <v>30.749992370605501</v>
      </c>
      <c r="G3300">
        <v>33.690483093261697</v>
      </c>
      <c r="I3300">
        <f t="shared" si="226"/>
        <v>3.51</v>
      </c>
      <c r="J3300">
        <v>1.0528E-3</v>
      </c>
      <c r="K3300">
        <v>7.94</v>
      </c>
      <c r="L3300">
        <v>16.440000000000001</v>
      </c>
      <c r="M3300">
        <v>59.230180914141542</v>
      </c>
      <c r="N3300">
        <v>3.121</v>
      </c>
      <c r="O3300">
        <v>0</v>
      </c>
      <c r="P3300" t="s">
        <v>32</v>
      </c>
      <c r="Q3300" t="s">
        <v>32</v>
      </c>
      <c r="R3300" t="s">
        <v>32</v>
      </c>
      <c r="S3300" t="s">
        <v>32</v>
      </c>
      <c r="T3300" t="s">
        <v>32</v>
      </c>
      <c r="U3300" t="s">
        <v>32</v>
      </c>
      <c r="V3300" t="s">
        <v>32</v>
      </c>
      <c r="W3300" t="s">
        <v>32</v>
      </c>
      <c r="Y3300" t="e">
        <v>#N/A</v>
      </c>
      <c r="Z3300" t="e">
        <f t="shared" si="227"/>
        <v>#N/A</v>
      </c>
      <c r="AA3300" t="e">
        <v>#N/A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4589.9939999999997</v>
      </c>
      <c r="AM3300">
        <v>1325.173</v>
      </c>
      <c r="AN3300">
        <v>4.0650000000000004</v>
      </c>
      <c r="AO3300" s="4">
        <v>81.867000000000004</v>
      </c>
      <c r="AP3300">
        <v>0</v>
      </c>
      <c r="AQ3300">
        <v>0</v>
      </c>
    </row>
    <row r="3301" spans="1:43" ht="15.75" x14ac:dyDescent="0.25">
      <c r="A3301">
        <v>2001</v>
      </c>
      <c r="B3301" t="s">
        <v>35</v>
      </c>
      <c r="C3301">
        <f t="shared" si="229"/>
        <v>1</v>
      </c>
      <c r="D3301" t="e">
        <v>#N/A</v>
      </c>
      <c r="E3301" t="e">
        <v>#N/A</v>
      </c>
      <c r="F3301">
        <v>33.790481567382798</v>
      </c>
      <c r="G3301">
        <v>40.734249114990199</v>
      </c>
      <c r="I3301">
        <f t="shared" si="226"/>
        <v>3.4</v>
      </c>
      <c r="J3301">
        <v>0</v>
      </c>
      <c r="K3301">
        <v>3</v>
      </c>
      <c r="L3301">
        <v>27.306000000000001</v>
      </c>
      <c r="M3301">
        <v>58.706162841964172</v>
      </c>
      <c r="N3301">
        <v>4.2</v>
      </c>
      <c r="O3301">
        <v>0</v>
      </c>
      <c r="P3301" t="s">
        <v>32</v>
      </c>
      <c r="Q3301" t="s">
        <v>32</v>
      </c>
      <c r="R3301" t="s">
        <v>32</v>
      </c>
      <c r="S3301" t="s">
        <v>32</v>
      </c>
      <c r="T3301" t="s">
        <v>32</v>
      </c>
      <c r="U3301" t="s">
        <v>32</v>
      </c>
      <c r="V3301" t="s">
        <v>32</v>
      </c>
      <c r="W3301" t="s">
        <v>32</v>
      </c>
      <c r="Y3301">
        <v>0</v>
      </c>
      <c r="Z3301">
        <f t="shared" si="227"/>
        <v>0</v>
      </c>
      <c r="AA3301" t="e">
        <v>#N/A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8562.0280000000002</v>
      </c>
      <c r="AM3301">
        <v>1768.577</v>
      </c>
      <c r="AN3301">
        <v>54.744999999999997</v>
      </c>
      <c r="AO3301" s="4">
        <v>100</v>
      </c>
      <c r="AP3301">
        <v>0</v>
      </c>
      <c r="AQ3301">
        <v>0</v>
      </c>
    </row>
    <row r="3302" spans="1:43" ht="15.75" x14ac:dyDescent="0.25">
      <c r="A3302">
        <v>2001</v>
      </c>
      <c r="B3302" t="s">
        <v>36</v>
      </c>
      <c r="C3302">
        <f t="shared" si="229"/>
        <v>1</v>
      </c>
      <c r="D3302" t="e">
        <v>#N/A</v>
      </c>
      <c r="E3302" t="e">
        <v>#N/A</v>
      </c>
      <c r="F3302">
        <v>58.271198272705099</v>
      </c>
      <c r="G3302">
        <v>61.2385864257812</v>
      </c>
      <c r="I3302">
        <f t="shared" si="226"/>
        <v>0</v>
      </c>
      <c r="J3302" t="e">
        <v>#N/A</v>
      </c>
      <c r="K3302">
        <v>3.1419999999999999</v>
      </c>
      <c r="M3302">
        <v>150.3355064258275</v>
      </c>
      <c r="N3302">
        <v>152.58600000000001</v>
      </c>
      <c r="O3302">
        <v>0</v>
      </c>
      <c r="P3302" t="s">
        <v>32</v>
      </c>
      <c r="Q3302" t="s">
        <v>32</v>
      </c>
      <c r="R3302" t="s">
        <v>32</v>
      </c>
      <c r="S3302" t="s">
        <v>32</v>
      </c>
      <c r="T3302" t="s">
        <v>32</v>
      </c>
      <c r="U3302" t="s">
        <v>32</v>
      </c>
      <c r="V3302" t="s">
        <v>32</v>
      </c>
      <c r="W3302" t="s">
        <v>32</v>
      </c>
      <c r="Y3302">
        <v>0</v>
      </c>
      <c r="Z3302">
        <f t="shared" si="227"/>
        <v>0</v>
      </c>
      <c r="AA3302" t="e">
        <v>#N/A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2675.0889999999999</v>
      </c>
      <c r="AM3302">
        <v>659.85799999999995</v>
      </c>
      <c r="AN3302">
        <v>9.7690000000000001</v>
      </c>
      <c r="AO3302" s="4">
        <v>6.8319999999999999</v>
      </c>
      <c r="AP3302">
        <v>0</v>
      </c>
      <c r="AQ3302">
        <v>0</v>
      </c>
    </row>
    <row r="3303" spans="1:43" ht="15.75" x14ac:dyDescent="0.25">
      <c r="A3303">
        <v>2001</v>
      </c>
      <c r="B3303" t="s">
        <v>37</v>
      </c>
      <c r="C3303">
        <f t="shared" si="229"/>
        <v>1</v>
      </c>
      <c r="D3303" t="e">
        <v>#N/A</v>
      </c>
      <c r="E3303" t="e">
        <v>#N/A</v>
      </c>
      <c r="F3303">
        <v>46.673252105712898</v>
      </c>
      <c r="G3303">
        <v>47.887687683105497</v>
      </c>
      <c r="I3303">
        <f t="shared" si="226"/>
        <v>3.1</v>
      </c>
      <c r="J3303">
        <v>5.2229999999999996E-4</v>
      </c>
      <c r="K3303">
        <v>-4.4089999999999998</v>
      </c>
      <c r="L3303">
        <v>19.209</v>
      </c>
      <c r="M3303">
        <v>18.039585194382987</v>
      </c>
      <c r="N3303">
        <v>-1.0649999999999999</v>
      </c>
      <c r="O3303">
        <v>0</v>
      </c>
      <c r="P3303" t="s">
        <v>32</v>
      </c>
      <c r="Q3303" t="s">
        <v>32</v>
      </c>
      <c r="R3303" t="s">
        <v>32</v>
      </c>
      <c r="S3303" t="s">
        <v>32</v>
      </c>
      <c r="T3303" t="s">
        <v>32</v>
      </c>
      <c r="U3303" t="s">
        <v>32</v>
      </c>
      <c r="V3303" t="s">
        <v>32</v>
      </c>
      <c r="W3303" t="s">
        <v>32</v>
      </c>
      <c r="Y3303">
        <v>0</v>
      </c>
      <c r="Z3303">
        <f t="shared" si="227"/>
        <v>0</v>
      </c>
      <c r="AA3303" t="e">
        <v>#N/A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11701.174999999999</v>
      </c>
      <c r="AM3303">
        <v>8861.0969999999998</v>
      </c>
      <c r="AN3303">
        <v>321.30500000000001</v>
      </c>
      <c r="AO3303" s="4">
        <v>106.001</v>
      </c>
      <c r="AP3303">
        <v>0</v>
      </c>
      <c r="AQ3303">
        <v>0</v>
      </c>
    </row>
    <row r="3304" spans="1:43" ht="15.75" x14ac:dyDescent="0.25">
      <c r="A3304">
        <v>2001</v>
      </c>
      <c r="B3304" t="s">
        <v>38</v>
      </c>
      <c r="C3304">
        <f t="shared" si="229"/>
        <v>1</v>
      </c>
      <c r="D3304" t="e">
        <v>#N/A</v>
      </c>
      <c r="E3304" t="e">
        <v>#N/A</v>
      </c>
      <c r="F3304">
        <v>34.935195922851598</v>
      </c>
      <c r="G3304">
        <v>36.812915802002003</v>
      </c>
      <c r="I3304">
        <f t="shared" si="226"/>
        <v>10.08</v>
      </c>
      <c r="J3304" t="e">
        <v>#N/A</v>
      </c>
      <c r="K3304">
        <v>9.468</v>
      </c>
      <c r="L3304">
        <v>38.4</v>
      </c>
      <c r="M3304">
        <v>71.617196631483836</v>
      </c>
      <c r="N3304">
        <v>3.1459999999999999</v>
      </c>
      <c r="O3304">
        <v>0</v>
      </c>
      <c r="P3304" t="s">
        <v>32</v>
      </c>
      <c r="Q3304" t="s">
        <v>32</v>
      </c>
      <c r="R3304" t="s">
        <v>32</v>
      </c>
      <c r="S3304" t="s">
        <v>32</v>
      </c>
      <c r="T3304" t="s">
        <v>32</v>
      </c>
      <c r="U3304" t="s">
        <v>32</v>
      </c>
      <c r="V3304" t="s">
        <v>32</v>
      </c>
      <c r="W3304" t="s">
        <v>32</v>
      </c>
      <c r="Y3304">
        <v>0</v>
      </c>
      <c r="Z3304">
        <f t="shared" si="227"/>
        <v>0</v>
      </c>
      <c r="AA3304" t="e">
        <v>#N/A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2439.107</v>
      </c>
      <c r="AM3304">
        <v>659.09500000000003</v>
      </c>
      <c r="AN3304">
        <v>2.1179999999999999</v>
      </c>
      <c r="AO3304" s="4">
        <v>151.45599999999999</v>
      </c>
      <c r="AP3304">
        <v>0</v>
      </c>
      <c r="AQ3304">
        <v>0</v>
      </c>
    </row>
    <row r="3305" spans="1:43" ht="15.75" x14ac:dyDescent="0.25">
      <c r="A3305">
        <v>2001</v>
      </c>
      <c r="B3305" t="s">
        <v>39</v>
      </c>
      <c r="C3305">
        <f t="shared" si="229"/>
        <v>1</v>
      </c>
      <c r="D3305">
        <v>0</v>
      </c>
      <c r="E3305">
        <v>0</v>
      </c>
      <c r="F3305">
        <v>31.669898986816399</v>
      </c>
      <c r="G3305">
        <v>48.965248107910199</v>
      </c>
      <c r="I3305">
        <f t="shared" si="226"/>
        <v>13.15</v>
      </c>
      <c r="J3305">
        <v>2.3535000000000001E-3</v>
      </c>
      <c r="K3305">
        <v>2.6179999999999999</v>
      </c>
      <c r="L3305">
        <v>6.7670000000000003</v>
      </c>
      <c r="M3305">
        <v>44.114565240509023</v>
      </c>
      <c r="N3305">
        <v>4.407</v>
      </c>
      <c r="O3305">
        <v>0</v>
      </c>
      <c r="P3305" t="s">
        <v>32</v>
      </c>
      <c r="Q3305" t="s">
        <v>32</v>
      </c>
      <c r="R3305" t="s">
        <v>32</v>
      </c>
      <c r="S3305" t="s">
        <v>32</v>
      </c>
      <c r="T3305" t="s">
        <v>32</v>
      </c>
      <c r="U3305" t="s">
        <v>32</v>
      </c>
      <c r="V3305" t="s">
        <v>32</v>
      </c>
      <c r="W3305" t="s">
        <v>32</v>
      </c>
      <c r="Y3305">
        <v>0</v>
      </c>
      <c r="Z3305">
        <f t="shared" si="227"/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29769.579000000002</v>
      </c>
      <c r="AM3305">
        <v>19438.55</v>
      </c>
      <c r="AN3305">
        <v>376.84500000000003</v>
      </c>
      <c r="AO3305" s="4">
        <v>74.625</v>
      </c>
      <c r="AP3305">
        <v>0</v>
      </c>
      <c r="AQ3305">
        <v>0</v>
      </c>
    </row>
    <row r="3306" spans="1:43" ht="15.75" x14ac:dyDescent="0.25">
      <c r="A3306">
        <v>2001</v>
      </c>
      <c r="B3306" t="s">
        <v>40</v>
      </c>
      <c r="C3306">
        <f t="shared" si="229"/>
        <v>1</v>
      </c>
      <c r="D3306">
        <v>1</v>
      </c>
      <c r="E3306">
        <v>1</v>
      </c>
      <c r="F3306">
        <v>26.145606994628899</v>
      </c>
      <c r="G3306">
        <v>42.666969299316399</v>
      </c>
      <c r="I3306">
        <f t="shared" si="226"/>
        <v>7.06</v>
      </c>
      <c r="J3306">
        <v>9.3109999999999998E-3</v>
      </c>
      <c r="K3306">
        <v>0.85699999999999998</v>
      </c>
      <c r="L3306">
        <v>3.625</v>
      </c>
      <c r="M3306">
        <v>87.638607899982418</v>
      </c>
      <c r="N3306">
        <v>2.2949999999999999</v>
      </c>
      <c r="O3306">
        <v>0</v>
      </c>
      <c r="P3306" t="s">
        <v>32</v>
      </c>
      <c r="Q3306" t="s">
        <v>32</v>
      </c>
      <c r="R3306" t="s">
        <v>32</v>
      </c>
      <c r="S3306" t="s">
        <v>32</v>
      </c>
      <c r="T3306" t="s">
        <v>32</v>
      </c>
      <c r="U3306" t="s">
        <v>32</v>
      </c>
      <c r="V3306" t="s">
        <v>32</v>
      </c>
      <c r="W3306" t="s">
        <v>32</v>
      </c>
      <c r="Y3306">
        <v>0</v>
      </c>
      <c r="Z3306">
        <f t="shared" si="227"/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30724.367999999999</v>
      </c>
      <c r="AM3306">
        <v>23854.309000000001</v>
      </c>
      <c r="AN3306">
        <v>191.84299999999999</v>
      </c>
      <c r="AO3306" s="4">
        <v>93.248000000000005</v>
      </c>
      <c r="AP3306">
        <v>0</v>
      </c>
      <c r="AQ3306">
        <v>0</v>
      </c>
    </row>
    <row r="3307" spans="1:43" ht="15.75" x14ac:dyDescent="0.25">
      <c r="A3307">
        <v>2001</v>
      </c>
      <c r="B3307" t="s">
        <v>41</v>
      </c>
      <c r="C3307">
        <f t="shared" si="229"/>
        <v>1</v>
      </c>
      <c r="D3307" t="e">
        <v>#N/A</v>
      </c>
      <c r="E3307" t="e">
        <v>#N/A</v>
      </c>
      <c r="F3307">
        <v>29.037534713745099</v>
      </c>
      <c r="G3307">
        <v>31.335922241210898</v>
      </c>
      <c r="I3307">
        <f t="shared" si="226"/>
        <v>0</v>
      </c>
      <c r="J3307" t="e">
        <v>#N/A</v>
      </c>
      <c r="K3307">
        <v>6.4859999999999998</v>
      </c>
      <c r="L3307" t="s">
        <v>191</v>
      </c>
      <c r="M3307">
        <v>78.240971856422604</v>
      </c>
      <c r="N3307">
        <v>1.5469999999999999</v>
      </c>
      <c r="O3307">
        <v>0</v>
      </c>
      <c r="P3307" t="s">
        <v>32</v>
      </c>
      <c r="Q3307" t="s">
        <v>32</v>
      </c>
      <c r="R3307" t="s">
        <v>32</v>
      </c>
      <c r="S3307" t="s">
        <v>32</v>
      </c>
      <c r="T3307" t="s">
        <v>32</v>
      </c>
      <c r="U3307" t="s">
        <v>32</v>
      </c>
      <c r="V3307" t="s">
        <v>32</v>
      </c>
      <c r="W3307" t="s">
        <v>32</v>
      </c>
      <c r="Y3307">
        <v>0</v>
      </c>
      <c r="Z3307">
        <f t="shared" si="227"/>
        <v>0</v>
      </c>
      <c r="AA3307" t="e">
        <v>#N/A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3984.1570000000002</v>
      </c>
      <c r="AM3307">
        <v>703.64200000000005</v>
      </c>
      <c r="AN3307">
        <v>5.71</v>
      </c>
      <c r="AO3307" s="4">
        <v>116.541</v>
      </c>
      <c r="AP3307">
        <v>0</v>
      </c>
      <c r="AQ3307">
        <v>0</v>
      </c>
    </row>
    <row r="3308" spans="1:43" ht="15.75" x14ac:dyDescent="0.25">
      <c r="A3308">
        <v>2001</v>
      </c>
      <c r="B3308" t="s">
        <v>42</v>
      </c>
      <c r="C3308">
        <f t="shared" si="229"/>
        <v>1</v>
      </c>
      <c r="D3308" t="e">
        <v>#N/A</v>
      </c>
      <c r="E3308" t="e">
        <v>#N/A</v>
      </c>
      <c r="F3308">
        <v>39.265232086181598</v>
      </c>
      <c r="G3308">
        <v>40.560440063476598</v>
      </c>
      <c r="I3308">
        <f t="shared" si="226"/>
        <v>1.98</v>
      </c>
      <c r="J3308">
        <v>9.0320000000000005E-4</v>
      </c>
      <c r="K3308">
        <v>4.8339999999999996</v>
      </c>
      <c r="M3308">
        <v>36.882164369125334</v>
      </c>
      <c r="N3308">
        <v>1.9079999999999999</v>
      </c>
      <c r="O3308">
        <v>0</v>
      </c>
      <c r="P3308" t="s">
        <v>32</v>
      </c>
      <c r="Q3308" t="s">
        <v>32</v>
      </c>
      <c r="R3308" t="s">
        <v>32</v>
      </c>
      <c r="S3308" t="s">
        <v>32</v>
      </c>
      <c r="T3308" t="s">
        <v>32</v>
      </c>
      <c r="U3308" t="s">
        <v>32</v>
      </c>
      <c r="V3308" t="s">
        <v>32</v>
      </c>
      <c r="W3308" t="s">
        <v>32</v>
      </c>
      <c r="Y3308">
        <v>0</v>
      </c>
      <c r="Z3308">
        <f t="shared" si="227"/>
        <v>0</v>
      </c>
      <c r="AA3308" t="e">
        <v>#N/A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1431.472</v>
      </c>
      <c r="AM3308">
        <v>402.01400000000001</v>
      </c>
      <c r="AN3308">
        <v>54.162999999999997</v>
      </c>
      <c r="AO3308" s="4">
        <v>80.572999999999993</v>
      </c>
      <c r="AP3308">
        <v>0</v>
      </c>
      <c r="AQ3308">
        <v>0</v>
      </c>
    </row>
    <row r="3309" spans="1:43" ht="15.75" x14ac:dyDescent="0.25">
      <c r="A3309">
        <v>2001</v>
      </c>
      <c r="B3309" t="s">
        <v>43</v>
      </c>
      <c r="C3309">
        <f t="shared" si="229"/>
        <v>1</v>
      </c>
      <c r="D3309" t="e">
        <v>#N/A</v>
      </c>
      <c r="E3309" t="e">
        <v>#N/A</v>
      </c>
      <c r="F3309">
        <v>41.998165130615199</v>
      </c>
      <c r="G3309">
        <v>47.0539741516113</v>
      </c>
      <c r="I3309">
        <f t="shared" si="226"/>
        <v>0.66</v>
      </c>
      <c r="J3309" t="e">
        <v>#N/A</v>
      </c>
      <c r="K3309">
        <v>-2.552</v>
      </c>
      <c r="L3309">
        <v>9.8569999999999993</v>
      </c>
      <c r="M3309">
        <v>84.757498353334299</v>
      </c>
      <c r="N3309">
        <v>2.5790000000000002</v>
      </c>
      <c r="O3309">
        <v>0</v>
      </c>
      <c r="P3309" t="s">
        <v>32</v>
      </c>
      <c r="Q3309" t="s">
        <v>32</v>
      </c>
      <c r="R3309" t="s">
        <v>32</v>
      </c>
      <c r="S3309" t="s">
        <v>32</v>
      </c>
      <c r="T3309" t="s">
        <v>32</v>
      </c>
      <c r="U3309" t="s">
        <v>32</v>
      </c>
      <c r="V3309" t="s">
        <v>32</v>
      </c>
      <c r="W3309" t="s">
        <v>32</v>
      </c>
      <c r="Y3309">
        <v>0</v>
      </c>
      <c r="Z3309">
        <f t="shared" si="227"/>
        <v>0</v>
      </c>
      <c r="AA3309" t="e">
        <v>#N/A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11507.212</v>
      </c>
      <c r="AM3309">
        <v>11531.58</v>
      </c>
      <c r="AN3309">
        <v>3.1120000000000001</v>
      </c>
      <c r="AO3309" s="4">
        <v>102.57899999999999</v>
      </c>
      <c r="AP3309">
        <v>0</v>
      </c>
      <c r="AQ3309">
        <v>0</v>
      </c>
    </row>
    <row r="3310" spans="1:43" ht="15.75" x14ac:dyDescent="0.25">
      <c r="A3310">
        <v>2001</v>
      </c>
      <c r="B3310" t="s">
        <v>44</v>
      </c>
      <c r="C3310">
        <f t="shared" si="229"/>
        <v>1</v>
      </c>
      <c r="D3310" t="e">
        <v>#N/A</v>
      </c>
      <c r="E3310" t="e">
        <v>#N/A</v>
      </c>
      <c r="F3310">
        <v>25.374475479126001</v>
      </c>
      <c r="G3310">
        <v>28.862476348876999</v>
      </c>
      <c r="I3310">
        <f t="shared" si="226"/>
        <v>0</v>
      </c>
      <c r="J3310" t="e">
        <v>#N/A</v>
      </c>
      <c r="K3310">
        <v>4.7149999999999999</v>
      </c>
      <c r="L3310">
        <v>2.2570000000000001</v>
      </c>
      <c r="M3310">
        <v>137.04493047306266</v>
      </c>
      <c r="N3310">
        <v>61.133000000000003</v>
      </c>
      <c r="O3310">
        <v>0</v>
      </c>
      <c r="P3310" t="s">
        <v>32</v>
      </c>
      <c r="Q3310" t="s">
        <v>32</v>
      </c>
      <c r="R3310" t="s">
        <v>32</v>
      </c>
      <c r="S3310" t="s">
        <v>32</v>
      </c>
      <c r="T3310" t="s">
        <v>32</v>
      </c>
      <c r="U3310" t="s">
        <v>32</v>
      </c>
      <c r="V3310" t="s">
        <v>32</v>
      </c>
      <c r="W3310" t="s">
        <v>32</v>
      </c>
      <c r="Y3310">
        <v>0</v>
      </c>
      <c r="Z3310">
        <f t="shared" si="227"/>
        <v>0</v>
      </c>
      <c r="AA3310" t="e">
        <v>#N/A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6225.8639999999996</v>
      </c>
      <c r="AM3310">
        <v>1240.8150000000001</v>
      </c>
      <c r="AN3310">
        <v>12.355</v>
      </c>
      <c r="AO3310" s="4">
        <v>41.924999999999997</v>
      </c>
      <c r="AP3310">
        <v>0</v>
      </c>
      <c r="AQ3310">
        <v>0</v>
      </c>
    </row>
    <row r="3311" spans="1:43" ht="15.75" x14ac:dyDescent="0.25">
      <c r="A3311">
        <v>2001</v>
      </c>
      <c r="B3311" t="s">
        <v>45</v>
      </c>
      <c r="C3311">
        <f t="shared" si="229"/>
        <v>1</v>
      </c>
      <c r="D3311">
        <v>0</v>
      </c>
      <c r="E3311">
        <v>0</v>
      </c>
      <c r="F3311">
        <v>26.584108352661101</v>
      </c>
      <c r="G3311">
        <v>45.927413940429702</v>
      </c>
      <c r="I3311">
        <f t="shared" si="226"/>
        <v>14.95</v>
      </c>
      <c r="J3311">
        <v>4.6706999999999999E-3</v>
      </c>
      <c r="K3311">
        <v>0.80800000000000005</v>
      </c>
      <c r="L3311">
        <v>6.7169999999999996</v>
      </c>
      <c r="M3311">
        <v>138.94512262925875</v>
      </c>
      <c r="N3311">
        <v>2.4369999999999998</v>
      </c>
      <c r="O3311">
        <v>0</v>
      </c>
      <c r="P3311" t="s">
        <v>32</v>
      </c>
      <c r="Q3311" t="s">
        <v>32</v>
      </c>
      <c r="R3311" t="s">
        <v>32</v>
      </c>
      <c r="S3311" t="s">
        <v>32</v>
      </c>
      <c r="T3311" t="s">
        <v>32</v>
      </c>
      <c r="U3311" t="s">
        <v>32</v>
      </c>
      <c r="V3311" t="s">
        <v>32</v>
      </c>
      <c r="W3311" t="s">
        <v>32</v>
      </c>
      <c r="Y3311">
        <v>0</v>
      </c>
      <c r="Z3311">
        <f t="shared" si="227"/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29990.519</v>
      </c>
      <c r="AM3311">
        <v>22671.366999999998</v>
      </c>
      <c r="AN3311">
        <v>232.68600000000001</v>
      </c>
      <c r="AO3311" s="4">
        <v>92.882000000000005</v>
      </c>
      <c r="AP3311">
        <v>0</v>
      </c>
      <c r="AQ3311">
        <v>0</v>
      </c>
    </row>
    <row r="3312" spans="1:43" ht="15.75" x14ac:dyDescent="0.25">
      <c r="A3312">
        <v>2001</v>
      </c>
      <c r="B3312" t="s">
        <v>46</v>
      </c>
      <c r="C3312" t="e">
        <f t="shared" si="229"/>
        <v>#N/A</v>
      </c>
      <c r="D3312" t="e">
        <v>#N/A</v>
      </c>
      <c r="E3312" t="e">
        <v>#N/A</v>
      </c>
      <c r="F3312" t="e">
        <v>#N/A</v>
      </c>
      <c r="G3312" t="e">
        <v>#N/A</v>
      </c>
      <c r="I3312">
        <f t="shared" si="226"/>
        <v>3.33</v>
      </c>
      <c r="J3312" t="e">
        <v>#N/A</v>
      </c>
      <c r="K3312">
        <v>5.016</v>
      </c>
      <c r="L3312">
        <v>9.0660000000000007</v>
      </c>
      <c r="M3312">
        <v>119.97030346717594</v>
      </c>
      <c r="N3312">
        <v>1.149</v>
      </c>
      <c r="O3312">
        <v>0</v>
      </c>
      <c r="P3312" t="s">
        <v>32</v>
      </c>
      <c r="Q3312" t="s">
        <v>32</v>
      </c>
      <c r="R3312" t="s">
        <v>32</v>
      </c>
      <c r="S3312" t="s">
        <v>32</v>
      </c>
      <c r="T3312" t="s">
        <v>32</v>
      </c>
      <c r="U3312" t="s">
        <v>32</v>
      </c>
      <c r="V3312" t="s">
        <v>32</v>
      </c>
      <c r="W3312" t="s">
        <v>32</v>
      </c>
      <c r="Y3312">
        <v>0</v>
      </c>
      <c r="Z3312">
        <f t="shared" si="227"/>
        <v>0</v>
      </c>
      <c r="AA3312" t="e">
        <v>#N/A</v>
      </c>
      <c r="AB3312">
        <v>0</v>
      </c>
      <c r="AC3312">
        <v>1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5672.1409999999996</v>
      </c>
      <c r="AM3312">
        <v>3388.3670000000002</v>
      </c>
      <c r="AN3312">
        <v>0.872</v>
      </c>
      <c r="AO3312" s="4">
        <v>101.149</v>
      </c>
      <c r="AP3312">
        <v>0</v>
      </c>
      <c r="AQ3312">
        <v>0</v>
      </c>
    </row>
    <row r="3313" spans="1:43" ht="15.75" x14ac:dyDescent="0.25">
      <c r="A3313">
        <v>2001</v>
      </c>
      <c r="B3313" t="s">
        <v>47</v>
      </c>
      <c r="C3313" t="e">
        <f t="shared" si="229"/>
        <v>#N/A</v>
      </c>
      <c r="D3313" t="e">
        <v>#N/A</v>
      </c>
      <c r="E3313" t="e">
        <v>#N/A</v>
      </c>
      <c r="F3313" t="e">
        <v>#N/A</v>
      </c>
      <c r="G3313" t="e">
        <v>#N/A</v>
      </c>
      <c r="I3313">
        <f t="shared" si="226"/>
        <v>1.01</v>
      </c>
      <c r="J3313">
        <v>0</v>
      </c>
      <c r="K3313">
        <v>6.1959999999999997</v>
      </c>
      <c r="M3313">
        <v>53.238055305502826</v>
      </c>
      <c r="N3313">
        <v>3.9809999999999999</v>
      </c>
      <c r="O3313">
        <v>0</v>
      </c>
      <c r="P3313" t="s">
        <v>32</v>
      </c>
      <c r="Q3313" t="s">
        <v>32</v>
      </c>
      <c r="R3313" t="s">
        <v>32</v>
      </c>
      <c r="S3313" t="s">
        <v>32</v>
      </c>
      <c r="T3313" t="s">
        <v>32</v>
      </c>
      <c r="U3313" t="s">
        <v>32</v>
      </c>
      <c r="V3313" t="s">
        <v>32</v>
      </c>
      <c r="W3313" t="s">
        <v>32</v>
      </c>
      <c r="Y3313">
        <v>0</v>
      </c>
      <c r="Z3313">
        <f t="shared" si="227"/>
        <v>0</v>
      </c>
      <c r="AA3313" t="e">
        <v>#N/A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1273.288</v>
      </c>
      <c r="AM3313">
        <v>348.66300000000001</v>
      </c>
      <c r="AN3313">
        <v>2.5019999999999998</v>
      </c>
      <c r="AO3313" s="4">
        <v>79.745999999999995</v>
      </c>
      <c r="AP3313">
        <v>0</v>
      </c>
      <c r="AQ3313">
        <v>0</v>
      </c>
    </row>
    <row r="3314" spans="1:43" ht="15.75" x14ac:dyDescent="0.25">
      <c r="A3314">
        <v>2001</v>
      </c>
      <c r="B3314" t="s">
        <v>48</v>
      </c>
      <c r="C3314" t="e">
        <f t="shared" si="229"/>
        <v>#N/A</v>
      </c>
      <c r="D3314" t="e">
        <v>#N/A</v>
      </c>
      <c r="E3314" t="e">
        <v>#N/A</v>
      </c>
      <c r="F3314" t="e">
        <v>#N/A</v>
      </c>
      <c r="G3314" t="e">
        <v>#N/A</v>
      </c>
      <c r="I3314">
        <f t="shared" si="226"/>
        <v>0</v>
      </c>
      <c r="J3314" t="e">
        <v>#N/A</v>
      </c>
      <c r="K3314">
        <v>6.74</v>
      </c>
      <c r="L3314" t="s">
        <v>191</v>
      </c>
      <c r="M3314">
        <v>76.191729736868737</v>
      </c>
      <c r="N3314">
        <v>4</v>
      </c>
      <c r="O3314">
        <v>0</v>
      </c>
      <c r="P3314" t="s">
        <v>32</v>
      </c>
      <c r="Q3314" t="s">
        <v>32</v>
      </c>
      <c r="R3314" t="s">
        <v>32</v>
      </c>
      <c r="S3314" t="s">
        <v>32</v>
      </c>
      <c r="T3314" t="s">
        <v>32</v>
      </c>
      <c r="U3314" t="s">
        <v>32</v>
      </c>
      <c r="V3314" t="s">
        <v>32</v>
      </c>
      <c r="W3314" t="s">
        <v>32</v>
      </c>
      <c r="Y3314">
        <v>0</v>
      </c>
      <c r="Z3314">
        <f t="shared" si="227"/>
        <v>0</v>
      </c>
      <c r="AA3314" t="e">
        <v>#N/A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2843.663</v>
      </c>
      <c r="AM3314">
        <v>808.53399999999999</v>
      </c>
      <c r="AN3314">
        <v>0.47</v>
      </c>
      <c r="AO3314" s="4">
        <v>528.51499999999999</v>
      </c>
      <c r="AP3314">
        <v>0</v>
      </c>
      <c r="AQ3314">
        <v>0</v>
      </c>
    </row>
    <row r="3315" spans="1:43" ht="15.75" x14ac:dyDescent="0.25">
      <c r="A3315">
        <v>2001</v>
      </c>
      <c r="B3315" t="s">
        <v>49</v>
      </c>
      <c r="C3315">
        <f t="shared" si="229"/>
        <v>1</v>
      </c>
      <c r="D3315" t="e">
        <v>#N/A</v>
      </c>
      <c r="E3315" t="e">
        <v>#N/A</v>
      </c>
      <c r="F3315">
        <v>54.870849609375</v>
      </c>
      <c r="G3315">
        <v>58.1528511047363</v>
      </c>
      <c r="I3315">
        <f t="shared" si="226"/>
        <v>5.27</v>
      </c>
      <c r="J3315">
        <v>0</v>
      </c>
      <c r="K3315">
        <v>1.6839999999999999</v>
      </c>
      <c r="L3315">
        <v>8.5</v>
      </c>
      <c r="M3315">
        <v>45.227821351597285</v>
      </c>
      <c r="N3315">
        <v>1.5960000000000001</v>
      </c>
      <c r="O3315">
        <v>0</v>
      </c>
      <c r="P3315" t="s">
        <v>32</v>
      </c>
      <c r="Q3315" t="s">
        <v>32</v>
      </c>
      <c r="R3315" t="s">
        <v>32</v>
      </c>
      <c r="S3315" t="s">
        <v>32</v>
      </c>
      <c r="T3315" t="s">
        <v>32</v>
      </c>
      <c r="U3315" t="s">
        <v>32</v>
      </c>
      <c r="V3315" t="s">
        <v>32</v>
      </c>
      <c r="W3315" t="s">
        <v>32</v>
      </c>
      <c r="Y3315">
        <v>0</v>
      </c>
      <c r="Z3315">
        <f t="shared" si="227"/>
        <v>0</v>
      </c>
      <c r="AA3315" t="e">
        <v>#N/A</v>
      </c>
      <c r="AB3315">
        <v>1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3515.9960000000001</v>
      </c>
      <c r="AM3315">
        <v>945.61</v>
      </c>
      <c r="AN3315">
        <v>8.1549999999999994</v>
      </c>
      <c r="AO3315" s="4">
        <v>76.844999999999999</v>
      </c>
      <c r="AP3315">
        <v>0</v>
      </c>
      <c r="AQ3315">
        <v>0</v>
      </c>
    </row>
    <row r="3316" spans="1:43" ht="15.75" x14ac:dyDescent="0.25">
      <c r="A3316">
        <v>2001</v>
      </c>
      <c r="B3316" t="s">
        <v>50</v>
      </c>
      <c r="C3316">
        <f t="shared" si="229"/>
        <v>1</v>
      </c>
      <c r="D3316" t="e">
        <v>#N/A</v>
      </c>
      <c r="E3316" t="e">
        <v>#N/A</v>
      </c>
      <c r="F3316">
        <v>28.6620082855225</v>
      </c>
      <c r="G3316">
        <v>29.177976608276399</v>
      </c>
      <c r="I3316">
        <f t="shared" si="226"/>
        <v>0</v>
      </c>
      <c r="J3316" t="e">
        <v>#N/A</v>
      </c>
      <c r="K3316">
        <v>2.3620000000000001</v>
      </c>
      <c r="L3316">
        <v>31.096</v>
      </c>
      <c r="M3316">
        <v>104.31894993344206</v>
      </c>
      <c r="N3316">
        <v>4.5730000000000004</v>
      </c>
      <c r="O3316">
        <v>0</v>
      </c>
      <c r="P3316" t="s">
        <v>32</v>
      </c>
      <c r="Q3316" t="s">
        <v>32</v>
      </c>
      <c r="R3316" t="s">
        <v>32</v>
      </c>
      <c r="S3316" t="s">
        <v>32</v>
      </c>
      <c r="T3316" t="s">
        <v>32</v>
      </c>
      <c r="U3316" t="s">
        <v>32</v>
      </c>
      <c r="V3316" t="s">
        <v>32</v>
      </c>
      <c r="W3316" t="s">
        <v>32</v>
      </c>
      <c r="Y3316">
        <v>0</v>
      </c>
      <c r="Z3316">
        <f t="shared" si="227"/>
        <v>0</v>
      </c>
      <c r="AA3316" t="e">
        <v>#N/A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5384.6869999999999</v>
      </c>
      <c r="AM3316">
        <v>1522.828</v>
      </c>
      <c r="AN3316">
        <v>5.7839999999999998</v>
      </c>
      <c r="AO3316" s="4">
        <v>109.773</v>
      </c>
      <c r="AP3316">
        <v>0</v>
      </c>
      <c r="AQ3316">
        <v>0</v>
      </c>
    </row>
    <row r="3317" spans="1:43" ht="15.75" x14ac:dyDescent="0.25">
      <c r="A3317">
        <v>2001</v>
      </c>
      <c r="B3317" t="s">
        <v>51</v>
      </c>
      <c r="C3317">
        <f t="shared" si="229"/>
        <v>1</v>
      </c>
      <c r="D3317" t="e">
        <v>#N/A</v>
      </c>
      <c r="E3317" t="e">
        <v>#N/A</v>
      </c>
      <c r="F3317">
        <v>52.659358978271499</v>
      </c>
      <c r="G3317">
        <v>55.462265014648402</v>
      </c>
      <c r="I3317">
        <f t="shared" si="226"/>
        <v>1.73</v>
      </c>
      <c r="J3317">
        <v>2.1670000000000001E-4</v>
      </c>
      <c r="K3317">
        <v>0.25</v>
      </c>
      <c r="M3317">
        <v>87.525065568095712</v>
      </c>
      <c r="N3317">
        <v>6.5650000000000004</v>
      </c>
      <c r="O3317">
        <v>0</v>
      </c>
      <c r="P3317" t="s">
        <v>32</v>
      </c>
      <c r="Q3317" t="s">
        <v>32</v>
      </c>
      <c r="R3317" t="s">
        <v>32</v>
      </c>
      <c r="S3317" t="s">
        <v>32</v>
      </c>
      <c r="T3317" t="s">
        <v>32</v>
      </c>
      <c r="U3317" t="s">
        <v>32</v>
      </c>
      <c r="V3317" t="s">
        <v>32</v>
      </c>
      <c r="W3317" t="s">
        <v>32</v>
      </c>
      <c r="Y3317">
        <v>0</v>
      </c>
      <c r="Z3317">
        <f t="shared" si="227"/>
        <v>0</v>
      </c>
      <c r="AA3317" t="e">
        <v>#N/A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8175.26</v>
      </c>
      <c r="AM3317">
        <v>3091.3879999999999</v>
      </c>
      <c r="AN3317">
        <v>5.516</v>
      </c>
      <c r="AO3317" s="4">
        <v>106.565</v>
      </c>
      <c r="AP3317">
        <v>0</v>
      </c>
      <c r="AQ3317">
        <v>0</v>
      </c>
    </row>
    <row r="3318" spans="1:43" ht="15.75" x14ac:dyDescent="0.25">
      <c r="A3318">
        <v>2001</v>
      </c>
      <c r="B3318" t="s">
        <v>52</v>
      </c>
      <c r="C3318">
        <f t="shared" si="229"/>
        <v>1</v>
      </c>
      <c r="D3318" t="e">
        <v>#N/A</v>
      </c>
      <c r="E3318" t="e">
        <v>#N/A</v>
      </c>
      <c r="F3318">
        <v>50.3724365234375</v>
      </c>
      <c r="G3318">
        <v>58.283046722412102</v>
      </c>
      <c r="I3318">
        <f t="shared" si="226"/>
        <v>3.7</v>
      </c>
      <c r="J3318">
        <v>6.8926999999999999E-3</v>
      </c>
      <c r="K3318">
        <v>1.3149999999999999</v>
      </c>
      <c r="L3318">
        <v>11.265000000000001</v>
      </c>
      <c r="M3318">
        <v>25.678346962222072</v>
      </c>
      <c r="N3318">
        <v>6.84</v>
      </c>
      <c r="O3318">
        <v>0</v>
      </c>
      <c r="P3318" t="s">
        <v>32</v>
      </c>
      <c r="Q3318" t="s">
        <v>32</v>
      </c>
      <c r="R3318" t="s">
        <v>32</v>
      </c>
      <c r="S3318" t="s">
        <v>32</v>
      </c>
      <c r="T3318" t="s">
        <v>32</v>
      </c>
      <c r="U3318" t="s">
        <v>32</v>
      </c>
      <c r="V3318" t="s">
        <v>32</v>
      </c>
      <c r="W3318" t="s">
        <v>32</v>
      </c>
      <c r="Y3318">
        <v>0</v>
      </c>
      <c r="Z3318">
        <f t="shared" si="227"/>
        <v>0</v>
      </c>
      <c r="AA3318" t="e">
        <v>#N/A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8976.0720000000001</v>
      </c>
      <c r="AM3318">
        <v>3150.837</v>
      </c>
      <c r="AN3318">
        <v>554.18499999999995</v>
      </c>
      <c r="AO3318" s="4">
        <v>11517926859177.9</v>
      </c>
      <c r="AP3318">
        <v>0</v>
      </c>
      <c r="AQ3318">
        <v>0</v>
      </c>
    </row>
    <row r="3319" spans="1:43" ht="15.75" x14ac:dyDescent="0.25">
      <c r="A3319">
        <v>2001</v>
      </c>
      <c r="B3319" t="s">
        <v>53</v>
      </c>
      <c r="C3319">
        <f t="shared" si="229"/>
        <v>1</v>
      </c>
      <c r="D3319" t="e">
        <v>#N/A</v>
      </c>
      <c r="E3319" t="e">
        <v>#N/A</v>
      </c>
      <c r="F3319">
        <v>27.852573394775401</v>
      </c>
      <c r="G3319">
        <v>30.144964218139599</v>
      </c>
      <c r="I3319">
        <f t="shared" si="226"/>
        <v>9.7899999999999991</v>
      </c>
      <c r="J3319">
        <v>2.3027999999999998E-3</v>
      </c>
      <c r="K3319">
        <v>4.1509999999999998</v>
      </c>
      <c r="L3319">
        <v>17.513999999999999</v>
      </c>
      <c r="M3319">
        <v>78.415648125185001</v>
      </c>
      <c r="N3319">
        <v>7.3650000000000002</v>
      </c>
      <c r="O3319">
        <v>0</v>
      </c>
      <c r="P3319" t="s">
        <v>32</v>
      </c>
      <c r="Q3319" t="s">
        <v>32</v>
      </c>
      <c r="R3319" t="s">
        <v>32</v>
      </c>
      <c r="S3319" t="s">
        <v>32</v>
      </c>
      <c r="T3319" t="s">
        <v>32</v>
      </c>
      <c r="U3319" t="s">
        <v>32</v>
      </c>
      <c r="V3319" t="s">
        <v>32</v>
      </c>
      <c r="W3319" t="s">
        <v>32</v>
      </c>
      <c r="Y3319">
        <v>0</v>
      </c>
      <c r="Z3319">
        <f t="shared" si="227"/>
        <v>0</v>
      </c>
      <c r="AA3319" t="e">
        <v>#N/A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8034.5379999999996</v>
      </c>
      <c r="AM3319">
        <v>1758.2639999999999</v>
      </c>
      <c r="AN3319">
        <v>13.875</v>
      </c>
      <c r="AO3319" s="4">
        <v>82.037999999999997</v>
      </c>
      <c r="AP3319">
        <v>0</v>
      </c>
      <c r="AQ3319">
        <v>0</v>
      </c>
    </row>
    <row r="3320" spans="1:43" ht="15.75" x14ac:dyDescent="0.25">
      <c r="A3320">
        <v>2001</v>
      </c>
      <c r="B3320" t="s">
        <v>55</v>
      </c>
      <c r="C3320">
        <f t="shared" si="229"/>
        <v>1</v>
      </c>
      <c r="D3320" t="e">
        <v>#N/A</v>
      </c>
      <c r="E3320" t="e">
        <v>#N/A</v>
      </c>
      <c r="F3320">
        <v>44.201999664306598</v>
      </c>
      <c r="G3320">
        <v>50.979488372802699</v>
      </c>
      <c r="I3320">
        <f t="shared" si="226"/>
        <v>0</v>
      </c>
      <c r="J3320">
        <v>0</v>
      </c>
      <c r="K3320">
        <v>6.609</v>
      </c>
      <c r="M3320">
        <v>32.369232904473179</v>
      </c>
      <c r="N3320">
        <v>4.7160000000000002</v>
      </c>
      <c r="O3320">
        <v>0</v>
      </c>
      <c r="P3320" t="s">
        <v>32</v>
      </c>
      <c r="Q3320" t="s">
        <v>32</v>
      </c>
      <c r="R3320" t="s">
        <v>32</v>
      </c>
      <c r="S3320" t="s">
        <v>32</v>
      </c>
      <c r="T3320" t="s">
        <v>32</v>
      </c>
      <c r="U3320" t="s">
        <v>32</v>
      </c>
      <c r="V3320" t="s">
        <v>32</v>
      </c>
      <c r="W3320" t="s">
        <v>32</v>
      </c>
      <c r="Y3320">
        <v>0</v>
      </c>
      <c r="Z3320">
        <f t="shared" si="227"/>
        <v>0</v>
      </c>
      <c r="AA3320" t="e">
        <v>#N/A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894.94399999999996</v>
      </c>
      <c r="AM3320">
        <v>237.41900000000001</v>
      </c>
      <c r="AN3320">
        <v>2.8359999999999999</v>
      </c>
      <c r="AO3320" s="4">
        <v>78.638999999999996</v>
      </c>
      <c r="AP3320">
        <v>0</v>
      </c>
      <c r="AQ3320">
        <v>0</v>
      </c>
    </row>
    <row r="3321" spans="1:43" ht="15.75" x14ac:dyDescent="0.25">
      <c r="A3321">
        <v>2001</v>
      </c>
      <c r="B3321" t="s">
        <v>56</v>
      </c>
      <c r="C3321">
        <f t="shared" si="229"/>
        <v>1</v>
      </c>
      <c r="D3321" t="e">
        <v>#N/A</v>
      </c>
      <c r="E3321" t="e">
        <v>#N/A</v>
      </c>
      <c r="F3321">
        <v>35.782222747802699</v>
      </c>
      <c r="G3321">
        <v>38.998569488525398</v>
      </c>
      <c r="I3321">
        <f t="shared" si="226"/>
        <v>0.24</v>
      </c>
      <c r="J3321" t="e">
        <v>#N/A</v>
      </c>
      <c r="K3321">
        <v>1.665</v>
      </c>
      <c r="M3321">
        <v>20.96404561582008</v>
      </c>
      <c r="N3321">
        <v>3.6850000000000001</v>
      </c>
      <c r="O3321">
        <v>0</v>
      </c>
      <c r="P3321" t="s">
        <v>32</v>
      </c>
      <c r="Q3321" t="s">
        <v>32</v>
      </c>
      <c r="R3321" t="s">
        <v>32</v>
      </c>
      <c r="S3321" t="s">
        <v>32</v>
      </c>
      <c r="T3321" t="s">
        <v>32</v>
      </c>
      <c r="U3321" t="s">
        <v>32</v>
      </c>
      <c r="V3321" t="s">
        <v>32</v>
      </c>
      <c r="W3321" t="s">
        <v>32</v>
      </c>
      <c r="Y3321">
        <v>0</v>
      </c>
      <c r="Z3321">
        <f t="shared" si="227"/>
        <v>0</v>
      </c>
      <c r="AA3321" t="e">
        <v>#N/A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571.29899999999998</v>
      </c>
      <c r="AM3321">
        <v>129.89500000000001</v>
      </c>
      <c r="AN3321">
        <v>0.877</v>
      </c>
      <c r="AO3321" s="4">
        <v>32.183</v>
      </c>
      <c r="AP3321">
        <v>0</v>
      </c>
      <c r="AQ3321">
        <v>0</v>
      </c>
    </row>
    <row r="3322" spans="1:43" ht="15.75" x14ac:dyDescent="0.25">
      <c r="A3322">
        <v>2001</v>
      </c>
      <c r="B3322" t="s">
        <v>57</v>
      </c>
      <c r="C3322">
        <f t="shared" si="229"/>
        <v>1</v>
      </c>
      <c r="D3322" t="e">
        <v>#N/A</v>
      </c>
      <c r="E3322" t="e">
        <v>#N/A</v>
      </c>
      <c r="F3322">
        <v>58.117950439453097</v>
      </c>
      <c r="G3322">
        <v>58.140071868896499</v>
      </c>
      <c r="I3322">
        <f t="shared" si="226"/>
        <v>0</v>
      </c>
      <c r="J3322" t="e">
        <v>#N/A</v>
      </c>
      <c r="K3322">
        <v>6.1379999999999999</v>
      </c>
      <c r="L3322">
        <v>21</v>
      </c>
      <c r="M3322">
        <v>92.163722497415222</v>
      </c>
      <c r="N3322">
        <v>3.6739999999999999</v>
      </c>
      <c r="O3322">
        <v>0</v>
      </c>
      <c r="P3322" t="s">
        <v>32</v>
      </c>
      <c r="Q3322" t="s">
        <v>32</v>
      </c>
      <c r="R3322" t="s">
        <v>32</v>
      </c>
      <c r="S3322" t="s">
        <v>32</v>
      </c>
      <c r="T3322" t="s">
        <v>32</v>
      </c>
      <c r="U3322" t="s">
        <v>32</v>
      </c>
      <c r="V3322" t="s">
        <v>32</v>
      </c>
      <c r="W3322" t="s">
        <v>32</v>
      </c>
      <c r="Y3322">
        <v>0</v>
      </c>
      <c r="Z3322">
        <f t="shared" si="227"/>
        <v>0</v>
      </c>
      <c r="AA3322" t="e">
        <v>#N/A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3290.9360000000001</v>
      </c>
      <c r="AM3322">
        <v>1365.3320000000001</v>
      </c>
      <c r="AN3322">
        <v>0.61599999999999999</v>
      </c>
      <c r="AO3322" s="4">
        <v>103.67400000000001</v>
      </c>
      <c r="AP3322">
        <v>0</v>
      </c>
      <c r="AQ3322">
        <v>0</v>
      </c>
    </row>
    <row r="3323" spans="1:43" ht="15.75" x14ac:dyDescent="0.25">
      <c r="A3323">
        <v>2001</v>
      </c>
      <c r="B3323" t="s">
        <v>58</v>
      </c>
      <c r="C3323">
        <f t="shared" si="229"/>
        <v>1</v>
      </c>
      <c r="D3323" t="e">
        <v>#N/A</v>
      </c>
      <c r="E3323" t="e">
        <v>#N/A</v>
      </c>
      <c r="F3323">
        <v>40.769443511962898</v>
      </c>
      <c r="G3323">
        <v>43.889816284179702</v>
      </c>
      <c r="I3323">
        <f t="shared" si="226"/>
        <v>0.23</v>
      </c>
      <c r="J3323">
        <v>0</v>
      </c>
      <c r="K3323">
        <v>8.1479999999999997</v>
      </c>
      <c r="M3323">
        <v>113.86314570697785</v>
      </c>
      <c r="N3323">
        <v>-0.11700000000000001</v>
      </c>
      <c r="O3323">
        <v>0</v>
      </c>
      <c r="P3323" t="s">
        <v>32</v>
      </c>
      <c r="Q3323" t="s">
        <v>32</v>
      </c>
      <c r="R3323" t="s">
        <v>32</v>
      </c>
      <c r="S3323" t="s">
        <v>32</v>
      </c>
      <c r="T3323" t="s">
        <v>32</v>
      </c>
      <c r="U3323" t="s">
        <v>32</v>
      </c>
      <c r="V3323" t="s">
        <v>32</v>
      </c>
      <c r="W3323" t="s">
        <v>32</v>
      </c>
      <c r="Y3323">
        <v>0</v>
      </c>
      <c r="Z3323">
        <f t="shared" si="227"/>
        <v>0</v>
      </c>
      <c r="AA3323" t="e">
        <v>#N/A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1175.739</v>
      </c>
      <c r="AM3323">
        <v>319.42099999999999</v>
      </c>
      <c r="AN3323">
        <v>3.984</v>
      </c>
      <c r="AO3323" s="4">
        <v>82.786000000000001</v>
      </c>
      <c r="AP3323">
        <v>0</v>
      </c>
      <c r="AQ3323">
        <v>0</v>
      </c>
    </row>
    <row r="3324" spans="1:43" ht="15.75" x14ac:dyDescent="0.25">
      <c r="A3324">
        <v>2001</v>
      </c>
      <c r="B3324" t="s">
        <v>59</v>
      </c>
      <c r="C3324">
        <f t="shared" si="229"/>
        <v>1</v>
      </c>
      <c r="D3324" t="e">
        <v>#N/A</v>
      </c>
      <c r="E3324" t="e">
        <v>#N/A</v>
      </c>
      <c r="F3324">
        <v>40.689876556396499</v>
      </c>
      <c r="G3324">
        <v>47.5724067687988</v>
      </c>
      <c r="I3324">
        <f t="shared" si="226"/>
        <v>0.8</v>
      </c>
      <c r="J3324">
        <v>0</v>
      </c>
      <c r="K3324">
        <v>4.5140000000000002</v>
      </c>
      <c r="M3324">
        <v>45.134308047117777</v>
      </c>
      <c r="N3324">
        <v>4.45</v>
      </c>
      <c r="O3324">
        <v>0</v>
      </c>
      <c r="P3324" t="s">
        <v>32</v>
      </c>
      <c r="Q3324" t="s">
        <v>32</v>
      </c>
      <c r="R3324" t="s">
        <v>32</v>
      </c>
      <c r="S3324" t="s">
        <v>32</v>
      </c>
      <c r="T3324" t="s">
        <v>32</v>
      </c>
      <c r="U3324" t="s">
        <v>32</v>
      </c>
      <c r="V3324" t="s">
        <v>32</v>
      </c>
      <c r="W3324" t="s">
        <v>32</v>
      </c>
      <c r="Y3324">
        <v>0</v>
      </c>
      <c r="Z3324">
        <f t="shared" si="227"/>
        <v>0</v>
      </c>
      <c r="AA3324" t="e">
        <v>#N/A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2030.6289999999999</v>
      </c>
      <c r="AM3324">
        <v>603.29200000000003</v>
      </c>
      <c r="AN3324">
        <v>9.6379999999999999</v>
      </c>
      <c r="AO3324" s="4">
        <v>174.858</v>
      </c>
      <c r="AP3324">
        <v>0</v>
      </c>
      <c r="AQ3324">
        <v>0</v>
      </c>
    </row>
    <row r="3325" spans="1:43" ht="15.75" x14ac:dyDescent="0.25">
      <c r="A3325">
        <v>2001</v>
      </c>
      <c r="B3325" t="s">
        <v>60</v>
      </c>
      <c r="C3325">
        <f t="shared" si="229"/>
        <v>1</v>
      </c>
      <c r="D3325">
        <v>0</v>
      </c>
      <c r="E3325">
        <v>0</v>
      </c>
      <c r="F3325">
        <v>31.791395187377901</v>
      </c>
      <c r="G3325">
        <v>46.148460388183601</v>
      </c>
      <c r="I3325">
        <f t="shared" ref="I3325:I3388" si="230">IF(H3325="",I3168,H3325)</f>
        <v>13.89</v>
      </c>
      <c r="J3325">
        <v>8.9628999999999993E-3</v>
      </c>
      <c r="K3325">
        <v>1.6879999999999999</v>
      </c>
      <c r="L3325">
        <v>7.2670000000000003</v>
      </c>
      <c r="M3325">
        <v>78.798271462207623</v>
      </c>
      <c r="N3325">
        <v>2.5070000000000001</v>
      </c>
      <c r="O3325">
        <v>0</v>
      </c>
      <c r="P3325" t="s">
        <v>32</v>
      </c>
      <c r="Q3325" t="s">
        <v>32</v>
      </c>
      <c r="R3325" t="s">
        <v>32</v>
      </c>
      <c r="S3325" t="s">
        <v>32</v>
      </c>
      <c r="T3325" t="s">
        <v>32</v>
      </c>
      <c r="U3325" t="s">
        <v>32</v>
      </c>
      <c r="V3325" t="s">
        <v>32</v>
      </c>
      <c r="W3325" t="s">
        <v>32</v>
      </c>
      <c r="Y3325">
        <v>0</v>
      </c>
      <c r="Z3325">
        <f t="shared" si="227"/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30449.58</v>
      </c>
      <c r="AM3325">
        <v>23658.366999999998</v>
      </c>
      <c r="AN3325">
        <v>732.73500000000001</v>
      </c>
      <c r="AO3325" s="4">
        <v>97.775000000000006</v>
      </c>
      <c r="AP3325">
        <v>0</v>
      </c>
      <c r="AQ3325">
        <v>0</v>
      </c>
    </row>
    <row r="3326" spans="1:43" ht="15.75" x14ac:dyDescent="0.25">
      <c r="A3326">
        <v>2001</v>
      </c>
      <c r="B3326" t="s">
        <v>61</v>
      </c>
      <c r="C3326">
        <f t="shared" si="229"/>
        <v>1</v>
      </c>
      <c r="D3326" t="e">
        <v>#N/A</v>
      </c>
      <c r="E3326" t="e">
        <v>#N/A</v>
      </c>
      <c r="F3326">
        <v>41.554336547851598</v>
      </c>
      <c r="G3326">
        <v>46.833808898925803</v>
      </c>
      <c r="I3326">
        <f t="shared" si="230"/>
        <v>0.83</v>
      </c>
      <c r="J3326">
        <v>0</v>
      </c>
      <c r="K3326">
        <v>0.39600000000000002</v>
      </c>
      <c r="M3326">
        <v>39.730499737747643</v>
      </c>
      <c r="N3326">
        <v>3.843</v>
      </c>
      <c r="O3326">
        <v>0</v>
      </c>
      <c r="P3326" t="s">
        <v>32</v>
      </c>
      <c r="Q3326" t="s">
        <v>32</v>
      </c>
      <c r="R3326" t="s">
        <v>32</v>
      </c>
      <c r="S3326" t="s">
        <v>32</v>
      </c>
      <c r="T3326" t="s">
        <v>32</v>
      </c>
      <c r="U3326" t="s">
        <v>32</v>
      </c>
      <c r="V3326" t="s">
        <v>32</v>
      </c>
      <c r="W3326" t="s">
        <v>32</v>
      </c>
      <c r="Y3326">
        <v>0</v>
      </c>
      <c r="Z3326">
        <f t="shared" ref="Z3326:Z3389" si="231">IF(Y3326=1,0,IF(OR(Y3169=1,Y3012=1),1,0))</f>
        <v>0</v>
      </c>
      <c r="AA3326" t="e">
        <v>#N/A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744.94</v>
      </c>
      <c r="AM3326">
        <v>242.26599999999999</v>
      </c>
      <c r="AN3326">
        <v>0.89700000000000002</v>
      </c>
      <c r="AO3326" s="4">
        <v>103.843</v>
      </c>
      <c r="AP3326">
        <v>0</v>
      </c>
      <c r="AQ3326">
        <v>0</v>
      </c>
    </row>
    <row r="3327" spans="1:43" ht="15.75" x14ac:dyDescent="0.25">
      <c r="A3327">
        <v>2001</v>
      </c>
      <c r="B3327" t="s">
        <v>62</v>
      </c>
      <c r="C3327" t="e">
        <f t="shared" si="229"/>
        <v>#N/A</v>
      </c>
      <c r="D3327" t="e">
        <v>#N/A</v>
      </c>
      <c r="E3327" t="e">
        <v>#N/A</v>
      </c>
      <c r="F3327" t="e">
        <v>#N/A</v>
      </c>
      <c r="G3327" t="e">
        <v>#N/A</v>
      </c>
      <c r="I3327">
        <f t="shared" si="230"/>
        <v>0</v>
      </c>
      <c r="J3327">
        <v>0</v>
      </c>
      <c r="K3327">
        <v>11.657999999999999</v>
      </c>
      <c r="M3327">
        <v>64.321908040685386</v>
      </c>
      <c r="N3327">
        <v>12.430999999999999</v>
      </c>
      <c r="O3327">
        <v>0</v>
      </c>
      <c r="P3327" t="s">
        <v>32</v>
      </c>
      <c r="Q3327" t="s">
        <v>32</v>
      </c>
      <c r="R3327" t="s">
        <v>32</v>
      </c>
      <c r="S3327" t="s">
        <v>32</v>
      </c>
      <c r="T3327" t="s">
        <v>32</v>
      </c>
      <c r="U3327" t="s">
        <v>32</v>
      </c>
      <c r="V3327" t="s">
        <v>32</v>
      </c>
      <c r="W3327" t="s">
        <v>32</v>
      </c>
      <c r="Y3327">
        <v>0</v>
      </c>
      <c r="Z3327">
        <f t="shared" si="231"/>
        <v>0</v>
      </c>
      <c r="AA3327" t="e">
        <v>#N/A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1063.7059999999999</v>
      </c>
      <c r="AM3327">
        <v>252.59</v>
      </c>
      <c r="AN3327">
        <v>1.9359999999999999</v>
      </c>
      <c r="AO3327" s="4">
        <v>98.369</v>
      </c>
      <c r="AP3327">
        <v>0</v>
      </c>
      <c r="AQ3327">
        <v>0</v>
      </c>
    </row>
    <row r="3328" spans="1:43" ht="15.75" x14ac:dyDescent="0.25">
      <c r="A3328">
        <v>2001</v>
      </c>
      <c r="B3328" t="s">
        <v>63</v>
      </c>
      <c r="C3328">
        <f t="shared" si="229"/>
        <v>1</v>
      </c>
      <c r="D3328" t="e">
        <v>#N/A</v>
      </c>
      <c r="E3328" t="e">
        <v>#N/A</v>
      </c>
      <c r="F3328">
        <v>50.880222320556598</v>
      </c>
      <c r="G3328">
        <v>53.823612213134801</v>
      </c>
      <c r="I3328">
        <f t="shared" si="230"/>
        <v>8.33</v>
      </c>
      <c r="J3328">
        <v>9.3399999999999993E-5</v>
      </c>
      <c r="K3328">
        <v>3.3420000000000001</v>
      </c>
      <c r="L3328">
        <v>9.8670000000000009</v>
      </c>
      <c r="M3328">
        <v>61.414280337977033</v>
      </c>
      <c r="N3328">
        <v>3.569</v>
      </c>
      <c r="O3328">
        <v>0</v>
      </c>
      <c r="P3328" t="s">
        <v>32</v>
      </c>
      <c r="Q3328" t="s">
        <v>32</v>
      </c>
      <c r="R3328" t="s">
        <v>32</v>
      </c>
      <c r="S3328" t="s">
        <v>32</v>
      </c>
      <c r="T3328" t="s">
        <v>32</v>
      </c>
      <c r="U3328" t="s">
        <v>32</v>
      </c>
      <c r="V3328" t="s">
        <v>32</v>
      </c>
      <c r="W3328" t="s">
        <v>32</v>
      </c>
      <c r="Y3328">
        <v>0</v>
      </c>
      <c r="Z3328">
        <f t="shared" si="231"/>
        <v>0</v>
      </c>
      <c r="AA3328" t="e">
        <v>#N/A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11897.361999999999</v>
      </c>
      <c r="AM3328">
        <v>4577.8649999999998</v>
      </c>
      <c r="AN3328">
        <v>71.284999999999997</v>
      </c>
      <c r="AO3328" s="4">
        <v>69.540999999999997</v>
      </c>
      <c r="AP3328">
        <v>0</v>
      </c>
      <c r="AQ3328">
        <v>0</v>
      </c>
    </row>
    <row r="3329" spans="1:43" ht="15.75" x14ac:dyDescent="0.25">
      <c r="A3329">
        <v>2001</v>
      </c>
      <c r="B3329" t="s">
        <v>64</v>
      </c>
      <c r="C3329">
        <f t="shared" si="229"/>
        <v>1</v>
      </c>
      <c r="D3329" t="e">
        <v>#N/A</v>
      </c>
      <c r="E3329" t="e">
        <v>#N/A</v>
      </c>
      <c r="F3329">
        <v>45.7924194335938</v>
      </c>
      <c r="G3329">
        <v>47.411399841308601</v>
      </c>
      <c r="I3329">
        <f t="shared" si="230"/>
        <v>2.75</v>
      </c>
      <c r="J3329">
        <v>4.1146299999999997E-2</v>
      </c>
      <c r="K3329">
        <v>8.3000000000000007</v>
      </c>
      <c r="L3329">
        <v>3.6</v>
      </c>
      <c r="M3329">
        <v>43.080197129430829</v>
      </c>
      <c r="N3329">
        <v>0.7</v>
      </c>
      <c r="O3329">
        <v>0</v>
      </c>
      <c r="P3329" t="s">
        <v>32</v>
      </c>
      <c r="Q3329" t="s">
        <v>32</v>
      </c>
      <c r="R3329" t="s">
        <v>32</v>
      </c>
      <c r="S3329" t="s">
        <v>32</v>
      </c>
      <c r="T3329" t="s">
        <v>32</v>
      </c>
      <c r="U3329" t="s">
        <v>32</v>
      </c>
      <c r="V3329" t="s">
        <v>32</v>
      </c>
      <c r="W3329" t="s">
        <v>32</v>
      </c>
      <c r="Y3329">
        <v>0</v>
      </c>
      <c r="Z3329">
        <f t="shared" si="231"/>
        <v>0</v>
      </c>
      <c r="AA3329" t="e">
        <v>#N/A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3131.6550000000002</v>
      </c>
      <c r="AM3329">
        <v>1032.0989999999999</v>
      </c>
      <c r="AN3329">
        <v>1317.2360000000001</v>
      </c>
      <c r="AO3329" s="4">
        <v>81.503</v>
      </c>
      <c r="AP3329">
        <v>0</v>
      </c>
      <c r="AQ3329">
        <v>0</v>
      </c>
    </row>
    <row r="3330" spans="1:43" ht="15.75" x14ac:dyDescent="0.25">
      <c r="A3330">
        <v>2001</v>
      </c>
      <c r="B3330" t="s">
        <v>65</v>
      </c>
      <c r="C3330">
        <f t="shared" si="229"/>
        <v>1</v>
      </c>
      <c r="D3330" t="e">
        <v>#N/A</v>
      </c>
      <c r="E3330" t="e">
        <v>#N/A</v>
      </c>
      <c r="F3330">
        <v>51.372463226318402</v>
      </c>
      <c r="G3330">
        <v>54.222091674804702</v>
      </c>
      <c r="I3330">
        <f t="shared" si="230"/>
        <v>8.66</v>
      </c>
      <c r="J3330">
        <v>1.4779999999999999E-4</v>
      </c>
      <c r="K3330">
        <v>1.6779999999999999</v>
      </c>
      <c r="L3330">
        <v>14.975</v>
      </c>
      <c r="M3330">
        <v>33.901111794944455</v>
      </c>
      <c r="N3330">
        <v>7.9660000000000002</v>
      </c>
      <c r="O3330">
        <v>0</v>
      </c>
      <c r="P3330" t="s">
        <v>32</v>
      </c>
      <c r="Q3330" t="s">
        <v>32</v>
      </c>
      <c r="R3330" t="s">
        <v>32</v>
      </c>
      <c r="S3330" t="s">
        <v>32</v>
      </c>
      <c r="T3330" t="s">
        <v>32</v>
      </c>
      <c r="U3330" t="s">
        <v>32</v>
      </c>
      <c r="V3330" t="s">
        <v>32</v>
      </c>
      <c r="W3330" t="s">
        <v>32</v>
      </c>
      <c r="Y3330">
        <v>0</v>
      </c>
      <c r="Z3330">
        <f t="shared" si="231"/>
        <v>0</v>
      </c>
      <c r="AA3330" t="e">
        <v>#N/A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6798.44</v>
      </c>
      <c r="AM3330">
        <v>2406.3249999999998</v>
      </c>
      <c r="AN3330">
        <v>98.212000000000003</v>
      </c>
      <c r="AO3330" s="4">
        <v>65.522999999999996</v>
      </c>
      <c r="AP3330">
        <v>0</v>
      </c>
      <c r="AQ3330">
        <v>0</v>
      </c>
    </row>
    <row r="3331" spans="1:43" ht="15.75" x14ac:dyDescent="0.25">
      <c r="A3331">
        <v>2001</v>
      </c>
      <c r="B3331" t="s">
        <v>66</v>
      </c>
      <c r="C3331" t="e">
        <f t="shared" si="229"/>
        <v>#N/A</v>
      </c>
      <c r="D3331" t="e">
        <v>#N/A</v>
      </c>
      <c r="E3331" t="e">
        <v>#N/A</v>
      </c>
      <c r="F3331" t="e">
        <v>#N/A</v>
      </c>
      <c r="G3331" t="e">
        <v>#N/A</v>
      </c>
      <c r="I3331">
        <f t="shared" si="230"/>
        <v>0</v>
      </c>
      <c r="J3331" t="e">
        <v>#N/A</v>
      </c>
      <c r="K3331">
        <v>3.3290000000000002</v>
      </c>
      <c r="M3331">
        <v>47.845094749716949</v>
      </c>
      <c r="N3331">
        <v>5.5709999999999997</v>
      </c>
      <c r="O3331">
        <v>0</v>
      </c>
      <c r="P3331" t="s">
        <v>32</v>
      </c>
      <c r="Q3331" t="s">
        <v>32</v>
      </c>
      <c r="R3331" t="s">
        <v>32</v>
      </c>
      <c r="S3331" t="s">
        <v>32</v>
      </c>
      <c r="T3331" t="s">
        <v>32</v>
      </c>
      <c r="U3331" t="s">
        <v>32</v>
      </c>
      <c r="V3331" t="s">
        <v>32</v>
      </c>
      <c r="W3331" t="s">
        <v>32</v>
      </c>
      <c r="Y3331">
        <v>0</v>
      </c>
      <c r="Z3331">
        <f t="shared" si="231"/>
        <v>0</v>
      </c>
      <c r="AA3331" t="e">
        <v>#N/A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1259.3689999999999</v>
      </c>
      <c r="AM3331">
        <v>399.10899999999998</v>
      </c>
      <c r="AN3331">
        <v>0.22</v>
      </c>
      <c r="AO3331" s="4">
        <v>105.571</v>
      </c>
      <c r="AP3331">
        <v>0</v>
      </c>
      <c r="AQ3331">
        <v>0</v>
      </c>
    </row>
    <row r="3332" spans="1:43" ht="15.75" x14ac:dyDescent="0.25">
      <c r="A3332">
        <v>2001</v>
      </c>
      <c r="B3332" t="s">
        <v>67</v>
      </c>
      <c r="C3332">
        <f t="shared" si="229"/>
        <v>1</v>
      </c>
      <c r="D3332" t="e">
        <v>#N/A</v>
      </c>
      <c r="E3332" t="e">
        <v>#N/A</v>
      </c>
      <c r="F3332">
        <v>45.201690673828097</v>
      </c>
      <c r="G3332">
        <v>49.0007133483887</v>
      </c>
      <c r="I3332">
        <f t="shared" si="230"/>
        <v>12.39</v>
      </c>
      <c r="J3332">
        <v>8.543E-4</v>
      </c>
      <c r="K3332">
        <v>1.0760000000000001</v>
      </c>
      <c r="L3332">
        <v>6.0720000000000001</v>
      </c>
      <c r="M3332">
        <v>86.008289801184418</v>
      </c>
      <c r="N3332">
        <v>11.255000000000001</v>
      </c>
      <c r="O3332">
        <v>0</v>
      </c>
      <c r="P3332" t="s">
        <v>32</v>
      </c>
      <c r="Q3332" t="s">
        <v>32</v>
      </c>
      <c r="R3332" t="s">
        <v>32</v>
      </c>
      <c r="S3332" t="s">
        <v>32</v>
      </c>
      <c r="T3332" t="s">
        <v>32</v>
      </c>
      <c r="U3332" t="s">
        <v>32</v>
      </c>
      <c r="V3332" t="s">
        <v>32</v>
      </c>
      <c r="W3332" t="s">
        <v>32</v>
      </c>
      <c r="Y3332">
        <v>0</v>
      </c>
      <c r="Z3332">
        <f t="shared" si="231"/>
        <v>0</v>
      </c>
      <c r="AA3332" t="e">
        <v>#N/A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7790.3230000000003</v>
      </c>
      <c r="AM3332">
        <v>4149.2359999999999</v>
      </c>
      <c r="AN3332">
        <v>16.404</v>
      </c>
      <c r="AO3332" s="4">
        <v>58.189</v>
      </c>
      <c r="AP3332">
        <v>0</v>
      </c>
      <c r="AQ3332">
        <v>0</v>
      </c>
    </row>
    <row r="3333" spans="1:43" ht="15.75" x14ac:dyDescent="0.25">
      <c r="A3333">
        <v>2001</v>
      </c>
      <c r="B3333" t="s">
        <v>68</v>
      </c>
      <c r="D3333" t="e">
        <v>#N/A</v>
      </c>
      <c r="E3333" t="e">
        <v>#N/A</v>
      </c>
      <c r="F3333">
        <v>47.350082397460902</v>
      </c>
      <c r="G3333">
        <v>47.279239654541001</v>
      </c>
      <c r="I3333">
        <f t="shared" si="230"/>
        <v>0</v>
      </c>
      <c r="J3333">
        <v>0</v>
      </c>
      <c r="K3333">
        <v>0.121</v>
      </c>
      <c r="M3333" t="s">
        <v>192</v>
      </c>
      <c r="N3333">
        <v>4.3550000000000004</v>
      </c>
      <c r="O3333">
        <v>0</v>
      </c>
      <c r="P3333" t="s">
        <v>32</v>
      </c>
      <c r="Q3333" t="s">
        <v>32</v>
      </c>
      <c r="R3333" t="s">
        <v>32</v>
      </c>
      <c r="S3333" t="s">
        <v>32</v>
      </c>
      <c r="T3333" t="s">
        <v>32</v>
      </c>
      <c r="U3333" t="s">
        <v>32</v>
      </c>
      <c r="V3333" t="s">
        <v>32</v>
      </c>
      <c r="W3333" t="s">
        <v>32</v>
      </c>
      <c r="Y3333">
        <v>0</v>
      </c>
      <c r="Z3333">
        <f t="shared" si="231"/>
        <v>0</v>
      </c>
      <c r="AA3333" t="e">
        <v>#N/A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2341.3609999999999</v>
      </c>
      <c r="AM3333">
        <v>654.55899999999997</v>
      </c>
      <c r="AN3333">
        <v>11.161</v>
      </c>
      <c r="AO3333" s="4">
        <v>104.355</v>
      </c>
      <c r="AP3333">
        <v>0</v>
      </c>
      <c r="AQ3333">
        <v>0</v>
      </c>
    </row>
    <row r="3334" spans="1:43" ht="15.75" x14ac:dyDescent="0.25">
      <c r="A3334">
        <v>2001</v>
      </c>
      <c r="B3334" t="s">
        <v>69</v>
      </c>
      <c r="C3334">
        <f t="shared" ref="C3334:C3341" si="232">IF(AND(F3334&gt;0,M3334&gt;0,OR(O3334=0,O3334=1),AL3334&gt;0),1,"")</f>
        <v>1</v>
      </c>
      <c r="D3334" t="e">
        <v>#N/A</v>
      </c>
      <c r="E3334" t="e">
        <v>#N/A</v>
      </c>
      <c r="F3334">
        <v>28.6371364593506</v>
      </c>
      <c r="G3334">
        <v>42.452976226806598</v>
      </c>
      <c r="I3334">
        <f t="shared" si="230"/>
        <v>6.29</v>
      </c>
      <c r="J3334">
        <v>0</v>
      </c>
      <c r="K3334">
        <v>3.657</v>
      </c>
      <c r="L3334">
        <v>15.63</v>
      </c>
      <c r="M3334">
        <v>80.844773569576972</v>
      </c>
      <c r="N3334">
        <v>3.7629999999999999</v>
      </c>
      <c r="O3334">
        <v>0</v>
      </c>
      <c r="P3334" t="s">
        <v>32</v>
      </c>
      <c r="Q3334" t="s">
        <v>32</v>
      </c>
      <c r="R3334" t="s">
        <v>32</v>
      </c>
      <c r="S3334" t="s">
        <v>32</v>
      </c>
      <c r="T3334" t="s">
        <v>32</v>
      </c>
      <c r="U3334" t="s">
        <v>32</v>
      </c>
      <c r="V3334" t="s">
        <v>32</v>
      </c>
      <c r="W3334" t="s">
        <v>32</v>
      </c>
      <c r="Y3334">
        <v>0</v>
      </c>
      <c r="Z3334">
        <f t="shared" si="231"/>
        <v>0</v>
      </c>
      <c r="AA3334" t="e">
        <v>#N/A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13288.762000000001</v>
      </c>
      <c r="AM3334">
        <v>5348.9960000000001</v>
      </c>
      <c r="AN3334">
        <v>23.027000000000001</v>
      </c>
      <c r="AO3334" s="4">
        <v>78.676000000000002</v>
      </c>
      <c r="AP3334">
        <v>0</v>
      </c>
      <c r="AQ3334">
        <v>0</v>
      </c>
    </row>
    <row r="3335" spans="1:43" ht="15.75" x14ac:dyDescent="0.25">
      <c r="A3335">
        <v>2001</v>
      </c>
      <c r="B3335" t="s">
        <v>70</v>
      </c>
      <c r="C3335">
        <f t="shared" si="232"/>
        <v>1</v>
      </c>
      <c r="D3335" t="e">
        <v>#N/A</v>
      </c>
      <c r="E3335" t="e">
        <v>#N/A</v>
      </c>
      <c r="F3335">
        <v>27.3292427062988</v>
      </c>
      <c r="G3335">
        <v>44.398818969726598</v>
      </c>
      <c r="I3335">
        <f t="shared" si="230"/>
        <v>15.89</v>
      </c>
      <c r="J3335" t="e">
        <v>#N/A</v>
      </c>
      <c r="K3335">
        <v>4.0270000000000001</v>
      </c>
      <c r="L3335">
        <v>3.9079999999999999</v>
      </c>
      <c r="M3335">
        <v>109.90206134188153</v>
      </c>
      <c r="N3335">
        <v>1.98</v>
      </c>
      <c r="O3335">
        <v>0</v>
      </c>
      <c r="P3335" t="s">
        <v>32</v>
      </c>
      <c r="Q3335" t="s">
        <v>32</v>
      </c>
      <c r="R3335" t="s">
        <v>32</v>
      </c>
      <c r="S3335" t="s">
        <v>32</v>
      </c>
      <c r="T3335" t="s">
        <v>32</v>
      </c>
      <c r="U3335" t="s">
        <v>32</v>
      </c>
      <c r="V3335" t="s">
        <v>32</v>
      </c>
      <c r="W3335" t="s">
        <v>32</v>
      </c>
      <c r="Y3335">
        <v>0</v>
      </c>
      <c r="Z3335">
        <f t="shared" si="231"/>
        <v>0</v>
      </c>
      <c r="AA3335" t="e">
        <v>#N/A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23948.598999999998</v>
      </c>
      <c r="AM3335">
        <v>13615.331</v>
      </c>
      <c r="AN3335">
        <v>9.6059999999999999</v>
      </c>
      <c r="AO3335" s="4">
        <v>89.989000000000004</v>
      </c>
      <c r="AP3335">
        <v>0</v>
      </c>
      <c r="AQ3335">
        <v>0</v>
      </c>
    </row>
    <row r="3336" spans="1:43" ht="15.75" x14ac:dyDescent="0.25">
      <c r="A3336">
        <v>2001</v>
      </c>
      <c r="B3336" t="s">
        <v>71</v>
      </c>
      <c r="C3336">
        <f t="shared" si="232"/>
        <v>1</v>
      </c>
      <c r="D3336" t="e">
        <v>#N/A</v>
      </c>
      <c r="E3336" t="e">
        <v>#N/A</v>
      </c>
      <c r="F3336">
        <v>24.584766387939499</v>
      </c>
      <c r="G3336">
        <v>42.790718078613303</v>
      </c>
      <c r="I3336">
        <f t="shared" si="230"/>
        <v>5.1100000000000003</v>
      </c>
      <c r="J3336">
        <v>5.4631000000000002E-3</v>
      </c>
      <c r="K3336">
        <v>3.097</v>
      </c>
      <c r="L3336">
        <v>8.1660000000000004</v>
      </c>
      <c r="M3336">
        <v>99.528150033617166</v>
      </c>
      <c r="N3336">
        <v>4.6769999999999996</v>
      </c>
      <c r="O3336">
        <v>0</v>
      </c>
      <c r="P3336" t="s">
        <v>32</v>
      </c>
      <c r="Q3336" t="s">
        <v>32</v>
      </c>
      <c r="R3336" t="s">
        <v>32</v>
      </c>
      <c r="S3336" t="s">
        <v>32</v>
      </c>
      <c r="T3336" t="s">
        <v>32</v>
      </c>
      <c r="U3336" t="s">
        <v>32</v>
      </c>
      <c r="V3336" t="s">
        <v>32</v>
      </c>
      <c r="W3336" t="s">
        <v>32</v>
      </c>
      <c r="Y3336">
        <v>0</v>
      </c>
      <c r="Z3336">
        <f t="shared" si="231"/>
        <v>0</v>
      </c>
      <c r="AA3336" t="e">
        <v>#N/A</v>
      </c>
      <c r="AB3336">
        <v>0</v>
      </c>
      <c r="AC3336">
        <v>1</v>
      </c>
      <c r="AD3336">
        <v>0</v>
      </c>
      <c r="AE3336">
        <v>0</v>
      </c>
      <c r="AF3336">
        <v>0</v>
      </c>
      <c r="AG3336">
        <v>1</v>
      </c>
      <c r="AH3336">
        <v>0</v>
      </c>
      <c r="AI3336">
        <v>0</v>
      </c>
      <c r="AJ3336">
        <v>0</v>
      </c>
      <c r="AK3336">
        <v>0</v>
      </c>
      <c r="AL3336">
        <v>16327.377</v>
      </c>
      <c r="AM3336">
        <v>6291.6040000000003</v>
      </c>
      <c r="AN3336">
        <v>64.376000000000005</v>
      </c>
      <c r="AO3336" s="4">
        <v>93.625</v>
      </c>
      <c r="AP3336">
        <v>0</v>
      </c>
      <c r="AQ3336">
        <v>1</v>
      </c>
    </row>
    <row r="3337" spans="1:43" ht="15.75" x14ac:dyDescent="0.25">
      <c r="A3337">
        <v>2001</v>
      </c>
      <c r="B3337" t="s">
        <v>72</v>
      </c>
      <c r="C3337">
        <f t="shared" si="232"/>
        <v>1</v>
      </c>
      <c r="D3337">
        <v>0</v>
      </c>
      <c r="E3337">
        <v>0</v>
      </c>
      <c r="F3337">
        <v>21.218059539794901</v>
      </c>
      <c r="G3337">
        <v>41.160213470458999</v>
      </c>
      <c r="I3337">
        <f t="shared" si="230"/>
        <v>12.31</v>
      </c>
      <c r="J3337">
        <v>2.2295000000000001E-3</v>
      </c>
      <c r="K3337">
        <v>0.70499999999999996</v>
      </c>
      <c r="L3337">
        <v>4.508</v>
      </c>
      <c r="M3337">
        <v>84.05024768032105</v>
      </c>
      <c r="N3337">
        <v>2.35</v>
      </c>
      <c r="O3337">
        <v>0</v>
      </c>
      <c r="P3337" t="s">
        <v>32</v>
      </c>
      <c r="Q3337" t="s">
        <v>32</v>
      </c>
      <c r="R3337" t="s">
        <v>32</v>
      </c>
      <c r="S3337" t="s">
        <v>32</v>
      </c>
      <c r="T3337" t="s">
        <v>32</v>
      </c>
      <c r="U3337" t="s">
        <v>32</v>
      </c>
      <c r="V3337" t="s">
        <v>32</v>
      </c>
      <c r="W3337" t="s">
        <v>32</v>
      </c>
      <c r="Y3337">
        <v>0</v>
      </c>
      <c r="Z3337">
        <f t="shared" si="231"/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33170.338000000003</v>
      </c>
      <c r="AM3337">
        <v>29999.9</v>
      </c>
      <c r="AN3337">
        <v>160.476</v>
      </c>
      <c r="AO3337" s="4">
        <v>102.35</v>
      </c>
      <c r="AP3337">
        <v>0</v>
      </c>
      <c r="AQ3337">
        <v>0</v>
      </c>
    </row>
    <row r="3338" spans="1:43" ht="15.75" x14ac:dyDescent="0.25">
      <c r="A3338">
        <v>2001</v>
      </c>
      <c r="B3338" t="s">
        <v>73</v>
      </c>
      <c r="C3338">
        <f t="shared" si="232"/>
        <v>1</v>
      </c>
      <c r="D3338" t="e">
        <v>#N/A</v>
      </c>
      <c r="E3338" t="e">
        <v>#N/A</v>
      </c>
      <c r="F3338">
        <v>40.845897674560497</v>
      </c>
      <c r="G3338">
        <v>42.120563507080099</v>
      </c>
      <c r="I3338">
        <f t="shared" si="230"/>
        <v>0</v>
      </c>
      <c r="J3338" t="e">
        <v>#N/A</v>
      </c>
      <c r="K3338">
        <v>1.7929999999999999</v>
      </c>
      <c r="M3338">
        <v>83.067434970402218</v>
      </c>
      <c r="N3338">
        <v>1.76</v>
      </c>
      <c r="O3338">
        <v>0</v>
      </c>
      <c r="P3338" t="s">
        <v>32</v>
      </c>
      <c r="Q3338" t="s">
        <v>32</v>
      </c>
      <c r="R3338" t="s">
        <v>32</v>
      </c>
      <c r="S3338" t="s">
        <v>32</v>
      </c>
      <c r="T3338" t="s">
        <v>32</v>
      </c>
      <c r="U3338" t="s">
        <v>32</v>
      </c>
      <c r="V3338" t="s">
        <v>32</v>
      </c>
      <c r="W3338" t="s">
        <v>32</v>
      </c>
      <c r="Y3338">
        <v>0</v>
      </c>
      <c r="Z3338">
        <f t="shared" si="231"/>
        <v>0</v>
      </c>
      <c r="AA3338" t="e">
        <v>#N/A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1939.136</v>
      </c>
      <c r="AM3338">
        <v>880.35199999999998</v>
      </c>
      <c r="AN3338">
        <v>0.57699999999999996</v>
      </c>
      <c r="AO3338" s="4">
        <v>101.76</v>
      </c>
      <c r="AP3338">
        <v>0</v>
      </c>
      <c r="AQ3338">
        <v>0</v>
      </c>
    </row>
    <row r="3339" spans="1:43" ht="15.75" x14ac:dyDescent="0.25">
      <c r="A3339">
        <v>2001</v>
      </c>
      <c r="B3339" t="s">
        <v>74</v>
      </c>
      <c r="C3339" t="e">
        <f t="shared" si="232"/>
        <v>#N/A</v>
      </c>
      <c r="D3339" t="e">
        <v>#N/A</v>
      </c>
      <c r="E3339" t="e">
        <v>#N/A</v>
      </c>
      <c r="F3339" t="e">
        <v>#N/A</v>
      </c>
      <c r="G3339" t="e">
        <v>#N/A</v>
      </c>
      <c r="I3339">
        <f t="shared" si="230"/>
        <v>0</v>
      </c>
      <c r="J3339" t="e">
        <v>#N/A</v>
      </c>
      <c r="K3339">
        <v>0.622</v>
      </c>
      <c r="M3339">
        <v>83.643604002192092</v>
      </c>
      <c r="N3339">
        <v>1.556</v>
      </c>
      <c r="O3339">
        <v>1</v>
      </c>
      <c r="P3339">
        <v>0</v>
      </c>
      <c r="Q3339">
        <v>1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1</v>
      </c>
      <c r="Y3339">
        <v>1</v>
      </c>
      <c r="Z3339">
        <f t="shared" si="231"/>
        <v>0</v>
      </c>
      <c r="AA3339" t="e">
        <v>#N/A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6276.9040000000005</v>
      </c>
      <c r="AM3339">
        <v>4605.1419999999998</v>
      </c>
      <c r="AN3339">
        <v>0.32800000000000001</v>
      </c>
      <c r="AO3339" s="4">
        <v>81.527000000000001</v>
      </c>
      <c r="AP3339">
        <v>2.6627787398593838</v>
      </c>
      <c r="AQ3339">
        <v>0</v>
      </c>
    </row>
    <row r="3340" spans="1:43" ht="15.75" x14ac:dyDescent="0.25">
      <c r="A3340">
        <v>2001</v>
      </c>
      <c r="B3340" t="s">
        <v>75</v>
      </c>
      <c r="C3340">
        <f t="shared" si="232"/>
        <v>1</v>
      </c>
      <c r="D3340" t="e">
        <v>#N/A</v>
      </c>
      <c r="E3340" t="e">
        <v>#N/A</v>
      </c>
      <c r="F3340">
        <v>47.290660858154297</v>
      </c>
      <c r="G3340">
        <v>48.851005554199197</v>
      </c>
      <c r="I3340">
        <f t="shared" si="230"/>
        <v>2.78</v>
      </c>
      <c r="J3340" t="e">
        <v>#N/A</v>
      </c>
      <c r="K3340">
        <v>1.7909999999999999</v>
      </c>
      <c r="L3340">
        <v>7.1790000000000003</v>
      </c>
      <c r="M3340">
        <v>74.722282320817072</v>
      </c>
      <c r="N3340">
        <v>8.8840000000000003</v>
      </c>
      <c r="O3340">
        <v>0</v>
      </c>
      <c r="P3340" t="s">
        <v>32</v>
      </c>
      <c r="Q3340" t="s">
        <v>32</v>
      </c>
      <c r="R3340" t="s">
        <v>32</v>
      </c>
      <c r="S3340" t="s">
        <v>32</v>
      </c>
      <c r="T3340" t="s">
        <v>32</v>
      </c>
      <c r="U3340" t="s">
        <v>32</v>
      </c>
      <c r="V3340" t="s">
        <v>32</v>
      </c>
      <c r="W3340" t="s">
        <v>32</v>
      </c>
      <c r="Y3340">
        <v>0</v>
      </c>
      <c r="Z3340">
        <f t="shared" si="231"/>
        <v>0</v>
      </c>
      <c r="AA3340" t="e">
        <v>#N/A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6773.8580000000002</v>
      </c>
      <c r="AM3340">
        <v>3161.1439999999998</v>
      </c>
      <c r="AN3340">
        <v>26.588000000000001</v>
      </c>
      <c r="AO3340" s="4">
        <v>33.756</v>
      </c>
      <c r="AP3340">
        <v>0</v>
      </c>
      <c r="AQ3340">
        <v>0</v>
      </c>
    </row>
    <row r="3341" spans="1:43" ht="15.75" x14ac:dyDescent="0.25">
      <c r="A3341">
        <v>2001</v>
      </c>
      <c r="B3341" t="s">
        <v>76</v>
      </c>
      <c r="C3341">
        <f t="shared" si="232"/>
        <v>1</v>
      </c>
      <c r="D3341" t="e">
        <v>#N/A</v>
      </c>
      <c r="E3341" t="e">
        <v>#N/A</v>
      </c>
      <c r="F3341">
        <v>52.701015472412102</v>
      </c>
      <c r="G3341">
        <v>53.5613822937012</v>
      </c>
      <c r="I3341">
        <f t="shared" si="230"/>
        <v>6.98</v>
      </c>
      <c r="J3341">
        <v>1.5099999999999999E-5</v>
      </c>
      <c r="K3341">
        <v>4.016</v>
      </c>
      <c r="L3341">
        <v>10.417</v>
      </c>
      <c r="M3341">
        <v>50.745057160433213</v>
      </c>
      <c r="N3341">
        <v>37.700000000000003</v>
      </c>
      <c r="O3341">
        <v>0</v>
      </c>
      <c r="P3341" t="s">
        <v>32</v>
      </c>
      <c r="Q3341" t="s">
        <v>32</v>
      </c>
      <c r="R3341" t="s">
        <v>32</v>
      </c>
      <c r="S3341" t="s">
        <v>32</v>
      </c>
      <c r="T3341" t="s">
        <v>32</v>
      </c>
      <c r="U3341" t="s">
        <v>32</v>
      </c>
      <c r="V3341" t="s">
        <v>32</v>
      </c>
      <c r="W3341" t="s">
        <v>32</v>
      </c>
      <c r="Y3341">
        <v>0</v>
      </c>
      <c r="Z3341">
        <f t="shared" si="231"/>
        <v>0</v>
      </c>
      <c r="AA3341" t="e">
        <v>#N/A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6139.7510000000002</v>
      </c>
      <c r="AM3341">
        <v>1906.82</v>
      </c>
      <c r="AN3341">
        <v>24.605</v>
      </c>
      <c r="AO3341" s="4">
        <v>80.019000000000005</v>
      </c>
      <c r="AP3341">
        <v>0</v>
      </c>
      <c r="AQ3341">
        <v>0</v>
      </c>
    </row>
    <row r="3342" spans="1:43" ht="15.75" x14ac:dyDescent="0.25">
      <c r="A3342">
        <v>2001</v>
      </c>
      <c r="B3342" t="s">
        <v>77</v>
      </c>
      <c r="D3342" t="e">
        <v>#N/A</v>
      </c>
      <c r="E3342" t="e">
        <v>#N/A</v>
      </c>
      <c r="F3342">
        <v>33.424652099609403</v>
      </c>
      <c r="G3342">
        <v>37.828811645507798</v>
      </c>
      <c r="I3342">
        <f t="shared" si="230"/>
        <v>4.1900000000000004</v>
      </c>
      <c r="J3342">
        <v>9.4600000000000001E-4</v>
      </c>
      <c r="K3342">
        <v>3.524</v>
      </c>
      <c r="L3342">
        <v>8.8079999999999998</v>
      </c>
      <c r="M3342" t="s">
        <v>192</v>
      </c>
      <c r="N3342">
        <v>2.431</v>
      </c>
      <c r="O3342">
        <v>0</v>
      </c>
      <c r="P3342" t="s">
        <v>32</v>
      </c>
      <c r="Q3342" t="s">
        <v>32</v>
      </c>
      <c r="R3342" t="s">
        <v>32</v>
      </c>
      <c r="S3342" t="s">
        <v>32</v>
      </c>
      <c r="T3342" t="s">
        <v>32</v>
      </c>
      <c r="U3342" t="s">
        <v>32</v>
      </c>
      <c r="V3342" t="s">
        <v>32</v>
      </c>
      <c r="W3342" t="s">
        <v>32</v>
      </c>
      <c r="Y3342">
        <v>0</v>
      </c>
      <c r="Z3342">
        <f t="shared" si="231"/>
        <v>0</v>
      </c>
      <c r="AA3342" t="e">
        <v>#N/A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6648.72</v>
      </c>
      <c r="AM3342">
        <v>1503.338</v>
      </c>
      <c r="AN3342">
        <v>97.266000000000005</v>
      </c>
      <c r="AO3342" s="4">
        <v>102.431</v>
      </c>
      <c r="AP3342">
        <v>0</v>
      </c>
      <c r="AQ3342">
        <v>0</v>
      </c>
    </row>
    <row r="3343" spans="1:43" ht="15.75" x14ac:dyDescent="0.25">
      <c r="A3343">
        <v>2001</v>
      </c>
      <c r="B3343" t="s">
        <v>78</v>
      </c>
      <c r="C3343">
        <f t="shared" ref="C3343:C3357" si="233">IF(AND(F3343&gt;0,M3343&gt;0,OR(O3343=0,O3343=1),AL3343&gt;0),1,"")</f>
        <v>1</v>
      </c>
      <c r="D3343" t="e">
        <v>#N/A</v>
      </c>
      <c r="E3343" t="e">
        <v>#N/A</v>
      </c>
      <c r="F3343">
        <v>47.8541870117188</v>
      </c>
      <c r="G3343">
        <v>51.457996368408203</v>
      </c>
      <c r="I3343">
        <f t="shared" si="230"/>
        <v>6.54</v>
      </c>
      <c r="J3343">
        <v>0</v>
      </c>
      <c r="K3343">
        <v>1.7090000000000001</v>
      </c>
      <c r="L3343">
        <v>7</v>
      </c>
      <c r="M3343">
        <v>67.465448464094635</v>
      </c>
      <c r="N3343">
        <v>3.7450000000000001</v>
      </c>
      <c r="O3343">
        <v>0</v>
      </c>
      <c r="P3343" t="s">
        <v>32</v>
      </c>
      <c r="Q3343" t="s">
        <v>32</v>
      </c>
      <c r="R3343" t="s">
        <v>32</v>
      </c>
      <c r="S3343" t="s">
        <v>32</v>
      </c>
      <c r="T3343" t="s">
        <v>32</v>
      </c>
      <c r="U3343" t="s">
        <v>32</v>
      </c>
      <c r="V3343" t="s">
        <v>32</v>
      </c>
      <c r="W3343" t="s">
        <v>32</v>
      </c>
      <c r="Y3343">
        <v>0</v>
      </c>
      <c r="Z3343">
        <f t="shared" si="231"/>
        <v>0</v>
      </c>
      <c r="AA3343" t="e">
        <v>#N/A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5140.0450000000001</v>
      </c>
      <c r="AM3343">
        <v>2305.96</v>
      </c>
      <c r="AN3343">
        <v>13.813000000000001</v>
      </c>
      <c r="AO3343" s="4">
        <v>74.863</v>
      </c>
      <c r="AP3343">
        <v>0</v>
      </c>
      <c r="AQ3343">
        <v>0</v>
      </c>
    </row>
    <row r="3344" spans="1:43" ht="15.75" x14ac:dyDescent="0.25">
      <c r="A3344">
        <v>2001</v>
      </c>
      <c r="B3344" t="s">
        <v>79</v>
      </c>
      <c r="C3344">
        <f t="shared" si="233"/>
        <v>1</v>
      </c>
      <c r="D3344" t="e">
        <v>#N/A</v>
      </c>
      <c r="E3344" t="e">
        <v>#N/A</v>
      </c>
      <c r="F3344">
        <v>38.435951232910199</v>
      </c>
      <c r="G3344">
        <v>40.651828765869098</v>
      </c>
      <c r="I3344">
        <f t="shared" si="230"/>
        <v>0</v>
      </c>
      <c r="J3344" t="e">
        <v>#N/A</v>
      </c>
      <c r="K3344">
        <v>63.38</v>
      </c>
      <c r="M3344">
        <v>351.10571577085238</v>
      </c>
      <c r="N3344">
        <v>8.7390000000000008</v>
      </c>
      <c r="O3344">
        <v>0</v>
      </c>
      <c r="P3344" t="s">
        <v>32</v>
      </c>
      <c r="Q3344" t="s">
        <v>32</v>
      </c>
      <c r="R3344" t="s">
        <v>32</v>
      </c>
      <c r="S3344" t="s">
        <v>32</v>
      </c>
      <c r="T3344" t="s">
        <v>32</v>
      </c>
      <c r="U3344" t="s">
        <v>32</v>
      </c>
      <c r="V3344" t="s">
        <v>32</v>
      </c>
      <c r="W3344" t="s">
        <v>32</v>
      </c>
      <c r="Y3344">
        <v>0</v>
      </c>
      <c r="Z3344">
        <f t="shared" si="231"/>
        <v>0</v>
      </c>
      <c r="AA3344" t="e">
        <v>#N/A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15148.307000000001</v>
      </c>
      <c r="AM3344">
        <v>2737.8519999999999</v>
      </c>
      <c r="AN3344">
        <v>1.4610000000000001</v>
      </c>
      <c r="AO3344" s="4">
        <v>108.739</v>
      </c>
      <c r="AP3344">
        <v>0</v>
      </c>
      <c r="AQ3344">
        <v>0</v>
      </c>
    </row>
    <row r="3345" spans="1:43" ht="15.75" x14ac:dyDescent="0.25">
      <c r="A3345">
        <v>2001</v>
      </c>
      <c r="B3345" t="s">
        <v>80</v>
      </c>
      <c r="C3345">
        <f t="shared" si="233"/>
        <v>1</v>
      </c>
      <c r="D3345" t="e">
        <v>#N/A</v>
      </c>
      <c r="E3345" t="e">
        <v>#N/A</v>
      </c>
      <c r="F3345">
        <v>36.326335906982401</v>
      </c>
      <c r="G3345">
        <v>49.557872772216797</v>
      </c>
      <c r="I3345">
        <f t="shared" si="230"/>
        <v>15</v>
      </c>
      <c r="J3345">
        <v>2.065E-3</v>
      </c>
      <c r="K3345">
        <v>6.1580000000000004</v>
      </c>
      <c r="L3345">
        <v>13.009</v>
      </c>
      <c r="M3345">
        <v>126.88595451967058</v>
      </c>
      <c r="N3345">
        <v>5.625</v>
      </c>
      <c r="O3345">
        <v>0</v>
      </c>
      <c r="P3345" t="s">
        <v>32</v>
      </c>
      <c r="Q3345" t="s">
        <v>32</v>
      </c>
      <c r="R3345" t="s">
        <v>32</v>
      </c>
      <c r="S3345" t="s">
        <v>32</v>
      </c>
      <c r="T3345" t="s">
        <v>32</v>
      </c>
      <c r="U3345" t="s">
        <v>32</v>
      </c>
      <c r="V3345" t="s">
        <v>32</v>
      </c>
      <c r="W3345" t="s">
        <v>32</v>
      </c>
      <c r="Y3345">
        <v>0</v>
      </c>
      <c r="Z3345">
        <f t="shared" si="231"/>
        <v>0</v>
      </c>
      <c r="AA3345" t="e">
        <v>#N/A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12843.305</v>
      </c>
      <c r="AM3345">
        <v>4479.0789999999997</v>
      </c>
      <c r="AN3345">
        <v>6.2380000000000004</v>
      </c>
      <c r="AO3345" s="4">
        <v>88.760999999999996</v>
      </c>
      <c r="AP3345">
        <v>0</v>
      </c>
      <c r="AQ3345">
        <v>0</v>
      </c>
    </row>
    <row r="3346" spans="1:43" ht="15.75" x14ac:dyDescent="0.25">
      <c r="A3346">
        <v>2001</v>
      </c>
      <c r="B3346" t="s">
        <v>81</v>
      </c>
      <c r="C3346">
        <f t="shared" si="233"/>
        <v>1</v>
      </c>
      <c r="D3346" t="e">
        <v>#N/A</v>
      </c>
      <c r="E3346" t="e">
        <v>#N/A</v>
      </c>
      <c r="F3346">
        <v>28.747226715087901</v>
      </c>
      <c r="G3346">
        <v>31.830579757690401</v>
      </c>
      <c r="I3346">
        <f t="shared" si="230"/>
        <v>0</v>
      </c>
      <c r="J3346">
        <v>0</v>
      </c>
      <c r="K3346">
        <v>7.4180000000000001</v>
      </c>
      <c r="M3346">
        <v>35.413811135596099</v>
      </c>
      <c r="N3346">
        <v>-8.2379999999999995</v>
      </c>
      <c r="O3346">
        <v>0</v>
      </c>
      <c r="P3346" t="s">
        <v>32</v>
      </c>
      <c r="Q3346" t="s">
        <v>32</v>
      </c>
      <c r="R3346" t="s">
        <v>32</v>
      </c>
      <c r="S3346" t="s">
        <v>32</v>
      </c>
      <c r="T3346" t="s">
        <v>32</v>
      </c>
      <c r="U3346" t="s">
        <v>32</v>
      </c>
      <c r="V3346" t="s">
        <v>32</v>
      </c>
      <c r="W3346" t="s">
        <v>32</v>
      </c>
      <c r="Y3346">
        <v>0</v>
      </c>
      <c r="Z3346">
        <f t="shared" si="231"/>
        <v>0</v>
      </c>
      <c r="AA3346" t="e">
        <v>#N/A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526.18100000000004</v>
      </c>
      <c r="AM3346">
        <v>119.941</v>
      </c>
      <c r="AN3346">
        <v>8.0719999999999992</v>
      </c>
      <c r="AO3346" s="4">
        <v>91.762</v>
      </c>
      <c r="AP3346">
        <v>0</v>
      </c>
      <c r="AQ3346">
        <v>0</v>
      </c>
    </row>
    <row r="3347" spans="1:43" ht="15.75" x14ac:dyDescent="0.25">
      <c r="A3347">
        <v>2001</v>
      </c>
      <c r="B3347" t="s">
        <v>82</v>
      </c>
      <c r="C3347">
        <f t="shared" si="233"/>
        <v>1</v>
      </c>
      <c r="D3347" t="e">
        <v>#N/A</v>
      </c>
      <c r="E3347" t="e">
        <v>#N/A</v>
      </c>
      <c r="F3347">
        <v>37.381401062011697</v>
      </c>
      <c r="G3347">
        <v>43.675411224365199</v>
      </c>
      <c r="I3347">
        <f t="shared" si="230"/>
        <v>5.75</v>
      </c>
      <c r="J3347" t="e">
        <v>#N/A</v>
      </c>
      <c r="K3347">
        <v>1.97</v>
      </c>
      <c r="L3347">
        <v>5.9509999999999996</v>
      </c>
      <c r="M3347">
        <v>129.39922299609805</v>
      </c>
      <c r="N3347">
        <v>4.2640000000000002</v>
      </c>
      <c r="O3347">
        <v>0</v>
      </c>
      <c r="P3347" t="s">
        <v>32</v>
      </c>
      <c r="Q3347" t="s">
        <v>32</v>
      </c>
      <c r="R3347" t="s">
        <v>32</v>
      </c>
      <c r="S3347" t="s">
        <v>32</v>
      </c>
      <c r="T3347" t="s">
        <v>32</v>
      </c>
      <c r="U3347" t="s">
        <v>32</v>
      </c>
      <c r="V3347" t="s">
        <v>32</v>
      </c>
      <c r="W3347" t="s">
        <v>32</v>
      </c>
      <c r="Y3347">
        <v>0</v>
      </c>
      <c r="Z3347">
        <f t="shared" si="231"/>
        <v>0</v>
      </c>
      <c r="AA3347" t="e">
        <v>#N/A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5210.5360000000001</v>
      </c>
      <c r="AM3347">
        <v>2022.22</v>
      </c>
      <c r="AN3347">
        <v>1.6479999999999999</v>
      </c>
      <c r="AO3347" s="4">
        <v>77.906000000000006</v>
      </c>
      <c r="AP3347">
        <v>0</v>
      </c>
      <c r="AQ3347">
        <v>0</v>
      </c>
    </row>
    <row r="3348" spans="1:43" ht="15.75" x14ac:dyDescent="0.25">
      <c r="A3348">
        <v>2001</v>
      </c>
      <c r="B3348" t="s">
        <v>83</v>
      </c>
      <c r="C3348">
        <f t="shared" si="233"/>
        <v>1</v>
      </c>
      <c r="D3348">
        <v>0</v>
      </c>
      <c r="E3348">
        <v>0</v>
      </c>
      <c r="F3348">
        <v>24.8914585113525</v>
      </c>
      <c r="G3348">
        <v>47.119377136230497</v>
      </c>
      <c r="I3348">
        <f t="shared" si="230"/>
        <v>10.88</v>
      </c>
      <c r="J3348">
        <v>4.5650900000000001E-2</v>
      </c>
      <c r="K3348">
        <v>2.581</v>
      </c>
      <c r="L3348">
        <v>9.125</v>
      </c>
      <c r="M3348">
        <v>70.265929090191577</v>
      </c>
      <c r="N3348">
        <v>2.665</v>
      </c>
      <c r="O3348">
        <v>0</v>
      </c>
      <c r="P3348" t="s">
        <v>32</v>
      </c>
      <c r="Q3348" t="s">
        <v>32</v>
      </c>
      <c r="R3348" t="s">
        <v>32</v>
      </c>
      <c r="S3348" t="s">
        <v>32</v>
      </c>
      <c r="T3348" t="s">
        <v>32</v>
      </c>
      <c r="U3348" t="s">
        <v>32</v>
      </c>
      <c r="V3348" t="s">
        <v>32</v>
      </c>
      <c r="W3348" t="s">
        <v>32</v>
      </c>
      <c r="Y3348">
        <v>0</v>
      </c>
      <c r="Z3348">
        <f t="shared" si="231"/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28621.609</v>
      </c>
      <c r="AM3348">
        <v>24901.562000000002</v>
      </c>
      <c r="AN3348">
        <v>129.36099999999999</v>
      </c>
      <c r="AO3348" s="4">
        <v>95.897000000000006</v>
      </c>
      <c r="AP3348">
        <v>0</v>
      </c>
      <c r="AQ3348">
        <v>0</v>
      </c>
    </row>
    <row r="3349" spans="1:43" ht="15.75" x14ac:dyDescent="0.25">
      <c r="A3349">
        <v>2001</v>
      </c>
      <c r="B3349" t="s">
        <v>84</v>
      </c>
      <c r="C3349">
        <f t="shared" si="233"/>
        <v>1</v>
      </c>
      <c r="D3349">
        <v>0</v>
      </c>
      <c r="E3349">
        <v>0</v>
      </c>
      <c r="F3349">
        <v>27.1903076171875</v>
      </c>
      <c r="G3349">
        <v>47.750530242919901</v>
      </c>
      <c r="I3349">
        <f t="shared" si="230"/>
        <v>8.44</v>
      </c>
      <c r="J3349">
        <v>7.0431000000000001E-3</v>
      </c>
      <c r="K3349">
        <v>1.954</v>
      </c>
      <c r="L3349">
        <v>8.7579999999999991</v>
      </c>
      <c r="M3349">
        <v>54.316667626983573</v>
      </c>
      <c r="N3349">
        <v>1.7829999999999999</v>
      </c>
      <c r="O3349">
        <v>0</v>
      </c>
      <c r="P3349" t="s">
        <v>32</v>
      </c>
      <c r="Q3349" t="s">
        <v>32</v>
      </c>
      <c r="R3349" t="s">
        <v>32</v>
      </c>
      <c r="S3349" t="s">
        <v>32</v>
      </c>
      <c r="T3349" t="s">
        <v>32</v>
      </c>
      <c r="U3349" t="s">
        <v>32</v>
      </c>
      <c r="V3349" t="s">
        <v>32</v>
      </c>
      <c r="W3349" t="s">
        <v>32</v>
      </c>
      <c r="Y3349">
        <v>0</v>
      </c>
      <c r="Z3349">
        <f t="shared" si="231"/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1</v>
      </c>
      <c r="AL3349">
        <v>29529.830999999998</v>
      </c>
      <c r="AM3349">
        <v>23342.092000000001</v>
      </c>
      <c r="AN3349">
        <v>1383.4059999999999</v>
      </c>
      <c r="AO3349" s="4">
        <v>92.072999999999993</v>
      </c>
      <c r="AP3349">
        <v>0</v>
      </c>
      <c r="AQ3349">
        <v>0</v>
      </c>
    </row>
    <row r="3350" spans="1:43" ht="15.75" x14ac:dyDescent="0.25">
      <c r="A3350">
        <v>2001</v>
      </c>
      <c r="B3350" t="s">
        <v>85</v>
      </c>
      <c r="C3350" t="e">
        <f t="shared" si="233"/>
        <v>#N/A</v>
      </c>
      <c r="D3350" t="e">
        <v>#N/A</v>
      </c>
      <c r="E3350" t="e">
        <v>#N/A</v>
      </c>
      <c r="F3350" t="e">
        <v>#N/A</v>
      </c>
      <c r="G3350" t="e">
        <v>#N/A</v>
      </c>
      <c r="I3350">
        <f t="shared" si="230"/>
        <v>5.54</v>
      </c>
      <c r="J3350">
        <v>0</v>
      </c>
      <c r="K3350">
        <v>2.15</v>
      </c>
      <c r="M3350">
        <v>92.074565085246178</v>
      </c>
      <c r="N3350">
        <v>2.1360000000000001</v>
      </c>
      <c r="O3350">
        <v>0</v>
      </c>
      <c r="P3350" t="s">
        <v>32</v>
      </c>
      <c r="Q3350" t="s">
        <v>32</v>
      </c>
      <c r="R3350" t="s">
        <v>32</v>
      </c>
      <c r="S3350" t="s">
        <v>32</v>
      </c>
      <c r="T3350" t="s">
        <v>32</v>
      </c>
      <c r="U3350" t="s">
        <v>32</v>
      </c>
      <c r="V3350" t="s">
        <v>32</v>
      </c>
      <c r="W3350" t="s">
        <v>32</v>
      </c>
      <c r="Y3350">
        <v>0</v>
      </c>
      <c r="Z3350">
        <f t="shared" si="231"/>
        <v>0</v>
      </c>
      <c r="AA3350" t="e">
        <v>#N/A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15316.572</v>
      </c>
      <c r="AM3350">
        <v>4210.5690000000004</v>
      </c>
      <c r="AN3350">
        <v>5.202</v>
      </c>
      <c r="AO3350" s="4">
        <v>102.136</v>
      </c>
      <c r="AP3350">
        <v>0</v>
      </c>
      <c r="AQ3350">
        <v>0</v>
      </c>
    </row>
    <row r="3351" spans="1:43" ht="15.75" x14ac:dyDescent="0.25">
      <c r="A3351">
        <v>2001</v>
      </c>
      <c r="B3351" t="s">
        <v>86</v>
      </c>
      <c r="C3351">
        <f t="shared" si="233"/>
        <v>1</v>
      </c>
      <c r="D3351" t="e">
        <v>#N/A</v>
      </c>
      <c r="E3351" t="e">
        <v>#N/A</v>
      </c>
      <c r="F3351">
        <v>39.717105865478501</v>
      </c>
      <c r="G3351">
        <v>45.488037109375</v>
      </c>
      <c r="I3351">
        <f t="shared" si="230"/>
        <v>0</v>
      </c>
      <c r="J3351" t="e">
        <v>#N/A</v>
      </c>
      <c r="K3351">
        <v>4.7880000000000003</v>
      </c>
      <c r="L3351">
        <v>11.148</v>
      </c>
      <c r="M3351">
        <v>63.329943111611023</v>
      </c>
      <c r="N3351">
        <v>4.6879999999999997</v>
      </c>
      <c r="O3351">
        <v>0</v>
      </c>
      <c r="P3351" t="s">
        <v>32</v>
      </c>
      <c r="Q3351" t="s">
        <v>32</v>
      </c>
      <c r="R3351" t="s">
        <v>32</v>
      </c>
      <c r="S3351" t="s">
        <v>32</v>
      </c>
      <c r="T3351" t="s">
        <v>32</v>
      </c>
      <c r="U3351" t="s">
        <v>32</v>
      </c>
      <c r="V3351" t="s">
        <v>32</v>
      </c>
      <c r="W3351" t="s">
        <v>32</v>
      </c>
      <c r="Y3351">
        <v>0</v>
      </c>
      <c r="Z3351">
        <f t="shared" si="231"/>
        <v>0</v>
      </c>
      <c r="AA3351" t="e">
        <v>#N/A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2787.8359999999998</v>
      </c>
      <c r="AM3351">
        <v>728.26499999999999</v>
      </c>
      <c r="AN3351">
        <v>3.2050000000000001</v>
      </c>
      <c r="AO3351" s="4">
        <v>134.35900000000001</v>
      </c>
      <c r="AP3351">
        <v>0</v>
      </c>
      <c r="AQ3351">
        <v>0</v>
      </c>
    </row>
    <row r="3352" spans="1:43" ht="15.75" x14ac:dyDescent="0.25">
      <c r="A3352">
        <v>2001</v>
      </c>
      <c r="B3352" t="s">
        <v>87</v>
      </c>
      <c r="C3352">
        <f t="shared" si="233"/>
        <v>1</v>
      </c>
      <c r="D3352">
        <v>0</v>
      </c>
      <c r="E3352">
        <v>0</v>
      </c>
      <c r="F3352">
        <v>26.841987609863299</v>
      </c>
      <c r="G3352">
        <v>48.2627563476562</v>
      </c>
      <c r="I3352">
        <f t="shared" si="230"/>
        <v>10.48</v>
      </c>
      <c r="J3352">
        <v>5.2810000000000001E-3</v>
      </c>
      <c r="K3352">
        <v>1.64</v>
      </c>
      <c r="L3352">
        <v>7.85</v>
      </c>
      <c r="M3352">
        <v>62.064351045796371</v>
      </c>
      <c r="N3352">
        <v>1.9039999999999999</v>
      </c>
      <c r="O3352">
        <v>0</v>
      </c>
      <c r="P3352" t="s">
        <v>32</v>
      </c>
      <c r="Q3352" t="s">
        <v>32</v>
      </c>
      <c r="R3352" t="s">
        <v>32</v>
      </c>
      <c r="S3352" t="s">
        <v>32</v>
      </c>
      <c r="T3352" t="s">
        <v>32</v>
      </c>
      <c r="U3352" t="s">
        <v>32</v>
      </c>
      <c r="V3352" t="s">
        <v>32</v>
      </c>
      <c r="W3352" t="s">
        <v>32</v>
      </c>
      <c r="Y3352">
        <v>0</v>
      </c>
      <c r="Z3352">
        <f t="shared" si="231"/>
        <v>0</v>
      </c>
      <c r="AA3352">
        <v>0</v>
      </c>
      <c r="AB3352">
        <v>0</v>
      </c>
      <c r="AC3352">
        <v>1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1</v>
      </c>
      <c r="AL3352">
        <v>29519.519</v>
      </c>
      <c r="AM3352">
        <v>22834.832999999999</v>
      </c>
      <c r="AN3352">
        <v>1882.511</v>
      </c>
      <c r="AO3352" s="4">
        <v>94.125</v>
      </c>
      <c r="AP3352">
        <v>0</v>
      </c>
      <c r="AQ3352">
        <v>0</v>
      </c>
    </row>
    <row r="3353" spans="1:43" ht="15.75" x14ac:dyDescent="0.25">
      <c r="A3353">
        <v>2001</v>
      </c>
      <c r="B3353" t="s">
        <v>88</v>
      </c>
      <c r="C3353">
        <f t="shared" si="233"/>
        <v>1</v>
      </c>
      <c r="D3353" t="e">
        <v>#N/A</v>
      </c>
      <c r="E3353" t="e">
        <v>#N/A</v>
      </c>
      <c r="F3353">
        <v>37.220615386962898</v>
      </c>
      <c r="G3353">
        <v>44.076107025146499</v>
      </c>
      <c r="I3353">
        <f t="shared" si="230"/>
        <v>1.84</v>
      </c>
      <c r="J3353">
        <v>0</v>
      </c>
      <c r="K3353">
        <v>4.4969999999999999</v>
      </c>
      <c r="M3353">
        <v>110.04585416081134</v>
      </c>
      <c r="N3353">
        <v>32.932000000000002</v>
      </c>
      <c r="O3353">
        <v>0</v>
      </c>
      <c r="P3353" t="s">
        <v>32</v>
      </c>
      <c r="Q3353" t="s">
        <v>32</v>
      </c>
      <c r="R3353" t="s">
        <v>32</v>
      </c>
      <c r="S3353" t="s">
        <v>32</v>
      </c>
      <c r="T3353" t="s">
        <v>32</v>
      </c>
      <c r="U3353" t="s">
        <v>32</v>
      </c>
      <c r="V3353" t="s">
        <v>32</v>
      </c>
      <c r="W3353" t="s">
        <v>32</v>
      </c>
      <c r="Y3353">
        <v>0</v>
      </c>
      <c r="Z3353">
        <f t="shared" si="231"/>
        <v>0</v>
      </c>
      <c r="AA3353" t="e">
        <v>#N/A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1889.211</v>
      </c>
      <c r="AM3353">
        <v>393.73099999999999</v>
      </c>
      <c r="AN3353">
        <v>7.4349999999999996</v>
      </c>
      <c r="AO3353" s="4">
        <v>26.434999999999999</v>
      </c>
      <c r="AP3353">
        <v>0</v>
      </c>
      <c r="AQ3353">
        <v>0</v>
      </c>
    </row>
    <row r="3354" spans="1:43" ht="15.75" x14ac:dyDescent="0.25">
      <c r="A3354">
        <v>2001</v>
      </c>
      <c r="B3354" t="s">
        <v>89</v>
      </c>
      <c r="C3354">
        <f t="shared" si="233"/>
        <v>1</v>
      </c>
      <c r="D3354" t="e">
        <v>#N/A</v>
      </c>
      <c r="E3354" t="e">
        <v>#N/A</v>
      </c>
      <c r="F3354">
        <v>33.813919067382798</v>
      </c>
      <c r="G3354">
        <v>47.445865631103501</v>
      </c>
      <c r="I3354">
        <f t="shared" si="230"/>
        <v>12.22</v>
      </c>
      <c r="J3354">
        <v>1.1923000000000001E-3</v>
      </c>
      <c r="K3354">
        <v>4.1970000000000001</v>
      </c>
      <c r="L3354">
        <v>10.784000000000001</v>
      </c>
      <c r="M3354">
        <v>56.31929046563193</v>
      </c>
      <c r="N3354">
        <v>3.3740000000000001</v>
      </c>
      <c r="O3354">
        <v>0</v>
      </c>
      <c r="P3354" t="s">
        <v>32</v>
      </c>
      <c r="Q3354" t="s">
        <v>32</v>
      </c>
      <c r="R3354" t="s">
        <v>32</v>
      </c>
      <c r="S3354" t="s">
        <v>32</v>
      </c>
      <c r="T3354" t="s">
        <v>32</v>
      </c>
      <c r="U3354" t="s">
        <v>32</v>
      </c>
      <c r="V3354" t="s">
        <v>32</v>
      </c>
      <c r="W3354" t="s">
        <v>32</v>
      </c>
      <c r="Y3354">
        <v>0</v>
      </c>
      <c r="Z3354">
        <f t="shared" si="231"/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20447.532999999999</v>
      </c>
      <c r="AM3354">
        <v>11993.064</v>
      </c>
      <c r="AN3354">
        <v>131.14400000000001</v>
      </c>
      <c r="AO3354" s="4">
        <v>87.48</v>
      </c>
      <c r="AP3354">
        <v>0</v>
      </c>
      <c r="AQ3354">
        <v>0</v>
      </c>
    </row>
    <row r="3355" spans="1:43" ht="15.75" x14ac:dyDescent="0.25">
      <c r="A3355">
        <v>2001</v>
      </c>
      <c r="B3355" t="s">
        <v>90</v>
      </c>
      <c r="C3355" t="e">
        <f t="shared" si="233"/>
        <v>#N/A</v>
      </c>
      <c r="D3355" t="e">
        <v>#N/A</v>
      </c>
      <c r="E3355" t="e">
        <v>#N/A</v>
      </c>
      <c r="F3355" t="e">
        <v>#N/A</v>
      </c>
      <c r="G3355" t="e">
        <v>#N/A</v>
      </c>
      <c r="I3355">
        <f t="shared" si="230"/>
        <v>0</v>
      </c>
      <c r="J3355" t="e">
        <v>#N/A</v>
      </c>
      <c r="K3355">
        <v>-2.024</v>
      </c>
      <c r="M3355">
        <v>91.717779819560121</v>
      </c>
      <c r="N3355">
        <v>1.6739999999999999</v>
      </c>
      <c r="O3355">
        <v>0</v>
      </c>
      <c r="P3355" t="s">
        <v>32</v>
      </c>
      <c r="Q3355" t="s">
        <v>32</v>
      </c>
      <c r="R3355" t="s">
        <v>32</v>
      </c>
      <c r="S3355" t="s">
        <v>32</v>
      </c>
      <c r="T3355" t="s">
        <v>32</v>
      </c>
      <c r="U3355" t="s">
        <v>32</v>
      </c>
      <c r="V3355" t="s">
        <v>32</v>
      </c>
      <c r="W3355" t="s">
        <v>32</v>
      </c>
      <c r="Y3355">
        <v>0</v>
      </c>
      <c r="Z3355">
        <f t="shared" si="231"/>
        <v>0</v>
      </c>
      <c r="AA3355" t="e">
        <v>#N/A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7648.7129999999997</v>
      </c>
      <c r="AM3355">
        <v>5109.9589999999998</v>
      </c>
      <c r="AN3355">
        <v>0.52</v>
      </c>
      <c r="AO3355" s="4">
        <v>78.552999999999997</v>
      </c>
      <c r="AP3355">
        <v>0</v>
      </c>
      <c r="AQ3355">
        <v>0</v>
      </c>
    </row>
    <row r="3356" spans="1:43" ht="15.75" x14ac:dyDescent="0.25">
      <c r="A3356">
        <v>2001</v>
      </c>
      <c r="B3356" t="s">
        <v>91</v>
      </c>
      <c r="C3356">
        <f t="shared" si="233"/>
        <v>1</v>
      </c>
      <c r="D3356" t="e">
        <v>#N/A</v>
      </c>
      <c r="E3356" t="e">
        <v>#N/A</v>
      </c>
      <c r="F3356">
        <v>49.4562377929688</v>
      </c>
      <c r="G3356">
        <v>52.392295837402301</v>
      </c>
      <c r="I3356">
        <f t="shared" si="230"/>
        <v>1.74</v>
      </c>
      <c r="J3356">
        <v>0</v>
      </c>
      <c r="K3356">
        <v>2.4</v>
      </c>
      <c r="M3356">
        <v>69.544584284157196</v>
      </c>
      <c r="N3356">
        <v>7.2839999999999998</v>
      </c>
      <c r="O3356">
        <v>0</v>
      </c>
      <c r="P3356" t="s">
        <v>32</v>
      </c>
      <c r="Q3356" t="s">
        <v>32</v>
      </c>
      <c r="R3356" t="s">
        <v>32</v>
      </c>
      <c r="S3356" t="s">
        <v>32</v>
      </c>
      <c r="T3356" t="s">
        <v>32</v>
      </c>
      <c r="U3356" t="s">
        <v>32</v>
      </c>
      <c r="V3356" t="s">
        <v>32</v>
      </c>
      <c r="W3356" t="s">
        <v>32</v>
      </c>
      <c r="Y3356">
        <v>0</v>
      </c>
      <c r="Z3356">
        <f t="shared" si="231"/>
        <v>0</v>
      </c>
      <c r="AA3356" t="e">
        <v>#N/A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5099.63</v>
      </c>
      <c r="AM3356">
        <v>1625.4849999999999</v>
      </c>
      <c r="AN3356">
        <v>18.702999999999999</v>
      </c>
      <c r="AO3356" s="4">
        <v>54.595999999999997</v>
      </c>
      <c r="AP3356">
        <v>0</v>
      </c>
      <c r="AQ3356">
        <v>0</v>
      </c>
    </row>
    <row r="3357" spans="1:43" ht="15.75" x14ac:dyDescent="0.25">
      <c r="A3357">
        <v>2001</v>
      </c>
      <c r="B3357" t="s">
        <v>92</v>
      </c>
      <c r="C3357" t="e">
        <f t="shared" si="233"/>
        <v>#N/A</v>
      </c>
      <c r="D3357" t="e">
        <v>#N/A</v>
      </c>
      <c r="E3357" t="e">
        <v>#N/A</v>
      </c>
      <c r="F3357" t="e">
        <v>#N/A</v>
      </c>
      <c r="G3357" t="e">
        <v>#N/A</v>
      </c>
      <c r="I3357">
        <f t="shared" si="230"/>
        <v>0</v>
      </c>
      <c r="J3357">
        <v>0</v>
      </c>
      <c r="K3357">
        <v>3.7690000000000001</v>
      </c>
      <c r="M3357">
        <v>58.596909749811402</v>
      </c>
      <c r="N3357">
        <v>5.3769999999999998</v>
      </c>
      <c r="O3357">
        <v>0</v>
      </c>
      <c r="P3357" t="s">
        <v>32</v>
      </c>
      <c r="Q3357" t="s">
        <v>32</v>
      </c>
      <c r="R3357" t="s">
        <v>32</v>
      </c>
      <c r="S3357" t="s">
        <v>32</v>
      </c>
      <c r="T3357" t="s">
        <v>32</v>
      </c>
      <c r="U3357" t="s">
        <v>32</v>
      </c>
      <c r="V3357" t="s">
        <v>32</v>
      </c>
      <c r="W3357" t="s">
        <v>32</v>
      </c>
      <c r="Y3357">
        <v>0</v>
      </c>
      <c r="Z3357">
        <f t="shared" si="231"/>
        <v>0</v>
      </c>
      <c r="AA3357" t="e">
        <v>#N/A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989.49</v>
      </c>
      <c r="AM3357">
        <v>355.16300000000001</v>
      </c>
      <c r="AN3357">
        <v>3.0350000000000001</v>
      </c>
      <c r="AO3357" s="4">
        <v>169.18299999999999</v>
      </c>
      <c r="AP3357">
        <v>0</v>
      </c>
      <c r="AQ3357">
        <v>0</v>
      </c>
    </row>
    <row r="3358" spans="1:43" ht="15.75" x14ac:dyDescent="0.25">
      <c r="A3358">
        <v>2001</v>
      </c>
      <c r="B3358" t="s">
        <v>93</v>
      </c>
      <c r="D3358" t="e">
        <v>#N/A</v>
      </c>
      <c r="E3358" t="e">
        <v>#N/A</v>
      </c>
      <c r="F3358">
        <v>39.030406951904297</v>
      </c>
      <c r="G3358">
        <v>41.019947052002003</v>
      </c>
      <c r="I3358">
        <f t="shared" si="230"/>
        <v>0</v>
      </c>
      <c r="J3358" t="e">
        <v>#N/A</v>
      </c>
      <c r="K3358">
        <v>2.1890000000000001</v>
      </c>
      <c r="M3358" t="s">
        <v>191</v>
      </c>
      <c r="N3358">
        <v>3.2519999999999998</v>
      </c>
      <c r="O3358">
        <v>0</v>
      </c>
      <c r="P3358" t="s">
        <v>32</v>
      </c>
      <c r="Q3358" t="s">
        <v>32</v>
      </c>
      <c r="R3358" t="s">
        <v>32</v>
      </c>
      <c r="S3358" t="s">
        <v>32</v>
      </c>
      <c r="T3358" t="s">
        <v>32</v>
      </c>
      <c r="U3358" t="s">
        <v>32</v>
      </c>
      <c r="V3358" t="s">
        <v>32</v>
      </c>
      <c r="W3358" t="s">
        <v>32</v>
      </c>
      <c r="Y3358">
        <v>0</v>
      </c>
      <c r="Z3358">
        <f t="shared" si="231"/>
        <v>0</v>
      </c>
      <c r="AA3358" t="e">
        <v>#N/A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1077.471</v>
      </c>
      <c r="AM3358">
        <v>301.60899999999998</v>
      </c>
      <c r="AN3358">
        <v>0.39300000000000002</v>
      </c>
      <c r="AO3358" s="4">
        <v>82.784000000000006</v>
      </c>
      <c r="AP3358">
        <v>0</v>
      </c>
      <c r="AQ3358">
        <v>0</v>
      </c>
    </row>
    <row r="3359" spans="1:43" ht="15.75" x14ac:dyDescent="0.25">
      <c r="A3359">
        <v>2001</v>
      </c>
      <c r="B3359" t="s">
        <v>94</v>
      </c>
      <c r="C3359">
        <f>IF(AND(F3359&gt;0,M3359&gt;0,OR(O3359=0,O3359=1),AL3359&gt;0),1,"")</f>
        <v>1</v>
      </c>
      <c r="D3359" t="e">
        <v>#N/A</v>
      </c>
      <c r="E3359" t="e">
        <v>#N/A</v>
      </c>
      <c r="F3359">
        <v>37.957355499267599</v>
      </c>
      <c r="G3359">
        <v>41.886863708496101</v>
      </c>
      <c r="I3359">
        <f t="shared" si="230"/>
        <v>0.06</v>
      </c>
      <c r="J3359" t="e">
        <v>#N/A</v>
      </c>
      <c r="K3359">
        <v>2.2599999999999998</v>
      </c>
      <c r="M3359">
        <v>206.4120418564442</v>
      </c>
      <c r="N3359">
        <v>2.6480000000000001</v>
      </c>
      <c r="O3359">
        <v>0</v>
      </c>
      <c r="P3359" t="s">
        <v>32</v>
      </c>
      <c r="Q3359" t="s">
        <v>32</v>
      </c>
      <c r="R3359" t="s">
        <v>32</v>
      </c>
      <c r="S3359" t="s">
        <v>32</v>
      </c>
      <c r="T3359" t="s">
        <v>32</v>
      </c>
      <c r="U3359" t="s">
        <v>32</v>
      </c>
      <c r="V3359" t="s">
        <v>32</v>
      </c>
      <c r="W3359" t="s">
        <v>32</v>
      </c>
      <c r="Y3359">
        <v>0</v>
      </c>
      <c r="Z3359">
        <f t="shared" si="231"/>
        <v>0</v>
      </c>
      <c r="AA3359" t="e">
        <v>#N/A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3832.971</v>
      </c>
      <c r="AM3359">
        <v>1513.2619999999999</v>
      </c>
      <c r="AN3359">
        <v>1.1259999999999999</v>
      </c>
      <c r="AO3359" s="4">
        <v>59.118000000000002</v>
      </c>
      <c r="AP3359">
        <v>0</v>
      </c>
      <c r="AQ3359">
        <v>0</v>
      </c>
    </row>
    <row r="3360" spans="1:43" ht="15.75" x14ac:dyDescent="0.25">
      <c r="A3360">
        <v>2001</v>
      </c>
      <c r="B3360" t="s">
        <v>95</v>
      </c>
      <c r="C3360">
        <f>IF(AND(F3360&gt;0,M3360&gt;0,OR(O3360=0,O3360=1),AL3360&gt;0),1,"")</f>
        <v>1</v>
      </c>
      <c r="D3360" t="e">
        <v>#N/A</v>
      </c>
      <c r="E3360" t="e">
        <v>#N/A</v>
      </c>
      <c r="F3360">
        <v>54.617988586425803</v>
      </c>
      <c r="G3360">
        <v>60.840782165527301</v>
      </c>
      <c r="I3360">
        <f t="shared" si="230"/>
        <v>0.55000000000000004</v>
      </c>
      <c r="J3360" t="e">
        <v>#N/A</v>
      </c>
      <c r="K3360">
        <v>-1.044</v>
      </c>
      <c r="M3360">
        <v>48.502917152858807</v>
      </c>
      <c r="N3360">
        <v>16.492000000000001</v>
      </c>
      <c r="O3360">
        <v>0</v>
      </c>
      <c r="P3360" t="s">
        <v>32</v>
      </c>
      <c r="Q3360" t="s">
        <v>32</v>
      </c>
      <c r="R3360" t="s">
        <v>32</v>
      </c>
      <c r="S3360" t="s">
        <v>32</v>
      </c>
      <c r="T3360" t="s">
        <v>32</v>
      </c>
      <c r="U3360" t="s">
        <v>32</v>
      </c>
      <c r="V3360" t="s">
        <v>32</v>
      </c>
      <c r="W3360" t="s">
        <v>32</v>
      </c>
      <c r="Y3360">
        <v>0</v>
      </c>
      <c r="Z3360">
        <f t="shared" si="231"/>
        <v>0</v>
      </c>
      <c r="AA3360" t="e">
        <v>#N/A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1368.0139999999999</v>
      </c>
      <c r="AM3360">
        <v>412.42500000000001</v>
      </c>
      <c r="AN3360">
        <v>3.5960000000000001</v>
      </c>
      <c r="AO3360" s="4">
        <v>48.164000000000001</v>
      </c>
      <c r="AP3360">
        <v>0</v>
      </c>
      <c r="AQ3360">
        <v>0</v>
      </c>
    </row>
    <row r="3361" spans="1:43" ht="15.75" x14ac:dyDescent="0.25">
      <c r="A3361">
        <v>2001</v>
      </c>
      <c r="B3361" t="s">
        <v>96</v>
      </c>
      <c r="C3361">
        <f>IF(AND(F3361&gt;0,M3361&gt;0,OR(O3361=0,O3361=1),AL3361&gt;0),1,"")</f>
        <v>1</v>
      </c>
      <c r="D3361" t="e">
        <v>#N/A</v>
      </c>
      <c r="E3361" t="e">
        <v>#N/A</v>
      </c>
      <c r="F3361">
        <v>51.684364318847699</v>
      </c>
      <c r="G3361">
        <v>54.113727569580099</v>
      </c>
      <c r="I3361">
        <f t="shared" si="230"/>
        <v>2.39</v>
      </c>
      <c r="J3361">
        <v>0</v>
      </c>
      <c r="K3361">
        <v>2.7229999999999999</v>
      </c>
      <c r="L3361">
        <v>4.0529999999999999</v>
      </c>
      <c r="M3361">
        <v>115.94277800297257</v>
      </c>
      <c r="N3361">
        <v>9.6750000000000007</v>
      </c>
      <c r="O3361">
        <v>0</v>
      </c>
      <c r="P3361" t="s">
        <v>32</v>
      </c>
      <c r="Q3361" t="s">
        <v>32</v>
      </c>
      <c r="R3361" t="s">
        <v>32</v>
      </c>
      <c r="S3361" t="s">
        <v>32</v>
      </c>
      <c r="T3361" t="s">
        <v>32</v>
      </c>
      <c r="U3361" t="s">
        <v>32</v>
      </c>
      <c r="V3361" t="s">
        <v>32</v>
      </c>
      <c r="W3361" t="s">
        <v>32</v>
      </c>
      <c r="Y3361">
        <v>0</v>
      </c>
      <c r="Z3361">
        <f t="shared" si="231"/>
        <v>0</v>
      </c>
      <c r="AA3361" t="e">
        <v>#N/A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2841.2280000000001</v>
      </c>
      <c r="AM3361">
        <v>1188.6610000000001</v>
      </c>
      <c r="AN3361">
        <v>7.5659999999999998</v>
      </c>
      <c r="AO3361" s="4">
        <v>116.209</v>
      </c>
      <c r="AP3361">
        <v>0</v>
      </c>
      <c r="AQ3361">
        <v>0</v>
      </c>
    </row>
    <row r="3362" spans="1:43" ht="15.75" x14ac:dyDescent="0.25">
      <c r="A3362">
        <v>2001</v>
      </c>
      <c r="B3362" t="s">
        <v>97</v>
      </c>
      <c r="D3362" t="e">
        <v>#N/A</v>
      </c>
      <c r="E3362" t="e">
        <v>#N/A</v>
      </c>
      <c r="F3362">
        <v>49.5640678405762</v>
      </c>
      <c r="G3362">
        <v>53.411323547363303</v>
      </c>
      <c r="I3362">
        <f t="shared" si="230"/>
        <v>10.28</v>
      </c>
      <c r="J3362">
        <v>6.0911000000000003E-3</v>
      </c>
      <c r="K3362">
        <v>0.56100000000000005</v>
      </c>
      <c r="L3362">
        <v>5.0970000000000004</v>
      </c>
      <c r="M3362" t="s">
        <v>192</v>
      </c>
      <c r="N3362">
        <v>-1.615</v>
      </c>
      <c r="O3362">
        <v>0</v>
      </c>
      <c r="P3362" t="s">
        <v>32</v>
      </c>
      <c r="Q3362" t="s">
        <v>32</v>
      </c>
      <c r="R3362" t="s">
        <v>32</v>
      </c>
      <c r="S3362" t="s">
        <v>32</v>
      </c>
      <c r="T3362" t="s">
        <v>32</v>
      </c>
      <c r="U3362" t="s">
        <v>32</v>
      </c>
      <c r="V3362" t="s">
        <v>32</v>
      </c>
      <c r="W3362" t="s">
        <v>32</v>
      </c>
      <c r="Y3362">
        <v>0</v>
      </c>
      <c r="Z3362">
        <f t="shared" si="231"/>
        <v>0</v>
      </c>
      <c r="AA3362" t="e">
        <v>#N/A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27470.196</v>
      </c>
      <c r="AM3362">
        <v>25170.398000000001</v>
      </c>
      <c r="AN3362">
        <v>169.404</v>
      </c>
      <c r="AO3362" s="4">
        <v>94.924999999999997</v>
      </c>
      <c r="AP3362">
        <v>0</v>
      </c>
      <c r="AQ3362">
        <v>0</v>
      </c>
    </row>
    <row r="3363" spans="1:43" ht="15.75" x14ac:dyDescent="0.25">
      <c r="A3363">
        <v>2001</v>
      </c>
      <c r="B3363" t="s">
        <v>98</v>
      </c>
      <c r="C3363">
        <f t="shared" ref="C3363:C3369" si="234">IF(AND(F3363&gt;0,M3363&gt;0,OR(O3363=0,O3363=1),AL3363&gt;0),1,"")</f>
        <v>1</v>
      </c>
      <c r="D3363" t="e">
        <v>#N/A</v>
      </c>
      <c r="E3363" t="e">
        <v>#N/A</v>
      </c>
      <c r="F3363">
        <v>27.7147426605225</v>
      </c>
      <c r="G3363">
        <v>49.063938140869098</v>
      </c>
      <c r="I3363">
        <f t="shared" si="230"/>
        <v>9.36</v>
      </c>
      <c r="J3363">
        <v>9.2730999999999994E-3</v>
      </c>
      <c r="K3363">
        <v>3.7120000000000002</v>
      </c>
      <c r="L3363">
        <v>5.6</v>
      </c>
      <c r="M3363">
        <v>131.30592812718919</v>
      </c>
      <c r="N3363">
        <v>9.1560000000000006</v>
      </c>
      <c r="O3363">
        <v>0</v>
      </c>
      <c r="P3363" t="s">
        <v>32</v>
      </c>
      <c r="Q3363" t="s">
        <v>32</v>
      </c>
      <c r="R3363" t="s">
        <v>32</v>
      </c>
      <c r="S3363" t="s">
        <v>32</v>
      </c>
      <c r="T3363" t="s">
        <v>32</v>
      </c>
      <c r="U3363" t="s">
        <v>32</v>
      </c>
      <c r="V3363" t="s">
        <v>32</v>
      </c>
      <c r="W3363" t="s">
        <v>32</v>
      </c>
      <c r="Y3363">
        <v>0</v>
      </c>
      <c r="Z3363">
        <f t="shared" si="231"/>
        <v>0</v>
      </c>
      <c r="AA3363" t="e">
        <v>#N/A</v>
      </c>
      <c r="AB3363">
        <v>0</v>
      </c>
      <c r="AC3363">
        <v>0</v>
      </c>
      <c r="AD3363">
        <v>0</v>
      </c>
      <c r="AE3363">
        <v>0</v>
      </c>
      <c r="AF3363">
        <v>1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14959.687</v>
      </c>
      <c r="AM3363">
        <v>5168.7219999999998</v>
      </c>
      <c r="AN3363">
        <v>52.720999999999997</v>
      </c>
      <c r="AO3363" s="4">
        <v>82.102000000000004</v>
      </c>
      <c r="AP3363">
        <v>0</v>
      </c>
      <c r="AQ3363">
        <v>0</v>
      </c>
    </row>
    <row r="3364" spans="1:43" ht="15.75" x14ac:dyDescent="0.25">
      <c r="A3364">
        <v>2001</v>
      </c>
      <c r="B3364" t="s">
        <v>99</v>
      </c>
      <c r="C3364">
        <f t="shared" si="234"/>
        <v>1</v>
      </c>
      <c r="D3364" t="e">
        <v>#N/A</v>
      </c>
      <c r="E3364" t="e">
        <v>#N/A</v>
      </c>
      <c r="F3364">
        <v>23.4370422363281</v>
      </c>
      <c r="G3364">
        <v>36.5032768249512</v>
      </c>
      <c r="I3364">
        <f t="shared" si="230"/>
        <v>10.71</v>
      </c>
      <c r="J3364" t="e">
        <v>#N/A</v>
      </c>
      <c r="K3364">
        <v>3.9220000000000002</v>
      </c>
      <c r="L3364">
        <v>1.403</v>
      </c>
      <c r="M3364">
        <v>75.52442001980512</v>
      </c>
      <c r="N3364">
        <v>6.3949999999999996</v>
      </c>
      <c r="O3364">
        <v>0</v>
      </c>
      <c r="P3364" t="s">
        <v>32</v>
      </c>
      <c r="Q3364" t="s">
        <v>32</v>
      </c>
      <c r="R3364" t="s">
        <v>32</v>
      </c>
      <c r="S3364" t="s">
        <v>32</v>
      </c>
      <c r="T3364" t="s">
        <v>32</v>
      </c>
      <c r="U3364" t="s">
        <v>32</v>
      </c>
      <c r="V3364" t="s">
        <v>32</v>
      </c>
      <c r="W3364" t="s">
        <v>32</v>
      </c>
      <c r="Y3364">
        <v>0</v>
      </c>
      <c r="Z3364">
        <f t="shared" si="231"/>
        <v>0</v>
      </c>
      <c r="AA3364" t="e">
        <v>#N/A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28467.794000000002</v>
      </c>
      <c r="AM3364">
        <v>27879.057000000001</v>
      </c>
      <c r="AN3364">
        <v>7.9</v>
      </c>
      <c r="AO3364" s="4">
        <v>118.533</v>
      </c>
      <c r="AP3364">
        <v>0</v>
      </c>
      <c r="AQ3364">
        <v>0</v>
      </c>
    </row>
    <row r="3365" spans="1:43" ht="15.75" x14ac:dyDescent="0.25">
      <c r="A3365">
        <v>2001</v>
      </c>
      <c r="B3365" t="s">
        <v>100</v>
      </c>
      <c r="C3365">
        <f t="shared" si="234"/>
        <v>1</v>
      </c>
      <c r="D3365" t="e">
        <v>#N/A</v>
      </c>
      <c r="E3365" t="e">
        <v>#N/A</v>
      </c>
      <c r="F3365">
        <v>43.663009643554702</v>
      </c>
      <c r="G3365">
        <v>45.376369476318402</v>
      </c>
      <c r="I3365">
        <f t="shared" si="230"/>
        <v>4.01</v>
      </c>
      <c r="J3365">
        <v>1.6490000000000001E-3</v>
      </c>
      <c r="K3365">
        <v>4.8239999999999998</v>
      </c>
      <c r="M3365">
        <v>25.545269066535937</v>
      </c>
      <c r="N3365">
        <v>4.3150000000000004</v>
      </c>
      <c r="O3365">
        <v>0</v>
      </c>
      <c r="P3365" t="s">
        <v>32</v>
      </c>
      <c r="Q3365" t="s">
        <v>32</v>
      </c>
      <c r="R3365" t="s">
        <v>32</v>
      </c>
      <c r="S3365" t="s">
        <v>32</v>
      </c>
      <c r="T3365" t="s">
        <v>32</v>
      </c>
      <c r="U3365" t="s">
        <v>32</v>
      </c>
      <c r="V3365" t="s">
        <v>32</v>
      </c>
      <c r="W3365" t="s">
        <v>32</v>
      </c>
      <c r="Y3365">
        <v>0</v>
      </c>
      <c r="Z3365">
        <f t="shared" si="231"/>
        <v>0</v>
      </c>
      <c r="AA3365" t="e">
        <v>#N/A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2197.1790000000001</v>
      </c>
      <c r="AM3365">
        <v>471.31099999999998</v>
      </c>
      <c r="AN3365">
        <v>493.93400000000003</v>
      </c>
      <c r="AO3365" s="4">
        <v>100.072</v>
      </c>
      <c r="AP3365">
        <v>0</v>
      </c>
      <c r="AQ3365">
        <v>0</v>
      </c>
    </row>
    <row r="3366" spans="1:43" ht="15.75" x14ac:dyDescent="0.25">
      <c r="A3366">
        <v>2001</v>
      </c>
      <c r="B3366" t="s">
        <v>101</v>
      </c>
      <c r="C3366">
        <f t="shared" si="234"/>
        <v>1</v>
      </c>
      <c r="D3366" t="e">
        <v>#N/A</v>
      </c>
      <c r="E3366" t="e">
        <v>#N/A</v>
      </c>
      <c r="F3366">
        <v>31.297340393066399</v>
      </c>
      <c r="G3366">
        <v>38.7197875976562</v>
      </c>
      <c r="I3366">
        <f t="shared" si="230"/>
        <v>1.21</v>
      </c>
      <c r="J3366">
        <v>5.3366000000000004E-3</v>
      </c>
      <c r="K3366">
        <v>3.6429999999999998</v>
      </c>
      <c r="L3366">
        <v>8.1</v>
      </c>
      <c r="M3366">
        <v>69.793205703380025</v>
      </c>
      <c r="N3366">
        <v>11.502000000000001</v>
      </c>
      <c r="O3366">
        <v>0</v>
      </c>
      <c r="P3366" t="s">
        <v>32</v>
      </c>
      <c r="Q3366" t="s">
        <v>32</v>
      </c>
      <c r="R3366" t="s">
        <v>32</v>
      </c>
      <c r="S3366" t="s">
        <v>32</v>
      </c>
      <c r="T3366" t="s">
        <v>32</v>
      </c>
      <c r="U3366" t="s">
        <v>32</v>
      </c>
      <c r="V3366" t="s">
        <v>32</v>
      </c>
      <c r="W3366" t="s">
        <v>32</v>
      </c>
      <c r="Y3366">
        <v>0</v>
      </c>
      <c r="Z3366">
        <f t="shared" si="231"/>
        <v>0</v>
      </c>
      <c r="AA3366" t="e">
        <v>#N/A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4658.951</v>
      </c>
      <c r="AM3366">
        <v>766.93200000000002</v>
      </c>
      <c r="AN3366">
        <v>160.447</v>
      </c>
      <c r="AO3366" s="4">
        <v>44.637999999999998</v>
      </c>
      <c r="AP3366">
        <v>0</v>
      </c>
      <c r="AQ3366">
        <v>0</v>
      </c>
    </row>
    <row r="3367" spans="1:43" ht="15.75" x14ac:dyDescent="0.25">
      <c r="A3367">
        <v>2001</v>
      </c>
      <c r="B3367" t="s">
        <v>102</v>
      </c>
      <c r="C3367">
        <f t="shared" si="234"/>
        <v>1</v>
      </c>
      <c r="D3367">
        <v>0</v>
      </c>
      <c r="E3367">
        <v>0</v>
      </c>
      <c r="F3367">
        <v>30.439405441284201</v>
      </c>
      <c r="G3367">
        <v>45.191986083984403</v>
      </c>
      <c r="I3367">
        <f t="shared" si="230"/>
        <v>16.37</v>
      </c>
      <c r="J3367">
        <v>3.8372900000000001E-2</v>
      </c>
      <c r="K3367">
        <v>5.2729999999999997</v>
      </c>
      <c r="L3367">
        <v>3.93</v>
      </c>
      <c r="M3367">
        <v>178.25377427254367</v>
      </c>
      <c r="N3367">
        <v>3.9860000000000002</v>
      </c>
      <c r="O3367">
        <v>0</v>
      </c>
      <c r="P3367" t="s">
        <v>32</v>
      </c>
      <c r="Q3367" t="s">
        <v>32</v>
      </c>
      <c r="R3367" t="s">
        <v>32</v>
      </c>
      <c r="S3367" t="s">
        <v>32</v>
      </c>
      <c r="T3367" t="s">
        <v>32</v>
      </c>
      <c r="U3367" t="s">
        <v>32</v>
      </c>
      <c r="V3367" t="s">
        <v>32</v>
      </c>
      <c r="W3367" t="s">
        <v>32</v>
      </c>
      <c r="Y3367">
        <v>0</v>
      </c>
      <c r="Z3367">
        <f t="shared" si="231"/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34980.110999999997</v>
      </c>
      <c r="AM3367">
        <v>28214.904999999999</v>
      </c>
      <c r="AN3367">
        <v>108.548</v>
      </c>
      <c r="AO3367" s="4">
        <v>87.832999999999998</v>
      </c>
      <c r="AP3367">
        <v>0</v>
      </c>
      <c r="AQ3367">
        <v>0</v>
      </c>
    </row>
    <row r="3368" spans="1:43" ht="15.75" x14ac:dyDescent="0.25">
      <c r="A3368">
        <v>2001</v>
      </c>
      <c r="B3368" t="s">
        <v>103</v>
      </c>
      <c r="C3368">
        <f t="shared" si="234"/>
        <v>1</v>
      </c>
      <c r="D3368" t="e">
        <v>#N/A</v>
      </c>
      <c r="E3368" t="e">
        <v>#N/A</v>
      </c>
      <c r="F3368">
        <v>34.8841743469238</v>
      </c>
      <c r="G3368">
        <v>52.652130126953097</v>
      </c>
      <c r="I3368">
        <f t="shared" si="230"/>
        <v>18.34</v>
      </c>
      <c r="J3368">
        <v>2.05235E-2</v>
      </c>
      <c r="K3368">
        <v>0.111</v>
      </c>
      <c r="L3368">
        <v>11.625</v>
      </c>
      <c r="M3368">
        <v>65.498078140337029</v>
      </c>
      <c r="N3368">
        <v>1.1160000000000001</v>
      </c>
      <c r="O3368">
        <v>0</v>
      </c>
      <c r="P3368" t="s">
        <v>32</v>
      </c>
      <c r="Q3368" t="s">
        <v>32</v>
      </c>
      <c r="R3368" t="s">
        <v>32</v>
      </c>
      <c r="S3368" t="s">
        <v>32</v>
      </c>
      <c r="T3368" t="s">
        <v>32</v>
      </c>
      <c r="U3368" t="s">
        <v>32</v>
      </c>
      <c r="V3368" t="s">
        <v>32</v>
      </c>
      <c r="W3368" t="s">
        <v>32</v>
      </c>
      <c r="Y3368">
        <v>0</v>
      </c>
      <c r="Z3368">
        <f t="shared" si="231"/>
        <v>0</v>
      </c>
      <c r="AA3368" t="e">
        <v>#N/A</v>
      </c>
      <c r="AB3368">
        <v>1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21432.474999999999</v>
      </c>
      <c r="AM3368">
        <v>21143.058000000001</v>
      </c>
      <c r="AN3368">
        <v>129.59800000000001</v>
      </c>
      <c r="AO3368" s="4">
        <v>77.741</v>
      </c>
      <c r="AP3368">
        <v>0</v>
      </c>
      <c r="AQ3368">
        <v>0</v>
      </c>
    </row>
    <row r="3369" spans="1:43" ht="15.75" x14ac:dyDescent="0.25">
      <c r="A3369">
        <v>2001</v>
      </c>
      <c r="B3369" t="s">
        <v>104</v>
      </c>
      <c r="C3369">
        <f t="shared" si="234"/>
        <v>1</v>
      </c>
      <c r="D3369">
        <v>0</v>
      </c>
      <c r="E3369">
        <v>0</v>
      </c>
      <c r="F3369">
        <v>32.6888427734375</v>
      </c>
      <c r="G3369">
        <v>46.487575531005902</v>
      </c>
      <c r="I3369">
        <f t="shared" si="230"/>
        <v>4.99</v>
      </c>
      <c r="J3369">
        <v>4.3759000000000003E-3</v>
      </c>
      <c r="K3369">
        <v>1.863</v>
      </c>
      <c r="L3369">
        <v>9.1</v>
      </c>
      <c r="M3369">
        <v>50.188085072325016</v>
      </c>
      <c r="N3369">
        <v>2.323</v>
      </c>
      <c r="O3369">
        <v>0</v>
      </c>
      <c r="P3369" t="s">
        <v>32</v>
      </c>
      <c r="Q3369" t="s">
        <v>32</v>
      </c>
      <c r="R3369" t="s">
        <v>32</v>
      </c>
      <c r="S3369" t="s">
        <v>32</v>
      </c>
      <c r="T3369" t="s">
        <v>32</v>
      </c>
      <c r="U3369" t="s">
        <v>32</v>
      </c>
      <c r="V3369" t="s">
        <v>32</v>
      </c>
      <c r="W3369" t="s">
        <v>32</v>
      </c>
      <c r="Y3369">
        <v>0</v>
      </c>
      <c r="Z3369">
        <f t="shared" si="231"/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28616.749</v>
      </c>
      <c r="AM3369">
        <v>19744.637999999999</v>
      </c>
      <c r="AN3369">
        <v>1124.6679999999999</v>
      </c>
      <c r="AO3369" s="4">
        <v>90.683000000000007</v>
      </c>
      <c r="AP3369">
        <v>0</v>
      </c>
      <c r="AQ3369">
        <v>0</v>
      </c>
    </row>
    <row r="3370" spans="1:43" ht="15.75" x14ac:dyDescent="0.25">
      <c r="A3370">
        <v>2001</v>
      </c>
      <c r="B3370" t="s">
        <v>105</v>
      </c>
      <c r="D3370" t="e">
        <v>#N/A</v>
      </c>
      <c r="E3370" t="e">
        <v>#N/A</v>
      </c>
      <c r="F3370">
        <v>49.325229644775398</v>
      </c>
      <c r="G3370">
        <v>56.0906982421875</v>
      </c>
      <c r="I3370">
        <f t="shared" si="230"/>
        <v>7.09</v>
      </c>
      <c r="J3370">
        <v>0</v>
      </c>
      <c r="K3370">
        <v>1.2809999999999999</v>
      </c>
      <c r="L3370">
        <v>15</v>
      </c>
      <c r="M3370" t="s">
        <v>191</v>
      </c>
      <c r="N3370">
        <v>9.5090000000000003</v>
      </c>
      <c r="O3370">
        <v>0</v>
      </c>
      <c r="P3370" t="s">
        <v>32</v>
      </c>
      <c r="Q3370" t="s">
        <v>32</v>
      </c>
      <c r="R3370" t="s">
        <v>32</v>
      </c>
      <c r="S3370" t="s">
        <v>32</v>
      </c>
      <c r="T3370" t="s">
        <v>32</v>
      </c>
      <c r="U3370" t="s">
        <v>32</v>
      </c>
      <c r="V3370" t="s">
        <v>32</v>
      </c>
      <c r="W3370" t="s">
        <v>32</v>
      </c>
      <c r="Y3370">
        <v>0</v>
      </c>
      <c r="Z3370">
        <f t="shared" si="231"/>
        <v>0</v>
      </c>
      <c r="AA3370" t="e">
        <v>#N/A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6695.9809999999998</v>
      </c>
      <c r="AM3370">
        <v>3529.7179999999998</v>
      </c>
      <c r="AN3370">
        <v>9.1950000000000003</v>
      </c>
      <c r="AO3370" s="4">
        <v>109.509</v>
      </c>
      <c r="AP3370">
        <v>0</v>
      </c>
      <c r="AQ3370">
        <v>0</v>
      </c>
    </row>
    <row r="3371" spans="1:43" ht="15.75" x14ac:dyDescent="0.25">
      <c r="A3371">
        <v>2001</v>
      </c>
      <c r="B3371" t="s">
        <v>106</v>
      </c>
      <c r="C3371">
        <f>IF(AND(F3371&gt;0,M3371&gt;0,OR(O3371=0,O3371=1),AL3371&gt;0),1,"")</f>
        <v>1</v>
      </c>
      <c r="D3371">
        <v>0</v>
      </c>
      <c r="E3371">
        <v>0</v>
      </c>
      <c r="F3371">
        <v>29.247562408447301</v>
      </c>
      <c r="G3371">
        <v>42.199554443359403</v>
      </c>
      <c r="I3371">
        <f t="shared" si="230"/>
        <v>16.149999999999999</v>
      </c>
      <c r="J3371">
        <v>1.5244000000000001E-2</v>
      </c>
      <c r="K3371">
        <v>0.35499999999999998</v>
      </c>
      <c r="L3371">
        <v>5.0419999999999998</v>
      </c>
      <c r="M3371">
        <v>20.257892896195617</v>
      </c>
      <c r="N3371">
        <v>-0.80400000000000005</v>
      </c>
      <c r="O3371">
        <v>0</v>
      </c>
      <c r="P3371" t="s">
        <v>32</v>
      </c>
      <c r="Q3371" t="s">
        <v>32</v>
      </c>
      <c r="R3371" t="s">
        <v>32</v>
      </c>
      <c r="S3371" t="s">
        <v>32</v>
      </c>
      <c r="T3371" t="s">
        <v>32</v>
      </c>
      <c r="U3371" t="s">
        <v>32</v>
      </c>
      <c r="V3371" t="s">
        <v>32</v>
      </c>
      <c r="W3371" t="s">
        <v>32</v>
      </c>
      <c r="Y3371">
        <v>0</v>
      </c>
      <c r="Z3371">
        <f t="shared" si="231"/>
        <v>0</v>
      </c>
      <c r="AA3371">
        <v>1</v>
      </c>
      <c r="AB3371">
        <v>0</v>
      </c>
      <c r="AC3371">
        <v>0</v>
      </c>
      <c r="AD3371">
        <v>1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1</v>
      </c>
      <c r="AL3371">
        <v>26124.179</v>
      </c>
      <c r="AM3371">
        <v>32711.098000000002</v>
      </c>
      <c r="AN3371">
        <v>4159.8590000000004</v>
      </c>
      <c r="AO3371" s="4">
        <v>101.86799999999999</v>
      </c>
      <c r="AP3371">
        <v>0</v>
      </c>
      <c r="AQ3371">
        <v>0</v>
      </c>
    </row>
    <row r="3372" spans="1:43" ht="15.75" x14ac:dyDescent="0.25">
      <c r="A3372">
        <v>2001</v>
      </c>
      <c r="B3372" t="s">
        <v>107</v>
      </c>
      <c r="C3372">
        <f>IF(AND(F3372&gt;0,M3372&gt;0,OR(O3372=0,O3372=1),AL3372&gt;0),1,"")</f>
        <v>1</v>
      </c>
      <c r="D3372" t="e">
        <v>#N/A</v>
      </c>
      <c r="E3372" t="e">
        <v>#N/A</v>
      </c>
      <c r="F3372">
        <v>41.638835906982401</v>
      </c>
      <c r="G3372">
        <v>42.005115509033203</v>
      </c>
      <c r="I3372">
        <f t="shared" si="230"/>
        <v>3.74</v>
      </c>
      <c r="J3372">
        <v>0</v>
      </c>
      <c r="K3372">
        <v>5.2690000000000001</v>
      </c>
      <c r="L3372">
        <v>14.691000000000001</v>
      </c>
      <c r="M3372">
        <v>109.4357970738091</v>
      </c>
      <c r="N3372">
        <v>1.768</v>
      </c>
      <c r="O3372">
        <v>0</v>
      </c>
      <c r="P3372" t="s">
        <v>32</v>
      </c>
      <c r="Q3372" t="s">
        <v>32</v>
      </c>
      <c r="R3372" t="s">
        <v>32</v>
      </c>
      <c r="S3372" t="s">
        <v>32</v>
      </c>
      <c r="T3372" t="s">
        <v>32</v>
      </c>
      <c r="U3372" t="s">
        <v>32</v>
      </c>
      <c r="V3372" t="s">
        <v>32</v>
      </c>
      <c r="W3372" t="s">
        <v>32</v>
      </c>
      <c r="Y3372">
        <v>0</v>
      </c>
      <c r="Z3372">
        <f t="shared" si="231"/>
        <v>0</v>
      </c>
      <c r="AA3372" t="e">
        <v>#N/A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6329.4470000000001</v>
      </c>
      <c r="AM3372">
        <v>1802.992</v>
      </c>
      <c r="AN3372">
        <v>8.9749999999999996</v>
      </c>
      <c r="AO3372" s="4">
        <v>85.076999999999998</v>
      </c>
      <c r="AP3372">
        <v>0</v>
      </c>
      <c r="AQ3372">
        <v>0</v>
      </c>
    </row>
    <row r="3373" spans="1:43" ht="15.75" x14ac:dyDescent="0.25">
      <c r="A3373">
        <v>2001</v>
      </c>
      <c r="B3373" t="s">
        <v>108</v>
      </c>
      <c r="C3373">
        <f>IF(AND(F3373&gt;0,M3373&gt;0,OR(O3373=0,O3373=1),AL3373&gt;0),1,"")</f>
        <v>1</v>
      </c>
      <c r="D3373" t="e">
        <v>#N/A</v>
      </c>
      <c r="E3373" t="e">
        <v>#N/A</v>
      </c>
      <c r="F3373">
        <v>36.014690399169901</v>
      </c>
      <c r="G3373">
        <v>32.572315216064503</v>
      </c>
      <c r="I3373">
        <f t="shared" si="230"/>
        <v>8.42</v>
      </c>
      <c r="J3373" t="e">
        <v>#N/A</v>
      </c>
      <c r="K3373">
        <v>13.5</v>
      </c>
      <c r="L3373">
        <v>10.433</v>
      </c>
      <c r="M3373">
        <v>92.84906850697071</v>
      </c>
      <c r="N3373">
        <v>8.375</v>
      </c>
      <c r="O3373">
        <v>0</v>
      </c>
      <c r="P3373" t="s">
        <v>32</v>
      </c>
      <c r="Q3373" t="s">
        <v>32</v>
      </c>
      <c r="R3373" t="s">
        <v>32</v>
      </c>
      <c r="S3373" t="s">
        <v>32</v>
      </c>
      <c r="T3373" t="s">
        <v>32</v>
      </c>
      <c r="U3373" t="s">
        <v>32</v>
      </c>
      <c r="V3373" t="s">
        <v>32</v>
      </c>
      <c r="W3373" t="s">
        <v>32</v>
      </c>
      <c r="Y3373">
        <v>0</v>
      </c>
      <c r="Z3373">
        <f t="shared" si="231"/>
        <v>0</v>
      </c>
      <c r="AA3373" t="e">
        <v>#N/A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8950.4269999999997</v>
      </c>
      <c r="AM3373">
        <v>1491.653</v>
      </c>
      <c r="AN3373">
        <v>22.152999999999999</v>
      </c>
      <c r="AO3373" s="4">
        <v>108.375</v>
      </c>
      <c r="AP3373">
        <v>0</v>
      </c>
      <c r="AQ3373">
        <v>0</v>
      </c>
    </row>
    <row r="3374" spans="1:43" ht="15.75" x14ac:dyDescent="0.25">
      <c r="A3374">
        <v>2001</v>
      </c>
      <c r="B3374" t="s">
        <v>109</v>
      </c>
      <c r="C3374">
        <f>IF(AND(F3374&gt;0,M3374&gt;0,OR(O3374=0,O3374=1),AL3374&gt;0),1,"")</f>
        <v>1</v>
      </c>
      <c r="D3374" t="e">
        <v>#N/A</v>
      </c>
      <c r="E3374" t="e">
        <v>#N/A</v>
      </c>
      <c r="F3374">
        <v>46.060760498046903</v>
      </c>
      <c r="G3374">
        <v>49.681396484375</v>
      </c>
      <c r="I3374">
        <f t="shared" si="230"/>
        <v>2.2599999999999998</v>
      </c>
      <c r="J3374">
        <v>0</v>
      </c>
      <c r="K3374">
        <v>4.3010000000000002</v>
      </c>
      <c r="M3374">
        <v>55.946836028664379</v>
      </c>
      <c r="N3374">
        <v>5.8239999999999998</v>
      </c>
      <c r="O3374">
        <v>0</v>
      </c>
      <c r="P3374" t="s">
        <v>32</v>
      </c>
      <c r="Q3374" t="s">
        <v>32</v>
      </c>
      <c r="R3374" t="s">
        <v>32</v>
      </c>
      <c r="S3374" t="s">
        <v>32</v>
      </c>
      <c r="T3374" t="s">
        <v>32</v>
      </c>
      <c r="U3374" t="s">
        <v>32</v>
      </c>
      <c r="V3374" t="s">
        <v>32</v>
      </c>
      <c r="W3374" t="s">
        <v>32</v>
      </c>
      <c r="Y3374">
        <v>0</v>
      </c>
      <c r="Z3374">
        <f t="shared" si="231"/>
        <v>0</v>
      </c>
      <c r="AA3374" t="e">
        <v>#N/A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1915.8150000000001</v>
      </c>
      <c r="AM3374">
        <v>488.59899999999999</v>
      </c>
      <c r="AN3374">
        <v>14.808999999999999</v>
      </c>
      <c r="AO3374" s="4">
        <v>105.824</v>
      </c>
      <c r="AP3374">
        <v>0</v>
      </c>
      <c r="AQ3374">
        <v>0</v>
      </c>
    </row>
    <row r="3375" spans="1:43" ht="15.75" x14ac:dyDescent="0.25">
      <c r="A3375">
        <v>2001</v>
      </c>
      <c r="B3375" t="s">
        <v>110</v>
      </c>
      <c r="D3375" t="e">
        <v>#N/A</v>
      </c>
      <c r="E3375" t="e">
        <v>#N/A</v>
      </c>
      <c r="F3375">
        <v>30.0172119140625</v>
      </c>
      <c r="G3375">
        <v>34.243537902832003</v>
      </c>
      <c r="I3375">
        <f t="shared" si="230"/>
        <v>19.079999999999998</v>
      </c>
      <c r="J3375" t="e">
        <v>#N/A</v>
      </c>
      <c r="K3375">
        <v>4.5250000000000004</v>
      </c>
      <c r="L3375">
        <v>4.0170000000000003</v>
      </c>
      <c r="M3375" t="s">
        <v>192</v>
      </c>
      <c r="N3375">
        <v>4.0670000000000002</v>
      </c>
      <c r="O3375">
        <v>0</v>
      </c>
      <c r="P3375" t="s">
        <v>32</v>
      </c>
      <c r="Q3375" t="s">
        <v>32</v>
      </c>
      <c r="R3375" t="s">
        <v>32</v>
      </c>
      <c r="S3375" t="s">
        <v>32</v>
      </c>
      <c r="T3375" t="s">
        <v>32</v>
      </c>
      <c r="U3375" t="s">
        <v>32</v>
      </c>
      <c r="V3375" t="s">
        <v>32</v>
      </c>
      <c r="W3375" t="s">
        <v>32</v>
      </c>
      <c r="Y3375">
        <v>0</v>
      </c>
      <c r="Z3375">
        <f t="shared" si="231"/>
        <v>0</v>
      </c>
      <c r="AA3375" t="e">
        <v>#N/A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17459.123</v>
      </c>
      <c r="AM3375">
        <v>11255.907999999999</v>
      </c>
      <c r="AN3375">
        <v>533.04999999999995</v>
      </c>
      <c r="AO3375" s="4">
        <v>76.075000000000003</v>
      </c>
      <c r="AP3375">
        <v>0</v>
      </c>
      <c r="AQ3375">
        <v>0</v>
      </c>
    </row>
    <row r="3376" spans="1:43" ht="15.75" x14ac:dyDescent="0.25">
      <c r="A3376">
        <v>2001</v>
      </c>
      <c r="B3376" t="s">
        <v>111</v>
      </c>
      <c r="C3376">
        <f t="shared" ref="C3376:C3382" si="235">IF(AND(F3376&gt;0,M3376&gt;0,OR(O3376=0,O3376=1),AL3376&gt;0),1,"")</f>
        <v>1</v>
      </c>
      <c r="D3376" t="e">
        <v>#N/A</v>
      </c>
      <c r="E3376" t="e">
        <v>#N/A</v>
      </c>
      <c r="F3376">
        <v>33.3282279968262</v>
      </c>
      <c r="G3376">
        <v>32.200523376464801</v>
      </c>
      <c r="I3376">
        <f t="shared" si="230"/>
        <v>0</v>
      </c>
      <c r="J3376" t="e">
        <v>#N/A</v>
      </c>
      <c r="K3376">
        <v>5.3</v>
      </c>
      <c r="L3376">
        <v>7.8</v>
      </c>
      <c r="M3376">
        <v>73.747111999599369</v>
      </c>
      <c r="N3376">
        <v>6.9130000000000003</v>
      </c>
      <c r="O3376">
        <v>0</v>
      </c>
      <c r="P3376" t="s">
        <v>32</v>
      </c>
      <c r="Q3376" t="s">
        <v>32</v>
      </c>
      <c r="R3376" t="s">
        <v>32</v>
      </c>
      <c r="S3376" t="s">
        <v>32</v>
      </c>
      <c r="T3376" t="s">
        <v>32</v>
      </c>
      <c r="U3376" t="s">
        <v>32</v>
      </c>
      <c r="V3376" t="s">
        <v>32</v>
      </c>
      <c r="W3376" t="s">
        <v>32</v>
      </c>
      <c r="Y3376">
        <v>0</v>
      </c>
      <c r="Z3376">
        <f t="shared" si="231"/>
        <v>0</v>
      </c>
      <c r="AA3376" t="e">
        <v>#N/A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1760.1120000000001</v>
      </c>
      <c r="AM3376">
        <v>307.00799999999998</v>
      </c>
      <c r="AN3376">
        <v>1.5249999999999999</v>
      </c>
      <c r="AO3376" s="4">
        <v>106.913</v>
      </c>
      <c r="AP3376">
        <v>0</v>
      </c>
      <c r="AQ3376">
        <v>0</v>
      </c>
    </row>
    <row r="3377" spans="1:43" ht="15.75" x14ac:dyDescent="0.25">
      <c r="A3377">
        <v>2001</v>
      </c>
      <c r="B3377" t="s">
        <v>112</v>
      </c>
      <c r="C3377">
        <f t="shared" si="235"/>
        <v>1</v>
      </c>
      <c r="D3377" t="e">
        <v>#N/A</v>
      </c>
      <c r="E3377" t="e">
        <v>#N/A</v>
      </c>
      <c r="F3377">
        <v>33.120391845703097</v>
      </c>
      <c r="G3377">
        <v>54.972274780273402</v>
      </c>
      <c r="I3377">
        <f t="shared" si="230"/>
        <v>7.73</v>
      </c>
      <c r="J3377">
        <v>1.0349000000000001E-3</v>
      </c>
      <c r="K3377">
        <v>7.3490000000000002</v>
      </c>
      <c r="L3377">
        <v>13.09</v>
      </c>
      <c r="M3377">
        <v>92.685612608967517</v>
      </c>
      <c r="N3377">
        <v>2.524</v>
      </c>
      <c r="O3377">
        <v>0</v>
      </c>
      <c r="P3377" t="s">
        <v>32</v>
      </c>
      <c r="Q3377" t="s">
        <v>32</v>
      </c>
      <c r="R3377" t="s">
        <v>32</v>
      </c>
      <c r="S3377" t="s">
        <v>32</v>
      </c>
      <c r="T3377" t="s">
        <v>32</v>
      </c>
      <c r="U3377" t="s">
        <v>32</v>
      </c>
      <c r="V3377" t="s">
        <v>32</v>
      </c>
      <c r="W3377" t="s">
        <v>32</v>
      </c>
      <c r="Y3377">
        <v>0</v>
      </c>
      <c r="Z3377">
        <f t="shared" si="231"/>
        <v>0</v>
      </c>
      <c r="AA3377" t="e">
        <v>#N/A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10099.652</v>
      </c>
      <c r="AM3377">
        <v>3493.665</v>
      </c>
      <c r="AN3377">
        <v>8.2219999999999995</v>
      </c>
      <c r="AO3377" s="4">
        <v>83.94</v>
      </c>
      <c r="AP3377">
        <v>0</v>
      </c>
      <c r="AQ3377">
        <v>0</v>
      </c>
    </row>
    <row r="3378" spans="1:43" ht="15.75" x14ac:dyDescent="0.25">
      <c r="A3378">
        <v>2001</v>
      </c>
      <c r="B3378" t="s">
        <v>113</v>
      </c>
      <c r="C3378">
        <f t="shared" si="235"/>
        <v>1</v>
      </c>
      <c r="D3378" t="e">
        <v>#N/A</v>
      </c>
      <c r="E3378" t="e">
        <v>#N/A</v>
      </c>
      <c r="F3378">
        <v>43.428451538085902</v>
      </c>
      <c r="G3378">
        <v>44.749908447265597</v>
      </c>
      <c r="I3378">
        <f t="shared" si="230"/>
        <v>0</v>
      </c>
      <c r="J3378">
        <v>4.6699999999999997E-5</v>
      </c>
      <c r="K3378">
        <v>3.9</v>
      </c>
      <c r="M3378">
        <v>55.55680835870259</v>
      </c>
      <c r="N3378">
        <v>-0.36699999999999999</v>
      </c>
      <c r="O3378">
        <v>0</v>
      </c>
      <c r="P3378" t="s">
        <v>32</v>
      </c>
      <c r="Q3378" t="s">
        <v>32</v>
      </c>
      <c r="R3378" t="s">
        <v>32</v>
      </c>
      <c r="S3378" t="s">
        <v>32</v>
      </c>
      <c r="T3378" t="s">
        <v>32</v>
      </c>
      <c r="U3378" t="s">
        <v>32</v>
      </c>
      <c r="V3378" t="s">
        <v>32</v>
      </c>
      <c r="W3378" t="s">
        <v>32</v>
      </c>
      <c r="Y3378">
        <v>0</v>
      </c>
      <c r="Z3378">
        <f t="shared" si="231"/>
        <v>0</v>
      </c>
      <c r="AA3378" t="e">
        <v>#N/A</v>
      </c>
      <c r="AB3378">
        <v>0</v>
      </c>
      <c r="AC3378">
        <v>0</v>
      </c>
      <c r="AD3378">
        <v>0</v>
      </c>
      <c r="AE3378">
        <v>0</v>
      </c>
      <c r="AF3378">
        <v>1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10401.063</v>
      </c>
      <c r="AM3378">
        <v>5240.259</v>
      </c>
      <c r="AN3378">
        <v>17.594999999999999</v>
      </c>
      <c r="AO3378" s="4">
        <v>83.968000000000004</v>
      </c>
      <c r="AP3378">
        <v>0</v>
      </c>
      <c r="AQ3378">
        <v>0</v>
      </c>
    </row>
    <row r="3379" spans="1:43" ht="15.75" x14ac:dyDescent="0.25">
      <c r="A3379">
        <v>2001</v>
      </c>
      <c r="B3379" t="s">
        <v>114</v>
      </c>
      <c r="C3379">
        <f t="shared" si="235"/>
        <v>1</v>
      </c>
      <c r="D3379" t="e">
        <v>#N/A</v>
      </c>
      <c r="E3379" t="e">
        <v>#N/A</v>
      </c>
      <c r="F3379">
        <v>51.524723052978501</v>
      </c>
      <c r="G3379">
        <v>58.466426849365199</v>
      </c>
      <c r="I3379">
        <f t="shared" si="230"/>
        <v>0.62</v>
      </c>
      <c r="J3379" t="e">
        <v>#N/A</v>
      </c>
      <c r="K3379">
        <v>3.669</v>
      </c>
      <c r="M3379">
        <v>190.3980363035578</v>
      </c>
      <c r="N3379">
        <v>6.9169999999999998</v>
      </c>
      <c r="O3379">
        <v>0</v>
      </c>
      <c r="P3379" t="s">
        <v>32</v>
      </c>
      <c r="Q3379" t="s">
        <v>32</v>
      </c>
      <c r="R3379" t="s">
        <v>32</v>
      </c>
      <c r="S3379" t="s">
        <v>32</v>
      </c>
      <c r="T3379" t="s">
        <v>32</v>
      </c>
      <c r="U3379" t="s">
        <v>32</v>
      </c>
      <c r="V3379" t="s">
        <v>32</v>
      </c>
      <c r="W3379" t="s">
        <v>32</v>
      </c>
      <c r="Y3379">
        <v>0</v>
      </c>
      <c r="Z3379">
        <f t="shared" si="231"/>
        <v>0</v>
      </c>
      <c r="AA3379" t="e">
        <v>#N/A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1342.7909999999999</v>
      </c>
      <c r="AM3379">
        <v>380.017</v>
      </c>
      <c r="AN3379">
        <v>0.70899999999999996</v>
      </c>
      <c r="AO3379" s="4">
        <v>54.061999999999998</v>
      </c>
      <c r="AP3379">
        <v>0</v>
      </c>
      <c r="AQ3379">
        <v>0</v>
      </c>
    </row>
    <row r="3380" spans="1:43" ht="15.75" x14ac:dyDescent="0.25">
      <c r="A3380">
        <v>2001</v>
      </c>
      <c r="B3380" t="s">
        <v>115</v>
      </c>
      <c r="C3380" t="e">
        <f t="shared" si="235"/>
        <v>#N/A</v>
      </c>
      <c r="D3380" t="e">
        <v>#N/A</v>
      </c>
      <c r="E3380" t="e">
        <v>#N/A</v>
      </c>
      <c r="F3380" t="e">
        <v>#N/A</v>
      </c>
      <c r="G3380" t="e">
        <v>#N/A</v>
      </c>
      <c r="I3380">
        <f t="shared" si="230"/>
        <v>2.35</v>
      </c>
      <c r="J3380" t="e">
        <v>#N/A</v>
      </c>
      <c r="K3380">
        <v>2.819</v>
      </c>
      <c r="M3380">
        <v>58.035376699029264</v>
      </c>
      <c r="N3380">
        <v>12.148999999999999</v>
      </c>
      <c r="O3380">
        <v>0</v>
      </c>
      <c r="P3380" t="s">
        <v>32</v>
      </c>
      <c r="Q3380" t="s">
        <v>32</v>
      </c>
      <c r="R3380" t="s">
        <v>32</v>
      </c>
      <c r="S3380" t="s">
        <v>32</v>
      </c>
      <c r="T3380" t="s">
        <v>32</v>
      </c>
      <c r="U3380" t="s">
        <v>32</v>
      </c>
      <c r="V3380" t="s">
        <v>32</v>
      </c>
      <c r="W3380" t="s">
        <v>32</v>
      </c>
      <c r="Y3380">
        <v>0</v>
      </c>
      <c r="Z3380">
        <f t="shared" si="231"/>
        <v>0</v>
      </c>
      <c r="AA3380" t="e">
        <v>#N/A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599.13300000000004</v>
      </c>
      <c r="AM3380">
        <v>193.85900000000001</v>
      </c>
      <c r="AN3380">
        <v>0.61299999999999999</v>
      </c>
      <c r="AO3380" s="4">
        <v>112.149</v>
      </c>
      <c r="AP3380">
        <v>0</v>
      </c>
      <c r="AQ3380">
        <v>0</v>
      </c>
    </row>
    <row r="3381" spans="1:43" ht="15.75" x14ac:dyDescent="0.25">
      <c r="A3381">
        <v>2001</v>
      </c>
      <c r="B3381" t="s">
        <v>116</v>
      </c>
      <c r="C3381">
        <f t="shared" si="235"/>
        <v>1</v>
      </c>
      <c r="D3381" t="e">
        <v>#N/A</v>
      </c>
      <c r="E3381" t="e">
        <v>#N/A</v>
      </c>
      <c r="F3381">
        <v>33.218723297119098</v>
      </c>
      <c r="G3381">
        <v>49.7795219421387</v>
      </c>
      <c r="I3381">
        <f t="shared" si="230"/>
        <v>8.58</v>
      </c>
      <c r="J3381">
        <v>4.1552000000000004E-3</v>
      </c>
      <c r="K3381">
        <v>6.7</v>
      </c>
      <c r="L3381">
        <v>17.361999999999998</v>
      </c>
      <c r="M3381">
        <v>105.08770090199005</v>
      </c>
      <c r="N3381">
        <v>1.5509999999999999</v>
      </c>
      <c r="O3381">
        <v>0</v>
      </c>
      <c r="P3381" t="s">
        <v>32</v>
      </c>
      <c r="Q3381" t="s">
        <v>32</v>
      </c>
      <c r="R3381" t="s">
        <v>32</v>
      </c>
      <c r="S3381" t="s">
        <v>32</v>
      </c>
      <c r="T3381" t="s">
        <v>32</v>
      </c>
      <c r="U3381" t="s">
        <v>32</v>
      </c>
      <c r="V3381" t="s">
        <v>32</v>
      </c>
      <c r="W3381" t="s">
        <v>32</v>
      </c>
      <c r="Y3381">
        <v>0</v>
      </c>
      <c r="Z3381">
        <f t="shared" si="231"/>
        <v>0</v>
      </c>
      <c r="AA3381" t="e">
        <v>#N/A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10421.138999999999</v>
      </c>
      <c r="AM3381">
        <v>3510.1469999999999</v>
      </c>
      <c r="AN3381">
        <v>12.22</v>
      </c>
      <c r="AO3381" s="4">
        <v>97.01</v>
      </c>
      <c r="AP3381">
        <v>0</v>
      </c>
      <c r="AQ3381">
        <v>0</v>
      </c>
    </row>
    <row r="3382" spans="1:43" ht="15.75" x14ac:dyDescent="0.25">
      <c r="A3382">
        <v>2001</v>
      </c>
      <c r="B3382" t="s">
        <v>117</v>
      </c>
      <c r="C3382">
        <f t="shared" si="235"/>
        <v>1</v>
      </c>
      <c r="D3382" t="e">
        <v>#N/A</v>
      </c>
      <c r="E3382" t="e">
        <v>#N/A</v>
      </c>
      <c r="F3382">
        <v>26.797500610351602</v>
      </c>
      <c r="G3382">
        <v>44.033927917480497</v>
      </c>
      <c r="I3382">
        <f t="shared" si="230"/>
        <v>9.35</v>
      </c>
      <c r="J3382" t="e">
        <v>#N/A</v>
      </c>
      <c r="K3382">
        <v>2.52</v>
      </c>
      <c r="L3382">
        <v>2.2000000000000002</v>
      </c>
      <c r="M3382">
        <v>274.43395623361954</v>
      </c>
      <c r="N3382">
        <v>2.4089999999999998</v>
      </c>
      <c r="O3382">
        <v>0</v>
      </c>
      <c r="P3382" t="s">
        <v>32</v>
      </c>
      <c r="Q3382" t="s">
        <v>32</v>
      </c>
      <c r="R3382" t="s">
        <v>32</v>
      </c>
      <c r="S3382" t="s">
        <v>32</v>
      </c>
      <c r="T3382" t="s">
        <v>32</v>
      </c>
      <c r="U3382" t="s">
        <v>32</v>
      </c>
      <c r="V3382" t="s">
        <v>32</v>
      </c>
      <c r="W3382" t="s">
        <v>32</v>
      </c>
      <c r="Y3382">
        <v>0</v>
      </c>
      <c r="Z3382">
        <f t="shared" si="231"/>
        <v>0</v>
      </c>
      <c r="AA3382" t="e">
        <v>#N/A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65967.475999999995</v>
      </c>
      <c r="AM3382">
        <v>45744.889000000003</v>
      </c>
      <c r="AN3382">
        <v>20.215</v>
      </c>
      <c r="AO3382" s="4">
        <v>89.212999999999994</v>
      </c>
      <c r="AP3382">
        <v>0</v>
      </c>
      <c r="AQ3382">
        <v>0</v>
      </c>
    </row>
    <row r="3383" spans="1:43" ht="15.75" x14ac:dyDescent="0.25">
      <c r="A3383">
        <v>2001</v>
      </c>
      <c r="B3383" t="s">
        <v>118</v>
      </c>
      <c r="D3383" t="e">
        <v>#N/A</v>
      </c>
      <c r="E3383" t="e">
        <v>#N/A</v>
      </c>
      <c r="F3383">
        <v>31.6018581390381</v>
      </c>
      <c r="G3383">
        <v>32.863471984863303</v>
      </c>
      <c r="I3383">
        <f t="shared" si="230"/>
        <v>0</v>
      </c>
      <c r="J3383" t="e">
        <v>#N/A</v>
      </c>
      <c r="K3383">
        <v>-4.5250000000000004</v>
      </c>
      <c r="L3383">
        <v>30.515000000000001</v>
      </c>
      <c r="M3383" t="s">
        <v>192</v>
      </c>
      <c r="N3383">
        <v>5.54</v>
      </c>
      <c r="O3383">
        <v>0</v>
      </c>
      <c r="P3383" t="s">
        <v>32</v>
      </c>
      <c r="Q3383" t="s">
        <v>32</v>
      </c>
      <c r="R3383" t="s">
        <v>32</v>
      </c>
      <c r="S3383" t="s">
        <v>32</v>
      </c>
      <c r="T3383" t="s">
        <v>32</v>
      </c>
      <c r="U3383" t="s">
        <v>32</v>
      </c>
      <c r="V3383" t="s">
        <v>32</v>
      </c>
      <c r="W3383" t="s">
        <v>32</v>
      </c>
      <c r="Y3383">
        <v>0</v>
      </c>
      <c r="Z3383">
        <f t="shared" si="231"/>
        <v>0</v>
      </c>
      <c r="AA3383" t="e">
        <v>#N/A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7130.8370000000004</v>
      </c>
      <c r="AM3383">
        <v>1704.5229999999999</v>
      </c>
      <c r="AN3383">
        <v>3.4369999999999998</v>
      </c>
      <c r="AO3383" s="4">
        <v>84.582999999999998</v>
      </c>
      <c r="AP3383">
        <v>0</v>
      </c>
      <c r="AQ3383">
        <v>0</v>
      </c>
    </row>
    <row r="3384" spans="1:43" ht="15.75" x14ac:dyDescent="0.25">
      <c r="A3384">
        <v>2001</v>
      </c>
      <c r="B3384" t="s">
        <v>119</v>
      </c>
      <c r="C3384">
        <f t="shared" ref="C3384:C3414" si="236">IF(AND(F3384&gt;0,M3384&gt;0,OR(O3384=0,O3384=1),AL3384&gt;0),1,"")</f>
        <v>1</v>
      </c>
      <c r="D3384" t="e">
        <v>#N/A</v>
      </c>
      <c r="E3384" t="e">
        <v>#N/A</v>
      </c>
      <c r="F3384">
        <v>43.834770202636697</v>
      </c>
      <c r="G3384">
        <v>52.256702423095703</v>
      </c>
      <c r="I3384">
        <f t="shared" si="230"/>
        <v>0</v>
      </c>
      <c r="J3384">
        <v>0</v>
      </c>
      <c r="K3384">
        <v>5.98</v>
      </c>
      <c r="M3384">
        <v>61.3707419324681</v>
      </c>
      <c r="N3384">
        <v>6.9290000000000003</v>
      </c>
      <c r="O3384">
        <v>0</v>
      </c>
      <c r="P3384" t="s">
        <v>32</v>
      </c>
      <c r="Q3384" t="s">
        <v>32</v>
      </c>
      <c r="R3384" t="s">
        <v>32</v>
      </c>
      <c r="S3384" t="s">
        <v>32</v>
      </c>
      <c r="T3384" t="s">
        <v>32</v>
      </c>
      <c r="U3384" t="s">
        <v>32</v>
      </c>
      <c r="V3384" t="s">
        <v>32</v>
      </c>
      <c r="W3384" t="s">
        <v>32</v>
      </c>
      <c r="Y3384">
        <v>0</v>
      </c>
      <c r="Z3384">
        <f t="shared" si="231"/>
        <v>0</v>
      </c>
      <c r="AA3384" t="e">
        <v>#N/A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1182.4770000000001</v>
      </c>
      <c r="AM3384">
        <v>278.98700000000002</v>
      </c>
      <c r="AN3384">
        <v>4.53</v>
      </c>
      <c r="AO3384" s="4">
        <v>106.996</v>
      </c>
      <c r="AP3384">
        <v>0</v>
      </c>
      <c r="AQ3384">
        <v>0</v>
      </c>
    </row>
    <row r="3385" spans="1:43" ht="15.75" x14ac:dyDescent="0.25">
      <c r="A3385">
        <v>2001</v>
      </c>
      <c r="B3385" t="s">
        <v>120</v>
      </c>
      <c r="C3385">
        <f t="shared" si="236"/>
        <v>1</v>
      </c>
      <c r="D3385" t="e">
        <v>#N/A</v>
      </c>
      <c r="E3385" t="e">
        <v>#N/A</v>
      </c>
      <c r="F3385">
        <v>42.923984527587898</v>
      </c>
      <c r="G3385">
        <v>47.9670219421387</v>
      </c>
      <c r="I3385">
        <f t="shared" si="230"/>
        <v>0.21</v>
      </c>
      <c r="J3385">
        <v>0</v>
      </c>
      <c r="K3385">
        <v>-4.1470000000000002</v>
      </c>
      <c r="M3385">
        <v>67.118403663931929</v>
      </c>
      <c r="N3385">
        <v>22.7</v>
      </c>
      <c r="O3385">
        <v>0</v>
      </c>
      <c r="P3385" t="s">
        <v>32</v>
      </c>
      <c r="Q3385" t="s">
        <v>32</v>
      </c>
      <c r="R3385" t="s">
        <v>32</v>
      </c>
      <c r="S3385" t="s">
        <v>32</v>
      </c>
      <c r="T3385" t="s">
        <v>32</v>
      </c>
      <c r="U3385" t="s">
        <v>32</v>
      </c>
      <c r="V3385" t="s">
        <v>32</v>
      </c>
      <c r="W3385" t="s">
        <v>32</v>
      </c>
      <c r="Y3385">
        <v>0</v>
      </c>
      <c r="Z3385">
        <f t="shared" si="231"/>
        <v>0</v>
      </c>
      <c r="AA3385" t="e">
        <v>#N/A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445.35199999999998</v>
      </c>
      <c r="AM3385">
        <v>139.06200000000001</v>
      </c>
      <c r="AN3385">
        <v>1.7170000000000001</v>
      </c>
      <c r="AO3385" s="4">
        <v>122.7</v>
      </c>
      <c r="AP3385">
        <v>0</v>
      </c>
      <c r="AQ3385">
        <v>0</v>
      </c>
    </row>
    <row r="3386" spans="1:43" ht="15.75" x14ac:dyDescent="0.25">
      <c r="A3386">
        <v>2001</v>
      </c>
      <c r="B3386" t="s">
        <v>121</v>
      </c>
      <c r="C3386">
        <f t="shared" si="236"/>
        <v>1</v>
      </c>
      <c r="D3386" t="e">
        <v>#N/A</v>
      </c>
      <c r="E3386" t="e">
        <v>#N/A</v>
      </c>
      <c r="F3386">
        <v>46.448619842529297</v>
      </c>
      <c r="G3386">
        <v>47.614479064941399</v>
      </c>
      <c r="I3386">
        <f t="shared" si="230"/>
        <v>3.18</v>
      </c>
      <c r="J3386">
        <v>6.8157200000000001E-2</v>
      </c>
      <c r="K3386">
        <v>0.51800000000000002</v>
      </c>
      <c r="L3386">
        <v>3.6749999999999998</v>
      </c>
      <c r="M3386">
        <v>203.3646360106529</v>
      </c>
      <c r="N3386">
        <v>1.427</v>
      </c>
      <c r="O3386">
        <v>0</v>
      </c>
      <c r="P3386" t="s">
        <v>32</v>
      </c>
      <c r="Q3386" t="s">
        <v>32</v>
      </c>
      <c r="R3386" t="s">
        <v>32</v>
      </c>
      <c r="S3386" t="s">
        <v>32</v>
      </c>
      <c r="T3386" t="s">
        <v>32</v>
      </c>
      <c r="U3386" t="s">
        <v>32</v>
      </c>
      <c r="V3386" t="s">
        <v>32</v>
      </c>
      <c r="W3386" t="s">
        <v>32</v>
      </c>
      <c r="Y3386">
        <v>0</v>
      </c>
      <c r="Z3386">
        <f t="shared" si="231"/>
        <v>0</v>
      </c>
      <c r="AA3386" t="e">
        <v>#N/A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12459.085999999999</v>
      </c>
      <c r="AM3386">
        <v>3846.2359999999999</v>
      </c>
      <c r="AN3386">
        <v>92.784000000000006</v>
      </c>
      <c r="AO3386" s="4">
        <v>81.56</v>
      </c>
      <c r="AP3386">
        <v>0</v>
      </c>
      <c r="AQ3386">
        <v>0</v>
      </c>
    </row>
    <row r="3387" spans="1:43" ht="15.75" x14ac:dyDescent="0.25">
      <c r="A3387">
        <v>2001</v>
      </c>
      <c r="B3387" t="s">
        <v>122</v>
      </c>
      <c r="C3387">
        <f t="shared" si="236"/>
        <v>1</v>
      </c>
      <c r="D3387" t="e">
        <v>#N/A</v>
      </c>
      <c r="E3387" t="e">
        <v>#N/A</v>
      </c>
      <c r="F3387">
        <v>49.879592895507798</v>
      </c>
      <c r="G3387">
        <v>50.130912780761697</v>
      </c>
      <c r="I3387">
        <f t="shared" si="230"/>
        <v>0.16</v>
      </c>
      <c r="J3387" t="e">
        <v>#N/A</v>
      </c>
      <c r="K3387">
        <v>-5.0229999999999997</v>
      </c>
      <c r="M3387">
        <v>114.69539486250116</v>
      </c>
      <c r="N3387">
        <v>0.67300000000000004</v>
      </c>
      <c r="O3387">
        <v>0</v>
      </c>
      <c r="P3387" t="s">
        <v>32</v>
      </c>
      <c r="Q3387" t="s">
        <v>32</v>
      </c>
      <c r="R3387" t="s">
        <v>32</v>
      </c>
      <c r="S3387" t="s">
        <v>32</v>
      </c>
      <c r="T3387" t="s">
        <v>32</v>
      </c>
      <c r="U3387" t="s">
        <v>32</v>
      </c>
      <c r="V3387" t="s">
        <v>32</v>
      </c>
      <c r="W3387" t="s">
        <v>32</v>
      </c>
      <c r="Y3387">
        <v>0</v>
      </c>
      <c r="Z3387">
        <f t="shared" si="231"/>
        <v>0</v>
      </c>
      <c r="AA3387" t="e">
        <v>#N/A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4927.5839999999998</v>
      </c>
      <c r="AM3387">
        <v>2780.451</v>
      </c>
      <c r="AN3387">
        <v>0.76700000000000002</v>
      </c>
      <c r="AO3387" s="4">
        <v>93.554000000000002</v>
      </c>
      <c r="AP3387">
        <v>0</v>
      </c>
      <c r="AQ3387">
        <v>0</v>
      </c>
    </row>
    <row r="3388" spans="1:43" ht="15.75" x14ac:dyDescent="0.25">
      <c r="A3388">
        <v>2001</v>
      </c>
      <c r="B3388" t="s">
        <v>123</v>
      </c>
      <c r="C3388">
        <f t="shared" si="236"/>
        <v>1</v>
      </c>
      <c r="D3388" t="e">
        <v>#N/A</v>
      </c>
      <c r="E3388" t="e">
        <v>#N/A</v>
      </c>
      <c r="F3388">
        <v>37.757511138916001</v>
      </c>
      <c r="G3388">
        <v>44.228950500488303</v>
      </c>
      <c r="I3388">
        <f t="shared" si="230"/>
        <v>0.5</v>
      </c>
      <c r="J3388">
        <v>0</v>
      </c>
      <c r="K3388">
        <v>11.855</v>
      </c>
      <c r="M3388">
        <v>83.563925388302494</v>
      </c>
      <c r="N3388">
        <v>5.1740000000000004</v>
      </c>
      <c r="O3388">
        <v>0</v>
      </c>
      <c r="P3388" t="s">
        <v>32</v>
      </c>
      <c r="Q3388" t="s">
        <v>32</v>
      </c>
      <c r="R3388" t="s">
        <v>32</v>
      </c>
      <c r="S3388" t="s">
        <v>32</v>
      </c>
      <c r="T3388" t="s">
        <v>32</v>
      </c>
      <c r="U3388" t="s">
        <v>32</v>
      </c>
      <c r="V3388" t="s">
        <v>32</v>
      </c>
      <c r="W3388" t="s">
        <v>32</v>
      </c>
      <c r="Y3388">
        <v>0</v>
      </c>
      <c r="Z3388">
        <f t="shared" si="231"/>
        <v>0</v>
      </c>
      <c r="AA3388" t="e">
        <v>#N/A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1045.808</v>
      </c>
      <c r="AM3388">
        <v>259.47699999999998</v>
      </c>
      <c r="AN3388">
        <v>3.02</v>
      </c>
      <c r="AO3388" s="4">
        <v>106.604</v>
      </c>
      <c r="AP3388">
        <v>0</v>
      </c>
      <c r="AQ3388">
        <v>0</v>
      </c>
    </row>
    <row r="3389" spans="1:43" ht="15.75" x14ac:dyDescent="0.25">
      <c r="A3389">
        <v>2001</v>
      </c>
      <c r="B3389" t="s">
        <v>124</v>
      </c>
      <c r="C3389">
        <f t="shared" si="236"/>
        <v>1</v>
      </c>
      <c r="D3389" t="e">
        <v>#N/A</v>
      </c>
      <c r="E3389" t="e">
        <v>#N/A</v>
      </c>
      <c r="F3389">
        <v>29.626306533813501</v>
      </c>
      <c r="G3389">
        <v>44.783878326416001</v>
      </c>
      <c r="I3389">
        <f t="shared" ref="I3389:I3452" si="237">IF(H3389="",I3232,H3389)</f>
        <v>7.4</v>
      </c>
      <c r="J3389" t="e">
        <v>#N/A</v>
      </c>
      <c r="K3389">
        <v>-2E-3</v>
      </c>
      <c r="L3389">
        <v>7.617</v>
      </c>
      <c r="M3389">
        <v>163.06703352893911</v>
      </c>
      <c r="N3389">
        <v>2.5089999999999999</v>
      </c>
      <c r="O3389">
        <v>0</v>
      </c>
      <c r="P3389" t="s">
        <v>32</v>
      </c>
      <c r="Q3389" t="s">
        <v>32</v>
      </c>
      <c r="R3389" t="s">
        <v>32</v>
      </c>
      <c r="S3389" t="s">
        <v>32</v>
      </c>
      <c r="T3389" t="s">
        <v>32</v>
      </c>
      <c r="U3389" t="s">
        <v>32</v>
      </c>
      <c r="V3389" t="s">
        <v>32</v>
      </c>
      <c r="W3389" t="s">
        <v>32</v>
      </c>
      <c r="Y3389">
        <v>0</v>
      </c>
      <c r="Z3389">
        <f t="shared" si="231"/>
        <v>0</v>
      </c>
      <c r="AA3389" t="e">
        <v>#N/A</v>
      </c>
      <c r="AB3389">
        <v>1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20448.631000000001</v>
      </c>
      <c r="AM3389">
        <v>10284.859</v>
      </c>
      <c r="AN3389">
        <v>4.0259999999999998</v>
      </c>
      <c r="AO3389" s="4">
        <v>90.772999999999996</v>
      </c>
      <c r="AP3389">
        <v>0</v>
      </c>
      <c r="AQ3389">
        <v>0</v>
      </c>
    </row>
    <row r="3390" spans="1:43" ht="15.75" x14ac:dyDescent="0.25">
      <c r="A3390">
        <v>2001</v>
      </c>
      <c r="B3390" t="s">
        <v>125</v>
      </c>
      <c r="C3390">
        <f t="shared" si="236"/>
        <v>1</v>
      </c>
      <c r="D3390" t="e">
        <v>#N/A</v>
      </c>
      <c r="E3390" t="e">
        <v>#N/A</v>
      </c>
      <c r="F3390">
        <v>36.2752685546875</v>
      </c>
      <c r="G3390">
        <v>40.509853363037102</v>
      </c>
      <c r="I3390">
        <f t="shared" si="237"/>
        <v>1.17</v>
      </c>
      <c r="J3390">
        <v>0</v>
      </c>
      <c r="K3390">
        <v>2.8919999999999999</v>
      </c>
      <c r="M3390">
        <v>73.156421527971105</v>
      </c>
      <c r="N3390">
        <v>4.7149999999999999</v>
      </c>
      <c r="O3390">
        <v>0</v>
      </c>
      <c r="P3390" t="s">
        <v>32</v>
      </c>
      <c r="Q3390" t="s">
        <v>32</v>
      </c>
      <c r="R3390" t="s">
        <v>32</v>
      </c>
      <c r="S3390" t="s">
        <v>32</v>
      </c>
      <c r="T3390" t="s">
        <v>32</v>
      </c>
      <c r="U3390" t="s">
        <v>32</v>
      </c>
      <c r="V3390" t="s">
        <v>32</v>
      </c>
      <c r="W3390" t="s">
        <v>32</v>
      </c>
      <c r="Y3390">
        <v>0</v>
      </c>
      <c r="Z3390">
        <f t="shared" ref="Z3390:Z3453" si="238">IF(Y3390=1,0,IF(OR(Y3233=1,Y3076=1),1,0))</f>
        <v>0</v>
      </c>
      <c r="AA3390" t="e">
        <v>#N/A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2023.335</v>
      </c>
      <c r="AM3390">
        <v>412.28399999999999</v>
      </c>
      <c r="AN3390">
        <v>1.1220000000000001</v>
      </c>
      <c r="AO3390" s="4">
        <v>73.966999999999999</v>
      </c>
      <c r="AP3390">
        <v>0</v>
      </c>
      <c r="AQ3390">
        <v>0</v>
      </c>
    </row>
    <row r="3391" spans="1:43" ht="15.75" x14ac:dyDescent="0.25">
      <c r="A3391">
        <v>2001</v>
      </c>
      <c r="B3391" t="s">
        <v>126</v>
      </c>
      <c r="C3391">
        <f t="shared" si="236"/>
        <v>1</v>
      </c>
      <c r="D3391" t="e">
        <v>#N/A</v>
      </c>
      <c r="E3391" t="e">
        <v>#N/A</v>
      </c>
      <c r="F3391">
        <v>41.446414947509801</v>
      </c>
      <c r="G3391">
        <v>38.505561828613303</v>
      </c>
      <c r="I3391">
        <f t="shared" si="237"/>
        <v>0.89</v>
      </c>
      <c r="J3391">
        <v>0</v>
      </c>
      <c r="K3391">
        <v>3.214</v>
      </c>
      <c r="L3391">
        <v>6.8</v>
      </c>
      <c r="M3391">
        <v>130.99054149883116</v>
      </c>
      <c r="N3391">
        <v>5.391</v>
      </c>
      <c r="O3391">
        <v>0</v>
      </c>
      <c r="P3391" t="s">
        <v>32</v>
      </c>
      <c r="Q3391" t="s">
        <v>32</v>
      </c>
      <c r="R3391" t="s">
        <v>32</v>
      </c>
      <c r="S3391" t="s">
        <v>32</v>
      </c>
      <c r="T3391" t="s">
        <v>32</v>
      </c>
      <c r="U3391" t="s">
        <v>32</v>
      </c>
      <c r="V3391" t="s">
        <v>32</v>
      </c>
      <c r="W3391" t="s">
        <v>32</v>
      </c>
      <c r="Y3391">
        <v>0</v>
      </c>
      <c r="Z3391">
        <f t="shared" si="238"/>
        <v>0</v>
      </c>
      <c r="AA3391" t="e">
        <v>#N/A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9233.5930000000008</v>
      </c>
      <c r="AM3391">
        <v>3845.08</v>
      </c>
      <c r="AN3391">
        <v>4.6139999999999999</v>
      </c>
      <c r="AO3391" s="4">
        <v>105.39100000000001</v>
      </c>
      <c r="AP3391">
        <v>0</v>
      </c>
      <c r="AQ3391">
        <v>0</v>
      </c>
    </row>
    <row r="3392" spans="1:43" ht="15.75" x14ac:dyDescent="0.25">
      <c r="A3392">
        <v>2001</v>
      </c>
      <c r="B3392" t="s">
        <v>127</v>
      </c>
      <c r="C3392">
        <f t="shared" si="236"/>
        <v>1</v>
      </c>
      <c r="D3392" t="e">
        <v>#N/A</v>
      </c>
      <c r="E3392" t="e">
        <v>#N/A</v>
      </c>
      <c r="F3392">
        <v>47.972244262695298</v>
      </c>
      <c r="G3392">
        <v>48.146392822265597</v>
      </c>
      <c r="I3392">
        <f t="shared" si="237"/>
        <v>6.84</v>
      </c>
      <c r="J3392">
        <v>2.5966000000000001E-3</v>
      </c>
      <c r="K3392">
        <v>-0.60499999999999998</v>
      </c>
      <c r="L3392">
        <v>2.7679999999999998</v>
      </c>
      <c r="M3392">
        <v>48.528046940398148</v>
      </c>
      <c r="N3392">
        <v>6.367</v>
      </c>
      <c r="O3392">
        <v>0</v>
      </c>
      <c r="P3392" t="s">
        <v>32</v>
      </c>
      <c r="Q3392" t="s">
        <v>32</v>
      </c>
      <c r="R3392" t="s">
        <v>32</v>
      </c>
      <c r="S3392" t="s">
        <v>32</v>
      </c>
      <c r="T3392" t="s">
        <v>32</v>
      </c>
      <c r="U3392" t="s">
        <v>32</v>
      </c>
      <c r="V3392" t="s">
        <v>32</v>
      </c>
      <c r="W3392" t="s">
        <v>32</v>
      </c>
      <c r="Y3392">
        <v>0</v>
      </c>
      <c r="Z3392">
        <f t="shared" si="238"/>
        <v>0</v>
      </c>
      <c r="AA3392" t="e">
        <v>#N/A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12340.207</v>
      </c>
      <c r="AM3392">
        <v>7266.4560000000001</v>
      </c>
      <c r="AN3392">
        <v>724.69100000000003</v>
      </c>
      <c r="AO3392" s="4">
        <v>65.792000000000002</v>
      </c>
      <c r="AP3392">
        <v>0</v>
      </c>
      <c r="AQ3392">
        <v>0</v>
      </c>
    </row>
    <row r="3393" spans="1:43" ht="15.75" x14ac:dyDescent="0.25">
      <c r="A3393">
        <v>2001</v>
      </c>
      <c r="B3393" t="s">
        <v>128</v>
      </c>
      <c r="C3393">
        <f t="shared" si="236"/>
        <v>1</v>
      </c>
      <c r="D3393" t="e">
        <v>#N/A</v>
      </c>
      <c r="E3393" t="e">
        <v>#N/A</v>
      </c>
      <c r="F3393">
        <v>36.677352905273402</v>
      </c>
      <c r="G3393">
        <v>40.788536071777301</v>
      </c>
      <c r="I3393">
        <f t="shared" si="237"/>
        <v>6.68</v>
      </c>
      <c r="J3393" t="e">
        <v>#N/A</v>
      </c>
      <c r="K3393">
        <v>6.141</v>
      </c>
      <c r="L3393">
        <v>7.3</v>
      </c>
      <c r="M3393">
        <v>123.38847825525544</v>
      </c>
      <c r="N3393">
        <v>9.641</v>
      </c>
      <c r="O3393">
        <v>0</v>
      </c>
      <c r="P3393" t="s">
        <v>32</v>
      </c>
      <c r="Q3393" t="s">
        <v>32</v>
      </c>
      <c r="R3393" t="s">
        <v>32</v>
      </c>
      <c r="S3393" t="s">
        <v>32</v>
      </c>
      <c r="T3393" t="s">
        <v>32</v>
      </c>
      <c r="U3393" t="s">
        <v>32</v>
      </c>
      <c r="V3393" t="s">
        <v>32</v>
      </c>
      <c r="W3393" t="s">
        <v>32</v>
      </c>
      <c r="Y3393">
        <v>0</v>
      </c>
      <c r="Z3393">
        <f t="shared" si="238"/>
        <v>0</v>
      </c>
      <c r="AA3393" t="e">
        <v>#N/A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1998.15</v>
      </c>
      <c r="AM3393">
        <v>407.37900000000002</v>
      </c>
      <c r="AN3393">
        <v>1.4810000000000001</v>
      </c>
      <c r="AO3393" s="4">
        <v>14804.83</v>
      </c>
      <c r="AP3393">
        <v>0</v>
      </c>
      <c r="AQ3393">
        <v>0</v>
      </c>
    </row>
    <row r="3394" spans="1:43" ht="15.75" x14ac:dyDescent="0.25">
      <c r="A3394">
        <v>2001</v>
      </c>
      <c r="B3394" t="s">
        <v>129</v>
      </c>
      <c r="C3394">
        <f t="shared" si="236"/>
        <v>1</v>
      </c>
      <c r="D3394" t="e">
        <v>#N/A</v>
      </c>
      <c r="E3394" t="e">
        <v>#N/A</v>
      </c>
      <c r="F3394">
        <v>33.605331420898402</v>
      </c>
      <c r="G3394">
        <v>36.065948486328097</v>
      </c>
      <c r="I3394">
        <f t="shared" si="237"/>
        <v>8.16</v>
      </c>
      <c r="J3394" t="e">
        <v>#N/A</v>
      </c>
      <c r="K3394">
        <v>2.9529999999999998</v>
      </c>
      <c r="L3394" t="s">
        <v>191</v>
      </c>
      <c r="M3394">
        <v>115.81832687879856</v>
      </c>
      <c r="N3394">
        <v>6.2279999999999998</v>
      </c>
      <c r="O3394">
        <v>0</v>
      </c>
      <c r="P3394" t="s">
        <v>32</v>
      </c>
      <c r="Q3394" t="s">
        <v>32</v>
      </c>
      <c r="R3394" t="s">
        <v>32</v>
      </c>
      <c r="S3394" t="s">
        <v>32</v>
      </c>
      <c r="T3394" t="s">
        <v>32</v>
      </c>
      <c r="U3394" t="s">
        <v>32</v>
      </c>
      <c r="V3394" t="s">
        <v>32</v>
      </c>
      <c r="W3394" t="s">
        <v>32</v>
      </c>
      <c r="Y3394">
        <v>0</v>
      </c>
      <c r="Z3394">
        <f t="shared" si="238"/>
        <v>0</v>
      </c>
      <c r="AA3394" t="e">
        <v>#N/A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3226.701</v>
      </c>
      <c r="AM3394">
        <v>522.90700000000004</v>
      </c>
      <c r="AN3394">
        <v>1.268</v>
      </c>
      <c r="AO3394" s="4">
        <v>45.039000000000001</v>
      </c>
      <c r="AP3394">
        <v>0</v>
      </c>
      <c r="AQ3394">
        <v>0</v>
      </c>
    </row>
    <row r="3395" spans="1:43" ht="15.75" x14ac:dyDescent="0.25">
      <c r="A3395">
        <v>2001</v>
      </c>
      <c r="B3395" t="s">
        <v>130</v>
      </c>
      <c r="C3395">
        <f t="shared" si="236"/>
        <v>1</v>
      </c>
      <c r="D3395" t="e">
        <v>#N/A</v>
      </c>
      <c r="E3395" t="e">
        <v>#N/A</v>
      </c>
      <c r="F3395">
        <v>32.520881652832003</v>
      </c>
      <c r="G3395">
        <v>32.803981781005902</v>
      </c>
      <c r="I3395">
        <f t="shared" si="237"/>
        <v>0</v>
      </c>
      <c r="J3395" t="e">
        <v>#N/A</v>
      </c>
      <c r="K3395">
        <v>1.1000000000000001</v>
      </c>
      <c r="M3395">
        <v>100.4101613774998</v>
      </c>
      <c r="N3395">
        <v>23.728999999999999</v>
      </c>
      <c r="O3395">
        <v>0</v>
      </c>
      <c r="P3395" t="s">
        <v>32</v>
      </c>
      <c r="Q3395" t="s">
        <v>32</v>
      </c>
      <c r="R3395" t="s">
        <v>32</v>
      </c>
      <c r="S3395" t="s">
        <v>32</v>
      </c>
      <c r="T3395" t="s">
        <v>32</v>
      </c>
      <c r="U3395" t="s">
        <v>32</v>
      </c>
      <c r="V3395" t="s">
        <v>32</v>
      </c>
      <c r="W3395" t="s">
        <v>32</v>
      </c>
      <c r="Y3395">
        <v>0</v>
      </c>
      <c r="Z3395">
        <f t="shared" si="238"/>
        <v>0</v>
      </c>
      <c r="AA3395" t="e">
        <v>#N/A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7938.1880000000001</v>
      </c>
      <c r="AM3395">
        <v>1886.7070000000001</v>
      </c>
      <c r="AN3395">
        <v>1.1599999999999999</v>
      </c>
      <c r="AO3395" s="4">
        <v>241.12</v>
      </c>
      <c r="AP3395">
        <v>0</v>
      </c>
      <c r="AQ3395">
        <v>0</v>
      </c>
    </row>
    <row r="3396" spans="1:43" ht="15.75" x14ac:dyDescent="0.25">
      <c r="A3396">
        <v>2001</v>
      </c>
      <c r="B3396" t="s">
        <v>131</v>
      </c>
      <c r="C3396">
        <f t="shared" si="236"/>
        <v>1</v>
      </c>
      <c r="D3396" t="e">
        <v>#N/A</v>
      </c>
      <c r="E3396" t="e">
        <v>#N/A</v>
      </c>
      <c r="F3396">
        <v>41.6168823242188</v>
      </c>
      <c r="G3396">
        <v>41.629524230957003</v>
      </c>
      <c r="I3396">
        <f t="shared" si="237"/>
        <v>4.07</v>
      </c>
      <c r="J3396">
        <v>1.3928E-3</v>
      </c>
      <c r="K3396">
        <v>7.5519999999999996</v>
      </c>
      <c r="L3396">
        <v>12.256</v>
      </c>
      <c r="M3396">
        <v>61.353605283277282</v>
      </c>
      <c r="N3396">
        <v>0.61299999999999999</v>
      </c>
      <c r="O3396">
        <v>0</v>
      </c>
      <c r="P3396" t="s">
        <v>32</v>
      </c>
      <c r="Q3396" t="s">
        <v>32</v>
      </c>
      <c r="R3396" t="s">
        <v>32</v>
      </c>
      <c r="S3396" t="s">
        <v>32</v>
      </c>
      <c r="T3396" t="s">
        <v>32</v>
      </c>
      <c r="U3396" t="s">
        <v>32</v>
      </c>
      <c r="V3396" t="s">
        <v>32</v>
      </c>
      <c r="W3396" t="s">
        <v>32</v>
      </c>
      <c r="Y3396">
        <v>0</v>
      </c>
      <c r="Z3396">
        <f t="shared" si="238"/>
        <v>0</v>
      </c>
      <c r="AA3396" t="e">
        <v>#N/A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3886.6959999999999</v>
      </c>
      <c r="AM3396">
        <v>1308.3910000000001</v>
      </c>
      <c r="AN3396">
        <v>37.725000000000001</v>
      </c>
      <c r="AO3396" s="4">
        <v>90.855999999999995</v>
      </c>
      <c r="AP3396">
        <v>0</v>
      </c>
      <c r="AQ3396">
        <v>0</v>
      </c>
    </row>
    <row r="3397" spans="1:43" ht="15.75" x14ac:dyDescent="0.25">
      <c r="A3397">
        <v>2001</v>
      </c>
      <c r="B3397" t="s">
        <v>132</v>
      </c>
      <c r="C3397">
        <f t="shared" si="236"/>
        <v>1</v>
      </c>
      <c r="D3397" t="e">
        <v>#N/A</v>
      </c>
      <c r="E3397" t="e">
        <v>#N/A</v>
      </c>
      <c r="F3397">
        <v>45.041057586669901</v>
      </c>
      <c r="G3397">
        <v>47.789249420166001</v>
      </c>
      <c r="I3397">
        <f t="shared" si="237"/>
        <v>0.2</v>
      </c>
      <c r="J3397">
        <v>0</v>
      </c>
      <c r="K3397">
        <v>12.254</v>
      </c>
      <c r="M3397">
        <v>61.870144758766322</v>
      </c>
      <c r="N3397">
        <v>9.0609999999999999</v>
      </c>
      <c r="O3397">
        <v>0</v>
      </c>
      <c r="P3397" t="s">
        <v>32</v>
      </c>
      <c r="Q3397" t="s">
        <v>32</v>
      </c>
      <c r="R3397" t="s">
        <v>32</v>
      </c>
      <c r="S3397" t="s">
        <v>32</v>
      </c>
      <c r="T3397" t="s">
        <v>32</v>
      </c>
      <c r="U3397" t="s">
        <v>32</v>
      </c>
      <c r="V3397" t="s">
        <v>32</v>
      </c>
      <c r="W3397" t="s">
        <v>32</v>
      </c>
      <c r="Y3397">
        <v>0</v>
      </c>
      <c r="Z3397">
        <f t="shared" si="238"/>
        <v>0</v>
      </c>
      <c r="AA3397" t="e">
        <v>#N/A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474.29300000000001</v>
      </c>
      <c r="AM3397">
        <v>216.887</v>
      </c>
      <c r="AN3397">
        <v>4.0739999999999998</v>
      </c>
      <c r="AO3397" s="4">
        <v>65.031999999999996</v>
      </c>
      <c r="AP3397">
        <v>0</v>
      </c>
      <c r="AQ3397">
        <v>0</v>
      </c>
    </row>
    <row r="3398" spans="1:43" ht="15.75" x14ac:dyDescent="0.25">
      <c r="A3398">
        <v>2001</v>
      </c>
      <c r="B3398" t="s">
        <v>133</v>
      </c>
      <c r="C3398">
        <f t="shared" si="236"/>
        <v>1</v>
      </c>
      <c r="D3398" t="e">
        <v>#N/A</v>
      </c>
      <c r="E3398" t="e">
        <v>#N/A</v>
      </c>
      <c r="F3398">
        <v>65.451095581054702</v>
      </c>
      <c r="G3398">
        <v>67.373023986816406</v>
      </c>
      <c r="I3398">
        <f t="shared" si="237"/>
        <v>1.25</v>
      </c>
      <c r="J3398">
        <v>0</v>
      </c>
      <c r="K3398">
        <v>1.171</v>
      </c>
      <c r="M3398">
        <v>88.847588956063277</v>
      </c>
      <c r="N3398">
        <v>10.212</v>
      </c>
      <c r="O3398">
        <v>0</v>
      </c>
      <c r="P3398" t="s">
        <v>32</v>
      </c>
      <c r="Q3398" t="s">
        <v>32</v>
      </c>
      <c r="R3398" t="s">
        <v>32</v>
      </c>
      <c r="S3398" t="s">
        <v>32</v>
      </c>
      <c r="T3398" t="s">
        <v>32</v>
      </c>
      <c r="U3398" t="s">
        <v>32</v>
      </c>
      <c r="V3398" t="s">
        <v>32</v>
      </c>
      <c r="W3398" t="s">
        <v>32</v>
      </c>
      <c r="Y3398">
        <v>0</v>
      </c>
      <c r="Z3398">
        <f t="shared" si="238"/>
        <v>0</v>
      </c>
      <c r="AA3398" t="e">
        <v>#N/A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5346.4110000000001</v>
      </c>
      <c r="AM3398">
        <v>1939.787</v>
      </c>
      <c r="AN3398">
        <v>3.55</v>
      </c>
      <c r="AO3398" s="4">
        <v>48.314999999999998</v>
      </c>
      <c r="AP3398">
        <v>0</v>
      </c>
      <c r="AQ3398">
        <v>0</v>
      </c>
    </row>
    <row r="3399" spans="1:43" ht="15.75" x14ac:dyDescent="0.25">
      <c r="A3399">
        <v>2001</v>
      </c>
      <c r="B3399" t="s">
        <v>134</v>
      </c>
      <c r="C3399">
        <f t="shared" si="236"/>
        <v>1</v>
      </c>
      <c r="D3399" t="e">
        <v>#N/A</v>
      </c>
      <c r="E3399" t="e">
        <v>#N/A</v>
      </c>
      <c r="F3399">
        <v>45.989902496337898</v>
      </c>
      <c r="G3399">
        <v>46.585884094238303</v>
      </c>
      <c r="I3399">
        <f t="shared" si="237"/>
        <v>1.81</v>
      </c>
      <c r="J3399">
        <v>0</v>
      </c>
      <c r="K3399">
        <v>5.6289999999999996</v>
      </c>
      <c r="M3399">
        <v>55.837174209943399</v>
      </c>
      <c r="N3399">
        <v>2.4350000000000001</v>
      </c>
      <c r="O3399">
        <v>0</v>
      </c>
      <c r="P3399" t="s">
        <v>32</v>
      </c>
      <c r="Q3399" t="s">
        <v>32</v>
      </c>
      <c r="R3399" t="s">
        <v>32</v>
      </c>
      <c r="S3399" t="s">
        <v>32</v>
      </c>
      <c r="T3399" t="s">
        <v>32</v>
      </c>
      <c r="U3399" t="s">
        <v>32</v>
      </c>
      <c r="V3399" t="s">
        <v>32</v>
      </c>
      <c r="W3399" t="s">
        <v>32</v>
      </c>
      <c r="Y3399">
        <v>0</v>
      </c>
      <c r="Z3399">
        <f t="shared" si="238"/>
        <v>0</v>
      </c>
      <c r="AA3399" t="e">
        <v>#N/A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1312.895</v>
      </c>
      <c r="AM3399">
        <v>249.03</v>
      </c>
      <c r="AN3399">
        <v>5.891</v>
      </c>
      <c r="AO3399" s="4">
        <v>78.84</v>
      </c>
      <c r="AP3399">
        <v>0</v>
      </c>
      <c r="AQ3399">
        <v>0</v>
      </c>
    </row>
    <row r="3400" spans="1:43" ht="15.75" x14ac:dyDescent="0.25">
      <c r="A3400">
        <v>2001</v>
      </c>
      <c r="B3400" t="s">
        <v>135</v>
      </c>
      <c r="C3400">
        <f t="shared" si="236"/>
        <v>1</v>
      </c>
      <c r="D3400">
        <v>0</v>
      </c>
      <c r="E3400">
        <v>0</v>
      </c>
      <c r="F3400">
        <v>25.691991806030298</v>
      </c>
      <c r="G3400">
        <v>44.918567657470703</v>
      </c>
      <c r="I3400">
        <f t="shared" si="237"/>
        <v>11.81</v>
      </c>
      <c r="J3400">
        <v>1.5341E-3</v>
      </c>
      <c r="K3400">
        <v>1.6359999999999999</v>
      </c>
      <c r="L3400">
        <v>2.544</v>
      </c>
      <c r="M3400">
        <v>122.62468051504021</v>
      </c>
      <c r="N3400">
        <v>5.1109999999999998</v>
      </c>
      <c r="O3400">
        <v>0</v>
      </c>
      <c r="P3400" t="s">
        <v>32</v>
      </c>
      <c r="Q3400" t="s">
        <v>32</v>
      </c>
      <c r="R3400" t="s">
        <v>32</v>
      </c>
      <c r="S3400" t="s">
        <v>32</v>
      </c>
      <c r="T3400" t="s">
        <v>32</v>
      </c>
      <c r="U3400" t="s">
        <v>32</v>
      </c>
      <c r="V3400" t="s">
        <v>32</v>
      </c>
      <c r="W3400" t="s">
        <v>32</v>
      </c>
      <c r="Y3400">
        <v>0</v>
      </c>
      <c r="Z3400">
        <f t="shared" si="238"/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34098.26</v>
      </c>
      <c r="AM3400">
        <v>26577.172999999999</v>
      </c>
      <c r="AN3400">
        <v>426.45699999999999</v>
      </c>
      <c r="AO3400" s="4">
        <v>91.513999999999996</v>
      </c>
      <c r="AP3400">
        <v>0</v>
      </c>
      <c r="AQ3400">
        <v>0</v>
      </c>
    </row>
    <row r="3401" spans="1:43" ht="15.75" x14ac:dyDescent="0.25">
      <c r="A3401">
        <v>2001</v>
      </c>
      <c r="B3401" t="s">
        <v>136</v>
      </c>
      <c r="C3401">
        <f t="shared" si="236"/>
        <v>1</v>
      </c>
      <c r="D3401" t="e">
        <v>#N/A</v>
      </c>
      <c r="E3401" t="e">
        <v>#N/A</v>
      </c>
      <c r="F3401">
        <v>32.499362945556598</v>
      </c>
      <c r="G3401">
        <v>46.9704780578613</v>
      </c>
      <c r="I3401">
        <f t="shared" si="237"/>
        <v>17.86</v>
      </c>
      <c r="J3401">
        <v>0</v>
      </c>
      <c r="K3401">
        <v>2.532</v>
      </c>
      <c r="L3401">
        <v>5.45</v>
      </c>
      <c r="M3401">
        <v>67.963005464909941</v>
      </c>
      <c r="N3401">
        <v>2.63</v>
      </c>
      <c r="O3401">
        <v>0</v>
      </c>
      <c r="P3401" t="s">
        <v>32</v>
      </c>
      <c r="Q3401" t="s">
        <v>32</v>
      </c>
      <c r="R3401" t="s">
        <v>32</v>
      </c>
      <c r="S3401" t="s">
        <v>32</v>
      </c>
      <c r="T3401" t="s">
        <v>32</v>
      </c>
      <c r="U3401" t="s">
        <v>32</v>
      </c>
      <c r="V3401" t="s">
        <v>32</v>
      </c>
      <c r="W3401" t="s">
        <v>32</v>
      </c>
      <c r="Y3401">
        <v>0</v>
      </c>
      <c r="Z3401">
        <f t="shared" si="238"/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22627.62</v>
      </c>
      <c r="AM3401">
        <v>13495.822</v>
      </c>
      <c r="AN3401">
        <v>52.529000000000003</v>
      </c>
      <c r="AO3401" s="4">
        <v>102.63</v>
      </c>
      <c r="AP3401">
        <v>0</v>
      </c>
      <c r="AQ3401">
        <v>0</v>
      </c>
    </row>
    <row r="3402" spans="1:43" ht="15.75" x14ac:dyDescent="0.25">
      <c r="A3402">
        <v>2001</v>
      </c>
      <c r="B3402" t="s">
        <v>137</v>
      </c>
      <c r="C3402">
        <f t="shared" si="236"/>
        <v>1</v>
      </c>
      <c r="D3402" t="e">
        <v>#N/A</v>
      </c>
      <c r="E3402" t="e">
        <v>#N/A</v>
      </c>
      <c r="F3402">
        <v>52.628814697265597</v>
      </c>
      <c r="G3402">
        <v>53.952091217041001</v>
      </c>
      <c r="I3402">
        <f t="shared" si="237"/>
        <v>9.2799999999999994</v>
      </c>
      <c r="J3402">
        <v>0</v>
      </c>
      <c r="K3402">
        <v>2.9609999999999999</v>
      </c>
      <c r="L3402">
        <v>6</v>
      </c>
      <c r="M3402">
        <v>57.98013154722684</v>
      </c>
      <c r="N3402">
        <v>7.3570000000000002</v>
      </c>
      <c r="O3402">
        <v>0</v>
      </c>
      <c r="P3402" t="s">
        <v>32</v>
      </c>
      <c r="Q3402" t="s">
        <v>32</v>
      </c>
      <c r="R3402" t="s">
        <v>32</v>
      </c>
      <c r="S3402" t="s">
        <v>32</v>
      </c>
      <c r="T3402" t="s">
        <v>32</v>
      </c>
      <c r="U3402" t="s">
        <v>32</v>
      </c>
      <c r="V3402" t="s">
        <v>32</v>
      </c>
      <c r="W3402" t="s">
        <v>32</v>
      </c>
      <c r="Y3402">
        <v>0</v>
      </c>
      <c r="Z3402">
        <f t="shared" si="238"/>
        <v>0</v>
      </c>
      <c r="AA3402" t="e">
        <v>#N/A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2870.846</v>
      </c>
      <c r="AM3402">
        <v>1031.1600000000001</v>
      </c>
      <c r="AN3402">
        <v>5.335</v>
      </c>
      <c r="AO3402" s="4">
        <v>67.375</v>
      </c>
      <c r="AP3402">
        <v>0</v>
      </c>
      <c r="AQ3402">
        <v>0</v>
      </c>
    </row>
    <row r="3403" spans="1:43" ht="15.75" x14ac:dyDescent="0.25">
      <c r="A3403">
        <v>2001</v>
      </c>
      <c r="B3403" t="s">
        <v>138</v>
      </c>
      <c r="C3403">
        <f t="shared" si="236"/>
        <v>1</v>
      </c>
      <c r="D3403" t="e">
        <v>#N/A</v>
      </c>
      <c r="E3403" t="e">
        <v>#N/A</v>
      </c>
      <c r="F3403">
        <v>45.924289703369098</v>
      </c>
      <c r="G3403">
        <v>45.315876007080099</v>
      </c>
      <c r="I3403">
        <f t="shared" si="237"/>
        <v>0.42</v>
      </c>
      <c r="J3403">
        <v>0</v>
      </c>
      <c r="K3403">
        <v>8.0399999999999991</v>
      </c>
      <c r="M3403">
        <v>41.534221598877977</v>
      </c>
      <c r="N3403">
        <v>3.9580000000000002</v>
      </c>
      <c r="O3403">
        <v>0</v>
      </c>
      <c r="P3403" t="s">
        <v>32</v>
      </c>
      <c r="Q3403" t="s">
        <v>32</v>
      </c>
      <c r="R3403" t="s">
        <v>32</v>
      </c>
      <c r="S3403" t="s">
        <v>32</v>
      </c>
      <c r="T3403" t="s">
        <v>32</v>
      </c>
      <c r="U3403" t="s">
        <v>32</v>
      </c>
      <c r="V3403" t="s">
        <v>32</v>
      </c>
      <c r="W3403" t="s">
        <v>32</v>
      </c>
      <c r="Y3403">
        <v>0</v>
      </c>
      <c r="Z3403">
        <f t="shared" si="238"/>
        <v>0</v>
      </c>
      <c r="AA3403" t="e">
        <v>#N/A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613.48900000000003</v>
      </c>
      <c r="AM3403">
        <v>160.34200000000001</v>
      </c>
      <c r="AN3403">
        <v>1.8149999999999999</v>
      </c>
      <c r="AO3403" s="4">
        <v>104.3</v>
      </c>
      <c r="AP3403">
        <v>0</v>
      </c>
      <c r="AQ3403">
        <v>0</v>
      </c>
    </row>
    <row r="3404" spans="1:43" ht="15.75" x14ac:dyDescent="0.25">
      <c r="A3404">
        <v>2001</v>
      </c>
      <c r="B3404" t="s">
        <v>139</v>
      </c>
      <c r="C3404">
        <f t="shared" si="236"/>
        <v>1</v>
      </c>
      <c r="D3404" t="e">
        <v>#N/A</v>
      </c>
      <c r="E3404" t="e">
        <v>#N/A</v>
      </c>
      <c r="F3404">
        <v>46.358524322509801</v>
      </c>
      <c r="G3404">
        <v>50.122764587402301</v>
      </c>
      <c r="I3404">
        <f t="shared" si="237"/>
        <v>0</v>
      </c>
      <c r="J3404">
        <v>0</v>
      </c>
      <c r="K3404">
        <v>10.785</v>
      </c>
      <c r="L3404">
        <v>13.6</v>
      </c>
      <c r="M3404">
        <v>81.812849087637474</v>
      </c>
      <c r="N3404">
        <v>18.869</v>
      </c>
      <c r="O3404">
        <v>0</v>
      </c>
      <c r="P3404" t="s">
        <v>32</v>
      </c>
      <c r="Q3404" t="s">
        <v>32</v>
      </c>
      <c r="R3404" t="s">
        <v>32</v>
      </c>
      <c r="S3404" t="s">
        <v>32</v>
      </c>
      <c r="T3404" t="s">
        <v>32</v>
      </c>
      <c r="U3404" t="s">
        <v>32</v>
      </c>
      <c r="V3404" t="s">
        <v>32</v>
      </c>
      <c r="W3404" t="s">
        <v>32</v>
      </c>
      <c r="Y3404">
        <v>0</v>
      </c>
      <c r="Z3404">
        <f t="shared" si="238"/>
        <v>0</v>
      </c>
      <c r="AA3404" t="e">
        <v>#N/A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2015.135</v>
      </c>
      <c r="AM3404">
        <v>469.911</v>
      </c>
      <c r="AN3404">
        <v>57.436</v>
      </c>
      <c r="AO3404" s="4">
        <v>38.323999999999998</v>
      </c>
      <c r="AP3404">
        <v>0</v>
      </c>
      <c r="AQ3404">
        <v>0</v>
      </c>
    </row>
    <row r="3405" spans="1:43" ht="15.75" x14ac:dyDescent="0.25">
      <c r="A3405">
        <v>2001</v>
      </c>
      <c r="B3405" t="s">
        <v>140</v>
      </c>
      <c r="C3405">
        <f t="shared" si="236"/>
        <v>1</v>
      </c>
      <c r="D3405" t="e">
        <v>#N/A</v>
      </c>
      <c r="E3405" t="e">
        <v>#N/A</v>
      </c>
      <c r="F3405">
        <v>23.906419754028299</v>
      </c>
      <c r="G3405">
        <v>41.298839569091797</v>
      </c>
      <c r="I3405">
        <f t="shared" si="237"/>
        <v>10</v>
      </c>
      <c r="J3405">
        <v>1.9605999999999998E-3</v>
      </c>
      <c r="K3405">
        <v>1.99</v>
      </c>
      <c r="L3405">
        <v>3.5459999999999998</v>
      </c>
      <c r="M3405">
        <v>74.586810871586522</v>
      </c>
      <c r="N3405">
        <v>3.0169999999999999</v>
      </c>
      <c r="O3405">
        <v>0</v>
      </c>
      <c r="P3405" t="s">
        <v>32</v>
      </c>
      <c r="Q3405" t="s">
        <v>32</v>
      </c>
      <c r="R3405" t="s">
        <v>32</v>
      </c>
      <c r="S3405" t="s">
        <v>32</v>
      </c>
      <c r="T3405" t="s">
        <v>32</v>
      </c>
      <c r="U3405" t="s">
        <v>32</v>
      </c>
      <c r="V3405" t="s">
        <v>32</v>
      </c>
      <c r="W3405" t="s">
        <v>32</v>
      </c>
      <c r="Y3405">
        <v>0</v>
      </c>
      <c r="Z3405">
        <f t="shared" si="238"/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47796.559000000001</v>
      </c>
      <c r="AM3405">
        <v>37819.978000000003</v>
      </c>
      <c r="AN3405">
        <v>170.92400000000001</v>
      </c>
      <c r="AO3405" s="4">
        <v>84.414000000000001</v>
      </c>
      <c r="AP3405">
        <v>0</v>
      </c>
      <c r="AQ3405">
        <v>0</v>
      </c>
    </row>
    <row r="3406" spans="1:43" ht="15.75" x14ac:dyDescent="0.25">
      <c r="A3406">
        <v>2001</v>
      </c>
      <c r="B3406" t="s">
        <v>141</v>
      </c>
      <c r="C3406">
        <f t="shared" si="236"/>
        <v>1</v>
      </c>
      <c r="D3406" t="e">
        <v>#N/A</v>
      </c>
      <c r="E3406" t="e">
        <v>#N/A</v>
      </c>
      <c r="F3406">
        <v>31.241380691528299</v>
      </c>
      <c r="G3406">
        <v>34.294628143310497</v>
      </c>
      <c r="I3406">
        <f t="shared" si="237"/>
        <v>6.09</v>
      </c>
      <c r="J3406">
        <v>0</v>
      </c>
      <c r="K3406">
        <v>1.9670000000000001</v>
      </c>
      <c r="L3406">
        <v>7.82</v>
      </c>
      <c r="M3406">
        <v>30.371533773109071</v>
      </c>
      <c r="N3406">
        <v>4.6269999999999998</v>
      </c>
      <c r="O3406">
        <v>0</v>
      </c>
      <c r="P3406" t="s">
        <v>32</v>
      </c>
      <c r="Q3406" t="s">
        <v>32</v>
      </c>
      <c r="R3406" t="s">
        <v>32</v>
      </c>
      <c r="S3406" t="s">
        <v>32</v>
      </c>
      <c r="T3406" t="s">
        <v>32</v>
      </c>
      <c r="U3406" t="s">
        <v>32</v>
      </c>
      <c r="V3406" t="s">
        <v>32</v>
      </c>
      <c r="W3406" t="s">
        <v>32</v>
      </c>
      <c r="Y3406">
        <v>0</v>
      </c>
      <c r="Z3406">
        <f t="shared" si="238"/>
        <v>0</v>
      </c>
      <c r="AA3406" t="e">
        <v>#N/A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2741.0790000000002</v>
      </c>
      <c r="AM3406">
        <v>559.601</v>
      </c>
      <c r="AN3406">
        <v>78.546000000000006</v>
      </c>
      <c r="AO3406" s="4">
        <v>64.162999999999997</v>
      </c>
      <c r="AP3406">
        <v>0</v>
      </c>
      <c r="AQ3406">
        <v>0</v>
      </c>
    </row>
    <row r="3407" spans="1:43" ht="15.75" x14ac:dyDescent="0.25">
      <c r="A3407">
        <v>2001</v>
      </c>
      <c r="B3407" t="s">
        <v>142</v>
      </c>
      <c r="C3407">
        <f t="shared" si="236"/>
        <v>1</v>
      </c>
      <c r="D3407" t="e">
        <v>#N/A</v>
      </c>
      <c r="E3407" t="e">
        <v>#N/A</v>
      </c>
      <c r="F3407">
        <v>51.811798095703097</v>
      </c>
      <c r="G3407">
        <v>53.221916198730497</v>
      </c>
      <c r="I3407">
        <f t="shared" si="237"/>
        <v>12.53</v>
      </c>
      <c r="J3407">
        <v>0</v>
      </c>
      <c r="K3407">
        <v>0.57399999999999995</v>
      </c>
      <c r="L3407">
        <v>14.706</v>
      </c>
      <c r="M3407">
        <v>138.6440821511751</v>
      </c>
      <c r="N3407">
        <v>0.314</v>
      </c>
      <c r="O3407">
        <v>0</v>
      </c>
      <c r="P3407" t="s">
        <v>32</v>
      </c>
      <c r="Q3407" t="s">
        <v>32</v>
      </c>
      <c r="R3407" t="s">
        <v>32</v>
      </c>
      <c r="S3407" t="s">
        <v>32</v>
      </c>
      <c r="T3407" t="s">
        <v>32</v>
      </c>
      <c r="U3407" t="s">
        <v>32</v>
      </c>
      <c r="V3407" t="s">
        <v>32</v>
      </c>
      <c r="W3407" t="s">
        <v>32</v>
      </c>
      <c r="Y3407">
        <v>0</v>
      </c>
      <c r="Z3407">
        <f t="shared" si="238"/>
        <v>0</v>
      </c>
      <c r="AA3407" t="e">
        <v>#N/A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7588.8829999999998</v>
      </c>
      <c r="AM3407">
        <v>3930.5929999999998</v>
      </c>
      <c r="AN3407">
        <v>11.808</v>
      </c>
      <c r="AO3407" s="4">
        <v>114.358</v>
      </c>
      <c r="AP3407">
        <v>0</v>
      </c>
      <c r="AQ3407">
        <v>0</v>
      </c>
    </row>
    <row r="3408" spans="1:43" ht="15.75" x14ac:dyDescent="0.25">
      <c r="A3408">
        <v>2001</v>
      </c>
      <c r="B3408" t="s">
        <v>143</v>
      </c>
      <c r="C3408">
        <f t="shared" si="236"/>
        <v>1</v>
      </c>
      <c r="D3408" t="e">
        <v>#N/A</v>
      </c>
      <c r="E3408" t="e">
        <v>#N/A</v>
      </c>
      <c r="F3408">
        <v>50.584568023681598</v>
      </c>
      <c r="G3408">
        <v>51.824138641357401</v>
      </c>
      <c r="I3408">
        <f t="shared" si="237"/>
        <v>0.63</v>
      </c>
      <c r="J3408" t="e">
        <v>#N/A</v>
      </c>
      <c r="K3408">
        <v>-4.4999999999999998E-2</v>
      </c>
      <c r="M3408">
        <v>117.58036782780653</v>
      </c>
      <c r="N3408">
        <v>9.298</v>
      </c>
      <c r="O3408">
        <v>0</v>
      </c>
      <c r="P3408" t="s">
        <v>32</v>
      </c>
      <c r="Q3408" t="s">
        <v>32</v>
      </c>
      <c r="R3408" t="s">
        <v>32</v>
      </c>
      <c r="S3408" t="s">
        <v>32</v>
      </c>
      <c r="T3408" t="s">
        <v>32</v>
      </c>
      <c r="U3408" t="s">
        <v>32</v>
      </c>
      <c r="V3408" t="s">
        <v>32</v>
      </c>
      <c r="W3408" t="s">
        <v>32</v>
      </c>
      <c r="Y3408">
        <v>0</v>
      </c>
      <c r="Z3408">
        <f t="shared" si="238"/>
        <v>0</v>
      </c>
      <c r="AA3408" t="e">
        <v>#N/A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1338.6279999999999</v>
      </c>
      <c r="AM3408">
        <v>583.68399999999997</v>
      </c>
      <c r="AN3408">
        <v>3.0680000000000001</v>
      </c>
      <c r="AO3408" s="4">
        <v>270.404</v>
      </c>
      <c r="AP3408">
        <v>0</v>
      </c>
      <c r="AQ3408">
        <v>0</v>
      </c>
    </row>
    <row r="3409" spans="1:43" ht="15.75" x14ac:dyDescent="0.25">
      <c r="A3409">
        <v>2001</v>
      </c>
      <c r="B3409" t="s">
        <v>144</v>
      </c>
      <c r="C3409">
        <f t="shared" si="236"/>
        <v>1</v>
      </c>
      <c r="D3409" t="e">
        <v>#N/A</v>
      </c>
      <c r="E3409" t="e">
        <v>#N/A</v>
      </c>
      <c r="F3409">
        <v>50.562404632568402</v>
      </c>
      <c r="G3409">
        <v>53.702713012695298</v>
      </c>
      <c r="I3409">
        <f t="shared" si="237"/>
        <v>3.74</v>
      </c>
      <c r="J3409">
        <v>0</v>
      </c>
      <c r="K3409">
        <v>-0.83399999999999996</v>
      </c>
      <c r="L3409">
        <v>7.6</v>
      </c>
      <c r="M3409">
        <v>80.738879334706397</v>
      </c>
      <c r="N3409">
        <v>7.2679999999999998</v>
      </c>
      <c r="O3409">
        <v>0</v>
      </c>
      <c r="P3409" t="s">
        <v>32</v>
      </c>
      <c r="Q3409" t="s">
        <v>32</v>
      </c>
      <c r="R3409" t="s">
        <v>32</v>
      </c>
      <c r="S3409" t="s">
        <v>32</v>
      </c>
      <c r="T3409" t="s">
        <v>32</v>
      </c>
      <c r="U3409" t="s">
        <v>32</v>
      </c>
      <c r="V3409" t="s">
        <v>32</v>
      </c>
      <c r="W3409" t="s">
        <v>32</v>
      </c>
      <c r="Y3409">
        <v>0</v>
      </c>
      <c r="Z3409">
        <f t="shared" si="238"/>
        <v>0</v>
      </c>
      <c r="AA3409" t="e">
        <v>#N/A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4754.3010000000004</v>
      </c>
      <c r="AM3409">
        <v>1404.4359999999999</v>
      </c>
      <c r="AN3409">
        <v>7.6630000000000003</v>
      </c>
      <c r="AO3409" s="4">
        <v>57.26</v>
      </c>
      <c r="AP3409">
        <v>0</v>
      </c>
      <c r="AQ3409">
        <v>0</v>
      </c>
    </row>
    <row r="3410" spans="1:43" ht="15.75" x14ac:dyDescent="0.25">
      <c r="A3410">
        <v>2001</v>
      </c>
      <c r="B3410" t="s">
        <v>145</v>
      </c>
      <c r="C3410">
        <f t="shared" si="236"/>
        <v>1</v>
      </c>
      <c r="D3410" t="e">
        <v>#N/A</v>
      </c>
      <c r="E3410" t="e">
        <v>#N/A</v>
      </c>
      <c r="F3410">
        <v>53.773113250732401</v>
      </c>
      <c r="G3410">
        <v>54.295467376708999</v>
      </c>
      <c r="I3410">
        <f t="shared" si="237"/>
        <v>20.54</v>
      </c>
      <c r="J3410">
        <v>7.4000000000000003E-6</v>
      </c>
      <c r="K3410">
        <v>0.66200000000000003</v>
      </c>
      <c r="L3410">
        <v>9.2460000000000004</v>
      </c>
      <c r="M3410">
        <v>34.800525432459999</v>
      </c>
      <c r="N3410">
        <v>1.9750000000000001</v>
      </c>
      <c r="O3410">
        <v>0</v>
      </c>
      <c r="P3410" t="s">
        <v>32</v>
      </c>
      <c r="Q3410" t="s">
        <v>32</v>
      </c>
      <c r="R3410" t="s">
        <v>32</v>
      </c>
      <c r="S3410" t="s">
        <v>32</v>
      </c>
      <c r="T3410" t="s">
        <v>32</v>
      </c>
      <c r="U3410" t="s">
        <v>32</v>
      </c>
      <c r="V3410" t="s">
        <v>32</v>
      </c>
      <c r="W3410" t="s">
        <v>32</v>
      </c>
      <c r="Y3410">
        <v>0</v>
      </c>
      <c r="Z3410">
        <f t="shared" si="238"/>
        <v>0</v>
      </c>
      <c r="AA3410" t="e">
        <v>#N/A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5451.067</v>
      </c>
      <c r="AM3410">
        <v>2008.902</v>
      </c>
      <c r="AN3410">
        <v>51.421999999999997</v>
      </c>
      <c r="AO3410" s="4">
        <v>81.960999999999999</v>
      </c>
      <c r="AP3410">
        <v>0</v>
      </c>
      <c r="AQ3410">
        <v>0</v>
      </c>
    </row>
    <row r="3411" spans="1:43" ht="15.75" x14ac:dyDescent="0.25">
      <c r="A3411">
        <v>2001</v>
      </c>
      <c r="B3411" t="s">
        <v>146</v>
      </c>
      <c r="C3411">
        <f t="shared" si="236"/>
        <v>1</v>
      </c>
      <c r="D3411" t="e">
        <v>#N/A</v>
      </c>
      <c r="E3411" t="e">
        <v>#N/A</v>
      </c>
      <c r="F3411">
        <v>45.882938385009801</v>
      </c>
      <c r="G3411">
        <v>48.218902587890597</v>
      </c>
      <c r="I3411">
        <f t="shared" si="237"/>
        <v>6.55</v>
      </c>
      <c r="J3411">
        <v>2.9731799999999999E-2</v>
      </c>
      <c r="K3411">
        <v>2.8940000000000001</v>
      </c>
      <c r="L3411">
        <v>11.125</v>
      </c>
      <c r="M3411">
        <v>98.908941075718573</v>
      </c>
      <c r="N3411">
        <v>5.4029999999999996</v>
      </c>
      <c r="O3411">
        <v>0</v>
      </c>
      <c r="P3411" t="s">
        <v>32</v>
      </c>
      <c r="Q3411" t="s">
        <v>32</v>
      </c>
      <c r="R3411" t="s">
        <v>32</v>
      </c>
      <c r="S3411" t="s">
        <v>32</v>
      </c>
      <c r="T3411" t="s">
        <v>32</v>
      </c>
      <c r="U3411" t="s">
        <v>32</v>
      </c>
      <c r="V3411" t="s">
        <v>32</v>
      </c>
      <c r="W3411" t="s">
        <v>32</v>
      </c>
      <c r="Y3411">
        <v>0</v>
      </c>
      <c r="Z3411">
        <f t="shared" si="238"/>
        <v>0</v>
      </c>
      <c r="AA3411" t="e">
        <v>#N/A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3496.7260000000001</v>
      </c>
      <c r="AM3411">
        <v>970.37699999999995</v>
      </c>
      <c r="AN3411">
        <v>76.262</v>
      </c>
      <c r="AO3411" s="4">
        <v>80.8</v>
      </c>
      <c r="AP3411">
        <v>0</v>
      </c>
      <c r="AQ3411">
        <v>0</v>
      </c>
    </row>
    <row r="3412" spans="1:43" ht="15.75" x14ac:dyDescent="0.25">
      <c r="A3412">
        <v>2001</v>
      </c>
      <c r="B3412" t="s">
        <v>147</v>
      </c>
      <c r="C3412">
        <f t="shared" si="236"/>
        <v>1</v>
      </c>
      <c r="D3412" t="e">
        <v>#N/A</v>
      </c>
      <c r="E3412" t="e">
        <v>#N/A</v>
      </c>
      <c r="F3412">
        <v>27.5325717926025</v>
      </c>
      <c r="G3412">
        <v>46.139530181884801</v>
      </c>
      <c r="I3412">
        <f t="shared" si="237"/>
        <v>6.16</v>
      </c>
      <c r="J3412">
        <v>2.3375000000000002E-3</v>
      </c>
      <c r="K3412">
        <v>1.2050000000000001</v>
      </c>
      <c r="L3412">
        <v>18.263999999999999</v>
      </c>
      <c r="M3412">
        <v>57.958714121520551</v>
      </c>
      <c r="N3412">
        <v>5.5</v>
      </c>
      <c r="O3412">
        <v>0</v>
      </c>
      <c r="P3412" t="s">
        <v>32</v>
      </c>
      <c r="Q3412" t="s">
        <v>32</v>
      </c>
      <c r="R3412" t="s">
        <v>32</v>
      </c>
      <c r="S3412" t="s">
        <v>32</v>
      </c>
      <c r="T3412" t="s">
        <v>32</v>
      </c>
      <c r="U3412" t="s">
        <v>32</v>
      </c>
      <c r="V3412" t="s">
        <v>32</v>
      </c>
      <c r="W3412" t="s">
        <v>32</v>
      </c>
      <c r="Y3412">
        <v>0</v>
      </c>
      <c r="Z3412">
        <f t="shared" si="238"/>
        <v>0</v>
      </c>
      <c r="AA3412" t="e">
        <v>#N/A</v>
      </c>
      <c r="AB3412">
        <v>1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11735.862999999999</v>
      </c>
      <c r="AM3412">
        <v>4978.0510000000004</v>
      </c>
      <c r="AN3412">
        <v>190.43</v>
      </c>
      <c r="AO3412" s="4">
        <v>124.63500000000001</v>
      </c>
      <c r="AP3412">
        <v>0</v>
      </c>
      <c r="AQ3412">
        <v>0</v>
      </c>
    </row>
    <row r="3413" spans="1:43" ht="15.75" x14ac:dyDescent="0.25">
      <c r="A3413">
        <v>2001</v>
      </c>
      <c r="B3413" t="s">
        <v>148</v>
      </c>
      <c r="C3413">
        <f t="shared" si="236"/>
        <v>1</v>
      </c>
      <c r="D3413">
        <v>0</v>
      </c>
      <c r="E3413">
        <v>0</v>
      </c>
      <c r="F3413">
        <v>35.378391265869098</v>
      </c>
      <c r="G3413">
        <v>38.419059753417997</v>
      </c>
      <c r="I3413">
        <f t="shared" si="237"/>
        <v>4.28</v>
      </c>
      <c r="J3413">
        <v>3.0799999999999998E-3</v>
      </c>
      <c r="K3413">
        <v>1.9750000000000001</v>
      </c>
      <c r="L3413">
        <v>4.0090000000000003</v>
      </c>
      <c r="M3413">
        <v>65.064067796215852</v>
      </c>
      <c r="N3413">
        <v>4.41</v>
      </c>
      <c r="O3413">
        <v>0</v>
      </c>
      <c r="P3413" t="s">
        <v>32</v>
      </c>
      <c r="Q3413" t="s">
        <v>32</v>
      </c>
      <c r="R3413" t="s">
        <v>32</v>
      </c>
      <c r="S3413" t="s">
        <v>32</v>
      </c>
      <c r="T3413" t="s">
        <v>32</v>
      </c>
      <c r="U3413" t="s">
        <v>32</v>
      </c>
      <c r="V3413" t="s">
        <v>32</v>
      </c>
      <c r="W3413" t="s">
        <v>32</v>
      </c>
      <c r="Y3413">
        <v>0</v>
      </c>
      <c r="Z3413">
        <f t="shared" si="238"/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20708.445</v>
      </c>
      <c r="AM3413">
        <v>11700.715</v>
      </c>
      <c r="AN3413">
        <v>120.435</v>
      </c>
      <c r="AO3413" s="4">
        <v>89.224999999999994</v>
      </c>
      <c r="AP3413">
        <v>0</v>
      </c>
      <c r="AQ3413">
        <v>0</v>
      </c>
    </row>
    <row r="3414" spans="1:43" ht="15.75" x14ac:dyDescent="0.25">
      <c r="A3414">
        <v>2001</v>
      </c>
      <c r="B3414" t="s">
        <v>149</v>
      </c>
      <c r="C3414">
        <f t="shared" si="236"/>
        <v>1</v>
      </c>
      <c r="D3414" t="e">
        <v>#N/A</v>
      </c>
      <c r="E3414" t="e">
        <v>#N/A</v>
      </c>
      <c r="F3414">
        <v>27.784511566162099</v>
      </c>
      <c r="G3414">
        <v>36.310436248779297</v>
      </c>
      <c r="I3414">
        <f t="shared" si="237"/>
        <v>4.76</v>
      </c>
      <c r="J3414">
        <v>3.3682999999999999E-3</v>
      </c>
      <c r="K3414">
        <v>5.6790000000000003</v>
      </c>
      <c r="L3414">
        <v>6.6059999999999999</v>
      </c>
      <c r="M3414">
        <v>73.734630652384396</v>
      </c>
      <c r="N3414">
        <v>34.451999999999998</v>
      </c>
      <c r="O3414">
        <v>0</v>
      </c>
      <c r="P3414" t="s">
        <v>32</v>
      </c>
      <c r="Q3414" t="s">
        <v>32</v>
      </c>
      <c r="R3414" t="s">
        <v>32</v>
      </c>
      <c r="S3414" t="s">
        <v>32</v>
      </c>
      <c r="T3414" t="s">
        <v>32</v>
      </c>
      <c r="U3414" t="s">
        <v>32</v>
      </c>
      <c r="V3414" t="s">
        <v>32</v>
      </c>
      <c r="W3414" t="s">
        <v>32</v>
      </c>
      <c r="Y3414">
        <v>0</v>
      </c>
      <c r="Z3414">
        <f t="shared" si="238"/>
        <v>0</v>
      </c>
      <c r="AA3414" t="e">
        <v>#N/A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8621.7720000000008</v>
      </c>
      <c r="AM3414">
        <v>1817.912</v>
      </c>
      <c r="AN3414">
        <v>40.585999999999999</v>
      </c>
      <c r="AO3414" s="4">
        <v>43.127000000000002</v>
      </c>
      <c r="AP3414">
        <v>0</v>
      </c>
      <c r="AQ3414">
        <v>0</v>
      </c>
    </row>
    <row r="3415" spans="1:43" ht="15.75" x14ac:dyDescent="0.25">
      <c r="A3415">
        <v>2001</v>
      </c>
      <c r="B3415" t="s">
        <v>150</v>
      </c>
      <c r="D3415" t="e">
        <v>#N/A</v>
      </c>
      <c r="E3415" t="e">
        <v>#N/A</v>
      </c>
      <c r="F3415">
        <v>40.055427551269503</v>
      </c>
      <c r="G3415">
        <v>50.193958282470703</v>
      </c>
      <c r="I3415">
        <f t="shared" si="237"/>
        <v>19.309999999999999</v>
      </c>
      <c r="J3415">
        <v>4.5389999999999997E-4</v>
      </c>
      <c r="K3415">
        <v>5.0910000000000002</v>
      </c>
      <c r="L3415">
        <v>8.9390000000000001</v>
      </c>
      <c r="M3415" t="s">
        <v>192</v>
      </c>
      <c r="N3415">
        <v>21.460999999999999</v>
      </c>
      <c r="O3415">
        <v>0</v>
      </c>
      <c r="P3415" t="s">
        <v>32</v>
      </c>
      <c r="Q3415" t="s">
        <v>32</v>
      </c>
      <c r="R3415" t="s">
        <v>32</v>
      </c>
      <c r="S3415" t="s">
        <v>32</v>
      </c>
      <c r="T3415" t="s">
        <v>32</v>
      </c>
      <c r="U3415" t="s">
        <v>32</v>
      </c>
      <c r="V3415" t="s">
        <v>32</v>
      </c>
      <c r="W3415" t="s">
        <v>32</v>
      </c>
      <c r="Y3415">
        <v>0</v>
      </c>
      <c r="Z3415">
        <f t="shared" si="238"/>
        <v>0</v>
      </c>
      <c r="AA3415" t="e">
        <v>#N/A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11330.596</v>
      </c>
      <c r="AM3415">
        <v>2111.4540000000002</v>
      </c>
      <c r="AN3415">
        <v>306.58300000000003</v>
      </c>
      <c r="AO3415" s="4">
        <v>347.88400000000001</v>
      </c>
      <c r="AP3415">
        <v>0</v>
      </c>
      <c r="AQ3415">
        <v>0</v>
      </c>
    </row>
    <row r="3416" spans="1:43" ht="15.75" x14ac:dyDescent="0.25">
      <c r="A3416">
        <v>2001</v>
      </c>
      <c r="B3416" t="s">
        <v>151</v>
      </c>
      <c r="C3416">
        <f t="shared" ref="C3416:C3433" si="239">IF(AND(F3416&gt;0,M3416&gt;0,OR(O3416=0,O3416=1),AL3416&gt;0),1,"")</f>
        <v>1</v>
      </c>
      <c r="D3416" t="e">
        <v>#N/A</v>
      </c>
      <c r="E3416" t="e">
        <v>#N/A</v>
      </c>
      <c r="F3416">
        <v>49.680759429931598</v>
      </c>
      <c r="G3416">
        <v>49.340869903564503</v>
      </c>
      <c r="I3416">
        <f t="shared" si="237"/>
        <v>0.22</v>
      </c>
      <c r="J3416" t="e">
        <v>#N/A</v>
      </c>
      <c r="K3416">
        <v>8.4849999999999994</v>
      </c>
      <c r="M3416">
        <v>32.754979613173454</v>
      </c>
      <c r="N3416">
        <v>3.359</v>
      </c>
      <c r="O3416">
        <v>0</v>
      </c>
      <c r="P3416" t="s">
        <v>32</v>
      </c>
      <c r="Q3416" t="s">
        <v>32</v>
      </c>
      <c r="R3416" t="s">
        <v>32</v>
      </c>
      <c r="S3416" t="s">
        <v>32</v>
      </c>
      <c r="T3416" t="s">
        <v>32</v>
      </c>
      <c r="U3416" t="s">
        <v>32</v>
      </c>
      <c r="V3416" t="s">
        <v>32</v>
      </c>
      <c r="W3416" t="s">
        <v>32</v>
      </c>
      <c r="Y3416">
        <v>0</v>
      </c>
      <c r="Z3416">
        <f t="shared" si="238"/>
        <v>0</v>
      </c>
      <c r="AA3416" t="e">
        <v>#N/A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692.10400000000004</v>
      </c>
      <c r="AM3416">
        <v>209.023</v>
      </c>
      <c r="AN3416">
        <v>1.675</v>
      </c>
      <c r="AO3416" s="4">
        <v>91.262</v>
      </c>
      <c r="AP3416">
        <v>0</v>
      </c>
      <c r="AQ3416">
        <v>0</v>
      </c>
    </row>
    <row r="3417" spans="1:43" ht="15.75" x14ac:dyDescent="0.25">
      <c r="A3417">
        <v>2001</v>
      </c>
      <c r="B3417" t="s">
        <v>152</v>
      </c>
      <c r="C3417">
        <f t="shared" si="239"/>
        <v>1</v>
      </c>
      <c r="D3417" t="e">
        <v>#N/A</v>
      </c>
      <c r="E3417" t="e">
        <v>#N/A</v>
      </c>
      <c r="F3417">
        <v>40.304046630859403</v>
      </c>
      <c r="G3417">
        <v>39.983283996582003</v>
      </c>
      <c r="I3417">
        <f t="shared" si="237"/>
        <v>0.53</v>
      </c>
      <c r="J3417">
        <v>0</v>
      </c>
      <c r="K3417">
        <v>4.5810000000000004</v>
      </c>
      <c r="M3417">
        <v>66.490585442044264</v>
      </c>
      <c r="N3417">
        <v>3.0529999999999999</v>
      </c>
      <c r="O3417">
        <v>0</v>
      </c>
      <c r="P3417" t="s">
        <v>32</v>
      </c>
      <c r="Q3417" t="s">
        <v>32</v>
      </c>
      <c r="R3417" t="s">
        <v>32</v>
      </c>
      <c r="S3417" t="s">
        <v>32</v>
      </c>
      <c r="T3417" t="s">
        <v>32</v>
      </c>
      <c r="U3417" t="s">
        <v>32</v>
      </c>
      <c r="V3417" t="s">
        <v>32</v>
      </c>
      <c r="W3417" t="s">
        <v>32</v>
      </c>
      <c r="Y3417">
        <v>0</v>
      </c>
      <c r="Z3417">
        <f t="shared" si="238"/>
        <v>0</v>
      </c>
      <c r="AA3417" t="e">
        <v>#N/A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1581.886</v>
      </c>
      <c r="AM3417">
        <v>482.43700000000001</v>
      </c>
      <c r="AN3417">
        <v>4.8819999999999997</v>
      </c>
      <c r="AO3417" s="4">
        <v>83.144999999999996</v>
      </c>
      <c r="AP3417">
        <v>0</v>
      </c>
      <c r="AQ3417">
        <v>0</v>
      </c>
    </row>
    <row r="3418" spans="1:43" ht="15.75" x14ac:dyDescent="0.25">
      <c r="A3418">
        <v>2001</v>
      </c>
      <c r="B3418" t="s">
        <v>153</v>
      </c>
      <c r="C3418" t="e">
        <f t="shared" si="239"/>
        <v>#N/A</v>
      </c>
      <c r="D3418" t="e">
        <v>#N/A</v>
      </c>
      <c r="E3418" t="e">
        <v>#N/A</v>
      </c>
      <c r="F3418" t="e">
        <v>#N/A</v>
      </c>
      <c r="G3418" t="e">
        <v>#N/A</v>
      </c>
      <c r="I3418">
        <f t="shared" si="237"/>
        <v>6.79</v>
      </c>
      <c r="J3418" t="e">
        <v>#N/A</v>
      </c>
      <c r="K3418">
        <v>5.3</v>
      </c>
      <c r="L3418">
        <v>12.2</v>
      </c>
      <c r="M3418">
        <v>60.18719069112074</v>
      </c>
      <c r="N3418">
        <v>80.744</v>
      </c>
      <c r="O3418">
        <v>0</v>
      </c>
      <c r="P3418" t="s">
        <v>32</v>
      </c>
      <c r="Q3418" t="s">
        <v>32</v>
      </c>
      <c r="R3418" t="s">
        <v>32</v>
      </c>
      <c r="S3418" t="s">
        <v>32</v>
      </c>
      <c r="T3418" t="s">
        <v>32</v>
      </c>
      <c r="U3418" t="s">
        <v>32</v>
      </c>
      <c r="V3418" t="s">
        <v>32</v>
      </c>
      <c r="W3418" t="s">
        <v>32</v>
      </c>
      <c r="Y3418">
        <v>0</v>
      </c>
      <c r="Z3418">
        <f t="shared" si="238"/>
        <v>0</v>
      </c>
      <c r="AA3418" t="e">
        <v>#N/A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6725.491</v>
      </c>
      <c r="AM3418">
        <v>1523.671</v>
      </c>
      <c r="AN3418">
        <v>11.433</v>
      </c>
      <c r="AO3418" s="4">
        <v>62.695999999999998</v>
      </c>
      <c r="AP3418">
        <v>0</v>
      </c>
      <c r="AQ3418">
        <v>0</v>
      </c>
    </row>
    <row r="3419" spans="1:43" ht="15.75" x14ac:dyDescent="0.25">
      <c r="A3419">
        <v>2001</v>
      </c>
      <c r="B3419" t="s">
        <v>154</v>
      </c>
      <c r="C3419">
        <f t="shared" si="239"/>
        <v>1</v>
      </c>
      <c r="D3419" t="e">
        <v>#N/A</v>
      </c>
      <c r="E3419" t="e">
        <v>#N/A</v>
      </c>
      <c r="F3419">
        <v>41.864532470703097</v>
      </c>
      <c r="G3419">
        <v>44.853645324707003</v>
      </c>
      <c r="I3419">
        <f t="shared" si="237"/>
        <v>0</v>
      </c>
      <c r="J3419" t="e">
        <v>#N/A</v>
      </c>
      <c r="K3419">
        <v>-2.2709999999999999</v>
      </c>
      <c r="L3419">
        <v>4.4119999999999999</v>
      </c>
      <c r="M3419">
        <v>187.39144474879117</v>
      </c>
      <c r="N3419">
        <v>6</v>
      </c>
      <c r="O3419">
        <v>0</v>
      </c>
      <c r="P3419" t="s">
        <v>32</v>
      </c>
      <c r="Q3419" t="s">
        <v>32</v>
      </c>
      <c r="R3419" t="s">
        <v>32</v>
      </c>
      <c r="S3419" t="s">
        <v>32</v>
      </c>
      <c r="T3419" t="s">
        <v>32</v>
      </c>
      <c r="U3419" t="s">
        <v>32</v>
      </c>
      <c r="V3419" t="s">
        <v>32</v>
      </c>
      <c r="W3419" t="s">
        <v>32</v>
      </c>
      <c r="Y3419">
        <v>0</v>
      </c>
      <c r="Z3419">
        <f t="shared" si="238"/>
        <v>0</v>
      </c>
      <c r="AA3419" t="e">
        <v>#N/A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14724.665000000001</v>
      </c>
      <c r="AM3419">
        <v>7663.0829999999996</v>
      </c>
      <c r="AN3419">
        <v>0.622</v>
      </c>
      <c r="AO3419" s="4">
        <v>106</v>
      </c>
      <c r="AP3419">
        <v>0</v>
      </c>
      <c r="AQ3419">
        <v>0</v>
      </c>
    </row>
    <row r="3420" spans="1:43" ht="15.75" x14ac:dyDescent="0.25">
      <c r="A3420">
        <v>2001</v>
      </c>
      <c r="B3420" t="s">
        <v>155</v>
      </c>
      <c r="C3420">
        <f t="shared" si="239"/>
        <v>1</v>
      </c>
      <c r="D3420" t="e">
        <v>#N/A</v>
      </c>
      <c r="E3420" t="e">
        <v>#N/A</v>
      </c>
      <c r="F3420">
        <v>46.964260101318402</v>
      </c>
      <c r="G3420">
        <v>51.153999328613303</v>
      </c>
      <c r="I3420">
        <f t="shared" si="237"/>
        <v>0.55000000000000004</v>
      </c>
      <c r="J3420" t="e">
        <v>#N/A</v>
      </c>
      <c r="K3420">
        <v>18.170000000000002</v>
      </c>
      <c r="M3420">
        <v>35.785021124008047</v>
      </c>
      <c r="N3420">
        <v>2.5680000000000001</v>
      </c>
      <c r="O3420">
        <v>0</v>
      </c>
      <c r="P3420" t="s">
        <v>32</v>
      </c>
      <c r="Q3420" t="s">
        <v>32</v>
      </c>
      <c r="R3420" t="s">
        <v>32</v>
      </c>
      <c r="S3420" t="s">
        <v>32</v>
      </c>
      <c r="T3420" t="s">
        <v>32</v>
      </c>
      <c r="U3420" t="s">
        <v>32</v>
      </c>
      <c r="V3420" t="s">
        <v>32</v>
      </c>
      <c r="W3420" t="s">
        <v>32</v>
      </c>
      <c r="Y3420">
        <v>0</v>
      </c>
      <c r="Z3420">
        <f t="shared" si="238"/>
        <v>0</v>
      </c>
      <c r="AA3420" t="e">
        <v>#N/A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736.89300000000003</v>
      </c>
      <c r="AM3420">
        <v>252.327</v>
      </c>
      <c r="AN3420">
        <v>1.0840000000000001</v>
      </c>
      <c r="AO3420" s="4">
        <v>523.06700000000001</v>
      </c>
      <c r="AP3420">
        <v>0</v>
      </c>
      <c r="AQ3420">
        <v>0</v>
      </c>
    </row>
    <row r="3421" spans="1:43" ht="15.75" x14ac:dyDescent="0.25">
      <c r="A3421">
        <v>2001</v>
      </c>
      <c r="B3421" t="s">
        <v>156</v>
      </c>
      <c r="C3421">
        <f t="shared" si="239"/>
        <v>1</v>
      </c>
      <c r="D3421" t="e">
        <v>#N/A</v>
      </c>
      <c r="E3421" t="e">
        <v>#N/A</v>
      </c>
      <c r="F3421">
        <v>39.995700836181598</v>
      </c>
      <c r="G3421">
        <v>41.677886962890597</v>
      </c>
      <c r="I3421">
        <f t="shared" si="237"/>
        <v>13.79</v>
      </c>
      <c r="J3421">
        <v>8.1293299999999999E-2</v>
      </c>
      <c r="K3421">
        <v>-0.95199999999999996</v>
      </c>
      <c r="L3421">
        <v>2.65</v>
      </c>
      <c r="M3421">
        <v>352.74922628100421</v>
      </c>
      <c r="N3421">
        <v>1.014</v>
      </c>
      <c r="O3421">
        <v>0</v>
      </c>
      <c r="P3421" t="s">
        <v>32</v>
      </c>
      <c r="Q3421" t="s">
        <v>32</v>
      </c>
      <c r="R3421" t="s">
        <v>32</v>
      </c>
      <c r="S3421" t="s">
        <v>32</v>
      </c>
      <c r="T3421" t="s">
        <v>32</v>
      </c>
      <c r="U3421" t="s">
        <v>32</v>
      </c>
      <c r="V3421" t="s">
        <v>32</v>
      </c>
      <c r="W3421" t="s">
        <v>32</v>
      </c>
      <c r="Y3421">
        <v>0</v>
      </c>
      <c r="Z3421">
        <f t="shared" si="238"/>
        <v>0</v>
      </c>
      <c r="AA3421" t="e">
        <v>#N/A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40245.866000000002</v>
      </c>
      <c r="AM3421">
        <v>21576.87</v>
      </c>
      <c r="AN3421">
        <v>89.284999999999997</v>
      </c>
      <c r="AO3421" s="4">
        <v>88.442999999999998</v>
      </c>
      <c r="AP3421">
        <v>0</v>
      </c>
      <c r="AQ3421">
        <v>0</v>
      </c>
    </row>
    <row r="3422" spans="1:43" ht="15.75" x14ac:dyDescent="0.25">
      <c r="A3422">
        <v>2001</v>
      </c>
      <c r="B3422" t="s">
        <v>157</v>
      </c>
      <c r="C3422">
        <f t="shared" si="239"/>
        <v>1</v>
      </c>
      <c r="D3422" t="e">
        <v>#N/A</v>
      </c>
      <c r="E3422" t="e">
        <v>#N/A</v>
      </c>
      <c r="F3422">
        <v>27.375429153442401</v>
      </c>
      <c r="G3422">
        <v>46.253833770752003</v>
      </c>
      <c r="I3422">
        <f t="shared" si="237"/>
        <v>0</v>
      </c>
      <c r="J3422">
        <v>2.9196999999999999E-3</v>
      </c>
      <c r="K3422">
        <v>3.4820000000000002</v>
      </c>
      <c r="L3422">
        <v>19.457999999999998</v>
      </c>
      <c r="M3422">
        <v>123.62787292601642</v>
      </c>
      <c r="N3422">
        <v>7.149</v>
      </c>
      <c r="O3422">
        <v>0</v>
      </c>
      <c r="P3422" t="s">
        <v>32</v>
      </c>
      <c r="Q3422" t="s">
        <v>32</v>
      </c>
      <c r="R3422" t="s">
        <v>32</v>
      </c>
      <c r="S3422" t="s">
        <v>32</v>
      </c>
      <c r="T3422" t="s">
        <v>32</v>
      </c>
      <c r="U3422" t="s">
        <v>32</v>
      </c>
      <c r="V3422" t="s">
        <v>32</v>
      </c>
      <c r="W3422" t="s">
        <v>32</v>
      </c>
      <c r="Y3422">
        <v>0</v>
      </c>
      <c r="Z3422">
        <f t="shared" si="238"/>
        <v>0</v>
      </c>
      <c r="AA3422" t="e">
        <v>#N/A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1</v>
      </c>
      <c r="AH3422">
        <v>0</v>
      </c>
      <c r="AI3422">
        <v>0</v>
      </c>
      <c r="AJ3422">
        <v>0</v>
      </c>
      <c r="AK3422">
        <v>0</v>
      </c>
      <c r="AL3422">
        <v>12866.333000000001</v>
      </c>
      <c r="AM3422">
        <v>3925.9690000000001</v>
      </c>
      <c r="AN3422">
        <v>21.117000000000001</v>
      </c>
      <c r="AO3422" s="4">
        <v>80.677999999999997</v>
      </c>
      <c r="AP3422">
        <v>0</v>
      </c>
      <c r="AQ3422">
        <v>1</v>
      </c>
    </row>
    <row r="3423" spans="1:43" ht="15.75" x14ac:dyDescent="0.25">
      <c r="A3423">
        <v>2001</v>
      </c>
      <c r="B3423" t="s">
        <v>158</v>
      </c>
      <c r="C3423">
        <f t="shared" si="239"/>
        <v>1</v>
      </c>
      <c r="D3423" t="e">
        <v>#N/A</v>
      </c>
      <c r="E3423" t="e">
        <v>#N/A</v>
      </c>
      <c r="F3423">
        <v>21.479732513427699</v>
      </c>
      <c r="G3423">
        <v>34.879024505615199</v>
      </c>
      <c r="I3423">
        <f t="shared" si="237"/>
        <v>7.99</v>
      </c>
      <c r="J3423">
        <v>0</v>
      </c>
      <c r="K3423">
        <v>2.9489999999999998</v>
      </c>
      <c r="L3423">
        <v>6.1920000000000002</v>
      </c>
      <c r="M3423">
        <v>104.53869423851555</v>
      </c>
      <c r="N3423">
        <v>8.4220000000000006</v>
      </c>
      <c r="O3423">
        <v>0</v>
      </c>
      <c r="P3423" t="s">
        <v>32</v>
      </c>
      <c r="Q3423" t="s">
        <v>32</v>
      </c>
      <c r="R3423" t="s">
        <v>32</v>
      </c>
      <c r="S3423" t="s">
        <v>32</v>
      </c>
      <c r="T3423" t="s">
        <v>32</v>
      </c>
      <c r="U3423" t="s">
        <v>32</v>
      </c>
      <c r="V3423" t="s">
        <v>32</v>
      </c>
      <c r="W3423" t="s">
        <v>32</v>
      </c>
      <c r="Y3423">
        <v>0</v>
      </c>
      <c r="Z3423">
        <f t="shared" si="238"/>
        <v>0</v>
      </c>
      <c r="AA3423" t="e">
        <v>#N/A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18904.957999999999</v>
      </c>
      <c r="AM3423">
        <v>10501.874</v>
      </c>
      <c r="AN3423">
        <v>20.9</v>
      </c>
      <c r="AO3423" s="4">
        <v>83.028999999999996</v>
      </c>
      <c r="AP3423">
        <v>0</v>
      </c>
      <c r="AQ3423">
        <v>0</v>
      </c>
    </row>
    <row r="3424" spans="1:43" ht="15.75" x14ac:dyDescent="0.25">
      <c r="A3424">
        <v>2001</v>
      </c>
      <c r="B3424" t="s">
        <v>159</v>
      </c>
      <c r="C3424">
        <f t="shared" si="239"/>
        <v>1</v>
      </c>
      <c r="D3424" t="e">
        <v>#N/A</v>
      </c>
      <c r="E3424" t="e">
        <v>#N/A</v>
      </c>
      <c r="F3424">
        <v>59.442283630371101</v>
      </c>
      <c r="G3424">
        <v>65.817169189453097</v>
      </c>
      <c r="I3424">
        <f t="shared" si="237"/>
        <v>0.53</v>
      </c>
      <c r="J3424">
        <v>1.8994999999999999E-3</v>
      </c>
      <c r="K3424">
        <v>2.7349999999999999</v>
      </c>
      <c r="L3424">
        <v>25.95</v>
      </c>
      <c r="M3424">
        <v>56.205887184839852</v>
      </c>
      <c r="N3424">
        <v>5.7</v>
      </c>
      <c r="O3424">
        <v>0</v>
      </c>
      <c r="P3424" t="s">
        <v>32</v>
      </c>
      <c r="Q3424" t="s">
        <v>32</v>
      </c>
      <c r="R3424" t="s">
        <v>32</v>
      </c>
      <c r="S3424" t="s">
        <v>32</v>
      </c>
      <c r="T3424" t="s">
        <v>32</v>
      </c>
      <c r="U3424" t="s">
        <v>32</v>
      </c>
      <c r="V3424" t="s">
        <v>32</v>
      </c>
      <c r="W3424" t="s">
        <v>32</v>
      </c>
      <c r="Y3424">
        <v>0</v>
      </c>
      <c r="Z3424">
        <f t="shared" si="238"/>
        <v>0</v>
      </c>
      <c r="AA3424" t="e">
        <v>#N/A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7760.384</v>
      </c>
      <c r="AM3424">
        <v>2637.63</v>
      </c>
      <c r="AN3424">
        <v>118.56399999999999</v>
      </c>
      <c r="AO3424" s="4">
        <v>105.7</v>
      </c>
      <c r="AP3424">
        <v>0</v>
      </c>
      <c r="AQ3424">
        <v>0</v>
      </c>
    </row>
    <row r="3425" spans="1:43" ht="15.75" x14ac:dyDescent="0.25">
      <c r="A3425">
        <v>2001</v>
      </c>
      <c r="B3425" t="s">
        <v>160</v>
      </c>
      <c r="C3425">
        <f t="shared" si="239"/>
        <v>1</v>
      </c>
      <c r="D3425">
        <v>0</v>
      </c>
      <c r="E3425">
        <v>0</v>
      </c>
      <c r="F3425">
        <v>32.902278900146499</v>
      </c>
      <c r="G3425">
        <v>47.216831207275398</v>
      </c>
      <c r="I3425">
        <f t="shared" si="237"/>
        <v>10.69</v>
      </c>
      <c r="J3425">
        <v>2.0398999999999999E-3</v>
      </c>
      <c r="K3425">
        <v>3.6709999999999998</v>
      </c>
      <c r="L3425">
        <v>10.54</v>
      </c>
      <c r="M3425">
        <v>58.074158575496625</v>
      </c>
      <c r="N3425">
        <v>2.827</v>
      </c>
      <c r="O3425">
        <v>0</v>
      </c>
      <c r="P3425" t="s">
        <v>32</v>
      </c>
      <c r="Q3425" t="s">
        <v>32</v>
      </c>
      <c r="R3425" t="s">
        <v>32</v>
      </c>
      <c r="S3425" t="s">
        <v>32</v>
      </c>
      <c r="T3425" t="s">
        <v>32</v>
      </c>
      <c r="U3425" t="s">
        <v>32</v>
      </c>
      <c r="V3425" t="s">
        <v>32</v>
      </c>
      <c r="W3425" t="s">
        <v>32</v>
      </c>
      <c r="Y3425">
        <v>0</v>
      </c>
      <c r="Z3425">
        <f t="shared" si="238"/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24990.155999999999</v>
      </c>
      <c r="AM3425">
        <v>14964.582</v>
      </c>
      <c r="AN3425">
        <v>609.37900000000002</v>
      </c>
      <c r="AO3425" s="4">
        <v>87.884</v>
      </c>
      <c r="AP3425">
        <v>0</v>
      </c>
      <c r="AQ3425">
        <v>0</v>
      </c>
    </row>
    <row r="3426" spans="1:43" ht="15.75" x14ac:dyDescent="0.25">
      <c r="A3426">
        <v>2001</v>
      </c>
      <c r="B3426" t="s">
        <v>161</v>
      </c>
      <c r="C3426">
        <f t="shared" si="239"/>
        <v>1</v>
      </c>
      <c r="D3426" t="e">
        <v>#N/A</v>
      </c>
      <c r="E3426" t="e">
        <v>#N/A</v>
      </c>
      <c r="F3426">
        <v>36.705417633056598</v>
      </c>
      <c r="G3426">
        <v>35.585037231445298</v>
      </c>
      <c r="I3426">
        <f t="shared" si="237"/>
        <v>7.65</v>
      </c>
      <c r="J3426">
        <v>0</v>
      </c>
      <c r="K3426">
        <v>-1.5449999999999999</v>
      </c>
      <c r="L3426">
        <v>7.9</v>
      </c>
      <c r="M3426">
        <v>80.898624465543804</v>
      </c>
      <c r="N3426">
        <v>14.157999999999999</v>
      </c>
      <c r="O3426">
        <v>0</v>
      </c>
      <c r="P3426" t="s">
        <v>32</v>
      </c>
      <c r="Q3426" t="s">
        <v>32</v>
      </c>
      <c r="R3426" t="s">
        <v>32</v>
      </c>
      <c r="S3426" t="s">
        <v>32</v>
      </c>
      <c r="T3426" t="s">
        <v>32</v>
      </c>
      <c r="U3426" t="s">
        <v>32</v>
      </c>
      <c r="V3426" t="s">
        <v>32</v>
      </c>
      <c r="W3426" t="s">
        <v>32</v>
      </c>
      <c r="Y3426">
        <v>0</v>
      </c>
      <c r="Z3426">
        <f t="shared" si="238"/>
        <v>0</v>
      </c>
      <c r="AA3426" t="e">
        <v>#N/A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4173.1419999999998</v>
      </c>
      <c r="AM3426">
        <v>868.07500000000005</v>
      </c>
      <c r="AN3426">
        <v>16.260999999999999</v>
      </c>
      <c r="AO3426" s="4">
        <v>57.326000000000001</v>
      </c>
      <c r="AP3426">
        <v>0</v>
      </c>
      <c r="AQ3426">
        <v>0</v>
      </c>
    </row>
    <row r="3427" spans="1:43" ht="15.75" x14ac:dyDescent="0.25">
      <c r="A3427">
        <v>2001</v>
      </c>
      <c r="B3427" t="s">
        <v>162</v>
      </c>
      <c r="C3427">
        <f t="shared" si="239"/>
        <v>1</v>
      </c>
      <c r="D3427" t="e">
        <v>#N/A</v>
      </c>
      <c r="E3427" t="e">
        <v>#N/A</v>
      </c>
      <c r="F3427">
        <v>44.3055229187012</v>
      </c>
      <c r="G3427">
        <v>52.1710395812988</v>
      </c>
      <c r="I3427">
        <f t="shared" si="237"/>
        <v>0</v>
      </c>
      <c r="J3427" t="e">
        <v>#N/A</v>
      </c>
      <c r="K3427">
        <v>-2.8740000000000001</v>
      </c>
      <c r="M3427">
        <v>98.884870784625264</v>
      </c>
      <c r="N3427">
        <v>5.2729999999999997</v>
      </c>
      <c r="O3427">
        <v>0</v>
      </c>
      <c r="P3427" t="s">
        <v>32</v>
      </c>
      <c r="Q3427" t="s">
        <v>32</v>
      </c>
      <c r="R3427" t="s">
        <v>32</v>
      </c>
      <c r="S3427" t="s">
        <v>32</v>
      </c>
      <c r="T3427" t="s">
        <v>32</v>
      </c>
      <c r="U3427" t="s">
        <v>32</v>
      </c>
      <c r="V3427" t="s">
        <v>32</v>
      </c>
      <c r="W3427" t="s">
        <v>32</v>
      </c>
      <c r="Y3427">
        <v>0</v>
      </c>
      <c r="Z3427">
        <f t="shared" si="238"/>
        <v>0</v>
      </c>
      <c r="AA3427" t="e">
        <v>#N/A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7888.6139999999996</v>
      </c>
      <c r="AM3427">
        <v>4682.3329999999996</v>
      </c>
      <c r="AN3427">
        <v>0.73899999999999999</v>
      </c>
      <c r="AO3427" s="4">
        <v>85.819000000000003</v>
      </c>
      <c r="AP3427">
        <v>0</v>
      </c>
      <c r="AQ3427">
        <v>0</v>
      </c>
    </row>
    <row r="3428" spans="1:43" ht="15.75" x14ac:dyDescent="0.25">
      <c r="A3428">
        <v>2001</v>
      </c>
      <c r="B3428" t="s">
        <v>163</v>
      </c>
      <c r="C3428" t="e">
        <f t="shared" si="239"/>
        <v>#N/A</v>
      </c>
      <c r="D3428" t="e">
        <v>#N/A</v>
      </c>
      <c r="E3428" t="e">
        <v>#N/A</v>
      </c>
      <c r="F3428" t="e">
        <v>#N/A</v>
      </c>
      <c r="G3428" t="e">
        <v>#N/A</v>
      </c>
      <c r="I3428">
        <f t="shared" si="237"/>
        <v>0</v>
      </c>
      <c r="J3428" t="e">
        <v>#N/A</v>
      </c>
      <c r="K3428">
        <v>1.6619999999999999</v>
      </c>
      <c r="M3428">
        <v>89.620233672013256</v>
      </c>
      <c r="N3428">
        <v>0.84399999999999997</v>
      </c>
      <c r="O3428">
        <v>0</v>
      </c>
      <c r="P3428" t="s">
        <v>32</v>
      </c>
      <c r="Q3428" t="s">
        <v>32</v>
      </c>
      <c r="R3428" t="s">
        <v>32</v>
      </c>
      <c r="S3428" t="s">
        <v>32</v>
      </c>
      <c r="T3428" t="s">
        <v>32</v>
      </c>
      <c r="U3428" t="s">
        <v>32</v>
      </c>
      <c r="V3428" t="s">
        <v>32</v>
      </c>
      <c r="W3428" t="s">
        <v>32</v>
      </c>
      <c r="Y3428">
        <v>0</v>
      </c>
      <c r="Z3428">
        <f t="shared" si="238"/>
        <v>0</v>
      </c>
      <c r="AA3428" t="e">
        <v>#N/A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6435.39</v>
      </c>
      <c r="AM3428">
        <v>4047.3139999999999</v>
      </c>
      <c r="AN3428">
        <v>0.43</v>
      </c>
      <c r="AO3428" s="4">
        <v>76.438999999999993</v>
      </c>
      <c r="AP3428">
        <v>0</v>
      </c>
      <c r="AQ3428">
        <v>0</v>
      </c>
    </row>
    <row r="3429" spans="1:43" ht="15.75" x14ac:dyDescent="0.25">
      <c r="A3429">
        <v>2001</v>
      </c>
      <c r="B3429" t="s">
        <v>164</v>
      </c>
      <c r="C3429" t="e">
        <f t="shared" si="239"/>
        <v>#N/A</v>
      </c>
      <c r="D3429" t="e">
        <v>#N/A</v>
      </c>
      <c r="E3429" t="e">
        <v>#N/A</v>
      </c>
      <c r="F3429" t="e">
        <v>#N/A</v>
      </c>
      <c r="G3429" t="e">
        <v>#N/A</v>
      </c>
      <c r="I3429">
        <f t="shared" si="237"/>
        <v>0.87</v>
      </c>
      <c r="J3429" t="e">
        <v>#N/A</v>
      </c>
      <c r="K3429">
        <v>7.9710000000000001</v>
      </c>
      <c r="L3429">
        <v>15</v>
      </c>
      <c r="M3429">
        <v>24.193327759795181</v>
      </c>
      <c r="N3429">
        <v>4.8710000000000004</v>
      </c>
      <c r="O3429">
        <v>0</v>
      </c>
      <c r="P3429" t="s">
        <v>32</v>
      </c>
      <c r="Q3429" t="s">
        <v>32</v>
      </c>
      <c r="R3429" t="s">
        <v>32</v>
      </c>
      <c r="S3429" t="s">
        <v>32</v>
      </c>
      <c r="T3429" t="s">
        <v>32</v>
      </c>
      <c r="U3429" t="s">
        <v>32</v>
      </c>
      <c r="V3429" t="s">
        <v>32</v>
      </c>
      <c r="W3429" t="s">
        <v>32</v>
      </c>
      <c r="Y3429">
        <v>0</v>
      </c>
      <c r="Z3429">
        <f t="shared" si="238"/>
        <v>0</v>
      </c>
      <c r="AA3429" t="e">
        <v>#N/A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2344.172</v>
      </c>
      <c r="AM3429">
        <v>413.25599999999997</v>
      </c>
      <c r="AN3429">
        <v>13.183</v>
      </c>
      <c r="AO3429" s="4">
        <v>62.933</v>
      </c>
      <c r="AP3429">
        <v>0</v>
      </c>
      <c r="AQ3429">
        <v>0</v>
      </c>
    </row>
    <row r="3430" spans="1:43" ht="15.75" x14ac:dyDescent="0.25">
      <c r="A3430">
        <v>2001</v>
      </c>
      <c r="B3430" t="s">
        <v>165</v>
      </c>
      <c r="C3430">
        <f t="shared" si="239"/>
        <v>1</v>
      </c>
      <c r="D3430" t="e">
        <v>#N/A</v>
      </c>
      <c r="E3430" t="e">
        <v>#N/A</v>
      </c>
      <c r="F3430">
        <v>50.158218383789098</v>
      </c>
      <c r="G3430">
        <v>53.532627105712898</v>
      </c>
      <c r="I3430">
        <f t="shared" si="237"/>
        <v>0</v>
      </c>
      <c r="J3430" t="e">
        <v>#N/A</v>
      </c>
      <c r="K3430">
        <v>4.9020000000000001</v>
      </c>
      <c r="L3430">
        <v>13.728999999999999</v>
      </c>
      <c r="M3430">
        <v>77.998544661357982</v>
      </c>
      <c r="N3430">
        <v>34.366</v>
      </c>
      <c r="O3430">
        <v>0</v>
      </c>
      <c r="P3430" t="s">
        <v>32</v>
      </c>
      <c r="Q3430" t="s">
        <v>32</v>
      </c>
      <c r="R3430" t="s">
        <v>32</v>
      </c>
      <c r="S3430" t="s">
        <v>32</v>
      </c>
      <c r="T3430" t="s">
        <v>32</v>
      </c>
      <c r="U3430" t="s">
        <v>32</v>
      </c>
      <c r="V3430" t="s">
        <v>32</v>
      </c>
      <c r="W3430" t="s">
        <v>32</v>
      </c>
      <c r="Y3430">
        <v>0</v>
      </c>
      <c r="Z3430">
        <f t="shared" si="238"/>
        <v>0</v>
      </c>
      <c r="AA3430" t="e">
        <v>#N/A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8236.1219999999994</v>
      </c>
      <c r="AM3430">
        <v>2301.9279999999999</v>
      </c>
      <c r="AN3430">
        <v>1.0900000000000001</v>
      </c>
      <c r="AO3430" s="4">
        <v>100</v>
      </c>
      <c r="AP3430">
        <v>0</v>
      </c>
      <c r="AQ3430">
        <v>0</v>
      </c>
    </row>
    <row r="3431" spans="1:43" ht="15.75" x14ac:dyDescent="0.25">
      <c r="A3431">
        <v>2001</v>
      </c>
      <c r="B3431" t="s">
        <v>166</v>
      </c>
      <c r="C3431">
        <f t="shared" si="239"/>
        <v>1</v>
      </c>
      <c r="D3431" t="e">
        <v>#N/A</v>
      </c>
      <c r="E3431" t="e">
        <v>#N/A</v>
      </c>
      <c r="F3431">
        <v>51.234470367431598</v>
      </c>
      <c r="G3431">
        <v>50.798614501953097</v>
      </c>
      <c r="I3431">
        <f t="shared" si="237"/>
        <v>0.94</v>
      </c>
      <c r="J3431">
        <v>0</v>
      </c>
      <c r="K3431">
        <v>1.1579999999999999</v>
      </c>
      <c r="M3431">
        <v>183.91870254635606</v>
      </c>
      <c r="N3431">
        <v>5.9420000000000002</v>
      </c>
      <c r="O3431">
        <v>0</v>
      </c>
      <c r="P3431" t="s">
        <v>32</v>
      </c>
      <c r="Q3431" t="s">
        <v>32</v>
      </c>
      <c r="R3431" t="s">
        <v>32</v>
      </c>
      <c r="S3431" t="s">
        <v>32</v>
      </c>
      <c r="T3431" t="s">
        <v>32</v>
      </c>
      <c r="U3431" t="s">
        <v>32</v>
      </c>
      <c r="V3431" t="s">
        <v>32</v>
      </c>
      <c r="W3431" t="s">
        <v>32</v>
      </c>
      <c r="Y3431">
        <v>0</v>
      </c>
      <c r="Z3431">
        <f t="shared" si="238"/>
        <v>0</v>
      </c>
      <c r="AA3431" t="e">
        <v>#N/A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4731.1000000000004</v>
      </c>
      <c r="AM3431">
        <v>1261.2370000000001</v>
      </c>
      <c r="AN3431">
        <v>1.3560000000000001</v>
      </c>
      <c r="AO3431" s="4">
        <v>105.94199999999999</v>
      </c>
      <c r="AP3431">
        <v>0</v>
      </c>
      <c r="AQ3431">
        <v>0</v>
      </c>
    </row>
    <row r="3432" spans="1:43" ht="15.75" x14ac:dyDescent="0.25">
      <c r="A3432">
        <v>2001</v>
      </c>
      <c r="B3432" t="s">
        <v>167</v>
      </c>
      <c r="C3432">
        <f t="shared" si="239"/>
        <v>1</v>
      </c>
      <c r="D3432">
        <v>0</v>
      </c>
      <c r="E3432">
        <v>0</v>
      </c>
      <c r="F3432">
        <v>23.4920749664307</v>
      </c>
      <c r="G3432">
        <v>44.267669677734403</v>
      </c>
      <c r="I3432">
        <f t="shared" si="237"/>
        <v>13.51</v>
      </c>
      <c r="J3432">
        <v>8.9139000000000006E-3</v>
      </c>
      <c r="K3432">
        <v>1.262</v>
      </c>
      <c r="L3432">
        <v>5.8250000000000002</v>
      </c>
      <c r="M3432">
        <v>81.276204234644666</v>
      </c>
      <c r="N3432">
        <v>2.4060000000000001</v>
      </c>
      <c r="O3432">
        <v>0</v>
      </c>
      <c r="P3432" t="s">
        <v>32</v>
      </c>
      <c r="Q3432" t="s">
        <v>32</v>
      </c>
      <c r="R3432" t="s">
        <v>32</v>
      </c>
      <c r="S3432" t="s">
        <v>32</v>
      </c>
      <c r="T3432" t="s">
        <v>32</v>
      </c>
      <c r="U3432" t="s">
        <v>32</v>
      </c>
      <c r="V3432" t="s">
        <v>32</v>
      </c>
      <c r="W3432" t="s">
        <v>32</v>
      </c>
      <c r="Y3432">
        <v>0</v>
      </c>
      <c r="Z3432">
        <f t="shared" si="238"/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28543.347000000002</v>
      </c>
      <c r="AM3432">
        <v>25519.749</v>
      </c>
      <c r="AN3432">
        <v>227.35900000000001</v>
      </c>
      <c r="AO3432" s="4">
        <v>85.043999999999997</v>
      </c>
      <c r="AP3432">
        <v>0</v>
      </c>
      <c r="AQ3432">
        <v>0</v>
      </c>
    </row>
    <row r="3433" spans="1:43" ht="15.75" x14ac:dyDescent="0.25">
      <c r="A3433">
        <v>2001</v>
      </c>
      <c r="B3433" t="s">
        <v>168</v>
      </c>
      <c r="C3433">
        <f t="shared" si="239"/>
        <v>1</v>
      </c>
      <c r="D3433" t="e">
        <v>#N/A</v>
      </c>
      <c r="E3433" t="e">
        <v>#N/A</v>
      </c>
      <c r="F3433">
        <v>27.4783115386963</v>
      </c>
      <c r="G3433">
        <v>38.9285278320312</v>
      </c>
      <c r="I3433">
        <f t="shared" si="237"/>
        <v>10.02</v>
      </c>
      <c r="J3433">
        <v>6.6131999999999996E-3</v>
      </c>
      <c r="K3433">
        <v>1.2430000000000001</v>
      </c>
      <c r="L3433">
        <v>1.7030000000000001</v>
      </c>
      <c r="M3433">
        <v>96.165033627414942</v>
      </c>
      <c r="N3433">
        <v>0.99</v>
      </c>
      <c r="O3433">
        <v>0</v>
      </c>
      <c r="P3433" t="s">
        <v>32</v>
      </c>
      <c r="Q3433" t="s">
        <v>32</v>
      </c>
      <c r="R3433" t="s">
        <v>32</v>
      </c>
      <c r="S3433" t="s">
        <v>32</v>
      </c>
      <c r="T3433" t="s">
        <v>32</v>
      </c>
      <c r="U3433" t="s">
        <v>32</v>
      </c>
      <c r="V3433" t="s">
        <v>32</v>
      </c>
      <c r="W3433" t="s">
        <v>32</v>
      </c>
      <c r="Y3433">
        <v>0</v>
      </c>
      <c r="Z3433">
        <f t="shared" si="238"/>
        <v>0</v>
      </c>
      <c r="AA3433" t="e">
        <v>#N/A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38345.718999999997</v>
      </c>
      <c r="AM3433">
        <v>36488.588000000003</v>
      </c>
      <c r="AN3433">
        <v>262.64499999999998</v>
      </c>
      <c r="AO3433" s="4">
        <v>92.405000000000001</v>
      </c>
      <c r="AP3433">
        <v>0</v>
      </c>
      <c r="AQ3433">
        <v>0</v>
      </c>
    </row>
    <row r="3434" spans="1:43" ht="15.75" x14ac:dyDescent="0.25">
      <c r="A3434">
        <v>2001</v>
      </c>
      <c r="B3434" t="s">
        <v>169</v>
      </c>
      <c r="D3434" t="e">
        <v>#N/A</v>
      </c>
      <c r="E3434" t="e">
        <v>#N/A</v>
      </c>
      <c r="F3434">
        <v>36.054767608642599</v>
      </c>
      <c r="G3434">
        <v>37.554100036621101</v>
      </c>
      <c r="I3434">
        <f t="shared" si="237"/>
        <v>1.9</v>
      </c>
      <c r="J3434">
        <v>0</v>
      </c>
      <c r="K3434">
        <v>3.68</v>
      </c>
      <c r="L3434">
        <v>8.1709999999999994</v>
      </c>
      <c r="M3434" t="s">
        <v>192</v>
      </c>
      <c r="N3434">
        <v>3.4009999999999998</v>
      </c>
      <c r="O3434">
        <v>0</v>
      </c>
      <c r="P3434" t="s">
        <v>32</v>
      </c>
      <c r="Q3434" t="s">
        <v>32</v>
      </c>
      <c r="R3434" t="s">
        <v>32</v>
      </c>
      <c r="S3434" t="s">
        <v>32</v>
      </c>
      <c r="T3434" t="s">
        <v>32</v>
      </c>
      <c r="U3434" t="s">
        <v>32</v>
      </c>
      <c r="V3434" t="s">
        <v>32</v>
      </c>
      <c r="W3434" t="s">
        <v>32</v>
      </c>
      <c r="Y3434">
        <v>0</v>
      </c>
      <c r="Z3434">
        <f t="shared" si="238"/>
        <v>0</v>
      </c>
      <c r="AA3434" t="e">
        <v>#N/A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4445.3090000000002</v>
      </c>
      <c r="AM3434">
        <v>1236.8969999999999</v>
      </c>
      <c r="AN3434">
        <v>20.978999999999999</v>
      </c>
      <c r="AO3434" s="4">
        <v>103.401</v>
      </c>
      <c r="AP3434">
        <v>0</v>
      </c>
      <c r="AQ3434">
        <v>0</v>
      </c>
    </row>
    <row r="3435" spans="1:43" ht="15.75" x14ac:dyDescent="0.25">
      <c r="A3435">
        <v>2001</v>
      </c>
      <c r="B3435" t="s">
        <v>170</v>
      </c>
      <c r="D3435" t="e">
        <v>#N/A</v>
      </c>
      <c r="E3435" t="e">
        <v>#N/A</v>
      </c>
      <c r="F3435">
        <v>30.045881271362301</v>
      </c>
      <c r="G3435">
        <v>31.253419876098601</v>
      </c>
      <c r="I3435">
        <f t="shared" si="237"/>
        <v>0</v>
      </c>
      <c r="J3435" t="e">
        <v>#N/A</v>
      </c>
      <c r="K3435">
        <v>-1.651</v>
      </c>
      <c r="L3435">
        <v>4.57</v>
      </c>
      <c r="M3435" t="s">
        <v>192</v>
      </c>
      <c r="N3435">
        <v>-7.0000000000000001E-3</v>
      </c>
      <c r="O3435">
        <v>0</v>
      </c>
      <c r="P3435" t="s">
        <v>32</v>
      </c>
      <c r="Q3435" t="s">
        <v>32</v>
      </c>
      <c r="R3435" t="s">
        <v>32</v>
      </c>
      <c r="S3435" t="s">
        <v>32</v>
      </c>
      <c r="T3435" t="s">
        <v>32</v>
      </c>
      <c r="U3435" t="s">
        <v>32</v>
      </c>
      <c r="V3435" t="s">
        <v>32</v>
      </c>
      <c r="W3435" t="s">
        <v>32</v>
      </c>
      <c r="Y3435">
        <v>0</v>
      </c>
      <c r="Z3435">
        <f t="shared" si="238"/>
        <v>0</v>
      </c>
      <c r="AA3435" t="e">
        <v>#N/A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21209.851999999999</v>
      </c>
      <c r="AM3435">
        <v>13107.636</v>
      </c>
      <c r="AN3435">
        <v>293.68400000000003</v>
      </c>
      <c r="AO3435" s="4">
        <v>89.814999999999998</v>
      </c>
      <c r="AP3435">
        <v>0</v>
      </c>
      <c r="AQ3435">
        <v>0</v>
      </c>
    </row>
    <row r="3436" spans="1:43" ht="15.75" x14ac:dyDescent="0.25">
      <c r="A3436">
        <v>2001</v>
      </c>
      <c r="B3436" t="s">
        <v>171</v>
      </c>
      <c r="C3436">
        <f t="shared" ref="C3436:C3450" si="240">IF(AND(F3436&gt;0,M3436&gt;0,OR(O3436=0,O3436=1),AL3436&gt;0),1,"")</f>
        <v>1</v>
      </c>
      <c r="D3436" t="e">
        <v>#N/A</v>
      </c>
      <c r="E3436" t="e">
        <v>#N/A</v>
      </c>
      <c r="F3436">
        <v>33.779556274414098</v>
      </c>
      <c r="G3436">
        <v>34.364753723144503</v>
      </c>
      <c r="I3436">
        <f t="shared" si="237"/>
        <v>4.0999999999999996</v>
      </c>
      <c r="J3436" t="e">
        <v>#N/A</v>
      </c>
      <c r="K3436">
        <v>10.199999999999999</v>
      </c>
      <c r="M3436">
        <v>146.35396037957142</v>
      </c>
      <c r="N3436">
        <v>38.591999999999999</v>
      </c>
      <c r="O3436">
        <v>0</v>
      </c>
      <c r="P3436" t="s">
        <v>32</v>
      </c>
      <c r="Q3436" t="s">
        <v>32</v>
      </c>
      <c r="R3436" t="s">
        <v>32</v>
      </c>
      <c r="S3436" t="s">
        <v>32</v>
      </c>
      <c r="T3436" t="s">
        <v>32</v>
      </c>
      <c r="U3436" t="s">
        <v>32</v>
      </c>
      <c r="V3436" t="s">
        <v>32</v>
      </c>
      <c r="W3436" t="s">
        <v>32</v>
      </c>
      <c r="Y3436">
        <v>0</v>
      </c>
      <c r="Z3436">
        <f t="shared" si="238"/>
        <v>0</v>
      </c>
      <c r="AA3436" t="e">
        <v>#N/A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1047.4059999999999</v>
      </c>
      <c r="AM3436">
        <v>165.767</v>
      </c>
      <c r="AN3436">
        <v>1.0569999999999999</v>
      </c>
      <c r="AO3436" s="4">
        <v>335.98099999999999</v>
      </c>
      <c r="AP3436">
        <v>0</v>
      </c>
      <c r="AQ3436">
        <v>0</v>
      </c>
    </row>
    <row r="3437" spans="1:43" ht="15.75" x14ac:dyDescent="0.25">
      <c r="A3437">
        <v>2001</v>
      </c>
      <c r="B3437" t="s">
        <v>172</v>
      </c>
      <c r="C3437">
        <f t="shared" si="240"/>
        <v>1</v>
      </c>
      <c r="D3437" t="e">
        <v>#N/A</v>
      </c>
      <c r="E3437" t="e">
        <v>#N/A</v>
      </c>
      <c r="F3437">
        <v>38.6548461914062</v>
      </c>
      <c r="G3437">
        <v>37.297065734863303</v>
      </c>
      <c r="I3437">
        <f t="shared" si="237"/>
        <v>0.37</v>
      </c>
      <c r="J3437">
        <v>0</v>
      </c>
      <c r="K3437">
        <v>5.9980000000000002</v>
      </c>
      <c r="M3437">
        <v>38.29025367807607</v>
      </c>
      <c r="N3437">
        <v>5.1470000000000002</v>
      </c>
      <c r="O3437">
        <v>0</v>
      </c>
      <c r="P3437" t="s">
        <v>32</v>
      </c>
      <c r="Q3437" t="s">
        <v>32</v>
      </c>
      <c r="R3437" t="s">
        <v>32</v>
      </c>
      <c r="S3437" t="s">
        <v>32</v>
      </c>
      <c r="T3437" t="s">
        <v>32</v>
      </c>
      <c r="U3437" t="s">
        <v>32</v>
      </c>
      <c r="V3437" t="s">
        <v>32</v>
      </c>
      <c r="W3437" t="s">
        <v>32</v>
      </c>
      <c r="Y3437">
        <v>0</v>
      </c>
      <c r="Z3437">
        <f t="shared" si="238"/>
        <v>0</v>
      </c>
      <c r="AA3437" t="e">
        <v>#N/A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879.625</v>
      </c>
      <c r="AM3437">
        <v>308.73099999999999</v>
      </c>
      <c r="AN3437">
        <v>10.384</v>
      </c>
      <c r="AO3437" s="4">
        <v>105.14700000000001</v>
      </c>
      <c r="AP3437">
        <v>0</v>
      </c>
      <c r="AQ3437">
        <v>0</v>
      </c>
    </row>
    <row r="3438" spans="1:43" ht="15.75" x14ac:dyDescent="0.25">
      <c r="A3438">
        <v>2001</v>
      </c>
      <c r="B3438" t="s">
        <v>173</v>
      </c>
      <c r="C3438">
        <f t="shared" si="240"/>
        <v>1</v>
      </c>
      <c r="D3438" t="e">
        <v>#N/A</v>
      </c>
      <c r="E3438" t="e">
        <v>#N/A</v>
      </c>
      <c r="F3438">
        <v>39.349227905273402</v>
      </c>
      <c r="G3438">
        <v>44.9748725891113</v>
      </c>
      <c r="I3438">
        <f t="shared" si="237"/>
        <v>4.62</v>
      </c>
      <c r="J3438">
        <v>2.3701300000000002E-2</v>
      </c>
      <c r="K3438">
        <v>2.1669999999999998</v>
      </c>
      <c r="L3438">
        <v>1.8</v>
      </c>
      <c r="M3438">
        <v>125.22297643986502</v>
      </c>
      <c r="N3438">
        <v>1.6160000000000001</v>
      </c>
      <c r="O3438">
        <v>0</v>
      </c>
      <c r="P3438" t="s">
        <v>32</v>
      </c>
      <c r="Q3438" t="s">
        <v>32</v>
      </c>
      <c r="R3438" t="s">
        <v>32</v>
      </c>
      <c r="S3438" t="s">
        <v>32</v>
      </c>
      <c r="T3438" t="s">
        <v>32</v>
      </c>
      <c r="U3438" t="s">
        <v>32</v>
      </c>
      <c r="V3438" t="s">
        <v>32</v>
      </c>
      <c r="W3438" t="s">
        <v>32</v>
      </c>
      <c r="Y3438">
        <v>0</v>
      </c>
      <c r="Z3438">
        <f t="shared" si="238"/>
        <v>0</v>
      </c>
      <c r="AA3438" t="e">
        <v>#N/A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7334.0140000000001</v>
      </c>
      <c r="AM3438">
        <v>1835.7760000000001</v>
      </c>
      <c r="AN3438">
        <v>115.536</v>
      </c>
      <c r="AO3438" s="4">
        <v>75.709999999999994</v>
      </c>
      <c r="AP3438">
        <v>0</v>
      </c>
      <c r="AQ3438">
        <v>0</v>
      </c>
    </row>
    <row r="3439" spans="1:43" ht="15.75" x14ac:dyDescent="0.25">
      <c r="A3439">
        <v>2001</v>
      </c>
      <c r="B3439" t="s">
        <v>174</v>
      </c>
      <c r="C3439">
        <f t="shared" si="240"/>
        <v>1</v>
      </c>
      <c r="D3439" t="e">
        <v>#N/A</v>
      </c>
      <c r="E3439" t="e">
        <v>#N/A</v>
      </c>
      <c r="F3439">
        <v>40.638908386230497</v>
      </c>
      <c r="G3439">
        <v>41.5525512695312</v>
      </c>
      <c r="I3439">
        <f t="shared" si="237"/>
        <v>0</v>
      </c>
      <c r="J3439" t="e">
        <v>#N/A</v>
      </c>
      <c r="K3439">
        <v>16.367000000000001</v>
      </c>
      <c r="M3439">
        <v>185.84070796460176</v>
      </c>
      <c r="N3439">
        <v>3.589</v>
      </c>
      <c r="O3439">
        <v>0</v>
      </c>
      <c r="P3439" t="s">
        <v>32</v>
      </c>
      <c r="Q3439" t="s">
        <v>32</v>
      </c>
      <c r="R3439" t="s">
        <v>32</v>
      </c>
      <c r="S3439" t="s">
        <v>32</v>
      </c>
      <c r="T3439" t="s">
        <v>32</v>
      </c>
      <c r="U3439" t="s">
        <v>32</v>
      </c>
      <c r="V3439" t="s">
        <v>32</v>
      </c>
      <c r="W3439" t="s">
        <v>32</v>
      </c>
      <c r="Y3439">
        <v>0</v>
      </c>
      <c r="Z3439">
        <f t="shared" si="238"/>
        <v>0</v>
      </c>
      <c r="AA3439" t="e">
        <v>#N/A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1718.21</v>
      </c>
      <c r="AM3439">
        <v>536.05100000000004</v>
      </c>
      <c r="AN3439">
        <v>0.48699999999999999</v>
      </c>
      <c r="AO3439" s="4">
        <v>49.927</v>
      </c>
      <c r="AP3439">
        <v>0</v>
      </c>
      <c r="AQ3439">
        <v>0</v>
      </c>
    </row>
    <row r="3440" spans="1:43" ht="15.75" x14ac:dyDescent="0.25">
      <c r="A3440">
        <v>2001</v>
      </c>
      <c r="B3440" t="s">
        <v>175</v>
      </c>
      <c r="C3440" t="e">
        <f t="shared" si="240"/>
        <v>#N/A</v>
      </c>
      <c r="D3440" t="e">
        <v>#N/A</v>
      </c>
      <c r="E3440" t="e">
        <v>#N/A</v>
      </c>
      <c r="F3440" t="e">
        <v>#N/A</v>
      </c>
      <c r="G3440" t="e">
        <v>#N/A</v>
      </c>
      <c r="I3440">
        <f t="shared" si="237"/>
        <v>1.05</v>
      </c>
      <c r="J3440">
        <v>0</v>
      </c>
      <c r="K3440">
        <v>-1.627</v>
      </c>
      <c r="M3440">
        <v>82.285457973813138</v>
      </c>
      <c r="N3440">
        <v>3.92</v>
      </c>
      <c r="O3440">
        <v>0</v>
      </c>
      <c r="P3440" t="s">
        <v>32</v>
      </c>
      <c r="Q3440" t="s">
        <v>32</v>
      </c>
      <c r="R3440" t="s">
        <v>32</v>
      </c>
      <c r="S3440" t="s">
        <v>32</v>
      </c>
      <c r="T3440" t="s">
        <v>32</v>
      </c>
      <c r="U3440" t="s">
        <v>32</v>
      </c>
      <c r="V3440" t="s">
        <v>32</v>
      </c>
      <c r="W3440" t="s">
        <v>32</v>
      </c>
      <c r="Y3440">
        <v>0</v>
      </c>
      <c r="Z3440">
        <f t="shared" si="238"/>
        <v>0</v>
      </c>
      <c r="AA3440" t="e">
        <v>#N/A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1011.8150000000001</v>
      </c>
      <c r="AM3440">
        <v>266.57299999999998</v>
      </c>
      <c r="AN3440">
        <v>1.3320000000000001</v>
      </c>
      <c r="AO3440" s="4">
        <v>82.341999999999999</v>
      </c>
      <c r="AP3440">
        <v>0</v>
      </c>
      <c r="AQ3440">
        <v>0</v>
      </c>
    </row>
    <row r="3441" spans="1:43" ht="15.75" x14ac:dyDescent="0.25">
      <c r="A3441">
        <v>2001</v>
      </c>
      <c r="B3441" t="s">
        <v>176</v>
      </c>
      <c r="C3441">
        <f t="shared" si="240"/>
        <v>1</v>
      </c>
      <c r="D3441" t="e">
        <v>#N/A</v>
      </c>
      <c r="E3441" t="e">
        <v>#N/A</v>
      </c>
      <c r="F3441">
        <v>41.050022125244098</v>
      </c>
      <c r="G3441">
        <v>41.208332061767599</v>
      </c>
      <c r="I3441">
        <f t="shared" si="237"/>
        <v>3.28</v>
      </c>
      <c r="J3441">
        <v>1.77E-5</v>
      </c>
      <c r="K3441">
        <v>4.1689999999999996</v>
      </c>
      <c r="L3441">
        <v>10.8</v>
      </c>
      <c r="M3441">
        <v>99.907284864526829</v>
      </c>
      <c r="N3441">
        <v>5.5</v>
      </c>
      <c r="O3441">
        <v>0</v>
      </c>
      <c r="P3441" t="s">
        <v>32</v>
      </c>
      <c r="Q3441" t="s">
        <v>32</v>
      </c>
      <c r="R3441" t="s">
        <v>32</v>
      </c>
      <c r="S3441" t="s">
        <v>32</v>
      </c>
      <c r="T3441" t="s">
        <v>32</v>
      </c>
      <c r="U3441" t="s">
        <v>32</v>
      </c>
      <c r="V3441" t="s">
        <v>32</v>
      </c>
      <c r="W3441" t="s">
        <v>32</v>
      </c>
      <c r="Y3441">
        <v>0</v>
      </c>
      <c r="Z3441">
        <f t="shared" si="238"/>
        <v>0</v>
      </c>
      <c r="AA3441" t="e">
        <v>#N/A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15012.066000000001</v>
      </c>
      <c r="AM3441">
        <v>6935.8829999999998</v>
      </c>
      <c r="AN3441">
        <v>8.8249999999999993</v>
      </c>
      <c r="AO3441" s="4">
        <v>105.5</v>
      </c>
      <c r="AP3441">
        <v>0</v>
      </c>
      <c r="AQ3441">
        <v>0</v>
      </c>
    </row>
    <row r="3442" spans="1:43" ht="15.75" x14ac:dyDescent="0.25">
      <c r="A3442">
        <v>2001</v>
      </c>
      <c r="B3442" t="s">
        <v>177</v>
      </c>
      <c r="C3442">
        <f t="shared" si="240"/>
        <v>1</v>
      </c>
      <c r="D3442" t="e">
        <v>#N/A</v>
      </c>
      <c r="E3442" t="e">
        <v>#N/A</v>
      </c>
      <c r="F3442">
        <v>42.265560150146499</v>
      </c>
      <c r="G3442">
        <v>43.422054290771499</v>
      </c>
      <c r="I3442">
        <f t="shared" si="237"/>
        <v>3.77</v>
      </c>
      <c r="J3442">
        <v>0</v>
      </c>
      <c r="K3442">
        <v>4.8499999999999996</v>
      </c>
      <c r="L3442">
        <v>15.125999999999999</v>
      </c>
      <c r="M3442">
        <v>89.551919109193136</v>
      </c>
      <c r="N3442">
        <v>1.9870000000000001</v>
      </c>
      <c r="O3442">
        <v>0</v>
      </c>
      <c r="P3442" t="s">
        <v>32</v>
      </c>
      <c r="Q3442" t="s">
        <v>32</v>
      </c>
      <c r="R3442" t="s">
        <v>32</v>
      </c>
      <c r="S3442" t="s">
        <v>32</v>
      </c>
      <c r="T3442" t="s">
        <v>32</v>
      </c>
      <c r="U3442" t="s">
        <v>32</v>
      </c>
      <c r="V3442" t="s">
        <v>32</v>
      </c>
      <c r="W3442" t="s">
        <v>32</v>
      </c>
      <c r="Y3442">
        <v>0</v>
      </c>
      <c r="Z3442">
        <f t="shared" si="238"/>
        <v>0</v>
      </c>
      <c r="AA3442" t="e">
        <v>#N/A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6379.268</v>
      </c>
      <c r="AM3442">
        <v>2286.4810000000002</v>
      </c>
      <c r="AN3442">
        <v>22.065999999999999</v>
      </c>
      <c r="AO3442" s="4">
        <v>90.168999999999997</v>
      </c>
      <c r="AP3442">
        <v>0</v>
      </c>
      <c r="AQ3442">
        <v>0</v>
      </c>
    </row>
    <row r="3443" spans="1:43" ht="15.75" x14ac:dyDescent="0.25">
      <c r="A3443">
        <v>2001</v>
      </c>
      <c r="B3443" t="s">
        <v>178</v>
      </c>
      <c r="C3443">
        <f t="shared" si="240"/>
        <v>1</v>
      </c>
      <c r="D3443" t="e">
        <v>#N/A</v>
      </c>
      <c r="E3443" t="e">
        <v>#N/A</v>
      </c>
      <c r="F3443">
        <v>40.4476318359375</v>
      </c>
      <c r="G3443">
        <v>44.665779113769503</v>
      </c>
      <c r="I3443">
        <f t="shared" si="237"/>
        <v>4.91</v>
      </c>
      <c r="J3443">
        <v>3.7962E-3</v>
      </c>
      <c r="K3443">
        <v>-5.6970000000000001</v>
      </c>
      <c r="L3443">
        <v>7.234</v>
      </c>
      <c r="M3443">
        <v>50.756231203718428</v>
      </c>
      <c r="N3443">
        <v>54.246000000000002</v>
      </c>
      <c r="O3443">
        <v>0</v>
      </c>
      <c r="P3443" t="s">
        <v>32</v>
      </c>
      <c r="Q3443" t="s">
        <v>32</v>
      </c>
      <c r="R3443" t="s">
        <v>32</v>
      </c>
      <c r="S3443" t="s">
        <v>32</v>
      </c>
      <c r="T3443" t="s">
        <v>32</v>
      </c>
      <c r="U3443" t="s">
        <v>32</v>
      </c>
      <c r="V3443" t="s">
        <v>32</v>
      </c>
      <c r="W3443" t="s">
        <v>32</v>
      </c>
      <c r="Y3443">
        <v>0</v>
      </c>
      <c r="Z3443">
        <f t="shared" si="238"/>
        <v>0</v>
      </c>
      <c r="AA3443" t="e">
        <v>#N/A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9706.6470000000008</v>
      </c>
      <c r="AM3443">
        <v>3010.107</v>
      </c>
      <c r="AN3443">
        <v>196.05699999999999</v>
      </c>
      <c r="AO3443" s="4">
        <v>54.972999999999999</v>
      </c>
      <c r="AP3443">
        <v>0</v>
      </c>
      <c r="AQ3443">
        <v>0</v>
      </c>
    </row>
    <row r="3444" spans="1:43" ht="15.75" x14ac:dyDescent="0.25">
      <c r="A3444">
        <v>2001</v>
      </c>
      <c r="B3444" t="s">
        <v>179</v>
      </c>
      <c r="C3444">
        <f t="shared" si="240"/>
        <v>1</v>
      </c>
      <c r="D3444" t="e">
        <v>#N/A</v>
      </c>
      <c r="E3444" t="e">
        <v>#N/A</v>
      </c>
      <c r="F3444">
        <v>43.248695373535199</v>
      </c>
      <c r="G3444">
        <v>39.500518798828097</v>
      </c>
      <c r="I3444">
        <f t="shared" si="237"/>
        <v>0</v>
      </c>
      <c r="J3444" t="e">
        <v>#N/A</v>
      </c>
      <c r="K3444">
        <v>20.390999999999998</v>
      </c>
      <c r="M3444">
        <v>158.25631893179866</v>
      </c>
      <c r="N3444">
        <v>11.632</v>
      </c>
      <c r="O3444">
        <v>0</v>
      </c>
      <c r="P3444" t="s">
        <v>32</v>
      </c>
      <c r="Q3444" t="s">
        <v>32</v>
      </c>
      <c r="R3444" t="s">
        <v>32</v>
      </c>
      <c r="S3444" t="s">
        <v>32</v>
      </c>
      <c r="T3444" t="s">
        <v>32</v>
      </c>
      <c r="U3444" t="s">
        <v>32</v>
      </c>
      <c r="V3444" t="s">
        <v>32</v>
      </c>
      <c r="W3444" t="s">
        <v>32</v>
      </c>
      <c r="Y3444">
        <v>0</v>
      </c>
      <c r="Z3444">
        <f t="shared" si="238"/>
        <v>0</v>
      </c>
      <c r="AA3444" t="e">
        <v>#N/A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3016.0340000000001</v>
      </c>
      <c r="AM3444">
        <v>1468.954</v>
      </c>
      <c r="AN3444">
        <v>6.9329999999999998</v>
      </c>
      <c r="AO3444" s="4">
        <v>173.88200000000001</v>
      </c>
      <c r="AP3444">
        <v>0</v>
      </c>
      <c r="AQ3444">
        <v>0</v>
      </c>
    </row>
    <row r="3445" spans="1:43" ht="15.75" x14ac:dyDescent="0.25">
      <c r="A3445">
        <v>2001</v>
      </c>
      <c r="B3445" t="s">
        <v>180</v>
      </c>
      <c r="C3445">
        <f t="shared" si="240"/>
        <v>1</v>
      </c>
      <c r="D3445" t="e">
        <v>#N/A</v>
      </c>
      <c r="E3445" t="e">
        <v>#N/A</v>
      </c>
      <c r="F3445">
        <v>41.985313415527301</v>
      </c>
      <c r="G3445">
        <v>43.3643608093262</v>
      </c>
      <c r="I3445">
        <f t="shared" si="237"/>
        <v>1.75</v>
      </c>
      <c r="J3445">
        <v>0</v>
      </c>
      <c r="K3445">
        <v>8.7650000000000006</v>
      </c>
      <c r="M3445">
        <v>35.329976781884248</v>
      </c>
      <c r="N3445">
        <v>1.9219999999999999</v>
      </c>
      <c r="O3445">
        <v>0</v>
      </c>
      <c r="P3445" t="s">
        <v>32</v>
      </c>
      <c r="Q3445" t="s">
        <v>32</v>
      </c>
      <c r="R3445" t="s">
        <v>32</v>
      </c>
      <c r="S3445" t="s">
        <v>32</v>
      </c>
      <c r="T3445" t="s">
        <v>32</v>
      </c>
      <c r="U3445" t="s">
        <v>32</v>
      </c>
      <c r="V3445" t="s">
        <v>32</v>
      </c>
      <c r="W3445" t="s">
        <v>32</v>
      </c>
      <c r="Y3445">
        <v>0</v>
      </c>
      <c r="Z3445">
        <f t="shared" si="238"/>
        <v>0</v>
      </c>
      <c r="AA3445" t="e">
        <v>#N/A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901.38499999999999</v>
      </c>
      <c r="AM3445">
        <v>253.78700000000001</v>
      </c>
      <c r="AN3445">
        <v>6.3410000000000002</v>
      </c>
      <c r="AO3445" s="4">
        <v>79.427000000000007</v>
      </c>
      <c r="AP3445">
        <v>0</v>
      </c>
      <c r="AQ3445">
        <v>0</v>
      </c>
    </row>
    <row r="3446" spans="1:43" ht="15.75" x14ac:dyDescent="0.25">
      <c r="A3446">
        <v>2001</v>
      </c>
      <c r="B3446" t="s">
        <v>181</v>
      </c>
      <c r="C3446">
        <f t="shared" si="240"/>
        <v>1</v>
      </c>
      <c r="D3446" t="e">
        <v>#N/A</v>
      </c>
      <c r="E3446" t="e">
        <v>#N/A</v>
      </c>
      <c r="F3446">
        <v>29.776992797851602</v>
      </c>
      <c r="G3446">
        <v>30.447774887085</v>
      </c>
      <c r="I3446">
        <f t="shared" si="237"/>
        <v>20.43</v>
      </c>
      <c r="J3446">
        <v>0</v>
      </c>
      <c r="K3446">
        <v>9.2270000000000003</v>
      </c>
      <c r="L3446">
        <v>10.789</v>
      </c>
      <c r="M3446">
        <v>109.29477447475391</v>
      </c>
      <c r="N3446">
        <v>11.959</v>
      </c>
      <c r="O3446">
        <v>0</v>
      </c>
      <c r="P3446" t="s">
        <v>32</v>
      </c>
      <c r="Q3446" t="s">
        <v>32</v>
      </c>
      <c r="R3446" t="s">
        <v>32</v>
      </c>
      <c r="S3446" t="s">
        <v>32</v>
      </c>
      <c r="T3446" t="s">
        <v>32</v>
      </c>
      <c r="U3446" t="s">
        <v>32</v>
      </c>
      <c r="V3446" t="s">
        <v>32</v>
      </c>
      <c r="W3446" t="s">
        <v>32</v>
      </c>
      <c r="Y3446">
        <v>0</v>
      </c>
      <c r="Z3446">
        <f t="shared" si="238"/>
        <v>0</v>
      </c>
      <c r="AA3446" t="e">
        <v>#N/A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4305.9759999999997</v>
      </c>
      <c r="AM3446">
        <v>781.05499999999995</v>
      </c>
      <c r="AN3446">
        <v>38.009</v>
      </c>
      <c r="AO3446" s="4">
        <v>12171822.119000001</v>
      </c>
      <c r="AP3446">
        <v>0</v>
      </c>
      <c r="AQ3446">
        <v>0</v>
      </c>
    </row>
    <row r="3447" spans="1:43" ht="15.75" x14ac:dyDescent="0.25">
      <c r="A3447">
        <v>2001</v>
      </c>
      <c r="B3447" t="s">
        <v>182</v>
      </c>
      <c r="C3447">
        <f t="shared" si="240"/>
        <v>1</v>
      </c>
      <c r="D3447">
        <v>0</v>
      </c>
      <c r="E3447">
        <v>0</v>
      </c>
      <c r="F3447">
        <v>33.8449897766113</v>
      </c>
      <c r="G3447">
        <v>51.737888336181598</v>
      </c>
      <c r="I3447">
        <f t="shared" si="237"/>
        <v>12.83</v>
      </c>
      <c r="J3447">
        <v>5.5186000000000002E-3</v>
      </c>
      <c r="K3447">
        <v>2.1850000000000001</v>
      </c>
      <c r="L3447">
        <v>5.0999999999999996</v>
      </c>
      <c r="M3447">
        <v>54.649794495143375</v>
      </c>
      <c r="N3447">
        <v>1.236</v>
      </c>
      <c r="O3447">
        <v>0</v>
      </c>
      <c r="P3447" t="s">
        <v>32</v>
      </c>
      <c r="Q3447" t="s">
        <v>32</v>
      </c>
      <c r="R3447" t="s">
        <v>32</v>
      </c>
      <c r="S3447" t="s">
        <v>32</v>
      </c>
      <c r="T3447" t="s">
        <v>32</v>
      </c>
      <c r="U3447" t="s">
        <v>32</v>
      </c>
      <c r="V3447" t="s">
        <v>32</v>
      </c>
      <c r="W3447" t="s">
        <v>32</v>
      </c>
      <c r="Y3447">
        <v>0</v>
      </c>
      <c r="Z3447">
        <f t="shared" si="238"/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25930.417000000001</v>
      </c>
      <c r="AM3447">
        <v>25132.493999999999</v>
      </c>
      <c r="AN3447">
        <v>1485.6569999999999</v>
      </c>
      <c r="AO3447" s="4">
        <v>94.2</v>
      </c>
      <c r="AP3447">
        <v>0</v>
      </c>
      <c r="AQ3447">
        <v>0</v>
      </c>
    </row>
    <row r="3448" spans="1:43" ht="15.75" x14ac:dyDescent="0.25">
      <c r="A3448">
        <v>2001</v>
      </c>
      <c r="B3448" t="s">
        <v>183</v>
      </c>
      <c r="C3448">
        <f t="shared" si="240"/>
        <v>1</v>
      </c>
      <c r="D3448">
        <v>0</v>
      </c>
      <c r="E3448">
        <v>0</v>
      </c>
      <c r="F3448">
        <v>36.395442962646499</v>
      </c>
      <c r="G3448">
        <v>48.182407379150398</v>
      </c>
      <c r="I3448">
        <f t="shared" si="237"/>
        <v>22.97</v>
      </c>
      <c r="J3448">
        <v>1.62671E-2</v>
      </c>
      <c r="K3448">
        <v>0.97599999999999998</v>
      </c>
      <c r="L3448">
        <v>4.742</v>
      </c>
      <c r="M3448">
        <v>22.803103052213373</v>
      </c>
      <c r="N3448">
        <v>2.8170000000000002</v>
      </c>
      <c r="O3448">
        <v>0</v>
      </c>
      <c r="P3448" t="s">
        <v>32</v>
      </c>
      <c r="Q3448" t="s">
        <v>32</v>
      </c>
      <c r="R3448" t="s">
        <v>32</v>
      </c>
      <c r="S3448" t="s">
        <v>32</v>
      </c>
      <c r="T3448" t="s">
        <v>32</v>
      </c>
      <c r="U3448" t="s">
        <v>32</v>
      </c>
      <c r="V3448" t="s">
        <v>32</v>
      </c>
      <c r="W3448" t="s">
        <v>32</v>
      </c>
      <c r="Y3448">
        <v>0</v>
      </c>
      <c r="Z3448">
        <f t="shared" si="238"/>
        <v>0</v>
      </c>
      <c r="AA3448" t="e">
        <v>#N/A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37241.347000000002</v>
      </c>
      <c r="AM3448">
        <v>37241.347000000002</v>
      </c>
      <c r="AN3448">
        <v>10621.825000000001</v>
      </c>
      <c r="AO3448" s="4">
        <v>177.042</v>
      </c>
      <c r="AP3448">
        <v>0</v>
      </c>
      <c r="AQ3448">
        <v>0</v>
      </c>
    </row>
    <row r="3449" spans="1:43" ht="15.75" x14ac:dyDescent="0.25">
      <c r="A3449">
        <v>2001</v>
      </c>
      <c r="B3449" t="s">
        <v>184</v>
      </c>
      <c r="C3449">
        <f t="shared" si="240"/>
        <v>1</v>
      </c>
      <c r="D3449" t="e">
        <v>#N/A</v>
      </c>
      <c r="E3449" t="e">
        <v>#N/A</v>
      </c>
      <c r="F3449">
        <v>42.540603637695298</v>
      </c>
      <c r="G3449">
        <v>50.642704010009801</v>
      </c>
      <c r="I3449">
        <f t="shared" si="237"/>
        <v>4.5</v>
      </c>
      <c r="J3449">
        <v>7.64E-5</v>
      </c>
      <c r="K3449">
        <v>-3.4609999999999999</v>
      </c>
      <c r="L3449">
        <v>15.192</v>
      </c>
      <c r="M3449">
        <v>36.309512627745768</v>
      </c>
      <c r="N3449">
        <v>4.3659999999999997</v>
      </c>
      <c r="O3449">
        <v>0</v>
      </c>
      <c r="P3449" t="s">
        <v>32</v>
      </c>
      <c r="Q3449" t="s">
        <v>32</v>
      </c>
      <c r="R3449" t="s">
        <v>32</v>
      </c>
      <c r="S3449" t="s">
        <v>32</v>
      </c>
      <c r="T3449" t="s">
        <v>32</v>
      </c>
      <c r="U3449" t="s">
        <v>32</v>
      </c>
      <c r="V3449" t="s">
        <v>32</v>
      </c>
      <c r="W3449" t="s">
        <v>32</v>
      </c>
      <c r="Y3449">
        <v>0</v>
      </c>
      <c r="Z3449">
        <f t="shared" si="238"/>
        <v>0</v>
      </c>
      <c r="AA3449" t="e">
        <v>#N/A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9721.5580000000009</v>
      </c>
      <c r="AM3449">
        <v>6319.5479999999998</v>
      </c>
      <c r="AN3449">
        <v>20.907</v>
      </c>
      <c r="AO3449" s="4">
        <v>44.146999999999998</v>
      </c>
      <c r="AP3449">
        <v>0</v>
      </c>
      <c r="AQ3449">
        <v>0</v>
      </c>
    </row>
    <row r="3450" spans="1:43" ht="15.75" x14ac:dyDescent="0.25">
      <c r="A3450">
        <v>2001</v>
      </c>
      <c r="B3450" t="s">
        <v>185</v>
      </c>
      <c r="C3450">
        <f t="shared" si="240"/>
        <v>1</v>
      </c>
      <c r="D3450" t="e">
        <v>#N/A</v>
      </c>
      <c r="E3450" t="e">
        <v>#N/A</v>
      </c>
      <c r="F3450">
        <v>33.045722961425803</v>
      </c>
      <c r="G3450">
        <v>35.302627563476598</v>
      </c>
      <c r="I3450">
        <f t="shared" si="237"/>
        <v>0</v>
      </c>
      <c r="J3450" t="e">
        <v>#N/A</v>
      </c>
      <c r="K3450">
        <v>4.2</v>
      </c>
      <c r="M3450">
        <v>55.721464639358445</v>
      </c>
      <c r="N3450">
        <v>27.251000000000001</v>
      </c>
      <c r="O3450">
        <v>0</v>
      </c>
      <c r="P3450" t="s">
        <v>32</v>
      </c>
      <c r="Q3450" t="s">
        <v>32</v>
      </c>
      <c r="R3450" t="s">
        <v>32</v>
      </c>
      <c r="S3450" t="s">
        <v>32</v>
      </c>
      <c r="T3450" t="s">
        <v>32</v>
      </c>
      <c r="U3450" t="s">
        <v>32</v>
      </c>
      <c r="V3450" t="s">
        <v>32</v>
      </c>
      <c r="W3450" t="s">
        <v>32</v>
      </c>
      <c r="Y3450">
        <v>0</v>
      </c>
      <c r="Z3450">
        <f t="shared" si="238"/>
        <v>0</v>
      </c>
      <c r="AA3450" t="e">
        <v>#N/A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2054.1</v>
      </c>
      <c r="AM3450">
        <v>461.37400000000002</v>
      </c>
      <c r="AN3450">
        <v>11.632</v>
      </c>
      <c r="AO3450" s="4">
        <v>696.78099999999995</v>
      </c>
      <c r="AP3450">
        <v>0</v>
      </c>
      <c r="AQ3450">
        <v>0</v>
      </c>
    </row>
    <row r="3451" spans="1:43" ht="15.75" x14ac:dyDescent="0.25">
      <c r="A3451">
        <v>2001</v>
      </c>
      <c r="B3451" t="s">
        <v>186</v>
      </c>
      <c r="D3451" t="e">
        <v>#N/A</v>
      </c>
      <c r="E3451" t="e">
        <v>#N/A</v>
      </c>
      <c r="F3451">
        <v>42.021896362304702</v>
      </c>
      <c r="G3451">
        <v>45.291305541992202</v>
      </c>
      <c r="I3451">
        <f t="shared" si="237"/>
        <v>2.7</v>
      </c>
      <c r="J3451">
        <v>0</v>
      </c>
      <c r="K3451">
        <v>3.3940000000000001</v>
      </c>
      <c r="L3451">
        <v>13.358000000000001</v>
      </c>
      <c r="M3451" t="s">
        <v>192</v>
      </c>
      <c r="N3451">
        <v>12.531000000000001</v>
      </c>
      <c r="O3451">
        <v>0</v>
      </c>
      <c r="P3451" t="s">
        <v>32</v>
      </c>
      <c r="Q3451" t="s">
        <v>32</v>
      </c>
      <c r="R3451" t="s">
        <v>32</v>
      </c>
      <c r="S3451" t="s">
        <v>32</v>
      </c>
      <c r="T3451" t="s">
        <v>32</v>
      </c>
      <c r="U3451" t="s">
        <v>32</v>
      </c>
      <c r="V3451" t="s">
        <v>32</v>
      </c>
      <c r="W3451" t="s">
        <v>32</v>
      </c>
      <c r="Y3451">
        <v>0</v>
      </c>
      <c r="Z3451">
        <f t="shared" si="238"/>
        <v>0</v>
      </c>
      <c r="AA3451" t="e">
        <v>#N/A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12055.325999999999</v>
      </c>
      <c r="AM3451">
        <v>5018.4129999999996</v>
      </c>
      <c r="AN3451">
        <v>123.15600000000001</v>
      </c>
      <c r="AO3451" s="4">
        <v>29.141999999999999</v>
      </c>
      <c r="AP3451">
        <v>0</v>
      </c>
      <c r="AQ3451">
        <v>0</v>
      </c>
    </row>
    <row r="3452" spans="1:43" ht="15.75" x14ac:dyDescent="0.25">
      <c r="A3452">
        <v>2001</v>
      </c>
      <c r="B3452" t="s">
        <v>187</v>
      </c>
      <c r="C3452">
        <f>IF(AND(F3452&gt;0,M3452&gt;0,OR(O3452=0,O3452=1),AL3452&gt;0),1,"")</f>
        <v>1</v>
      </c>
      <c r="D3452" t="e">
        <v>#N/A</v>
      </c>
      <c r="E3452" t="e">
        <v>#N/A</v>
      </c>
      <c r="F3452">
        <v>36.104061126708999</v>
      </c>
      <c r="G3452">
        <v>39.414344787597699</v>
      </c>
      <c r="I3452">
        <f t="shared" si="237"/>
        <v>2.21</v>
      </c>
      <c r="J3452">
        <v>5.8135000000000001E-3</v>
      </c>
      <c r="K3452">
        <v>6.8949999999999996</v>
      </c>
      <c r="L3452">
        <v>6.28</v>
      </c>
      <c r="M3452">
        <v>103.68835894073365</v>
      </c>
      <c r="N3452">
        <v>-0.31</v>
      </c>
      <c r="O3452">
        <v>0</v>
      </c>
      <c r="P3452" t="s">
        <v>32</v>
      </c>
      <c r="Q3452" t="s">
        <v>32</v>
      </c>
      <c r="R3452" t="s">
        <v>32</v>
      </c>
      <c r="S3452" t="s">
        <v>32</v>
      </c>
      <c r="T3452" t="s">
        <v>32</v>
      </c>
      <c r="U3452" t="s">
        <v>32</v>
      </c>
      <c r="V3452" t="s">
        <v>32</v>
      </c>
      <c r="W3452" t="s">
        <v>32</v>
      </c>
      <c r="Y3452">
        <v>0</v>
      </c>
      <c r="Z3452">
        <f t="shared" si="238"/>
        <v>0</v>
      </c>
      <c r="AA3452" t="e">
        <v>#N/A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2220.1619999999998</v>
      </c>
      <c r="AM3452">
        <v>413.34199999999998</v>
      </c>
      <c r="AN3452">
        <v>32.524000000000001</v>
      </c>
      <c r="AO3452" s="4">
        <v>79.528000000000006</v>
      </c>
      <c r="AP3452">
        <v>0</v>
      </c>
      <c r="AQ3452">
        <v>0</v>
      </c>
    </row>
    <row r="3453" spans="1:43" ht="15.75" x14ac:dyDescent="0.25">
      <c r="A3453">
        <v>2001</v>
      </c>
      <c r="B3453" t="s">
        <v>188</v>
      </c>
      <c r="D3453" t="e">
        <v>#N/A</v>
      </c>
      <c r="E3453" t="e">
        <v>#N/A</v>
      </c>
      <c r="F3453">
        <v>33.002536773681598</v>
      </c>
      <c r="G3453">
        <v>38.359905242919901</v>
      </c>
      <c r="I3453">
        <f t="shared" ref="I3453:I3516" si="241">IF(H3453="",I3296,H3453)</f>
        <v>0.94</v>
      </c>
      <c r="J3453">
        <v>0</v>
      </c>
      <c r="K3453">
        <v>3.8039999999999998</v>
      </c>
      <c r="M3453" t="s">
        <v>192</v>
      </c>
      <c r="N3453">
        <v>11.916</v>
      </c>
      <c r="O3453">
        <v>0</v>
      </c>
      <c r="P3453" t="s">
        <v>32</v>
      </c>
      <c r="Q3453" t="s">
        <v>32</v>
      </c>
      <c r="R3453" t="s">
        <v>32</v>
      </c>
      <c r="S3453" t="s">
        <v>32</v>
      </c>
      <c r="T3453" t="s">
        <v>32</v>
      </c>
      <c r="U3453" t="s">
        <v>32</v>
      </c>
      <c r="V3453" t="s">
        <v>32</v>
      </c>
      <c r="W3453" t="s">
        <v>32</v>
      </c>
      <c r="Y3453">
        <v>0</v>
      </c>
      <c r="Z3453">
        <f t="shared" si="238"/>
        <v>0</v>
      </c>
      <c r="AA3453" t="e">
        <v>#N/A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3164.9830000000002</v>
      </c>
      <c r="AM3453">
        <v>532.42100000000005</v>
      </c>
      <c r="AN3453">
        <v>9.8529999999999998</v>
      </c>
      <c r="AO3453" s="4">
        <v>111.916</v>
      </c>
      <c r="AP3453">
        <v>0</v>
      </c>
      <c r="AQ3453">
        <v>0</v>
      </c>
    </row>
    <row r="3454" spans="1:43" ht="15.75" x14ac:dyDescent="0.25">
      <c r="A3454">
        <v>2001</v>
      </c>
      <c r="B3454" t="s">
        <v>189</v>
      </c>
      <c r="C3454">
        <f t="shared" ref="C3454:C3489" si="242">IF(AND(F3454&gt;0,M3454&gt;0,OR(O3454=0,O3454=1),AL3454&gt;0),1,"")</f>
        <v>1</v>
      </c>
      <c r="D3454" t="e">
        <v>#N/A</v>
      </c>
      <c r="E3454" t="e">
        <v>#N/A</v>
      </c>
      <c r="F3454">
        <v>50.032211303710902</v>
      </c>
      <c r="G3454">
        <v>50.771232604980497</v>
      </c>
      <c r="I3454">
        <f t="shared" si="241"/>
        <v>0.77</v>
      </c>
      <c r="J3454">
        <v>0</v>
      </c>
      <c r="K3454">
        <v>5.3170000000000002</v>
      </c>
      <c r="M3454">
        <v>64.668282708979007</v>
      </c>
      <c r="N3454">
        <v>21.356999999999999</v>
      </c>
      <c r="O3454">
        <v>0</v>
      </c>
      <c r="P3454" t="s">
        <v>32</v>
      </c>
      <c r="Q3454" t="s">
        <v>32</v>
      </c>
      <c r="R3454" t="s">
        <v>32</v>
      </c>
      <c r="S3454" t="s">
        <v>32</v>
      </c>
      <c r="T3454" t="s">
        <v>32</v>
      </c>
      <c r="U3454" t="s">
        <v>32</v>
      </c>
      <c r="V3454" t="s">
        <v>32</v>
      </c>
      <c r="W3454" t="s">
        <v>32</v>
      </c>
      <c r="Y3454">
        <v>0</v>
      </c>
      <c r="Z3454">
        <f t="shared" ref="Z3454:Z3517" si="243">IF(Y3454=1,0,IF(OR(Y3297=1,Y3140=1),1,0))</f>
        <v>0</v>
      </c>
      <c r="AA3454" t="e">
        <v>#N/A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1832.066</v>
      </c>
      <c r="AM3454">
        <v>395.14</v>
      </c>
      <c r="AN3454">
        <v>4.0940000000000003</v>
      </c>
      <c r="AO3454" s="4">
        <v>30.649000000000001</v>
      </c>
      <c r="AP3454">
        <v>0</v>
      </c>
      <c r="AQ3454">
        <v>0</v>
      </c>
    </row>
    <row r="3455" spans="1:43" ht="15.75" x14ac:dyDescent="0.25">
      <c r="A3455">
        <v>2001</v>
      </c>
      <c r="B3455" t="s">
        <v>190</v>
      </c>
      <c r="C3455">
        <f t="shared" si="242"/>
        <v>1</v>
      </c>
      <c r="D3455" t="e">
        <v>#N/A</v>
      </c>
      <c r="E3455" t="e">
        <v>#N/A</v>
      </c>
      <c r="F3455">
        <v>48.832710266113303</v>
      </c>
      <c r="G3455">
        <v>57.335075378417997</v>
      </c>
      <c r="I3455">
        <f t="shared" si="241"/>
        <v>0.53</v>
      </c>
      <c r="J3455" t="e">
        <v>#N/A</v>
      </c>
      <c r="K3455">
        <v>-0.62</v>
      </c>
      <c r="M3455">
        <v>67.89787216889134</v>
      </c>
      <c r="N3455">
        <v>-37.198</v>
      </c>
      <c r="O3455">
        <v>0</v>
      </c>
      <c r="P3455" t="s">
        <v>32</v>
      </c>
      <c r="Q3455" t="s">
        <v>32</v>
      </c>
      <c r="R3455" t="s">
        <v>32</v>
      </c>
      <c r="S3455" t="s">
        <v>32</v>
      </c>
      <c r="T3455" t="s">
        <v>32</v>
      </c>
      <c r="U3455" t="s">
        <v>32</v>
      </c>
      <c r="V3455" t="s">
        <v>32</v>
      </c>
      <c r="W3455" t="s">
        <v>32</v>
      </c>
      <c r="Y3455">
        <v>0</v>
      </c>
      <c r="Z3455">
        <f t="shared" si="243"/>
        <v>0</v>
      </c>
      <c r="AA3455" t="e">
        <v>#N/A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2160.991</v>
      </c>
      <c r="AM3455">
        <v>829.279</v>
      </c>
      <c r="AN3455">
        <v>9.6720000000000006</v>
      </c>
      <c r="AO3455" s="4">
        <v>62.802</v>
      </c>
      <c r="AP3455">
        <v>0</v>
      </c>
      <c r="AQ3455">
        <v>0</v>
      </c>
    </row>
    <row r="3456" spans="1:43" ht="15.75" x14ac:dyDescent="0.25">
      <c r="A3456">
        <v>2002</v>
      </c>
      <c r="B3456" t="s">
        <v>31</v>
      </c>
      <c r="C3456" t="e">
        <f t="shared" si="242"/>
        <v>#N/A</v>
      </c>
      <c r="D3456" t="e">
        <v>#N/A</v>
      </c>
      <c r="E3456" t="e">
        <v>#N/A</v>
      </c>
      <c r="F3456" t="e">
        <v>#N/A</v>
      </c>
      <c r="G3456" t="e">
        <v>#N/A</v>
      </c>
      <c r="I3456">
        <f t="shared" si="241"/>
        <v>3.5</v>
      </c>
      <c r="J3456" t="e">
        <v>#N/A</v>
      </c>
      <c r="K3456" t="s">
        <v>191</v>
      </c>
      <c r="M3456">
        <v>97.674422749979655</v>
      </c>
      <c r="N3456" t="s">
        <v>191</v>
      </c>
      <c r="O3456">
        <v>0</v>
      </c>
      <c r="P3456" t="s">
        <v>32</v>
      </c>
      <c r="Q3456" t="s">
        <v>32</v>
      </c>
      <c r="R3456" t="s">
        <v>32</v>
      </c>
      <c r="S3456" t="s">
        <v>32</v>
      </c>
      <c r="T3456" t="s">
        <v>32</v>
      </c>
      <c r="U3456" t="s">
        <v>32</v>
      </c>
      <c r="V3456" t="s">
        <v>32</v>
      </c>
      <c r="W3456" t="s">
        <v>32</v>
      </c>
      <c r="Y3456" t="e">
        <v>#N/A</v>
      </c>
      <c r="Z3456" t="e">
        <f t="shared" si="243"/>
        <v>#N/A</v>
      </c>
      <c r="AA3456" t="e">
        <v>#N/A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849.44399999999996</v>
      </c>
      <c r="AM3456">
        <v>200.34</v>
      </c>
      <c r="AN3456">
        <v>4.4370000000000003</v>
      </c>
      <c r="AO3456" s="4">
        <v>41.133000000000003</v>
      </c>
      <c r="AP3456">
        <v>0</v>
      </c>
      <c r="AQ3456">
        <v>0</v>
      </c>
    </row>
    <row r="3457" spans="1:43" ht="15.75" x14ac:dyDescent="0.25">
      <c r="A3457">
        <v>2002</v>
      </c>
      <c r="B3457" t="s">
        <v>33</v>
      </c>
      <c r="C3457">
        <f t="shared" si="242"/>
        <v>1</v>
      </c>
      <c r="D3457" t="e">
        <v>#N/A</v>
      </c>
      <c r="E3457" t="e">
        <v>#N/A</v>
      </c>
      <c r="F3457">
        <v>30.796522140502901</v>
      </c>
      <c r="G3457">
        <v>34.192268371582003</v>
      </c>
      <c r="I3457">
        <f t="shared" si="241"/>
        <v>3.51</v>
      </c>
      <c r="J3457">
        <v>1.0528E-3</v>
      </c>
      <c r="K3457">
        <v>4.2309999999999999</v>
      </c>
      <c r="L3457">
        <v>15.750999999999999</v>
      </c>
      <c r="M3457">
        <v>67.135908712504019</v>
      </c>
      <c r="N3457">
        <v>5.218</v>
      </c>
      <c r="O3457">
        <v>0</v>
      </c>
      <c r="P3457" t="s">
        <v>32</v>
      </c>
      <c r="Q3457" t="s">
        <v>32</v>
      </c>
      <c r="R3457" t="s">
        <v>32</v>
      </c>
      <c r="S3457" t="s">
        <v>32</v>
      </c>
      <c r="T3457" t="s">
        <v>32</v>
      </c>
      <c r="U3457" t="s">
        <v>32</v>
      </c>
      <c r="V3457" t="s">
        <v>32</v>
      </c>
      <c r="W3457" t="s">
        <v>32</v>
      </c>
      <c r="Y3457" t="e">
        <v>#N/A</v>
      </c>
      <c r="Z3457" t="e">
        <f t="shared" si="243"/>
        <v>#N/A</v>
      </c>
      <c r="AA3457" t="e">
        <v>#N/A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4869.1779999999999</v>
      </c>
      <c r="AM3457">
        <v>1449.143</v>
      </c>
      <c r="AN3457">
        <v>4.4349999999999996</v>
      </c>
      <c r="AO3457" s="4">
        <v>86.138999999999996</v>
      </c>
      <c r="AP3457">
        <v>0</v>
      </c>
      <c r="AQ3457">
        <v>0</v>
      </c>
    </row>
    <row r="3458" spans="1:43" ht="15.75" x14ac:dyDescent="0.25">
      <c r="A3458">
        <v>2002</v>
      </c>
      <c r="B3458" t="s">
        <v>35</v>
      </c>
      <c r="C3458">
        <f t="shared" si="242"/>
        <v>1</v>
      </c>
      <c r="D3458" t="e">
        <v>#N/A</v>
      </c>
      <c r="E3458" t="e">
        <v>#N/A</v>
      </c>
      <c r="F3458">
        <v>34.368930816650398</v>
      </c>
      <c r="G3458">
        <v>40.760173797607401</v>
      </c>
      <c r="I3458">
        <f t="shared" si="241"/>
        <v>3.4</v>
      </c>
      <c r="J3458">
        <v>0</v>
      </c>
      <c r="K3458">
        <v>5.6</v>
      </c>
      <c r="L3458">
        <v>25.664000000000001</v>
      </c>
      <c r="M3458">
        <v>61.134167392382899</v>
      </c>
      <c r="N3458">
        <v>1.43</v>
      </c>
      <c r="O3458">
        <v>0</v>
      </c>
      <c r="P3458" t="s">
        <v>32</v>
      </c>
      <c r="Q3458" t="s">
        <v>32</v>
      </c>
      <c r="R3458" t="s">
        <v>32</v>
      </c>
      <c r="S3458" t="s">
        <v>32</v>
      </c>
      <c r="T3458" t="s">
        <v>32</v>
      </c>
      <c r="U3458" t="s">
        <v>32</v>
      </c>
      <c r="V3458" t="s">
        <v>32</v>
      </c>
      <c r="W3458" t="s">
        <v>32</v>
      </c>
      <c r="Y3458">
        <v>0</v>
      </c>
      <c r="Z3458">
        <f t="shared" si="243"/>
        <v>0</v>
      </c>
      <c r="AA3458" t="e">
        <v>#N/A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9045.8770000000004</v>
      </c>
      <c r="AM3458">
        <v>1806.86</v>
      </c>
      <c r="AN3458">
        <v>56.761000000000003</v>
      </c>
      <c r="AO3458" s="4">
        <v>101.43</v>
      </c>
      <c r="AP3458">
        <v>0</v>
      </c>
      <c r="AQ3458">
        <v>0</v>
      </c>
    </row>
    <row r="3459" spans="1:43" ht="15.75" x14ac:dyDescent="0.25">
      <c r="A3459">
        <v>2002</v>
      </c>
      <c r="B3459" t="s">
        <v>36</v>
      </c>
      <c r="C3459">
        <f t="shared" si="242"/>
        <v>1</v>
      </c>
      <c r="D3459" t="e">
        <v>#N/A</v>
      </c>
      <c r="E3459" t="e">
        <v>#N/A</v>
      </c>
      <c r="F3459">
        <v>57.985305786132798</v>
      </c>
      <c r="G3459">
        <v>62.121219635009801</v>
      </c>
      <c r="I3459">
        <f t="shared" si="241"/>
        <v>0</v>
      </c>
      <c r="J3459" t="e">
        <v>#N/A</v>
      </c>
      <c r="K3459">
        <v>14.532</v>
      </c>
      <c r="M3459">
        <v>124.96090305395732</v>
      </c>
      <c r="N3459">
        <v>108.893</v>
      </c>
      <c r="O3459">
        <v>0</v>
      </c>
      <c r="P3459" t="s">
        <v>32</v>
      </c>
      <c r="Q3459" t="s">
        <v>32</v>
      </c>
      <c r="R3459" t="s">
        <v>32</v>
      </c>
      <c r="S3459" t="s">
        <v>32</v>
      </c>
      <c r="T3459" t="s">
        <v>32</v>
      </c>
      <c r="U3459" t="s">
        <v>32</v>
      </c>
      <c r="V3459" t="s">
        <v>32</v>
      </c>
      <c r="W3459" t="s">
        <v>32</v>
      </c>
      <c r="Y3459">
        <v>0</v>
      </c>
      <c r="Z3459">
        <f t="shared" si="243"/>
        <v>0</v>
      </c>
      <c r="AA3459" t="e">
        <v>#N/A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3022.3220000000001</v>
      </c>
      <c r="AM3459">
        <v>816.84699999999998</v>
      </c>
      <c r="AN3459">
        <v>12.448</v>
      </c>
      <c r="AO3459" s="4">
        <v>14.272</v>
      </c>
      <c r="AP3459">
        <v>0</v>
      </c>
      <c r="AQ3459">
        <v>0</v>
      </c>
    </row>
    <row r="3460" spans="1:43" ht="15.75" x14ac:dyDescent="0.25">
      <c r="A3460">
        <v>2002</v>
      </c>
      <c r="B3460" t="s">
        <v>37</v>
      </c>
      <c r="C3460">
        <f t="shared" si="242"/>
        <v>1</v>
      </c>
      <c r="D3460" t="e">
        <v>#N/A</v>
      </c>
      <c r="E3460" t="e">
        <v>#N/A</v>
      </c>
      <c r="F3460">
        <v>47.083831787109403</v>
      </c>
      <c r="G3460">
        <v>49.301364898681598</v>
      </c>
      <c r="I3460">
        <f t="shared" si="241"/>
        <v>3.1</v>
      </c>
      <c r="J3460">
        <v>5.2229999999999996E-4</v>
      </c>
      <c r="K3460">
        <v>-10.894</v>
      </c>
      <c r="L3460">
        <v>22.45</v>
      </c>
      <c r="M3460">
        <v>34.467679968202553</v>
      </c>
      <c r="N3460">
        <v>25.869</v>
      </c>
      <c r="O3460">
        <v>0</v>
      </c>
      <c r="P3460" t="s">
        <v>32</v>
      </c>
      <c r="Q3460" t="s">
        <v>32</v>
      </c>
      <c r="R3460" t="s">
        <v>32</v>
      </c>
      <c r="S3460" t="s">
        <v>32</v>
      </c>
      <c r="T3460" t="s">
        <v>32</v>
      </c>
      <c r="U3460" t="s">
        <v>32</v>
      </c>
      <c r="V3460" t="s">
        <v>32</v>
      </c>
      <c r="W3460" t="s">
        <v>32</v>
      </c>
      <c r="Y3460">
        <v>0</v>
      </c>
      <c r="Z3460">
        <f t="shared" si="243"/>
        <v>0</v>
      </c>
      <c r="AA3460" t="e">
        <v>#N/A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10468.223</v>
      </c>
      <c r="AM3460">
        <v>3187.02</v>
      </c>
      <c r="AN3460">
        <v>116.867</v>
      </c>
      <c r="AO3460" s="4">
        <v>133.422</v>
      </c>
      <c r="AP3460">
        <v>0</v>
      </c>
      <c r="AQ3460">
        <v>0</v>
      </c>
    </row>
    <row r="3461" spans="1:43" ht="15.75" x14ac:dyDescent="0.25">
      <c r="A3461">
        <v>2002</v>
      </c>
      <c r="B3461" t="s">
        <v>38</v>
      </c>
      <c r="C3461">
        <f t="shared" si="242"/>
        <v>1</v>
      </c>
      <c r="D3461" t="e">
        <v>#N/A</v>
      </c>
      <c r="E3461" t="e">
        <v>#N/A</v>
      </c>
      <c r="F3461">
        <v>37.636978149414098</v>
      </c>
      <c r="G3461">
        <v>38.6398315429688</v>
      </c>
      <c r="I3461">
        <f t="shared" si="241"/>
        <v>10.08</v>
      </c>
      <c r="J3461" t="e">
        <v>#N/A</v>
      </c>
      <c r="K3461">
        <v>14.807</v>
      </c>
      <c r="L3461">
        <v>35.299999999999997</v>
      </c>
      <c r="M3461">
        <v>75.943419595430868</v>
      </c>
      <c r="N3461">
        <v>1.071</v>
      </c>
      <c r="O3461">
        <v>0</v>
      </c>
      <c r="P3461" t="s">
        <v>32</v>
      </c>
      <c r="Q3461" t="s">
        <v>32</v>
      </c>
      <c r="R3461" t="s">
        <v>32</v>
      </c>
      <c r="S3461" t="s">
        <v>32</v>
      </c>
      <c r="T3461" t="s">
        <v>32</v>
      </c>
      <c r="U3461" t="s">
        <v>32</v>
      </c>
      <c r="V3461" t="s">
        <v>32</v>
      </c>
      <c r="W3461" t="s">
        <v>32</v>
      </c>
      <c r="Y3461">
        <v>0</v>
      </c>
      <c r="Z3461">
        <f t="shared" si="243"/>
        <v>0</v>
      </c>
      <c r="AA3461" t="e">
        <v>#N/A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2845.4690000000001</v>
      </c>
      <c r="AM3461">
        <v>739.91800000000001</v>
      </c>
      <c r="AN3461">
        <v>2.3759999999999999</v>
      </c>
      <c r="AO3461" s="4">
        <v>153.078</v>
      </c>
      <c r="AP3461">
        <v>0</v>
      </c>
      <c r="AQ3461">
        <v>0</v>
      </c>
    </row>
    <row r="3462" spans="1:43" ht="15.75" x14ac:dyDescent="0.25">
      <c r="A3462">
        <v>2002</v>
      </c>
      <c r="B3462" t="s">
        <v>39</v>
      </c>
      <c r="C3462">
        <f t="shared" si="242"/>
        <v>1</v>
      </c>
      <c r="D3462">
        <v>0</v>
      </c>
      <c r="E3462">
        <v>0</v>
      </c>
      <c r="F3462">
        <v>31.05859375</v>
      </c>
      <c r="G3462">
        <v>47.951744079589801</v>
      </c>
      <c r="I3462">
        <f t="shared" si="241"/>
        <v>13.15</v>
      </c>
      <c r="J3462">
        <v>2.3535000000000001E-3</v>
      </c>
      <c r="K3462">
        <v>3.9430000000000001</v>
      </c>
      <c r="L3462">
        <v>6.375</v>
      </c>
      <c r="M3462">
        <v>41.321075738030402</v>
      </c>
      <c r="N3462">
        <v>2.9820000000000002</v>
      </c>
      <c r="O3462">
        <v>0</v>
      </c>
      <c r="P3462" t="s">
        <v>32</v>
      </c>
      <c r="Q3462" t="s">
        <v>32</v>
      </c>
      <c r="R3462" t="s">
        <v>32</v>
      </c>
      <c r="S3462" t="s">
        <v>32</v>
      </c>
      <c r="T3462" t="s">
        <v>32</v>
      </c>
      <c r="U3462" t="s">
        <v>32</v>
      </c>
      <c r="V3462" t="s">
        <v>32</v>
      </c>
      <c r="W3462" t="s">
        <v>32</v>
      </c>
      <c r="Y3462">
        <v>0</v>
      </c>
      <c r="Z3462">
        <f t="shared" si="243"/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31067.383000000002</v>
      </c>
      <c r="AM3462">
        <v>21616.992999999999</v>
      </c>
      <c r="AN3462">
        <v>423.81099999999998</v>
      </c>
      <c r="AO3462" s="4">
        <v>76.849999999999994</v>
      </c>
      <c r="AP3462">
        <v>0</v>
      </c>
      <c r="AQ3462">
        <v>0</v>
      </c>
    </row>
    <row r="3463" spans="1:43" ht="15.75" x14ac:dyDescent="0.25">
      <c r="A3463">
        <v>2002</v>
      </c>
      <c r="B3463" t="s">
        <v>40</v>
      </c>
      <c r="C3463">
        <f t="shared" si="242"/>
        <v>1</v>
      </c>
      <c r="D3463">
        <v>0</v>
      </c>
      <c r="E3463">
        <v>1</v>
      </c>
      <c r="F3463">
        <v>26.645269393920898</v>
      </c>
      <c r="G3463">
        <v>44.412471771240199</v>
      </c>
      <c r="I3463">
        <f t="shared" si="241"/>
        <v>7.06</v>
      </c>
      <c r="J3463">
        <v>9.3109999999999998E-3</v>
      </c>
      <c r="K3463">
        <v>1.694</v>
      </c>
      <c r="L3463">
        <v>4.1749999999999998</v>
      </c>
      <c r="M3463">
        <v>86.959949430552413</v>
      </c>
      <c r="N3463">
        <v>1.7</v>
      </c>
      <c r="O3463">
        <v>0</v>
      </c>
      <c r="P3463" t="s">
        <v>32</v>
      </c>
      <c r="Q3463" t="s">
        <v>32</v>
      </c>
      <c r="R3463" t="s">
        <v>32</v>
      </c>
      <c r="S3463" t="s">
        <v>32</v>
      </c>
      <c r="T3463" t="s">
        <v>32</v>
      </c>
      <c r="U3463" t="s">
        <v>32</v>
      </c>
      <c r="V3463" t="s">
        <v>32</v>
      </c>
      <c r="W3463" t="s">
        <v>32</v>
      </c>
      <c r="Y3463">
        <v>0</v>
      </c>
      <c r="Z3463">
        <f t="shared" si="243"/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31568.085999999999</v>
      </c>
      <c r="AM3463">
        <v>25769.471000000001</v>
      </c>
      <c r="AN3463">
        <v>208.27199999999999</v>
      </c>
      <c r="AO3463" s="4">
        <v>94.832999999999998</v>
      </c>
      <c r="AP3463">
        <v>0</v>
      </c>
      <c r="AQ3463">
        <v>0</v>
      </c>
    </row>
    <row r="3464" spans="1:43" ht="15.75" x14ac:dyDescent="0.25">
      <c r="A3464">
        <v>2002</v>
      </c>
      <c r="B3464" t="s">
        <v>41</v>
      </c>
      <c r="C3464">
        <f t="shared" si="242"/>
        <v>1</v>
      </c>
      <c r="D3464" t="e">
        <v>#N/A</v>
      </c>
      <c r="E3464" t="e">
        <v>#N/A</v>
      </c>
      <c r="F3464">
        <v>24.8755779266357</v>
      </c>
      <c r="G3464">
        <v>25.976222991943398</v>
      </c>
      <c r="I3464">
        <f t="shared" si="241"/>
        <v>0</v>
      </c>
      <c r="J3464" t="e">
        <v>#N/A</v>
      </c>
      <c r="K3464">
        <v>8.1370000000000005</v>
      </c>
      <c r="L3464" t="s">
        <v>191</v>
      </c>
      <c r="M3464">
        <v>92.817457987213075</v>
      </c>
      <c r="N3464">
        <v>2.7709999999999999</v>
      </c>
      <c r="O3464">
        <v>0</v>
      </c>
      <c r="P3464" t="s">
        <v>32</v>
      </c>
      <c r="Q3464" t="s">
        <v>32</v>
      </c>
      <c r="R3464" t="s">
        <v>32</v>
      </c>
      <c r="S3464" t="s">
        <v>32</v>
      </c>
      <c r="T3464" t="s">
        <v>32</v>
      </c>
      <c r="U3464" t="s">
        <v>32</v>
      </c>
      <c r="V3464" t="s">
        <v>32</v>
      </c>
      <c r="W3464" t="s">
        <v>32</v>
      </c>
      <c r="Y3464">
        <v>0</v>
      </c>
      <c r="Z3464">
        <f t="shared" si="243"/>
        <v>0</v>
      </c>
      <c r="AA3464" t="e">
        <v>#N/A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4333.3010000000004</v>
      </c>
      <c r="AM3464">
        <v>760.80700000000002</v>
      </c>
      <c r="AN3464">
        <v>6.2320000000000002</v>
      </c>
      <c r="AO3464" s="4">
        <v>119.771</v>
      </c>
      <c r="AP3464">
        <v>0</v>
      </c>
      <c r="AQ3464">
        <v>0</v>
      </c>
    </row>
    <row r="3465" spans="1:43" ht="15.75" x14ac:dyDescent="0.25">
      <c r="A3465">
        <v>2002</v>
      </c>
      <c r="B3465" t="s">
        <v>42</v>
      </c>
      <c r="C3465">
        <f t="shared" si="242"/>
        <v>1</v>
      </c>
      <c r="D3465" t="e">
        <v>#N/A</v>
      </c>
      <c r="E3465" t="e">
        <v>#N/A</v>
      </c>
      <c r="F3465">
        <v>39.605289459228501</v>
      </c>
      <c r="G3465">
        <v>41.6641845703125</v>
      </c>
      <c r="I3465">
        <f t="shared" si="241"/>
        <v>1.98</v>
      </c>
      <c r="J3465">
        <v>9.0320000000000005E-4</v>
      </c>
      <c r="K3465">
        <v>4.8449999999999998</v>
      </c>
      <c r="M3465">
        <v>33.323011262769903</v>
      </c>
      <c r="N3465">
        <v>3.7189999999999999</v>
      </c>
      <c r="O3465">
        <v>0</v>
      </c>
      <c r="P3465" t="s">
        <v>32</v>
      </c>
      <c r="Q3465" t="s">
        <v>32</v>
      </c>
      <c r="R3465" t="s">
        <v>32</v>
      </c>
      <c r="S3465" t="s">
        <v>32</v>
      </c>
      <c r="T3465" t="s">
        <v>32</v>
      </c>
      <c r="U3465" t="s">
        <v>32</v>
      </c>
      <c r="V3465" t="s">
        <v>32</v>
      </c>
      <c r="W3465" t="s">
        <v>32</v>
      </c>
      <c r="Y3465">
        <v>0</v>
      </c>
      <c r="Z3465">
        <f t="shared" si="243"/>
        <v>0</v>
      </c>
      <c r="AA3465" t="e">
        <v>#N/A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1498.5409999999999</v>
      </c>
      <c r="AM3465">
        <v>415.15</v>
      </c>
      <c r="AN3465">
        <v>56.878</v>
      </c>
      <c r="AO3465" s="4">
        <v>83.569000000000003</v>
      </c>
      <c r="AP3465">
        <v>0</v>
      </c>
      <c r="AQ3465">
        <v>0</v>
      </c>
    </row>
    <row r="3466" spans="1:43" ht="15.75" x14ac:dyDescent="0.25">
      <c r="A3466">
        <v>2002</v>
      </c>
      <c r="B3466" t="s">
        <v>43</v>
      </c>
      <c r="C3466">
        <f t="shared" si="242"/>
        <v>1</v>
      </c>
      <c r="D3466" t="e">
        <v>#N/A</v>
      </c>
      <c r="E3466" t="e">
        <v>#N/A</v>
      </c>
      <c r="F3466">
        <v>42.864406585693402</v>
      </c>
      <c r="G3466">
        <v>47.801143646240199</v>
      </c>
      <c r="I3466">
        <f t="shared" si="241"/>
        <v>0.66</v>
      </c>
      <c r="J3466" t="e">
        <v>#N/A</v>
      </c>
      <c r="K3466">
        <v>0.68500000000000005</v>
      </c>
      <c r="L3466">
        <v>10.302</v>
      </c>
      <c r="M3466">
        <v>81.835826548002274</v>
      </c>
      <c r="N3466">
        <v>0.39300000000000002</v>
      </c>
      <c r="O3466">
        <v>0</v>
      </c>
      <c r="P3466" t="s">
        <v>32</v>
      </c>
      <c r="Q3466" t="s">
        <v>32</v>
      </c>
      <c r="R3466" t="s">
        <v>32</v>
      </c>
      <c r="S3466" t="s">
        <v>32</v>
      </c>
      <c r="T3466" t="s">
        <v>32</v>
      </c>
      <c r="U3466" t="s">
        <v>32</v>
      </c>
      <c r="V3466" t="s">
        <v>32</v>
      </c>
      <c r="W3466" t="s">
        <v>32</v>
      </c>
      <c r="Y3466">
        <v>0</v>
      </c>
      <c r="Z3466">
        <f t="shared" si="243"/>
        <v>0</v>
      </c>
      <c r="AA3466" t="e">
        <v>#N/A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11724.837</v>
      </c>
      <c r="AM3466">
        <v>11700.858</v>
      </c>
      <c r="AN3466">
        <v>3.169</v>
      </c>
      <c r="AO3466" s="4">
        <v>102.982</v>
      </c>
      <c r="AP3466">
        <v>0</v>
      </c>
      <c r="AQ3466">
        <v>0</v>
      </c>
    </row>
    <row r="3467" spans="1:43" ht="15.75" x14ac:dyDescent="0.25">
      <c r="A3467">
        <v>2002</v>
      </c>
      <c r="B3467" t="s">
        <v>44</v>
      </c>
      <c r="C3467">
        <f t="shared" si="242"/>
        <v>1</v>
      </c>
      <c r="D3467" t="e">
        <v>#N/A</v>
      </c>
      <c r="E3467" t="e">
        <v>#N/A</v>
      </c>
      <c r="F3467">
        <v>26.491998672485401</v>
      </c>
      <c r="G3467">
        <v>28.026405334472699</v>
      </c>
      <c r="I3467">
        <f t="shared" si="241"/>
        <v>0</v>
      </c>
      <c r="J3467" t="e">
        <v>#N/A</v>
      </c>
      <c r="K3467">
        <v>5.0439999999999996</v>
      </c>
      <c r="L3467">
        <v>2.6520000000000001</v>
      </c>
      <c r="M3467">
        <v>131.00205828229073</v>
      </c>
      <c r="N3467">
        <v>42.567999999999998</v>
      </c>
      <c r="O3467">
        <v>0</v>
      </c>
      <c r="P3467" t="s">
        <v>32</v>
      </c>
      <c r="Q3467" t="s">
        <v>32</v>
      </c>
      <c r="R3467" t="s">
        <v>32</v>
      </c>
      <c r="S3467" t="s">
        <v>32</v>
      </c>
      <c r="T3467" t="s">
        <v>32</v>
      </c>
      <c r="U3467" t="s">
        <v>32</v>
      </c>
      <c r="V3467" t="s">
        <v>32</v>
      </c>
      <c r="W3467" t="s">
        <v>32</v>
      </c>
      <c r="Y3467">
        <v>0</v>
      </c>
      <c r="Z3467">
        <f t="shared" si="243"/>
        <v>0</v>
      </c>
      <c r="AA3467" t="e">
        <v>#N/A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6678.5420000000004</v>
      </c>
      <c r="AM3467">
        <v>1474.2329999999999</v>
      </c>
      <c r="AN3467">
        <v>14.595000000000001</v>
      </c>
      <c r="AO3467" s="4">
        <v>59.771999999999998</v>
      </c>
      <c r="AP3467">
        <v>0</v>
      </c>
      <c r="AQ3467">
        <v>0</v>
      </c>
    </row>
    <row r="3468" spans="1:43" ht="15.75" x14ac:dyDescent="0.25">
      <c r="A3468">
        <v>2002</v>
      </c>
      <c r="B3468" t="s">
        <v>45</v>
      </c>
      <c r="C3468">
        <f t="shared" si="242"/>
        <v>1</v>
      </c>
      <c r="D3468">
        <v>0</v>
      </c>
      <c r="E3468">
        <v>0</v>
      </c>
      <c r="F3468">
        <v>26.465999603271499</v>
      </c>
      <c r="G3468">
        <v>45.745635986328097</v>
      </c>
      <c r="I3468">
        <f t="shared" si="241"/>
        <v>14.95</v>
      </c>
      <c r="J3468">
        <v>4.6706999999999999E-3</v>
      </c>
      <c r="K3468">
        <v>1.36</v>
      </c>
      <c r="L3468">
        <v>7.617</v>
      </c>
      <c r="M3468">
        <v>135.29120395038993</v>
      </c>
      <c r="N3468">
        <v>1.5529999999999999</v>
      </c>
      <c r="O3468">
        <v>0</v>
      </c>
      <c r="P3468" t="s">
        <v>32</v>
      </c>
      <c r="Q3468" t="s">
        <v>32</v>
      </c>
      <c r="R3468" t="s">
        <v>32</v>
      </c>
      <c r="S3468" t="s">
        <v>32</v>
      </c>
      <c r="T3468" t="s">
        <v>32</v>
      </c>
      <c r="U3468" t="s">
        <v>32</v>
      </c>
      <c r="V3468" t="s">
        <v>32</v>
      </c>
      <c r="W3468" t="s">
        <v>32</v>
      </c>
      <c r="Y3468">
        <v>0</v>
      </c>
      <c r="Z3468">
        <f t="shared" si="243"/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30726.311000000002</v>
      </c>
      <c r="AM3468">
        <v>24606.76</v>
      </c>
      <c r="AN3468">
        <v>253.68899999999999</v>
      </c>
      <c r="AO3468" s="4">
        <v>94.323999999999998</v>
      </c>
      <c r="AP3468">
        <v>0</v>
      </c>
      <c r="AQ3468">
        <v>0</v>
      </c>
    </row>
    <row r="3469" spans="1:43" ht="15.75" x14ac:dyDescent="0.25">
      <c r="A3469">
        <v>2002</v>
      </c>
      <c r="B3469" t="s">
        <v>46</v>
      </c>
      <c r="C3469" t="e">
        <f t="shared" si="242"/>
        <v>#N/A</v>
      </c>
      <c r="D3469" t="e">
        <v>#N/A</v>
      </c>
      <c r="E3469" t="e">
        <v>#N/A</v>
      </c>
      <c r="F3469" t="e">
        <v>#N/A</v>
      </c>
      <c r="G3469" t="e">
        <v>#N/A</v>
      </c>
      <c r="I3469">
        <f t="shared" si="241"/>
        <v>3.33</v>
      </c>
      <c r="J3469" t="e">
        <v>#N/A</v>
      </c>
      <c r="K3469">
        <v>5.1210000000000004</v>
      </c>
      <c r="L3469">
        <v>10</v>
      </c>
      <c r="M3469">
        <v>118.67460098967892</v>
      </c>
      <c r="N3469">
        <v>2.1949999999999998</v>
      </c>
      <c r="O3469">
        <v>0</v>
      </c>
      <c r="P3469" t="s">
        <v>32</v>
      </c>
      <c r="Q3469" t="s">
        <v>32</v>
      </c>
      <c r="R3469" t="s">
        <v>32</v>
      </c>
      <c r="S3469" t="s">
        <v>32</v>
      </c>
      <c r="T3469" t="s">
        <v>32</v>
      </c>
      <c r="U3469" t="s">
        <v>32</v>
      </c>
      <c r="V3469" t="s">
        <v>32</v>
      </c>
      <c r="W3469" t="s">
        <v>32</v>
      </c>
      <c r="Y3469">
        <v>0</v>
      </c>
      <c r="Z3469">
        <f t="shared" si="243"/>
        <v>0</v>
      </c>
      <c r="AA3469" t="e">
        <v>#N/A</v>
      </c>
      <c r="AB3469">
        <v>1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5874.0479999999998</v>
      </c>
      <c r="AM3469">
        <v>3516.41</v>
      </c>
      <c r="AN3469">
        <v>0.93300000000000005</v>
      </c>
      <c r="AO3469" s="4">
        <v>103.37</v>
      </c>
      <c r="AP3469">
        <v>0</v>
      </c>
      <c r="AQ3469">
        <v>0</v>
      </c>
    </row>
    <row r="3470" spans="1:43" ht="15.75" x14ac:dyDescent="0.25">
      <c r="A3470">
        <v>2002</v>
      </c>
      <c r="B3470" t="s">
        <v>47</v>
      </c>
      <c r="C3470" t="e">
        <f t="shared" si="242"/>
        <v>#N/A</v>
      </c>
      <c r="D3470" t="e">
        <v>#N/A</v>
      </c>
      <c r="E3470" t="e">
        <v>#N/A</v>
      </c>
      <c r="F3470" t="e">
        <v>#N/A</v>
      </c>
      <c r="G3470" t="e">
        <v>#N/A</v>
      </c>
      <c r="I3470">
        <f t="shared" si="241"/>
        <v>1.01</v>
      </c>
      <c r="J3470">
        <v>0</v>
      </c>
      <c r="K3470">
        <v>4.4420000000000002</v>
      </c>
      <c r="M3470">
        <v>53.176536844378909</v>
      </c>
      <c r="N3470">
        <v>2.4220000000000002</v>
      </c>
      <c r="O3470">
        <v>0</v>
      </c>
      <c r="P3470" t="s">
        <v>32</v>
      </c>
      <c r="Q3470" t="s">
        <v>32</v>
      </c>
      <c r="R3470" t="s">
        <v>32</v>
      </c>
      <c r="S3470" t="s">
        <v>32</v>
      </c>
      <c r="T3470" t="s">
        <v>32</v>
      </c>
      <c r="U3470" t="s">
        <v>32</v>
      </c>
      <c r="V3470" t="s">
        <v>32</v>
      </c>
      <c r="W3470" t="s">
        <v>32</v>
      </c>
      <c r="Y3470">
        <v>0</v>
      </c>
      <c r="Z3470">
        <f t="shared" si="243"/>
        <v>0</v>
      </c>
      <c r="AA3470" t="e">
        <v>#N/A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1306.586</v>
      </c>
      <c r="AM3470">
        <v>379.94200000000001</v>
      </c>
      <c r="AN3470">
        <v>2.8170000000000002</v>
      </c>
      <c r="AO3470" s="4">
        <v>81.677999999999997</v>
      </c>
      <c r="AP3470">
        <v>0</v>
      </c>
      <c r="AQ3470">
        <v>0</v>
      </c>
    </row>
    <row r="3471" spans="1:43" ht="15.75" x14ac:dyDescent="0.25">
      <c r="A3471">
        <v>2002</v>
      </c>
      <c r="B3471" t="s">
        <v>48</v>
      </c>
      <c r="C3471" t="e">
        <f t="shared" si="242"/>
        <v>#N/A</v>
      </c>
      <c r="D3471" t="e">
        <v>#N/A</v>
      </c>
      <c r="E3471" t="e">
        <v>#N/A</v>
      </c>
      <c r="F3471" t="e">
        <v>#N/A</v>
      </c>
      <c r="G3471" t="e">
        <v>#N/A</v>
      </c>
      <c r="I3471">
        <f t="shared" si="241"/>
        <v>0</v>
      </c>
      <c r="J3471" t="e">
        <v>#N/A</v>
      </c>
      <c r="K3471">
        <v>9.516</v>
      </c>
      <c r="L3471" t="s">
        <v>191</v>
      </c>
      <c r="M3471">
        <v>69.559536240069193</v>
      </c>
      <c r="N3471">
        <v>2.927</v>
      </c>
      <c r="O3471">
        <v>0</v>
      </c>
      <c r="P3471" t="s">
        <v>32</v>
      </c>
      <c r="Q3471" t="s">
        <v>32</v>
      </c>
      <c r="R3471" t="s">
        <v>32</v>
      </c>
      <c r="S3471" t="s">
        <v>32</v>
      </c>
      <c r="T3471" t="s">
        <v>32</v>
      </c>
      <c r="U3471" t="s">
        <v>32</v>
      </c>
      <c r="V3471" t="s">
        <v>32</v>
      </c>
      <c r="W3471" t="s">
        <v>32</v>
      </c>
      <c r="Y3471">
        <v>0</v>
      </c>
      <c r="Z3471">
        <f t="shared" si="243"/>
        <v>0</v>
      </c>
      <c r="AA3471" t="e">
        <v>#N/A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3069.2440000000001</v>
      </c>
      <c r="AM3471">
        <v>860.25599999999997</v>
      </c>
      <c r="AN3471">
        <v>0.51500000000000001</v>
      </c>
      <c r="AO3471" s="4">
        <v>543.98500000000001</v>
      </c>
      <c r="AP3471">
        <v>0</v>
      </c>
      <c r="AQ3471">
        <v>0</v>
      </c>
    </row>
    <row r="3472" spans="1:43" ht="15.75" x14ac:dyDescent="0.25">
      <c r="A3472">
        <v>2002</v>
      </c>
      <c r="B3472" t="s">
        <v>49</v>
      </c>
      <c r="C3472">
        <f t="shared" si="242"/>
        <v>1</v>
      </c>
      <c r="D3472" t="e">
        <v>#N/A</v>
      </c>
      <c r="E3472" t="e">
        <v>#N/A</v>
      </c>
      <c r="F3472">
        <v>55.536258697509801</v>
      </c>
      <c r="G3472">
        <v>56.368862152099602</v>
      </c>
      <c r="I3472">
        <f t="shared" si="241"/>
        <v>5.27</v>
      </c>
      <c r="J3472">
        <v>0</v>
      </c>
      <c r="K3472">
        <v>2.4860000000000002</v>
      </c>
      <c r="L3472">
        <v>8.69</v>
      </c>
      <c r="M3472">
        <v>49.350260466537996</v>
      </c>
      <c r="N3472">
        <v>0.92300000000000004</v>
      </c>
      <c r="O3472">
        <v>1</v>
      </c>
      <c r="P3472">
        <v>1</v>
      </c>
      <c r="Q3472">
        <v>0</v>
      </c>
      <c r="R3472" t="e">
        <v>#VALUE!</v>
      </c>
      <c r="S3472" t="e">
        <v>#VALUE!</v>
      </c>
      <c r="T3472">
        <v>0</v>
      </c>
      <c r="U3472">
        <v>1</v>
      </c>
      <c r="V3472">
        <v>1</v>
      </c>
      <c r="W3472">
        <v>0</v>
      </c>
      <c r="Y3472">
        <v>0</v>
      </c>
      <c r="Z3472">
        <f t="shared" si="243"/>
        <v>0</v>
      </c>
      <c r="AA3472" t="e">
        <v>#N/A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3575.9960000000001</v>
      </c>
      <c r="AM3472">
        <v>897.28899999999999</v>
      </c>
      <c r="AN3472">
        <v>7.9169999999999998</v>
      </c>
      <c r="AO3472" s="4">
        <v>77.554000000000002</v>
      </c>
      <c r="AQ3472">
        <v>0</v>
      </c>
    </row>
    <row r="3473" spans="1:43" ht="15.75" x14ac:dyDescent="0.25">
      <c r="A3473">
        <v>2002</v>
      </c>
      <c r="B3473" t="s">
        <v>50</v>
      </c>
      <c r="C3473">
        <f t="shared" si="242"/>
        <v>1</v>
      </c>
      <c r="D3473" t="e">
        <v>#N/A</v>
      </c>
      <c r="E3473" t="e">
        <v>#N/A</v>
      </c>
      <c r="F3473">
        <v>31.046237945556602</v>
      </c>
      <c r="G3473">
        <v>31.471412658691399</v>
      </c>
      <c r="I3473">
        <f t="shared" si="241"/>
        <v>0</v>
      </c>
      <c r="J3473" t="e">
        <v>#N/A</v>
      </c>
      <c r="K3473">
        <v>5.0529999999999999</v>
      </c>
      <c r="L3473">
        <v>31.096</v>
      </c>
      <c r="M3473">
        <v>95.276769507355624</v>
      </c>
      <c r="N3473">
        <v>0.313</v>
      </c>
      <c r="O3473">
        <v>0</v>
      </c>
      <c r="P3473" t="s">
        <v>32</v>
      </c>
      <c r="Q3473" t="s">
        <v>32</v>
      </c>
      <c r="R3473" t="s">
        <v>32</v>
      </c>
      <c r="S3473" t="s">
        <v>32</v>
      </c>
      <c r="T3473" t="s">
        <v>32</v>
      </c>
      <c r="U3473" t="s">
        <v>32</v>
      </c>
      <c r="V3473" t="s">
        <v>32</v>
      </c>
      <c r="W3473" t="s">
        <v>32</v>
      </c>
      <c r="Y3473">
        <v>0</v>
      </c>
      <c r="Z3473">
        <f t="shared" si="243"/>
        <v>0</v>
      </c>
      <c r="AA3473" t="e">
        <v>#N/A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5698.6210000000001</v>
      </c>
      <c r="AM3473">
        <v>1753.1089999999999</v>
      </c>
      <c r="AN3473">
        <v>6.7110000000000003</v>
      </c>
      <c r="AO3473" s="4">
        <v>110.117</v>
      </c>
      <c r="AP3473">
        <v>0</v>
      </c>
      <c r="AQ3473">
        <v>0</v>
      </c>
    </row>
    <row r="3474" spans="1:43" ht="15.75" x14ac:dyDescent="0.25">
      <c r="A3474">
        <v>2002</v>
      </c>
      <c r="B3474" t="s">
        <v>51</v>
      </c>
      <c r="C3474">
        <f t="shared" si="242"/>
        <v>1</v>
      </c>
      <c r="D3474" t="e">
        <v>#N/A</v>
      </c>
      <c r="E3474" t="e">
        <v>#N/A</v>
      </c>
      <c r="F3474">
        <v>52.523921966552699</v>
      </c>
      <c r="G3474">
        <v>55.565143585205099</v>
      </c>
      <c r="I3474">
        <f t="shared" si="241"/>
        <v>1.73</v>
      </c>
      <c r="J3474">
        <v>2.1670000000000001E-4</v>
      </c>
      <c r="K3474">
        <v>6.07</v>
      </c>
      <c r="M3474">
        <v>91.8357740585774</v>
      </c>
      <c r="N3474">
        <v>8.0259999999999998</v>
      </c>
      <c r="O3474">
        <v>0</v>
      </c>
      <c r="P3474" t="s">
        <v>32</v>
      </c>
      <c r="Q3474" t="s">
        <v>32</v>
      </c>
      <c r="R3474" t="s">
        <v>32</v>
      </c>
      <c r="S3474" t="s">
        <v>32</v>
      </c>
      <c r="T3474" t="s">
        <v>32</v>
      </c>
      <c r="U3474" t="s">
        <v>32</v>
      </c>
      <c r="V3474" t="s">
        <v>32</v>
      </c>
      <c r="W3474" t="s">
        <v>32</v>
      </c>
      <c r="Y3474">
        <v>0</v>
      </c>
      <c r="Z3474">
        <f t="shared" si="243"/>
        <v>0</v>
      </c>
      <c r="AA3474" t="e">
        <v>#N/A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8689.4189999999999</v>
      </c>
      <c r="AM3474">
        <v>3017.6950000000002</v>
      </c>
      <c r="AN3474">
        <v>5.4560000000000004</v>
      </c>
      <c r="AO3474" s="4">
        <v>115.119</v>
      </c>
      <c r="AP3474">
        <v>0</v>
      </c>
      <c r="AQ3474">
        <v>0</v>
      </c>
    </row>
    <row r="3475" spans="1:43" ht="15.75" x14ac:dyDescent="0.25">
      <c r="A3475">
        <v>2002</v>
      </c>
      <c r="B3475" t="s">
        <v>52</v>
      </c>
      <c r="C3475">
        <f t="shared" si="242"/>
        <v>1</v>
      </c>
      <c r="D3475" t="e">
        <v>#N/A</v>
      </c>
      <c r="E3475" t="e">
        <v>#N/A</v>
      </c>
      <c r="F3475">
        <v>50.416694641113303</v>
      </c>
      <c r="G3475">
        <v>57.8918647766113</v>
      </c>
      <c r="I3475">
        <f t="shared" si="241"/>
        <v>3.7</v>
      </c>
      <c r="J3475">
        <v>6.8926999999999999E-3</v>
      </c>
      <c r="K3475">
        <v>2.6560000000000001</v>
      </c>
      <c r="L3475">
        <v>11.683</v>
      </c>
      <c r="M3475">
        <v>26.679600114222147</v>
      </c>
      <c r="N3475">
        <v>8.4499999999999993</v>
      </c>
      <c r="O3475">
        <v>0</v>
      </c>
      <c r="P3475" t="s">
        <v>32</v>
      </c>
      <c r="Q3475" t="s">
        <v>32</v>
      </c>
      <c r="R3475" t="s">
        <v>32</v>
      </c>
      <c r="S3475" t="s">
        <v>32</v>
      </c>
      <c r="T3475" t="s">
        <v>32</v>
      </c>
      <c r="U3475" t="s">
        <v>32</v>
      </c>
      <c r="V3475" t="s">
        <v>32</v>
      </c>
      <c r="W3475" t="s">
        <v>32</v>
      </c>
      <c r="Y3475">
        <v>0</v>
      </c>
      <c r="Z3475">
        <f t="shared" si="243"/>
        <v>0</v>
      </c>
      <c r="AA3475" t="e">
        <v>#N/A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9230.4629999999997</v>
      </c>
      <c r="AM3475">
        <v>2838.5360000000001</v>
      </c>
      <c r="AN3475">
        <v>506.04300000000001</v>
      </c>
      <c r="AO3475" s="4">
        <v>12491189222130.4</v>
      </c>
      <c r="AP3475">
        <v>0</v>
      </c>
      <c r="AQ3475">
        <v>0</v>
      </c>
    </row>
    <row r="3476" spans="1:43" ht="15.75" x14ac:dyDescent="0.25">
      <c r="A3476">
        <v>2002</v>
      </c>
      <c r="B3476" t="s">
        <v>53</v>
      </c>
      <c r="C3476">
        <f t="shared" si="242"/>
        <v>1</v>
      </c>
      <c r="D3476" t="e">
        <v>#N/A</v>
      </c>
      <c r="E3476" t="e">
        <v>#N/A</v>
      </c>
      <c r="F3476">
        <v>25.352239608764599</v>
      </c>
      <c r="G3476">
        <v>31.682956695556602</v>
      </c>
      <c r="I3476">
        <f t="shared" si="241"/>
        <v>9.7899999999999991</v>
      </c>
      <c r="J3476">
        <v>2.3027999999999998E-3</v>
      </c>
      <c r="K3476">
        <v>4.6500000000000004</v>
      </c>
      <c r="L3476">
        <v>17.416</v>
      </c>
      <c r="M3476">
        <v>75.543797863005565</v>
      </c>
      <c r="N3476">
        <v>5.8070000000000004</v>
      </c>
      <c r="O3476">
        <v>0</v>
      </c>
      <c r="P3476" t="s">
        <v>32</v>
      </c>
      <c r="Q3476" t="s">
        <v>32</v>
      </c>
      <c r="R3476" t="s">
        <v>32</v>
      </c>
      <c r="S3476" t="s">
        <v>32</v>
      </c>
      <c r="T3476" t="s">
        <v>32</v>
      </c>
      <c r="U3476" t="s">
        <v>32</v>
      </c>
      <c r="V3476" t="s">
        <v>32</v>
      </c>
      <c r="W3476" t="s">
        <v>32</v>
      </c>
      <c r="Y3476">
        <v>0</v>
      </c>
      <c r="Z3476">
        <f t="shared" si="243"/>
        <v>0</v>
      </c>
      <c r="AA3476" t="e">
        <v>#N/A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8586.5329999999994</v>
      </c>
      <c r="AM3476">
        <v>2042.6210000000001</v>
      </c>
      <c r="AN3476">
        <v>16.026</v>
      </c>
      <c r="AO3476" s="4">
        <v>86.802999999999997</v>
      </c>
      <c r="AP3476">
        <v>0</v>
      </c>
      <c r="AQ3476">
        <v>0</v>
      </c>
    </row>
    <row r="3477" spans="1:43" ht="15.75" x14ac:dyDescent="0.25">
      <c r="A3477">
        <v>2002</v>
      </c>
      <c r="B3477" t="s">
        <v>55</v>
      </c>
      <c r="C3477">
        <f t="shared" si="242"/>
        <v>1</v>
      </c>
      <c r="D3477" t="e">
        <v>#N/A</v>
      </c>
      <c r="E3477" t="e">
        <v>#N/A</v>
      </c>
      <c r="F3477">
        <v>41.146514892578097</v>
      </c>
      <c r="G3477">
        <v>50.449424743652301</v>
      </c>
      <c r="I3477">
        <f t="shared" si="241"/>
        <v>0</v>
      </c>
      <c r="J3477">
        <v>0</v>
      </c>
      <c r="K3477">
        <v>4.3529999999999998</v>
      </c>
      <c r="M3477">
        <v>30.872906465675438</v>
      </c>
      <c r="N3477">
        <v>2.2999999999999998</v>
      </c>
      <c r="O3477">
        <v>0</v>
      </c>
      <c r="P3477" t="s">
        <v>32</v>
      </c>
      <c r="Q3477" t="s">
        <v>32</v>
      </c>
      <c r="R3477" t="s">
        <v>32</v>
      </c>
      <c r="S3477" t="s">
        <v>32</v>
      </c>
      <c r="T3477" t="s">
        <v>32</v>
      </c>
      <c r="U3477" t="s">
        <v>32</v>
      </c>
      <c r="V3477" t="s">
        <v>32</v>
      </c>
      <c r="W3477" t="s">
        <v>32</v>
      </c>
      <c r="Y3477">
        <v>0</v>
      </c>
      <c r="Z3477">
        <f t="shared" si="243"/>
        <v>0</v>
      </c>
      <c r="AA3477" t="e">
        <v>#N/A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921.22199999999998</v>
      </c>
      <c r="AM3477">
        <v>261.68599999999998</v>
      </c>
      <c r="AN3477">
        <v>3.218</v>
      </c>
      <c r="AO3477" s="4">
        <v>80.447999999999993</v>
      </c>
      <c r="AP3477">
        <v>0</v>
      </c>
      <c r="AQ3477">
        <v>0</v>
      </c>
    </row>
    <row r="3478" spans="1:43" ht="15.75" x14ac:dyDescent="0.25">
      <c r="A3478">
        <v>2002</v>
      </c>
      <c r="B3478" t="s">
        <v>56</v>
      </c>
      <c r="C3478">
        <f t="shared" si="242"/>
        <v>1</v>
      </c>
      <c r="D3478" t="e">
        <v>#N/A</v>
      </c>
      <c r="E3478" t="e">
        <v>#N/A</v>
      </c>
      <c r="F3478">
        <v>34.951026916503899</v>
      </c>
      <c r="G3478">
        <v>38.7022094726562</v>
      </c>
      <c r="I3478">
        <f t="shared" si="241"/>
        <v>0.24</v>
      </c>
      <c r="J3478" t="e">
        <v>#N/A</v>
      </c>
      <c r="K3478">
        <v>2.3540000000000001</v>
      </c>
      <c r="M3478">
        <v>21.673829406838326</v>
      </c>
      <c r="N3478">
        <v>3.28</v>
      </c>
      <c r="O3478">
        <v>0</v>
      </c>
      <c r="P3478" t="s">
        <v>32</v>
      </c>
      <c r="Q3478" t="s">
        <v>32</v>
      </c>
      <c r="R3478" t="s">
        <v>32</v>
      </c>
      <c r="S3478" t="s">
        <v>32</v>
      </c>
      <c r="T3478" t="s">
        <v>32</v>
      </c>
      <c r="U3478" t="s">
        <v>32</v>
      </c>
      <c r="V3478" t="s">
        <v>32</v>
      </c>
      <c r="W3478" t="s">
        <v>32</v>
      </c>
      <c r="Y3478">
        <v>0</v>
      </c>
      <c r="Z3478">
        <f t="shared" si="243"/>
        <v>0</v>
      </c>
      <c r="AA3478" t="e">
        <v>#N/A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572.51800000000003</v>
      </c>
      <c r="AM3478">
        <v>117.914</v>
      </c>
      <c r="AN3478">
        <v>0.82499999999999996</v>
      </c>
      <c r="AO3478" s="4">
        <v>33.238999999999997</v>
      </c>
      <c r="AP3478">
        <v>0</v>
      </c>
      <c r="AQ3478">
        <v>0</v>
      </c>
    </row>
    <row r="3479" spans="1:43" ht="15.75" x14ac:dyDescent="0.25">
      <c r="A3479">
        <v>2002</v>
      </c>
      <c r="B3479" t="s">
        <v>57</v>
      </c>
      <c r="C3479">
        <f t="shared" si="242"/>
        <v>1</v>
      </c>
      <c r="D3479" t="e">
        <v>#N/A</v>
      </c>
      <c r="E3479" t="e">
        <v>#N/A</v>
      </c>
      <c r="F3479">
        <v>52.450374603271499</v>
      </c>
      <c r="G3479">
        <v>57.431354522705099</v>
      </c>
      <c r="I3479">
        <f t="shared" si="241"/>
        <v>0</v>
      </c>
      <c r="J3479" t="e">
        <v>#N/A</v>
      </c>
      <c r="K3479">
        <v>5.2830000000000004</v>
      </c>
      <c r="L3479">
        <v>20.5</v>
      </c>
      <c r="M3479">
        <v>101.08970229361618</v>
      </c>
      <c r="N3479">
        <v>1.9179999999999999</v>
      </c>
      <c r="O3479">
        <v>0</v>
      </c>
      <c r="P3479" t="s">
        <v>32</v>
      </c>
      <c r="Q3479" t="s">
        <v>32</v>
      </c>
      <c r="R3479" t="s">
        <v>32</v>
      </c>
      <c r="S3479" t="s">
        <v>32</v>
      </c>
      <c r="T3479" t="s">
        <v>32</v>
      </c>
      <c r="U3479" t="s">
        <v>32</v>
      </c>
      <c r="V3479" t="s">
        <v>32</v>
      </c>
      <c r="W3479" t="s">
        <v>32</v>
      </c>
      <c r="Y3479">
        <v>0</v>
      </c>
      <c r="Z3479">
        <f t="shared" si="243"/>
        <v>0</v>
      </c>
      <c r="AA3479" t="e">
        <v>#N/A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3454.1610000000001</v>
      </c>
      <c r="AM3479">
        <v>1479.5930000000001</v>
      </c>
      <c r="AN3479">
        <v>0.67900000000000005</v>
      </c>
      <c r="AO3479" s="4">
        <v>105.663</v>
      </c>
      <c r="AP3479">
        <v>0</v>
      </c>
      <c r="AQ3479">
        <v>0</v>
      </c>
    </row>
    <row r="3480" spans="1:43" ht="15.75" x14ac:dyDescent="0.25">
      <c r="A3480">
        <v>2002</v>
      </c>
      <c r="B3480" t="s">
        <v>58</v>
      </c>
      <c r="C3480">
        <f t="shared" si="242"/>
        <v>1</v>
      </c>
      <c r="D3480" t="e">
        <v>#N/A</v>
      </c>
      <c r="E3480" t="e">
        <v>#N/A</v>
      </c>
      <c r="F3480">
        <v>41.346149444580099</v>
      </c>
      <c r="G3480">
        <v>43.343738555908203</v>
      </c>
      <c r="I3480">
        <f t="shared" si="241"/>
        <v>0.23</v>
      </c>
      <c r="J3480">
        <v>0</v>
      </c>
      <c r="K3480">
        <v>6.5789999999999997</v>
      </c>
      <c r="M3480">
        <v>119.69294569869614</v>
      </c>
      <c r="N3480">
        <v>-3.5999999999999997E-2</v>
      </c>
      <c r="O3480">
        <v>0</v>
      </c>
      <c r="P3480" t="s">
        <v>32</v>
      </c>
      <c r="Q3480" t="s">
        <v>32</v>
      </c>
      <c r="R3480" t="s">
        <v>32</v>
      </c>
      <c r="S3480" t="s">
        <v>32</v>
      </c>
      <c r="T3480" t="s">
        <v>32</v>
      </c>
      <c r="U3480" t="s">
        <v>32</v>
      </c>
      <c r="V3480" t="s">
        <v>32</v>
      </c>
      <c r="W3480" t="s">
        <v>32</v>
      </c>
      <c r="Y3480">
        <v>0</v>
      </c>
      <c r="Z3480">
        <f t="shared" si="243"/>
        <v>0</v>
      </c>
      <c r="AA3480" t="e">
        <v>#N/A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1248.626</v>
      </c>
      <c r="AM3480">
        <v>337.03</v>
      </c>
      <c r="AN3480">
        <v>4.2830000000000004</v>
      </c>
      <c r="AO3480" s="4">
        <v>82.756</v>
      </c>
      <c r="AP3480">
        <v>0</v>
      </c>
      <c r="AQ3480">
        <v>0</v>
      </c>
    </row>
    <row r="3481" spans="1:43" ht="15.75" x14ac:dyDescent="0.25">
      <c r="A3481">
        <v>2002</v>
      </c>
      <c r="B3481" t="s">
        <v>59</v>
      </c>
      <c r="C3481">
        <f t="shared" si="242"/>
        <v>1</v>
      </c>
      <c r="D3481" t="e">
        <v>#N/A</v>
      </c>
      <c r="E3481" t="e">
        <v>#N/A</v>
      </c>
      <c r="F3481">
        <v>43.700466156005902</v>
      </c>
      <c r="G3481">
        <v>45.354423522949197</v>
      </c>
      <c r="I3481">
        <f t="shared" si="241"/>
        <v>0.8</v>
      </c>
      <c r="J3481">
        <v>0</v>
      </c>
      <c r="K3481">
        <v>4.0090000000000003</v>
      </c>
      <c r="M3481">
        <v>40.650130207687482</v>
      </c>
      <c r="N3481">
        <v>2.8170000000000002</v>
      </c>
      <c r="O3481">
        <v>0</v>
      </c>
      <c r="P3481" t="s">
        <v>32</v>
      </c>
      <c r="Q3481" t="s">
        <v>32</v>
      </c>
      <c r="R3481" t="s">
        <v>32</v>
      </c>
      <c r="S3481" t="s">
        <v>32</v>
      </c>
      <c r="T3481" t="s">
        <v>32</v>
      </c>
      <c r="U3481" t="s">
        <v>32</v>
      </c>
      <c r="V3481" t="s">
        <v>32</v>
      </c>
      <c r="W3481" t="s">
        <v>32</v>
      </c>
      <c r="Y3481">
        <v>0</v>
      </c>
      <c r="Z3481">
        <f t="shared" si="243"/>
        <v>0</v>
      </c>
      <c r="AA3481" t="e">
        <v>#N/A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2086.0520000000001</v>
      </c>
      <c r="AM3481">
        <v>662.98500000000001</v>
      </c>
      <c r="AN3481">
        <v>10.888</v>
      </c>
      <c r="AO3481" s="4">
        <v>179.78299999999999</v>
      </c>
      <c r="AP3481">
        <v>0</v>
      </c>
      <c r="AQ3481">
        <v>0</v>
      </c>
    </row>
    <row r="3482" spans="1:43" ht="15.75" x14ac:dyDescent="0.25">
      <c r="A3482">
        <v>2002</v>
      </c>
      <c r="B3482" t="s">
        <v>60</v>
      </c>
      <c r="C3482">
        <f t="shared" si="242"/>
        <v>1</v>
      </c>
      <c r="D3482">
        <v>0</v>
      </c>
      <c r="E3482">
        <v>0</v>
      </c>
      <c r="F3482">
        <v>31.925783157348601</v>
      </c>
      <c r="G3482">
        <v>46.700782775878899</v>
      </c>
      <c r="I3482">
        <f t="shared" si="241"/>
        <v>13.89</v>
      </c>
      <c r="J3482">
        <v>8.9628999999999993E-3</v>
      </c>
      <c r="K3482">
        <v>2.802</v>
      </c>
      <c r="L3482">
        <v>7.6669999999999998</v>
      </c>
      <c r="M3482">
        <v>76.278041031442541</v>
      </c>
      <c r="N3482">
        <v>2.2759999999999998</v>
      </c>
      <c r="O3482">
        <v>0</v>
      </c>
      <c r="P3482" t="s">
        <v>32</v>
      </c>
      <c r="Q3482" t="s">
        <v>32</v>
      </c>
      <c r="R3482" t="s">
        <v>32</v>
      </c>
      <c r="S3482" t="s">
        <v>32</v>
      </c>
      <c r="T3482" t="s">
        <v>32</v>
      </c>
      <c r="U3482" t="s">
        <v>32</v>
      </c>
      <c r="V3482" t="s">
        <v>32</v>
      </c>
      <c r="W3482" t="s">
        <v>32</v>
      </c>
      <c r="Y3482">
        <v>0</v>
      </c>
      <c r="Z3482">
        <f t="shared" si="243"/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31441.126</v>
      </c>
      <c r="AM3482">
        <v>24035.691999999999</v>
      </c>
      <c r="AN3482">
        <v>752.52300000000002</v>
      </c>
      <c r="AO3482" s="4">
        <v>100</v>
      </c>
      <c r="AP3482">
        <v>0</v>
      </c>
      <c r="AQ3482">
        <v>0</v>
      </c>
    </row>
    <row r="3483" spans="1:43" ht="15.75" x14ac:dyDescent="0.25">
      <c r="A3483">
        <v>2002</v>
      </c>
      <c r="B3483" t="s">
        <v>61</v>
      </c>
      <c r="C3483">
        <f t="shared" si="242"/>
        <v>1</v>
      </c>
      <c r="D3483" t="e">
        <v>#N/A</v>
      </c>
      <c r="E3483" t="e">
        <v>#N/A</v>
      </c>
      <c r="F3483">
        <v>40.325443267822301</v>
      </c>
      <c r="G3483">
        <v>44.924480438232401</v>
      </c>
      <c r="I3483">
        <f t="shared" si="241"/>
        <v>0.83</v>
      </c>
      <c r="J3483">
        <v>0</v>
      </c>
      <c r="K3483">
        <v>0.26800000000000002</v>
      </c>
      <c r="M3483">
        <v>36.108564777384103</v>
      </c>
      <c r="N3483">
        <v>2.298</v>
      </c>
      <c r="O3483">
        <v>0</v>
      </c>
      <c r="P3483" t="s">
        <v>32</v>
      </c>
      <c r="Q3483" t="s">
        <v>32</v>
      </c>
      <c r="R3483" t="s">
        <v>32</v>
      </c>
      <c r="S3483" t="s">
        <v>32</v>
      </c>
      <c r="T3483" t="s">
        <v>32</v>
      </c>
      <c r="U3483" t="s">
        <v>32</v>
      </c>
      <c r="V3483" t="s">
        <v>32</v>
      </c>
      <c r="W3483" t="s">
        <v>32</v>
      </c>
      <c r="Y3483">
        <v>0</v>
      </c>
      <c r="Z3483">
        <f t="shared" si="243"/>
        <v>0</v>
      </c>
      <c r="AA3483" t="e">
        <v>#N/A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745.68100000000004</v>
      </c>
      <c r="AM3483">
        <v>255.649</v>
      </c>
      <c r="AN3483">
        <v>0.96299999999999997</v>
      </c>
      <c r="AO3483" s="4">
        <v>106.229</v>
      </c>
      <c r="AP3483">
        <v>0</v>
      </c>
      <c r="AQ3483">
        <v>0</v>
      </c>
    </row>
    <row r="3484" spans="1:43" ht="15.75" x14ac:dyDescent="0.25">
      <c r="A3484">
        <v>2002</v>
      </c>
      <c r="B3484" t="s">
        <v>62</v>
      </c>
      <c r="C3484">
        <f t="shared" si="242"/>
        <v>1</v>
      </c>
      <c r="D3484" t="e">
        <v>#N/A</v>
      </c>
      <c r="E3484" t="e">
        <v>#N/A</v>
      </c>
      <c r="F3484">
        <v>39.6150932312012</v>
      </c>
      <c r="G3484">
        <v>39.698196411132798</v>
      </c>
      <c r="I3484">
        <f t="shared" si="241"/>
        <v>0</v>
      </c>
      <c r="J3484">
        <v>0</v>
      </c>
      <c r="K3484">
        <v>8.4909999999999997</v>
      </c>
      <c r="M3484">
        <v>126.3508078499123</v>
      </c>
      <c r="N3484">
        <v>5.1920000000000002</v>
      </c>
      <c r="O3484">
        <v>0</v>
      </c>
      <c r="P3484" t="s">
        <v>32</v>
      </c>
      <c r="Q3484" t="s">
        <v>32</v>
      </c>
      <c r="R3484" t="s">
        <v>32</v>
      </c>
      <c r="S3484" t="s">
        <v>32</v>
      </c>
      <c r="T3484" t="s">
        <v>32</v>
      </c>
      <c r="U3484" t="s">
        <v>32</v>
      </c>
      <c r="V3484" t="s">
        <v>32</v>
      </c>
      <c r="W3484" t="s">
        <v>32</v>
      </c>
      <c r="Y3484">
        <v>0</v>
      </c>
      <c r="Z3484">
        <f t="shared" si="243"/>
        <v>0</v>
      </c>
      <c r="AA3484" t="e">
        <v>#N/A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1143.165</v>
      </c>
      <c r="AM3484">
        <v>287.29899999999998</v>
      </c>
      <c r="AN3484">
        <v>2.2570000000000001</v>
      </c>
      <c r="AO3484" s="4">
        <v>103.476</v>
      </c>
      <c r="AP3484">
        <v>0</v>
      </c>
      <c r="AQ3484">
        <v>0</v>
      </c>
    </row>
    <row r="3485" spans="1:43" ht="15.75" x14ac:dyDescent="0.25">
      <c r="A3485">
        <v>2002</v>
      </c>
      <c r="B3485" t="s">
        <v>63</v>
      </c>
      <c r="C3485">
        <f t="shared" si="242"/>
        <v>1</v>
      </c>
      <c r="D3485" t="e">
        <v>#N/A</v>
      </c>
      <c r="E3485" t="e">
        <v>#N/A</v>
      </c>
      <c r="F3485">
        <v>49.8707466125488</v>
      </c>
      <c r="G3485">
        <v>54.099514007568402</v>
      </c>
      <c r="I3485">
        <f t="shared" si="241"/>
        <v>8.33</v>
      </c>
      <c r="J3485">
        <v>9.3399999999999993E-5</v>
      </c>
      <c r="K3485">
        <v>2.17</v>
      </c>
      <c r="L3485">
        <v>9.8000000000000007</v>
      </c>
      <c r="M3485">
        <v>61.937071327379215</v>
      </c>
      <c r="N3485">
        <v>2.4889999999999999</v>
      </c>
      <c r="O3485">
        <v>0</v>
      </c>
      <c r="P3485" t="s">
        <v>32</v>
      </c>
      <c r="Q3485" t="s">
        <v>32</v>
      </c>
      <c r="R3485" t="s">
        <v>32</v>
      </c>
      <c r="S3485" t="s">
        <v>32</v>
      </c>
      <c r="T3485" t="s">
        <v>32</v>
      </c>
      <c r="U3485" t="s">
        <v>32</v>
      </c>
      <c r="V3485" t="s">
        <v>32</v>
      </c>
      <c r="W3485" t="s">
        <v>32</v>
      </c>
      <c r="Y3485">
        <v>0</v>
      </c>
      <c r="Z3485">
        <f t="shared" si="243"/>
        <v>0</v>
      </c>
      <c r="AA3485" t="e">
        <v>#N/A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12205.841</v>
      </c>
      <c r="AM3485">
        <v>4452.2389999999996</v>
      </c>
      <c r="AN3485">
        <v>70.102999999999994</v>
      </c>
      <c r="AO3485" s="4">
        <v>71.272000000000006</v>
      </c>
      <c r="AP3485">
        <v>0</v>
      </c>
      <c r="AQ3485">
        <v>0</v>
      </c>
    </row>
    <row r="3486" spans="1:43" ht="15.75" x14ac:dyDescent="0.25">
      <c r="A3486">
        <v>2002</v>
      </c>
      <c r="B3486" t="s">
        <v>64</v>
      </c>
      <c r="C3486">
        <f t="shared" si="242"/>
        <v>1</v>
      </c>
      <c r="D3486" t="e">
        <v>#N/A</v>
      </c>
      <c r="E3486" t="e">
        <v>#N/A</v>
      </c>
      <c r="F3486">
        <v>50.774276733398402</v>
      </c>
      <c r="G3486">
        <v>51.264816284179702</v>
      </c>
      <c r="I3486">
        <f t="shared" si="241"/>
        <v>2.75</v>
      </c>
      <c r="J3486">
        <v>4.1146299999999997E-2</v>
      </c>
      <c r="K3486">
        <v>9.1</v>
      </c>
      <c r="L3486">
        <v>4</v>
      </c>
      <c r="M3486">
        <v>47.695007744999103</v>
      </c>
      <c r="N3486">
        <v>-0.8</v>
      </c>
      <c r="O3486">
        <v>0</v>
      </c>
      <c r="P3486" t="s">
        <v>32</v>
      </c>
      <c r="Q3486" t="s">
        <v>32</v>
      </c>
      <c r="R3486" t="s">
        <v>32</v>
      </c>
      <c r="S3486" t="s">
        <v>32</v>
      </c>
      <c r="T3486" t="s">
        <v>32</v>
      </c>
      <c r="U3486" t="s">
        <v>32</v>
      </c>
      <c r="V3486" t="s">
        <v>32</v>
      </c>
      <c r="W3486" t="s">
        <v>32</v>
      </c>
      <c r="Y3486">
        <v>0</v>
      </c>
      <c r="Z3486">
        <f t="shared" si="243"/>
        <v>0</v>
      </c>
      <c r="AA3486" t="e">
        <v>#N/A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3446.78</v>
      </c>
      <c r="AM3486">
        <v>1133.146</v>
      </c>
      <c r="AN3486">
        <v>1455.56</v>
      </c>
      <c r="AO3486" s="4">
        <v>80.850999999999999</v>
      </c>
      <c r="AP3486">
        <v>0</v>
      </c>
      <c r="AQ3486">
        <v>0</v>
      </c>
    </row>
    <row r="3487" spans="1:43" ht="15.75" x14ac:dyDescent="0.25">
      <c r="A3487">
        <v>2002</v>
      </c>
      <c r="B3487" t="s">
        <v>65</v>
      </c>
      <c r="C3487">
        <f t="shared" si="242"/>
        <v>1</v>
      </c>
      <c r="D3487" t="e">
        <v>#N/A</v>
      </c>
      <c r="E3487" t="e">
        <v>#N/A</v>
      </c>
      <c r="F3487">
        <v>50.9559135437012</v>
      </c>
      <c r="G3487">
        <v>53.395870208740199</v>
      </c>
      <c r="I3487">
        <f t="shared" si="241"/>
        <v>8.66</v>
      </c>
      <c r="J3487">
        <v>1.4779999999999999E-4</v>
      </c>
      <c r="K3487">
        <v>2.504</v>
      </c>
      <c r="L3487">
        <v>15.583</v>
      </c>
      <c r="M3487">
        <v>32.982639214423429</v>
      </c>
      <c r="N3487">
        <v>6.3520000000000003</v>
      </c>
      <c r="O3487">
        <v>0</v>
      </c>
      <c r="P3487" t="s">
        <v>32</v>
      </c>
      <c r="Q3487" t="s">
        <v>32</v>
      </c>
      <c r="R3487" t="s">
        <v>32</v>
      </c>
      <c r="S3487" t="s">
        <v>32</v>
      </c>
      <c r="T3487" t="s">
        <v>32</v>
      </c>
      <c r="U3487" t="s">
        <v>32</v>
      </c>
      <c r="V3487" t="s">
        <v>32</v>
      </c>
      <c r="W3487" t="s">
        <v>32</v>
      </c>
      <c r="Y3487">
        <v>0</v>
      </c>
      <c r="Z3487">
        <f t="shared" si="243"/>
        <v>0</v>
      </c>
      <c r="AA3487" t="e">
        <v>#N/A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6987.4840000000004</v>
      </c>
      <c r="AM3487">
        <v>2370.3209999999999</v>
      </c>
      <c r="AN3487">
        <v>97.962999999999994</v>
      </c>
      <c r="AO3487" s="4">
        <v>69.683999999999997</v>
      </c>
      <c r="AP3487">
        <v>0</v>
      </c>
      <c r="AQ3487">
        <v>0</v>
      </c>
    </row>
    <row r="3488" spans="1:43" ht="15.75" x14ac:dyDescent="0.25">
      <c r="A3488">
        <v>2002</v>
      </c>
      <c r="B3488" t="s">
        <v>66</v>
      </c>
      <c r="C3488">
        <f t="shared" si="242"/>
        <v>1</v>
      </c>
      <c r="D3488" t="e">
        <v>#N/A</v>
      </c>
      <c r="E3488" t="e">
        <v>#N/A</v>
      </c>
      <c r="F3488">
        <v>52.949291229247997</v>
      </c>
      <c r="G3488">
        <v>53.983467102050803</v>
      </c>
      <c r="I3488">
        <f t="shared" si="241"/>
        <v>0</v>
      </c>
      <c r="J3488" t="e">
        <v>#N/A</v>
      </c>
      <c r="K3488">
        <v>4.1500000000000004</v>
      </c>
      <c r="M3488">
        <v>43.751124205303149</v>
      </c>
      <c r="N3488">
        <v>3.5779999999999998</v>
      </c>
      <c r="O3488">
        <v>0</v>
      </c>
      <c r="P3488" t="s">
        <v>32</v>
      </c>
      <c r="Q3488" t="s">
        <v>32</v>
      </c>
      <c r="R3488" t="s">
        <v>32</v>
      </c>
      <c r="S3488" t="s">
        <v>32</v>
      </c>
      <c r="T3488" t="s">
        <v>32</v>
      </c>
      <c r="U3488" t="s">
        <v>32</v>
      </c>
      <c r="V3488" t="s">
        <v>32</v>
      </c>
      <c r="W3488" t="s">
        <v>32</v>
      </c>
      <c r="Y3488">
        <v>0</v>
      </c>
      <c r="Z3488">
        <f t="shared" si="243"/>
        <v>0</v>
      </c>
      <c r="AA3488" t="e">
        <v>#N/A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1303.989</v>
      </c>
      <c r="AM3488">
        <v>446.95499999999998</v>
      </c>
      <c r="AN3488">
        <v>0.252</v>
      </c>
      <c r="AO3488" s="4">
        <v>109.348</v>
      </c>
      <c r="AP3488">
        <v>0</v>
      </c>
      <c r="AQ3488">
        <v>0</v>
      </c>
    </row>
    <row r="3489" spans="1:43" ht="15.75" x14ac:dyDescent="0.25">
      <c r="A3489">
        <v>2002</v>
      </c>
      <c r="B3489" t="s">
        <v>67</v>
      </c>
      <c r="C3489">
        <f t="shared" si="242"/>
        <v>1</v>
      </c>
      <c r="D3489" t="e">
        <v>#N/A</v>
      </c>
      <c r="E3489" t="e">
        <v>#N/A</v>
      </c>
      <c r="F3489">
        <v>45.106201171875</v>
      </c>
      <c r="G3489">
        <v>48.206413269042997</v>
      </c>
      <c r="I3489">
        <f t="shared" si="241"/>
        <v>12.39</v>
      </c>
      <c r="J3489">
        <v>8.543E-4</v>
      </c>
      <c r="K3489">
        <v>2.9020000000000001</v>
      </c>
      <c r="L3489">
        <v>6.4029999999999996</v>
      </c>
      <c r="M3489">
        <v>90.019637699029829</v>
      </c>
      <c r="N3489">
        <v>9.1669999999999998</v>
      </c>
      <c r="O3489">
        <v>0</v>
      </c>
      <c r="P3489" t="s">
        <v>32</v>
      </c>
      <c r="Q3489" t="s">
        <v>32</v>
      </c>
      <c r="R3489" t="s">
        <v>32</v>
      </c>
      <c r="S3489" t="s">
        <v>32</v>
      </c>
      <c r="T3489" t="s">
        <v>32</v>
      </c>
      <c r="U3489" t="s">
        <v>32</v>
      </c>
      <c r="V3489" t="s">
        <v>32</v>
      </c>
      <c r="W3489" t="s">
        <v>32</v>
      </c>
      <c r="Y3489">
        <v>0</v>
      </c>
      <c r="Z3489">
        <f t="shared" si="243"/>
        <v>0</v>
      </c>
      <c r="AA3489" t="e">
        <v>#N/A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7999.7790000000005</v>
      </c>
      <c r="AM3489">
        <v>4187.6400000000003</v>
      </c>
      <c r="AN3489">
        <v>16.844000000000001</v>
      </c>
      <c r="AO3489" s="4">
        <v>63.523000000000003</v>
      </c>
      <c r="AP3489">
        <v>0</v>
      </c>
      <c r="AQ3489">
        <v>0</v>
      </c>
    </row>
    <row r="3490" spans="1:43" ht="15.75" x14ac:dyDescent="0.25">
      <c r="A3490">
        <v>2002</v>
      </c>
      <c r="B3490" t="s">
        <v>68</v>
      </c>
      <c r="D3490" t="e">
        <v>#N/A</v>
      </c>
      <c r="E3490" t="e">
        <v>#N/A</v>
      </c>
      <c r="F3490">
        <v>47.310146331787102</v>
      </c>
      <c r="G3490">
        <v>46.888557434082003</v>
      </c>
      <c r="I3490">
        <f t="shared" si="241"/>
        <v>0</v>
      </c>
      <c r="J3490">
        <v>0</v>
      </c>
      <c r="K3490">
        <v>-1.6679999999999999</v>
      </c>
      <c r="M3490" t="s">
        <v>192</v>
      </c>
      <c r="N3490">
        <v>3.08</v>
      </c>
      <c r="O3490">
        <v>0</v>
      </c>
      <c r="P3490" t="s">
        <v>32</v>
      </c>
      <c r="Q3490" t="s">
        <v>32</v>
      </c>
      <c r="R3490" t="s">
        <v>32</v>
      </c>
      <c r="S3490" t="s">
        <v>32</v>
      </c>
      <c r="T3490" t="s">
        <v>32</v>
      </c>
      <c r="U3490" t="s">
        <v>32</v>
      </c>
      <c r="V3490" t="s">
        <v>32</v>
      </c>
      <c r="W3490" t="s">
        <v>32</v>
      </c>
      <c r="Y3490">
        <v>0</v>
      </c>
      <c r="Z3490">
        <f t="shared" si="243"/>
        <v>0</v>
      </c>
      <c r="AA3490" t="e">
        <v>#N/A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2299.1840000000002</v>
      </c>
      <c r="AM3490">
        <v>770.37400000000002</v>
      </c>
      <c r="AN3490">
        <v>13.355</v>
      </c>
      <c r="AO3490" s="4">
        <v>107.569</v>
      </c>
      <c r="AP3490">
        <v>0</v>
      </c>
      <c r="AQ3490">
        <v>0</v>
      </c>
    </row>
    <row r="3491" spans="1:43" ht="15.75" x14ac:dyDescent="0.25">
      <c r="A3491">
        <v>2002</v>
      </c>
      <c r="B3491" t="s">
        <v>69</v>
      </c>
      <c r="C3491">
        <f t="shared" ref="C3491:C3498" si="244">IF(AND(F3491&gt;0,M3491&gt;0,OR(O3491=0,O3491=1),AL3491&gt;0),1,"")</f>
        <v>1</v>
      </c>
      <c r="D3491" t="e">
        <v>#N/A</v>
      </c>
      <c r="E3491" t="e">
        <v>#N/A</v>
      </c>
      <c r="F3491">
        <v>29.025016784668001</v>
      </c>
      <c r="G3491">
        <v>43.910675048828097</v>
      </c>
      <c r="I3491">
        <f t="shared" si="241"/>
        <v>6.29</v>
      </c>
      <c r="J3491">
        <v>0</v>
      </c>
      <c r="K3491">
        <v>4.8780000000000001</v>
      </c>
      <c r="L3491">
        <v>14.948</v>
      </c>
      <c r="M3491">
        <v>83.218994048563758</v>
      </c>
      <c r="N3491">
        <v>1.675</v>
      </c>
      <c r="O3491">
        <v>0</v>
      </c>
      <c r="P3491" t="s">
        <v>32</v>
      </c>
      <c r="Q3491" t="s">
        <v>32</v>
      </c>
      <c r="R3491" t="s">
        <v>32</v>
      </c>
      <c r="S3491" t="s">
        <v>32</v>
      </c>
      <c r="T3491" t="s">
        <v>32</v>
      </c>
      <c r="U3491" t="s">
        <v>32</v>
      </c>
      <c r="V3491" t="s">
        <v>32</v>
      </c>
      <c r="W3491" t="s">
        <v>32</v>
      </c>
      <c r="Y3491">
        <v>0</v>
      </c>
      <c r="Z3491">
        <f t="shared" si="243"/>
        <v>0</v>
      </c>
      <c r="AA3491" t="e">
        <v>#N/A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14150.974</v>
      </c>
      <c r="AM3491">
        <v>6166.2830000000004</v>
      </c>
      <c r="AN3491">
        <v>26.545999999999999</v>
      </c>
      <c r="AO3491" s="4">
        <v>79.992999999999995</v>
      </c>
      <c r="AP3491">
        <v>0</v>
      </c>
      <c r="AQ3491">
        <v>0</v>
      </c>
    </row>
    <row r="3492" spans="1:43" ht="15.75" x14ac:dyDescent="0.25">
      <c r="A3492">
        <v>2002</v>
      </c>
      <c r="B3492" t="s">
        <v>70</v>
      </c>
      <c r="C3492">
        <f t="shared" si="244"/>
        <v>1</v>
      </c>
      <c r="D3492" t="e">
        <v>#N/A</v>
      </c>
      <c r="E3492" t="e">
        <v>#N/A</v>
      </c>
      <c r="F3492">
        <v>28.316810607910199</v>
      </c>
      <c r="G3492">
        <v>44.331043243408203</v>
      </c>
      <c r="I3492">
        <f t="shared" si="241"/>
        <v>15.89</v>
      </c>
      <c r="J3492" t="e">
        <v>#N/A</v>
      </c>
      <c r="K3492">
        <v>2.1280000000000001</v>
      </c>
      <c r="L3492">
        <v>3.5249999999999999</v>
      </c>
      <c r="M3492">
        <v>103.0649957750485</v>
      </c>
      <c r="N3492">
        <v>2.79</v>
      </c>
      <c r="O3492">
        <v>0</v>
      </c>
      <c r="P3492" t="s">
        <v>32</v>
      </c>
      <c r="Q3492" t="s">
        <v>32</v>
      </c>
      <c r="R3492" t="s">
        <v>32</v>
      </c>
      <c r="S3492" t="s">
        <v>32</v>
      </c>
      <c r="T3492" t="s">
        <v>32</v>
      </c>
      <c r="U3492" t="s">
        <v>32</v>
      </c>
      <c r="V3492" t="s">
        <v>32</v>
      </c>
      <c r="W3492" t="s">
        <v>32</v>
      </c>
      <c r="Y3492">
        <v>0</v>
      </c>
      <c r="Z3492">
        <f t="shared" si="243"/>
        <v>0</v>
      </c>
      <c r="AA3492" t="e">
        <v>#N/A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24548.324000000001</v>
      </c>
      <c r="AM3492">
        <v>14676.346</v>
      </c>
      <c r="AN3492">
        <v>10.475</v>
      </c>
      <c r="AO3492" s="4">
        <v>92.5</v>
      </c>
      <c r="AP3492">
        <v>0</v>
      </c>
      <c r="AQ3492">
        <v>0</v>
      </c>
    </row>
    <row r="3493" spans="1:43" ht="15.75" x14ac:dyDescent="0.25">
      <c r="A3493">
        <v>2002</v>
      </c>
      <c r="B3493" t="s">
        <v>71</v>
      </c>
      <c r="C3493">
        <f t="shared" si="244"/>
        <v>1</v>
      </c>
      <c r="D3493" t="e">
        <v>#N/A</v>
      </c>
      <c r="E3493" t="e">
        <v>#N/A</v>
      </c>
      <c r="F3493">
        <v>25.1478176116943</v>
      </c>
      <c r="G3493">
        <v>41.822807312011697</v>
      </c>
      <c r="I3493">
        <f t="shared" si="241"/>
        <v>5.1100000000000003</v>
      </c>
      <c r="J3493">
        <v>5.4631000000000002E-3</v>
      </c>
      <c r="K3493">
        <v>2.149</v>
      </c>
      <c r="L3493">
        <v>7.3129999999999997</v>
      </c>
      <c r="M3493">
        <v>91.765864039715339</v>
      </c>
      <c r="N3493">
        <v>1.8779999999999999</v>
      </c>
      <c r="O3493">
        <v>0</v>
      </c>
      <c r="P3493" t="s">
        <v>32</v>
      </c>
      <c r="Q3493" t="s">
        <v>32</v>
      </c>
      <c r="R3493" t="s">
        <v>32</v>
      </c>
      <c r="S3493" t="s">
        <v>32</v>
      </c>
      <c r="T3493" t="s">
        <v>32</v>
      </c>
      <c r="U3493" t="s">
        <v>32</v>
      </c>
      <c r="V3493" t="s">
        <v>32</v>
      </c>
      <c r="W3493" t="s">
        <v>32</v>
      </c>
      <c r="Y3493">
        <v>0</v>
      </c>
      <c r="Z3493">
        <f t="shared" si="243"/>
        <v>0</v>
      </c>
      <c r="AA3493" t="e">
        <v>#N/A</v>
      </c>
      <c r="AB3493">
        <v>1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1</v>
      </c>
      <c r="AI3493">
        <v>0</v>
      </c>
      <c r="AJ3493">
        <v>0</v>
      </c>
      <c r="AK3493">
        <v>0</v>
      </c>
      <c r="AL3493">
        <v>16985.548999999999</v>
      </c>
      <c r="AM3493">
        <v>7687.87</v>
      </c>
      <c r="AN3493">
        <v>78.424999999999997</v>
      </c>
      <c r="AO3493" s="4">
        <v>95.382999999999996</v>
      </c>
      <c r="AP3493">
        <v>0</v>
      </c>
      <c r="AQ3493">
        <v>1</v>
      </c>
    </row>
    <row r="3494" spans="1:43" ht="15.75" x14ac:dyDescent="0.25">
      <c r="A3494">
        <v>2002</v>
      </c>
      <c r="B3494" t="s">
        <v>72</v>
      </c>
      <c r="C3494">
        <f t="shared" si="244"/>
        <v>1</v>
      </c>
      <c r="D3494">
        <v>0</v>
      </c>
      <c r="E3494">
        <v>0</v>
      </c>
      <c r="F3494">
        <v>20.347051620483398</v>
      </c>
      <c r="G3494">
        <v>40.091270446777301</v>
      </c>
      <c r="I3494">
        <f t="shared" si="241"/>
        <v>12.31</v>
      </c>
      <c r="J3494">
        <v>2.2295000000000001E-3</v>
      </c>
      <c r="K3494">
        <v>0.46600000000000003</v>
      </c>
      <c r="L3494">
        <v>4.6420000000000003</v>
      </c>
      <c r="M3494">
        <v>84.290678883703904</v>
      </c>
      <c r="N3494">
        <v>2.4260000000000002</v>
      </c>
      <c r="O3494">
        <v>0</v>
      </c>
      <c r="P3494" t="s">
        <v>32</v>
      </c>
      <c r="Q3494" t="s">
        <v>32</v>
      </c>
      <c r="R3494" t="s">
        <v>32</v>
      </c>
      <c r="S3494" t="s">
        <v>32</v>
      </c>
      <c r="T3494" t="s">
        <v>32</v>
      </c>
      <c r="U3494" t="s">
        <v>32</v>
      </c>
      <c r="V3494" t="s">
        <v>32</v>
      </c>
      <c r="W3494" t="s">
        <v>32</v>
      </c>
      <c r="Y3494">
        <v>0</v>
      </c>
      <c r="Z3494">
        <f t="shared" si="243"/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33715.809000000001</v>
      </c>
      <c r="AM3494">
        <v>32389.913</v>
      </c>
      <c r="AN3494">
        <v>173.881</v>
      </c>
      <c r="AO3494" s="4">
        <v>104.833</v>
      </c>
      <c r="AP3494">
        <v>0</v>
      </c>
      <c r="AQ3494">
        <v>0</v>
      </c>
    </row>
    <row r="3495" spans="1:43" ht="15.75" x14ac:dyDescent="0.25">
      <c r="A3495">
        <v>2002</v>
      </c>
      <c r="B3495" t="s">
        <v>73</v>
      </c>
      <c r="C3495">
        <f t="shared" si="244"/>
        <v>1</v>
      </c>
      <c r="D3495" t="e">
        <v>#N/A</v>
      </c>
      <c r="E3495" t="e">
        <v>#N/A</v>
      </c>
      <c r="F3495">
        <v>41.8487739562988</v>
      </c>
      <c r="G3495">
        <v>43.213668823242202</v>
      </c>
      <c r="I3495">
        <f t="shared" si="241"/>
        <v>0</v>
      </c>
      <c r="J3495" t="e">
        <v>#N/A</v>
      </c>
      <c r="K3495">
        <v>3.234</v>
      </c>
      <c r="M3495">
        <v>82.320845882339498</v>
      </c>
      <c r="N3495">
        <v>0.63300000000000001</v>
      </c>
      <c r="O3495">
        <v>0</v>
      </c>
      <c r="P3495" t="s">
        <v>32</v>
      </c>
      <c r="Q3495" t="s">
        <v>32</v>
      </c>
      <c r="R3495" t="s">
        <v>32</v>
      </c>
      <c r="S3495" t="s">
        <v>32</v>
      </c>
      <c r="T3495" t="s">
        <v>32</v>
      </c>
      <c r="U3495" t="s">
        <v>32</v>
      </c>
      <c r="V3495" t="s">
        <v>32</v>
      </c>
      <c r="W3495" t="s">
        <v>32</v>
      </c>
      <c r="Y3495">
        <v>0</v>
      </c>
      <c r="Z3495">
        <f t="shared" si="243"/>
        <v>0</v>
      </c>
      <c r="AA3495" t="e">
        <v>#N/A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1977.223</v>
      </c>
      <c r="AM3495">
        <v>884.072</v>
      </c>
      <c r="AN3495">
        <v>0.59599999999999997</v>
      </c>
      <c r="AO3495" s="4">
        <v>102.40300000000001</v>
      </c>
      <c r="AP3495">
        <v>0</v>
      </c>
      <c r="AQ3495">
        <v>0</v>
      </c>
    </row>
    <row r="3496" spans="1:43" ht="15.75" x14ac:dyDescent="0.25">
      <c r="A3496">
        <v>2002</v>
      </c>
      <c r="B3496" t="s">
        <v>74</v>
      </c>
      <c r="C3496">
        <f t="shared" si="244"/>
        <v>1</v>
      </c>
      <c r="D3496" t="e">
        <v>#N/A</v>
      </c>
      <c r="E3496" t="e">
        <v>#N/A</v>
      </c>
      <c r="F3496">
        <v>39.371894836425803</v>
      </c>
      <c r="G3496">
        <v>37.842220306396499</v>
      </c>
      <c r="I3496">
        <f t="shared" si="241"/>
        <v>0</v>
      </c>
      <c r="J3496" t="e">
        <v>#N/A</v>
      </c>
      <c r="K3496">
        <v>-2.0369999999999999</v>
      </c>
      <c r="M3496">
        <v>82.737835998545691</v>
      </c>
      <c r="N3496">
        <v>0.17</v>
      </c>
      <c r="O3496">
        <v>1</v>
      </c>
      <c r="P3496">
        <v>0</v>
      </c>
      <c r="Q3496">
        <v>1</v>
      </c>
      <c r="R3496">
        <v>1</v>
      </c>
      <c r="S3496">
        <v>0</v>
      </c>
      <c r="T3496">
        <v>1</v>
      </c>
      <c r="U3496">
        <v>0</v>
      </c>
      <c r="V3496">
        <v>0</v>
      </c>
      <c r="W3496">
        <v>1</v>
      </c>
      <c r="Y3496">
        <v>1</v>
      </c>
      <c r="Z3496">
        <f t="shared" si="243"/>
        <v>0</v>
      </c>
      <c r="AA3496" t="e">
        <v>#N/A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6247.8540000000003</v>
      </c>
      <c r="AM3496">
        <v>4545.5110000000004</v>
      </c>
      <c r="AN3496">
        <v>0.32400000000000001</v>
      </c>
      <c r="AO3496" s="4">
        <v>81.665999999999997</v>
      </c>
      <c r="AP3496">
        <v>3.7281312334131549</v>
      </c>
      <c r="AQ3496">
        <v>0</v>
      </c>
    </row>
    <row r="3497" spans="1:43" ht="15.75" x14ac:dyDescent="0.25">
      <c r="A3497">
        <v>2002</v>
      </c>
      <c r="B3497" t="s">
        <v>75</v>
      </c>
      <c r="C3497">
        <f t="shared" si="244"/>
        <v>1</v>
      </c>
      <c r="D3497" t="e">
        <v>#N/A</v>
      </c>
      <c r="E3497" t="e">
        <v>#N/A</v>
      </c>
      <c r="F3497">
        <v>47.477832794189503</v>
      </c>
      <c r="G3497">
        <v>51.488071441650398</v>
      </c>
      <c r="I3497">
        <f t="shared" si="241"/>
        <v>2.78</v>
      </c>
      <c r="J3497" t="e">
        <v>#N/A</v>
      </c>
      <c r="K3497">
        <v>5.7759999999999998</v>
      </c>
      <c r="L3497">
        <v>6.6189999999999998</v>
      </c>
      <c r="M3497">
        <v>72.813720074638027</v>
      </c>
      <c r="N3497">
        <v>5.2229999999999999</v>
      </c>
      <c r="O3497">
        <v>0</v>
      </c>
      <c r="P3497" t="s">
        <v>32</v>
      </c>
      <c r="Q3497" t="s">
        <v>32</v>
      </c>
      <c r="R3497" t="s">
        <v>32</v>
      </c>
      <c r="S3497" t="s">
        <v>32</v>
      </c>
      <c r="T3497" t="s">
        <v>32</v>
      </c>
      <c r="U3497" t="s">
        <v>32</v>
      </c>
      <c r="V3497" t="s">
        <v>32</v>
      </c>
      <c r="W3497" t="s">
        <v>32</v>
      </c>
      <c r="Y3497">
        <v>0</v>
      </c>
      <c r="Z3497">
        <f t="shared" si="243"/>
        <v>0</v>
      </c>
      <c r="AA3497" t="e">
        <v>#N/A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7145.9660000000003</v>
      </c>
      <c r="AM3497">
        <v>3298.3049999999998</v>
      </c>
      <c r="AN3497">
        <v>28.242999999999999</v>
      </c>
      <c r="AO3497" s="4">
        <v>35.518999999999998</v>
      </c>
      <c r="AP3497">
        <v>0</v>
      </c>
      <c r="AQ3497">
        <v>0</v>
      </c>
    </row>
    <row r="3498" spans="1:43" ht="15.75" x14ac:dyDescent="0.25">
      <c r="A3498">
        <v>2002</v>
      </c>
      <c r="B3498" t="s">
        <v>76</v>
      </c>
      <c r="C3498">
        <f t="shared" si="244"/>
        <v>1</v>
      </c>
      <c r="D3498" t="e">
        <v>#N/A</v>
      </c>
      <c r="E3498" t="e">
        <v>#N/A</v>
      </c>
      <c r="F3498">
        <v>50.895530700683601</v>
      </c>
      <c r="G3498">
        <v>52.632064819335902</v>
      </c>
      <c r="I3498">
        <f t="shared" si="241"/>
        <v>6.98</v>
      </c>
      <c r="J3498">
        <v>1.5099999999999999E-5</v>
      </c>
      <c r="K3498">
        <v>4.0970000000000004</v>
      </c>
      <c r="L3498">
        <v>8.6419999999999995</v>
      </c>
      <c r="M3498">
        <v>49.376549641326498</v>
      </c>
      <c r="N3498">
        <v>12.6</v>
      </c>
      <c r="O3498">
        <v>0</v>
      </c>
      <c r="P3498" t="s">
        <v>32</v>
      </c>
      <c r="Q3498" t="s">
        <v>32</v>
      </c>
      <c r="R3498" t="s">
        <v>32</v>
      </c>
      <c r="S3498" t="s">
        <v>32</v>
      </c>
      <c r="T3498" t="s">
        <v>32</v>
      </c>
      <c r="U3498" t="s">
        <v>32</v>
      </c>
      <c r="V3498" t="s">
        <v>32</v>
      </c>
      <c r="W3498" t="s">
        <v>32</v>
      </c>
      <c r="Y3498">
        <v>0</v>
      </c>
      <c r="Z3498">
        <f t="shared" si="243"/>
        <v>0</v>
      </c>
      <c r="AA3498" t="e">
        <v>#N/A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6395.3050000000003</v>
      </c>
      <c r="AM3498">
        <v>2180.386</v>
      </c>
      <c r="AN3498">
        <v>28.548999999999999</v>
      </c>
      <c r="AO3498" s="4">
        <v>90.102000000000004</v>
      </c>
      <c r="AP3498">
        <v>0</v>
      </c>
      <c r="AQ3498">
        <v>0</v>
      </c>
    </row>
    <row r="3499" spans="1:43" ht="15.75" x14ac:dyDescent="0.25">
      <c r="A3499">
        <v>2002</v>
      </c>
      <c r="B3499" t="s">
        <v>77</v>
      </c>
      <c r="D3499" t="e">
        <v>#N/A</v>
      </c>
      <c r="E3499" t="e">
        <v>#N/A</v>
      </c>
      <c r="F3499">
        <v>33.114784240722699</v>
      </c>
      <c r="G3499">
        <v>37.779144287109403</v>
      </c>
      <c r="I3499">
        <f t="shared" si="241"/>
        <v>4.1900000000000004</v>
      </c>
      <c r="J3499">
        <v>9.4600000000000001E-4</v>
      </c>
      <c r="K3499">
        <v>3.1859999999999999</v>
      </c>
      <c r="L3499">
        <v>10.050000000000001</v>
      </c>
      <c r="M3499" t="s">
        <v>192</v>
      </c>
      <c r="N3499">
        <v>3.21</v>
      </c>
      <c r="O3499">
        <v>0</v>
      </c>
      <c r="P3499" t="s">
        <v>32</v>
      </c>
      <c r="Q3499" t="s">
        <v>32</v>
      </c>
      <c r="R3499" t="s">
        <v>32</v>
      </c>
      <c r="S3499" t="s">
        <v>32</v>
      </c>
      <c r="T3499" t="s">
        <v>32</v>
      </c>
      <c r="U3499" t="s">
        <v>32</v>
      </c>
      <c r="V3499" t="s">
        <v>32</v>
      </c>
      <c r="W3499" t="s">
        <v>32</v>
      </c>
      <c r="Y3499">
        <v>0</v>
      </c>
      <c r="Z3499">
        <f t="shared" si="243"/>
        <v>0</v>
      </c>
      <c r="AA3499" t="e">
        <v>#N/A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6828.6310000000003</v>
      </c>
      <c r="AM3499">
        <v>1300.6469999999999</v>
      </c>
      <c r="AN3499">
        <v>85.843000000000004</v>
      </c>
      <c r="AO3499" s="4">
        <v>105.71899999999999</v>
      </c>
      <c r="AP3499">
        <v>0</v>
      </c>
      <c r="AQ3499">
        <v>0</v>
      </c>
    </row>
    <row r="3500" spans="1:43" ht="15.75" x14ac:dyDescent="0.25">
      <c r="A3500">
        <v>2002</v>
      </c>
      <c r="B3500" t="s">
        <v>78</v>
      </c>
      <c r="C3500">
        <f t="shared" ref="C3500:C3514" si="245">IF(AND(F3500&gt;0,M3500&gt;0,OR(O3500=0,O3500=1),AL3500&gt;0),1,"")</f>
        <v>1</v>
      </c>
      <c r="D3500" t="e">
        <v>#N/A</v>
      </c>
      <c r="E3500" t="e">
        <v>#N/A</v>
      </c>
      <c r="F3500">
        <v>46.723281860351598</v>
      </c>
      <c r="G3500">
        <v>50.8980712890625</v>
      </c>
      <c r="I3500">
        <f t="shared" si="241"/>
        <v>6.54</v>
      </c>
      <c r="J3500">
        <v>0</v>
      </c>
      <c r="K3500">
        <v>2.3410000000000002</v>
      </c>
      <c r="L3500">
        <v>6.2</v>
      </c>
      <c r="M3500">
        <v>67.443924874359567</v>
      </c>
      <c r="N3500">
        <v>1.869</v>
      </c>
      <c r="O3500">
        <v>0</v>
      </c>
      <c r="P3500" t="s">
        <v>32</v>
      </c>
      <c r="Q3500" t="s">
        <v>32</v>
      </c>
      <c r="R3500" t="s">
        <v>32</v>
      </c>
      <c r="S3500" t="s">
        <v>32</v>
      </c>
      <c r="T3500" t="s">
        <v>32</v>
      </c>
      <c r="U3500" t="s">
        <v>32</v>
      </c>
      <c r="V3500" t="s">
        <v>32</v>
      </c>
      <c r="W3500" t="s">
        <v>32</v>
      </c>
      <c r="Y3500">
        <v>0</v>
      </c>
      <c r="Z3500">
        <f t="shared" si="243"/>
        <v>0</v>
      </c>
      <c r="AA3500" t="e">
        <v>#N/A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5323.3459999999995</v>
      </c>
      <c r="AM3500">
        <v>2380.4830000000002</v>
      </c>
      <c r="AN3500">
        <v>14.307</v>
      </c>
      <c r="AO3500" s="4">
        <v>76.262</v>
      </c>
      <c r="AP3500">
        <v>0</v>
      </c>
      <c r="AQ3500">
        <v>0</v>
      </c>
    </row>
    <row r="3501" spans="1:43" ht="15.75" x14ac:dyDescent="0.25">
      <c r="A3501">
        <v>2002</v>
      </c>
      <c r="B3501" t="s">
        <v>79</v>
      </c>
      <c r="C3501">
        <f t="shared" si="245"/>
        <v>1</v>
      </c>
      <c r="D3501" t="e">
        <v>#N/A</v>
      </c>
      <c r="E3501" t="e">
        <v>#N/A</v>
      </c>
      <c r="F3501">
        <v>38.458099365234403</v>
      </c>
      <c r="G3501">
        <v>41.040328979492202</v>
      </c>
      <c r="I3501">
        <f t="shared" si="241"/>
        <v>0</v>
      </c>
      <c r="J3501" t="e">
        <v>#N/A</v>
      </c>
      <c r="K3501">
        <v>19.463000000000001</v>
      </c>
      <c r="M3501">
        <v>251.12574478506579</v>
      </c>
      <c r="N3501">
        <v>7.5819999999999999</v>
      </c>
      <c r="O3501">
        <v>0</v>
      </c>
      <c r="P3501" t="s">
        <v>32</v>
      </c>
      <c r="Q3501" t="s">
        <v>32</v>
      </c>
      <c r="R3501" t="s">
        <v>32</v>
      </c>
      <c r="S3501" t="s">
        <v>32</v>
      </c>
      <c r="T3501" t="s">
        <v>32</v>
      </c>
      <c r="U3501" t="s">
        <v>32</v>
      </c>
      <c r="V3501" t="s">
        <v>32</v>
      </c>
      <c r="W3501" t="s">
        <v>32</v>
      </c>
      <c r="Y3501">
        <v>0</v>
      </c>
      <c r="Z3501">
        <f t="shared" si="243"/>
        <v>0</v>
      </c>
      <c r="AA3501" t="e">
        <v>#N/A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17802.435000000001</v>
      </c>
      <c r="AM3501">
        <v>3280.0520000000001</v>
      </c>
      <c r="AN3501">
        <v>1.8069999999999999</v>
      </c>
      <c r="AO3501" s="4">
        <v>116.98399999999999</v>
      </c>
      <c r="AP3501">
        <v>0</v>
      </c>
      <c r="AQ3501">
        <v>0</v>
      </c>
    </row>
    <row r="3502" spans="1:43" ht="15.75" x14ac:dyDescent="0.25">
      <c r="A3502">
        <v>2002</v>
      </c>
      <c r="B3502" t="s">
        <v>80</v>
      </c>
      <c r="C3502">
        <f t="shared" si="245"/>
        <v>1</v>
      </c>
      <c r="D3502" t="e">
        <v>#N/A</v>
      </c>
      <c r="E3502" t="e">
        <v>#N/A</v>
      </c>
      <c r="F3502">
        <v>35.473903656005902</v>
      </c>
      <c r="G3502">
        <v>50.076683044433601</v>
      </c>
      <c r="I3502">
        <f t="shared" si="241"/>
        <v>15</v>
      </c>
      <c r="J3502">
        <v>2.065E-3</v>
      </c>
      <c r="K3502">
        <v>6.1219999999999999</v>
      </c>
      <c r="L3502">
        <v>11.227</v>
      </c>
      <c r="M3502">
        <v>124.31983813494338</v>
      </c>
      <c r="N3502">
        <v>3.5910000000000002</v>
      </c>
      <c r="O3502">
        <v>0</v>
      </c>
      <c r="P3502" t="s">
        <v>32</v>
      </c>
      <c r="Q3502" t="s">
        <v>32</v>
      </c>
      <c r="R3502" t="s">
        <v>32</v>
      </c>
      <c r="S3502" t="s">
        <v>32</v>
      </c>
      <c r="T3502" t="s">
        <v>32</v>
      </c>
      <c r="U3502" t="s">
        <v>32</v>
      </c>
      <c r="V3502" t="s">
        <v>32</v>
      </c>
      <c r="W3502" t="s">
        <v>32</v>
      </c>
      <c r="Y3502">
        <v>0</v>
      </c>
      <c r="Z3502">
        <f t="shared" si="243"/>
        <v>0</v>
      </c>
      <c r="AA3502" t="e">
        <v>#N/A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13930.887000000001</v>
      </c>
      <c r="AM3502">
        <v>5299.259</v>
      </c>
      <c r="AN3502">
        <v>7.3319999999999999</v>
      </c>
      <c r="AO3502" s="4">
        <v>91.947999999999993</v>
      </c>
      <c r="AP3502">
        <v>0</v>
      </c>
      <c r="AQ3502">
        <v>0</v>
      </c>
    </row>
    <row r="3503" spans="1:43" ht="15.75" x14ac:dyDescent="0.25">
      <c r="A3503">
        <v>2002</v>
      </c>
      <c r="B3503" t="s">
        <v>81</v>
      </c>
      <c r="C3503">
        <f t="shared" si="245"/>
        <v>1</v>
      </c>
      <c r="D3503" t="e">
        <v>#N/A</v>
      </c>
      <c r="E3503" t="e">
        <v>#N/A</v>
      </c>
      <c r="F3503">
        <v>28.783765792846701</v>
      </c>
      <c r="G3503">
        <v>30.952783584594702</v>
      </c>
      <c r="I3503">
        <f t="shared" si="241"/>
        <v>0</v>
      </c>
      <c r="J3503">
        <v>0</v>
      </c>
      <c r="K3503">
        <v>1.6339999999999999</v>
      </c>
      <c r="M3503">
        <v>38.922199694057788</v>
      </c>
      <c r="N3503">
        <v>1.6539999999999999</v>
      </c>
      <c r="O3503">
        <v>0</v>
      </c>
      <c r="P3503" t="s">
        <v>32</v>
      </c>
      <c r="Q3503" t="s">
        <v>32</v>
      </c>
      <c r="R3503" t="s">
        <v>32</v>
      </c>
      <c r="S3503" t="s">
        <v>32</v>
      </c>
      <c r="T3503" t="s">
        <v>32</v>
      </c>
      <c r="U3503" t="s">
        <v>32</v>
      </c>
      <c r="V3503" t="s">
        <v>32</v>
      </c>
      <c r="W3503" t="s">
        <v>32</v>
      </c>
      <c r="Y3503">
        <v>0</v>
      </c>
      <c r="Z3503">
        <f t="shared" si="243"/>
        <v>0</v>
      </c>
      <c r="AA3503" t="e">
        <v>#N/A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529.32799999999997</v>
      </c>
      <c r="AM3503">
        <v>111.627</v>
      </c>
      <c r="AN3503">
        <v>7.7069999999999999</v>
      </c>
      <c r="AO3503" s="4">
        <v>93.28</v>
      </c>
      <c r="AP3503">
        <v>0</v>
      </c>
      <c r="AQ3503">
        <v>0</v>
      </c>
    </row>
    <row r="3504" spans="1:43" ht="15.75" x14ac:dyDescent="0.25">
      <c r="A3504">
        <v>2002</v>
      </c>
      <c r="B3504" t="s">
        <v>82</v>
      </c>
      <c r="C3504">
        <f t="shared" si="245"/>
        <v>1</v>
      </c>
      <c r="D3504" t="e">
        <v>#N/A</v>
      </c>
      <c r="E3504" t="e">
        <v>#N/A</v>
      </c>
      <c r="F3504">
        <v>37.247402191162102</v>
      </c>
      <c r="G3504">
        <v>43.5169067382812</v>
      </c>
      <c r="I3504">
        <f t="shared" si="241"/>
        <v>5.75</v>
      </c>
      <c r="J3504" t="e">
        <v>#N/A</v>
      </c>
      <c r="K3504">
        <v>3.1539999999999999</v>
      </c>
      <c r="L3504">
        <v>6.3879999999999999</v>
      </c>
      <c r="M3504">
        <v>125.40876901033356</v>
      </c>
      <c r="N3504">
        <v>0.72199999999999998</v>
      </c>
      <c r="O3504">
        <v>0</v>
      </c>
      <c r="P3504" t="s">
        <v>32</v>
      </c>
      <c r="Q3504" t="s">
        <v>32</v>
      </c>
      <c r="R3504" t="s">
        <v>32</v>
      </c>
      <c r="S3504" t="s">
        <v>32</v>
      </c>
      <c r="T3504" t="s">
        <v>32</v>
      </c>
      <c r="U3504" t="s">
        <v>32</v>
      </c>
      <c r="V3504" t="s">
        <v>32</v>
      </c>
      <c r="W3504" t="s">
        <v>32</v>
      </c>
      <c r="Y3504">
        <v>0</v>
      </c>
      <c r="Z3504">
        <f t="shared" si="243"/>
        <v>0</v>
      </c>
      <c r="AA3504" t="e">
        <v>#N/A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5447.09</v>
      </c>
      <c r="AM3504">
        <v>2240.0740000000001</v>
      </c>
      <c r="AN3504">
        <v>1.8280000000000001</v>
      </c>
      <c r="AO3504" s="4">
        <v>78.468000000000004</v>
      </c>
      <c r="AP3504">
        <v>0</v>
      </c>
      <c r="AQ3504">
        <v>0</v>
      </c>
    </row>
    <row r="3505" spans="1:43" ht="15.75" x14ac:dyDescent="0.25">
      <c r="A3505">
        <v>2002</v>
      </c>
      <c r="B3505" t="s">
        <v>83</v>
      </c>
      <c r="C3505">
        <f t="shared" si="245"/>
        <v>1</v>
      </c>
      <c r="D3505">
        <v>0</v>
      </c>
      <c r="E3505">
        <v>0</v>
      </c>
      <c r="F3505">
        <v>24.99827003479</v>
      </c>
      <c r="G3505">
        <v>46.661552429199197</v>
      </c>
      <c r="I3505">
        <f t="shared" si="241"/>
        <v>10.88</v>
      </c>
      <c r="J3505">
        <v>4.5650900000000001E-2</v>
      </c>
      <c r="K3505">
        <v>1.68</v>
      </c>
      <c r="L3505">
        <v>9.0749999999999993</v>
      </c>
      <c r="M3505">
        <v>69.290372178651154</v>
      </c>
      <c r="N3505">
        <v>2.0099999999999998</v>
      </c>
      <c r="O3505">
        <v>0</v>
      </c>
      <c r="P3505" t="s">
        <v>32</v>
      </c>
      <c r="Q3505" t="s">
        <v>32</v>
      </c>
      <c r="R3505" t="s">
        <v>32</v>
      </c>
      <c r="S3505" t="s">
        <v>32</v>
      </c>
      <c r="T3505" t="s">
        <v>32</v>
      </c>
      <c r="U3505" t="s">
        <v>32</v>
      </c>
      <c r="V3505" t="s">
        <v>32</v>
      </c>
      <c r="W3505" t="s">
        <v>32</v>
      </c>
      <c r="Y3505">
        <v>0</v>
      </c>
      <c r="Z3505">
        <f t="shared" si="243"/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29484.657999999999</v>
      </c>
      <c r="AM3505">
        <v>26899.545999999998</v>
      </c>
      <c r="AN3505">
        <v>140.047</v>
      </c>
      <c r="AO3505" s="4">
        <v>97.823999999999998</v>
      </c>
      <c r="AP3505">
        <v>0</v>
      </c>
      <c r="AQ3505">
        <v>0</v>
      </c>
    </row>
    <row r="3506" spans="1:43" ht="15.75" x14ac:dyDescent="0.25">
      <c r="A3506">
        <v>2002</v>
      </c>
      <c r="B3506" t="s">
        <v>84</v>
      </c>
      <c r="C3506">
        <f t="shared" si="245"/>
        <v>1</v>
      </c>
      <c r="D3506">
        <v>0</v>
      </c>
      <c r="E3506">
        <v>0</v>
      </c>
      <c r="F3506">
        <v>27.502750396728501</v>
      </c>
      <c r="G3506">
        <v>46.1139106750488</v>
      </c>
      <c r="I3506">
        <f t="shared" si="241"/>
        <v>8.44</v>
      </c>
      <c r="J3506">
        <v>7.0431000000000001E-3</v>
      </c>
      <c r="K3506">
        <v>1.1180000000000001</v>
      </c>
      <c r="L3506">
        <v>8.6419999999999995</v>
      </c>
      <c r="M3506">
        <v>52.415510905066242</v>
      </c>
      <c r="N3506">
        <v>1.9390000000000001</v>
      </c>
      <c r="O3506">
        <v>0</v>
      </c>
      <c r="P3506" t="s">
        <v>32</v>
      </c>
      <c r="Q3506" t="s">
        <v>32</v>
      </c>
      <c r="R3506" t="s">
        <v>32</v>
      </c>
      <c r="S3506" t="s">
        <v>32</v>
      </c>
      <c r="T3506" t="s">
        <v>32</v>
      </c>
      <c r="U3506" t="s">
        <v>32</v>
      </c>
      <c r="V3506" t="s">
        <v>32</v>
      </c>
      <c r="W3506" t="s">
        <v>32</v>
      </c>
      <c r="Y3506">
        <v>0</v>
      </c>
      <c r="Z3506">
        <f t="shared" si="243"/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30105.512999999999</v>
      </c>
      <c r="AM3506">
        <v>25226.205999999998</v>
      </c>
      <c r="AN3506">
        <v>1505.6489999999999</v>
      </c>
      <c r="AO3506" s="4">
        <v>93.858000000000004</v>
      </c>
      <c r="AP3506">
        <v>0</v>
      </c>
      <c r="AQ3506">
        <v>0</v>
      </c>
    </row>
    <row r="3507" spans="1:43" ht="15.75" x14ac:dyDescent="0.25">
      <c r="A3507">
        <v>2002</v>
      </c>
      <c r="B3507" t="s">
        <v>85</v>
      </c>
      <c r="C3507" t="e">
        <f t="shared" si="245"/>
        <v>#N/A</v>
      </c>
      <c r="D3507" t="e">
        <v>#N/A</v>
      </c>
      <c r="E3507" t="e">
        <v>#N/A</v>
      </c>
      <c r="F3507" t="e">
        <v>#N/A</v>
      </c>
      <c r="G3507" t="e">
        <v>#N/A</v>
      </c>
      <c r="I3507">
        <f t="shared" si="241"/>
        <v>5.54</v>
      </c>
      <c r="J3507">
        <v>0</v>
      </c>
      <c r="K3507">
        <v>-0.67400000000000004</v>
      </c>
      <c r="M3507">
        <v>87.906173629698586</v>
      </c>
      <c r="N3507">
        <v>0.16400000000000001</v>
      </c>
      <c r="O3507">
        <v>0</v>
      </c>
      <c r="P3507" t="s">
        <v>32</v>
      </c>
      <c r="Q3507" t="s">
        <v>32</v>
      </c>
      <c r="R3507" t="s">
        <v>32</v>
      </c>
      <c r="S3507" t="s">
        <v>32</v>
      </c>
      <c r="T3507" t="s">
        <v>32</v>
      </c>
      <c r="U3507" t="s">
        <v>32</v>
      </c>
      <c r="V3507" t="s">
        <v>32</v>
      </c>
      <c r="W3507" t="s">
        <v>32</v>
      </c>
      <c r="Y3507">
        <v>0</v>
      </c>
      <c r="Z3507">
        <f t="shared" si="243"/>
        <v>0</v>
      </c>
      <c r="AA3507" t="e">
        <v>#N/A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15070.075000000001</v>
      </c>
      <c r="AM3507">
        <v>4340.7560000000003</v>
      </c>
      <c r="AN3507">
        <v>5.4969999999999999</v>
      </c>
      <c r="AO3507" s="4">
        <v>102.304</v>
      </c>
      <c r="AP3507">
        <v>0</v>
      </c>
      <c r="AQ3507">
        <v>0</v>
      </c>
    </row>
    <row r="3508" spans="1:43" ht="15.75" x14ac:dyDescent="0.25">
      <c r="A3508">
        <v>2002</v>
      </c>
      <c r="B3508" t="s">
        <v>86</v>
      </c>
      <c r="C3508">
        <f t="shared" si="245"/>
        <v>1</v>
      </c>
      <c r="D3508" t="e">
        <v>#N/A</v>
      </c>
      <c r="E3508" t="e">
        <v>#N/A</v>
      </c>
      <c r="F3508">
        <v>39.310718536377003</v>
      </c>
      <c r="G3508">
        <v>44.250934600830099</v>
      </c>
      <c r="I3508">
        <f t="shared" si="241"/>
        <v>0</v>
      </c>
      <c r="J3508" t="e">
        <v>#N/A</v>
      </c>
      <c r="K3508">
        <v>5.5149999999999997</v>
      </c>
      <c r="L3508">
        <v>12.593999999999999</v>
      </c>
      <c r="M3508">
        <v>71.628875757675729</v>
      </c>
      <c r="N3508">
        <v>5.5789999999999997</v>
      </c>
      <c r="O3508">
        <v>0</v>
      </c>
      <c r="P3508" t="s">
        <v>32</v>
      </c>
      <c r="Q3508" t="s">
        <v>32</v>
      </c>
      <c r="R3508" t="s">
        <v>32</v>
      </c>
      <c r="S3508" t="s">
        <v>32</v>
      </c>
      <c r="T3508" t="s">
        <v>32</v>
      </c>
      <c r="U3508" t="s">
        <v>32</v>
      </c>
      <c r="V3508" t="s">
        <v>32</v>
      </c>
      <c r="W3508" t="s">
        <v>32</v>
      </c>
      <c r="Y3508">
        <v>0</v>
      </c>
      <c r="Z3508">
        <f t="shared" si="243"/>
        <v>0</v>
      </c>
      <c r="AA3508" t="e">
        <v>#N/A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3007.1680000000001</v>
      </c>
      <c r="AM3508">
        <v>776.69899999999996</v>
      </c>
      <c r="AN3508">
        <v>3.395</v>
      </c>
      <c r="AO3508" s="4">
        <v>141.85499999999999</v>
      </c>
      <c r="AP3508">
        <v>0</v>
      </c>
      <c r="AQ3508">
        <v>0</v>
      </c>
    </row>
    <row r="3509" spans="1:43" ht="15.75" x14ac:dyDescent="0.25">
      <c r="A3509">
        <v>2002</v>
      </c>
      <c r="B3509" t="s">
        <v>87</v>
      </c>
      <c r="C3509">
        <f t="shared" si="245"/>
        <v>1</v>
      </c>
      <c r="D3509">
        <v>0</v>
      </c>
      <c r="E3509">
        <v>0</v>
      </c>
      <c r="F3509">
        <v>28.362625122070298</v>
      </c>
      <c r="G3509">
        <v>48.071781158447301</v>
      </c>
      <c r="I3509">
        <f t="shared" si="241"/>
        <v>10.48</v>
      </c>
      <c r="J3509">
        <v>5.2810000000000001E-3</v>
      </c>
      <c r="K3509">
        <v>2.9000000000000001E-2</v>
      </c>
      <c r="L3509">
        <v>8.6829999999999998</v>
      </c>
      <c r="M3509">
        <v>60.855875047591425</v>
      </c>
      <c r="N3509">
        <v>1.3460000000000001</v>
      </c>
      <c r="O3509">
        <v>0</v>
      </c>
      <c r="P3509" t="s">
        <v>32</v>
      </c>
      <c r="Q3509" t="s">
        <v>32</v>
      </c>
      <c r="R3509" t="s">
        <v>32</v>
      </c>
      <c r="S3509" t="s">
        <v>32</v>
      </c>
      <c r="T3509" t="s">
        <v>32</v>
      </c>
      <c r="U3509" t="s">
        <v>32</v>
      </c>
      <c r="V3509" t="s">
        <v>32</v>
      </c>
      <c r="W3509" t="s">
        <v>32</v>
      </c>
      <c r="Y3509">
        <v>0</v>
      </c>
      <c r="Z3509">
        <f t="shared" si="243"/>
        <v>0</v>
      </c>
      <c r="AA3509">
        <v>0</v>
      </c>
      <c r="AB3509">
        <v>1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29946.306</v>
      </c>
      <c r="AM3509">
        <v>24397.523000000001</v>
      </c>
      <c r="AN3509">
        <v>2013.691</v>
      </c>
      <c r="AO3509" s="4">
        <v>95.391999999999996</v>
      </c>
      <c r="AP3509">
        <v>0</v>
      </c>
      <c r="AQ3509">
        <v>0</v>
      </c>
    </row>
    <row r="3510" spans="1:43" ht="15.75" x14ac:dyDescent="0.25">
      <c r="A3510">
        <v>2002</v>
      </c>
      <c r="B3510" t="s">
        <v>88</v>
      </c>
      <c r="C3510">
        <f t="shared" si="245"/>
        <v>1</v>
      </c>
      <c r="D3510" t="e">
        <v>#N/A</v>
      </c>
      <c r="E3510" t="e">
        <v>#N/A</v>
      </c>
      <c r="F3510">
        <v>38.417510986328097</v>
      </c>
      <c r="G3510">
        <v>44.196884155273402</v>
      </c>
      <c r="I3510">
        <f t="shared" si="241"/>
        <v>1.84</v>
      </c>
      <c r="J3510">
        <v>0</v>
      </c>
      <c r="K3510">
        <v>4.6539999999999999</v>
      </c>
      <c r="M3510">
        <v>97.489243174655144</v>
      </c>
      <c r="N3510">
        <v>14.846</v>
      </c>
      <c r="O3510">
        <v>0</v>
      </c>
      <c r="P3510" t="s">
        <v>32</v>
      </c>
      <c r="Q3510" t="s">
        <v>32</v>
      </c>
      <c r="R3510" t="s">
        <v>32</v>
      </c>
      <c r="S3510" t="s">
        <v>32</v>
      </c>
      <c r="T3510" t="s">
        <v>32</v>
      </c>
      <c r="U3510" t="s">
        <v>32</v>
      </c>
      <c r="V3510" t="s">
        <v>32</v>
      </c>
      <c r="W3510" t="s">
        <v>32</v>
      </c>
      <c r="Y3510">
        <v>0</v>
      </c>
      <c r="Z3510">
        <f t="shared" si="243"/>
        <v>0</v>
      </c>
      <c r="AA3510" t="e">
        <v>#N/A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1957.4459999999999</v>
      </c>
      <c r="AM3510">
        <v>489.63900000000001</v>
      </c>
      <c r="AN3510">
        <v>9.4819999999999993</v>
      </c>
      <c r="AO3510" s="4">
        <v>30.36</v>
      </c>
      <c r="AP3510">
        <v>0</v>
      </c>
      <c r="AQ3510">
        <v>0</v>
      </c>
    </row>
    <row r="3511" spans="1:43" ht="15.75" x14ac:dyDescent="0.25">
      <c r="A3511">
        <v>2002</v>
      </c>
      <c r="B3511" t="s">
        <v>89</v>
      </c>
      <c r="C3511">
        <f t="shared" si="245"/>
        <v>1</v>
      </c>
      <c r="D3511" t="e">
        <v>#N/A</v>
      </c>
      <c r="E3511" t="e">
        <v>#N/A</v>
      </c>
      <c r="F3511">
        <v>33.358158111572301</v>
      </c>
      <c r="G3511">
        <v>47.231712341308601</v>
      </c>
      <c r="I3511">
        <f t="shared" si="241"/>
        <v>12.22</v>
      </c>
      <c r="J3511">
        <v>1.1923000000000001E-3</v>
      </c>
      <c r="K3511">
        <v>3.44</v>
      </c>
      <c r="L3511">
        <v>10.314</v>
      </c>
      <c r="M3511">
        <v>50.815287723233546</v>
      </c>
      <c r="N3511">
        <v>3.63</v>
      </c>
      <c r="O3511">
        <v>0</v>
      </c>
      <c r="P3511" t="s">
        <v>32</v>
      </c>
      <c r="Q3511" t="s">
        <v>32</v>
      </c>
      <c r="R3511" t="s">
        <v>32</v>
      </c>
      <c r="S3511" t="s">
        <v>32</v>
      </c>
      <c r="T3511" t="s">
        <v>32</v>
      </c>
      <c r="U3511" t="s">
        <v>32</v>
      </c>
      <c r="V3511" t="s">
        <v>32</v>
      </c>
      <c r="W3511" t="s">
        <v>32</v>
      </c>
      <c r="Y3511">
        <v>0</v>
      </c>
      <c r="Z3511">
        <f t="shared" si="243"/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21409.919999999998</v>
      </c>
      <c r="AM3511">
        <v>13484.887000000001</v>
      </c>
      <c r="AN3511">
        <v>147.91</v>
      </c>
      <c r="AO3511" s="4">
        <v>90.655000000000001</v>
      </c>
      <c r="AP3511">
        <v>0</v>
      </c>
      <c r="AQ3511">
        <v>0</v>
      </c>
    </row>
    <row r="3512" spans="1:43" ht="15.75" x14ac:dyDescent="0.25">
      <c r="A3512">
        <v>2002</v>
      </c>
      <c r="B3512" t="s">
        <v>90</v>
      </c>
      <c r="C3512" t="e">
        <f t="shared" si="245"/>
        <v>#N/A</v>
      </c>
      <c r="D3512" t="e">
        <v>#N/A</v>
      </c>
      <c r="E3512" t="e">
        <v>#N/A</v>
      </c>
      <c r="F3512" t="e">
        <v>#N/A</v>
      </c>
      <c r="G3512" t="e">
        <v>#N/A</v>
      </c>
      <c r="I3512">
        <f t="shared" si="241"/>
        <v>0</v>
      </c>
      <c r="J3512" t="e">
        <v>#N/A</v>
      </c>
      <c r="K3512">
        <v>3.4369999999999998</v>
      </c>
      <c r="M3512">
        <v>82.306108458940258</v>
      </c>
      <c r="N3512">
        <v>1.0669999999999999</v>
      </c>
      <c r="O3512">
        <v>0</v>
      </c>
      <c r="P3512" t="s">
        <v>32</v>
      </c>
      <c r="Q3512" t="s">
        <v>32</v>
      </c>
      <c r="R3512" t="s">
        <v>32</v>
      </c>
      <c r="S3512" t="s">
        <v>32</v>
      </c>
      <c r="T3512" t="s">
        <v>32</v>
      </c>
      <c r="U3512" t="s">
        <v>32</v>
      </c>
      <c r="V3512" t="s">
        <v>32</v>
      </c>
      <c r="W3512" t="s">
        <v>32</v>
      </c>
      <c r="Y3512">
        <v>0</v>
      </c>
      <c r="Z3512">
        <f t="shared" si="243"/>
        <v>0</v>
      </c>
      <c r="AA3512" t="e">
        <v>#N/A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8013.4120000000003</v>
      </c>
      <c r="AM3512">
        <v>5292.2839999999997</v>
      </c>
      <c r="AN3512">
        <v>0.54</v>
      </c>
      <c r="AO3512" s="4">
        <v>79.391999999999996</v>
      </c>
      <c r="AP3512">
        <v>0</v>
      </c>
      <c r="AQ3512">
        <v>0</v>
      </c>
    </row>
    <row r="3513" spans="1:43" ht="15.75" x14ac:dyDescent="0.25">
      <c r="A3513">
        <v>2002</v>
      </c>
      <c r="B3513" t="s">
        <v>91</v>
      </c>
      <c r="C3513">
        <f t="shared" si="245"/>
        <v>1</v>
      </c>
      <c r="D3513" t="e">
        <v>#N/A</v>
      </c>
      <c r="E3513" t="e">
        <v>#N/A</v>
      </c>
      <c r="F3513">
        <v>49.127941131591797</v>
      </c>
      <c r="G3513">
        <v>51.902549743652301</v>
      </c>
      <c r="I3513">
        <f t="shared" si="241"/>
        <v>1.74</v>
      </c>
      <c r="J3513">
        <v>0</v>
      </c>
      <c r="K3513">
        <v>3.867</v>
      </c>
      <c r="M3513">
        <v>66.031882973512495</v>
      </c>
      <c r="N3513">
        <v>8.1359999999999992</v>
      </c>
      <c r="O3513">
        <v>0</v>
      </c>
      <c r="P3513" t="s">
        <v>32</v>
      </c>
      <c r="Q3513" t="s">
        <v>32</v>
      </c>
      <c r="R3513" t="s">
        <v>32</v>
      </c>
      <c r="S3513" t="s">
        <v>32</v>
      </c>
      <c r="T3513" t="s">
        <v>32</v>
      </c>
      <c r="U3513" t="s">
        <v>32</v>
      </c>
      <c r="V3513" t="s">
        <v>32</v>
      </c>
      <c r="W3513" t="s">
        <v>32</v>
      </c>
      <c r="Y3513">
        <v>0</v>
      </c>
      <c r="Z3513">
        <f t="shared" si="243"/>
        <v>0</v>
      </c>
      <c r="AA3513" t="e">
        <v>#N/A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5247.2420000000002</v>
      </c>
      <c r="AM3513">
        <v>1761.777</v>
      </c>
      <c r="AN3513">
        <v>20.777000000000001</v>
      </c>
      <c r="AO3513" s="4">
        <v>59.037999999999997</v>
      </c>
      <c r="AP3513">
        <v>0</v>
      </c>
      <c r="AQ3513">
        <v>0</v>
      </c>
    </row>
    <row r="3514" spans="1:43" ht="15.75" x14ac:dyDescent="0.25">
      <c r="A3514">
        <v>2002</v>
      </c>
      <c r="B3514" t="s">
        <v>92</v>
      </c>
      <c r="C3514" t="e">
        <f t="shared" si="245"/>
        <v>#N/A</v>
      </c>
      <c r="D3514" t="e">
        <v>#N/A</v>
      </c>
      <c r="E3514" t="e">
        <v>#N/A</v>
      </c>
      <c r="F3514" t="e">
        <v>#N/A</v>
      </c>
      <c r="G3514" t="e">
        <v>#N/A</v>
      </c>
      <c r="I3514">
        <f t="shared" si="241"/>
        <v>0</v>
      </c>
      <c r="J3514">
        <v>0</v>
      </c>
      <c r="K3514">
        <v>4.1669999999999998</v>
      </c>
      <c r="M3514">
        <v>55.448235072812032</v>
      </c>
      <c r="N3514">
        <v>2.96</v>
      </c>
      <c r="O3514">
        <v>0</v>
      </c>
      <c r="P3514" t="s">
        <v>32</v>
      </c>
      <c r="Q3514" t="s">
        <v>32</v>
      </c>
      <c r="R3514" t="s">
        <v>32</v>
      </c>
      <c r="S3514" t="s">
        <v>32</v>
      </c>
      <c r="T3514" t="s">
        <v>32</v>
      </c>
      <c r="U3514" t="s">
        <v>32</v>
      </c>
      <c r="V3514" t="s">
        <v>32</v>
      </c>
      <c r="W3514" t="s">
        <v>32</v>
      </c>
      <c r="Y3514">
        <v>0</v>
      </c>
      <c r="Z3514">
        <f t="shared" si="243"/>
        <v>0</v>
      </c>
      <c r="AA3514" t="e">
        <v>#N/A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1027.191</v>
      </c>
      <c r="AM3514">
        <v>368.58800000000002</v>
      </c>
      <c r="AN3514">
        <v>3.2090000000000001</v>
      </c>
      <c r="AO3514" s="4">
        <v>174.19200000000001</v>
      </c>
      <c r="AP3514">
        <v>0</v>
      </c>
      <c r="AQ3514">
        <v>0</v>
      </c>
    </row>
    <row r="3515" spans="1:43" ht="15.75" x14ac:dyDescent="0.25">
      <c r="A3515">
        <v>2002</v>
      </c>
      <c r="B3515" t="s">
        <v>93</v>
      </c>
      <c r="D3515" t="e">
        <v>#N/A</v>
      </c>
      <c r="E3515" t="e">
        <v>#N/A</v>
      </c>
      <c r="F3515">
        <v>37.578060150146499</v>
      </c>
      <c r="G3515">
        <v>39.202117919921903</v>
      </c>
      <c r="I3515">
        <f t="shared" si="241"/>
        <v>0</v>
      </c>
      <c r="J3515" t="e">
        <v>#N/A</v>
      </c>
      <c r="K3515">
        <v>-0.98499999999999999</v>
      </c>
      <c r="M3515" t="s">
        <v>191</v>
      </c>
      <c r="N3515">
        <v>3.302</v>
      </c>
      <c r="O3515">
        <v>0</v>
      </c>
      <c r="P3515" t="s">
        <v>32</v>
      </c>
      <c r="Q3515" t="s">
        <v>32</v>
      </c>
      <c r="R3515" t="s">
        <v>32</v>
      </c>
      <c r="S3515" t="s">
        <v>32</v>
      </c>
      <c r="T3515" t="s">
        <v>32</v>
      </c>
      <c r="U3515" t="s">
        <v>32</v>
      </c>
      <c r="V3515" t="s">
        <v>32</v>
      </c>
      <c r="W3515" t="s">
        <v>32</v>
      </c>
      <c r="Y3515">
        <v>0</v>
      </c>
      <c r="Z3515">
        <f t="shared" si="243"/>
        <v>0</v>
      </c>
      <c r="AA3515" t="e">
        <v>#N/A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1059.5450000000001</v>
      </c>
      <c r="AM3515">
        <v>313.55700000000002</v>
      </c>
      <c r="AN3515">
        <v>0.41699999999999998</v>
      </c>
      <c r="AO3515" s="4">
        <v>85.516999999999996</v>
      </c>
      <c r="AP3515">
        <v>0</v>
      </c>
      <c r="AQ3515">
        <v>0</v>
      </c>
    </row>
    <row r="3516" spans="1:43" ht="15.75" x14ac:dyDescent="0.25">
      <c r="A3516">
        <v>2002</v>
      </c>
      <c r="B3516" t="s">
        <v>94</v>
      </c>
      <c r="C3516">
        <f>IF(AND(F3516&gt;0,M3516&gt;0,OR(O3516=0,O3516=1),AL3516&gt;0),1,"")</f>
        <v>1</v>
      </c>
      <c r="D3516" t="e">
        <v>#N/A</v>
      </c>
      <c r="E3516" t="e">
        <v>#N/A</v>
      </c>
      <c r="F3516">
        <v>37.090965270996101</v>
      </c>
      <c r="G3516">
        <v>40.8916015625</v>
      </c>
      <c r="I3516">
        <f t="shared" si="241"/>
        <v>0.06</v>
      </c>
      <c r="J3516" t="e">
        <v>#N/A</v>
      </c>
      <c r="K3516">
        <v>1.149</v>
      </c>
      <c r="M3516">
        <v>198.23263131704348</v>
      </c>
      <c r="N3516">
        <v>5.36</v>
      </c>
      <c r="O3516">
        <v>0</v>
      </c>
      <c r="P3516" t="s">
        <v>32</v>
      </c>
      <c r="Q3516" t="s">
        <v>32</v>
      </c>
      <c r="R3516" t="s">
        <v>32</v>
      </c>
      <c r="S3516" t="s">
        <v>32</v>
      </c>
      <c r="T3516" t="s">
        <v>32</v>
      </c>
      <c r="U3516" t="s">
        <v>32</v>
      </c>
      <c r="V3516" t="s">
        <v>32</v>
      </c>
      <c r="W3516" t="s">
        <v>32</v>
      </c>
      <c r="Y3516">
        <v>0</v>
      </c>
      <c r="Z3516">
        <f t="shared" si="243"/>
        <v>0</v>
      </c>
      <c r="AA3516" t="e">
        <v>#N/A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3899.748</v>
      </c>
      <c r="AM3516">
        <v>1543.73</v>
      </c>
      <c r="AN3516">
        <v>1.1599999999999999</v>
      </c>
      <c r="AO3516" s="4">
        <v>62.286999999999999</v>
      </c>
      <c r="AP3516">
        <v>0</v>
      </c>
      <c r="AQ3516">
        <v>0</v>
      </c>
    </row>
    <row r="3517" spans="1:43" ht="15.75" x14ac:dyDescent="0.25">
      <c r="A3517">
        <v>2002</v>
      </c>
      <c r="B3517" t="s">
        <v>95</v>
      </c>
      <c r="C3517" t="e">
        <f>IF(AND(F3517&gt;0,M3517&gt;0,OR(O3517=0,O3517=1),AL3517&gt;0),1,"")</f>
        <v>#N/A</v>
      </c>
      <c r="D3517" t="e">
        <v>#N/A</v>
      </c>
      <c r="E3517" t="e">
        <v>#N/A</v>
      </c>
      <c r="F3517" t="e">
        <v>#N/A</v>
      </c>
      <c r="G3517" t="e">
        <v>#N/A</v>
      </c>
      <c r="I3517">
        <f t="shared" ref="I3517:I3580" si="246">IF(H3517="",I3360,H3517)</f>
        <v>0.55000000000000004</v>
      </c>
      <c r="J3517" t="e">
        <v>#N/A</v>
      </c>
      <c r="K3517">
        <v>-0.251</v>
      </c>
      <c r="M3517">
        <v>48.12821712681329</v>
      </c>
      <c r="N3517">
        <v>9.3450000000000006</v>
      </c>
      <c r="O3517">
        <v>0</v>
      </c>
      <c r="P3517" t="s">
        <v>32</v>
      </c>
      <c r="Q3517" t="s">
        <v>32</v>
      </c>
      <c r="R3517" t="s">
        <v>32</v>
      </c>
      <c r="S3517" t="s">
        <v>32</v>
      </c>
      <c r="T3517" t="s">
        <v>32</v>
      </c>
      <c r="U3517" t="s">
        <v>32</v>
      </c>
      <c r="V3517" t="s">
        <v>32</v>
      </c>
      <c r="W3517" t="s">
        <v>32</v>
      </c>
      <c r="Y3517">
        <v>0</v>
      </c>
      <c r="Z3517">
        <f t="shared" si="243"/>
        <v>0</v>
      </c>
      <c r="AA3517" t="e">
        <v>#N/A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1363.7239999999999</v>
      </c>
      <c r="AM3517">
        <v>391.91199999999998</v>
      </c>
      <c r="AN3517">
        <v>3.472</v>
      </c>
      <c r="AO3517" s="4">
        <v>52.664999999999999</v>
      </c>
      <c r="AP3517">
        <v>0</v>
      </c>
      <c r="AQ3517">
        <v>0</v>
      </c>
    </row>
    <row r="3518" spans="1:43" ht="15.75" x14ac:dyDescent="0.25">
      <c r="A3518">
        <v>2002</v>
      </c>
      <c r="B3518" t="s">
        <v>96</v>
      </c>
      <c r="C3518">
        <f>IF(AND(F3518&gt;0,M3518&gt;0,OR(O3518=0,O3518=1),AL3518&gt;0),1,"")</f>
        <v>1</v>
      </c>
      <c r="D3518" t="e">
        <v>#N/A</v>
      </c>
      <c r="E3518" t="e">
        <v>#N/A</v>
      </c>
      <c r="F3518">
        <v>53.084972381591797</v>
      </c>
      <c r="G3518">
        <v>54.707237243652301</v>
      </c>
      <c r="I3518">
        <f t="shared" si="246"/>
        <v>2.39</v>
      </c>
      <c r="J3518">
        <v>0</v>
      </c>
      <c r="K3518">
        <v>3.7549999999999999</v>
      </c>
      <c r="L3518">
        <v>4.43</v>
      </c>
      <c r="M3518">
        <v>117.99708903977022</v>
      </c>
      <c r="N3518">
        <v>7.6909999999999998</v>
      </c>
      <c r="O3518">
        <v>0</v>
      </c>
      <c r="P3518" t="s">
        <v>32</v>
      </c>
      <c r="Q3518" t="s">
        <v>32</v>
      </c>
      <c r="R3518" t="s">
        <v>32</v>
      </c>
      <c r="S3518" t="s">
        <v>32</v>
      </c>
      <c r="T3518" t="s">
        <v>32</v>
      </c>
      <c r="U3518" t="s">
        <v>32</v>
      </c>
      <c r="V3518" t="s">
        <v>32</v>
      </c>
      <c r="W3518" t="s">
        <v>32</v>
      </c>
      <c r="Y3518">
        <v>0</v>
      </c>
      <c r="Z3518">
        <f t="shared" ref="Z3518:Z3581" si="247">IF(Y3518=1,0,IF(OR(Y3361=1,Y3204=1),1,0))</f>
        <v>0</v>
      </c>
      <c r="AA3518" t="e">
        <v>#N/A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2932.9059999999999</v>
      </c>
      <c r="AM3518">
        <v>1196.9390000000001</v>
      </c>
      <c r="AN3518">
        <v>7.7750000000000004</v>
      </c>
      <c r="AO3518" s="4">
        <v>125.146</v>
      </c>
      <c r="AP3518">
        <v>0</v>
      </c>
      <c r="AQ3518">
        <v>0</v>
      </c>
    </row>
    <row r="3519" spans="1:43" ht="15.75" x14ac:dyDescent="0.25">
      <c r="A3519">
        <v>2002</v>
      </c>
      <c r="B3519" t="s">
        <v>97</v>
      </c>
      <c r="D3519" t="e">
        <v>#N/A</v>
      </c>
      <c r="E3519" t="e">
        <v>#N/A</v>
      </c>
      <c r="F3519">
        <v>48.407962799072301</v>
      </c>
      <c r="G3519">
        <v>64.485771179199205</v>
      </c>
      <c r="I3519">
        <f t="shared" si="246"/>
        <v>10.28</v>
      </c>
      <c r="J3519">
        <v>6.0911000000000003E-3</v>
      </c>
      <c r="K3519">
        <v>1.657</v>
      </c>
      <c r="L3519">
        <v>7.3049999999999997</v>
      </c>
      <c r="M3519" t="s">
        <v>192</v>
      </c>
      <c r="N3519">
        <v>-3.0550000000000002</v>
      </c>
      <c r="O3519">
        <v>0</v>
      </c>
      <c r="P3519" t="s">
        <v>32</v>
      </c>
      <c r="Q3519" t="s">
        <v>32</v>
      </c>
      <c r="R3519" t="s">
        <v>32</v>
      </c>
      <c r="S3519" t="s">
        <v>32</v>
      </c>
      <c r="T3519" t="s">
        <v>32</v>
      </c>
      <c r="U3519" t="s">
        <v>32</v>
      </c>
      <c r="V3519" t="s">
        <v>32</v>
      </c>
      <c r="W3519" t="s">
        <v>32</v>
      </c>
      <c r="Y3519">
        <v>0</v>
      </c>
      <c r="Z3519">
        <f t="shared" si="247"/>
        <v>0</v>
      </c>
      <c r="AA3519" t="e">
        <v>#N/A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28372.971000000001</v>
      </c>
      <c r="AM3519">
        <v>24732.931</v>
      </c>
      <c r="AN3519">
        <v>166.34899999999999</v>
      </c>
      <c r="AO3519" s="4">
        <v>92.025000000000006</v>
      </c>
      <c r="AP3519">
        <v>0</v>
      </c>
      <c r="AQ3519">
        <v>0</v>
      </c>
    </row>
    <row r="3520" spans="1:43" ht="15.75" x14ac:dyDescent="0.25">
      <c r="A3520">
        <v>2002</v>
      </c>
      <c r="B3520" t="s">
        <v>98</v>
      </c>
      <c r="C3520">
        <f t="shared" ref="C3520:C3531" si="248">IF(AND(F3520&gt;0,M3520&gt;0,OR(O3520=0,O3520=1),AL3520&gt;0),1,"")</f>
        <v>1</v>
      </c>
      <c r="D3520" t="e">
        <v>#N/A</v>
      </c>
      <c r="E3520" t="e">
        <v>#N/A</v>
      </c>
      <c r="F3520">
        <v>26.322710037231399</v>
      </c>
      <c r="G3520">
        <v>49.488052368164098</v>
      </c>
      <c r="I3520">
        <f t="shared" si="246"/>
        <v>9.36</v>
      </c>
      <c r="J3520">
        <v>9.2730999999999994E-3</v>
      </c>
      <c r="K3520">
        <v>4.5060000000000002</v>
      </c>
      <c r="L3520">
        <v>5.9</v>
      </c>
      <c r="M3520">
        <v>118.48718244667424</v>
      </c>
      <c r="N3520">
        <v>5.2619999999999996</v>
      </c>
      <c r="O3520">
        <v>0</v>
      </c>
      <c r="P3520" t="s">
        <v>32</v>
      </c>
      <c r="Q3520" t="s">
        <v>32</v>
      </c>
      <c r="R3520" t="s">
        <v>32</v>
      </c>
      <c r="S3520" t="s">
        <v>32</v>
      </c>
      <c r="T3520" t="s">
        <v>32</v>
      </c>
      <c r="U3520" t="s">
        <v>32</v>
      </c>
      <c r="V3520" t="s">
        <v>32</v>
      </c>
      <c r="W3520" t="s">
        <v>32</v>
      </c>
      <c r="Y3520">
        <v>0</v>
      </c>
      <c r="Z3520">
        <f t="shared" si="247"/>
        <v>0</v>
      </c>
      <c r="AA3520" t="e">
        <v>#N/A</v>
      </c>
      <c r="AB3520">
        <v>0</v>
      </c>
      <c r="AC3520">
        <v>0</v>
      </c>
      <c r="AD3520">
        <v>0</v>
      </c>
      <c r="AE3520">
        <v>1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15912.797</v>
      </c>
      <c r="AM3520">
        <v>6524.7659999999996</v>
      </c>
      <c r="AN3520">
        <v>66.388999999999996</v>
      </c>
      <c r="AO3520" s="4">
        <v>86.421999999999997</v>
      </c>
      <c r="AP3520">
        <v>0</v>
      </c>
      <c r="AQ3520">
        <v>0</v>
      </c>
    </row>
    <row r="3521" spans="1:43" ht="15.75" x14ac:dyDescent="0.25">
      <c r="A3521">
        <v>2002</v>
      </c>
      <c r="B3521" t="s">
        <v>99</v>
      </c>
      <c r="C3521">
        <f t="shared" si="248"/>
        <v>1</v>
      </c>
      <c r="D3521" t="e">
        <v>#N/A</v>
      </c>
      <c r="E3521" t="e">
        <v>#N/A</v>
      </c>
      <c r="F3521">
        <v>23.663291931152301</v>
      </c>
      <c r="G3521">
        <v>34.6184692382812</v>
      </c>
      <c r="I3521">
        <f t="shared" si="246"/>
        <v>10.71</v>
      </c>
      <c r="J3521" t="e">
        <v>#N/A</v>
      </c>
      <c r="K3521">
        <v>0.13900000000000001</v>
      </c>
      <c r="L3521">
        <v>2.5</v>
      </c>
      <c r="M3521">
        <v>70.371144624894143</v>
      </c>
      <c r="N3521">
        <v>5.1740000000000004</v>
      </c>
      <c r="O3521">
        <v>0</v>
      </c>
      <c r="P3521" t="s">
        <v>32</v>
      </c>
      <c r="Q3521" t="s">
        <v>32</v>
      </c>
      <c r="R3521" t="s">
        <v>32</v>
      </c>
      <c r="S3521" t="s">
        <v>32</v>
      </c>
      <c r="T3521" t="s">
        <v>32</v>
      </c>
      <c r="U3521" t="s">
        <v>32</v>
      </c>
      <c r="V3521" t="s">
        <v>32</v>
      </c>
      <c r="W3521" t="s">
        <v>32</v>
      </c>
      <c r="Y3521">
        <v>0</v>
      </c>
      <c r="Z3521">
        <f t="shared" si="247"/>
        <v>0</v>
      </c>
      <c r="AA3521" t="e">
        <v>#N/A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28620.335999999999</v>
      </c>
      <c r="AM3521">
        <v>31106.718000000001</v>
      </c>
      <c r="AN3521">
        <v>8.9139999999999997</v>
      </c>
      <c r="AO3521" s="4">
        <v>124.667</v>
      </c>
      <c r="AP3521">
        <v>0</v>
      </c>
      <c r="AQ3521">
        <v>0</v>
      </c>
    </row>
    <row r="3522" spans="1:43" ht="15.75" x14ac:dyDescent="0.25">
      <c r="A3522">
        <v>2002</v>
      </c>
      <c r="B3522" t="s">
        <v>100</v>
      </c>
      <c r="C3522">
        <f t="shared" si="248"/>
        <v>1</v>
      </c>
      <c r="D3522" t="e">
        <v>#N/A</v>
      </c>
      <c r="E3522" t="e">
        <v>#N/A</v>
      </c>
      <c r="F3522">
        <v>44.317131042480497</v>
      </c>
      <c r="G3522">
        <v>42.869876861572301</v>
      </c>
      <c r="I3522">
        <f t="shared" si="246"/>
        <v>4.01</v>
      </c>
      <c r="J3522">
        <v>1.6490000000000001E-3</v>
      </c>
      <c r="K3522">
        <v>3.8039999999999998</v>
      </c>
      <c r="M3522">
        <v>29.000090278302949</v>
      </c>
      <c r="N3522">
        <v>3.9750000000000001</v>
      </c>
      <c r="O3522">
        <v>0</v>
      </c>
      <c r="P3522" t="s">
        <v>32</v>
      </c>
      <c r="Q3522" t="s">
        <v>32</v>
      </c>
      <c r="R3522" t="s">
        <v>32</v>
      </c>
      <c r="S3522" t="s">
        <v>32</v>
      </c>
      <c r="T3522" t="s">
        <v>32</v>
      </c>
      <c r="U3522" t="s">
        <v>32</v>
      </c>
      <c r="V3522" t="s">
        <v>32</v>
      </c>
      <c r="W3522" t="s">
        <v>32</v>
      </c>
      <c r="Y3522">
        <v>0</v>
      </c>
      <c r="Z3522">
        <f t="shared" si="247"/>
        <v>0</v>
      </c>
      <c r="AA3522" t="e">
        <v>#N/A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2280.8150000000001</v>
      </c>
      <c r="AM3522">
        <v>492.23399999999998</v>
      </c>
      <c r="AN3522">
        <v>523.76800000000003</v>
      </c>
      <c r="AO3522" s="4">
        <v>104.05</v>
      </c>
      <c r="AP3522">
        <v>0</v>
      </c>
      <c r="AQ3522">
        <v>0</v>
      </c>
    </row>
    <row r="3523" spans="1:43" ht="15.75" x14ac:dyDescent="0.25">
      <c r="A3523">
        <v>2002</v>
      </c>
      <c r="B3523" t="s">
        <v>101</v>
      </c>
      <c r="C3523">
        <f t="shared" si="248"/>
        <v>1</v>
      </c>
      <c r="D3523" t="e">
        <v>#N/A</v>
      </c>
      <c r="E3523" t="e">
        <v>#N/A</v>
      </c>
      <c r="F3523">
        <v>33.679363250732401</v>
      </c>
      <c r="G3523">
        <v>40.784061431884801</v>
      </c>
      <c r="I3523">
        <f t="shared" si="246"/>
        <v>1.21</v>
      </c>
      <c r="J3523">
        <v>5.3366000000000004E-3</v>
      </c>
      <c r="K3523">
        <v>4.4989999999999997</v>
      </c>
      <c r="L3523">
        <v>9.06</v>
      </c>
      <c r="M3523">
        <v>59.07946357773438</v>
      </c>
      <c r="N3523">
        <v>11.78</v>
      </c>
      <c r="O3523">
        <v>0</v>
      </c>
      <c r="P3523" t="s">
        <v>32</v>
      </c>
      <c r="Q3523" t="s">
        <v>32</v>
      </c>
      <c r="R3523" t="s">
        <v>32</v>
      </c>
      <c r="S3523" t="s">
        <v>32</v>
      </c>
      <c r="T3523" t="s">
        <v>32</v>
      </c>
      <c r="U3523" t="s">
        <v>32</v>
      </c>
      <c r="V3523" t="s">
        <v>32</v>
      </c>
      <c r="W3523" t="s">
        <v>32</v>
      </c>
      <c r="Y3523">
        <v>0</v>
      </c>
      <c r="Z3523">
        <f t="shared" si="247"/>
        <v>0</v>
      </c>
      <c r="AA3523" t="e">
        <v>#N/A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4873.8149999999996</v>
      </c>
      <c r="AM3523">
        <v>922.10299999999995</v>
      </c>
      <c r="AN3523">
        <v>195.661</v>
      </c>
      <c r="AO3523" s="4">
        <v>49.896000000000001</v>
      </c>
      <c r="AP3523">
        <v>0</v>
      </c>
      <c r="AQ3523">
        <v>0</v>
      </c>
    </row>
    <row r="3524" spans="1:43" ht="15.75" x14ac:dyDescent="0.25">
      <c r="A3524">
        <v>2002</v>
      </c>
      <c r="B3524" t="s">
        <v>102</v>
      </c>
      <c r="C3524">
        <f t="shared" si="248"/>
        <v>1</v>
      </c>
      <c r="D3524">
        <v>0</v>
      </c>
      <c r="E3524">
        <v>0</v>
      </c>
      <c r="F3524">
        <v>31.961301803588899</v>
      </c>
      <c r="G3524">
        <v>46.932609558105497</v>
      </c>
      <c r="I3524">
        <f t="shared" si="246"/>
        <v>16.37</v>
      </c>
      <c r="J3524">
        <v>3.8372900000000001E-2</v>
      </c>
      <c r="K3524">
        <v>5.8380000000000001</v>
      </c>
      <c r="L3524">
        <v>4.4480000000000004</v>
      </c>
      <c r="M3524">
        <v>164.81955562731287</v>
      </c>
      <c r="N3524">
        <v>4.7249999999999996</v>
      </c>
      <c r="O3524">
        <v>0</v>
      </c>
      <c r="P3524" t="s">
        <v>32</v>
      </c>
      <c r="Q3524" t="s">
        <v>32</v>
      </c>
      <c r="R3524" t="s">
        <v>32</v>
      </c>
      <c r="S3524" t="s">
        <v>32</v>
      </c>
      <c r="T3524" t="s">
        <v>32</v>
      </c>
      <c r="U3524" t="s">
        <v>32</v>
      </c>
      <c r="V3524" t="s">
        <v>32</v>
      </c>
      <c r="W3524" t="s">
        <v>32</v>
      </c>
      <c r="Y3524">
        <v>0</v>
      </c>
      <c r="Z3524">
        <f t="shared" si="247"/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36918.976000000002</v>
      </c>
      <c r="AM3524">
        <v>32591.067999999999</v>
      </c>
      <c r="AN3524">
        <v>127.666</v>
      </c>
      <c r="AO3524" s="4">
        <v>91.983000000000004</v>
      </c>
      <c r="AP3524">
        <v>0</v>
      </c>
      <c r="AQ3524">
        <v>0</v>
      </c>
    </row>
    <row r="3525" spans="1:43" ht="15.75" x14ac:dyDescent="0.25">
      <c r="A3525">
        <v>2002</v>
      </c>
      <c r="B3525" t="s">
        <v>103</v>
      </c>
      <c r="C3525">
        <f t="shared" si="248"/>
        <v>1</v>
      </c>
      <c r="D3525" t="e">
        <v>#N/A</v>
      </c>
      <c r="E3525" t="e">
        <v>#N/A</v>
      </c>
      <c r="F3525">
        <v>35.799465179443402</v>
      </c>
      <c r="G3525">
        <v>55.262641906738303</v>
      </c>
      <c r="I3525">
        <f t="shared" si="246"/>
        <v>18.34</v>
      </c>
      <c r="J3525">
        <v>2.05235E-2</v>
      </c>
      <c r="K3525">
        <v>-6.0999999999999999E-2</v>
      </c>
      <c r="L3525">
        <v>12.875</v>
      </c>
      <c r="M3525">
        <v>69.273879742935122</v>
      </c>
      <c r="N3525">
        <v>5.6870000000000003</v>
      </c>
      <c r="O3525">
        <v>1</v>
      </c>
      <c r="P3525">
        <v>1</v>
      </c>
      <c r="Q3525">
        <v>0</v>
      </c>
      <c r="R3525">
        <v>1</v>
      </c>
      <c r="S3525">
        <v>0</v>
      </c>
      <c r="T3525">
        <v>0</v>
      </c>
      <c r="U3525">
        <v>1</v>
      </c>
      <c r="V3525">
        <v>0</v>
      </c>
      <c r="W3525">
        <v>1</v>
      </c>
      <c r="Y3525">
        <v>1</v>
      </c>
      <c r="Z3525">
        <f t="shared" si="247"/>
        <v>0</v>
      </c>
      <c r="AA3525" t="e">
        <v>#N/A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21366.973999999998</v>
      </c>
      <c r="AM3525">
        <v>19214.055</v>
      </c>
      <c r="AN3525">
        <v>119.876</v>
      </c>
      <c r="AO3525" s="4">
        <v>82.162000000000006</v>
      </c>
      <c r="AP3525">
        <v>0.62000000000000011</v>
      </c>
      <c r="AQ3525">
        <v>0</v>
      </c>
    </row>
    <row r="3526" spans="1:43" ht="15.75" x14ac:dyDescent="0.25">
      <c r="A3526">
        <v>2002</v>
      </c>
      <c r="B3526" t="s">
        <v>104</v>
      </c>
      <c r="C3526">
        <f t="shared" si="248"/>
        <v>1</v>
      </c>
      <c r="D3526">
        <v>0</v>
      </c>
      <c r="E3526">
        <v>0</v>
      </c>
      <c r="F3526">
        <v>32.336971282958999</v>
      </c>
      <c r="G3526">
        <v>46.234912872314503</v>
      </c>
      <c r="I3526">
        <f t="shared" si="246"/>
        <v>4.99</v>
      </c>
      <c r="J3526">
        <v>4.3759000000000003E-3</v>
      </c>
      <c r="K3526">
        <v>0.45100000000000001</v>
      </c>
      <c r="L3526">
        <v>8.6080000000000005</v>
      </c>
      <c r="M3526">
        <v>48.178124721471228</v>
      </c>
      <c r="N3526">
        <v>2.61</v>
      </c>
      <c r="O3526">
        <v>0</v>
      </c>
      <c r="P3526" t="s">
        <v>32</v>
      </c>
      <c r="Q3526" t="s">
        <v>32</v>
      </c>
      <c r="R3526" t="s">
        <v>32</v>
      </c>
      <c r="S3526" t="s">
        <v>32</v>
      </c>
      <c r="T3526" t="s">
        <v>32</v>
      </c>
      <c r="U3526" t="s">
        <v>32</v>
      </c>
      <c r="V3526" t="s">
        <v>32</v>
      </c>
      <c r="W3526" t="s">
        <v>32</v>
      </c>
      <c r="Y3526">
        <v>0</v>
      </c>
      <c r="Z3526">
        <f t="shared" si="247"/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29173.489000000001</v>
      </c>
      <c r="AM3526">
        <v>21575.163</v>
      </c>
      <c r="AN3526">
        <v>1229.5150000000001</v>
      </c>
      <c r="AO3526" s="4">
        <v>93.05</v>
      </c>
      <c r="AP3526">
        <v>0</v>
      </c>
      <c r="AQ3526">
        <v>0</v>
      </c>
    </row>
    <row r="3527" spans="1:43" ht="15.75" x14ac:dyDescent="0.25">
      <c r="A3527">
        <v>2002</v>
      </c>
      <c r="B3527" t="s">
        <v>105</v>
      </c>
      <c r="C3527">
        <f t="shared" si="248"/>
        <v>1</v>
      </c>
      <c r="D3527" t="e">
        <v>#N/A</v>
      </c>
      <c r="E3527" t="e">
        <v>#N/A</v>
      </c>
      <c r="F3527">
        <v>48.881198883056598</v>
      </c>
      <c r="G3527">
        <v>49.922878265380902</v>
      </c>
      <c r="I3527">
        <f t="shared" si="246"/>
        <v>7.09</v>
      </c>
      <c r="J3527">
        <v>0</v>
      </c>
      <c r="K3527">
        <v>0.67500000000000004</v>
      </c>
      <c r="L3527">
        <v>14.2</v>
      </c>
      <c r="M3527">
        <v>81.846739995741189</v>
      </c>
      <c r="N3527">
        <v>8.2240000000000002</v>
      </c>
      <c r="O3527">
        <v>0</v>
      </c>
      <c r="P3527" t="s">
        <v>32</v>
      </c>
      <c r="Q3527" t="s">
        <v>32</v>
      </c>
      <c r="R3527" t="s">
        <v>32</v>
      </c>
      <c r="S3527" t="s">
        <v>32</v>
      </c>
      <c r="T3527" t="s">
        <v>32</v>
      </c>
      <c r="U3527" t="s">
        <v>32</v>
      </c>
      <c r="V3527" t="s">
        <v>32</v>
      </c>
      <c r="W3527" t="s">
        <v>32</v>
      </c>
      <c r="Y3527">
        <v>0</v>
      </c>
      <c r="Z3527">
        <f t="shared" si="247"/>
        <v>0</v>
      </c>
      <c r="AA3527" t="e">
        <v>#N/A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6787.933</v>
      </c>
      <c r="AM3527">
        <v>3700.058</v>
      </c>
      <c r="AN3527">
        <v>9.7189999999999994</v>
      </c>
      <c r="AO3527" s="4">
        <v>118.515</v>
      </c>
      <c r="AP3527">
        <v>0</v>
      </c>
      <c r="AQ3527">
        <v>0</v>
      </c>
    </row>
    <row r="3528" spans="1:43" ht="15.75" x14ac:dyDescent="0.25">
      <c r="A3528">
        <v>2002</v>
      </c>
      <c r="B3528" t="s">
        <v>106</v>
      </c>
      <c r="C3528">
        <f t="shared" si="248"/>
        <v>1</v>
      </c>
      <c r="D3528">
        <v>0</v>
      </c>
      <c r="E3528">
        <v>0</v>
      </c>
      <c r="F3528">
        <v>30.457124710083001</v>
      </c>
      <c r="G3528">
        <v>44.335567474365199</v>
      </c>
      <c r="I3528">
        <f t="shared" si="246"/>
        <v>16.149999999999999</v>
      </c>
      <c r="J3528">
        <v>1.5244000000000001E-2</v>
      </c>
      <c r="K3528">
        <v>0.28999999999999998</v>
      </c>
      <c r="L3528">
        <v>5.3579999999999997</v>
      </c>
      <c r="M3528">
        <v>21.163925657171134</v>
      </c>
      <c r="N3528">
        <v>-0.9</v>
      </c>
      <c r="O3528">
        <v>0</v>
      </c>
      <c r="P3528" t="s">
        <v>32</v>
      </c>
      <c r="Q3528" t="s">
        <v>32</v>
      </c>
      <c r="R3528" t="s">
        <v>32</v>
      </c>
      <c r="S3528" t="s">
        <v>32</v>
      </c>
      <c r="T3528" t="s">
        <v>32</v>
      </c>
      <c r="U3528" t="s">
        <v>32</v>
      </c>
      <c r="V3528" t="s">
        <v>32</v>
      </c>
      <c r="W3528" t="s">
        <v>32</v>
      </c>
      <c r="Y3528">
        <v>0</v>
      </c>
      <c r="Z3528">
        <f t="shared" si="247"/>
        <v>0</v>
      </c>
      <c r="AA3528">
        <v>0</v>
      </c>
      <c r="AB3528">
        <v>0</v>
      </c>
      <c r="AC3528">
        <v>1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26549.300999999999</v>
      </c>
      <c r="AM3528">
        <v>31241.165000000001</v>
      </c>
      <c r="AN3528">
        <v>3980.819</v>
      </c>
      <c r="AO3528" s="4">
        <v>100.95099999999999</v>
      </c>
      <c r="AP3528">
        <v>0</v>
      </c>
      <c r="AQ3528">
        <v>0</v>
      </c>
    </row>
    <row r="3529" spans="1:43" ht="15.75" x14ac:dyDescent="0.25">
      <c r="A3529">
        <v>2002</v>
      </c>
      <c r="B3529" t="s">
        <v>107</v>
      </c>
      <c r="C3529">
        <f t="shared" si="248"/>
        <v>1</v>
      </c>
      <c r="D3529" t="e">
        <v>#N/A</v>
      </c>
      <c r="E3529" t="e">
        <v>#N/A</v>
      </c>
      <c r="F3529">
        <v>39.759983062744098</v>
      </c>
      <c r="G3529">
        <v>43.256565093994098</v>
      </c>
      <c r="I3529">
        <f t="shared" si="246"/>
        <v>3.74</v>
      </c>
      <c r="J3529">
        <v>0</v>
      </c>
      <c r="K3529">
        <v>5.7859999999999996</v>
      </c>
      <c r="L3529">
        <v>15.324999999999999</v>
      </c>
      <c r="M3529">
        <v>114.19018498735201</v>
      </c>
      <c r="N3529">
        <v>1.835</v>
      </c>
      <c r="O3529">
        <v>0</v>
      </c>
      <c r="P3529" t="s">
        <v>32</v>
      </c>
      <c r="Q3529" t="s">
        <v>32</v>
      </c>
      <c r="R3529" t="s">
        <v>32</v>
      </c>
      <c r="S3529" t="s">
        <v>32</v>
      </c>
      <c r="T3529" t="s">
        <v>32</v>
      </c>
      <c r="U3529" t="s">
        <v>32</v>
      </c>
      <c r="V3529" t="s">
        <v>32</v>
      </c>
      <c r="W3529" t="s">
        <v>32</v>
      </c>
      <c r="Y3529">
        <v>0</v>
      </c>
      <c r="Z3529">
        <f t="shared" si="247"/>
        <v>0</v>
      </c>
      <c r="AA3529" t="e">
        <v>#N/A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6638.4260000000004</v>
      </c>
      <c r="AM3529">
        <v>1879.653</v>
      </c>
      <c r="AN3529">
        <v>9.5820000000000007</v>
      </c>
      <c r="AO3529" s="4">
        <v>86.637</v>
      </c>
      <c r="AP3529">
        <v>0</v>
      </c>
      <c r="AQ3529">
        <v>0</v>
      </c>
    </row>
    <row r="3530" spans="1:43" ht="15.75" x14ac:dyDescent="0.25">
      <c r="A3530">
        <v>2002</v>
      </c>
      <c r="B3530" t="s">
        <v>108</v>
      </c>
      <c r="C3530">
        <f t="shared" si="248"/>
        <v>1</v>
      </c>
      <c r="D3530" t="e">
        <v>#N/A</v>
      </c>
      <c r="E3530" t="e">
        <v>#N/A</v>
      </c>
      <c r="F3530">
        <v>33.783657073974602</v>
      </c>
      <c r="G3530">
        <v>31.8384895324707</v>
      </c>
      <c r="I3530">
        <f t="shared" si="246"/>
        <v>8.42</v>
      </c>
      <c r="J3530" t="e">
        <v>#N/A</v>
      </c>
      <c r="K3530">
        <v>9.8000000000000007</v>
      </c>
      <c r="L3530">
        <v>9.3339999999999996</v>
      </c>
      <c r="M3530">
        <v>94.031685649780002</v>
      </c>
      <c r="N3530">
        <v>5.8540000000000001</v>
      </c>
      <c r="O3530">
        <v>0</v>
      </c>
      <c r="P3530" t="s">
        <v>32</v>
      </c>
      <c r="Q3530" t="s">
        <v>32</v>
      </c>
      <c r="R3530" t="s">
        <v>32</v>
      </c>
      <c r="S3530" t="s">
        <v>32</v>
      </c>
      <c r="T3530" t="s">
        <v>32</v>
      </c>
      <c r="U3530" t="s">
        <v>32</v>
      </c>
      <c r="V3530" t="s">
        <v>32</v>
      </c>
      <c r="W3530" t="s">
        <v>32</v>
      </c>
      <c r="Y3530">
        <v>0</v>
      </c>
      <c r="Z3530">
        <f t="shared" si="247"/>
        <v>0</v>
      </c>
      <c r="AA3530" t="e">
        <v>#N/A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9967.8690000000006</v>
      </c>
      <c r="AM3530">
        <v>1657.15</v>
      </c>
      <c r="AN3530">
        <v>24.637</v>
      </c>
      <c r="AO3530" s="4">
        <v>114.72</v>
      </c>
      <c r="AP3530">
        <v>0</v>
      </c>
      <c r="AQ3530">
        <v>0</v>
      </c>
    </row>
    <row r="3531" spans="1:43" ht="15.75" x14ac:dyDescent="0.25">
      <c r="A3531">
        <v>2002</v>
      </c>
      <c r="B3531" t="s">
        <v>109</v>
      </c>
      <c r="C3531">
        <f t="shared" si="248"/>
        <v>1</v>
      </c>
      <c r="D3531" t="e">
        <v>#N/A</v>
      </c>
      <c r="E3531" t="e">
        <v>#N/A</v>
      </c>
      <c r="F3531">
        <v>43.755771636962898</v>
      </c>
      <c r="G3531">
        <v>50.3876762390137</v>
      </c>
      <c r="I3531">
        <f t="shared" si="246"/>
        <v>2.2599999999999998</v>
      </c>
      <c r="J3531">
        <v>0</v>
      </c>
      <c r="K3531">
        <v>0.50900000000000001</v>
      </c>
      <c r="M3531">
        <v>55.172672264005342</v>
      </c>
      <c r="N3531">
        <v>2.1560000000000001</v>
      </c>
      <c r="O3531">
        <v>0</v>
      </c>
      <c r="P3531" t="s">
        <v>32</v>
      </c>
      <c r="Q3531" t="s">
        <v>32</v>
      </c>
      <c r="R3531" t="s">
        <v>32</v>
      </c>
      <c r="S3531" t="s">
        <v>32</v>
      </c>
      <c r="T3531" t="s">
        <v>32</v>
      </c>
      <c r="U3531" t="s">
        <v>32</v>
      </c>
      <c r="V3531" t="s">
        <v>32</v>
      </c>
      <c r="W3531" t="s">
        <v>32</v>
      </c>
      <c r="Y3531">
        <v>0</v>
      </c>
      <c r="Z3531">
        <f t="shared" si="247"/>
        <v>0</v>
      </c>
      <c r="AA3531" t="e">
        <v>#N/A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1902.5219999999999</v>
      </c>
      <c r="AM3531">
        <v>483.55200000000002</v>
      </c>
      <c r="AN3531">
        <v>15.061</v>
      </c>
      <c r="AO3531" s="4">
        <v>108.10599999999999</v>
      </c>
      <c r="AP3531">
        <v>0</v>
      </c>
      <c r="AQ3531">
        <v>0</v>
      </c>
    </row>
    <row r="3532" spans="1:43" ht="15.75" x14ac:dyDescent="0.25">
      <c r="A3532">
        <v>2002</v>
      </c>
      <c r="B3532" t="s">
        <v>110</v>
      </c>
      <c r="D3532" t="e">
        <v>#N/A</v>
      </c>
      <c r="E3532" t="e">
        <v>#N/A</v>
      </c>
      <c r="F3532">
        <v>29.9498405456543</v>
      </c>
      <c r="G3532">
        <v>33.239383697509801</v>
      </c>
      <c r="I3532">
        <f t="shared" si="246"/>
        <v>19.079999999999998</v>
      </c>
      <c r="J3532" t="e">
        <v>#N/A</v>
      </c>
      <c r="K3532">
        <v>7.4320000000000004</v>
      </c>
      <c r="L3532">
        <v>3.2829999999999999</v>
      </c>
      <c r="M3532" t="s">
        <v>192</v>
      </c>
      <c r="N3532">
        <v>2.762</v>
      </c>
      <c r="O3532">
        <v>0</v>
      </c>
      <c r="P3532" t="s">
        <v>32</v>
      </c>
      <c r="Q3532" t="s">
        <v>32</v>
      </c>
      <c r="R3532" t="s">
        <v>32</v>
      </c>
      <c r="S3532" t="s">
        <v>32</v>
      </c>
      <c r="T3532" t="s">
        <v>32</v>
      </c>
      <c r="U3532" t="s">
        <v>32</v>
      </c>
      <c r="V3532" t="s">
        <v>32</v>
      </c>
      <c r="W3532" t="s">
        <v>32</v>
      </c>
      <c r="Y3532">
        <v>0</v>
      </c>
      <c r="Z3532">
        <f t="shared" si="247"/>
        <v>0</v>
      </c>
      <c r="AA3532" t="e">
        <v>#N/A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18938.809000000001</v>
      </c>
      <c r="AM3532">
        <v>12788.597</v>
      </c>
      <c r="AN3532">
        <v>609.02099999999996</v>
      </c>
      <c r="AO3532" s="4">
        <v>78.177000000000007</v>
      </c>
      <c r="AP3532">
        <v>0</v>
      </c>
      <c r="AQ3532">
        <v>0</v>
      </c>
    </row>
    <row r="3533" spans="1:43" ht="15.75" x14ac:dyDescent="0.25">
      <c r="A3533">
        <v>2002</v>
      </c>
      <c r="B3533" t="s">
        <v>111</v>
      </c>
      <c r="C3533">
        <f t="shared" ref="C3533:C3539" si="249">IF(AND(F3533&gt;0,M3533&gt;0,OR(O3533=0,O3533=1),AL3533&gt;0),1,"")</f>
        <v>1</v>
      </c>
      <c r="D3533" t="e">
        <v>#N/A</v>
      </c>
      <c r="E3533" t="e">
        <v>#N/A</v>
      </c>
      <c r="F3533">
        <v>29.6165447235107</v>
      </c>
      <c r="G3533">
        <v>33.110927581787102</v>
      </c>
      <c r="I3533">
        <f t="shared" si="246"/>
        <v>0</v>
      </c>
      <c r="J3533" t="e">
        <v>#N/A</v>
      </c>
      <c r="K3533">
        <v>-2.1999999999999999E-2</v>
      </c>
      <c r="L3533">
        <v>12.5</v>
      </c>
      <c r="M3533">
        <v>82.92085664801175</v>
      </c>
      <c r="N3533">
        <v>2.0550000000000002</v>
      </c>
      <c r="O3533">
        <v>0</v>
      </c>
      <c r="P3533" t="s">
        <v>32</v>
      </c>
      <c r="Q3533" t="s">
        <v>32</v>
      </c>
      <c r="R3533" t="s">
        <v>32</v>
      </c>
      <c r="S3533" t="s">
        <v>32</v>
      </c>
      <c r="T3533" t="s">
        <v>32</v>
      </c>
      <c r="U3533" t="s">
        <v>32</v>
      </c>
      <c r="V3533" t="s">
        <v>32</v>
      </c>
      <c r="W3533" t="s">
        <v>32</v>
      </c>
      <c r="Y3533">
        <v>0</v>
      </c>
      <c r="Z3533">
        <f t="shared" si="247"/>
        <v>0</v>
      </c>
      <c r="AA3533" t="e">
        <v>#N/A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1770.635</v>
      </c>
      <c r="AM3533">
        <v>320.43400000000003</v>
      </c>
      <c r="AN3533">
        <v>1.6060000000000001</v>
      </c>
      <c r="AO3533" s="4">
        <v>109.10899999999999</v>
      </c>
      <c r="AP3533">
        <v>0</v>
      </c>
      <c r="AQ3533">
        <v>0</v>
      </c>
    </row>
    <row r="3534" spans="1:43" ht="15.75" x14ac:dyDescent="0.25">
      <c r="A3534">
        <v>2002</v>
      </c>
      <c r="B3534" t="s">
        <v>112</v>
      </c>
      <c r="C3534">
        <f t="shared" si="249"/>
        <v>1</v>
      </c>
      <c r="D3534" t="e">
        <v>#N/A</v>
      </c>
      <c r="E3534" t="e">
        <v>#N/A</v>
      </c>
      <c r="F3534">
        <v>33.6421089172363</v>
      </c>
      <c r="G3534">
        <v>53.736728668212898</v>
      </c>
      <c r="I3534">
        <f t="shared" si="246"/>
        <v>7.73</v>
      </c>
      <c r="J3534">
        <v>1.0349000000000001E-3</v>
      </c>
      <c r="K3534">
        <v>7.1289999999999996</v>
      </c>
      <c r="L3534">
        <v>11.972</v>
      </c>
      <c r="M3534">
        <v>91.495356722658059</v>
      </c>
      <c r="N3534">
        <v>1.9550000000000001</v>
      </c>
      <c r="O3534">
        <v>0</v>
      </c>
      <c r="P3534" t="s">
        <v>32</v>
      </c>
      <c r="Q3534" t="s">
        <v>32</v>
      </c>
      <c r="R3534" t="s">
        <v>32</v>
      </c>
      <c r="S3534" t="s">
        <v>32</v>
      </c>
      <c r="T3534" t="s">
        <v>32</v>
      </c>
      <c r="U3534" t="s">
        <v>32</v>
      </c>
      <c r="V3534" t="s">
        <v>32</v>
      </c>
      <c r="W3534" t="s">
        <v>32</v>
      </c>
      <c r="Y3534">
        <v>0</v>
      </c>
      <c r="Z3534">
        <f t="shared" si="247"/>
        <v>0</v>
      </c>
      <c r="AA3534" t="e">
        <v>#N/A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11139.206</v>
      </c>
      <c r="AM3534">
        <v>3977.58</v>
      </c>
      <c r="AN3534">
        <v>9.2319999999999993</v>
      </c>
      <c r="AO3534" s="4">
        <v>85.581000000000003</v>
      </c>
      <c r="AP3534">
        <v>0</v>
      </c>
      <c r="AQ3534">
        <v>0</v>
      </c>
    </row>
    <row r="3535" spans="1:43" ht="15.75" x14ac:dyDescent="0.25">
      <c r="A3535">
        <v>2002</v>
      </c>
      <c r="B3535" t="s">
        <v>113</v>
      </c>
      <c r="C3535">
        <f t="shared" si="249"/>
        <v>1</v>
      </c>
      <c r="D3535" t="e">
        <v>#N/A</v>
      </c>
      <c r="E3535" t="e">
        <v>#N/A</v>
      </c>
      <c r="F3535">
        <v>43.760482788085902</v>
      </c>
      <c r="G3535">
        <v>44.525112152099602</v>
      </c>
      <c r="I3535">
        <f t="shared" si="246"/>
        <v>0</v>
      </c>
      <c r="J3535">
        <v>4.6699999999999997E-5</v>
      </c>
      <c r="K3535">
        <v>3.4</v>
      </c>
      <c r="M3535">
        <v>51.042532557495143</v>
      </c>
      <c r="N3535">
        <v>1.7589999999999999</v>
      </c>
      <c r="O3535">
        <v>0</v>
      </c>
      <c r="P3535" t="s">
        <v>32</v>
      </c>
      <c r="Q3535" t="s">
        <v>32</v>
      </c>
      <c r="R3535" t="s">
        <v>32</v>
      </c>
      <c r="S3535" t="s">
        <v>32</v>
      </c>
      <c r="T3535" t="s">
        <v>32</v>
      </c>
      <c r="U3535" t="s">
        <v>32</v>
      </c>
      <c r="V3535" t="s">
        <v>32</v>
      </c>
      <c r="W3535" t="s">
        <v>32</v>
      </c>
      <c r="Y3535">
        <v>0</v>
      </c>
      <c r="Z3535">
        <f t="shared" si="247"/>
        <v>0</v>
      </c>
      <c r="AA3535" t="e">
        <v>#N/A</v>
      </c>
      <c r="AB3535">
        <v>0</v>
      </c>
      <c r="AC3535">
        <v>0</v>
      </c>
      <c r="AD3535">
        <v>0</v>
      </c>
      <c r="AE3535">
        <v>1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10429.029</v>
      </c>
      <c r="AM3535">
        <v>5430.4210000000003</v>
      </c>
      <c r="AN3535">
        <v>19.091000000000001</v>
      </c>
      <c r="AO3535" s="4">
        <v>85.444999999999993</v>
      </c>
      <c r="AP3535">
        <v>0</v>
      </c>
      <c r="AQ3535">
        <v>0</v>
      </c>
    </row>
    <row r="3536" spans="1:43" ht="15.75" x14ac:dyDescent="0.25">
      <c r="A3536">
        <v>2002</v>
      </c>
      <c r="B3536" t="s">
        <v>114</v>
      </c>
      <c r="C3536">
        <f t="shared" si="249"/>
        <v>1</v>
      </c>
      <c r="D3536" t="e">
        <v>#N/A</v>
      </c>
      <c r="E3536" t="e">
        <v>#N/A</v>
      </c>
      <c r="F3536">
        <v>48.243576049804702</v>
      </c>
      <c r="G3536">
        <v>56.2653999328613</v>
      </c>
      <c r="I3536">
        <f t="shared" si="246"/>
        <v>0.62</v>
      </c>
      <c r="J3536" t="e">
        <v>#N/A</v>
      </c>
      <c r="K3536">
        <v>1.9910000000000001</v>
      </c>
      <c r="M3536">
        <v>209.89115868487832</v>
      </c>
      <c r="N3536">
        <v>12.476000000000001</v>
      </c>
      <c r="O3536">
        <v>0</v>
      </c>
      <c r="P3536" t="s">
        <v>32</v>
      </c>
      <c r="Q3536" t="s">
        <v>32</v>
      </c>
      <c r="R3536" t="s">
        <v>32</v>
      </c>
      <c r="S3536" t="s">
        <v>32</v>
      </c>
      <c r="T3536" t="s">
        <v>32</v>
      </c>
      <c r="U3536" t="s">
        <v>32</v>
      </c>
      <c r="V3536" t="s">
        <v>32</v>
      </c>
      <c r="W3536" t="s">
        <v>32</v>
      </c>
      <c r="Y3536">
        <v>0</v>
      </c>
      <c r="Z3536">
        <f t="shared" si="247"/>
        <v>0</v>
      </c>
      <c r="AA3536" t="e">
        <v>#N/A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1387.058</v>
      </c>
      <c r="AM3536">
        <v>347.096</v>
      </c>
      <c r="AN3536">
        <v>0.64900000000000002</v>
      </c>
      <c r="AO3536" s="4">
        <v>60.805999999999997</v>
      </c>
      <c r="AP3536">
        <v>0</v>
      </c>
      <c r="AQ3536">
        <v>0</v>
      </c>
    </row>
    <row r="3537" spans="1:43" ht="15.75" x14ac:dyDescent="0.25">
      <c r="A3537">
        <v>2002</v>
      </c>
      <c r="B3537" t="s">
        <v>115</v>
      </c>
      <c r="C3537" t="e">
        <f t="shared" si="249"/>
        <v>#N/A</v>
      </c>
      <c r="D3537" t="e">
        <v>#N/A</v>
      </c>
      <c r="E3537" t="e">
        <v>#N/A</v>
      </c>
      <c r="F3537" t="e">
        <v>#N/A</v>
      </c>
      <c r="G3537" t="e">
        <v>#N/A</v>
      </c>
      <c r="I3537">
        <f t="shared" si="246"/>
        <v>2.35</v>
      </c>
      <c r="J3537" t="e">
        <v>#N/A</v>
      </c>
      <c r="K3537">
        <v>4.3520000000000003</v>
      </c>
      <c r="M3537">
        <v>65.531835820895381</v>
      </c>
      <c r="N3537">
        <v>14.16</v>
      </c>
      <c r="O3537">
        <v>0</v>
      </c>
      <c r="P3537" t="s">
        <v>32</v>
      </c>
      <c r="Q3537" t="s">
        <v>32</v>
      </c>
      <c r="R3537" t="s">
        <v>32</v>
      </c>
      <c r="S3537" t="s">
        <v>32</v>
      </c>
      <c r="T3537" t="s">
        <v>32</v>
      </c>
      <c r="U3537" t="s">
        <v>32</v>
      </c>
      <c r="V3537" t="s">
        <v>32</v>
      </c>
      <c r="W3537" t="s">
        <v>32</v>
      </c>
      <c r="Y3537">
        <v>0</v>
      </c>
      <c r="Z3537">
        <f t="shared" si="247"/>
        <v>0</v>
      </c>
      <c r="AA3537" t="e">
        <v>#N/A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625.79300000000001</v>
      </c>
      <c r="AM3537">
        <v>198.77799999999999</v>
      </c>
      <c r="AN3537">
        <v>0.63700000000000001</v>
      </c>
      <c r="AO3537" s="4">
        <v>128.03</v>
      </c>
      <c r="AP3537">
        <v>0</v>
      </c>
      <c r="AQ3537">
        <v>0</v>
      </c>
    </row>
    <row r="3538" spans="1:43" ht="15.75" x14ac:dyDescent="0.25">
      <c r="A3538">
        <v>2002</v>
      </c>
      <c r="B3538" t="s">
        <v>116</v>
      </c>
      <c r="C3538">
        <f t="shared" si="249"/>
        <v>1</v>
      </c>
      <c r="D3538" t="e">
        <v>#N/A</v>
      </c>
      <c r="E3538" t="e">
        <v>#N/A</v>
      </c>
      <c r="F3538">
        <v>32.938674926757798</v>
      </c>
      <c r="G3538">
        <v>49.066734313964801</v>
      </c>
      <c r="I3538">
        <f t="shared" si="246"/>
        <v>8.58</v>
      </c>
      <c r="J3538">
        <v>4.1552000000000004E-3</v>
      </c>
      <c r="K3538">
        <v>6.8380000000000001</v>
      </c>
      <c r="L3538">
        <v>13.763999999999999</v>
      </c>
      <c r="M3538">
        <v>111.12769132381155</v>
      </c>
      <c r="N3538">
        <v>0.34399999999999997</v>
      </c>
      <c r="O3538">
        <v>0</v>
      </c>
      <c r="P3538" t="s">
        <v>32</v>
      </c>
      <c r="Q3538" t="s">
        <v>32</v>
      </c>
      <c r="R3538" t="s">
        <v>32</v>
      </c>
      <c r="S3538" t="s">
        <v>32</v>
      </c>
      <c r="T3538" t="s">
        <v>32</v>
      </c>
      <c r="U3538" t="s">
        <v>32</v>
      </c>
      <c r="V3538" t="s">
        <v>32</v>
      </c>
      <c r="W3538" t="s">
        <v>32</v>
      </c>
      <c r="Y3538">
        <v>0</v>
      </c>
      <c r="Z3538">
        <f t="shared" si="247"/>
        <v>0</v>
      </c>
      <c r="AA3538" t="e">
        <v>#N/A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11344.415999999999</v>
      </c>
      <c r="AM3538">
        <v>4104.1180000000004</v>
      </c>
      <c r="AN3538">
        <v>14.238</v>
      </c>
      <c r="AO3538" s="4">
        <v>97.343000000000004</v>
      </c>
      <c r="AP3538">
        <v>0</v>
      </c>
      <c r="AQ3538">
        <v>0</v>
      </c>
    </row>
    <row r="3539" spans="1:43" ht="15.75" x14ac:dyDescent="0.25">
      <c r="A3539">
        <v>2002</v>
      </c>
      <c r="B3539" t="s">
        <v>117</v>
      </c>
      <c r="C3539">
        <f t="shared" si="249"/>
        <v>1</v>
      </c>
      <c r="D3539" t="e">
        <v>#N/A</v>
      </c>
      <c r="E3539" t="e">
        <v>#N/A</v>
      </c>
      <c r="F3539">
        <v>26.261997222900401</v>
      </c>
      <c r="G3539">
        <v>44.900985717773402</v>
      </c>
      <c r="I3539">
        <f t="shared" si="246"/>
        <v>9.35</v>
      </c>
      <c r="J3539" t="e">
        <v>#N/A</v>
      </c>
      <c r="K3539">
        <v>4.0880000000000001</v>
      </c>
      <c r="L3539">
        <v>2.5</v>
      </c>
      <c r="M3539">
        <v>259.78313584118717</v>
      </c>
      <c r="N3539">
        <v>2.056</v>
      </c>
      <c r="O3539">
        <v>0</v>
      </c>
      <c r="P3539" t="s">
        <v>32</v>
      </c>
      <c r="Q3539" t="s">
        <v>32</v>
      </c>
      <c r="R3539" t="s">
        <v>32</v>
      </c>
      <c r="S3539" t="s">
        <v>32</v>
      </c>
      <c r="T3539" t="s">
        <v>32</v>
      </c>
      <c r="U3539" t="s">
        <v>32</v>
      </c>
      <c r="V3539" t="s">
        <v>32</v>
      </c>
      <c r="W3539" t="s">
        <v>32</v>
      </c>
      <c r="Y3539">
        <v>0</v>
      </c>
      <c r="Z3539">
        <f t="shared" si="247"/>
        <v>0</v>
      </c>
      <c r="AA3539" t="e">
        <v>#N/A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68984.687999999995</v>
      </c>
      <c r="AM3539">
        <v>50712.095000000001</v>
      </c>
      <c r="AN3539">
        <v>22.648</v>
      </c>
      <c r="AO3539" s="4">
        <v>91.048000000000002</v>
      </c>
      <c r="AP3539">
        <v>0</v>
      </c>
      <c r="AQ3539">
        <v>0</v>
      </c>
    </row>
    <row r="3540" spans="1:43" ht="15.75" x14ac:dyDescent="0.25">
      <c r="A3540">
        <v>2002</v>
      </c>
      <c r="B3540" t="s">
        <v>118</v>
      </c>
      <c r="D3540" t="e">
        <v>#N/A</v>
      </c>
      <c r="E3540" t="e">
        <v>#N/A</v>
      </c>
      <c r="F3540">
        <v>36.744548797607401</v>
      </c>
      <c r="G3540">
        <v>35.973415374755902</v>
      </c>
      <c r="I3540">
        <f t="shared" si="246"/>
        <v>0</v>
      </c>
      <c r="J3540" t="e">
        <v>#N/A</v>
      </c>
      <c r="K3540">
        <v>0.85299999999999998</v>
      </c>
      <c r="L3540">
        <v>31.943999999999999</v>
      </c>
      <c r="M3540" t="s">
        <v>192</v>
      </c>
      <c r="N3540">
        <v>2.177</v>
      </c>
      <c r="O3540">
        <v>0</v>
      </c>
      <c r="P3540" t="s">
        <v>32</v>
      </c>
      <c r="Q3540" t="s">
        <v>32</v>
      </c>
      <c r="R3540" t="s">
        <v>32</v>
      </c>
      <c r="S3540" t="s">
        <v>32</v>
      </c>
      <c r="T3540" t="s">
        <v>32</v>
      </c>
      <c r="U3540" t="s">
        <v>32</v>
      </c>
      <c r="V3540" t="s">
        <v>32</v>
      </c>
      <c r="W3540" t="s">
        <v>32</v>
      </c>
      <c r="Y3540">
        <v>0</v>
      </c>
      <c r="Z3540">
        <f t="shared" si="247"/>
        <v>0</v>
      </c>
      <c r="AA3540" t="e">
        <v>#N/A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7281.8879999999999</v>
      </c>
      <c r="AM3540">
        <v>1861.2909999999999</v>
      </c>
      <c r="AN3540">
        <v>3.7629999999999999</v>
      </c>
      <c r="AO3540" s="4">
        <v>86.424999999999997</v>
      </c>
      <c r="AP3540">
        <v>0</v>
      </c>
      <c r="AQ3540">
        <v>0</v>
      </c>
    </row>
    <row r="3541" spans="1:43" ht="15.75" x14ac:dyDescent="0.25">
      <c r="A3541">
        <v>2002</v>
      </c>
      <c r="B3541" t="s">
        <v>119</v>
      </c>
      <c r="C3541">
        <f t="shared" ref="C3541:C3571" si="250">IF(AND(F3541&gt;0,M3541&gt;0,OR(O3541=0,O3541=1),AL3541&gt;0),1,"")</f>
        <v>1</v>
      </c>
      <c r="D3541" t="e">
        <v>#N/A</v>
      </c>
      <c r="E3541" t="e">
        <v>#N/A</v>
      </c>
      <c r="F3541">
        <v>44.1991996765137</v>
      </c>
      <c r="G3541">
        <v>50.546333312988303</v>
      </c>
      <c r="I3541">
        <f t="shared" si="246"/>
        <v>0</v>
      </c>
      <c r="J3541">
        <v>0</v>
      </c>
      <c r="K3541">
        <v>-12.407999999999999</v>
      </c>
      <c r="M3541">
        <v>38.582224936213983</v>
      </c>
      <c r="N3541">
        <v>16.234999999999999</v>
      </c>
      <c r="O3541">
        <v>0</v>
      </c>
      <c r="P3541" t="s">
        <v>32</v>
      </c>
      <c r="Q3541" t="s">
        <v>32</v>
      </c>
      <c r="R3541" t="s">
        <v>32</v>
      </c>
      <c r="S3541" t="s">
        <v>32</v>
      </c>
      <c r="T3541" t="s">
        <v>32</v>
      </c>
      <c r="U3541" t="s">
        <v>32</v>
      </c>
      <c r="V3541" t="s">
        <v>32</v>
      </c>
      <c r="W3541" t="s">
        <v>32</v>
      </c>
      <c r="Y3541">
        <v>0</v>
      </c>
      <c r="Z3541">
        <f t="shared" si="247"/>
        <v>0</v>
      </c>
      <c r="AA3541" t="e">
        <v>#N/A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1020.221</v>
      </c>
      <c r="AM3541">
        <v>262.74200000000002</v>
      </c>
      <c r="AN3541">
        <v>4.3970000000000002</v>
      </c>
      <c r="AO3541" s="4">
        <v>124.367</v>
      </c>
      <c r="AP3541">
        <v>0</v>
      </c>
      <c r="AQ3541">
        <v>0</v>
      </c>
    </row>
    <row r="3542" spans="1:43" ht="15.75" x14ac:dyDescent="0.25">
      <c r="A3542">
        <v>2002</v>
      </c>
      <c r="B3542" t="s">
        <v>120</v>
      </c>
      <c r="C3542">
        <f t="shared" si="250"/>
        <v>1</v>
      </c>
      <c r="D3542" t="e">
        <v>#N/A</v>
      </c>
      <c r="E3542" t="e">
        <v>#N/A</v>
      </c>
      <c r="F3542">
        <v>41.706283569335902</v>
      </c>
      <c r="G3542">
        <v>46.843673706054702</v>
      </c>
      <c r="I3542">
        <f t="shared" si="246"/>
        <v>0.21</v>
      </c>
      <c r="J3542">
        <v>0</v>
      </c>
      <c r="K3542">
        <v>1.6950000000000001</v>
      </c>
      <c r="M3542">
        <v>54.956747658795777</v>
      </c>
      <c r="N3542">
        <v>14.750999999999999</v>
      </c>
      <c r="O3542">
        <v>0</v>
      </c>
      <c r="P3542" t="s">
        <v>32</v>
      </c>
      <c r="Q3542" t="s">
        <v>32</v>
      </c>
      <c r="R3542" t="s">
        <v>32</v>
      </c>
      <c r="S3542" t="s">
        <v>32</v>
      </c>
      <c r="T3542" t="s">
        <v>32</v>
      </c>
      <c r="U3542" t="s">
        <v>32</v>
      </c>
      <c r="V3542" t="s">
        <v>32</v>
      </c>
      <c r="W3542" t="s">
        <v>32</v>
      </c>
      <c r="Y3542">
        <v>0</v>
      </c>
      <c r="Z3542">
        <f t="shared" si="247"/>
        <v>0</v>
      </c>
      <c r="AA3542" t="e">
        <v>#N/A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442.99400000000003</v>
      </c>
      <c r="AM3542">
        <v>206.52</v>
      </c>
      <c r="AN3542">
        <v>2.6459999999999999</v>
      </c>
      <c r="AO3542" s="4">
        <v>140.80000000000001</v>
      </c>
      <c r="AP3542">
        <v>0</v>
      </c>
      <c r="AQ3542">
        <v>0</v>
      </c>
    </row>
    <row r="3543" spans="1:43" ht="15.75" x14ac:dyDescent="0.25">
      <c r="A3543">
        <v>2002</v>
      </c>
      <c r="B3543" t="s">
        <v>121</v>
      </c>
      <c r="C3543">
        <f t="shared" si="250"/>
        <v>1</v>
      </c>
      <c r="D3543" t="e">
        <v>#N/A</v>
      </c>
      <c r="E3543" t="e">
        <v>#N/A</v>
      </c>
      <c r="F3543">
        <v>40.261428833007798</v>
      </c>
      <c r="G3543">
        <v>47.682929992675803</v>
      </c>
      <c r="I3543">
        <f t="shared" si="246"/>
        <v>3.18</v>
      </c>
      <c r="J3543">
        <v>6.8157200000000001E-2</v>
      </c>
      <c r="K3543">
        <v>5.391</v>
      </c>
      <c r="L3543">
        <v>3.4750000000000001</v>
      </c>
      <c r="M3543">
        <v>199.35623269565491</v>
      </c>
      <c r="N3543">
        <v>1.7929999999999999</v>
      </c>
      <c r="O3543">
        <v>0</v>
      </c>
      <c r="P3543" t="s">
        <v>32</v>
      </c>
      <c r="Q3543" t="s">
        <v>32</v>
      </c>
      <c r="R3543" t="s">
        <v>32</v>
      </c>
      <c r="S3543" t="s">
        <v>32</v>
      </c>
      <c r="T3543" t="s">
        <v>32</v>
      </c>
      <c r="U3543" t="s">
        <v>32</v>
      </c>
      <c r="V3543" t="s">
        <v>32</v>
      </c>
      <c r="W3543" t="s">
        <v>32</v>
      </c>
      <c r="Y3543">
        <v>0</v>
      </c>
      <c r="Z3543">
        <f t="shared" si="247"/>
        <v>0</v>
      </c>
      <c r="AA3543" t="e">
        <v>#N/A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13006.833000000001</v>
      </c>
      <c r="AM3543">
        <v>4078.3510000000001</v>
      </c>
      <c r="AN3543">
        <v>100.846</v>
      </c>
      <c r="AO3543" s="4">
        <v>83.022000000000006</v>
      </c>
      <c r="AP3543">
        <v>0</v>
      </c>
      <c r="AQ3543">
        <v>0</v>
      </c>
    </row>
    <row r="3544" spans="1:43" ht="15.75" x14ac:dyDescent="0.25">
      <c r="A3544">
        <v>2002</v>
      </c>
      <c r="B3544" t="s">
        <v>122</v>
      </c>
      <c r="C3544">
        <f t="shared" si="250"/>
        <v>1</v>
      </c>
      <c r="D3544" t="e">
        <v>#N/A</v>
      </c>
      <c r="E3544" t="e">
        <v>#N/A</v>
      </c>
      <c r="F3544">
        <v>45.466194152832003</v>
      </c>
      <c r="G3544">
        <v>46.361812591552699</v>
      </c>
      <c r="I3544">
        <f t="shared" si="246"/>
        <v>0.16</v>
      </c>
      <c r="J3544" t="e">
        <v>#N/A</v>
      </c>
      <c r="K3544">
        <v>6.9420000000000002</v>
      </c>
      <c r="M3544">
        <v>114.82607537291936</v>
      </c>
      <c r="N3544">
        <v>0.92700000000000005</v>
      </c>
      <c r="O3544">
        <v>0</v>
      </c>
      <c r="P3544" t="s">
        <v>32</v>
      </c>
      <c r="Q3544" t="s">
        <v>32</v>
      </c>
      <c r="R3544" t="s">
        <v>32</v>
      </c>
      <c r="S3544" t="s">
        <v>32</v>
      </c>
      <c r="T3544" t="s">
        <v>32</v>
      </c>
      <c r="U3544" t="s">
        <v>32</v>
      </c>
      <c r="V3544" t="s">
        <v>32</v>
      </c>
      <c r="W3544" t="s">
        <v>32</v>
      </c>
      <c r="Y3544">
        <v>0</v>
      </c>
      <c r="Z3544">
        <f t="shared" si="247"/>
        <v>0</v>
      </c>
      <c r="AA3544" t="e">
        <v>#N/A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5263.3389999999999</v>
      </c>
      <c r="AM3544">
        <v>2952.2150000000001</v>
      </c>
      <c r="AN3544">
        <v>0.82799999999999996</v>
      </c>
      <c r="AO3544" s="4">
        <v>94.421999999999997</v>
      </c>
      <c r="AP3544">
        <v>0</v>
      </c>
      <c r="AQ3544">
        <v>0</v>
      </c>
    </row>
    <row r="3545" spans="1:43" ht="15.75" x14ac:dyDescent="0.25">
      <c r="A3545">
        <v>2002</v>
      </c>
      <c r="B3545" t="s">
        <v>123</v>
      </c>
      <c r="C3545">
        <f t="shared" si="250"/>
        <v>1</v>
      </c>
      <c r="D3545" t="e">
        <v>#N/A</v>
      </c>
      <c r="E3545" t="e">
        <v>#N/A</v>
      </c>
      <c r="F3545">
        <v>38.289524078369098</v>
      </c>
      <c r="G3545">
        <v>43.054656982421903</v>
      </c>
      <c r="I3545">
        <f t="shared" si="246"/>
        <v>0.5</v>
      </c>
      <c r="J3545">
        <v>0</v>
      </c>
      <c r="K3545">
        <v>4.3070000000000004</v>
      </c>
      <c r="M3545">
        <v>71.098346857223788</v>
      </c>
      <c r="N3545">
        <v>4.867</v>
      </c>
      <c r="O3545">
        <v>0</v>
      </c>
      <c r="P3545" t="s">
        <v>32</v>
      </c>
      <c r="Q3545" t="s">
        <v>32</v>
      </c>
      <c r="R3545" t="s">
        <v>32</v>
      </c>
      <c r="S3545" t="s">
        <v>32</v>
      </c>
      <c r="T3545" t="s">
        <v>32</v>
      </c>
      <c r="U3545" t="s">
        <v>32</v>
      </c>
      <c r="V3545" t="s">
        <v>32</v>
      </c>
      <c r="W3545" t="s">
        <v>32</v>
      </c>
      <c r="Y3545">
        <v>0</v>
      </c>
      <c r="Z3545">
        <f t="shared" si="247"/>
        <v>0</v>
      </c>
      <c r="AA3545" t="e">
        <v>#N/A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1074.182</v>
      </c>
      <c r="AM3545">
        <v>266.64400000000001</v>
      </c>
      <c r="AN3545">
        <v>3.2</v>
      </c>
      <c r="AO3545" s="4">
        <v>111.792</v>
      </c>
      <c r="AP3545">
        <v>0</v>
      </c>
      <c r="AQ3545">
        <v>0</v>
      </c>
    </row>
    <row r="3546" spans="1:43" ht="15.75" x14ac:dyDescent="0.25">
      <c r="A3546">
        <v>2002</v>
      </c>
      <c r="B3546" t="s">
        <v>124</v>
      </c>
      <c r="C3546">
        <f t="shared" si="250"/>
        <v>1</v>
      </c>
      <c r="D3546" t="e">
        <v>#N/A</v>
      </c>
      <c r="E3546" t="e">
        <v>#N/A</v>
      </c>
      <c r="F3546">
        <v>29.092706680297901</v>
      </c>
      <c r="G3546">
        <v>45.250453948974602</v>
      </c>
      <c r="I3546">
        <f t="shared" si="246"/>
        <v>7.4</v>
      </c>
      <c r="J3546" t="e">
        <v>#N/A</v>
      </c>
      <c r="K3546">
        <v>2.4340000000000002</v>
      </c>
      <c r="L3546">
        <v>7.4329999999999998</v>
      </c>
      <c r="M3546">
        <v>162.34272019173156</v>
      </c>
      <c r="N3546">
        <v>2.6059999999999999</v>
      </c>
      <c r="O3546">
        <v>1</v>
      </c>
      <c r="P3546">
        <v>1</v>
      </c>
      <c r="Q3546">
        <v>0</v>
      </c>
      <c r="R3546">
        <v>1</v>
      </c>
      <c r="S3546">
        <v>0</v>
      </c>
      <c r="T3546">
        <v>0</v>
      </c>
      <c r="U3546">
        <v>1</v>
      </c>
      <c r="V3546">
        <v>1</v>
      </c>
      <c r="W3546">
        <v>0</v>
      </c>
      <c r="Y3546">
        <v>0</v>
      </c>
      <c r="Z3546">
        <f t="shared" si="247"/>
        <v>0</v>
      </c>
      <c r="AA3546" t="e">
        <v>#N/A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21094.11</v>
      </c>
      <c r="AM3546">
        <v>11137.654</v>
      </c>
      <c r="AN3546">
        <v>4.3949999999999996</v>
      </c>
      <c r="AO3546" s="4">
        <v>93.138999999999996</v>
      </c>
      <c r="AP3546">
        <v>0.38999999999999968</v>
      </c>
      <c r="AQ3546">
        <v>0</v>
      </c>
    </row>
    <row r="3547" spans="1:43" ht="15.75" x14ac:dyDescent="0.25">
      <c r="A3547">
        <v>2002</v>
      </c>
      <c r="B3547" t="s">
        <v>125</v>
      </c>
      <c r="C3547">
        <f t="shared" si="250"/>
        <v>1</v>
      </c>
      <c r="D3547" t="e">
        <v>#N/A</v>
      </c>
      <c r="E3547" t="e">
        <v>#N/A</v>
      </c>
      <c r="F3547">
        <v>36.615547180175803</v>
      </c>
      <c r="G3547">
        <v>40.133811950683601</v>
      </c>
      <c r="I3547">
        <f t="shared" si="246"/>
        <v>1.17</v>
      </c>
      <c r="J3547">
        <v>0</v>
      </c>
      <c r="K3547">
        <v>1.097</v>
      </c>
      <c r="M3547">
        <v>66.349752823800813</v>
      </c>
      <c r="N3547">
        <v>3.8959999999999999</v>
      </c>
      <c r="O3547">
        <v>0</v>
      </c>
      <c r="P3547" t="s">
        <v>32</v>
      </c>
      <c r="Q3547" t="s">
        <v>32</v>
      </c>
      <c r="R3547" t="s">
        <v>32</v>
      </c>
      <c r="S3547" t="s">
        <v>32</v>
      </c>
      <c r="T3547" t="s">
        <v>32</v>
      </c>
      <c r="U3547" t="s">
        <v>32</v>
      </c>
      <c r="V3547" t="s">
        <v>32</v>
      </c>
      <c r="W3547" t="s">
        <v>32</v>
      </c>
      <c r="Y3547">
        <v>0</v>
      </c>
      <c r="Z3547">
        <f t="shared" si="247"/>
        <v>0</v>
      </c>
      <c r="AA3547" t="e">
        <v>#N/A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2017.625</v>
      </c>
      <c r="AM3547">
        <v>410.54199999999997</v>
      </c>
      <c r="AN3547">
        <v>1.1499999999999999</v>
      </c>
      <c r="AO3547" s="4">
        <v>76.849000000000004</v>
      </c>
      <c r="AP3547">
        <v>0</v>
      </c>
      <c r="AQ3547">
        <v>0</v>
      </c>
    </row>
    <row r="3548" spans="1:43" ht="15.75" x14ac:dyDescent="0.25">
      <c r="A3548">
        <v>2002</v>
      </c>
      <c r="B3548" t="s">
        <v>126</v>
      </c>
      <c r="C3548">
        <f t="shared" si="250"/>
        <v>1</v>
      </c>
      <c r="D3548" t="e">
        <v>#N/A</v>
      </c>
      <c r="E3548" t="e">
        <v>#N/A</v>
      </c>
      <c r="F3548">
        <v>40.756240844726598</v>
      </c>
      <c r="G3548">
        <v>39.477546691894503</v>
      </c>
      <c r="I3548">
        <f t="shared" si="246"/>
        <v>0.89</v>
      </c>
      <c r="J3548">
        <v>0</v>
      </c>
      <c r="K3548">
        <v>1.627</v>
      </c>
      <c r="L3548">
        <v>7.2</v>
      </c>
      <c r="M3548">
        <v>120.60171375462423</v>
      </c>
      <c r="N3548">
        <v>6.4139999999999997</v>
      </c>
      <c r="O3548">
        <v>0</v>
      </c>
      <c r="P3548" t="s">
        <v>32</v>
      </c>
      <c r="Q3548" t="s">
        <v>32</v>
      </c>
      <c r="R3548" t="s">
        <v>32</v>
      </c>
      <c r="S3548" t="s">
        <v>32</v>
      </c>
      <c r="T3548" t="s">
        <v>32</v>
      </c>
      <c r="U3548" t="s">
        <v>32</v>
      </c>
      <c r="V3548" t="s">
        <v>32</v>
      </c>
      <c r="W3548" t="s">
        <v>32</v>
      </c>
      <c r="Y3548">
        <v>0</v>
      </c>
      <c r="Z3548">
        <f t="shared" si="247"/>
        <v>0</v>
      </c>
      <c r="AA3548" t="e">
        <v>#N/A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9446.6659999999993</v>
      </c>
      <c r="AM3548">
        <v>4000.4360000000001</v>
      </c>
      <c r="AN3548">
        <v>4.8410000000000002</v>
      </c>
      <c r="AO3548" s="4">
        <v>112.151</v>
      </c>
      <c r="AP3548">
        <v>0</v>
      </c>
      <c r="AQ3548">
        <v>0</v>
      </c>
    </row>
    <row r="3549" spans="1:43" ht="15.75" x14ac:dyDescent="0.25">
      <c r="A3549">
        <v>2002</v>
      </c>
      <c r="B3549" t="s">
        <v>127</v>
      </c>
      <c r="C3549">
        <f t="shared" si="250"/>
        <v>1</v>
      </c>
      <c r="D3549" t="e">
        <v>#N/A</v>
      </c>
      <c r="E3549" t="e">
        <v>#N/A</v>
      </c>
      <c r="F3549">
        <v>47.144962310791001</v>
      </c>
      <c r="G3549">
        <v>47.4857368469238</v>
      </c>
      <c r="I3549">
        <f t="shared" si="246"/>
        <v>6.84</v>
      </c>
      <c r="J3549">
        <v>2.5966000000000001E-3</v>
      </c>
      <c r="K3549">
        <v>0.13200000000000001</v>
      </c>
      <c r="L3549">
        <v>2.9780000000000002</v>
      </c>
      <c r="M3549">
        <v>48.371083584978692</v>
      </c>
      <c r="N3549">
        <v>5.0369999999999999</v>
      </c>
      <c r="O3549">
        <v>0</v>
      </c>
      <c r="P3549" t="s">
        <v>32</v>
      </c>
      <c r="Q3549" t="s">
        <v>32</v>
      </c>
      <c r="R3549" t="s">
        <v>32</v>
      </c>
      <c r="S3549" t="s">
        <v>32</v>
      </c>
      <c r="T3549" t="s">
        <v>32</v>
      </c>
      <c r="U3549" t="s">
        <v>32</v>
      </c>
      <c r="V3549" t="s">
        <v>32</v>
      </c>
      <c r="W3549" t="s">
        <v>32</v>
      </c>
      <c r="Y3549">
        <v>0</v>
      </c>
      <c r="Z3549">
        <f t="shared" si="247"/>
        <v>0</v>
      </c>
      <c r="AA3549" t="e">
        <v>#N/A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12398.243</v>
      </c>
      <c r="AM3549">
        <v>7347.9489999999996</v>
      </c>
      <c r="AN3549">
        <v>741.56299999999999</v>
      </c>
      <c r="AO3549" s="4">
        <v>69.105999999999995</v>
      </c>
      <c r="AP3549">
        <v>0</v>
      </c>
      <c r="AQ3549">
        <v>0</v>
      </c>
    </row>
    <row r="3550" spans="1:43" ht="15.75" x14ac:dyDescent="0.25">
      <c r="A3550">
        <v>2002</v>
      </c>
      <c r="B3550" t="s">
        <v>128</v>
      </c>
      <c r="C3550">
        <f t="shared" si="250"/>
        <v>1</v>
      </c>
      <c r="D3550" t="e">
        <v>#N/A</v>
      </c>
      <c r="E3550" t="e">
        <v>#N/A</v>
      </c>
      <c r="F3550">
        <v>33.079345703125</v>
      </c>
      <c r="G3550">
        <v>45.368000030517599</v>
      </c>
      <c r="I3550">
        <f t="shared" si="246"/>
        <v>6.68</v>
      </c>
      <c r="J3550" t="e">
        <v>#N/A</v>
      </c>
      <c r="K3550">
        <v>7.81</v>
      </c>
      <c r="L3550">
        <v>6.8</v>
      </c>
      <c r="M3550">
        <v>130.6743449972065</v>
      </c>
      <c r="N3550">
        <v>5.2190000000000003</v>
      </c>
      <c r="O3550">
        <v>0</v>
      </c>
      <c r="P3550" t="s">
        <v>32</v>
      </c>
      <c r="Q3550" t="s">
        <v>32</v>
      </c>
      <c r="R3550" t="s">
        <v>32</v>
      </c>
      <c r="S3550" t="s">
        <v>32</v>
      </c>
      <c r="T3550" t="s">
        <v>32</v>
      </c>
      <c r="U3550" t="s">
        <v>32</v>
      </c>
      <c r="V3550" t="s">
        <v>32</v>
      </c>
      <c r="W3550" t="s">
        <v>32</v>
      </c>
      <c r="Y3550">
        <v>0</v>
      </c>
      <c r="Z3550">
        <f t="shared" si="247"/>
        <v>0</v>
      </c>
      <c r="AA3550" t="e">
        <v>#N/A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2191.6709999999998</v>
      </c>
      <c r="AM3550">
        <v>458.10399999999998</v>
      </c>
      <c r="AN3550">
        <v>1.6619999999999999</v>
      </c>
      <c r="AO3550" s="4">
        <v>15577.433000000001</v>
      </c>
      <c r="AP3550">
        <v>0</v>
      </c>
      <c r="AQ3550">
        <v>0</v>
      </c>
    </row>
    <row r="3551" spans="1:43" ht="15.75" x14ac:dyDescent="0.25">
      <c r="A3551">
        <v>2002</v>
      </c>
      <c r="B3551" t="s">
        <v>129</v>
      </c>
      <c r="C3551">
        <f t="shared" si="250"/>
        <v>1</v>
      </c>
      <c r="D3551" t="e">
        <v>#N/A</v>
      </c>
      <c r="E3551" t="e">
        <v>#N/A</v>
      </c>
      <c r="F3551">
        <v>34.492359161377003</v>
      </c>
      <c r="G3551">
        <v>37.130275726318402</v>
      </c>
      <c r="I3551">
        <f t="shared" si="246"/>
        <v>8.16</v>
      </c>
      <c r="J3551" t="e">
        <v>#N/A</v>
      </c>
      <c r="K3551">
        <v>4.7329999999999997</v>
      </c>
      <c r="L3551" t="s">
        <v>191</v>
      </c>
      <c r="M3551">
        <v>118.51725311540449</v>
      </c>
      <c r="N3551">
        <v>0.92300000000000004</v>
      </c>
      <c r="O3551">
        <v>0</v>
      </c>
      <c r="P3551" t="s">
        <v>32</v>
      </c>
      <c r="Q3551" t="s">
        <v>32</v>
      </c>
      <c r="R3551" t="s">
        <v>32</v>
      </c>
      <c r="S3551" t="s">
        <v>32</v>
      </c>
      <c r="T3551" t="s">
        <v>32</v>
      </c>
      <c r="U3551" t="s">
        <v>32</v>
      </c>
      <c r="V3551" t="s">
        <v>32</v>
      </c>
      <c r="W3551" t="s">
        <v>32</v>
      </c>
      <c r="Y3551">
        <v>0</v>
      </c>
      <c r="Z3551">
        <f t="shared" si="247"/>
        <v>0</v>
      </c>
      <c r="AA3551" t="e">
        <v>#N/A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3383.857</v>
      </c>
      <c r="AM3551">
        <v>567.93600000000004</v>
      </c>
      <c r="AN3551">
        <v>1.397</v>
      </c>
      <c r="AO3551" s="4">
        <v>45.454999999999998</v>
      </c>
      <c r="AP3551">
        <v>0</v>
      </c>
      <c r="AQ3551">
        <v>0</v>
      </c>
    </row>
    <row r="3552" spans="1:43" ht="15.75" x14ac:dyDescent="0.25">
      <c r="A3552">
        <v>2002</v>
      </c>
      <c r="B3552" t="s">
        <v>130</v>
      </c>
      <c r="C3552">
        <f t="shared" si="250"/>
        <v>1</v>
      </c>
      <c r="D3552" t="e">
        <v>#N/A</v>
      </c>
      <c r="E3552" t="e">
        <v>#N/A</v>
      </c>
      <c r="F3552">
        <v>32.072101593017599</v>
      </c>
      <c r="G3552">
        <v>33.551620483398402</v>
      </c>
      <c r="I3552">
        <f t="shared" si="246"/>
        <v>0</v>
      </c>
      <c r="J3552" t="e">
        <v>#N/A</v>
      </c>
      <c r="K3552">
        <v>1.9</v>
      </c>
      <c r="M3552">
        <v>95.247103021836637</v>
      </c>
      <c r="N3552">
        <v>19.701000000000001</v>
      </c>
      <c r="O3552">
        <v>0</v>
      </c>
      <c r="P3552" t="s">
        <v>32</v>
      </c>
      <c r="Q3552" t="s">
        <v>32</v>
      </c>
      <c r="R3552" t="s">
        <v>32</v>
      </c>
      <c r="S3552" t="s">
        <v>32</v>
      </c>
      <c r="T3552" t="s">
        <v>32</v>
      </c>
      <c r="U3552" t="s">
        <v>32</v>
      </c>
      <c r="V3552" t="s">
        <v>32</v>
      </c>
      <c r="W3552" t="s">
        <v>32</v>
      </c>
      <c r="Y3552">
        <v>0</v>
      </c>
      <c r="Z3552">
        <f t="shared" si="247"/>
        <v>0</v>
      </c>
      <c r="AA3552" t="e">
        <v>#N/A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8210.7819999999992</v>
      </c>
      <c r="AM3552">
        <v>2089.11</v>
      </c>
      <c r="AN3552">
        <v>1.2849999999999999</v>
      </c>
      <c r="AO3552" s="4">
        <v>288.62299999999999</v>
      </c>
      <c r="AP3552">
        <v>0</v>
      </c>
      <c r="AQ3552">
        <v>0</v>
      </c>
    </row>
    <row r="3553" spans="1:43" ht="15.75" x14ac:dyDescent="0.25">
      <c r="A3553">
        <v>2002</v>
      </c>
      <c r="B3553" t="s">
        <v>131</v>
      </c>
      <c r="C3553">
        <f t="shared" si="250"/>
        <v>1</v>
      </c>
      <c r="D3553" t="e">
        <v>#N/A</v>
      </c>
      <c r="E3553" t="e">
        <v>#N/A</v>
      </c>
      <c r="F3553">
        <v>36.0178031921387</v>
      </c>
      <c r="G3553">
        <v>42.055446624755902</v>
      </c>
      <c r="I3553">
        <f t="shared" si="246"/>
        <v>4.07</v>
      </c>
      <c r="J3553">
        <v>1.3928E-3</v>
      </c>
      <c r="K3553">
        <v>3.3159999999999998</v>
      </c>
      <c r="L3553">
        <v>11.334</v>
      </c>
      <c r="M3553">
        <v>62.411938234409305</v>
      </c>
      <c r="N3553">
        <v>2.7789999999999999</v>
      </c>
      <c r="O3553">
        <v>0</v>
      </c>
      <c r="P3553" t="s">
        <v>32</v>
      </c>
      <c r="Q3553" t="s">
        <v>32</v>
      </c>
      <c r="R3553" t="s">
        <v>32</v>
      </c>
      <c r="S3553" t="s">
        <v>32</v>
      </c>
      <c r="T3553" t="s">
        <v>32</v>
      </c>
      <c r="U3553" t="s">
        <v>32</v>
      </c>
      <c r="V3553" t="s">
        <v>32</v>
      </c>
      <c r="W3553" t="s">
        <v>32</v>
      </c>
      <c r="Y3553">
        <v>0</v>
      </c>
      <c r="Z3553">
        <f t="shared" si="247"/>
        <v>0</v>
      </c>
      <c r="AA3553" t="e">
        <v>#N/A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4028.067</v>
      </c>
      <c r="AM3553">
        <v>1384.884</v>
      </c>
      <c r="AN3553">
        <v>40.417999999999999</v>
      </c>
      <c r="AO3553" s="4">
        <v>93.381</v>
      </c>
      <c r="AP3553">
        <v>0</v>
      </c>
      <c r="AQ3553">
        <v>0</v>
      </c>
    </row>
    <row r="3554" spans="1:43" ht="15.75" x14ac:dyDescent="0.25">
      <c r="A3554">
        <v>2002</v>
      </c>
      <c r="B3554" t="s">
        <v>132</v>
      </c>
      <c r="C3554">
        <f t="shared" si="250"/>
        <v>1</v>
      </c>
      <c r="D3554" t="e">
        <v>#N/A</v>
      </c>
      <c r="E3554" t="e">
        <v>#N/A</v>
      </c>
      <c r="F3554">
        <v>45.648868560791001</v>
      </c>
      <c r="G3554">
        <v>49.133953094482401</v>
      </c>
      <c r="I3554">
        <f t="shared" si="246"/>
        <v>0.2</v>
      </c>
      <c r="J3554">
        <v>0</v>
      </c>
      <c r="K3554">
        <v>9.2319999999999993</v>
      </c>
      <c r="M3554">
        <v>76.189076550424545</v>
      </c>
      <c r="N3554">
        <v>16.768999999999998</v>
      </c>
      <c r="O3554">
        <v>0</v>
      </c>
      <c r="P3554" t="s">
        <v>32</v>
      </c>
      <c r="Q3554" t="s">
        <v>32</v>
      </c>
      <c r="R3554" t="s">
        <v>32</v>
      </c>
      <c r="S3554" t="s">
        <v>32</v>
      </c>
      <c r="T3554" t="s">
        <v>32</v>
      </c>
      <c r="U3554" t="s">
        <v>32</v>
      </c>
      <c r="V3554" t="s">
        <v>32</v>
      </c>
      <c r="W3554" t="s">
        <v>32</v>
      </c>
      <c r="Y3554">
        <v>0</v>
      </c>
      <c r="Z3554">
        <f t="shared" si="247"/>
        <v>0</v>
      </c>
      <c r="AA3554" t="e">
        <v>#N/A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511.49099999999999</v>
      </c>
      <c r="AM3554">
        <v>217.57499999999999</v>
      </c>
      <c r="AN3554">
        <v>4.2039999999999997</v>
      </c>
      <c r="AO3554" s="4">
        <v>75.938000000000002</v>
      </c>
      <c r="AP3554">
        <v>0</v>
      </c>
      <c r="AQ3554">
        <v>0</v>
      </c>
    </row>
    <row r="3555" spans="1:43" ht="15.75" x14ac:dyDescent="0.25">
      <c r="A3555">
        <v>2002</v>
      </c>
      <c r="B3555" t="s">
        <v>133</v>
      </c>
      <c r="C3555">
        <f t="shared" si="250"/>
        <v>1</v>
      </c>
      <c r="D3555" t="e">
        <v>#N/A</v>
      </c>
      <c r="E3555" t="e">
        <v>#N/A</v>
      </c>
      <c r="F3555">
        <v>65.650695800781193</v>
      </c>
      <c r="G3555">
        <v>66.944534301757798</v>
      </c>
      <c r="I3555">
        <f t="shared" si="246"/>
        <v>1.25</v>
      </c>
      <c r="J3555">
        <v>0</v>
      </c>
      <c r="K3555">
        <v>4.7919999999999998</v>
      </c>
      <c r="M3555">
        <v>94.076284999688326</v>
      </c>
      <c r="N3555">
        <v>12.715999999999999</v>
      </c>
      <c r="O3555">
        <v>0</v>
      </c>
      <c r="P3555" t="s">
        <v>32</v>
      </c>
      <c r="Q3555" t="s">
        <v>32</v>
      </c>
      <c r="R3555" t="s">
        <v>32</v>
      </c>
      <c r="S3555" t="s">
        <v>32</v>
      </c>
      <c r="T3555" t="s">
        <v>32</v>
      </c>
      <c r="U3555" t="s">
        <v>32</v>
      </c>
      <c r="V3555" t="s">
        <v>32</v>
      </c>
      <c r="W3555" t="s">
        <v>32</v>
      </c>
      <c r="Y3555">
        <v>0</v>
      </c>
      <c r="Z3555">
        <f t="shared" si="247"/>
        <v>0</v>
      </c>
      <c r="AA3555" t="e">
        <v>#N/A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5596.4960000000001</v>
      </c>
      <c r="AM3555">
        <v>1811.249</v>
      </c>
      <c r="AN3555">
        <v>3.3690000000000002</v>
      </c>
      <c r="AO3555" s="4">
        <v>54.459000000000003</v>
      </c>
      <c r="AP3555">
        <v>0</v>
      </c>
      <c r="AQ3555">
        <v>0</v>
      </c>
    </row>
    <row r="3556" spans="1:43" ht="15.75" x14ac:dyDescent="0.25">
      <c r="A3556">
        <v>2002</v>
      </c>
      <c r="B3556" t="s">
        <v>134</v>
      </c>
      <c r="C3556">
        <f t="shared" si="250"/>
        <v>1</v>
      </c>
      <c r="D3556" t="e">
        <v>#N/A</v>
      </c>
      <c r="E3556" t="e">
        <v>#N/A</v>
      </c>
      <c r="F3556">
        <v>46.684707641601598</v>
      </c>
      <c r="G3556">
        <v>47.308994293212898</v>
      </c>
      <c r="I3556">
        <f t="shared" si="246"/>
        <v>1.81</v>
      </c>
      <c r="J3556">
        <v>0</v>
      </c>
      <c r="K3556">
        <v>0.12</v>
      </c>
      <c r="M3556">
        <v>46.230718500445107</v>
      </c>
      <c r="N3556">
        <v>2.8959999999999999</v>
      </c>
      <c r="O3556">
        <v>0</v>
      </c>
      <c r="P3556" t="s">
        <v>32</v>
      </c>
      <c r="Q3556" t="s">
        <v>32</v>
      </c>
      <c r="R3556" t="s">
        <v>32</v>
      </c>
      <c r="S3556" t="s">
        <v>32</v>
      </c>
      <c r="T3556" t="s">
        <v>32</v>
      </c>
      <c r="U3556" t="s">
        <v>32</v>
      </c>
      <c r="V3556" t="s">
        <v>32</v>
      </c>
      <c r="W3556" t="s">
        <v>32</v>
      </c>
      <c r="Y3556">
        <v>0</v>
      </c>
      <c r="Z3556">
        <f t="shared" si="247"/>
        <v>0</v>
      </c>
      <c r="AA3556" t="e">
        <v>#N/A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1309.8599999999999</v>
      </c>
      <c r="AM3556">
        <v>247.93299999999999</v>
      </c>
      <c r="AN3556">
        <v>5.976</v>
      </c>
      <c r="AO3556" s="4">
        <v>81.123000000000005</v>
      </c>
      <c r="AP3556">
        <v>0</v>
      </c>
      <c r="AQ3556">
        <v>0</v>
      </c>
    </row>
    <row r="3557" spans="1:43" ht="15.75" x14ac:dyDescent="0.25">
      <c r="A3557">
        <v>2002</v>
      </c>
      <c r="B3557" t="s">
        <v>135</v>
      </c>
      <c r="C3557">
        <f t="shared" si="250"/>
        <v>1</v>
      </c>
      <c r="D3557">
        <v>0</v>
      </c>
      <c r="E3557">
        <v>0</v>
      </c>
      <c r="F3557">
        <v>26.1066074371338</v>
      </c>
      <c r="G3557">
        <v>44.696723937988303</v>
      </c>
      <c r="I3557">
        <f t="shared" si="246"/>
        <v>11.81</v>
      </c>
      <c r="J3557">
        <v>1.5341E-3</v>
      </c>
      <c r="K3557">
        <v>-3.5000000000000003E-2</v>
      </c>
      <c r="L3557">
        <v>3.081</v>
      </c>
      <c r="M3557">
        <v>116.25533121941831</v>
      </c>
      <c r="N3557">
        <v>3.8660000000000001</v>
      </c>
      <c r="O3557">
        <v>0</v>
      </c>
      <c r="P3557" t="s">
        <v>32</v>
      </c>
      <c r="Q3557" t="s">
        <v>32</v>
      </c>
      <c r="R3557" t="s">
        <v>32</v>
      </c>
      <c r="S3557" t="s">
        <v>32</v>
      </c>
      <c r="T3557" t="s">
        <v>32</v>
      </c>
      <c r="U3557" t="s">
        <v>32</v>
      </c>
      <c r="V3557" t="s">
        <v>32</v>
      </c>
      <c r="W3557" t="s">
        <v>32</v>
      </c>
      <c r="Y3557">
        <v>0</v>
      </c>
      <c r="Z3557">
        <f t="shared" si="247"/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34388.821000000004</v>
      </c>
      <c r="AM3557">
        <v>28863.88</v>
      </c>
      <c r="AN3557">
        <v>466.12299999999999</v>
      </c>
      <c r="AO3557" s="4">
        <v>95.052999999999997</v>
      </c>
      <c r="AP3557">
        <v>0</v>
      </c>
      <c r="AQ3557">
        <v>0</v>
      </c>
    </row>
    <row r="3558" spans="1:43" ht="15.75" x14ac:dyDescent="0.25">
      <c r="A3558">
        <v>2002</v>
      </c>
      <c r="B3558" t="s">
        <v>136</v>
      </c>
      <c r="C3558">
        <f t="shared" si="250"/>
        <v>1</v>
      </c>
      <c r="D3558" t="e">
        <v>#N/A</v>
      </c>
      <c r="E3558" t="e">
        <v>#N/A</v>
      </c>
      <c r="F3558">
        <v>33.337783813476598</v>
      </c>
      <c r="G3558">
        <v>45.958667755127003</v>
      </c>
      <c r="I3558">
        <f t="shared" si="246"/>
        <v>17.86</v>
      </c>
      <c r="J3558">
        <v>0</v>
      </c>
      <c r="K3558">
        <v>4.8959999999999999</v>
      </c>
      <c r="L3558">
        <v>5.2750000000000004</v>
      </c>
      <c r="M3558">
        <v>63.240285628966028</v>
      </c>
      <c r="N3558">
        <v>2.6480000000000001</v>
      </c>
      <c r="O3558">
        <v>0</v>
      </c>
      <c r="P3558" t="s">
        <v>32</v>
      </c>
      <c r="Q3558" t="s">
        <v>32</v>
      </c>
      <c r="R3558" t="s">
        <v>32</v>
      </c>
      <c r="S3558" t="s">
        <v>32</v>
      </c>
      <c r="T3558" t="s">
        <v>32</v>
      </c>
      <c r="U3558" t="s">
        <v>32</v>
      </c>
      <c r="V3558" t="s">
        <v>32</v>
      </c>
      <c r="W3558" t="s">
        <v>32</v>
      </c>
      <c r="Y3558">
        <v>0</v>
      </c>
      <c r="Z3558">
        <f t="shared" si="247"/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23685.55</v>
      </c>
      <c r="AM3558">
        <v>15518.772999999999</v>
      </c>
      <c r="AN3558">
        <v>61.459000000000003</v>
      </c>
      <c r="AO3558" s="4">
        <v>105.348</v>
      </c>
      <c r="AP3558">
        <v>0</v>
      </c>
      <c r="AQ3558">
        <v>0</v>
      </c>
    </row>
    <row r="3559" spans="1:43" ht="15.75" x14ac:dyDescent="0.25">
      <c r="A3559">
        <v>2002</v>
      </c>
      <c r="B3559" t="s">
        <v>137</v>
      </c>
      <c r="C3559">
        <f t="shared" si="250"/>
        <v>1</v>
      </c>
      <c r="D3559" t="e">
        <v>#N/A</v>
      </c>
      <c r="E3559" t="e">
        <v>#N/A</v>
      </c>
      <c r="F3559">
        <v>50.999561309814503</v>
      </c>
      <c r="G3559">
        <v>53.066860198974602</v>
      </c>
      <c r="I3559">
        <f t="shared" si="246"/>
        <v>9.2799999999999994</v>
      </c>
      <c r="J3559">
        <v>0</v>
      </c>
      <c r="K3559">
        <v>0.754</v>
      </c>
      <c r="L3559">
        <v>6.5</v>
      </c>
      <c r="M3559">
        <v>58.091284408078494</v>
      </c>
      <c r="N3559">
        <v>3.75</v>
      </c>
      <c r="O3559">
        <v>0</v>
      </c>
      <c r="P3559" t="s">
        <v>32</v>
      </c>
      <c r="Q3559" t="s">
        <v>32</v>
      </c>
      <c r="R3559" t="s">
        <v>32</v>
      </c>
      <c r="S3559" t="s">
        <v>32</v>
      </c>
      <c r="T3559" t="s">
        <v>32</v>
      </c>
      <c r="U3559" t="s">
        <v>32</v>
      </c>
      <c r="V3559" t="s">
        <v>32</v>
      </c>
      <c r="W3559" t="s">
        <v>32</v>
      </c>
      <c r="Y3559">
        <v>0</v>
      </c>
      <c r="Z3559">
        <f t="shared" si="247"/>
        <v>0</v>
      </c>
      <c r="AA3559" t="e">
        <v>#N/A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2897.268</v>
      </c>
      <c r="AM3559">
        <v>996.00199999999995</v>
      </c>
      <c r="AN3559">
        <v>5.2240000000000002</v>
      </c>
      <c r="AO3559" s="4">
        <v>69.902000000000001</v>
      </c>
      <c r="AP3559">
        <v>0</v>
      </c>
      <c r="AQ3559">
        <v>0</v>
      </c>
    </row>
    <row r="3560" spans="1:43" ht="15.75" x14ac:dyDescent="0.25">
      <c r="A3560">
        <v>2002</v>
      </c>
      <c r="B3560" t="s">
        <v>138</v>
      </c>
      <c r="C3560">
        <f t="shared" si="250"/>
        <v>1</v>
      </c>
      <c r="D3560" t="e">
        <v>#N/A</v>
      </c>
      <c r="E3560" t="e">
        <v>#N/A</v>
      </c>
      <c r="F3560">
        <v>45.140071868896499</v>
      </c>
      <c r="G3560">
        <v>45.242927551269503</v>
      </c>
      <c r="I3560">
        <f t="shared" si="246"/>
        <v>0.42</v>
      </c>
      <c r="J3560">
        <v>0</v>
      </c>
      <c r="K3560">
        <v>5.3380000000000001</v>
      </c>
      <c r="M3560">
        <v>42.393580063458487</v>
      </c>
      <c r="N3560">
        <v>2.6739999999999999</v>
      </c>
      <c r="O3560">
        <v>0</v>
      </c>
      <c r="P3560" t="s">
        <v>32</v>
      </c>
      <c r="Q3560" t="s">
        <v>32</v>
      </c>
      <c r="R3560" t="s">
        <v>32</v>
      </c>
      <c r="S3560" t="s">
        <v>32</v>
      </c>
      <c r="T3560" t="s">
        <v>32</v>
      </c>
      <c r="U3560" t="s">
        <v>32</v>
      </c>
      <c r="V3560" t="s">
        <v>32</v>
      </c>
      <c r="W3560" t="s">
        <v>32</v>
      </c>
      <c r="Y3560">
        <v>0</v>
      </c>
      <c r="Z3560">
        <f t="shared" si="247"/>
        <v>0</v>
      </c>
      <c r="AA3560" t="e">
        <v>#N/A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636.42700000000002</v>
      </c>
      <c r="AM3560">
        <v>177.68899999999999</v>
      </c>
      <c r="AN3560">
        <v>2.0739999999999998</v>
      </c>
      <c r="AO3560" s="4">
        <v>107.089</v>
      </c>
      <c r="AP3560">
        <v>0</v>
      </c>
      <c r="AQ3560">
        <v>0</v>
      </c>
    </row>
    <row r="3561" spans="1:43" ht="15.75" x14ac:dyDescent="0.25">
      <c r="A3561">
        <v>2002</v>
      </c>
      <c r="B3561" t="s">
        <v>139</v>
      </c>
      <c r="C3561">
        <f t="shared" si="250"/>
        <v>1</v>
      </c>
      <c r="D3561" t="e">
        <v>#N/A</v>
      </c>
      <c r="E3561" t="e">
        <v>#N/A</v>
      </c>
      <c r="F3561">
        <v>45.197116851806598</v>
      </c>
      <c r="G3561">
        <v>49.553314208984403</v>
      </c>
      <c r="I3561">
        <f t="shared" si="246"/>
        <v>0</v>
      </c>
      <c r="J3561">
        <v>0</v>
      </c>
      <c r="K3561">
        <v>24.113</v>
      </c>
      <c r="L3561">
        <v>12.6</v>
      </c>
      <c r="M3561">
        <v>63.383637174984528</v>
      </c>
      <c r="N3561">
        <v>12.882999999999999</v>
      </c>
      <c r="O3561">
        <v>0</v>
      </c>
      <c r="P3561" t="s">
        <v>32</v>
      </c>
      <c r="Q3561" t="s">
        <v>32</v>
      </c>
      <c r="R3561" t="s">
        <v>32</v>
      </c>
      <c r="S3561" t="s">
        <v>32</v>
      </c>
      <c r="T3561" t="s">
        <v>32</v>
      </c>
      <c r="U3561" t="s">
        <v>32</v>
      </c>
      <c r="V3561" t="s">
        <v>32</v>
      </c>
      <c r="W3561" t="s">
        <v>32</v>
      </c>
      <c r="Y3561">
        <v>0</v>
      </c>
      <c r="Z3561">
        <f t="shared" si="247"/>
        <v>0</v>
      </c>
      <c r="AA3561" t="e">
        <v>#N/A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2471.413</v>
      </c>
      <c r="AM3561">
        <v>627.36199999999997</v>
      </c>
      <c r="AN3561">
        <v>78.792000000000002</v>
      </c>
      <c r="AO3561" s="4">
        <v>43.262</v>
      </c>
      <c r="AP3561">
        <v>0</v>
      </c>
      <c r="AQ3561">
        <v>0</v>
      </c>
    </row>
    <row r="3562" spans="1:43" ht="15.75" x14ac:dyDescent="0.25">
      <c r="A3562">
        <v>2002</v>
      </c>
      <c r="B3562" t="s">
        <v>140</v>
      </c>
      <c r="C3562">
        <f t="shared" si="250"/>
        <v>1</v>
      </c>
      <c r="D3562" t="e">
        <v>#N/A</v>
      </c>
      <c r="E3562" t="e">
        <v>#N/A</v>
      </c>
      <c r="F3562">
        <v>23.8047771453857</v>
      </c>
      <c r="G3562">
        <v>41.418800354003899</v>
      </c>
      <c r="I3562">
        <f t="shared" si="246"/>
        <v>10</v>
      </c>
      <c r="J3562">
        <v>1.9605999999999998E-3</v>
      </c>
      <c r="K3562">
        <v>1.502</v>
      </c>
      <c r="L3562">
        <v>3.8889999999999998</v>
      </c>
      <c r="M3562">
        <v>68.877581320192363</v>
      </c>
      <c r="N3562">
        <v>1.288</v>
      </c>
      <c r="O3562">
        <v>0</v>
      </c>
      <c r="P3562" t="s">
        <v>32</v>
      </c>
      <c r="Q3562" t="s">
        <v>32</v>
      </c>
      <c r="R3562" t="s">
        <v>32</v>
      </c>
      <c r="S3562" t="s">
        <v>32</v>
      </c>
      <c r="T3562" t="s">
        <v>32</v>
      </c>
      <c r="U3562" t="s">
        <v>32</v>
      </c>
      <c r="V3562" t="s">
        <v>32</v>
      </c>
      <c r="W3562" t="s">
        <v>32</v>
      </c>
      <c r="Y3562">
        <v>0</v>
      </c>
      <c r="Z3562">
        <f t="shared" si="247"/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48957.046000000002</v>
      </c>
      <c r="AM3562">
        <v>42206.930999999997</v>
      </c>
      <c r="AN3562">
        <v>191.928</v>
      </c>
      <c r="AO3562" s="4">
        <v>85.501999999999995</v>
      </c>
      <c r="AP3562">
        <v>0</v>
      </c>
      <c r="AQ3562">
        <v>0</v>
      </c>
    </row>
    <row r="3563" spans="1:43" ht="15.75" x14ac:dyDescent="0.25">
      <c r="A3563">
        <v>2002</v>
      </c>
      <c r="B3563" t="s">
        <v>141</v>
      </c>
      <c r="C3563">
        <f t="shared" si="250"/>
        <v>1</v>
      </c>
      <c r="D3563" t="e">
        <v>#N/A</v>
      </c>
      <c r="E3563" t="e">
        <v>#N/A</v>
      </c>
      <c r="F3563">
        <v>30.215307235717798</v>
      </c>
      <c r="G3563">
        <v>35.917125701904297</v>
      </c>
      <c r="I3563">
        <f t="shared" si="246"/>
        <v>6.09</v>
      </c>
      <c r="J3563">
        <v>0</v>
      </c>
      <c r="K3563">
        <v>3.1120000000000001</v>
      </c>
      <c r="L3563">
        <v>8.27</v>
      </c>
      <c r="M3563">
        <v>30.537629916899</v>
      </c>
      <c r="N3563">
        <v>2.4319999999999999</v>
      </c>
      <c r="O3563">
        <v>0</v>
      </c>
      <c r="P3563" t="s">
        <v>32</v>
      </c>
      <c r="Q3563" t="s">
        <v>32</v>
      </c>
      <c r="R3563" t="s">
        <v>32</v>
      </c>
      <c r="S3563" t="s">
        <v>32</v>
      </c>
      <c r="T3563" t="s">
        <v>32</v>
      </c>
      <c r="U3563" t="s">
        <v>32</v>
      </c>
      <c r="V3563" t="s">
        <v>32</v>
      </c>
      <c r="W3563" t="s">
        <v>32</v>
      </c>
      <c r="Y3563">
        <v>0</v>
      </c>
      <c r="Z3563">
        <f t="shared" si="247"/>
        <v>0</v>
      </c>
      <c r="AA3563" t="e">
        <v>#N/A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2813.444</v>
      </c>
      <c r="AM3563">
        <v>545.83799999999997</v>
      </c>
      <c r="AN3563">
        <v>78.147999999999996</v>
      </c>
      <c r="AO3563" s="4">
        <v>65.724000000000004</v>
      </c>
      <c r="AP3563">
        <v>0</v>
      </c>
      <c r="AQ3563">
        <v>0</v>
      </c>
    </row>
    <row r="3564" spans="1:43" ht="15.75" x14ac:dyDescent="0.25">
      <c r="A3564">
        <v>2002</v>
      </c>
      <c r="B3564" t="s">
        <v>142</v>
      </c>
      <c r="C3564">
        <f t="shared" si="250"/>
        <v>1</v>
      </c>
      <c r="D3564" t="e">
        <v>#N/A</v>
      </c>
      <c r="E3564" t="e">
        <v>#N/A</v>
      </c>
      <c r="F3564">
        <v>52.2126274108887</v>
      </c>
      <c r="G3564">
        <v>53.927375793457003</v>
      </c>
      <c r="I3564">
        <f t="shared" si="246"/>
        <v>12.53</v>
      </c>
      <c r="J3564">
        <v>0</v>
      </c>
      <c r="K3564">
        <v>2.2290000000000001</v>
      </c>
      <c r="L3564">
        <v>14.106999999999999</v>
      </c>
      <c r="M3564">
        <v>129.7447931944852</v>
      </c>
      <c r="N3564">
        <v>0.998</v>
      </c>
      <c r="O3564">
        <v>0</v>
      </c>
      <c r="P3564" t="s">
        <v>32</v>
      </c>
      <c r="Q3564" t="s">
        <v>32</v>
      </c>
      <c r="R3564" t="s">
        <v>32</v>
      </c>
      <c r="S3564" t="s">
        <v>32</v>
      </c>
      <c r="T3564" t="s">
        <v>32</v>
      </c>
      <c r="U3564" t="s">
        <v>32</v>
      </c>
      <c r="V3564" t="s">
        <v>32</v>
      </c>
      <c r="W3564" t="s">
        <v>32</v>
      </c>
      <c r="Y3564">
        <v>0</v>
      </c>
      <c r="Z3564">
        <f t="shared" si="247"/>
        <v>0</v>
      </c>
      <c r="AA3564" t="e">
        <v>#N/A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7732.7470000000003</v>
      </c>
      <c r="AM3564">
        <v>4010.47</v>
      </c>
      <c r="AN3564">
        <v>12.272</v>
      </c>
      <c r="AO3564" s="4">
        <v>115.5</v>
      </c>
      <c r="AP3564">
        <v>0</v>
      </c>
      <c r="AQ3564">
        <v>0</v>
      </c>
    </row>
    <row r="3565" spans="1:43" ht="15.75" x14ac:dyDescent="0.25">
      <c r="A3565">
        <v>2002</v>
      </c>
      <c r="B3565" t="s">
        <v>143</v>
      </c>
      <c r="C3565">
        <f t="shared" si="250"/>
        <v>1</v>
      </c>
      <c r="D3565" t="e">
        <v>#N/A</v>
      </c>
      <c r="E3565" t="e">
        <v>#N/A</v>
      </c>
      <c r="F3565">
        <v>51.364955902099602</v>
      </c>
      <c r="G3565">
        <v>52.594699859619098</v>
      </c>
      <c r="I3565">
        <f t="shared" si="246"/>
        <v>0.63</v>
      </c>
      <c r="J3565" t="e">
        <v>#N/A</v>
      </c>
      <c r="K3565">
        <v>2.008</v>
      </c>
      <c r="M3565">
        <v>118.91911079860975</v>
      </c>
      <c r="N3565">
        <v>11.798999999999999</v>
      </c>
      <c r="O3565">
        <v>0</v>
      </c>
      <c r="P3565" t="s">
        <v>32</v>
      </c>
      <c r="Q3565" t="s">
        <v>32</v>
      </c>
      <c r="R3565" t="s">
        <v>32</v>
      </c>
      <c r="S3565" t="s">
        <v>32</v>
      </c>
      <c r="T3565" t="s">
        <v>32</v>
      </c>
      <c r="U3565" t="s">
        <v>32</v>
      </c>
      <c r="V3565" t="s">
        <v>32</v>
      </c>
      <c r="W3565" t="s">
        <v>32</v>
      </c>
      <c r="Y3565">
        <v>0</v>
      </c>
      <c r="Z3565">
        <f t="shared" si="247"/>
        <v>0</v>
      </c>
      <c r="AA3565" t="e">
        <v>#N/A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1353.462</v>
      </c>
      <c r="AM3565">
        <v>566.06399999999996</v>
      </c>
      <c r="AN3565">
        <v>3.048</v>
      </c>
      <c r="AO3565" s="4">
        <v>302.31099999999998</v>
      </c>
      <c r="AP3565">
        <v>0</v>
      </c>
      <c r="AQ3565">
        <v>0</v>
      </c>
    </row>
    <row r="3566" spans="1:43" ht="15.75" x14ac:dyDescent="0.25">
      <c r="A3566">
        <v>2002</v>
      </c>
      <c r="B3566" t="s">
        <v>144</v>
      </c>
      <c r="C3566">
        <f t="shared" si="250"/>
        <v>1</v>
      </c>
      <c r="D3566" t="e">
        <v>#N/A</v>
      </c>
      <c r="E3566" t="e">
        <v>#N/A</v>
      </c>
      <c r="F3566">
        <v>51.533050537109403</v>
      </c>
      <c r="G3566">
        <v>54.541469573974602</v>
      </c>
      <c r="I3566">
        <f t="shared" si="246"/>
        <v>3.74</v>
      </c>
      <c r="J3566">
        <v>0</v>
      </c>
      <c r="K3566">
        <v>-2.1000000000000001E-2</v>
      </c>
      <c r="L3566">
        <v>10.8</v>
      </c>
      <c r="M3566">
        <v>90.135888682144028</v>
      </c>
      <c r="N3566">
        <v>10.513</v>
      </c>
      <c r="O3566">
        <v>0</v>
      </c>
      <c r="P3566" t="s">
        <v>32</v>
      </c>
      <c r="Q3566" t="s">
        <v>32</v>
      </c>
      <c r="R3566" t="s">
        <v>32</v>
      </c>
      <c r="S3566" t="s">
        <v>32</v>
      </c>
      <c r="T3566" t="s">
        <v>32</v>
      </c>
      <c r="U3566" t="s">
        <v>32</v>
      </c>
      <c r="V3566" t="s">
        <v>32</v>
      </c>
      <c r="W3566" t="s">
        <v>32</v>
      </c>
      <c r="Y3566">
        <v>0</v>
      </c>
      <c r="Z3566">
        <f t="shared" si="247"/>
        <v>0</v>
      </c>
      <c r="AA3566" t="e">
        <v>#N/A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4730.0249999999996</v>
      </c>
      <c r="AM3566">
        <v>1136.1869999999999</v>
      </c>
      <c r="AN3566">
        <v>6.3250000000000002</v>
      </c>
      <c r="AO3566" s="4">
        <v>63.28</v>
      </c>
      <c r="AP3566">
        <v>0</v>
      </c>
      <c r="AQ3566">
        <v>0</v>
      </c>
    </row>
    <row r="3567" spans="1:43" ht="15.75" x14ac:dyDescent="0.25">
      <c r="A3567">
        <v>2002</v>
      </c>
      <c r="B3567" t="s">
        <v>145</v>
      </c>
      <c r="C3567">
        <f t="shared" si="250"/>
        <v>1</v>
      </c>
      <c r="D3567" t="e">
        <v>#N/A</v>
      </c>
      <c r="E3567" t="e">
        <v>#N/A</v>
      </c>
      <c r="F3567">
        <v>52.470371246337898</v>
      </c>
      <c r="G3567">
        <v>53.763706207275398</v>
      </c>
      <c r="I3567">
        <f t="shared" si="246"/>
        <v>20.54</v>
      </c>
      <c r="J3567">
        <v>7.4000000000000003E-6</v>
      </c>
      <c r="K3567">
        <v>5.3010000000000002</v>
      </c>
      <c r="L3567">
        <v>9.42</v>
      </c>
      <c r="M3567">
        <v>34.827336794686722</v>
      </c>
      <c r="N3567">
        <v>0.192</v>
      </c>
      <c r="O3567">
        <v>0</v>
      </c>
      <c r="P3567" t="s">
        <v>32</v>
      </c>
      <c r="Q3567" t="s">
        <v>32</v>
      </c>
      <c r="R3567" t="s">
        <v>32</v>
      </c>
      <c r="S3567" t="s">
        <v>32</v>
      </c>
      <c r="T3567" t="s">
        <v>32</v>
      </c>
      <c r="U3567" t="s">
        <v>32</v>
      </c>
      <c r="V3567" t="s">
        <v>32</v>
      </c>
      <c r="W3567" t="s">
        <v>32</v>
      </c>
      <c r="Y3567">
        <v>0</v>
      </c>
      <c r="Z3567">
        <f t="shared" si="247"/>
        <v>0</v>
      </c>
      <c r="AA3567" t="e">
        <v>#N/A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5739.3549999999996</v>
      </c>
      <c r="AM3567">
        <v>2080.9009999999998</v>
      </c>
      <c r="AN3567">
        <v>54.088999999999999</v>
      </c>
      <c r="AO3567" s="4">
        <v>82.117999999999995</v>
      </c>
      <c r="AP3567">
        <v>0</v>
      </c>
      <c r="AQ3567">
        <v>0</v>
      </c>
    </row>
    <row r="3568" spans="1:43" ht="15.75" x14ac:dyDescent="0.25">
      <c r="A3568">
        <v>2002</v>
      </c>
      <c r="B3568" t="s">
        <v>146</v>
      </c>
      <c r="C3568">
        <f t="shared" si="250"/>
        <v>1</v>
      </c>
      <c r="D3568" t="e">
        <v>#N/A</v>
      </c>
      <c r="E3568" t="e">
        <v>#N/A</v>
      </c>
      <c r="F3568">
        <v>46.967723846435497</v>
      </c>
      <c r="G3568">
        <v>45.255607604980497</v>
      </c>
      <c r="I3568">
        <f t="shared" si="246"/>
        <v>6.55</v>
      </c>
      <c r="J3568">
        <v>2.9731799999999999E-2</v>
      </c>
      <c r="K3568">
        <v>3.6459999999999999</v>
      </c>
      <c r="L3568">
        <v>11.4</v>
      </c>
      <c r="M3568">
        <v>102.43508030282359</v>
      </c>
      <c r="N3568">
        <v>2.7229999999999999</v>
      </c>
      <c r="O3568">
        <v>0</v>
      </c>
      <c r="P3568" t="s">
        <v>32</v>
      </c>
      <c r="Q3568" t="s">
        <v>32</v>
      </c>
      <c r="R3568" t="s">
        <v>32</v>
      </c>
      <c r="S3568" t="s">
        <v>32</v>
      </c>
      <c r="T3568" t="s">
        <v>32</v>
      </c>
      <c r="U3568" t="s">
        <v>32</v>
      </c>
      <c r="V3568" t="s">
        <v>32</v>
      </c>
      <c r="W3568" t="s">
        <v>32</v>
      </c>
      <c r="Y3568">
        <v>0</v>
      </c>
      <c r="Z3568">
        <f t="shared" si="247"/>
        <v>0</v>
      </c>
      <c r="AA3568" t="e">
        <v>#N/A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3607.7779999999998</v>
      </c>
      <c r="AM3568">
        <v>1014.941</v>
      </c>
      <c r="AN3568">
        <v>81.358000000000004</v>
      </c>
      <c r="AO3568" s="4">
        <v>83</v>
      </c>
      <c r="AP3568">
        <v>0</v>
      </c>
      <c r="AQ3568">
        <v>0</v>
      </c>
    </row>
    <row r="3569" spans="1:43" ht="15.75" x14ac:dyDescent="0.25">
      <c r="A3569">
        <v>2002</v>
      </c>
      <c r="B3569" t="s">
        <v>147</v>
      </c>
      <c r="C3569">
        <f t="shared" si="250"/>
        <v>1</v>
      </c>
      <c r="D3569" t="e">
        <v>#N/A</v>
      </c>
      <c r="E3569" t="e">
        <v>#N/A</v>
      </c>
      <c r="F3569">
        <v>28.678459167480501</v>
      </c>
      <c r="G3569">
        <v>46.335819244384801</v>
      </c>
      <c r="I3569">
        <f t="shared" si="246"/>
        <v>6.16</v>
      </c>
      <c r="J3569">
        <v>2.3375000000000002E-3</v>
      </c>
      <c r="K3569">
        <v>1.4430000000000001</v>
      </c>
      <c r="L3569">
        <v>19.942</v>
      </c>
      <c r="M3569">
        <v>60.924456309206441</v>
      </c>
      <c r="N3569">
        <v>1.9</v>
      </c>
      <c r="O3569">
        <v>1</v>
      </c>
      <c r="P3569">
        <v>1</v>
      </c>
      <c r="Q3569">
        <v>0</v>
      </c>
      <c r="R3569" t="e">
        <v>#VALUE!</v>
      </c>
      <c r="S3569" t="e">
        <v>#VALUE!</v>
      </c>
      <c r="T3569">
        <v>0</v>
      </c>
      <c r="U3569">
        <v>1</v>
      </c>
      <c r="V3569">
        <v>0</v>
      </c>
      <c r="W3569">
        <v>1</v>
      </c>
      <c r="Y3569">
        <v>0</v>
      </c>
      <c r="Z3569">
        <f t="shared" si="247"/>
        <v>0</v>
      </c>
      <c r="AA3569" t="e">
        <v>#N/A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12091.749</v>
      </c>
      <c r="AM3569">
        <v>5182.2169999999996</v>
      </c>
      <c r="AN3569">
        <v>198.179</v>
      </c>
      <c r="AO3569" s="4">
        <v>127.003</v>
      </c>
      <c r="AQ3569">
        <v>0</v>
      </c>
    </row>
    <row r="3570" spans="1:43" ht="15.75" x14ac:dyDescent="0.25">
      <c r="A3570">
        <v>2002</v>
      </c>
      <c r="B3570" t="s">
        <v>148</v>
      </c>
      <c r="C3570">
        <f t="shared" si="250"/>
        <v>1</v>
      </c>
      <c r="D3570">
        <v>1</v>
      </c>
      <c r="E3570">
        <v>1</v>
      </c>
      <c r="F3570">
        <v>35.330989837646499</v>
      </c>
      <c r="G3570">
        <v>44.245254516601598</v>
      </c>
      <c r="I3570">
        <f t="shared" si="246"/>
        <v>4.28</v>
      </c>
      <c r="J3570">
        <v>3.0799999999999998E-3</v>
      </c>
      <c r="K3570">
        <v>0.76400000000000001</v>
      </c>
      <c r="L3570">
        <v>4.9950000000000001</v>
      </c>
      <c r="M3570">
        <v>62.161053805440083</v>
      </c>
      <c r="N3570">
        <v>3.6779999999999999</v>
      </c>
      <c r="O3570">
        <v>0</v>
      </c>
      <c r="P3570" t="s">
        <v>32</v>
      </c>
      <c r="Q3570" t="s">
        <v>32</v>
      </c>
      <c r="R3570" t="s">
        <v>32</v>
      </c>
      <c r="S3570" t="s">
        <v>32</v>
      </c>
      <c r="T3570" t="s">
        <v>32</v>
      </c>
      <c r="U3570" t="s">
        <v>32</v>
      </c>
      <c r="V3570" t="s">
        <v>32</v>
      </c>
      <c r="W3570" t="s">
        <v>32</v>
      </c>
      <c r="Y3570">
        <v>0</v>
      </c>
      <c r="Z3570">
        <f t="shared" si="247"/>
        <v>0</v>
      </c>
      <c r="AA3570">
        <v>1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21033.017</v>
      </c>
      <c r="AM3570">
        <v>12803.709000000001</v>
      </c>
      <c r="AN3570">
        <v>132.75399999999999</v>
      </c>
      <c r="AO3570" s="4">
        <v>92.507000000000005</v>
      </c>
      <c r="AP3570">
        <v>0</v>
      </c>
      <c r="AQ3570">
        <v>0</v>
      </c>
    </row>
    <row r="3571" spans="1:43" ht="15.75" x14ac:dyDescent="0.25">
      <c r="A3571">
        <v>2002</v>
      </c>
      <c r="B3571" t="s">
        <v>149</v>
      </c>
      <c r="C3571">
        <f t="shared" si="250"/>
        <v>1</v>
      </c>
      <c r="D3571" t="e">
        <v>#N/A</v>
      </c>
      <c r="E3571" t="e">
        <v>#N/A</v>
      </c>
      <c r="F3571">
        <v>28.944602966308601</v>
      </c>
      <c r="G3571">
        <v>36.544986724853501</v>
      </c>
      <c r="I3571">
        <f t="shared" si="246"/>
        <v>4.76</v>
      </c>
      <c r="J3571">
        <v>3.3682999999999999E-3</v>
      </c>
      <c r="K3571">
        <v>5.077</v>
      </c>
      <c r="L3571">
        <v>8.44</v>
      </c>
      <c r="M3571">
        <v>76.355868093700053</v>
      </c>
      <c r="N3571">
        <v>22.158999999999999</v>
      </c>
      <c r="O3571">
        <v>0</v>
      </c>
      <c r="P3571" t="s">
        <v>32</v>
      </c>
      <c r="Q3571" t="s">
        <v>32</v>
      </c>
      <c r="R3571" t="s">
        <v>32</v>
      </c>
      <c r="S3571" t="s">
        <v>32</v>
      </c>
      <c r="T3571" t="s">
        <v>32</v>
      </c>
      <c r="U3571" t="s">
        <v>32</v>
      </c>
      <c r="V3571" t="s">
        <v>32</v>
      </c>
      <c r="W3571" t="s">
        <v>32</v>
      </c>
      <c r="Y3571">
        <v>0</v>
      </c>
      <c r="Z3571">
        <f t="shared" si="247"/>
        <v>0</v>
      </c>
      <c r="AA3571" t="e">
        <v>#N/A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9205.25</v>
      </c>
      <c r="AM3571">
        <v>2061.241</v>
      </c>
      <c r="AN3571">
        <v>45.984999999999999</v>
      </c>
      <c r="AO3571" s="4">
        <v>52.683</v>
      </c>
      <c r="AP3571">
        <v>0</v>
      </c>
      <c r="AQ3571">
        <v>0</v>
      </c>
    </row>
    <row r="3572" spans="1:43" ht="15.75" x14ac:dyDescent="0.25">
      <c r="A3572">
        <v>2002</v>
      </c>
      <c r="B3572" t="s">
        <v>150</v>
      </c>
      <c r="D3572" t="e">
        <v>#N/A</v>
      </c>
      <c r="E3572" t="e">
        <v>#N/A</v>
      </c>
      <c r="F3572">
        <v>40.911888122558601</v>
      </c>
      <c r="G3572">
        <v>50.114231109619098</v>
      </c>
      <c r="I3572">
        <f t="shared" si="246"/>
        <v>19.309999999999999</v>
      </c>
      <c r="J3572">
        <v>4.5389999999999997E-4</v>
      </c>
      <c r="K3572">
        <v>4.7439999999999998</v>
      </c>
      <c r="L3572">
        <v>8</v>
      </c>
      <c r="M3572" t="s">
        <v>192</v>
      </c>
      <c r="N3572">
        <v>15.782999999999999</v>
      </c>
      <c r="O3572">
        <v>0</v>
      </c>
      <c r="P3572" t="s">
        <v>32</v>
      </c>
      <c r="Q3572" t="s">
        <v>32</v>
      </c>
      <c r="R3572" t="s">
        <v>32</v>
      </c>
      <c r="S3572" t="s">
        <v>32</v>
      </c>
      <c r="T3572" t="s">
        <v>32</v>
      </c>
      <c r="U3572" t="s">
        <v>32</v>
      </c>
      <c r="V3572" t="s">
        <v>32</v>
      </c>
      <c r="W3572" t="s">
        <v>32</v>
      </c>
      <c r="Y3572">
        <v>0</v>
      </c>
      <c r="Z3572">
        <f t="shared" si="247"/>
        <v>0</v>
      </c>
      <c r="AA3572" t="e">
        <v>#N/A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12066.913</v>
      </c>
      <c r="AM3572">
        <v>2380.1759999999999</v>
      </c>
      <c r="AN3572">
        <v>345.125</v>
      </c>
      <c r="AO3572" s="4">
        <v>402.79199999999997</v>
      </c>
      <c r="AP3572">
        <v>0</v>
      </c>
      <c r="AQ3572">
        <v>0</v>
      </c>
    </row>
    <row r="3573" spans="1:43" ht="15.75" x14ac:dyDescent="0.25">
      <c r="A3573">
        <v>2002</v>
      </c>
      <c r="B3573" t="s">
        <v>151</v>
      </c>
      <c r="C3573">
        <f t="shared" ref="C3573:C3590" si="251">IF(AND(F3573&gt;0,M3573&gt;0,OR(O3573=0,O3573=1),AL3573&gt;0),1,"")</f>
        <v>1</v>
      </c>
      <c r="D3573" t="e">
        <v>#N/A</v>
      </c>
      <c r="E3573" t="e">
        <v>#N/A</v>
      </c>
      <c r="F3573">
        <v>48.780612945556598</v>
      </c>
      <c r="G3573">
        <v>48.809051513671903</v>
      </c>
      <c r="I3573">
        <f t="shared" si="246"/>
        <v>0.22</v>
      </c>
      <c r="J3573" t="e">
        <v>#N/A</v>
      </c>
      <c r="K3573">
        <v>13.192</v>
      </c>
      <c r="M3573">
        <v>30.749937296212693</v>
      </c>
      <c r="N3573">
        <v>1.9810000000000001</v>
      </c>
      <c r="O3573">
        <v>0</v>
      </c>
      <c r="P3573" t="s">
        <v>32</v>
      </c>
      <c r="Q3573" t="s">
        <v>32</v>
      </c>
      <c r="R3573" t="s">
        <v>32</v>
      </c>
      <c r="S3573" t="s">
        <v>32</v>
      </c>
      <c r="T3573" t="s">
        <v>32</v>
      </c>
      <c r="U3573" t="s">
        <v>32</v>
      </c>
      <c r="V3573" t="s">
        <v>32</v>
      </c>
      <c r="W3573" t="s">
        <v>32</v>
      </c>
      <c r="Y3573">
        <v>0</v>
      </c>
      <c r="Z3573">
        <f t="shared" si="247"/>
        <v>0</v>
      </c>
      <c r="AA3573" t="e">
        <v>#N/A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762.34299999999996</v>
      </c>
      <c r="AM3573">
        <v>200.178</v>
      </c>
      <c r="AN3573">
        <v>1.6739999999999999</v>
      </c>
      <c r="AO3573" s="4">
        <v>93.070999999999998</v>
      </c>
      <c r="AP3573">
        <v>0</v>
      </c>
      <c r="AQ3573">
        <v>0</v>
      </c>
    </row>
    <row r="3574" spans="1:43" ht="15.75" x14ac:dyDescent="0.25">
      <c r="A3574">
        <v>2002</v>
      </c>
      <c r="B3574" t="s">
        <v>152</v>
      </c>
      <c r="C3574">
        <f t="shared" si="251"/>
        <v>1</v>
      </c>
      <c r="D3574" t="e">
        <v>#N/A</v>
      </c>
      <c r="E3574" t="e">
        <v>#N/A</v>
      </c>
      <c r="F3574">
        <v>36.9293022155762</v>
      </c>
      <c r="G3574">
        <v>37.221355438232401</v>
      </c>
      <c r="I3574">
        <f t="shared" si="246"/>
        <v>0.53</v>
      </c>
      <c r="J3574">
        <v>0</v>
      </c>
      <c r="K3574">
        <v>0.65500000000000003</v>
      </c>
      <c r="M3574">
        <v>67.514110704971742</v>
      </c>
      <c r="N3574">
        <v>2.3980000000000001</v>
      </c>
      <c r="O3574">
        <v>0</v>
      </c>
      <c r="P3574" t="s">
        <v>32</v>
      </c>
      <c r="Q3574" t="s">
        <v>32</v>
      </c>
      <c r="R3574" t="s">
        <v>32</v>
      </c>
      <c r="S3574" t="s">
        <v>32</v>
      </c>
      <c r="T3574" t="s">
        <v>32</v>
      </c>
      <c r="U3574" t="s">
        <v>32</v>
      </c>
      <c r="V3574" t="s">
        <v>32</v>
      </c>
      <c r="W3574" t="s">
        <v>32</v>
      </c>
      <c r="Y3574">
        <v>0</v>
      </c>
      <c r="Z3574">
        <f t="shared" si="247"/>
        <v>0</v>
      </c>
      <c r="AA3574" t="e">
        <v>#N/A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1574.5309999999999</v>
      </c>
      <c r="AM3574">
        <v>515.15599999999995</v>
      </c>
      <c r="AN3574">
        <v>5.3520000000000003</v>
      </c>
      <c r="AO3574" s="4">
        <v>85.138999999999996</v>
      </c>
      <c r="AP3574">
        <v>0</v>
      </c>
      <c r="AQ3574">
        <v>0</v>
      </c>
    </row>
    <row r="3575" spans="1:43" ht="15.75" x14ac:dyDescent="0.25">
      <c r="A3575">
        <v>2002</v>
      </c>
      <c r="B3575" t="s">
        <v>153</v>
      </c>
      <c r="C3575">
        <f t="shared" si="251"/>
        <v>1</v>
      </c>
      <c r="D3575" t="e">
        <v>#N/A</v>
      </c>
      <c r="E3575" t="e">
        <v>#N/A</v>
      </c>
      <c r="F3575">
        <v>31.9773654937744</v>
      </c>
      <c r="G3575">
        <v>35.207344055175803</v>
      </c>
      <c r="I3575">
        <f t="shared" si="246"/>
        <v>6.79</v>
      </c>
      <c r="J3575" t="e">
        <v>#N/A</v>
      </c>
      <c r="K3575">
        <v>4.3410000000000002</v>
      </c>
      <c r="L3575">
        <v>14.47</v>
      </c>
      <c r="M3575">
        <v>59.370546584907778</v>
      </c>
      <c r="N3575">
        <v>8.8680000000000003</v>
      </c>
      <c r="O3575">
        <v>0</v>
      </c>
      <c r="P3575" t="s">
        <v>32</v>
      </c>
      <c r="Q3575" t="s">
        <v>32</v>
      </c>
      <c r="R3575" t="s">
        <v>32</v>
      </c>
      <c r="S3575" t="s">
        <v>32</v>
      </c>
      <c r="T3575" t="s">
        <v>32</v>
      </c>
      <c r="U3575" t="s">
        <v>32</v>
      </c>
      <c r="V3575" t="s">
        <v>32</v>
      </c>
      <c r="W3575" t="s">
        <v>32</v>
      </c>
      <c r="Y3575">
        <v>0</v>
      </c>
      <c r="Z3575">
        <f t="shared" si="247"/>
        <v>0</v>
      </c>
      <c r="AA3575" t="e">
        <v>#N/A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7128.39</v>
      </c>
      <c r="AM3575">
        <v>2021.1479999999999</v>
      </c>
      <c r="AN3575">
        <v>15.159000000000001</v>
      </c>
      <c r="AO3575" s="4">
        <v>68.256</v>
      </c>
      <c r="AP3575">
        <v>0</v>
      </c>
      <c r="AQ3575">
        <v>0</v>
      </c>
    </row>
    <row r="3576" spans="1:43" ht="15.75" x14ac:dyDescent="0.25">
      <c r="A3576">
        <v>2002</v>
      </c>
      <c r="B3576" t="s">
        <v>154</v>
      </c>
      <c r="C3576">
        <f t="shared" si="251"/>
        <v>1</v>
      </c>
      <c r="D3576" t="e">
        <v>#N/A</v>
      </c>
      <c r="E3576" t="e">
        <v>#N/A</v>
      </c>
      <c r="F3576">
        <v>41.669334411621101</v>
      </c>
      <c r="G3576">
        <v>44.960296630859403</v>
      </c>
      <c r="I3576">
        <f t="shared" si="246"/>
        <v>0</v>
      </c>
      <c r="J3576" t="e">
        <v>#N/A</v>
      </c>
      <c r="K3576">
        <v>1.2130000000000001</v>
      </c>
      <c r="L3576">
        <v>4.0640000000000001</v>
      </c>
      <c r="M3576">
        <v>163.25076587702071</v>
      </c>
      <c r="N3576">
        <v>0.2</v>
      </c>
      <c r="O3576">
        <v>0</v>
      </c>
      <c r="P3576" t="s">
        <v>32</v>
      </c>
      <c r="Q3576" t="s">
        <v>32</v>
      </c>
      <c r="R3576" t="s">
        <v>32</v>
      </c>
      <c r="S3576" t="s">
        <v>32</v>
      </c>
      <c r="T3576" t="s">
        <v>32</v>
      </c>
      <c r="U3576" t="s">
        <v>32</v>
      </c>
      <c r="V3576" t="s">
        <v>32</v>
      </c>
      <c r="W3576" t="s">
        <v>32</v>
      </c>
      <c r="Y3576">
        <v>0</v>
      </c>
      <c r="Z3576">
        <f t="shared" si="247"/>
        <v>0</v>
      </c>
      <c r="AA3576" t="e">
        <v>#N/A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14853.816000000001</v>
      </c>
      <c r="AM3576">
        <v>8431.9230000000007</v>
      </c>
      <c r="AN3576">
        <v>0.69799999999999995</v>
      </c>
      <c r="AO3576" s="4">
        <v>106.212</v>
      </c>
      <c r="AP3576">
        <v>0</v>
      </c>
      <c r="AQ3576">
        <v>0</v>
      </c>
    </row>
    <row r="3577" spans="1:43" ht="15.75" x14ac:dyDescent="0.25">
      <c r="A3577">
        <v>2002</v>
      </c>
      <c r="B3577" t="s">
        <v>155</v>
      </c>
      <c r="C3577">
        <f t="shared" si="251"/>
        <v>1</v>
      </c>
      <c r="D3577" t="e">
        <v>#N/A</v>
      </c>
      <c r="E3577" t="e">
        <v>#N/A</v>
      </c>
      <c r="F3577">
        <v>45.665229797363303</v>
      </c>
      <c r="G3577">
        <v>49.700450897216797</v>
      </c>
      <c r="I3577">
        <f t="shared" si="246"/>
        <v>0.55000000000000004</v>
      </c>
      <c r="J3577" t="e">
        <v>#N/A</v>
      </c>
      <c r="K3577">
        <v>26.425000000000001</v>
      </c>
      <c r="M3577">
        <v>38.829955357657838</v>
      </c>
      <c r="N3577">
        <v>-3.6589999999999998</v>
      </c>
      <c r="O3577">
        <v>0</v>
      </c>
      <c r="P3577" t="s">
        <v>32</v>
      </c>
      <c r="Q3577" t="s">
        <v>32</v>
      </c>
      <c r="R3577" t="s">
        <v>32</v>
      </c>
      <c r="S3577" t="s">
        <v>32</v>
      </c>
      <c r="T3577" t="s">
        <v>32</v>
      </c>
      <c r="U3577" t="s">
        <v>32</v>
      </c>
      <c r="V3577" t="s">
        <v>32</v>
      </c>
      <c r="W3577" t="s">
        <v>32</v>
      </c>
      <c r="Y3577">
        <v>0</v>
      </c>
      <c r="Z3577">
        <f t="shared" si="247"/>
        <v>0</v>
      </c>
      <c r="AA3577" t="e">
        <v>#N/A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904.36800000000005</v>
      </c>
      <c r="AM3577">
        <v>278.142</v>
      </c>
      <c r="AN3577">
        <v>1.25</v>
      </c>
      <c r="AO3577" s="4">
        <v>503.93</v>
      </c>
      <c r="AP3577">
        <v>0</v>
      </c>
      <c r="AQ3577">
        <v>0</v>
      </c>
    </row>
    <row r="3578" spans="1:43" ht="15.75" x14ac:dyDescent="0.25">
      <c r="A3578">
        <v>2002</v>
      </c>
      <c r="B3578" t="s">
        <v>156</v>
      </c>
      <c r="C3578">
        <f t="shared" si="251"/>
        <v>1</v>
      </c>
      <c r="D3578" t="e">
        <v>#N/A</v>
      </c>
      <c r="E3578" t="e">
        <v>#N/A</v>
      </c>
      <c r="F3578">
        <v>39.943916320800803</v>
      </c>
      <c r="G3578">
        <v>44.342845916747997</v>
      </c>
      <c r="I3578">
        <f t="shared" si="246"/>
        <v>13.79</v>
      </c>
      <c r="J3578">
        <v>8.1293299999999999E-2</v>
      </c>
      <c r="K3578">
        <v>4.2119999999999997</v>
      </c>
      <c r="L3578">
        <v>3.55</v>
      </c>
      <c r="M3578">
        <v>354.27798959970215</v>
      </c>
      <c r="N3578">
        <v>-0.39</v>
      </c>
      <c r="O3578">
        <v>0</v>
      </c>
      <c r="P3578" t="s">
        <v>32</v>
      </c>
      <c r="Q3578" t="s">
        <v>32</v>
      </c>
      <c r="R3578" t="s">
        <v>32</v>
      </c>
      <c r="S3578" t="s">
        <v>32</v>
      </c>
      <c r="T3578" t="s">
        <v>32</v>
      </c>
      <c r="U3578" t="s">
        <v>32</v>
      </c>
      <c r="V3578" t="s">
        <v>32</v>
      </c>
      <c r="W3578" t="s">
        <v>32</v>
      </c>
      <c r="Y3578">
        <v>0</v>
      </c>
      <c r="Z3578">
        <f t="shared" si="247"/>
        <v>0</v>
      </c>
      <c r="AA3578" t="e">
        <v>#N/A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42197.260999999999</v>
      </c>
      <c r="AM3578">
        <v>22016.713</v>
      </c>
      <c r="AN3578">
        <v>91.941999999999993</v>
      </c>
      <c r="AO3578" s="4">
        <v>88.097999999999999</v>
      </c>
      <c r="AP3578">
        <v>0</v>
      </c>
      <c r="AQ3578">
        <v>0</v>
      </c>
    </row>
    <row r="3579" spans="1:43" ht="15.75" x14ac:dyDescent="0.25">
      <c r="A3579">
        <v>2002</v>
      </c>
      <c r="B3579" t="s">
        <v>157</v>
      </c>
      <c r="C3579">
        <f t="shared" si="251"/>
        <v>1</v>
      </c>
      <c r="D3579" t="e">
        <v>#N/A</v>
      </c>
      <c r="E3579" t="e">
        <v>#N/A</v>
      </c>
      <c r="F3579">
        <v>28.138301849365199</v>
      </c>
      <c r="G3579">
        <v>46.020118713378899</v>
      </c>
      <c r="I3579">
        <f t="shared" si="246"/>
        <v>0</v>
      </c>
      <c r="J3579">
        <v>2.9196999999999999E-3</v>
      </c>
      <c r="K3579">
        <v>4.5830000000000002</v>
      </c>
      <c r="L3579">
        <v>18.808</v>
      </c>
      <c r="M3579">
        <v>121.98348087360522</v>
      </c>
      <c r="N3579">
        <v>3.4769999999999999</v>
      </c>
      <c r="O3579">
        <v>0</v>
      </c>
      <c r="P3579" t="s">
        <v>32</v>
      </c>
      <c r="Q3579" t="s">
        <v>32</v>
      </c>
      <c r="R3579" t="s">
        <v>32</v>
      </c>
      <c r="S3579" t="s">
        <v>32</v>
      </c>
      <c r="T3579" t="s">
        <v>32</v>
      </c>
      <c r="U3579" t="s">
        <v>32</v>
      </c>
      <c r="V3579" t="s">
        <v>32</v>
      </c>
      <c r="W3579" t="s">
        <v>32</v>
      </c>
      <c r="Y3579">
        <v>0</v>
      </c>
      <c r="Z3579">
        <f t="shared" si="247"/>
        <v>0</v>
      </c>
      <c r="AA3579" t="e">
        <v>#N/A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1</v>
      </c>
      <c r="AI3579">
        <v>0</v>
      </c>
      <c r="AJ3579">
        <v>0</v>
      </c>
      <c r="AK3579">
        <v>0</v>
      </c>
      <c r="AL3579">
        <v>13648.665000000001</v>
      </c>
      <c r="AM3579">
        <v>4557.5860000000002</v>
      </c>
      <c r="AN3579">
        <v>24.539000000000001</v>
      </c>
      <c r="AO3579" s="4">
        <v>83.483000000000004</v>
      </c>
      <c r="AP3579">
        <v>0</v>
      </c>
      <c r="AQ3579">
        <v>1</v>
      </c>
    </row>
    <row r="3580" spans="1:43" ht="15.75" x14ac:dyDescent="0.25">
      <c r="A3580">
        <v>2002</v>
      </c>
      <c r="B3580" t="s">
        <v>158</v>
      </c>
      <c r="C3580">
        <f t="shared" si="251"/>
        <v>1</v>
      </c>
      <c r="D3580" t="e">
        <v>#N/A</v>
      </c>
      <c r="E3580" t="e">
        <v>#N/A</v>
      </c>
      <c r="F3580">
        <v>21.146295547485401</v>
      </c>
      <c r="G3580">
        <v>35.794647216796903</v>
      </c>
      <c r="I3580">
        <f t="shared" si="246"/>
        <v>7.99</v>
      </c>
      <c r="J3580">
        <v>0</v>
      </c>
      <c r="K3580">
        <v>3.8359999999999999</v>
      </c>
      <c r="L3580">
        <v>6.3419999999999996</v>
      </c>
      <c r="M3580">
        <v>103.32714901378901</v>
      </c>
      <c r="N3580">
        <v>7.4649999999999999</v>
      </c>
      <c r="O3580">
        <v>0</v>
      </c>
      <c r="P3580" t="s">
        <v>32</v>
      </c>
      <c r="Q3580" t="s">
        <v>32</v>
      </c>
      <c r="R3580" t="s">
        <v>32</v>
      </c>
      <c r="S3580" t="s">
        <v>32</v>
      </c>
      <c r="T3580" t="s">
        <v>32</v>
      </c>
      <c r="U3580" t="s">
        <v>32</v>
      </c>
      <c r="V3580" t="s">
        <v>32</v>
      </c>
      <c r="W3580" t="s">
        <v>32</v>
      </c>
      <c r="Y3580">
        <v>0</v>
      </c>
      <c r="Z3580">
        <f t="shared" si="247"/>
        <v>0</v>
      </c>
      <c r="AA3580" t="e">
        <v>#N/A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19892.241999999998</v>
      </c>
      <c r="AM3580">
        <v>11841.814</v>
      </c>
      <c r="AN3580">
        <v>23.613</v>
      </c>
      <c r="AO3580" s="4">
        <v>89.227000000000004</v>
      </c>
      <c r="AP3580">
        <v>0</v>
      </c>
      <c r="AQ3580">
        <v>0</v>
      </c>
    </row>
    <row r="3581" spans="1:43" ht="15.75" x14ac:dyDescent="0.25">
      <c r="A3581">
        <v>2002</v>
      </c>
      <c r="B3581" t="s">
        <v>159</v>
      </c>
      <c r="C3581">
        <f t="shared" si="251"/>
        <v>1</v>
      </c>
      <c r="D3581" t="e">
        <v>#N/A</v>
      </c>
      <c r="E3581" t="e">
        <v>#N/A</v>
      </c>
      <c r="F3581">
        <v>62.469474792480497</v>
      </c>
      <c r="G3581">
        <v>63.250934600830099</v>
      </c>
      <c r="I3581">
        <f t="shared" ref="I3581:I3644" si="252">IF(H3581="",I3424,H3581)</f>
        <v>0.53</v>
      </c>
      <c r="J3581">
        <v>1.8994999999999999E-3</v>
      </c>
      <c r="K3581">
        <v>3.6680000000000001</v>
      </c>
      <c r="L3581">
        <v>27.8</v>
      </c>
      <c r="M3581">
        <v>62.010474568050512</v>
      </c>
      <c r="N3581">
        <v>9.1769999999999996</v>
      </c>
      <c r="O3581">
        <v>0</v>
      </c>
      <c r="P3581" t="s">
        <v>32</v>
      </c>
      <c r="Q3581" t="s">
        <v>32</v>
      </c>
      <c r="R3581" t="s">
        <v>32</v>
      </c>
      <c r="S3581" t="s">
        <v>32</v>
      </c>
      <c r="T3581" t="s">
        <v>32</v>
      </c>
      <c r="U3581" t="s">
        <v>32</v>
      </c>
      <c r="V3581" t="s">
        <v>32</v>
      </c>
      <c r="W3581" t="s">
        <v>32</v>
      </c>
      <c r="Y3581">
        <v>0</v>
      </c>
      <c r="Z3581">
        <f t="shared" si="247"/>
        <v>0</v>
      </c>
      <c r="AA3581" t="e">
        <v>#N/A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8054.7430000000004</v>
      </c>
      <c r="AM3581">
        <v>2442.79</v>
      </c>
      <c r="AN3581">
        <v>111.357</v>
      </c>
      <c r="AO3581" s="4">
        <v>115.4</v>
      </c>
      <c r="AP3581">
        <v>0</v>
      </c>
      <c r="AQ3581">
        <v>0</v>
      </c>
    </row>
    <row r="3582" spans="1:43" ht="15.75" x14ac:dyDescent="0.25">
      <c r="A3582">
        <v>2002</v>
      </c>
      <c r="B3582" t="s">
        <v>160</v>
      </c>
      <c r="C3582">
        <f t="shared" si="251"/>
        <v>1</v>
      </c>
      <c r="D3582">
        <v>0</v>
      </c>
      <c r="E3582">
        <v>0</v>
      </c>
      <c r="F3582">
        <v>32.654827117919901</v>
      </c>
      <c r="G3582">
        <v>46.750514984130902</v>
      </c>
      <c r="I3582">
        <f t="shared" si="252"/>
        <v>10.69</v>
      </c>
      <c r="J3582">
        <v>2.0398999999999999E-3</v>
      </c>
      <c r="K3582">
        <v>2.7069999999999999</v>
      </c>
      <c r="L3582">
        <v>11.475</v>
      </c>
      <c r="M3582">
        <v>54.982863731969545</v>
      </c>
      <c r="N3582">
        <v>3.589</v>
      </c>
      <c r="O3582">
        <v>0</v>
      </c>
      <c r="P3582" t="s">
        <v>32</v>
      </c>
      <c r="Q3582" t="s">
        <v>32</v>
      </c>
      <c r="R3582" t="s">
        <v>32</v>
      </c>
      <c r="S3582" t="s">
        <v>32</v>
      </c>
      <c r="T3582" t="s">
        <v>32</v>
      </c>
      <c r="U3582" t="s">
        <v>32</v>
      </c>
      <c r="V3582" t="s">
        <v>32</v>
      </c>
      <c r="W3582" t="s">
        <v>32</v>
      </c>
      <c r="Y3582">
        <v>0</v>
      </c>
      <c r="Z3582">
        <f t="shared" ref="Z3582:Z3645" si="253">IF(Y3582=1,0,IF(OR(Y3425=1,Y3268=1),1,0))</f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25619.044000000002</v>
      </c>
      <c r="AM3582">
        <v>16626.429</v>
      </c>
      <c r="AN3582">
        <v>688.72500000000002</v>
      </c>
      <c r="AO3582" s="4">
        <v>91.037999999999997</v>
      </c>
      <c r="AP3582">
        <v>0</v>
      </c>
      <c r="AQ3582">
        <v>0</v>
      </c>
    </row>
    <row r="3583" spans="1:43" ht="15.75" x14ac:dyDescent="0.25">
      <c r="A3583">
        <v>2002</v>
      </c>
      <c r="B3583" t="s">
        <v>161</v>
      </c>
      <c r="C3583">
        <f t="shared" si="251"/>
        <v>1</v>
      </c>
      <c r="D3583" t="e">
        <v>#N/A</v>
      </c>
      <c r="E3583" t="e">
        <v>#N/A</v>
      </c>
      <c r="F3583">
        <v>40.990577697753899</v>
      </c>
      <c r="G3583">
        <v>37.932365417480497</v>
      </c>
      <c r="I3583">
        <f t="shared" si="252"/>
        <v>7.65</v>
      </c>
      <c r="J3583">
        <v>0</v>
      </c>
      <c r="K3583">
        <v>0.29499999999999998</v>
      </c>
      <c r="L3583">
        <v>8.8000000000000007</v>
      </c>
      <c r="M3583">
        <v>76.33513178491684</v>
      </c>
      <c r="N3583">
        <v>9.5510000000000002</v>
      </c>
      <c r="O3583">
        <v>0</v>
      </c>
      <c r="P3583" t="s">
        <v>32</v>
      </c>
      <c r="Q3583" t="s">
        <v>32</v>
      </c>
      <c r="R3583" t="s">
        <v>32</v>
      </c>
      <c r="S3583" t="s">
        <v>32</v>
      </c>
      <c r="T3583" t="s">
        <v>32</v>
      </c>
      <c r="U3583" t="s">
        <v>32</v>
      </c>
      <c r="V3583" t="s">
        <v>32</v>
      </c>
      <c r="W3583" t="s">
        <v>32</v>
      </c>
      <c r="Y3583">
        <v>0</v>
      </c>
      <c r="Z3583">
        <f t="shared" si="253"/>
        <v>0</v>
      </c>
      <c r="AA3583" t="e">
        <v>#N/A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4188.2359999999999</v>
      </c>
      <c r="AM3583">
        <v>900.33199999999999</v>
      </c>
      <c r="AN3583">
        <v>17.113</v>
      </c>
      <c r="AO3583" s="4">
        <v>62.801000000000002</v>
      </c>
      <c r="AP3583">
        <v>0</v>
      </c>
      <c r="AQ3583">
        <v>0</v>
      </c>
    </row>
    <row r="3584" spans="1:43" ht="15.75" x14ac:dyDescent="0.25">
      <c r="A3584">
        <v>2002</v>
      </c>
      <c r="B3584" t="s">
        <v>162</v>
      </c>
      <c r="C3584">
        <f t="shared" si="251"/>
        <v>1</v>
      </c>
      <c r="D3584" t="e">
        <v>#N/A</v>
      </c>
      <c r="E3584" t="e">
        <v>#N/A</v>
      </c>
      <c r="F3584">
        <v>43.272323608398402</v>
      </c>
      <c r="G3584">
        <v>51.468067169189503</v>
      </c>
      <c r="I3584">
        <f t="shared" si="252"/>
        <v>0</v>
      </c>
      <c r="J3584" t="e">
        <v>#N/A</v>
      </c>
      <c r="K3584">
        <v>-1.4470000000000001</v>
      </c>
      <c r="M3584">
        <v>97.06025777460215</v>
      </c>
      <c r="N3584">
        <v>-0.25600000000000001</v>
      </c>
      <c r="O3584">
        <v>0</v>
      </c>
      <c r="P3584" t="s">
        <v>32</v>
      </c>
      <c r="Q3584" t="s">
        <v>32</v>
      </c>
      <c r="R3584" t="s">
        <v>32</v>
      </c>
      <c r="S3584" t="s">
        <v>32</v>
      </c>
      <c r="T3584" t="s">
        <v>32</v>
      </c>
      <c r="U3584" t="s">
        <v>32</v>
      </c>
      <c r="V3584" t="s">
        <v>32</v>
      </c>
      <c r="W3584" t="s">
        <v>32</v>
      </c>
      <c r="Y3584">
        <v>0</v>
      </c>
      <c r="Z3584">
        <f t="shared" si="253"/>
        <v>0</v>
      </c>
      <c r="AA3584" t="e">
        <v>#N/A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7851.625</v>
      </c>
      <c r="AM3584">
        <v>4677.5659999999998</v>
      </c>
      <c r="AN3584">
        <v>0.74199999999999999</v>
      </c>
      <c r="AO3584" s="4">
        <v>85.599000000000004</v>
      </c>
      <c r="AP3584">
        <v>0</v>
      </c>
      <c r="AQ3584">
        <v>0</v>
      </c>
    </row>
    <row r="3585" spans="1:43" ht="15.75" x14ac:dyDescent="0.25">
      <c r="A3585">
        <v>2002</v>
      </c>
      <c r="B3585" t="s">
        <v>163</v>
      </c>
      <c r="C3585" t="e">
        <f t="shared" si="251"/>
        <v>#N/A</v>
      </c>
      <c r="D3585" t="e">
        <v>#N/A</v>
      </c>
      <c r="E3585" t="e">
        <v>#N/A</v>
      </c>
      <c r="F3585" t="e">
        <v>#N/A</v>
      </c>
      <c r="G3585" t="e">
        <v>#N/A</v>
      </c>
      <c r="I3585">
        <f t="shared" si="252"/>
        <v>0</v>
      </c>
      <c r="J3585" t="e">
        <v>#N/A</v>
      </c>
      <c r="K3585">
        <v>6.1260000000000003</v>
      </c>
      <c r="M3585">
        <v>85.114915555495685</v>
      </c>
      <c r="N3585">
        <v>0.749</v>
      </c>
      <c r="O3585">
        <v>0</v>
      </c>
      <c r="P3585" t="s">
        <v>32</v>
      </c>
      <c r="Q3585" t="s">
        <v>32</v>
      </c>
      <c r="R3585" t="s">
        <v>32</v>
      </c>
      <c r="S3585" t="s">
        <v>32</v>
      </c>
      <c r="T3585" t="s">
        <v>32</v>
      </c>
      <c r="U3585" t="s">
        <v>32</v>
      </c>
      <c r="V3585" t="s">
        <v>32</v>
      </c>
      <c r="W3585" t="s">
        <v>32</v>
      </c>
      <c r="Y3585">
        <v>0</v>
      </c>
      <c r="Z3585">
        <f t="shared" si="253"/>
        <v>0</v>
      </c>
      <c r="AA3585" t="e">
        <v>#N/A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6903.4129999999996</v>
      </c>
      <c r="AM3585">
        <v>4327.5540000000001</v>
      </c>
      <c r="AN3585">
        <v>0.46200000000000002</v>
      </c>
      <c r="AO3585" s="4">
        <v>77.010999999999996</v>
      </c>
      <c r="AP3585">
        <v>0</v>
      </c>
      <c r="AQ3585">
        <v>0</v>
      </c>
    </row>
    <row r="3586" spans="1:43" ht="15.75" x14ac:dyDescent="0.25">
      <c r="A3586">
        <v>2002</v>
      </c>
      <c r="B3586" t="s">
        <v>164</v>
      </c>
      <c r="C3586" t="e">
        <f t="shared" si="251"/>
        <v>#N/A</v>
      </c>
      <c r="D3586" t="e">
        <v>#N/A</v>
      </c>
      <c r="E3586" t="e">
        <v>#N/A</v>
      </c>
      <c r="F3586" t="e">
        <v>#N/A</v>
      </c>
      <c r="G3586" t="e">
        <v>#N/A</v>
      </c>
      <c r="I3586">
        <f t="shared" si="252"/>
        <v>0.87</v>
      </c>
      <c r="J3586" t="e">
        <v>#N/A</v>
      </c>
      <c r="K3586">
        <v>5.7370000000000001</v>
      </c>
      <c r="L3586">
        <v>15.9</v>
      </c>
      <c r="M3586">
        <v>31.396389422773151</v>
      </c>
      <c r="N3586">
        <v>8.3339999999999996</v>
      </c>
      <c r="O3586">
        <v>0</v>
      </c>
      <c r="P3586" t="s">
        <v>32</v>
      </c>
      <c r="Q3586" t="s">
        <v>32</v>
      </c>
      <c r="R3586" t="s">
        <v>32</v>
      </c>
      <c r="S3586" t="s">
        <v>32</v>
      </c>
      <c r="T3586" t="s">
        <v>32</v>
      </c>
      <c r="U3586" t="s">
        <v>32</v>
      </c>
      <c r="V3586" t="s">
        <v>32</v>
      </c>
      <c r="W3586" t="s">
        <v>32</v>
      </c>
      <c r="Y3586">
        <v>0</v>
      </c>
      <c r="Z3586">
        <f t="shared" si="253"/>
        <v>0</v>
      </c>
      <c r="AA3586" t="e">
        <v>#N/A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2455.143</v>
      </c>
      <c r="AM3586">
        <v>452.70400000000001</v>
      </c>
      <c r="AN3586">
        <v>14.803000000000001</v>
      </c>
      <c r="AO3586" s="4">
        <v>68.177000000000007</v>
      </c>
      <c r="AP3586">
        <v>0</v>
      </c>
      <c r="AQ3586">
        <v>0</v>
      </c>
    </row>
    <row r="3587" spans="1:43" ht="15.75" x14ac:dyDescent="0.25">
      <c r="A3587">
        <v>2002</v>
      </c>
      <c r="B3587" t="s">
        <v>165</v>
      </c>
      <c r="C3587" t="e">
        <f t="shared" si="251"/>
        <v>#N/A</v>
      </c>
      <c r="D3587" t="e">
        <v>#N/A</v>
      </c>
      <c r="E3587" t="e">
        <v>#N/A</v>
      </c>
      <c r="F3587" t="e">
        <v>#N/A</v>
      </c>
      <c r="G3587" t="e">
        <v>#N/A</v>
      </c>
      <c r="I3587">
        <f t="shared" si="252"/>
        <v>0</v>
      </c>
      <c r="J3587" t="e">
        <v>#N/A</v>
      </c>
      <c r="K3587">
        <v>3.7469999999999999</v>
      </c>
      <c r="L3587">
        <v>9.6579999999999995</v>
      </c>
      <c r="M3587">
        <v>58.379564722432121</v>
      </c>
      <c r="N3587">
        <v>15.516</v>
      </c>
      <c r="O3587">
        <v>0</v>
      </c>
      <c r="P3587" t="s">
        <v>32</v>
      </c>
      <c r="Q3587" t="s">
        <v>32</v>
      </c>
      <c r="R3587" t="s">
        <v>32</v>
      </c>
      <c r="S3587" t="s">
        <v>32</v>
      </c>
      <c r="T3587" t="s">
        <v>32</v>
      </c>
      <c r="U3587" t="s">
        <v>32</v>
      </c>
      <c r="V3587" t="s">
        <v>32</v>
      </c>
      <c r="W3587" t="s">
        <v>32</v>
      </c>
      <c r="Y3587">
        <v>0</v>
      </c>
      <c r="Z3587">
        <f t="shared" si="253"/>
        <v>0</v>
      </c>
      <c r="AA3587" t="e">
        <v>#N/A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8572.232</v>
      </c>
      <c r="AM3587">
        <v>2872.1379999999999</v>
      </c>
      <c r="AN3587">
        <v>1.3759999999999999</v>
      </c>
      <c r="AO3587" s="4">
        <v>115.51600000000001</v>
      </c>
      <c r="AP3587">
        <v>0</v>
      </c>
      <c r="AQ3587">
        <v>0</v>
      </c>
    </row>
    <row r="3588" spans="1:43" ht="15.75" x14ac:dyDescent="0.25">
      <c r="A3588">
        <v>2002</v>
      </c>
      <c r="B3588" t="s">
        <v>166</v>
      </c>
      <c r="C3588">
        <f t="shared" si="251"/>
        <v>1</v>
      </c>
      <c r="D3588" t="e">
        <v>#N/A</v>
      </c>
      <c r="E3588" t="e">
        <v>#N/A</v>
      </c>
      <c r="F3588">
        <v>51.048355102539098</v>
      </c>
      <c r="G3588">
        <v>50.882736206054702</v>
      </c>
      <c r="I3588">
        <f t="shared" si="252"/>
        <v>0.94</v>
      </c>
      <c r="J3588">
        <v>0</v>
      </c>
      <c r="K3588">
        <v>1.7769999999999999</v>
      </c>
      <c r="M3588">
        <v>196.74137102648751</v>
      </c>
      <c r="N3588">
        <v>12.02</v>
      </c>
      <c r="O3588">
        <v>0</v>
      </c>
      <c r="P3588" t="s">
        <v>32</v>
      </c>
      <c r="Q3588" t="s">
        <v>32</v>
      </c>
      <c r="R3588" t="s">
        <v>32</v>
      </c>
      <c r="S3588" t="s">
        <v>32</v>
      </c>
      <c r="T3588" t="s">
        <v>32</v>
      </c>
      <c r="U3588" t="s">
        <v>32</v>
      </c>
      <c r="V3588" t="s">
        <v>32</v>
      </c>
      <c r="W3588" t="s">
        <v>32</v>
      </c>
      <c r="Y3588">
        <v>0</v>
      </c>
      <c r="Z3588">
        <f t="shared" si="253"/>
        <v>0</v>
      </c>
      <c r="AA3588" t="e">
        <v>#N/A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4855.5600000000004</v>
      </c>
      <c r="AM3588">
        <v>1133.857</v>
      </c>
      <c r="AN3588">
        <v>1.2270000000000001</v>
      </c>
      <c r="AO3588" s="4">
        <v>118.676</v>
      </c>
      <c r="AP3588">
        <v>0</v>
      </c>
      <c r="AQ3588">
        <v>0</v>
      </c>
    </row>
    <row r="3589" spans="1:43" ht="15.75" x14ac:dyDescent="0.25">
      <c r="A3589">
        <v>2002</v>
      </c>
      <c r="B3589" t="s">
        <v>167</v>
      </c>
      <c r="C3589">
        <f t="shared" si="251"/>
        <v>1</v>
      </c>
      <c r="D3589">
        <v>0</v>
      </c>
      <c r="E3589">
        <v>0</v>
      </c>
      <c r="F3589">
        <v>22.9945278167725</v>
      </c>
      <c r="G3589">
        <v>43.771945953369098</v>
      </c>
      <c r="I3589">
        <f t="shared" si="252"/>
        <v>13.51</v>
      </c>
      <c r="J3589">
        <v>8.9139000000000006E-3</v>
      </c>
      <c r="K3589">
        <v>2.4830000000000001</v>
      </c>
      <c r="L3589">
        <v>5.95</v>
      </c>
      <c r="M3589">
        <v>77.863562288608478</v>
      </c>
      <c r="N3589">
        <v>2.1579999999999999</v>
      </c>
      <c r="O3589">
        <v>0</v>
      </c>
      <c r="P3589" t="s">
        <v>32</v>
      </c>
      <c r="Q3589" t="s">
        <v>32</v>
      </c>
      <c r="R3589" t="s">
        <v>32</v>
      </c>
      <c r="S3589" t="s">
        <v>32</v>
      </c>
      <c r="T3589" t="s">
        <v>32</v>
      </c>
      <c r="U3589" t="s">
        <v>32</v>
      </c>
      <c r="V3589" t="s">
        <v>32</v>
      </c>
      <c r="W3589" t="s">
        <v>32</v>
      </c>
      <c r="Y3589">
        <v>0</v>
      </c>
      <c r="Z3589">
        <f t="shared" si="253"/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29596.098000000002</v>
      </c>
      <c r="AM3589">
        <v>28069.132000000001</v>
      </c>
      <c r="AN3589">
        <v>250.96</v>
      </c>
      <c r="AO3589" s="4">
        <v>86.879000000000005</v>
      </c>
      <c r="AP3589">
        <v>0</v>
      </c>
      <c r="AQ3589">
        <v>0</v>
      </c>
    </row>
    <row r="3590" spans="1:43" ht="15.75" x14ac:dyDescent="0.25">
      <c r="A3590">
        <v>2002</v>
      </c>
      <c r="B3590" t="s">
        <v>168</v>
      </c>
      <c r="C3590">
        <f t="shared" si="251"/>
        <v>1</v>
      </c>
      <c r="D3590" t="e">
        <v>#N/A</v>
      </c>
      <c r="E3590" t="e">
        <v>#N/A</v>
      </c>
      <c r="F3590">
        <v>26.992137908935501</v>
      </c>
      <c r="G3590">
        <v>37.985710144042997</v>
      </c>
      <c r="I3590">
        <f t="shared" si="252"/>
        <v>10.02</v>
      </c>
      <c r="J3590">
        <v>6.6131999999999996E-3</v>
      </c>
      <c r="K3590">
        <v>0.185</v>
      </c>
      <c r="L3590">
        <v>2.5459999999999998</v>
      </c>
      <c r="M3590">
        <v>91.241193138827299</v>
      </c>
      <c r="N3590">
        <v>0.64</v>
      </c>
      <c r="O3590">
        <v>0</v>
      </c>
      <c r="P3590" t="s">
        <v>32</v>
      </c>
      <c r="Q3590" t="s">
        <v>32</v>
      </c>
      <c r="R3590" t="s">
        <v>32</v>
      </c>
      <c r="S3590" t="s">
        <v>32</v>
      </c>
      <c r="T3590" t="s">
        <v>32</v>
      </c>
      <c r="U3590" t="s">
        <v>32</v>
      </c>
      <c r="V3590" t="s">
        <v>32</v>
      </c>
      <c r="W3590" t="s">
        <v>32</v>
      </c>
      <c r="Y3590">
        <v>0</v>
      </c>
      <c r="Z3590">
        <f t="shared" si="253"/>
        <v>0</v>
      </c>
      <c r="AA3590" t="e">
        <v>#N/A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38694.775000000001</v>
      </c>
      <c r="AM3590">
        <v>39506.188000000002</v>
      </c>
      <c r="AN3590">
        <v>286.65699999999998</v>
      </c>
      <c r="AO3590" s="4">
        <v>92.995999999999995</v>
      </c>
      <c r="AP3590">
        <v>0</v>
      </c>
      <c r="AQ3590">
        <v>0</v>
      </c>
    </row>
    <row r="3591" spans="1:43" ht="15.75" x14ac:dyDescent="0.25">
      <c r="A3591">
        <v>2002</v>
      </c>
      <c r="B3591" t="s">
        <v>169</v>
      </c>
      <c r="D3591" t="e">
        <v>#N/A</v>
      </c>
      <c r="E3591" t="e">
        <v>#N/A</v>
      </c>
      <c r="F3591">
        <v>36.723518371582003</v>
      </c>
      <c r="G3591">
        <v>38.988620758056598</v>
      </c>
      <c r="I3591">
        <f t="shared" si="252"/>
        <v>1.9</v>
      </c>
      <c r="J3591">
        <v>0</v>
      </c>
      <c r="K3591">
        <v>5.8970000000000002</v>
      </c>
      <c r="L3591">
        <v>11.672000000000001</v>
      </c>
      <c r="M3591" t="s">
        <v>192</v>
      </c>
      <c r="N3591">
        <v>-0.51800000000000002</v>
      </c>
      <c r="O3591">
        <v>0</v>
      </c>
      <c r="P3591" t="s">
        <v>32</v>
      </c>
      <c r="Q3591" t="s">
        <v>32</v>
      </c>
      <c r="R3591" t="s">
        <v>32</v>
      </c>
      <c r="S3591" t="s">
        <v>32</v>
      </c>
      <c r="T3591" t="s">
        <v>32</v>
      </c>
      <c r="U3591" t="s">
        <v>32</v>
      </c>
      <c r="V3591" t="s">
        <v>32</v>
      </c>
      <c r="W3591" t="s">
        <v>32</v>
      </c>
      <c r="Y3591">
        <v>0</v>
      </c>
      <c r="Z3591">
        <f t="shared" si="253"/>
        <v>0</v>
      </c>
      <c r="AA3591" t="e">
        <v>#N/A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4648.8130000000001</v>
      </c>
      <c r="AM3591">
        <v>1305.087</v>
      </c>
      <c r="AN3591">
        <v>22.757999999999999</v>
      </c>
      <c r="AO3591" s="4">
        <v>102.866</v>
      </c>
      <c r="AP3591">
        <v>0</v>
      </c>
      <c r="AQ3591">
        <v>0</v>
      </c>
    </row>
    <row r="3592" spans="1:43" ht="15.75" x14ac:dyDescent="0.25">
      <c r="A3592">
        <v>2002</v>
      </c>
      <c r="B3592" t="s">
        <v>170</v>
      </c>
      <c r="D3592" t="e">
        <v>#N/A</v>
      </c>
      <c r="E3592" t="e">
        <v>#N/A</v>
      </c>
      <c r="F3592">
        <v>30.5321254730225</v>
      </c>
      <c r="G3592">
        <v>31.582870483398398</v>
      </c>
      <c r="I3592">
        <f t="shared" si="252"/>
        <v>0</v>
      </c>
      <c r="J3592" t="e">
        <v>#N/A</v>
      </c>
      <c r="K3592">
        <v>5.2640000000000002</v>
      </c>
      <c r="L3592">
        <v>5.17</v>
      </c>
      <c r="M3592" t="s">
        <v>192</v>
      </c>
      <c r="N3592">
        <v>-0.2</v>
      </c>
      <c r="O3592">
        <v>0</v>
      </c>
      <c r="P3592" t="s">
        <v>32</v>
      </c>
      <c r="Q3592" t="s">
        <v>32</v>
      </c>
      <c r="R3592" t="s">
        <v>32</v>
      </c>
      <c r="S3592" t="s">
        <v>32</v>
      </c>
      <c r="T3592" t="s">
        <v>32</v>
      </c>
      <c r="U3592" t="s">
        <v>32</v>
      </c>
      <c r="V3592" t="s">
        <v>32</v>
      </c>
      <c r="W3592" t="s">
        <v>32</v>
      </c>
      <c r="Y3592">
        <v>0</v>
      </c>
      <c r="Z3592">
        <f t="shared" si="253"/>
        <v>0</v>
      </c>
      <c r="AA3592" t="e">
        <v>#N/A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22553.027999999998</v>
      </c>
      <c r="AM3592">
        <v>13369.782999999999</v>
      </c>
      <c r="AN3592">
        <v>301.09800000000001</v>
      </c>
      <c r="AO3592" s="4">
        <v>89.635000000000005</v>
      </c>
      <c r="AP3592">
        <v>0</v>
      </c>
      <c r="AQ3592">
        <v>0</v>
      </c>
    </row>
    <row r="3593" spans="1:43" ht="15.75" x14ac:dyDescent="0.25">
      <c r="A3593">
        <v>2002</v>
      </c>
      <c r="B3593" t="s">
        <v>171</v>
      </c>
      <c r="C3593">
        <f t="shared" ref="C3593:C3607" si="254">IF(AND(F3593&gt;0,M3593&gt;0,OR(O3593=0,O3593=1),AL3593&gt;0),1,"")</f>
        <v>1</v>
      </c>
      <c r="D3593" t="e">
        <v>#N/A</v>
      </c>
      <c r="E3593" t="e">
        <v>#N/A</v>
      </c>
      <c r="F3593">
        <v>33.823593139648402</v>
      </c>
      <c r="G3593">
        <v>34.743522644042997</v>
      </c>
      <c r="I3593">
        <f t="shared" si="252"/>
        <v>4.0999999999999996</v>
      </c>
      <c r="J3593" t="e">
        <v>#N/A</v>
      </c>
      <c r="K3593">
        <v>9.1</v>
      </c>
      <c r="M3593">
        <v>141.55335262956385</v>
      </c>
      <c r="N3593">
        <v>12.227</v>
      </c>
      <c r="O3593">
        <v>0</v>
      </c>
      <c r="P3593" t="s">
        <v>32</v>
      </c>
      <c r="Q3593" t="s">
        <v>32</v>
      </c>
      <c r="R3593" t="s">
        <v>32</v>
      </c>
      <c r="S3593" t="s">
        <v>32</v>
      </c>
      <c r="T3593" t="s">
        <v>32</v>
      </c>
      <c r="U3593" t="s">
        <v>32</v>
      </c>
      <c r="V3593" t="s">
        <v>32</v>
      </c>
      <c r="W3593" t="s">
        <v>32</v>
      </c>
      <c r="Y3593">
        <v>0</v>
      </c>
      <c r="Z3593">
        <f t="shared" si="253"/>
        <v>0</v>
      </c>
      <c r="AA3593" t="e">
        <v>#N/A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1136.902</v>
      </c>
      <c r="AM3593">
        <v>186.25899999999999</v>
      </c>
      <c r="AN3593">
        <v>1.212</v>
      </c>
      <c r="AO3593" s="4">
        <v>377.06200000000001</v>
      </c>
      <c r="AP3593">
        <v>0</v>
      </c>
      <c r="AQ3593">
        <v>0</v>
      </c>
    </row>
    <row r="3594" spans="1:43" ht="15.75" x14ac:dyDescent="0.25">
      <c r="A3594">
        <v>2002</v>
      </c>
      <c r="B3594" t="s">
        <v>172</v>
      </c>
      <c r="C3594">
        <f t="shared" si="254"/>
        <v>1</v>
      </c>
      <c r="D3594" t="e">
        <v>#N/A</v>
      </c>
      <c r="E3594" t="e">
        <v>#N/A</v>
      </c>
      <c r="F3594">
        <v>39.216423034667997</v>
      </c>
      <c r="G3594">
        <v>38.247970581054702</v>
      </c>
      <c r="I3594">
        <f t="shared" si="252"/>
        <v>0.37</v>
      </c>
      <c r="J3594">
        <v>0</v>
      </c>
      <c r="K3594">
        <v>7.1639999999999997</v>
      </c>
      <c r="M3594">
        <v>37.421086509875479</v>
      </c>
      <c r="N3594">
        <v>4.5549999999999997</v>
      </c>
      <c r="O3594">
        <v>0</v>
      </c>
      <c r="P3594" t="s">
        <v>32</v>
      </c>
      <c r="Q3594" t="s">
        <v>32</v>
      </c>
      <c r="R3594" t="s">
        <v>32</v>
      </c>
      <c r="S3594" t="s">
        <v>32</v>
      </c>
      <c r="T3594" t="s">
        <v>32</v>
      </c>
      <c r="U3594" t="s">
        <v>32</v>
      </c>
      <c r="V3594" t="s">
        <v>32</v>
      </c>
      <c r="W3594" t="s">
        <v>32</v>
      </c>
      <c r="Y3594">
        <v>0</v>
      </c>
      <c r="Z3594">
        <f t="shared" si="253"/>
        <v>0</v>
      </c>
      <c r="AA3594" t="e">
        <v>#N/A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934.58299999999997</v>
      </c>
      <c r="AM3594">
        <v>313.71899999999999</v>
      </c>
      <c r="AN3594">
        <v>10.805999999999999</v>
      </c>
      <c r="AO3594" s="4">
        <v>109.937</v>
      </c>
      <c r="AP3594">
        <v>0</v>
      </c>
      <c r="AQ3594">
        <v>0</v>
      </c>
    </row>
    <row r="3595" spans="1:43" ht="15.75" x14ac:dyDescent="0.25">
      <c r="A3595">
        <v>2002</v>
      </c>
      <c r="B3595" t="s">
        <v>173</v>
      </c>
      <c r="C3595">
        <f t="shared" si="254"/>
        <v>1</v>
      </c>
      <c r="D3595" t="e">
        <v>#N/A</v>
      </c>
      <c r="E3595" t="e">
        <v>#N/A</v>
      </c>
      <c r="F3595">
        <v>40.693820953369098</v>
      </c>
      <c r="G3595">
        <v>42.656536102294901</v>
      </c>
      <c r="I3595">
        <f t="shared" si="252"/>
        <v>4.62</v>
      </c>
      <c r="J3595">
        <v>2.3701300000000002E-2</v>
      </c>
      <c r="K3595">
        <v>5.3179999999999996</v>
      </c>
      <c r="L3595">
        <v>1.4</v>
      </c>
      <c r="M3595">
        <v>121.69699978516294</v>
      </c>
      <c r="N3595">
        <v>0.7</v>
      </c>
      <c r="O3595">
        <v>0</v>
      </c>
      <c r="P3595" t="s">
        <v>32</v>
      </c>
      <c r="Q3595" t="s">
        <v>32</v>
      </c>
      <c r="R3595" t="s">
        <v>32</v>
      </c>
      <c r="S3595" t="s">
        <v>32</v>
      </c>
      <c r="T3595" t="s">
        <v>32</v>
      </c>
      <c r="U3595" t="s">
        <v>32</v>
      </c>
      <c r="V3595" t="s">
        <v>32</v>
      </c>
      <c r="W3595" t="s">
        <v>32</v>
      </c>
      <c r="Y3595">
        <v>0</v>
      </c>
      <c r="Z3595">
        <f t="shared" si="253"/>
        <v>0</v>
      </c>
      <c r="AA3595" t="e">
        <v>#N/A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7777.7510000000002</v>
      </c>
      <c r="AM3595">
        <v>1999.3019999999999</v>
      </c>
      <c r="AN3595">
        <v>126.877</v>
      </c>
      <c r="AO3595" s="4">
        <v>76.239999999999995</v>
      </c>
      <c r="AP3595">
        <v>0</v>
      </c>
      <c r="AQ3595">
        <v>0</v>
      </c>
    </row>
    <row r="3596" spans="1:43" ht="15.75" x14ac:dyDescent="0.25">
      <c r="A3596">
        <v>2002</v>
      </c>
      <c r="B3596" t="s">
        <v>174</v>
      </c>
      <c r="C3596">
        <f t="shared" si="254"/>
        <v>1</v>
      </c>
      <c r="D3596" t="e">
        <v>#N/A</v>
      </c>
      <c r="E3596" t="e">
        <v>#N/A</v>
      </c>
      <c r="F3596">
        <v>39.173065185546903</v>
      </c>
      <c r="G3596">
        <v>40.594272613525398</v>
      </c>
      <c r="I3596">
        <f t="shared" si="252"/>
        <v>0</v>
      </c>
      <c r="J3596" t="e">
        <v>#N/A</v>
      </c>
      <c r="K3596">
        <v>-6.6459999999999999</v>
      </c>
      <c r="M3596">
        <v>202.25225225225225</v>
      </c>
      <c r="N3596">
        <v>4.0869999999999997</v>
      </c>
      <c r="O3596">
        <v>0</v>
      </c>
      <c r="P3596" t="s">
        <v>32</v>
      </c>
      <c r="Q3596" t="s">
        <v>32</v>
      </c>
      <c r="R3596" t="s">
        <v>32</v>
      </c>
      <c r="S3596" t="s">
        <v>32</v>
      </c>
      <c r="T3596" t="s">
        <v>32</v>
      </c>
      <c r="U3596" t="s">
        <v>32</v>
      </c>
      <c r="V3596" t="s">
        <v>32</v>
      </c>
      <c r="W3596" t="s">
        <v>32</v>
      </c>
      <c r="Y3596">
        <v>0</v>
      </c>
      <c r="Z3596">
        <f t="shared" si="253"/>
        <v>0</v>
      </c>
      <c r="AA3596" t="e">
        <v>#N/A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1598.3130000000001</v>
      </c>
      <c r="AM3596">
        <v>520.89599999999996</v>
      </c>
      <c r="AN3596">
        <v>0.48</v>
      </c>
      <c r="AO3596" s="4">
        <v>51.968000000000004</v>
      </c>
      <c r="AP3596">
        <v>0</v>
      </c>
      <c r="AQ3596">
        <v>0</v>
      </c>
    </row>
    <row r="3597" spans="1:43" ht="15.75" x14ac:dyDescent="0.25">
      <c r="A3597">
        <v>2002</v>
      </c>
      <c r="B3597" t="s">
        <v>175</v>
      </c>
      <c r="C3597" t="e">
        <f t="shared" si="254"/>
        <v>#N/A</v>
      </c>
      <c r="D3597" t="e">
        <v>#N/A</v>
      </c>
      <c r="E3597" t="e">
        <v>#N/A</v>
      </c>
      <c r="F3597" t="e">
        <v>#N/A</v>
      </c>
      <c r="G3597" t="e">
        <v>#N/A</v>
      </c>
      <c r="I3597">
        <f t="shared" si="252"/>
        <v>1.05</v>
      </c>
      <c r="J3597">
        <v>0</v>
      </c>
      <c r="K3597">
        <v>-0.92200000000000004</v>
      </c>
      <c r="M3597">
        <v>85.592976336388986</v>
      </c>
      <c r="N3597">
        <v>3.06</v>
      </c>
      <c r="O3597">
        <v>0</v>
      </c>
      <c r="P3597" t="s">
        <v>32</v>
      </c>
      <c r="Q3597" t="s">
        <v>32</v>
      </c>
      <c r="R3597" t="s">
        <v>32</v>
      </c>
      <c r="S3597" t="s">
        <v>32</v>
      </c>
      <c r="T3597" t="s">
        <v>32</v>
      </c>
      <c r="U3597" t="s">
        <v>32</v>
      </c>
      <c r="V3597" t="s">
        <v>32</v>
      </c>
      <c r="W3597" t="s">
        <v>32</v>
      </c>
      <c r="Y3597">
        <v>0</v>
      </c>
      <c r="Z3597">
        <f t="shared" si="253"/>
        <v>0</v>
      </c>
      <c r="AA3597" t="e">
        <v>#N/A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989.87099999999998</v>
      </c>
      <c r="AM3597">
        <v>287.86900000000003</v>
      </c>
      <c r="AN3597">
        <v>1.4790000000000001</v>
      </c>
      <c r="AO3597" s="4">
        <v>84.861999999999995</v>
      </c>
      <c r="AP3597">
        <v>0</v>
      </c>
      <c r="AQ3597">
        <v>0</v>
      </c>
    </row>
    <row r="3598" spans="1:43" ht="15.75" x14ac:dyDescent="0.25">
      <c r="A3598">
        <v>2002</v>
      </c>
      <c r="B3598" t="s">
        <v>176</v>
      </c>
      <c r="C3598">
        <f t="shared" si="254"/>
        <v>1</v>
      </c>
      <c r="D3598" t="e">
        <v>#N/A</v>
      </c>
      <c r="E3598" t="e">
        <v>#N/A</v>
      </c>
      <c r="F3598">
        <v>41.207897186279297</v>
      </c>
      <c r="G3598">
        <v>41.401229858398402</v>
      </c>
      <c r="I3598">
        <f t="shared" si="252"/>
        <v>3.28</v>
      </c>
      <c r="J3598">
        <v>1.77E-5</v>
      </c>
      <c r="K3598">
        <v>7.9370000000000003</v>
      </c>
      <c r="L3598">
        <v>10.4</v>
      </c>
      <c r="M3598">
        <v>95.012257949902292</v>
      </c>
      <c r="N3598">
        <v>4.2</v>
      </c>
      <c r="O3598">
        <v>0</v>
      </c>
      <c r="P3598" t="s">
        <v>32</v>
      </c>
      <c r="Q3598" t="s">
        <v>32</v>
      </c>
      <c r="R3598" t="s">
        <v>32</v>
      </c>
      <c r="S3598" t="s">
        <v>32</v>
      </c>
      <c r="T3598" t="s">
        <v>32</v>
      </c>
      <c r="U3598" t="s">
        <v>32</v>
      </c>
      <c r="V3598" t="s">
        <v>32</v>
      </c>
      <c r="W3598" t="s">
        <v>32</v>
      </c>
      <c r="Y3598">
        <v>0</v>
      </c>
      <c r="Z3598">
        <f t="shared" si="253"/>
        <v>0</v>
      </c>
      <c r="AA3598" t="e">
        <v>#N/A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16383.062</v>
      </c>
      <c r="AM3598">
        <v>7050.2740000000003</v>
      </c>
      <c r="AN3598">
        <v>9.0079999999999991</v>
      </c>
      <c r="AO3598" s="4">
        <v>109.931</v>
      </c>
      <c r="AP3598">
        <v>0</v>
      </c>
      <c r="AQ3598">
        <v>0</v>
      </c>
    </row>
    <row r="3599" spans="1:43" ht="15.75" x14ac:dyDescent="0.25">
      <c r="A3599">
        <v>2002</v>
      </c>
      <c r="B3599" t="s">
        <v>177</v>
      </c>
      <c r="C3599">
        <f t="shared" si="254"/>
        <v>1</v>
      </c>
      <c r="D3599" t="e">
        <v>#N/A</v>
      </c>
      <c r="E3599" t="e">
        <v>#N/A</v>
      </c>
      <c r="F3599">
        <v>40.698291778564503</v>
      </c>
      <c r="G3599">
        <v>42.352336883544901</v>
      </c>
      <c r="I3599">
        <f t="shared" si="252"/>
        <v>3.77</v>
      </c>
      <c r="J3599">
        <v>0</v>
      </c>
      <c r="K3599">
        <v>1.7</v>
      </c>
      <c r="L3599">
        <v>15.263</v>
      </c>
      <c r="M3599">
        <v>85.341657193918792</v>
      </c>
      <c r="N3599">
        <v>2.706</v>
      </c>
      <c r="O3599">
        <v>0</v>
      </c>
      <c r="P3599" t="s">
        <v>32</v>
      </c>
      <c r="Q3599" t="s">
        <v>32</v>
      </c>
      <c r="R3599" t="s">
        <v>32</v>
      </c>
      <c r="S3599" t="s">
        <v>32</v>
      </c>
      <c r="T3599" t="s">
        <v>32</v>
      </c>
      <c r="U3599" t="s">
        <v>32</v>
      </c>
      <c r="V3599" t="s">
        <v>32</v>
      </c>
      <c r="W3599" t="s">
        <v>32</v>
      </c>
      <c r="Y3599">
        <v>0</v>
      </c>
      <c r="Z3599">
        <f t="shared" si="253"/>
        <v>0</v>
      </c>
      <c r="AA3599" t="e">
        <v>#N/A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6520.8940000000002</v>
      </c>
      <c r="AM3599">
        <v>2373.779</v>
      </c>
      <c r="AN3599">
        <v>23.141999999999999</v>
      </c>
      <c r="AO3599" s="4">
        <v>92.608999999999995</v>
      </c>
      <c r="AP3599">
        <v>0</v>
      </c>
      <c r="AQ3599">
        <v>0</v>
      </c>
    </row>
    <row r="3600" spans="1:43" ht="15.75" x14ac:dyDescent="0.25">
      <c r="A3600">
        <v>2002</v>
      </c>
      <c r="B3600" t="s">
        <v>178</v>
      </c>
      <c r="C3600">
        <f t="shared" si="254"/>
        <v>1</v>
      </c>
      <c r="D3600" t="e">
        <v>#N/A</v>
      </c>
      <c r="E3600" t="e">
        <v>#N/A</v>
      </c>
      <c r="F3600">
        <v>41.901908874511697</v>
      </c>
      <c r="G3600">
        <v>50.098884582519503</v>
      </c>
      <c r="I3600">
        <f t="shared" si="252"/>
        <v>4.91</v>
      </c>
      <c r="J3600">
        <v>3.7962E-3</v>
      </c>
      <c r="K3600">
        <v>6.1639999999999997</v>
      </c>
      <c r="L3600">
        <v>8.9920000000000009</v>
      </c>
      <c r="M3600">
        <v>48.800082552025195</v>
      </c>
      <c r="N3600">
        <v>45.134</v>
      </c>
      <c r="O3600">
        <v>0</v>
      </c>
      <c r="P3600" t="s">
        <v>32</v>
      </c>
      <c r="Q3600" t="s">
        <v>32</v>
      </c>
      <c r="R3600" t="s">
        <v>32</v>
      </c>
      <c r="S3600" t="s">
        <v>32</v>
      </c>
      <c r="T3600" t="s">
        <v>32</v>
      </c>
      <c r="U3600" t="s">
        <v>32</v>
      </c>
      <c r="V3600" t="s">
        <v>32</v>
      </c>
      <c r="W3600" t="s">
        <v>32</v>
      </c>
      <c r="Y3600">
        <v>0</v>
      </c>
      <c r="Z3600">
        <f t="shared" si="253"/>
        <v>0</v>
      </c>
      <c r="AA3600" t="e">
        <v>#N/A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10324.450000000001</v>
      </c>
      <c r="AM3600">
        <v>3521.549</v>
      </c>
      <c r="AN3600">
        <v>232.45</v>
      </c>
      <c r="AO3600" s="4">
        <v>79.784999999999997</v>
      </c>
      <c r="AP3600">
        <v>0</v>
      </c>
      <c r="AQ3600">
        <v>0</v>
      </c>
    </row>
    <row r="3601" spans="1:43" ht="15.75" x14ac:dyDescent="0.25">
      <c r="A3601">
        <v>2002</v>
      </c>
      <c r="B3601" t="s">
        <v>179</v>
      </c>
      <c r="C3601">
        <f t="shared" si="254"/>
        <v>1</v>
      </c>
      <c r="D3601" t="e">
        <v>#N/A</v>
      </c>
      <c r="E3601" t="e">
        <v>#N/A</v>
      </c>
      <c r="F3601">
        <v>42.758853912353501</v>
      </c>
      <c r="G3601">
        <v>36.608489990234403</v>
      </c>
      <c r="I3601">
        <f t="shared" si="252"/>
        <v>0</v>
      </c>
      <c r="J3601" t="e">
        <v>#N/A</v>
      </c>
      <c r="K3601">
        <v>15.768000000000001</v>
      </c>
      <c r="M3601">
        <v>122.45550205526081</v>
      </c>
      <c r="N3601">
        <v>8.7530000000000001</v>
      </c>
      <c r="O3601">
        <v>0</v>
      </c>
      <c r="P3601" t="s">
        <v>32</v>
      </c>
      <c r="Q3601" t="s">
        <v>32</v>
      </c>
      <c r="R3601" t="s">
        <v>32</v>
      </c>
      <c r="S3601" t="s">
        <v>32</v>
      </c>
      <c r="T3601" t="s">
        <v>32</v>
      </c>
      <c r="U3601" t="s">
        <v>32</v>
      </c>
      <c r="V3601" t="s">
        <v>32</v>
      </c>
      <c r="W3601" t="s">
        <v>32</v>
      </c>
      <c r="Y3601">
        <v>0</v>
      </c>
      <c r="Z3601">
        <f t="shared" si="253"/>
        <v>0</v>
      </c>
      <c r="AA3601" t="e">
        <v>#N/A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3490.482</v>
      </c>
      <c r="AM3601">
        <v>1814.768</v>
      </c>
      <c r="AN3601">
        <v>8.6999999999999993</v>
      </c>
      <c r="AO3601" s="4">
        <v>189.10300000000001</v>
      </c>
      <c r="AP3601">
        <v>0</v>
      </c>
      <c r="AQ3601">
        <v>0</v>
      </c>
    </row>
    <row r="3602" spans="1:43" ht="15.75" x14ac:dyDescent="0.25">
      <c r="A3602">
        <v>2002</v>
      </c>
      <c r="B3602" t="s">
        <v>180</v>
      </c>
      <c r="C3602">
        <f t="shared" si="254"/>
        <v>1</v>
      </c>
      <c r="D3602" t="e">
        <v>#N/A</v>
      </c>
      <c r="E3602" t="e">
        <v>#N/A</v>
      </c>
      <c r="F3602">
        <v>43.787792205810497</v>
      </c>
      <c r="G3602">
        <v>44.331005096435497</v>
      </c>
      <c r="I3602">
        <f t="shared" si="252"/>
        <v>1.75</v>
      </c>
      <c r="J3602">
        <v>0</v>
      </c>
      <c r="K3602">
        <v>7.0570000000000004</v>
      </c>
      <c r="M3602">
        <v>36.27779415794415</v>
      </c>
      <c r="N3602">
        <v>-0.3</v>
      </c>
      <c r="O3602">
        <v>0</v>
      </c>
      <c r="P3602" t="s">
        <v>32</v>
      </c>
      <c r="Q3602" t="s">
        <v>32</v>
      </c>
      <c r="R3602" t="s">
        <v>32</v>
      </c>
      <c r="S3602" t="s">
        <v>32</v>
      </c>
      <c r="T3602" t="s">
        <v>32</v>
      </c>
      <c r="U3602" t="s">
        <v>32</v>
      </c>
      <c r="V3602" t="s">
        <v>32</v>
      </c>
      <c r="W3602" t="s">
        <v>32</v>
      </c>
      <c r="Y3602">
        <v>0</v>
      </c>
      <c r="Z3602">
        <f t="shared" si="253"/>
        <v>0</v>
      </c>
      <c r="AA3602" t="e">
        <v>#N/A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949.03399999999999</v>
      </c>
      <c r="AM3602">
        <v>258.58300000000003</v>
      </c>
      <c r="AN3602">
        <v>6.67</v>
      </c>
      <c r="AO3602" s="4">
        <v>79.188999999999993</v>
      </c>
      <c r="AP3602">
        <v>0</v>
      </c>
      <c r="AQ3602">
        <v>0</v>
      </c>
    </row>
    <row r="3603" spans="1:43" ht="15.75" x14ac:dyDescent="0.25">
      <c r="A3603">
        <v>2002</v>
      </c>
      <c r="B3603" t="s">
        <v>181</v>
      </c>
      <c r="C3603">
        <f t="shared" si="254"/>
        <v>1</v>
      </c>
      <c r="D3603" t="e">
        <v>#N/A</v>
      </c>
      <c r="E3603" t="e">
        <v>#N/A</v>
      </c>
      <c r="F3603">
        <v>31.1337776184082</v>
      </c>
      <c r="G3603">
        <v>32.806541442871101</v>
      </c>
      <c r="I3603">
        <f t="shared" si="252"/>
        <v>20.43</v>
      </c>
      <c r="J3603">
        <v>0</v>
      </c>
      <c r="K3603">
        <v>5.2</v>
      </c>
      <c r="L3603">
        <v>9.6289999999999996</v>
      </c>
      <c r="M3603">
        <v>105.79380895443072</v>
      </c>
      <c r="N3603">
        <v>0.75700000000000001</v>
      </c>
      <c r="O3603">
        <v>0</v>
      </c>
      <c r="P3603" t="s">
        <v>32</v>
      </c>
      <c r="Q3603" t="s">
        <v>32</v>
      </c>
      <c r="R3603" t="s">
        <v>32</v>
      </c>
      <c r="S3603" t="s">
        <v>32</v>
      </c>
      <c r="T3603" t="s">
        <v>32</v>
      </c>
      <c r="U3603" t="s">
        <v>32</v>
      </c>
      <c r="V3603" t="s">
        <v>32</v>
      </c>
      <c r="W3603" t="s">
        <v>32</v>
      </c>
      <c r="Y3603">
        <v>0</v>
      </c>
      <c r="Z3603">
        <f t="shared" si="253"/>
        <v>0</v>
      </c>
      <c r="AA3603" t="e">
        <v>#N/A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4639.7309999999998</v>
      </c>
      <c r="AM3603">
        <v>878.77099999999996</v>
      </c>
      <c r="AN3603">
        <v>42.393000000000001</v>
      </c>
      <c r="AO3603" s="4">
        <v>12264016.266000001</v>
      </c>
      <c r="AP3603">
        <v>0</v>
      </c>
      <c r="AQ3603">
        <v>0</v>
      </c>
    </row>
    <row r="3604" spans="1:43" ht="15.75" x14ac:dyDescent="0.25">
      <c r="A3604">
        <v>2002</v>
      </c>
      <c r="B3604" t="s">
        <v>182</v>
      </c>
      <c r="C3604">
        <f t="shared" si="254"/>
        <v>1</v>
      </c>
      <c r="D3604">
        <v>0</v>
      </c>
      <c r="E3604">
        <v>0</v>
      </c>
      <c r="F3604">
        <v>33.886203765869098</v>
      </c>
      <c r="G3604">
        <v>51.316390991210902</v>
      </c>
      <c r="I3604">
        <f t="shared" si="252"/>
        <v>12.83</v>
      </c>
      <c r="J3604">
        <v>5.5186000000000002E-3</v>
      </c>
      <c r="K3604">
        <v>2.2949999999999999</v>
      </c>
      <c r="L3604">
        <v>5.2</v>
      </c>
      <c r="M3604">
        <v>52.937911922167693</v>
      </c>
      <c r="N3604">
        <v>1.256</v>
      </c>
      <c r="O3604">
        <v>0</v>
      </c>
      <c r="P3604" t="s">
        <v>32</v>
      </c>
      <c r="Q3604" t="s">
        <v>32</v>
      </c>
      <c r="R3604" t="s">
        <v>32</v>
      </c>
      <c r="S3604" t="s">
        <v>32</v>
      </c>
      <c r="T3604" t="s">
        <v>32</v>
      </c>
      <c r="U3604" t="s">
        <v>32</v>
      </c>
      <c r="V3604" t="s">
        <v>32</v>
      </c>
      <c r="W3604" t="s">
        <v>32</v>
      </c>
      <c r="Y3604">
        <v>0</v>
      </c>
      <c r="Z3604">
        <f t="shared" si="253"/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26839.257000000001</v>
      </c>
      <c r="AM3604">
        <v>27369.955000000002</v>
      </c>
      <c r="AN3604">
        <v>1623.558</v>
      </c>
      <c r="AO3604" s="4">
        <v>95.382999999999996</v>
      </c>
      <c r="AP3604">
        <v>0</v>
      </c>
      <c r="AQ3604">
        <v>0</v>
      </c>
    </row>
    <row r="3605" spans="1:43" ht="15.75" x14ac:dyDescent="0.25">
      <c r="A3605">
        <v>2002</v>
      </c>
      <c r="B3605" t="s">
        <v>183</v>
      </c>
      <c r="C3605">
        <f t="shared" si="254"/>
        <v>1</v>
      </c>
      <c r="D3605">
        <v>0</v>
      </c>
      <c r="E3605">
        <v>0</v>
      </c>
      <c r="F3605">
        <v>36.921012878417997</v>
      </c>
      <c r="G3605">
        <v>47.755847930908203</v>
      </c>
      <c r="I3605">
        <f t="shared" si="252"/>
        <v>22.97</v>
      </c>
      <c r="J3605">
        <v>1.62671E-2</v>
      </c>
      <c r="K3605">
        <v>1.786</v>
      </c>
      <c r="L3605">
        <v>5.7830000000000004</v>
      </c>
      <c r="M3605">
        <v>22.14985196993851</v>
      </c>
      <c r="N3605">
        <v>1.5960000000000001</v>
      </c>
      <c r="O3605">
        <v>0</v>
      </c>
      <c r="P3605" t="s">
        <v>32</v>
      </c>
      <c r="Q3605" t="s">
        <v>32</v>
      </c>
      <c r="R3605" t="s">
        <v>32</v>
      </c>
      <c r="S3605" t="s">
        <v>32</v>
      </c>
      <c r="T3605" t="s">
        <v>32</v>
      </c>
      <c r="U3605" t="s">
        <v>32</v>
      </c>
      <c r="V3605" t="s">
        <v>32</v>
      </c>
      <c r="W3605" t="s">
        <v>32</v>
      </c>
      <c r="Y3605">
        <v>0</v>
      </c>
      <c r="Z3605">
        <f t="shared" si="253"/>
        <v>0</v>
      </c>
      <c r="AA3605" t="e">
        <v>#N/A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38113.892</v>
      </c>
      <c r="AM3605">
        <v>38113.892</v>
      </c>
      <c r="AN3605">
        <v>10977.525</v>
      </c>
      <c r="AO3605" s="4">
        <v>179.86699999999999</v>
      </c>
      <c r="AP3605">
        <v>0</v>
      </c>
      <c r="AQ3605">
        <v>0</v>
      </c>
    </row>
    <row r="3606" spans="1:43" ht="15.75" x14ac:dyDescent="0.25">
      <c r="A3606">
        <v>2002</v>
      </c>
      <c r="B3606" t="s">
        <v>184</v>
      </c>
      <c r="C3606">
        <f t="shared" si="254"/>
        <v>1</v>
      </c>
      <c r="D3606" t="e">
        <v>#N/A</v>
      </c>
      <c r="E3606" t="e">
        <v>#N/A</v>
      </c>
      <c r="F3606">
        <v>42.892360687255902</v>
      </c>
      <c r="G3606">
        <v>52.235687255859403</v>
      </c>
      <c r="I3606">
        <f t="shared" si="252"/>
        <v>4.5</v>
      </c>
      <c r="J3606">
        <v>7.64E-5</v>
      </c>
      <c r="K3606">
        <v>-7.0510000000000002</v>
      </c>
      <c r="L3606">
        <v>16.75</v>
      </c>
      <c r="M3606">
        <v>40.029067311811403</v>
      </c>
      <c r="N3606">
        <v>13.967000000000001</v>
      </c>
      <c r="O3606">
        <v>0</v>
      </c>
      <c r="P3606" t="s">
        <v>32</v>
      </c>
      <c r="Q3606" t="s">
        <v>32</v>
      </c>
      <c r="R3606" t="s">
        <v>32</v>
      </c>
      <c r="S3606" t="s">
        <v>32</v>
      </c>
      <c r="T3606" t="s">
        <v>32</v>
      </c>
      <c r="U3606" t="s">
        <v>32</v>
      </c>
      <c r="V3606" t="s">
        <v>32</v>
      </c>
      <c r="W3606" t="s">
        <v>32</v>
      </c>
      <c r="Y3606">
        <v>0</v>
      </c>
      <c r="Z3606">
        <f t="shared" si="253"/>
        <v>0</v>
      </c>
      <c r="AA3606" t="e">
        <v>#N/A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9174.3189999999995</v>
      </c>
      <c r="AM3606">
        <v>4120.3879999999999</v>
      </c>
      <c r="AN3606">
        <v>13.632</v>
      </c>
      <c r="AO3606" s="4">
        <v>50.313000000000002</v>
      </c>
      <c r="AP3606">
        <v>0</v>
      </c>
      <c r="AQ3606">
        <v>0</v>
      </c>
    </row>
    <row r="3607" spans="1:43" ht="15.75" x14ac:dyDescent="0.25">
      <c r="A3607">
        <v>2002</v>
      </c>
      <c r="B3607" t="s">
        <v>185</v>
      </c>
      <c r="C3607">
        <f t="shared" si="254"/>
        <v>1</v>
      </c>
      <c r="D3607" t="e">
        <v>#N/A</v>
      </c>
      <c r="E3607" t="e">
        <v>#N/A</v>
      </c>
      <c r="F3607">
        <v>31.9891242980957</v>
      </c>
      <c r="G3607">
        <v>36.835865020752003</v>
      </c>
      <c r="I3607">
        <f t="shared" si="252"/>
        <v>0</v>
      </c>
      <c r="J3607" t="e">
        <v>#N/A</v>
      </c>
      <c r="K3607">
        <v>4</v>
      </c>
      <c r="M3607">
        <v>60.157199048363665</v>
      </c>
      <c r="N3607">
        <v>27.291</v>
      </c>
      <c r="O3607">
        <v>0</v>
      </c>
      <c r="P3607" t="s">
        <v>32</v>
      </c>
      <c r="Q3607" t="s">
        <v>32</v>
      </c>
      <c r="R3607" t="s">
        <v>32</v>
      </c>
      <c r="S3607" t="s">
        <v>32</v>
      </c>
      <c r="T3607" t="s">
        <v>32</v>
      </c>
      <c r="U3607" t="s">
        <v>32</v>
      </c>
      <c r="V3607" t="s">
        <v>32</v>
      </c>
      <c r="W3607" t="s">
        <v>32</v>
      </c>
      <c r="Y3607">
        <v>0</v>
      </c>
      <c r="Z3607">
        <f t="shared" si="253"/>
        <v>0</v>
      </c>
      <c r="AA3607" t="e">
        <v>#N/A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2142.5450000000001</v>
      </c>
      <c r="AM3607">
        <v>378.36700000000002</v>
      </c>
      <c r="AN3607">
        <v>9.657</v>
      </c>
      <c r="AO3607" s="4">
        <v>886.93700000000001</v>
      </c>
      <c r="AP3607">
        <v>0</v>
      </c>
      <c r="AQ3607">
        <v>0</v>
      </c>
    </row>
    <row r="3608" spans="1:43" ht="15.75" x14ac:dyDescent="0.25">
      <c r="A3608">
        <v>2002</v>
      </c>
      <c r="B3608" t="s">
        <v>186</v>
      </c>
      <c r="D3608" t="e">
        <v>#N/A</v>
      </c>
      <c r="E3608" t="e">
        <v>#N/A</v>
      </c>
      <c r="F3608">
        <v>42.171512603759801</v>
      </c>
      <c r="G3608">
        <v>44.615951538085902</v>
      </c>
      <c r="I3608">
        <f t="shared" si="252"/>
        <v>2.7</v>
      </c>
      <c r="J3608">
        <v>0</v>
      </c>
      <c r="K3608">
        <v>-8.8559999999999999</v>
      </c>
      <c r="L3608">
        <v>15.996</v>
      </c>
      <c r="M3608" t="s">
        <v>192</v>
      </c>
      <c r="N3608">
        <v>22.434000000000001</v>
      </c>
      <c r="O3608">
        <v>0</v>
      </c>
      <c r="P3608" t="s">
        <v>32</v>
      </c>
      <c r="Q3608" t="s">
        <v>32</v>
      </c>
      <c r="R3608" t="s">
        <v>32</v>
      </c>
      <c r="S3608" t="s">
        <v>32</v>
      </c>
      <c r="T3608" t="s">
        <v>32</v>
      </c>
      <c r="U3608" t="s">
        <v>32</v>
      </c>
      <c r="V3608" t="s">
        <v>32</v>
      </c>
      <c r="W3608" t="s">
        <v>32</v>
      </c>
      <c r="Y3608">
        <v>0</v>
      </c>
      <c r="Z3608">
        <f t="shared" si="253"/>
        <v>0</v>
      </c>
      <c r="AA3608" t="e">
        <v>#N/A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10943.718999999999</v>
      </c>
      <c r="AM3608">
        <v>3820.1410000000001</v>
      </c>
      <c r="AN3608">
        <v>95.572000000000003</v>
      </c>
      <c r="AO3608" s="4">
        <v>35.679000000000002</v>
      </c>
      <c r="AP3608">
        <v>0</v>
      </c>
      <c r="AQ3608">
        <v>0</v>
      </c>
    </row>
    <row r="3609" spans="1:43" ht="15.75" x14ac:dyDescent="0.25">
      <c r="A3609">
        <v>2002</v>
      </c>
      <c r="B3609" t="s">
        <v>187</v>
      </c>
      <c r="C3609">
        <f>IF(AND(F3609&gt;0,M3609&gt;0,OR(O3609=0,O3609=1),AL3609&gt;0),1,"")</f>
        <v>1</v>
      </c>
      <c r="D3609" t="e">
        <v>#N/A</v>
      </c>
      <c r="E3609" t="e">
        <v>#N/A</v>
      </c>
      <c r="F3609">
        <v>36.237922668457003</v>
      </c>
      <c r="G3609">
        <v>39.902927398681598</v>
      </c>
      <c r="I3609">
        <f t="shared" si="252"/>
        <v>2.21</v>
      </c>
      <c r="J3609">
        <v>5.8135000000000001E-3</v>
      </c>
      <c r="K3609">
        <v>7.08</v>
      </c>
      <c r="L3609">
        <v>6.01</v>
      </c>
      <c r="M3609">
        <v>107.82865130596299</v>
      </c>
      <c r="N3609">
        <v>4.0789999999999997</v>
      </c>
      <c r="O3609">
        <v>0</v>
      </c>
      <c r="P3609" t="s">
        <v>32</v>
      </c>
      <c r="Q3609" t="s">
        <v>32</v>
      </c>
      <c r="R3609" t="s">
        <v>32</v>
      </c>
      <c r="S3609" t="s">
        <v>32</v>
      </c>
      <c r="T3609" t="s">
        <v>32</v>
      </c>
      <c r="U3609" t="s">
        <v>32</v>
      </c>
      <c r="V3609" t="s">
        <v>32</v>
      </c>
      <c r="W3609" t="s">
        <v>32</v>
      </c>
      <c r="Y3609">
        <v>0</v>
      </c>
      <c r="Z3609">
        <f t="shared" si="253"/>
        <v>0</v>
      </c>
      <c r="AA3609" t="e">
        <v>#N/A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2382.317</v>
      </c>
      <c r="AM3609">
        <v>440.209</v>
      </c>
      <c r="AN3609">
        <v>35.097000000000001</v>
      </c>
      <c r="AO3609" s="4">
        <v>82.771000000000001</v>
      </c>
      <c r="AP3609">
        <v>0</v>
      </c>
      <c r="AQ3609">
        <v>0</v>
      </c>
    </row>
    <row r="3610" spans="1:43" ht="15.75" x14ac:dyDescent="0.25">
      <c r="A3610">
        <v>2002</v>
      </c>
      <c r="B3610" t="s">
        <v>188</v>
      </c>
      <c r="D3610" t="e">
        <v>#N/A</v>
      </c>
      <c r="E3610" t="e">
        <v>#N/A</v>
      </c>
      <c r="F3610">
        <v>33.276920318603501</v>
      </c>
      <c r="G3610">
        <v>39.220008850097699</v>
      </c>
      <c r="I3610">
        <f t="shared" si="252"/>
        <v>0.94</v>
      </c>
      <c r="J3610">
        <v>0</v>
      </c>
      <c r="K3610">
        <v>3.9350000000000001</v>
      </c>
      <c r="M3610" t="s">
        <v>192</v>
      </c>
      <c r="N3610">
        <v>12.239000000000001</v>
      </c>
      <c r="O3610">
        <v>0</v>
      </c>
      <c r="P3610" t="s">
        <v>32</v>
      </c>
      <c r="Q3610" t="s">
        <v>32</v>
      </c>
      <c r="R3610" t="s">
        <v>32</v>
      </c>
      <c r="S3610" t="s">
        <v>32</v>
      </c>
      <c r="T3610" t="s">
        <v>32</v>
      </c>
      <c r="U3610" t="s">
        <v>32</v>
      </c>
      <c r="V3610" t="s">
        <v>32</v>
      </c>
      <c r="W3610" t="s">
        <v>32</v>
      </c>
      <c r="Y3610">
        <v>0</v>
      </c>
      <c r="Z3610">
        <f t="shared" si="253"/>
        <v>0</v>
      </c>
      <c r="AA3610" t="e">
        <v>#N/A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3237.114</v>
      </c>
      <c r="AM3610">
        <v>560.03099999999995</v>
      </c>
      <c r="AN3610">
        <v>10.693</v>
      </c>
      <c r="AO3610" s="4">
        <v>125.613</v>
      </c>
      <c r="AP3610">
        <v>0</v>
      </c>
      <c r="AQ3610">
        <v>0</v>
      </c>
    </row>
    <row r="3611" spans="1:43" ht="15.75" x14ac:dyDescent="0.25">
      <c r="A3611">
        <v>2002</v>
      </c>
      <c r="B3611" t="s">
        <v>189</v>
      </c>
      <c r="C3611">
        <f t="shared" ref="C3611:C3646" si="255">IF(AND(F3611&gt;0,M3611&gt;0,OR(O3611=0,O3611=1),AL3611&gt;0),1,"")</f>
        <v>1</v>
      </c>
      <c r="D3611" t="e">
        <v>#N/A</v>
      </c>
      <c r="E3611" t="e">
        <v>#N/A</v>
      </c>
      <c r="F3611">
        <v>47.634391784667997</v>
      </c>
      <c r="G3611">
        <v>49.161514282226598</v>
      </c>
      <c r="I3611">
        <f t="shared" si="252"/>
        <v>0.77</v>
      </c>
      <c r="J3611">
        <v>0</v>
      </c>
      <c r="K3611">
        <v>4.5060000000000002</v>
      </c>
      <c r="M3611">
        <v>64.916496999064805</v>
      </c>
      <c r="N3611">
        <v>22.239000000000001</v>
      </c>
      <c r="O3611">
        <v>0</v>
      </c>
      <c r="P3611" t="s">
        <v>32</v>
      </c>
      <c r="Q3611" t="s">
        <v>32</v>
      </c>
      <c r="R3611" t="s">
        <v>32</v>
      </c>
      <c r="S3611" t="s">
        <v>32</v>
      </c>
      <c r="T3611" t="s">
        <v>32</v>
      </c>
      <c r="U3611" t="s">
        <v>32</v>
      </c>
      <c r="V3611" t="s">
        <v>32</v>
      </c>
      <c r="W3611" t="s">
        <v>32</v>
      </c>
      <c r="Y3611">
        <v>0</v>
      </c>
      <c r="Z3611">
        <f t="shared" si="253"/>
        <v>0</v>
      </c>
      <c r="AA3611" t="e">
        <v>#N/A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1895.8920000000001</v>
      </c>
      <c r="AM3611">
        <v>394.71499999999997</v>
      </c>
      <c r="AN3611">
        <v>4.194</v>
      </c>
      <c r="AO3611" s="4">
        <v>37.465000000000003</v>
      </c>
      <c r="AQ3611">
        <v>0</v>
      </c>
    </row>
    <row r="3612" spans="1:43" ht="15.75" x14ac:dyDescent="0.25">
      <c r="A3612">
        <v>2002</v>
      </c>
      <c r="B3612" t="s">
        <v>190</v>
      </c>
      <c r="C3612">
        <f t="shared" si="255"/>
        <v>1</v>
      </c>
      <c r="D3612" t="e">
        <v>#N/A</v>
      </c>
      <c r="E3612" t="e">
        <v>#N/A</v>
      </c>
      <c r="F3612">
        <v>51.069141387939503</v>
      </c>
      <c r="G3612">
        <v>60.912837982177699</v>
      </c>
      <c r="I3612">
        <f t="shared" si="252"/>
        <v>0.53</v>
      </c>
      <c r="J3612" t="e">
        <v>#N/A</v>
      </c>
      <c r="K3612">
        <v>-7.7220000000000004</v>
      </c>
      <c r="M3612">
        <v>66.807351564849867</v>
      </c>
      <c r="N3612">
        <v>-34.445</v>
      </c>
      <c r="O3612">
        <v>0</v>
      </c>
      <c r="P3612" t="s">
        <v>32</v>
      </c>
      <c r="Q3612" t="s">
        <v>32</v>
      </c>
      <c r="R3612" t="s">
        <v>32</v>
      </c>
      <c r="S3612" t="s">
        <v>32</v>
      </c>
      <c r="T3612" t="s">
        <v>32</v>
      </c>
      <c r="U3612" t="s">
        <v>32</v>
      </c>
      <c r="V3612" t="s">
        <v>32</v>
      </c>
      <c r="W3612" t="s">
        <v>32</v>
      </c>
      <c r="Y3612">
        <v>0</v>
      </c>
      <c r="Z3612">
        <f t="shared" si="253"/>
        <v>0</v>
      </c>
      <c r="AA3612" t="e">
        <v>#N/A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2030.133</v>
      </c>
      <c r="AM3612">
        <v>793.65099999999995</v>
      </c>
      <c r="AN3612">
        <v>9.2309999999999999</v>
      </c>
      <c r="AO3612" s="4">
        <v>41.17</v>
      </c>
      <c r="AP3612">
        <v>0</v>
      </c>
      <c r="AQ3612">
        <v>0</v>
      </c>
    </row>
    <row r="3613" spans="1:43" ht="15.75" x14ac:dyDescent="0.25">
      <c r="A3613">
        <v>2003</v>
      </c>
      <c r="B3613" t="s">
        <v>31</v>
      </c>
      <c r="C3613" t="e">
        <f t="shared" si="255"/>
        <v>#N/A</v>
      </c>
      <c r="D3613" t="e">
        <v>#N/A</v>
      </c>
      <c r="E3613" t="e">
        <v>#N/A</v>
      </c>
      <c r="F3613" t="e">
        <v>#N/A</v>
      </c>
      <c r="G3613" t="e">
        <v>#N/A</v>
      </c>
      <c r="I3613">
        <f t="shared" si="252"/>
        <v>3.5</v>
      </c>
      <c r="J3613" t="e">
        <v>#N/A</v>
      </c>
      <c r="K3613">
        <v>8.4440000000000008</v>
      </c>
      <c r="M3613">
        <v>137.90103945402865</v>
      </c>
      <c r="N3613">
        <v>24.827000000000002</v>
      </c>
      <c r="O3613">
        <v>0</v>
      </c>
      <c r="P3613" t="s">
        <v>32</v>
      </c>
      <c r="Q3613" t="s">
        <v>32</v>
      </c>
      <c r="R3613" t="s">
        <v>32</v>
      </c>
      <c r="S3613" t="s">
        <v>32</v>
      </c>
      <c r="T3613" t="s">
        <v>32</v>
      </c>
      <c r="U3613" t="s">
        <v>32</v>
      </c>
      <c r="V3613" t="s">
        <v>32</v>
      </c>
      <c r="W3613" t="s">
        <v>32</v>
      </c>
      <c r="Y3613" t="e">
        <v>#N/A</v>
      </c>
      <c r="Z3613" t="e">
        <f t="shared" si="253"/>
        <v>#N/A</v>
      </c>
      <c r="AA3613" t="e">
        <v>#N/A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900.06600000000003</v>
      </c>
      <c r="AM3613">
        <v>195.27</v>
      </c>
      <c r="AN3613">
        <v>4.5140000000000002</v>
      </c>
      <c r="AO3613" s="4">
        <v>51.344999999999999</v>
      </c>
      <c r="AP3613">
        <v>0</v>
      </c>
      <c r="AQ3613">
        <v>0</v>
      </c>
    </row>
    <row r="3614" spans="1:43" ht="15.75" x14ac:dyDescent="0.25">
      <c r="A3614">
        <v>2003</v>
      </c>
      <c r="B3614" t="s">
        <v>33</v>
      </c>
      <c r="C3614">
        <f t="shared" si="255"/>
        <v>1</v>
      </c>
      <c r="D3614" t="e">
        <v>#N/A</v>
      </c>
      <c r="E3614" t="e">
        <v>#N/A</v>
      </c>
      <c r="F3614">
        <v>30.5219116210938</v>
      </c>
      <c r="G3614">
        <v>31.9594821929932</v>
      </c>
      <c r="I3614">
        <f t="shared" si="252"/>
        <v>3.51</v>
      </c>
      <c r="J3614">
        <v>1.0528E-3</v>
      </c>
      <c r="K3614">
        <v>5.7729999999999997</v>
      </c>
      <c r="L3614">
        <v>15</v>
      </c>
      <c r="M3614">
        <v>66.493639475261674</v>
      </c>
      <c r="N3614">
        <v>2.3439999999999999</v>
      </c>
      <c r="O3614">
        <v>0</v>
      </c>
      <c r="P3614" t="s">
        <v>32</v>
      </c>
      <c r="Q3614" t="s">
        <v>32</v>
      </c>
      <c r="R3614" t="s">
        <v>32</v>
      </c>
      <c r="S3614" t="s">
        <v>32</v>
      </c>
      <c r="T3614" t="s">
        <v>32</v>
      </c>
      <c r="U3614" t="s">
        <v>32</v>
      </c>
      <c r="V3614" t="s">
        <v>32</v>
      </c>
      <c r="W3614" t="s">
        <v>32</v>
      </c>
      <c r="Y3614" t="e">
        <v>#N/A</v>
      </c>
      <c r="Z3614" t="e">
        <f t="shared" si="253"/>
        <v>#N/A</v>
      </c>
      <c r="AA3614" t="e">
        <v>#N/A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5284.2629999999999</v>
      </c>
      <c r="AM3614">
        <v>1888.97</v>
      </c>
      <c r="AN3614">
        <v>5.7469999999999999</v>
      </c>
      <c r="AO3614" s="4">
        <v>88.158000000000001</v>
      </c>
      <c r="AP3614">
        <v>0</v>
      </c>
      <c r="AQ3614">
        <v>0</v>
      </c>
    </row>
    <row r="3615" spans="1:43" ht="15.75" x14ac:dyDescent="0.25">
      <c r="A3615">
        <v>2003</v>
      </c>
      <c r="B3615" t="s">
        <v>35</v>
      </c>
      <c r="C3615">
        <f t="shared" si="255"/>
        <v>1</v>
      </c>
      <c r="D3615" t="e">
        <v>#N/A</v>
      </c>
      <c r="E3615" t="e">
        <v>#N/A</v>
      </c>
      <c r="F3615">
        <v>34.947383880615199</v>
      </c>
      <c r="G3615">
        <v>40.786094665527301</v>
      </c>
      <c r="I3615">
        <f t="shared" si="252"/>
        <v>3.4</v>
      </c>
      <c r="J3615">
        <v>0</v>
      </c>
      <c r="K3615">
        <v>7.2</v>
      </c>
      <c r="L3615">
        <v>23.716000000000001</v>
      </c>
      <c r="M3615">
        <v>62.124771846108196</v>
      </c>
      <c r="N3615">
        <v>4.2590000000000003</v>
      </c>
      <c r="O3615">
        <v>0</v>
      </c>
      <c r="P3615" t="s">
        <v>32</v>
      </c>
      <c r="Q3615" t="s">
        <v>32</v>
      </c>
      <c r="R3615" t="s">
        <v>32</v>
      </c>
      <c r="S3615" t="s">
        <v>32</v>
      </c>
      <c r="T3615" t="s">
        <v>32</v>
      </c>
      <c r="U3615" t="s">
        <v>32</v>
      </c>
      <c r="V3615" t="s">
        <v>32</v>
      </c>
      <c r="W3615" t="s">
        <v>32</v>
      </c>
      <c r="Y3615">
        <v>0</v>
      </c>
      <c r="Z3615">
        <f t="shared" si="253"/>
        <v>0</v>
      </c>
      <c r="AA3615" t="e">
        <v>#N/A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9744.4369999999999</v>
      </c>
      <c r="AM3615">
        <v>2128.3850000000002</v>
      </c>
      <c r="AN3615">
        <v>67.864000000000004</v>
      </c>
      <c r="AO3615" s="4">
        <v>105.75</v>
      </c>
      <c r="AP3615">
        <v>0</v>
      </c>
      <c r="AQ3615">
        <v>0</v>
      </c>
    </row>
    <row r="3616" spans="1:43" ht="15.75" x14ac:dyDescent="0.25">
      <c r="A3616">
        <v>2003</v>
      </c>
      <c r="B3616" t="s">
        <v>36</v>
      </c>
      <c r="C3616">
        <f t="shared" si="255"/>
        <v>1</v>
      </c>
      <c r="D3616" t="e">
        <v>#N/A</v>
      </c>
      <c r="E3616" t="e">
        <v>#N/A</v>
      </c>
      <c r="F3616">
        <v>57.699417114257798</v>
      </c>
      <c r="G3616">
        <v>63.003856658935497</v>
      </c>
      <c r="I3616">
        <f t="shared" si="252"/>
        <v>0</v>
      </c>
      <c r="J3616" t="e">
        <v>#N/A</v>
      </c>
      <c r="K3616">
        <v>5.2480000000000002</v>
      </c>
      <c r="M3616">
        <v>130.45726905058388</v>
      </c>
      <c r="N3616">
        <v>98.341999999999999</v>
      </c>
      <c r="O3616">
        <v>0</v>
      </c>
      <c r="P3616" t="s">
        <v>32</v>
      </c>
      <c r="Q3616" t="s">
        <v>32</v>
      </c>
      <c r="R3616" t="s">
        <v>32</v>
      </c>
      <c r="S3616" t="s">
        <v>32</v>
      </c>
      <c r="T3616" t="s">
        <v>32</v>
      </c>
      <c r="U3616" t="s">
        <v>32</v>
      </c>
      <c r="V3616" t="s">
        <v>32</v>
      </c>
      <c r="W3616" t="s">
        <v>32</v>
      </c>
      <c r="Y3616">
        <v>0</v>
      </c>
      <c r="Z3616">
        <f t="shared" si="253"/>
        <v>0</v>
      </c>
      <c r="AA3616" t="e">
        <v>#N/A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3151.9830000000002</v>
      </c>
      <c r="AM3616">
        <v>904.61</v>
      </c>
      <c r="AN3616">
        <v>14.189</v>
      </c>
      <c r="AO3616" s="4">
        <v>28.306999999999999</v>
      </c>
      <c r="AP3616">
        <v>0</v>
      </c>
      <c r="AQ3616">
        <v>0</v>
      </c>
    </row>
    <row r="3617" spans="1:43" ht="15.75" x14ac:dyDescent="0.25">
      <c r="A3617">
        <v>2003</v>
      </c>
      <c r="B3617" t="s">
        <v>37</v>
      </c>
      <c r="C3617">
        <f t="shared" si="255"/>
        <v>1</v>
      </c>
      <c r="D3617" t="e">
        <v>#N/A</v>
      </c>
      <c r="E3617" t="e">
        <v>#N/A</v>
      </c>
      <c r="F3617">
        <v>46.970493316650398</v>
      </c>
      <c r="G3617">
        <v>48.880363464355497</v>
      </c>
      <c r="I3617">
        <f t="shared" si="252"/>
        <v>3.1</v>
      </c>
      <c r="J3617">
        <v>5.2229999999999996E-4</v>
      </c>
      <c r="K3617">
        <v>8.9550000000000001</v>
      </c>
      <c r="L3617">
        <v>17.25</v>
      </c>
      <c r="M3617">
        <v>33.552954612465484</v>
      </c>
      <c r="N3617">
        <v>13.443</v>
      </c>
      <c r="O3617">
        <v>0</v>
      </c>
      <c r="P3617" t="s">
        <v>32</v>
      </c>
      <c r="Q3617" t="s">
        <v>32</v>
      </c>
      <c r="R3617" t="s">
        <v>32</v>
      </c>
      <c r="S3617" t="s">
        <v>32</v>
      </c>
      <c r="T3617" t="s">
        <v>32</v>
      </c>
      <c r="U3617" t="s">
        <v>32</v>
      </c>
      <c r="V3617" t="s">
        <v>32</v>
      </c>
      <c r="W3617" t="s">
        <v>32</v>
      </c>
      <c r="Y3617">
        <v>0</v>
      </c>
      <c r="Z3617">
        <f t="shared" si="253"/>
        <v>0</v>
      </c>
      <c r="AA3617" t="e">
        <v>#N/A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11503.191000000001</v>
      </c>
      <c r="AM3617">
        <v>4115.9250000000002</v>
      </c>
      <c r="AN3617">
        <v>152.63399999999999</v>
      </c>
      <c r="AO3617" s="4">
        <v>151.358</v>
      </c>
      <c r="AP3617">
        <v>0</v>
      </c>
      <c r="AQ3617">
        <v>0</v>
      </c>
    </row>
    <row r="3618" spans="1:43" ht="15.75" x14ac:dyDescent="0.25">
      <c r="A3618">
        <v>2003</v>
      </c>
      <c r="B3618" t="s">
        <v>38</v>
      </c>
      <c r="C3618">
        <f t="shared" si="255"/>
        <v>1</v>
      </c>
      <c r="D3618" t="e">
        <v>#N/A</v>
      </c>
      <c r="E3618" t="e">
        <v>#N/A</v>
      </c>
      <c r="F3618">
        <v>35.463516235351598</v>
      </c>
      <c r="G3618">
        <v>36.816131591796903</v>
      </c>
      <c r="I3618">
        <f t="shared" si="252"/>
        <v>10.08</v>
      </c>
      <c r="J3618" t="e">
        <v>#N/A</v>
      </c>
      <c r="K3618">
        <v>14.052</v>
      </c>
      <c r="L3618">
        <v>31.2</v>
      </c>
      <c r="M3618">
        <v>82.187646551454051</v>
      </c>
      <c r="N3618">
        <v>4.7039999999999997</v>
      </c>
      <c r="O3618">
        <v>0</v>
      </c>
      <c r="P3618" t="s">
        <v>32</v>
      </c>
      <c r="Q3618" t="s">
        <v>32</v>
      </c>
      <c r="R3618" t="s">
        <v>32</v>
      </c>
      <c r="S3618" t="s">
        <v>32</v>
      </c>
      <c r="T3618" t="s">
        <v>32</v>
      </c>
      <c r="U3618" t="s">
        <v>32</v>
      </c>
      <c r="V3618" t="s">
        <v>32</v>
      </c>
      <c r="W3618" t="s">
        <v>32</v>
      </c>
      <c r="Y3618">
        <v>0</v>
      </c>
      <c r="Z3618">
        <f t="shared" si="253"/>
        <v>0</v>
      </c>
      <c r="AA3618" t="e">
        <v>#N/A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3310.3389999999999</v>
      </c>
      <c r="AM3618">
        <v>874.13</v>
      </c>
      <c r="AN3618">
        <v>2.8069999999999999</v>
      </c>
      <c r="AO3618" s="4">
        <v>160.279</v>
      </c>
      <c r="AP3618">
        <v>0</v>
      </c>
      <c r="AQ3618">
        <v>0</v>
      </c>
    </row>
    <row r="3619" spans="1:43" ht="15.75" x14ac:dyDescent="0.25">
      <c r="A3619">
        <v>2003</v>
      </c>
      <c r="B3619" t="s">
        <v>39</v>
      </c>
      <c r="C3619">
        <f t="shared" si="255"/>
        <v>1</v>
      </c>
      <c r="D3619">
        <v>0</v>
      </c>
      <c r="E3619">
        <v>0</v>
      </c>
      <c r="F3619">
        <v>31.0786228179932</v>
      </c>
      <c r="G3619">
        <v>47.593097686767599</v>
      </c>
      <c r="I3619">
        <f t="shared" si="252"/>
        <v>13.15</v>
      </c>
      <c r="J3619">
        <v>2.3535000000000001E-3</v>
      </c>
      <c r="K3619">
        <v>3.0489999999999999</v>
      </c>
      <c r="L3619">
        <v>5.9249999999999998</v>
      </c>
      <c r="M3619">
        <v>39.959070891762607</v>
      </c>
      <c r="N3619">
        <v>2.7330000000000001</v>
      </c>
      <c r="O3619">
        <v>0</v>
      </c>
      <c r="P3619" t="s">
        <v>32</v>
      </c>
      <c r="Q3619" t="s">
        <v>32</v>
      </c>
      <c r="R3619" t="s">
        <v>32</v>
      </c>
      <c r="S3619" t="s">
        <v>32</v>
      </c>
      <c r="T3619" t="s">
        <v>32</v>
      </c>
      <c r="U3619" t="s">
        <v>32</v>
      </c>
      <c r="V3619" t="s">
        <v>32</v>
      </c>
      <c r="W3619" t="s">
        <v>32</v>
      </c>
      <c r="Y3619">
        <v>0</v>
      </c>
      <c r="Z3619">
        <f t="shared" si="253"/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32287.701000000001</v>
      </c>
      <c r="AM3619">
        <v>27273.903999999999</v>
      </c>
      <c r="AN3619">
        <v>540.76400000000001</v>
      </c>
      <c r="AO3619" s="4">
        <v>78.95</v>
      </c>
      <c r="AP3619">
        <v>0</v>
      </c>
      <c r="AQ3619">
        <v>0</v>
      </c>
    </row>
    <row r="3620" spans="1:43" ht="15.75" x14ac:dyDescent="0.25">
      <c r="A3620">
        <v>2003</v>
      </c>
      <c r="B3620" t="s">
        <v>40</v>
      </c>
      <c r="C3620">
        <f t="shared" si="255"/>
        <v>1</v>
      </c>
      <c r="D3620">
        <v>0</v>
      </c>
      <c r="E3620">
        <v>0</v>
      </c>
      <c r="F3620">
        <v>27.2000541687012</v>
      </c>
      <c r="G3620">
        <v>46.290367126464801</v>
      </c>
      <c r="I3620">
        <f t="shared" si="252"/>
        <v>7.06</v>
      </c>
      <c r="J3620">
        <v>9.3109999999999998E-3</v>
      </c>
      <c r="K3620">
        <v>0.86599999999999999</v>
      </c>
      <c r="L3620">
        <v>4.2919999999999998</v>
      </c>
      <c r="M3620">
        <v>86.492063198652218</v>
      </c>
      <c r="N3620">
        <v>1.296</v>
      </c>
      <c r="O3620">
        <v>0</v>
      </c>
      <c r="P3620" t="s">
        <v>32</v>
      </c>
      <c r="Q3620" t="s">
        <v>32</v>
      </c>
      <c r="R3620" t="s">
        <v>32</v>
      </c>
      <c r="S3620" t="s">
        <v>32</v>
      </c>
      <c r="T3620" t="s">
        <v>32</v>
      </c>
      <c r="U3620" t="s">
        <v>32</v>
      </c>
      <c r="V3620" t="s">
        <v>32</v>
      </c>
      <c r="W3620" t="s">
        <v>32</v>
      </c>
      <c r="Y3620">
        <v>0</v>
      </c>
      <c r="Z3620">
        <f t="shared" si="253"/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32331.835999999999</v>
      </c>
      <c r="AM3620">
        <v>31340.717000000001</v>
      </c>
      <c r="AN3620">
        <v>254.43199999999999</v>
      </c>
      <c r="AO3620" s="4">
        <v>96.063000000000002</v>
      </c>
      <c r="AP3620">
        <v>0</v>
      </c>
      <c r="AQ3620">
        <v>0</v>
      </c>
    </row>
    <row r="3621" spans="1:43" ht="15.75" x14ac:dyDescent="0.25">
      <c r="A3621">
        <v>2003</v>
      </c>
      <c r="B3621" t="s">
        <v>41</v>
      </c>
      <c r="C3621">
        <f t="shared" si="255"/>
        <v>1</v>
      </c>
      <c r="D3621" t="e">
        <v>#N/A</v>
      </c>
      <c r="E3621" t="e">
        <v>#N/A</v>
      </c>
      <c r="F3621">
        <v>22.852838516235401</v>
      </c>
      <c r="G3621">
        <v>21.9296550750732</v>
      </c>
      <c r="I3621">
        <f t="shared" si="252"/>
        <v>0</v>
      </c>
      <c r="J3621" t="e">
        <v>#N/A</v>
      </c>
      <c r="K3621">
        <v>10.478</v>
      </c>
      <c r="L3621">
        <v>9.6649999999999991</v>
      </c>
      <c r="M3621">
        <v>107.56138669278667</v>
      </c>
      <c r="N3621">
        <v>2.234</v>
      </c>
      <c r="O3621">
        <v>0</v>
      </c>
      <c r="P3621" t="s">
        <v>32</v>
      </c>
      <c r="Q3621" t="s">
        <v>32</v>
      </c>
      <c r="R3621" t="s">
        <v>32</v>
      </c>
      <c r="S3621" t="s">
        <v>32</v>
      </c>
      <c r="T3621" t="s">
        <v>32</v>
      </c>
      <c r="U3621" t="s">
        <v>32</v>
      </c>
      <c r="V3621" t="s">
        <v>32</v>
      </c>
      <c r="W3621" t="s">
        <v>32</v>
      </c>
      <c r="Y3621">
        <v>0</v>
      </c>
      <c r="Z3621">
        <f t="shared" si="253"/>
        <v>0</v>
      </c>
      <c r="AA3621" t="e">
        <v>#N/A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4836.8819999999996</v>
      </c>
      <c r="AM3621">
        <v>879.86300000000006</v>
      </c>
      <c r="AN3621">
        <v>7.2759999999999998</v>
      </c>
      <c r="AO3621" s="4">
        <v>122.446</v>
      </c>
      <c r="AP3621">
        <v>0</v>
      </c>
      <c r="AQ3621">
        <v>0</v>
      </c>
    </row>
    <row r="3622" spans="1:43" ht="15.75" x14ac:dyDescent="0.25">
      <c r="A3622">
        <v>2003</v>
      </c>
      <c r="B3622" t="s">
        <v>42</v>
      </c>
      <c r="C3622">
        <f t="shared" si="255"/>
        <v>1</v>
      </c>
      <c r="D3622" t="e">
        <v>#N/A</v>
      </c>
      <c r="E3622" t="e">
        <v>#N/A</v>
      </c>
      <c r="F3622">
        <v>39.945350646972699</v>
      </c>
      <c r="G3622">
        <v>42.767932891845703</v>
      </c>
      <c r="I3622">
        <f t="shared" si="252"/>
        <v>1.98</v>
      </c>
      <c r="J3622">
        <v>9.0320000000000005E-4</v>
      </c>
      <c r="K3622">
        <v>5.7759999999999998</v>
      </c>
      <c r="M3622">
        <v>34.24910697680918</v>
      </c>
      <c r="N3622">
        <v>5.3609999999999998</v>
      </c>
      <c r="O3622">
        <v>0</v>
      </c>
      <c r="P3622" t="s">
        <v>32</v>
      </c>
      <c r="Q3622" t="s">
        <v>32</v>
      </c>
      <c r="R3622" t="s">
        <v>32</v>
      </c>
      <c r="S3622" t="s">
        <v>32</v>
      </c>
      <c r="T3622" t="s">
        <v>32</v>
      </c>
      <c r="U3622" t="s">
        <v>32</v>
      </c>
      <c r="V3622" t="s">
        <v>32</v>
      </c>
      <c r="W3622" t="s">
        <v>32</v>
      </c>
      <c r="Y3622">
        <v>0</v>
      </c>
      <c r="Z3622">
        <f t="shared" si="253"/>
        <v>0</v>
      </c>
      <c r="AA3622" t="e">
        <v>#N/A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1591.3879999999999</v>
      </c>
      <c r="AM3622">
        <v>449.185</v>
      </c>
      <c r="AN3622">
        <v>62.52</v>
      </c>
      <c r="AO3622" s="4">
        <v>88.049000000000007</v>
      </c>
      <c r="AP3622">
        <v>0</v>
      </c>
      <c r="AQ3622">
        <v>0</v>
      </c>
    </row>
    <row r="3623" spans="1:43" ht="15.75" x14ac:dyDescent="0.25">
      <c r="A3623">
        <v>2003</v>
      </c>
      <c r="B3623" t="s">
        <v>43</v>
      </c>
      <c r="C3623">
        <f t="shared" si="255"/>
        <v>1</v>
      </c>
      <c r="D3623" t="e">
        <v>#N/A</v>
      </c>
      <c r="E3623" t="e">
        <v>#N/A</v>
      </c>
      <c r="F3623">
        <v>43.730648040771499</v>
      </c>
      <c r="G3623">
        <v>48.548313140869098</v>
      </c>
      <c r="I3623">
        <f t="shared" si="252"/>
        <v>0.66</v>
      </c>
      <c r="J3623" t="e">
        <v>#N/A</v>
      </c>
      <c r="K3623">
        <v>1.9650000000000001</v>
      </c>
      <c r="L3623">
        <v>11.004</v>
      </c>
      <c r="M3623">
        <v>88.39263878698948</v>
      </c>
      <c r="N3623">
        <v>1.5660000000000001</v>
      </c>
      <c r="O3623">
        <v>0</v>
      </c>
      <c r="P3623" t="s">
        <v>32</v>
      </c>
      <c r="Q3623" t="s">
        <v>32</v>
      </c>
      <c r="R3623" t="s">
        <v>32</v>
      </c>
      <c r="S3623" t="s">
        <v>32</v>
      </c>
      <c r="T3623" t="s">
        <v>32</v>
      </c>
      <c r="U3623" t="s">
        <v>32</v>
      </c>
      <c r="V3623" t="s">
        <v>32</v>
      </c>
      <c r="W3623" t="s">
        <v>32</v>
      </c>
      <c r="Y3623">
        <v>0</v>
      </c>
      <c r="Z3623">
        <f t="shared" si="253"/>
        <v>0</v>
      </c>
      <c r="AA3623" t="e">
        <v>#N/A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12157.643</v>
      </c>
      <c r="AM3623">
        <v>12044.266</v>
      </c>
      <c r="AN3623">
        <v>3.2709999999999999</v>
      </c>
      <c r="AO3623" s="4">
        <v>104.595</v>
      </c>
      <c r="AP3623">
        <v>0</v>
      </c>
      <c r="AQ3623">
        <v>0</v>
      </c>
    </row>
    <row r="3624" spans="1:43" ht="15.75" x14ac:dyDescent="0.25">
      <c r="A3624">
        <v>2003</v>
      </c>
      <c r="B3624" t="s">
        <v>44</v>
      </c>
      <c r="C3624">
        <f t="shared" si="255"/>
        <v>1</v>
      </c>
      <c r="D3624" t="e">
        <v>#N/A</v>
      </c>
      <c r="E3624" t="e">
        <v>#N/A</v>
      </c>
      <c r="F3624">
        <v>25.1488742828369</v>
      </c>
      <c r="G3624">
        <v>27.144727706909201</v>
      </c>
      <c r="I3624">
        <f t="shared" si="252"/>
        <v>0</v>
      </c>
      <c r="J3624" t="e">
        <v>#N/A</v>
      </c>
      <c r="K3624">
        <v>6.9740000000000002</v>
      </c>
      <c r="L3624">
        <v>3.1349999999999998</v>
      </c>
      <c r="M3624">
        <v>134.14185227322452</v>
      </c>
      <c r="N3624">
        <v>28.398</v>
      </c>
      <c r="O3624">
        <v>0</v>
      </c>
      <c r="P3624" t="s">
        <v>32</v>
      </c>
      <c r="Q3624" t="s">
        <v>32</v>
      </c>
      <c r="R3624" t="s">
        <v>32</v>
      </c>
      <c r="S3624" t="s">
        <v>32</v>
      </c>
      <c r="T3624" t="s">
        <v>32</v>
      </c>
      <c r="U3624" t="s">
        <v>32</v>
      </c>
      <c r="V3624" t="s">
        <v>32</v>
      </c>
      <c r="W3624" t="s">
        <v>32</v>
      </c>
      <c r="Y3624">
        <v>0</v>
      </c>
      <c r="Z3624">
        <f t="shared" si="253"/>
        <v>0</v>
      </c>
      <c r="AA3624" t="e">
        <v>#N/A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7337.8779999999997</v>
      </c>
      <c r="AM3624">
        <v>1813.1859999999999</v>
      </c>
      <c r="AN3624">
        <v>17.824999999999999</v>
      </c>
      <c r="AO3624" s="4">
        <v>76.745999999999995</v>
      </c>
      <c r="AP3624">
        <v>0</v>
      </c>
      <c r="AQ3624">
        <v>0</v>
      </c>
    </row>
    <row r="3625" spans="1:43" ht="15.75" x14ac:dyDescent="0.25">
      <c r="A3625">
        <v>2003</v>
      </c>
      <c r="B3625" t="s">
        <v>45</v>
      </c>
      <c r="C3625">
        <f t="shared" si="255"/>
        <v>1</v>
      </c>
      <c r="D3625">
        <v>0</v>
      </c>
      <c r="E3625">
        <v>0</v>
      </c>
      <c r="F3625">
        <v>26.3478889465332</v>
      </c>
      <c r="G3625">
        <v>45.563854217529297</v>
      </c>
      <c r="I3625">
        <f t="shared" si="252"/>
        <v>14.95</v>
      </c>
      <c r="J3625">
        <v>4.6706999999999999E-3</v>
      </c>
      <c r="K3625">
        <v>0.80700000000000005</v>
      </c>
      <c r="L3625">
        <v>8.1750000000000007</v>
      </c>
      <c r="M3625">
        <v>132.20363783232244</v>
      </c>
      <c r="N3625">
        <v>1.508</v>
      </c>
      <c r="O3625">
        <v>0</v>
      </c>
      <c r="P3625" t="s">
        <v>32</v>
      </c>
      <c r="Q3625" t="s">
        <v>32</v>
      </c>
      <c r="R3625" t="s">
        <v>32</v>
      </c>
      <c r="S3625" t="s">
        <v>32</v>
      </c>
      <c r="T3625" t="s">
        <v>32</v>
      </c>
      <c r="U3625" t="s">
        <v>32</v>
      </c>
      <c r="V3625" t="s">
        <v>32</v>
      </c>
      <c r="W3625" t="s">
        <v>32</v>
      </c>
      <c r="Y3625">
        <v>0</v>
      </c>
      <c r="Z3625">
        <f t="shared" si="253"/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31451.045999999998</v>
      </c>
      <c r="AM3625">
        <v>30155.417000000001</v>
      </c>
      <c r="AN3625">
        <v>312.28500000000003</v>
      </c>
      <c r="AO3625" s="4">
        <v>95.747</v>
      </c>
      <c r="AP3625">
        <v>0</v>
      </c>
      <c r="AQ3625">
        <v>0</v>
      </c>
    </row>
    <row r="3626" spans="1:43" ht="15.75" x14ac:dyDescent="0.25">
      <c r="A3626">
        <v>2003</v>
      </c>
      <c r="B3626" t="s">
        <v>46</v>
      </c>
      <c r="C3626" t="e">
        <f t="shared" si="255"/>
        <v>#N/A</v>
      </c>
      <c r="D3626" t="e">
        <v>#N/A</v>
      </c>
      <c r="E3626" t="e">
        <v>#N/A</v>
      </c>
      <c r="F3626" t="e">
        <v>#N/A</v>
      </c>
      <c r="G3626" t="e">
        <v>#N/A</v>
      </c>
      <c r="I3626">
        <f t="shared" si="252"/>
        <v>3.33</v>
      </c>
      <c r="J3626" t="e">
        <v>#N/A</v>
      </c>
      <c r="K3626">
        <v>9.3260000000000005</v>
      </c>
      <c r="L3626">
        <v>12.9</v>
      </c>
      <c r="M3626">
        <v>119.12455192608672</v>
      </c>
      <c r="N3626">
        <v>2.621</v>
      </c>
      <c r="O3626">
        <v>1</v>
      </c>
      <c r="P3626">
        <v>1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1</v>
      </c>
      <c r="W3626">
        <v>0</v>
      </c>
      <c r="Y3626">
        <v>1</v>
      </c>
      <c r="Z3626">
        <f t="shared" si="253"/>
        <v>0</v>
      </c>
      <c r="AA3626" t="e">
        <v>#N/A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6346.5249999999996</v>
      </c>
      <c r="AM3626">
        <v>3618.4659999999999</v>
      </c>
      <c r="AN3626">
        <v>0.99</v>
      </c>
      <c r="AO3626" s="4">
        <v>106.07899999999999</v>
      </c>
      <c r="AP3626">
        <v>0.58272918465815948</v>
      </c>
      <c r="AQ3626">
        <v>0</v>
      </c>
    </row>
    <row r="3627" spans="1:43" ht="15.75" x14ac:dyDescent="0.25">
      <c r="A3627">
        <v>2003</v>
      </c>
      <c r="B3627" t="s">
        <v>47</v>
      </c>
      <c r="C3627">
        <f t="shared" si="255"/>
        <v>1</v>
      </c>
      <c r="D3627" t="e">
        <v>#N/A</v>
      </c>
      <c r="E3627" t="e">
        <v>#N/A</v>
      </c>
      <c r="F3627">
        <v>37.714057922363303</v>
      </c>
      <c r="G3627">
        <v>38.142181396484403</v>
      </c>
      <c r="I3627">
        <f t="shared" si="252"/>
        <v>1.01</v>
      </c>
      <c r="J3627">
        <v>0</v>
      </c>
      <c r="K3627">
        <v>3.9510000000000001</v>
      </c>
      <c r="M3627">
        <v>52.035732828550707</v>
      </c>
      <c r="N3627">
        <v>1.5069999999999999</v>
      </c>
      <c r="O3627">
        <v>0</v>
      </c>
      <c r="P3627" t="s">
        <v>32</v>
      </c>
      <c r="Q3627" t="s">
        <v>32</v>
      </c>
      <c r="R3627" t="s">
        <v>32</v>
      </c>
      <c r="S3627" t="s">
        <v>32</v>
      </c>
      <c r="T3627" t="s">
        <v>32</v>
      </c>
      <c r="U3627" t="s">
        <v>32</v>
      </c>
      <c r="V3627" t="s">
        <v>32</v>
      </c>
      <c r="W3627" t="s">
        <v>32</v>
      </c>
      <c r="Y3627">
        <v>0</v>
      </c>
      <c r="Z3627">
        <f t="shared" si="253"/>
        <v>0</v>
      </c>
      <c r="AA3627" t="e">
        <v>#N/A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1339.941</v>
      </c>
      <c r="AM3627">
        <v>465.05</v>
      </c>
      <c r="AN3627">
        <v>3.5649999999999999</v>
      </c>
      <c r="AO3627" s="4">
        <v>82.909000000000006</v>
      </c>
      <c r="AP3627">
        <v>0</v>
      </c>
      <c r="AQ3627">
        <v>0</v>
      </c>
    </row>
    <row r="3628" spans="1:43" ht="15.75" x14ac:dyDescent="0.25">
      <c r="A3628">
        <v>2003</v>
      </c>
      <c r="B3628" t="s">
        <v>48</v>
      </c>
      <c r="C3628">
        <f t="shared" si="255"/>
        <v>1</v>
      </c>
      <c r="D3628" t="e">
        <v>#N/A</v>
      </c>
      <c r="E3628" t="e">
        <v>#N/A</v>
      </c>
      <c r="F3628">
        <v>51.881847381591797</v>
      </c>
      <c r="G3628">
        <v>45.542144775390597</v>
      </c>
      <c r="I3628">
        <f t="shared" si="252"/>
        <v>0</v>
      </c>
      <c r="J3628" t="e">
        <v>#N/A</v>
      </c>
      <c r="K3628">
        <v>9.1180000000000003</v>
      </c>
      <c r="L3628" t="s">
        <v>191</v>
      </c>
      <c r="M3628">
        <v>70.35780912375364</v>
      </c>
      <c r="N3628">
        <v>2.0680000000000001</v>
      </c>
      <c r="O3628">
        <v>0</v>
      </c>
      <c r="P3628" t="s">
        <v>32</v>
      </c>
      <c r="Q3628" t="s">
        <v>32</v>
      </c>
      <c r="R3628" t="s">
        <v>32</v>
      </c>
      <c r="S3628" t="s">
        <v>32</v>
      </c>
      <c r="T3628" t="s">
        <v>32</v>
      </c>
      <c r="U3628" t="s">
        <v>32</v>
      </c>
      <c r="V3628" t="s">
        <v>32</v>
      </c>
      <c r="W3628" t="s">
        <v>32</v>
      </c>
      <c r="Y3628">
        <v>0</v>
      </c>
      <c r="Z3628">
        <f t="shared" si="253"/>
        <v>0</v>
      </c>
      <c r="AA3628" t="e">
        <v>#N/A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3316.527</v>
      </c>
      <c r="AM3628">
        <v>919.14599999999996</v>
      </c>
      <c r="AN3628">
        <v>0.56699999999999995</v>
      </c>
      <c r="AO3628" s="4">
        <v>555.23299999999995</v>
      </c>
      <c r="AP3628">
        <v>0</v>
      </c>
      <c r="AQ3628">
        <v>0</v>
      </c>
    </row>
    <row r="3629" spans="1:43" ht="15.75" x14ac:dyDescent="0.25">
      <c r="A3629">
        <v>2003</v>
      </c>
      <c r="B3629" t="s">
        <v>49</v>
      </c>
      <c r="C3629">
        <f t="shared" si="255"/>
        <v>1</v>
      </c>
      <c r="D3629" t="e">
        <v>#N/A</v>
      </c>
      <c r="E3629" t="e">
        <v>#N/A</v>
      </c>
      <c r="F3629">
        <v>54.616977691650398</v>
      </c>
      <c r="G3629">
        <v>55.619674682617202</v>
      </c>
      <c r="I3629">
        <f t="shared" si="252"/>
        <v>5.27</v>
      </c>
      <c r="J3629">
        <v>0</v>
      </c>
      <c r="K3629">
        <v>2.7109999999999999</v>
      </c>
      <c r="L3629">
        <v>8.7100000000000009</v>
      </c>
      <c r="M3629">
        <v>51.967835138957462</v>
      </c>
      <c r="N3629">
        <v>3.3380000000000001</v>
      </c>
      <c r="O3629">
        <v>0</v>
      </c>
      <c r="P3629" t="s">
        <v>32</v>
      </c>
      <c r="Q3629" t="s">
        <v>32</v>
      </c>
      <c r="R3629" t="s">
        <v>32</v>
      </c>
      <c r="S3629" t="s">
        <v>32</v>
      </c>
      <c r="T3629" t="s">
        <v>32</v>
      </c>
      <c r="U3629" t="s">
        <v>32</v>
      </c>
      <c r="V3629" t="s">
        <v>32</v>
      </c>
      <c r="W3629" t="s">
        <v>32</v>
      </c>
      <c r="Y3629">
        <v>0</v>
      </c>
      <c r="Z3629">
        <f t="shared" si="253"/>
        <v>0</v>
      </c>
      <c r="AA3629" t="e">
        <v>#N/A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1</v>
      </c>
      <c r="AH3629">
        <v>0</v>
      </c>
      <c r="AI3629">
        <v>0</v>
      </c>
      <c r="AJ3629">
        <v>0</v>
      </c>
      <c r="AK3629">
        <v>0</v>
      </c>
      <c r="AL3629">
        <v>3662.683</v>
      </c>
      <c r="AM3629">
        <v>896.63800000000003</v>
      </c>
      <c r="AN3629">
        <v>8.0920000000000005</v>
      </c>
      <c r="AO3629" s="4">
        <v>80.143000000000001</v>
      </c>
      <c r="AQ3629">
        <v>1</v>
      </c>
    </row>
    <row r="3630" spans="1:43" ht="15.75" x14ac:dyDescent="0.25">
      <c r="A3630">
        <v>2003</v>
      </c>
      <c r="B3630" t="s">
        <v>50</v>
      </c>
      <c r="C3630">
        <f t="shared" si="255"/>
        <v>1</v>
      </c>
      <c r="D3630" t="e">
        <v>#N/A</v>
      </c>
      <c r="E3630" t="e">
        <v>#N/A</v>
      </c>
      <c r="F3630">
        <v>33.430465698242202</v>
      </c>
      <c r="G3630">
        <v>33.764846801757798</v>
      </c>
      <c r="I3630">
        <f t="shared" si="252"/>
        <v>0</v>
      </c>
      <c r="J3630" t="e">
        <v>#N/A</v>
      </c>
      <c r="K3630">
        <v>3.8580000000000001</v>
      </c>
      <c r="L3630">
        <v>31.096</v>
      </c>
      <c r="M3630">
        <v>113.45784645485134</v>
      </c>
      <c r="N3630">
        <v>0.54700000000000004</v>
      </c>
      <c r="O3630">
        <v>0</v>
      </c>
      <c r="P3630" t="s">
        <v>32</v>
      </c>
      <c r="Q3630" t="s">
        <v>32</v>
      </c>
      <c r="R3630" t="s">
        <v>32</v>
      </c>
      <c r="S3630" t="s">
        <v>32</v>
      </c>
      <c r="T3630" t="s">
        <v>32</v>
      </c>
      <c r="U3630" t="s">
        <v>32</v>
      </c>
      <c r="V3630" t="s">
        <v>32</v>
      </c>
      <c r="W3630" t="s">
        <v>32</v>
      </c>
      <c r="Y3630">
        <v>0</v>
      </c>
      <c r="Z3630">
        <f t="shared" si="253"/>
        <v>0</v>
      </c>
      <c r="AA3630" t="e">
        <v>#N/A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5989.2030000000004</v>
      </c>
      <c r="AM3630">
        <v>2197.047</v>
      </c>
      <c r="AN3630">
        <v>8.4770000000000003</v>
      </c>
      <c r="AO3630" s="4">
        <v>110.71899999999999</v>
      </c>
      <c r="AP3630">
        <v>0</v>
      </c>
      <c r="AQ3630">
        <v>0</v>
      </c>
    </row>
    <row r="3631" spans="1:43" ht="15.75" x14ac:dyDescent="0.25">
      <c r="A3631">
        <v>2003</v>
      </c>
      <c r="B3631" t="s">
        <v>51</v>
      </c>
      <c r="C3631">
        <f t="shared" si="255"/>
        <v>1</v>
      </c>
      <c r="D3631" t="e">
        <v>#N/A</v>
      </c>
      <c r="E3631" t="e">
        <v>#N/A</v>
      </c>
      <c r="F3631">
        <v>52.388481140136697</v>
      </c>
      <c r="G3631">
        <v>55.668022155761697</v>
      </c>
      <c r="I3631">
        <f t="shared" si="252"/>
        <v>1.73</v>
      </c>
      <c r="J3631">
        <v>2.1670000000000001E-4</v>
      </c>
      <c r="K3631">
        <v>4.625</v>
      </c>
      <c r="M3631">
        <v>85.834042592431913</v>
      </c>
      <c r="N3631">
        <v>9.1850000000000005</v>
      </c>
      <c r="O3631">
        <v>0</v>
      </c>
      <c r="P3631" t="s">
        <v>32</v>
      </c>
      <c r="Q3631" t="s">
        <v>32</v>
      </c>
      <c r="R3631" t="s">
        <v>32</v>
      </c>
      <c r="S3631" t="s">
        <v>32</v>
      </c>
      <c r="T3631" t="s">
        <v>32</v>
      </c>
      <c r="U3631" t="s">
        <v>32</v>
      </c>
      <c r="V3631" t="s">
        <v>32</v>
      </c>
      <c r="W3631" t="s">
        <v>32</v>
      </c>
      <c r="Y3631">
        <v>0</v>
      </c>
      <c r="Z3631">
        <f t="shared" si="253"/>
        <v>0</v>
      </c>
      <c r="AA3631" t="e">
        <v>#N/A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9161.0259999999998</v>
      </c>
      <c r="AM3631">
        <v>4119.0879999999997</v>
      </c>
      <c r="AN3631">
        <v>7.5380000000000003</v>
      </c>
      <c r="AO3631" s="4">
        <v>125.69199999999999</v>
      </c>
      <c r="AP3631">
        <v>0</v>
      </c>
      <c r="AQ3631">
        <v>0</v>
      </c>
    </row>
    <row r="3632" spans="1:43" ht="15.75" x14ac:dyDescent="0.25">
      <c r="A3632">
        <v>2003</v>
      </c>
      <c r="B3632" t="s">
        <v>52</v>
      </c>
      <c r="C3632">
        <f t="shared" si="255"/>
        <v>1</v>
      </c>
      <c r="D3632" t="e">
        <v>#N/A</v>
      </c>
      <c r="E3632" t="e">
        <v>#N/A</v>
      </c>
      <c r="F3632">
        <v>50.442764282226598</v>
      </c>
      <c r="G3632">
        <v>57.1293754577637</v>
      </c>
      <c r="I3632">
        <f t="shared" si="252"/>
        <v>3.7</v>
      </c>
      <c r="J3632">
        <v>6.8926999999999999E-3</v>
      </c>
      <c r="K3632">
        <v>1.147</v>
      </c>
      <c r="L3632">
        <v>12.317</v>
      </c>
      <c r="M3632">
        <v>27.062063074870522</v>
      </c>
      <c r="N3632">
        <v>14.714</v>
      </c>
      <c r="O3632">
        <v>0</v>
      </c>
      <c r="P3632" t="s">
        <v>32</v>
      </c>
      <c r="Q3632" t="s">
        <v>32</v>
      </c>
      <c r="R3632" t="s">
        <v>32</v>
      </c>
      <c r="S3632" t="s">
        <v>32</v>
      </c>
      <c r="T3632" t="s">
        <v>32</v>
      </c>
      <c r="U3632" t="s">
        <v>32</v>
      </c>
      <c r="V3632" t="s">
        <v>32</v>
      </c>
      <c r="W3632" t="s">
        <v>32</v>
      </c>
      <c r="Y3632">
        <v>0</v>
      </c>
      <c r="Z3632">
        <f t="shared" si="253"/>
        <v>0</v>
      </c>
      <c r="AA3632" t="e">
        <v>#N/A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9398.9629999999997</v>
      </c>
      <c r="AM3632">
        <v>3058.2750000000001</v>
      </c>
      <c r="AN3632">
        <v>552.38300000000004</v>
      </c>
      <c r="AO3632" s="4">
        <v>14329200077485.9</v>
      </c>
      <c r="AP3632">
        <v>0</v>
      </c>
      <c r="AQ3632">
        <v>0</v>
      </c>
    </row>
    <row r="3633" spans="1:43" ht="15.75" x14ac:dyDescent="0.25">
      <c r="A3633">
        <v>2003</v>
      </c>
      <c r="B3633" t="s">
        <v>53</v>
      </c>
      <c r="C3633">
        <f t="shared" si="255"/>
        <v>1</v>
      </c>
      <c r="D3633" t="e">
        <v>#N/A</v>
      </c>
      <c r="E3633" t="e">
        <v>#N/A</v>
      </c>
      <c r="F3633">
        <v>25.400993347168001</v>
      </c>
      <c r="G3633">
        <v>30.348217010498001</v>
      </c>
      <c r="I3633">
        <f t="shared" si="252"/>
        <v>9.7899999999999991</v>
      </c>
      <c r="J3633">
        <v>2.3027999999999998E-3</v>
      </c>
      <c r="K3633">
        <v>5.5049999999999999</v>
      </c>
      <c r="L3633">
        <v>13.856999999999999</v>
      </c>
      <c r="M3633">
        <v>79.177215546469213</v>
      </c>
      <c r="N3633">
        <v>2.3479999999999999</v>
      </c>
      <c r="O3633">
        <v>0</v>
      </c>
      <c r="P3633" t="s">
        <v>32</v>
      </c>
      <c r="Q3633" t="s">
        <v>32</v>
      </c>
      <c r="R3633" t="s">
        <v>32</v>
      </c>
      <c r="S3633" t="s">
        <v>32</v>
      </c>
      <c r="T3633" t="s">
        <v>32</v>
      </c>
      <c r="U3633" t="s">
        <v>32</v>
      </c>
      <c r="V3633" t="s">
        <v>32</v>
      </c>
      <c r="W3633" t="s">
        <v>32</v>
      </c>
      <c r="Y3633">
        <v>0</v>
      </c>
      <c r="Z3633">
        <f t="shared" si="253"/>
        <v>0</v>
      </c>
      <c r="AA3633" t="e">
        <v>#N/A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9292.7170000000006</v>
      </c>
      <c r="AM3633">
        <v>2654.174</v>
      </c>
      <c r="AN3633">
        <v>20.706</v>
      </c>
      <c r="AO3633" s="4">
        <v>88.840999999999994</v>
      </c>
      <c r="AP3633">
        <v>0</v>
      </c>
      <c r="AQ3633">
        <v>0</v>
      </c>
    </row>
    <row r="3634" spans="1:43" ht="15.75" x14ac:dyDescent="0.25">
      <c r="A3634">
        <v>2003</v>
      </c>
      <c r="B3634" t="s">
        <v>55</v>
      </c>
      <c r="C3634">
        <f t="shared" si="255"/>
        <v>1</v>
      </c>
      <c r="D3634" t="e">
        <v>#N/A</v>
      </c>
      <c r="E3634" t="e">
        <v>#N/A</v>
      </c>
      <c r="F3634">
        <v>38.091026306152301</v>
      </c>
      <c r="G3634">
        <v>49.919364929199197</v>
      </c>
      <c r="I3634">
        <f t="shared" si="252"/>
        <v>0</v>
      </c>
      <c r="J3634">
        <v>0</v>
      </c>
      <c r="K3634">
        <v>7.81</v>
      </c>
      <c r="M3634">
        <v>30.732518146958554</v>
      </c>
      <c r="N3634">
        <v>2.0419999999999998</v>
      </c>
      <c r="O3634">
        <v>0</v>
      </c>
      <c r="P3634" t="s">
        <v>32</v>
      </c>
      <c r="Q3634" t="s">
        <v>32</v>
      </c>
      <c r="R3634" t="s">
        <v>32</v>
      </c>
      <c r="S3634" t="s">
        <v>32</v>
      </c>
      <c r="T3634" t="s">
        <v>32</v>
      </c>
      <c r="U3634" t="s">
        <v>32</v>
      </c>
      <c r="V3634" t="s">
        <v>32</v>
      </c>
      <c r="W3634" t="s">
        <v>32</v>
      </c>
      <c r="Y3634">
        <v>0</v>
      </c>
      <c r="Z3634">
        <f t="shared" si="253"/>
        <v>0</v>
      </c>
      <c r="AA3634" t="e">
        <v>#N/A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983.94799999999998</v>
      </c>
      <c r="AM3634">
        <v>332.76</v>
      </c>
      <c r="AN3634">
        <v>4.2119999999999997</v>
      </c>
      <c r="AO3634" s="4">
        <v>82.09</v>
      </c>
      <c r="AP3634">
        <v>0</v>
      </c>
      <c r="AQ3634">
        <v>0</v>
      </c>
    </row>
    <row r="3635" spans="1:43" ht="15.75" x14ac:dyDescent="0.25">
      <c r="A3635">
        <v>2003</v>
      </c>
      <c r="B3635" t="s">
        <v>56</v>
      </c>
      <c r="C3635">
        <f t="shared" si="255"/>
        <v>1</v>
      </c>
      <c r="D3635" t="e">
        <v>#N/A</v>
      </c>
      <c r="E3635" t="e">
        <v>#N/A</v>
      </c>
      <c r="F3635">
        <v>34.119831085205099</v>
      </c>
      <c r="G3635">
        <v>38.405845642089801</v>
      </c>
      <c r="I3635">
        <f t="shared" si="252"/>
        <v>0.24</v>
      </c>
      <c r="J3635" t="e">
        <v>#N/A</v>
      </c>
      <c r="K3635">
        <v>2.4700000000000002</v>
      </c>
      <c r="M3635">
        <v>27.376312080214475</v>
      </c>
      <c r="N3635">
        <v>10.853999999999999</v>
      </c>
      <c r="O3635">
        <v>0</v>
      </c>
      <c r="P3635" t="s">
        <v>32</v>
      </c>
      <c r="Q3635" t="s">
        <v>32</v>
      </c>
      <c r="R3635" t="s">
        <v>32</v>
      </c>
      <c r="S3635" t="s">
        <v>32</v>
      </c>
      <c r="T3635" t="s">
        <v>32</v>
      </c>
      <c r="U3635" t="s">
        <v>32</v>
      </c>
      <c r="V3635" t="s">
        <v>32</v>
      </c>
      <c r="W3635" t="s">
        <v>32</v>
      </c>
      <c r="Y3635">
        <v>0</v>
      </c>
      <c r="Z3635">
        <f t="shared" si="253"/>
        <v>0</v>
      </c>
      <c r="AA3635" t="e">
        <v>#N/A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581.73500000000001</v>
      </c>
      <c r="AM3635">
        <v>108.979</v>
      </c>
      <c r="AN3635">
        <v>0.78500000000000003</v>
      </c>
      <c r="AO3635" s="4">
        <v>36.845999999999997</v>
      </c>
      <c r="AP3635">
        <v>0</v>
      </c>
      <c r="AQ3635">
        <v>0</v>
      </c>
    </row>
    <row r="3636" spans="1:43" ht="15.75" x14ac:dyDescent="0.25">
      <c r="A3636">
        <v>2003</v>
      </c>
      <c r="B3636" t="s">
        <v>57</v>
      </c>
      <c r="C3636">
        <f t="shared" si="255"/>
        <v>1</v>
      </c>
      <c r="D3636" t="e">
        <v>#N/A</v>
      </c>
      <c r="E3636" t="e">
        <v>#N/A</v>
      </c>
      <c r="F3636">
        <v>51.233982086181598</v>
      </c>
      <c r="G3636">
        <v>56.816520690917997</v>
      </c>
      <c r="I3636">
        <f t="shared" si="252"/>
        <v>0</v>
      </c>
      <c r="J3636" t="e">
        <v>#N/A</v>
      </c>
      <c r="K3636">
        <v>7.5019999999999998</v>
      </c>
      <c r="L3636">
        <v>20</v>
      </c>
      <c r="M3636">
        <v>98.768380807654736</v>
      </c>
      <c r="N3636">
        <v>1.1879999999999999</v>
      </c>
      <c r="O3636">
        <v>0</v>
      </c>
      <c r="P3636" t="s">
        <v>32</v>
      </c>
      <c r="Q3636" t="s">
        <v>32</v>
      </c>
      <c r="R3636" t="s">
        <v>32</v>
      </c>
      <c r="S3636" t="s">
        <v>32</v>
      </c>
      <c r="T3636" t="s">
        <v>32</v>
      </c>
      <c r="U3636" t="s">
        <v>32</v>
      </c>
      <c r="V3636" t="s">
        <v>32</v>
      </c>
      <c r="W3636" t="s">
        <v>32</v>
      </c>
      <c r="Y3636">
        <v>0</v>
      </c>
      <c r="Z3636">
        <f t="shared" si="253"/>
        <v>0</v>
      </c>
      <c r="AA3636" t="e">
        <v>#N/A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3724.0839999999998</v>
      </c>
      <c r="AM3636">
        <v>1908.9770000000001</v>
      </c>
      <c r="AN3636">
        <v>0.89100000000000001</v>
      </c>
      <c r="AO3636" s="4">
        <v>106.91800000000001</v>
      </c>
      <c r="AP3636">
        <v>0</v>
      </c>
      <c r="AQ3636">
        <v>0</v>
      </c>
    </row>
    <row r="3637" spans="1:43" ht="15.75" x14ac:dyDescent="0.25">
      <c r="A3637">
        <v>2003</v>
      </c>
      <c r="B3637" t="s">
        <v>58</v>
      </c>
      <c r="C3637">
        <f t="shared" si="255"/>
        <v>1</v>
      </c>
      <c r="D3637" t="e">
        <v>#N/A</v>
      </c>
      <c r="E3637" t="e">
        <v>#N/A</v>
      </c>
      <c r="F3637">
        <v>41.9228515625</v>
      </c>
      <c r="G3637">
        <v>42.797664642333999</v>
      </c>
      <c r="I3637">
        <f t="shared" si="252"/>
        <v>0.23</v>
      </c>
      <c r="J3637">
        <v>0</v>
      </c>
      <c r="K3637">
        <v>8.5060000000000002</v>
      </c>
      <c r="M3637">
        <v>123.08081251223422</v>
      </c>
      <c r="N3637">
        <v>1.0269999999999999</v>
      </c>
      <c r="O3637">
        <v>0</v>
      </c>
      <c r="P3637" t="s">
        <v>32</v>
      </c>
      <c r="Q3637" t="s">
        <v>32</v>
      </c>
      <c r="R3637" t="s">
        <v>32</v>
      </c>
      <c r="S3637" t="s">
        <v>32</v>
      </c>
      <c r="T3637" t="s">
        <v>32</v>
      </c>
      <c r="U3637" t="s">
        <v>32</v>
      </c>
      <c r="V3637" t="s">
        <v>32</v>
      </c>
      <c r="W3637" t="s">
        <v>32</v>
      </c>
      <c r="Y3637">
        <v>0</v>
      </c>
      <c r="Z3637">
        <f t="shared" si="253"/>
        <v>0</v>
      </c>
      <c r="AA3637" t="e">
        <v>#N/A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1357.806</v>
      </c>
      <c r="AM3637">
        <v>360.05399999999997</v>
      </c>
      <c r="AN3637">
        <v>4.657</v>
      </c>
      <c r="AO3637" s="4">
        <v>83.605999999999995</v>
      </c>
      <c r="AP3637">
        <v>0</v>
      </c>
      <c r="AQ3637">
        <v>0</v>
      </c>
    </row>
    <row r="3638" spans="1:43" ht="15.75" x14ac:dyDescent="0.25">
      <c r="A3638">
        <v>2003</v>
      </c>
      <c r="B3638" t="s">
        <v>59</v>
      </c>
      <c r="C3638">
        <f t="shared" si="255"/>
        <v>1</v>
      </c>
      <c r="D3638" t="e">
        <v>#N/A</v>
      </c>
      <c r="E3638" t="e">
        <v>#N/A</v>
      </c>
      <c r="F3638">
        <v>43.142993927002003</v>
      </c>
      <c r="G3638">
        <v>44.228000640869098</v>
      </c>
      <c r="I3638">
        <f t="shared" si="252"/>
        <v>0.8</v>
      </c>
      <c r="J3638">
        <v>0</v>
      </c>
      <c r="K3638">
        <v>4.0309999999999997</v>
      </c>
      <c r="M3638">
        <v>40.149653197280735</v>
      </c>
      <c r="N3638">
        <v>0.63</v>
      </c>
      <c r="O3638">
        <v>0</v>
      </c>
      <c r="P3638" t="s">
        <v>32</v>
      </c>
      <c r="Q3638" t="s">
        <v>32</v>
      </c>
      <c r="R3638" t="s">
        <v>32</v>
      </c>
      <c r="S3638" t="s">
        <v>32</v>
      </c>
      <c r="T3638" t="s">
        <v>32</v>
      </c>
      <c r="U3638" t="s">
        <v>32</v>
      </c>
      <c r="V3638" t="s">
        <v>32</v>
      </c>
      <c r="W3638" t="s">
        <v>32</v>
      </c>
      <c r="Y3638">
        <v>0</v>
      </c>
      <c r="Z3638">
        <f t="shared" si="253"/>
        <v>0</v>
      </c>
      <c r="AA3638" t="e">
        <v>#N/A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2153.125</v>
      </c>
      <c r="AM3638">
        <v>807.33100000000002</v>
      </c>
      <c r="AN3638">
        <v>13.63</v>
      </c>
      <c r="AO3638" s="4">
        <v>180.917</v>
      </c>
      <c r="AP3638">
        <v>0</v>
      </c>
      <c r="AQ3638">
        <v>0</v>
      </c>
    </row>
    <row r="3639" spans="1:43" ht="15.75" x14ac:dyDescent="0.25">
      <c r="A3639">
        <v>2003</v>
      </c>
      <c r="B3639" t="s">
        <v>60</v>
      </c>
      <c r="C3639">
        <f t="shared" si="255"/>
        <v>1</v>
      </c>
      <c r="D3639">
        <v>0</v>
      </c>
      <c r="E3639">
        <v>0</v>
      </c>
      <c r="F3639">
        <v>31.873153686523398</v>
      </c>
      <c r="G3639">
        <v>47.020965576171903</v>
      </c>
      <c r="I3639">
        <f t="shared" si="252"/>
        <v>13.89</v>
      </c>
      <c r="J3639">
        <v>8.9628999999999993E-3</v>
      </c>
      <c r="K3639">
        <v>1.925</v>
      </c>
      <c r="L3639">
        <v>7.5830000000000002</v>
      </c>
      <c r="M3639">
        <v>70.207641082496067</v>
      </c>
      <c r="N3639">
        <v>2.742</v>
      </c>
      <c r="O3639">
        <v>0</v>
      </c>
      <c r="P3639" t="s">
        <v>32</v>
      </c>
      <c r="Q3639" t="s">
        <v>32</v>
      </c>
      <c r="R3639" t="s">
        <v>32</v>
      </c>
      <c r="S3639" t="s">
        <v>32</v>
      </c>
      <c r="T3639" t="s">
        <v>32</v>
      </c>
      <c r="U3639" t="s">
        <v>32</v>
      </c>
      <c r="V3639" t="s">
        <v>32</v>
      </c>
      <c r="W3639" t="s">
        <v>32</v>
      </c>
      <c r="Y3639">
        <v>0</v>
      </c>
      <c r="Z3639">
        <f t="shared" si="253"/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32382.373</v>
      </c>
      <c r="AM3639">
        <v>28092.963</v>
      </c>
      <c r="AN3639">
        <v>887.78200000000004</v>
      </c>
      <c r="AO3639" s="4">
        <v>102.742</v>
      </c>
      <c r="AP3639">
        <v>0</v>
      </c>
      <c r="AQ3639">
        <v>0</v>
      </c>
    </row>
    <row r="3640" spans="1:43" ht="15.75" x14ac:dyDescent="0.25">
      <c r="A3640">
        <v>2003</v>
      </c>
      <c r="B3640" t="s">
        <v>61</v>
      </c>
      <c r="C3640">
        <f t="shared" si="255"/>
        <v>1</v>
      </c>
      <c r="D3640" t="e">
        <v>#N/A</v>
      </c>
      <c r="E3640" t="e">
        <v>#N/A</v>
      </c>
      <c r="F3640">
        <v>39.096546173095703</v>
      </c>
      <c r="G3640">
        <v>43.015148162841797</v>
      </c>
      <c r="I3640">
        <f t="shared" si="252"/>
        <v>0.83</v>
      </c>
      <c r="J3640">
        <v>0</v>
      </c>
      <c r="K3640">
        <v>-6.8339999999999996</v>
      </c>
      <c r="M3640">
        <v>36.231226004378279</v>
      </c>
      <c r="N3640">
        <v>4.3529999999999998</v>
      </c>
      <c r="O3640">
        <v>0</v>
      </c>
      <c r="P3640" t="s">
        <v>32</v>
      </c>
      <c r="Q3640" t="s">
        <v>32</v>
      </c>
      <c r="R3640" t="s">
        <v>32</v>
      </c>
      <c r="S3640" t="s">
        <v>32</v>
      </c>
      <c r="T3640" t="s">
        <v>32</v>
      </c>
      <c r="U3640" t="s">
        <v>32</v>
      </c>
      <c r="V3640" t="s">
        <v>32</v>
      </c>
      <c r="W3640" t="s">
        <v>32</v>
      </c>
      <c r="Y3640">
        <v>0</v>
      </c>
      <c r="Z3640">
        <f t="shared" si="253"/>
        <v>0</v>
      </c>
      <c r="AA3640" t="e">
        <v>#N/A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697.03200000000004</v>
      </c>
      <c r="AM3640">
        <v>289.83499999999998</v>
      </c>
      <c r="AN3640">
        <v>1.1100000000000001</v>
      </c>
      <c r="AO3640" s="4">
        <v>110.85299999999999</v>
      </c>
      <c r="AP3640">
        <v>0</v>
      </c>
      <c r="AQ3640">
        <v>0</v>
      </c>
    </row>
    <row r="3641" spans="1:43" ht="15.75" x14ac:dyDescent="0.25">
      <c r="A3641">
        <v>2003</v>
      </c>
      <c r="B3641" t="s">
        <v>62</v>
      </c>
      <c r="C3641">
        <f t="shared" si="255"/>
        <v>1</v>
      </c>
      <c r="D3641" t="e">
        <v>#N/A</v>
      </c>
      <c r="E3641" t="e">
        <v>#N/A</v>
      </c>
      <c r="F3641">
        <v>39.951442718505902</v>
      </c>
      <c r="G3641">
        <v>44.994457244872997</v>
      </c>
      <c r="I3641">
        <f t="shared" si="252"/>
        <v>0</v>
      </c>
      <c r="J3641">
        <v>0</v>
      </c>
      <c r="K3641">
        <v>14.722</v>
      </c>
      <c r="M3641">
        <v>83.378914959931507</v>
      </c>
      <c r="N3641">
        <v>-1.7529999999999999</v>
      </c>
      <c r="O3641">
        <v>0</v>
      </c>
      <c r="P3641" t="s">
        <v>32</v>
      </c>
      <c r="Q3641" t="s">
        <v>32</v>
      </c>
      <c r="R3641" t="s">
        <v>32</v>
      </c>
      <c r="S3641" t="s">
        <v>32</v>
      </c>
      <c r="T3641" t="s">
        <v>32</v>
      </c>
      <c r="U3641" t="s">
        <v>32</v>
      </c>
      <c r="V3641" t="s">
        <v>32</v>
      </c>
      <c r="W3641" t="s">
        <v>32</v>
      </c>
      <c r="Y3641">
        <v>0</v>
      </c>
      <c r="Z3641">
        <f t="shared" si="253"/>
        <v>0</v>
      </c>
      <c r="AA3641" t="e">
        <v>#N/A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1221.979</v>
      </c>
      <c r="AM3641">
        <v>360.74200000000002</v>
      </c>
      <c r="AN3641">
        <v>3.1019999999999999</v>
      </c>
      <c r="AO3641" s="4">
        <v>101.663</v>
      </c>
      <c r="AP3641">
        <v>0</v>
      </c>
      <c r="AQ3641">
        <v>0</v>
      </c>
    </row>
    <row r="3642" spans="1:43" ht="15.75" x14ac:dyDescent="0.25">
      <c r="A3642">
        <v>2003</v>
      </c>
      <c r="B3642" t="s">
        <v>63</v>
      </c>
      <c r="C3642">
        <f t="shared" si="255"/>
        <v>1</v>
      </c>
      <c r="D3642" t="e">
        <v>#N/A</v>
      </c>
      <c r="E3642" t="e">
        <v>#N/A</v>
      </c>
      <c r="F3642">
        <v>50.398220062255902</v>
      </c>
      <c r="G3642">
        <v>52.868690490722699</v>
      </c>
      <c r="I3642">
        <f t="shared" si="252"/>
        <v>8.33</v>
      </c>
      <c r="J3642">
        <v>9.3399999999999993E-5</v>
      </c>
      <c r="K3642">
        <v>3.387</v>
      </c>
      <c r="L3642">
        <v>9.5329999999999995</v>
      </c>
      <c r="M3642">
        <v>65.122375654438514</v>
      </c>
      <c r="N3642">
        <v>2.81</v>
      </c>
      <c r="O3642">
        <v>0</v>
      </c>
      <c r="P3642" t="s">
        <v>32</v>
      </c>
      <c r="Q3642" t="s">
        <v>32</v>
      </c>
      <c r="R3642" t="s">
        <v>32</v>
      </c>
      <c r="S3642" t="s">
        <v>32</v>
      </c>
      <c r="T3642" t="s">
        <v>32</v>
      </c>
      <c r="U3642" t="s">
        <v>32</v>
      </c>
      <c r="V3642" t="s">
        <v>32</v>
      </c>
      <c r="W3642" t="s">
        <v>32</v>
      </c>
      <c r="Y3642">
        <v>0</v>
      </c>
      <c r="Z3642">
        <f t="shared" si="253"/>
        <v>0</v>
      </c>
      <c r="AA3642" t="e">
        <v>#N/A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12730.267</v>
      </c>
      <c r="AM3642">
        <v>4780.2120000000004</v>
      </c>
      <c r="AN3642">
        <v>76.097999999999999</v>
      </c>
      <c r="AO3642" s="4">
        <v>73.275000000000006</v>
      </c>
      <c r="AP3642">
        <v>0</v>
      </c>
      <c r="AQ3642">
        <v>0</v>
      </c>
    </row>
    <row r="3643" spans="1:43" ht="15.75" x14ac:dyDescent="0.25">
      <c r="A3643">
        <v>2003</v>
      </c>
      <c r="B3643" t="s">
        <v>64</v>
      </c>
      <c r="C3643">
        <f t="shared" si="255"/>
        <v>1</v>
      </c>
      <c r="D3643" t="e">
        <v>#N/A</v>
      </c>
      <c r="E3643" t="e">
        <v>#N/A</v>
      </c>
      <c r="F3643">
        <v>48.8466186523438</v>
      </c>
      <c r="G3643">
        <v>49.918289184570298</v>
      </c>
      <c r="I3643">
        <f t="shared" si="252"/>
        <v>2.75</v>
      </c>
      <c r="J3643">
        <v>4.1146299999999997E-2</v>
      </c>
      <c r="K3643">
        <v>10.01</v>
      </c>
      <c r="L3643">
        <v>4.3</v>
      </c>
      <c r="M3643">
        <v>56.93216421304377</v>
      </c>
      <c r="N3643">
        <v>1.2</v>
      </c>
      <c r="O3643">
        <v>0</v>
      </c>
      <c r="P3643" t="s">
        <v>32</v>
      </c>
      <c r="Q3643" t="s">
        <v>32</v>
      </c>
      <c r="R3643" t="s">
        <v>32</v>
      </c>
      <c r="S3643" t="s">
        <v>32</v>
      </c>
      <c r="T3643" t="s">
        <v>32</v>
      </c>
      <c r="U3643" t="s">
        <v>32</v>
      </c>
      <c r="V3643" t="s">
        <v>32</v>
      </c>
      <c r="W3643" t="s">
        <v>32</v>
      </c>
      <c r="Y3643">
        <v>0</v>
      </c>
      <c r="Z3643">
        <f t="shared" si="253"/>
        <v>0</v>
      </c>
      <c r="AA3643" t="e">
        <v>#N/A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3844.2460000000001</v>
      </c>
      <c r="AM3643">
        <v>1277.22</v>
      </c>
      <c r="AN3643">
        <v>1650.5139999999999</v>
      </c>
      <c r="AO3643" s="4">
        <v>81.820999999999998</v>
      </c>
      <c r="AP3643">
        <v>0</v>
      </c>
      <c r="AQ3643">
        <v>0</v>
      </c>
    </row>
    <row r="3644" spans="1:43" ht="15.75" x14ac:dyDescent="0.25">
      <c r="A3644">
        <v>2003</v>
      </c>
      <c r="B3644" t="s">
        <v>65</v>
      </c>
      <c r="C3644">
        <f t="shared" si="255"/>
        <v>1</v>
      </c>
      <c r="D3644" t="e">
        <v>#N/A</v>
      </c>
      <c r="E3644" t="e">
        <v>#N/A</v>
      </c>
      <c r="F3644">
        <v>51.283733367919901</v>
      </c>
      <c r="G3644">
        <v>52.642929077148402</v>
      </c>
      <c r="I3644">
        <f t="shared" si="252"/>
        <v>8.66</v>
      </c>
      <c r="J3644">
        <v>1.4779999999999999E-4</v>
      </c>
      <c r="K3644">
        <v>3.9180000000000001</v>
      </c>
      <c r="L3644">
        <v>14.108000000000001</v>
      </c>
      <c r="M3644">
        <v>36.516183517229983</v>
      </c>
      <c r="N3644">
        <v>7.13</v>
      </c>
      <c r="O3644">
        <v>0</v>
      </c>
      <c r="P3644" t="s">
        <v>32</v>
      </c>
      <c r="Q3644" t="s">
        <v>32</v>
      </c>
      <c r="R3644" t="s">
        <v>32</v>
      </c>
      <c r="S3644" t="s">
        <v>32</v>
      </c>
      <c r="T3644" t="s">
        <v>32</v>
      </c>
      <c r="U3644" t="s">
        <v>32</v>
      </c>
      <c r="V3644" t="s">
        <v>32</v>
      </c>
      <c r="W3644" t="s">
        <v>32</v>
      </c>
      <c r="Y3644">
        <v>0</v>
      </c>
      <c r="Z3644">
        <f t="shared" si="253"/>
        <v>0</v>
      </c>
      <c r="AA3644" t="e">
        <v>#N/A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7314.0349999999999</v>
      </c>
      <c r="AM3644">
        <v>2261.4969999999998</v>
      </c>
      <c r="AN3644">
        <v>94.641000000000005</v>
      </c>
      <c r="AO3644" s="4">
        <v>74.653000000000006</v>
      </c>
      <c r="AP3644">
        <v>0</v>
      </c>
      <c r="AQ3644">
        <v>0</v>
      </c>
    </row>
    <row r="3645" spans="1:43" ht="15.75" x14ac:dyDescent="0.25">
      <c r="A3645">
        <v>2003</v>
      </c>
      <c r="B3645" t="s">
        <v>66</v>
      </c>
      <c r="C3645">
        <f t="shared" si="255"/>
        <v>1</v>
      </c>
      <c r="D3645" t="e">
        <v>#N/A</v>
      </c>
      <c r="E3645" t="e">
        <v>#N/A</v>
      </c>
      <c r="F3645">
        <v>54.557277679443402</v>
      </c>
      <c r="G3645">
        <v>58.620452880859403</v>
      </c>
      <c r="I3645">
        <f t="shared" ref="I3645:I3708" si="256">IF(H3645="",I3488,H3645)</f>
        <v>0</v>
      </c>
      <c r="J3645" t="e">
        <v>#N/A</v>
      </c>
      <c r="K3645">
        <v>2.4740000000000002</v>
      </c>
      <c r="M3645">
        <v>50.767361216663232</v>
      </c>
      <c r="N3645">
        <v>3.7130000000000001</v>
      </c>
      <c r="O3645">
        <v>0</v>
      </c>
      <c r="P3645" t="s">
        <v>32</v>
      </c>
      <c r="Q3645" t="s">
        <v>32</v>
      </c>
      <c r="R3645" t="s">
        <v>32</v>
      </c>
      <c r="S3645" t="s">
        <v>32</v>
      </c>
      <c r="T3645" t="s">
        <v>32</v>
      </c>
      <c r="U3645" t="s">
        <v>32</v>
      </c>
      <c r="V3645" t="s">
        <v>32</v>
      </c>
      <c r="W3645" t="s">
        <v>32</v>
      </c>
      <c r="Y3645">
        <v>0</v>
      </c>
      <c r="Z3645">
        <f t="shared" si="253"/>
        <v>0</v>
      </c>
      <c r="AA3645" t="e">
        <v>#N/A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1334.471</v>
      </c>
      <c r="AM3645">
        <v>564.64200000000005</v>
      </c>
      <c r="AN3645">
        <v>0.32500000000000001</v>
      </c>
      <c r="AO3645" s="4">
        <v>113.40900000000001</v>
      </c>
      <c r="AP3645">
        <v>0</v>
      </c>
      <c r="AQ3645">
        <v>0</v>
      </c>
    </row>
    <row r="3646" spans="1:43" ht="15.75" x14ac:dyDescent="0.25">
      <c r="A3646">
        <v>2003</v>
      </c>
      <c r="B3646" t="s">
        <v>67</v>
      </c>
      <c r="C3646">
        <f t="shared" si="255"/>
        <v>1</v>
      </c>
      <c r="D3646" t="e">
        <v>#N/A</v>
      </c>
      <c r="E3646" t="e">
        <v>#N/A</v>
      </c>
      <c r="F3646">
        <v>44.890350341796903</v>
      </c>
      <c r="G3646">
        <v>49.627265930175803</v>
      </c>
      <c r="I3646">
        <f t="shared" si="256"/>
        <v>12.39</v>
      </c>
      <c r="J3646">
        <v>8.543E-4</v>
      </c>
      <c r="K3646">
        <v>6.4050000000000002</v>
      </c>
      <c r="L3646">
        <v>6.6680000000000001</v>
      </c>
      <c r="M3646">
        <v>95.204382645493425</v>
      </c>
      <c r="N3646">
        <v>9.4489999999999998</v>
      </c>
      <c r="O3646">
        <v>0</v>
      </c>
      <c r="P3646" t="s">
        <v>32</v>
      </c>
      <c r="Q3646" t="s">
        <v>32</v>
      </c>
      <c r="R3646" t="s">
        <v>32</v>
      </c>
      <c r="S3646" t="s">
        <v>32</v>
      </c>
      <c r="T3646" t="s">
        <v>32</v>
      </c>
      <c r="U3646" t="s">
        <v>32</v>
      </c>
      <c r="V3646" t="s">
        <v>32</v>
      </c>
      <c r="W3646" t="s">
        <v>32</v>
      </c>
      <c r="Y3646">
        <v>0</v>
      </c>
      <c r="Z3646">
        <f t="shared" ref="Z3646:Z3709" si="257">IF(Y3646=1,0,IF(OR(Y3489=1,Y3332=1),1,0))</f>
        <v>0</v>
      </c>
      <c r="AA3646" t="e">
        <v>#N/A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8545.9369999999999</v>
      </c>
      <c r="AM3646">
        <v>4286.7960000000003</v>
      </c>
      <c r="AN3646">
        <v>17.518000000000001</v>
      </c>
      <c r="AO3646" s="4">
        <v>69.525999999999996</v>
      </c>
      <c r="AP3646">
        <v>0</v>
      </c>
      <c r="AQ3646">
        <v>0</v>
      </c>
    </row>
    <row r="3647" spans="1:43" ht="15.75" x14ac:dyDescent="0.25">
      <c r="A3647">
        <v>2003</v>
      </c>
      <c r="B3647" t="s">
        <v>68</v>
      </c>
      <c r="D3647" t="e">
        <v>#N/A</v>
      </c>
      <c r="E3647" t="e">
        <v>#N/A</v>
      </c>
      <c r="F3647">
        <v>46.726242065429702</v>
      </c>
      <c r="G3647">
        <v>45.702648162841797</v>
      </c>
      <c r="I3647">
        <f t="shared" si="256"/>
        <v>0</v>
      </c>
      <c r="J3647">
        <v>0</v>
      </c>
      <c r="K3647">
        <v>-1.36</v>
      </c>
      <c r="M3647" t="s">
        <v>192</v>
      </c>
      <c r="N3647">
        <v>3.2970000000000002</v>
      </c>
      <c r="O3647">
        <v>0</v>
      </c>
      <c r="P3647" t="s">
        <v>32</v>
      </c>
      <c r="Q3647" t="s">
        <v>32</v>
      </c>
      <c r="R3647" t="s">
        <v>32</v>
      </c>
      <c r="S3647" t="s">
        <v>32</v>
      </c>
      <c r="T3647" t="s">
        <v>32</v>
      </c>
      <c r="U3647" t="s">
        <v>32</v>
      </c>
      <c r="V3647" t="s">
        <v>32</v>
      </c>
      <c r="W3647" t="s">
        <v>32</v>
      </c>
      <c r="Y3647">
        <v>0</v>
      </c>
      <c r="Z3647">
        <f t="shared" si="257"/>
        <v>0</v>
      </c>
      <c r="AA3647" t="e">
        <v>#N/A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2277.9929999999999</v>
      </c>
      <c r="AM3647">
        <v>946.73699999999997</v>
      </c>
      <c r="AN3647">
        <v>16.666</v>
      </c>
      <c r="AO3647" s="4">
        <v>111.116</v>
      </c>
      <c r="AP3647">
        <v>0</v>
      </c>
      <c r="AQ3647">
        <v>0</v>
      </c>
    </row>
    <row r="3648" spans="1:43" ht="15.75" x14ac:dyDescent="0.25">
      <c r="A3648">
        <v>2003</v>
      </c>
      <c r="B3648" t="s">
        <v>69</v>
      </c>
      <c r="C3648">
        <f t="shared" ref="C3648:C3655" si="258">IF(AND(F3648&gt;0,M3648&gt;0,OR(O3648=0,O3648=1),AL3648&gt;0),1,"")</f>
        <v>1</v>
      </c>
      <c r="D3648" t="e">
        <v>#N/A</v>
      </c>
      <c r="E3648" t="e">
        <v>#N/A</v>
      </c>
      <c r="F3648">
        <v>29.412899017333999</v>
      </c>
      <c r="G3648">
        <v>45.368377685546903</v>
      </c>
      <c r="I3648">
        <f t="shared" si="256"/>
        <v>6.29</v>
      </c>
      <c r="J3648">
        <v>0</v>
      </c>
      <c r="K3648">
        <v>5.37</v>
      </c>
      <c r="L3648">
        <v>14.284000000000001</v>
      </c>
      <c r="M3648">
        <v>85.219143532362921</v>
      </c>
      <c r="N3648">
        <v>1.772</v>
      </c>
      <c r="O3648">
        <v>0</v>
      </c>
      <c r="P3648" t="s">
        <v>32</v>
      </c>
      <c r="Q3648" t="s">
        <v>32</v>
      </c>
      <c r="R3648" t="s">
        <v>32</v>
      </c>
      <c r="S3648" t="s">
        <v>32</v>
      </c>
      <c r="T3648" t="s">
        <v>32</v>
      </c>
      <c r="U3648" t="s">
        <v>32</v>
      </c>
      <c r="V3648" t="s">
        <v>32</v>
      </c>
      <c r="W3648" t="s">
        <v>32</v>
      </c>
      <c r="Y3648">
        <v>0</v>
      </c>
      <c r="Z3648">
        <f t="shared" si="257"/>
        <v>0</v>
      </c>
      <c r="AA3648" t="e">
        <v>#N/A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15204.732</v>
      </c>
      <c r="AM3648">
        <v>7946.5919999999996</v>
      </c>
      <c r="AN3648">
        <v>34.218000000000004</v>
      </c>
      <c r="AO3648" s="4">
        <v>81.411000000000001</v>
      </c>
      <c r="AP3648">
        <v>0</v>
      </c>
      <c r="AQ3648">
        <v>0</v>
      </c>
    </row>
    <row r="3649" spans="1:43" ht="15.75" x14ac:dyDescent="0.25">
      <c r="A3649">
        <v>2003</v>
      </c>
      <c r="B3649" t="s">
        <v>70</v>
      </c>
      <c r="C3649">
        <f t="shared" si="258"/>
        <v>1</v>
      </c>
      <c r="D3649" t="e">
        <v>#N/A</v>
      </c>
      <c r="E3649" t="e">
        <v>#N/A</v>
      </c>
      <c r="F3649">
        <v>27.291368484497099</v>
      </c>
      <c r="G3649">
        <v>43.6618041992188</v>
      </c>
      <c r="I3649">
        <f t="shared" si="256"/>
        <v>15.89</v>
      </c>
      <c r="J3649" t="e">
        <v>#N/A</v>
      </c>
      <c r="K3649">
        <v>1.867</v>
      </c>
      <c r="L3649">
        <v>4.133</v>
      </c>
      <c r="M3649">
        <v>95.173821457107394</v>
      </c>
      <c r="N3649">
        <v>3.9649999999999999</v>
      </c>
      <c r="O3649">
        <v>0</v>
      </c>
      <c r="P3649" t="s">
        <v>32</v>
      </c>
      <c r="Q3649" t="s">
        <v>32</v>
      </c>
      <c r="R3649" t="s">
        <v>32</v>
      </c>
      <c r="S3649" t="s">
        <v>32</v>
      </c>
      <c r="T3649" t="s">
        <v>32</v>
      </c>
      <c r="U3649" t="s">
        <v>32</v>
      </c>
      <c r="V3649" t="s">
        <v>32</v>
      </c>
      <c r="W3649" t="s">
        <v>32</v>
      </c>
      <c r="Y3649">
        <v>0</v>
      </c>
      <c r="Z3649">
        <f t="shared" si="257"/>
        <v>0</v>
      </c>
      <c r="AA3649" t="e">
        <v>#N/A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25180.678</v>
      </c>
      <c r="AM3649">
        <v>18226.651000000002</v>
      </c>
      <c r="AN3649">
        <v>13.176</v>
      </c>
      <c r="AO3649" s="4">
        <v>96.168000000000006</v>
      </c>
      <c r="AP3649">
        <v>0</v>
      </c>
      <c r="AQ3649">
        <v>0</v>
      </c>
    </row>
    <row r="3650" spans="1:43" ht="15.75" x14ac:dyDescent="0.25">
      <c r="A3650">
        <v>2003</v>
      </c>
      <c r="B3650" t="s">
        <v>71</v>
      </c>
      <c r="C3650">
        <f t="shared" si="258"/>
        <v>1</v>
      </c>
      <c r="D3650" t="e">
        <v>#N/A</v>
      </c>
      <c r="E3650" t="e">
        <v>#N/A</v>
      </c>
      <c r="F3650">
        <v>25.834989547729499</v>
      </c>
      <c r="G3650">
        <v>43.718978881835902</v>
      </c>
      <c r="I3650">
        <f t="shared" si="256"/>
        <v>5.1100000000000003</v>
      </c>
      <c r="J3650">
        <v>5.4631000000000002E-3</v>
      </c>
      <c r="K3650">
        <v>3.766</v>
      </c>
      <c r="L3650">
        <v>7.8120000000000003</v>
      </c>
      <c r="M3650">
        <v>95.327904873797067</v>
      </c>
      <c r="N3650">
        <v>0.114</v>
      </c>
      <c r="O3650">
        <v>1</v>
      </c>
      <c r="P3650">
        <v>1</v>
      </c>
      <c r="Q3650">
        <v>0</v>
      </c>
      <c r="R3650">
        <v>0</v>
      </c>
      <c r="S3650">
        <v>1</v>
      </c>
      <c r="T3650">
        <v>0</v>
      </c>
      <c r="U3650">
        <v>1</v>
      </c>
      <c r="V3650">
        <v>1</v>
      </c>
      <c r="W3650">
        <v>0</v>
      </c>
      <c r="Y3650">
        <v>0</v>
      </c>
      <c r="Z3650">
        <f t="shared" si="257"/>
        <v>0</v>
      </c>
      <c r="AA3650" t="e">
        <v>#N/A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17991.744999999999</v>
      </c>
      <c r="AM3650">
        <v>9349.143</v>
      </c>
      <c r="AN3650">
        <v>95.293000000000006</v>
      </c>
      <c r="AO3650" s="4">
        <v>95.492000000000004</v>
      </c>
      <c r="AP3650">
        <v>0.12399999999999967</v>
      </c>
      <c r="AQ3650">
        <v>0</v>
      </c>
    </row>
    <row r="3651" spans="1:43" ht="15.75" x14ac:dyDescent="0.25">
      <c r="A3651">
        <v>2003</v>
      </c>
      <c r="B3651" t="s">
        <v>72</v>
      </c>
      <c r="C3651">
        <f t="shared" si="258"/>
        <v>1</v>
      </c>
      <c r="D3651">
        <v>0</v>
      </c>
      <c r="E3651">
        <v>0</v>
      </c>
      <c r="F3651">
        <v>21.3611145019531</v>
      </c>
      <c r="G3651">
        <v>41.508640289306598</v>
      </c>
      <c r="I3651">
        <f t="shared" si="256"/>
        <v>12.31</v>
      </c>
      <c r="J3651">
        <v>2.2295000000000001E-3</v>
      </c>
      <c r="K3651">
        <v>0.38400000000000001</v>
      </c>
      <c r="L3651">
        <v>5.4329999999999998</v>
      </c>
      <c r="M3651">
        <v>80.959679165004928</v>
      </c>
      <c r="N3651">
        <v>2.0910000000000002</v>
      </c>
      <c r="O3651">
        <v>0</v>
      </c>
      <c r="P3651" t="s">
        <v>32</v>
      </c>
      <c r="Q3651" t="s">
        <v>32</v>
      </c>
      <c r="R3651" t="s">
        <v>32</v>
      </c>
      <c r="S3651" t="s">
        <v>32</v>
      </c>
      <c r="T3651" t="s">
        <v>32</v>
      </c>
      <c r="U3651" t="s">
        <v>32</v>
      </c>
      <c r="V3651" t="s">
        <v>32</v>
      </c>
      <c r="W3651" t="s">
        <v>32</v>
      </c>
      <c r="Y3651">
        <v>0</v>
      </c>
      <c r="Z3651">
        <f t="shared" si="257"/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34422.917999999998</v>
      </c>
      <c r="AM3651">
        <v>39495.205999999998</v>
      </c>
      <c r="AN3651">
        <v>212.62299999999999</v>
      </c>
      <c r="AO3651" s="4">
        <v>107.02500000000001</v>
      </c>
      <c r="AP3651">
        <v>0</v>
      </c>
      <c r="AQ3651">
        <v>0</v>
      </c>
    </row>
    <row r="3652" spans="1:43" ht="15.75" x14ac:dyDescent="0.25">
      <c r="A3652">
        <v>2003</v>
      </c>
      <c r="B3652" t="s">
        <v>73</v>
      </c>
      <c r="C3652">
        <f t="shared" si="258"/>
        <v>1</v>
      </c>
      <c r="D3652" t="e">
        <v>#N/A</v>
      </c>
      <c r="E3652" t="e">
        <v>#N/A</v>
      </c>
      <c r="F3652">
        <v>40.7428588867188</v>
      </c>
      <c r="G3652">
        <v>42.253982543945298</v>
      </c>
      <c r="I3652">
        <f t="shared" si="256"/>
        <v>0</v>
      </c>
      <c r="J3652" t="e">
        <v>#N/A</v>
      </c>
      <c r="K3652">
        <v>3.1859999999999999</v>
      </c>
      <c r="M3652">
        <v>88.982038961414887</v>
      </c>
      <c r="N3652">
        <v>1.968</v>
      </c>
      <c r="O3652">
        <v>0</v>
      </c>
      <c r="P3652" t="s">
        <v>32</v>
      </c>
      <c r="Q3652" t="s">
        <v>32</v>
      </c>
      <c r="R3652" t="s">
        <v>32</v>
      </c>
      <c r="S3652" t="s">
        <v>32</v>
      </c>
      <c r="T3652" t="s">
        <v>32</v>
      </c>
      <c r="U3652" t="s">
        <v>32</v>
      </c>
      <c r="V3652" t="s">
        <v>32</v>
      </c>
      <c r="W3652" t="s">
        <v>32</v>
      </c>
      <c r="Y3652">
        <v>0</v>
      </c>
      <c r="Z3652">
        <f t="shared" si="257"/>
        <v>0</v>
      </c>
      <c r="AA3652" t="e">
        <v>#N/A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2024.229</v>
      </c>
      <c r="AM3652">
        <v>905.26199999999994</v>
      </c>
      <c r="AN3652">
        <v>0.628</v>
      </c>
      <c r="AO3652" s="4">
        <v>104.419</v>
      </c>
      <c r="AP3652">
        <v>0</v>
      </c>
      <c r="AQ3652">
        <v>0</v>
      </c>
    </row>
    <row r="3653" spans="1:43" ht="15.75" x14ac:dyDescent="0.25">
      <c r="A3653">
        <v>2003</v>
      </c>
      <c r="B3653" t="s">
        <v>74</v>
      </c>
      <c r="C3653" t="e">
        <f t="shared" si="258"/>
        <v>#N/A</v>
      </c>
      <c r="D3653" t="e">
        <v>#N/A</v>
      </c>
      <c r="E3653" t="e">
        <v>#N/A</v>
      </c>
      <c r="F3653" t="e">
        <v>#N/A</v>
      </c>
      <c r="G3653" t="e">
        <v>#N/A</v>
      </c>
      <c r="I3653">
        <f t="shared" si="256"/>
        <v>0</v>
      </c>
      <c r="J3653" t="e">
        <v>#N/A</v>
      </c>
      <c r="K3653">
        <v>7.6660000000000004</v>
      </c>
      <c r="M3653">
        <v>78.764413042399639</v>
      </c>
      <c r="N3653">
        <v>1.4530000000000001</v>
      </c>
      <c r="O3653">
        <v>0</v>
      </c>
      <c r="P3653" t="s">
        <v>32</v>
      </c>
      <c r="Q3653" t="s">
        <v>32</v>
      </c>
      <c r="R3653" t="s">
        <v>32</v>
      </c>
      <c r="S3653" t="s">
        <v>32</v>
      </c>
      <c r="T3653" t="s">
        <v>32</v>
      </c>
      <c r="U3653" t="s">
        <v>32</v>
      </c>
      <c r="V3653" t="s">
        <v>32</v>
      </c>
      <c r="W3653" t="s">
        <v>32</v>
      </c>
      <c r="Y3653">
        <v>0</v>
      </c>
      <c r="Z3653">
        <f t="shared" si="257"/>
        <v>1</v>
      </c>
      <c r="AA3653" t="e">
        <v>#N/A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1</v>
      </c>
      <c r="AH3653">
        <v>0</v>
      </c>
      <c r="AI3653">
        <v>0</v>
      </c>
      <c r="AJ3653">
        <v>0</v>
      </c>
      <c r="AK3653">
        <v>0</v>
      </c>
      <c r="AL3653">
        <v>6865.82</v>
      </c>
      <c r="AM3653">
        <v>4740.6180000000004</v>
      </c>
      <c r="AN3653">
        <v>0.33700000000000002</v>
      </c>
      <c r="AO3653" s="4">
        <v>82.852999999999994</v>
      </c>
      <c r="AP3653">
        <v>0</v>
      </c>
      <c r="AQ3653">
        <v>1</v>
      </c>
    </row>
    <row r="3654" spans="1:43" ht="15.75" x14ac:dyDescent="0.25">
      <c r="A3654">
        <v>2003</v>
      </c>
      <c r="B3654" t="s">
        <v>75</v>
      </c>
      <c r="C3654">
        <f t="shared" si="258"/>
        <v>1</v>
      </c>
      <c r="D3654" t="e">
        <v>#N/A</v>
      </c>
      <c r="E3654" t="e">
        <v>#N/A</v>
      </c>
      <c r="F3654">
        <v>47.933551788330099</v>
      </c>
      <c r="G3654">
        <v>50.321464538574197</v>
      </c>
      <c r="I3654">
        <f t="shared" si="256"/>
        <v>2.78</v>
      </c>
      <c r="J3654" t="e">
        <v>#N/A</v>
      </c>
      <c r="K3654">
        <v>-0.252</v>
      </c>
      <c r="L3654">
        <v>6.7640000000000002</v>
      </c>
      <c r="M3654">
        <v>86.494692704027528</v>
      </c>
      <c r="N3654">
        <v>27.45</v>
      </c>
      <c r="O3654">
        <v>0</v>
      </c>
      <c r="P3654" t="s">
        <v>32</v>
      </c>
      <c r="Q3654" t="s">
        <v>32</v>
      </c>
      <c r="R3654" t="s">
        <v>32</v>
      </c>
      <c r="S3654" t="s">
        <v>32</v>
      </c>
      <c r="T3654" t="s">
        <v>32</v>
      </c>
      <c r="U3654" t="s">
        <v>32</v>
      </c>
      <c r="V3654" t="s">
        <v>32</v>
      </c>
      <c r="W3654" t="s">
        <v>32</v>
      </c>
      <c r="Y3654">
        <v>0</v>
      </c>
      <c r="Z3654">
        <f t="shared" si="257"/>
        <v>0</v>
      </c>
      <c r="AA3654" t="e">
        <v>#N/A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7141.6729999999998</v>
      </c>
      <c r="AM3654">
        <v>2583.1509999999998</v>
      </c>
      <c r="AN3654">
        <v>22.516999999999999</v>
      </c>
      <c r="AO3654" s="4">
        <v>45.268999999999998</v>
      </c>
      <c r="AP3654">
        <v>0</v>
      </c>
      <c r="AQ3654">
        <v>0</v>
      </c>
    </row>
    <row r="3655" spans="1:43" ht="15.75" x14ac:dyDescent="0.25">
      <c r="A3655">
        <v>2003</v>
      </c>
      <c r="B3655" t="s">
        <v>76</v>
      </c>
      <c r="C3655">
        <f t="shared" si="258"/>
        <v>1</v>
      </c>
      <c r="D3655" t="e">
        <v>#N/A</v>
      </c>
      <c r="E3655" t="e">
        <v>#N/A</v>
      </c>
      <c r="F3655">
        <v>49.090049743652301</v>
      </c>
      <c r="G3655">
        <v>51.702747344970703</v>
      </c>
      <c r="I3655">
        <f t="shared" si="256"/>
        <v>6.98</v>
      </c>
      <c r="J3655">
        <v>1.5099999999999999E-5</v>
      </c>
      <c r="K3655">
        <v>2.7229999999999999</v>
      </c>
      <c r="L3655">
        <v>9.8079999999999998</v>
      </c>
      <c r="M3655">
        <v>47.24162923780478</v>
      </c>
      <c r="N3655">
        <v>7.931</v>
      </c>
      <c r="O3655">
        <v>0</v>
      </c>
      <c r="P3655" t="s">
        <v>32</v>
      </c>
      <c r="Q3655" t="s">
        <v>32</v>
      </c>
      <c r="R3655" t="s">
        <v>32</v>
      </c>
      <c r="S3655" t="s">
        <v>32</v>
      </c>
      <c r="T3655" t="s">
        <v>32</v>
      </c>
      <c r="U3655" t="s">
        <v>32</v>
      </c>
      <c r="V3655" t="s">
        <v>32</v>
      </c>
      <c r="W3655" t="s">
        <v>32</v>
      </c>
      <c r="Y3655">
        <v>0</v>
      </c>
      <c r="Z3655">
        <f t="shared" si="257"/>
        <v>0</v>
      </c>
      <c r="AA3655" t="e">
        <v>#N/A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6586.72</v>
      </c>
      <c r="AM3655">
        <v>2434.9769999999999</v>
      </c>
      <c r="AN3655">
        <v>32.433</v>
      </c>
      <c r="AO3655" s="4">
        <v>97.248000000000005</v>
      </c>
      <c r="AP3655">
        <v>0</v>
      </c>
      <c r="AQ3655">
        <v>0</v>
      </c>
    </row>
    <row r="3656" spans="1:43" ht="15.75" x14ac:dyDescent="0.25">
      <c r="A3656">
        <v>2003</v>
      </c>
      <c r="B3656" t="s">
        <v>77</v>
      </c>
      <c r="D3656" t="e">
        <v>#N/A</v>
      </c>
      <c r="E3656" t="e">
        <v>#N/A</v>
      </c>
      <c r="F3656">
        <v>33.311866760253899</v>
      </c>
      <c r="G3656">
        <v>37.616096496582003</v>
      </c>
      <c r="I3656">
        <f t="shared" si="256"/>
        <v>4.1900000000000004</v>
      </c>
      <c r="J3656">
        <v>9.4600000000000001E-4</v>
      </c>
      <c r="K3656">
        <v>3.1930000000000001</v>
      </c>
      <c r="L3656">
        <v>11.275</v>
      </c>
      <c r="M3656" t="s">
        <v>192</v>
      </c>
      <c r="N3656">
        <v>0</v>
      </c>
      <c r="O3656">
        <v>0</v>
      </c>
      <c r="P3656" t="s">
        <v>32</v>
      </c>
      <c r="Q3656" t="s">
        <v>32</v>
      </c>
      <c r="R3656" t="s">
        <v>32</v>
      </c>
      <c r="S3656" t="s">
        <v>32</v>
      </c>
      <c r="T3656" t="s">
        <v>32</v>
      </c>
      <c r="U3656" t="s">
        <v>32</v>
      </c>
      <c r="V3656" t="s">
        <v>32</v>
      </c>
      <c r="W3656" t="s">
        <v>32</v>
      </c>
      <c r="Y3656">
        <v>0</v>
      </c>
      <c r="Z3656">
        <f t="shared" si="257"/>
        <v>0</v>
      </c>
      <c r="AA3656" t="e">
        <v>#N/A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7048.3770000000004</v>
      </c>
      <c r="AM3656">
        <v>1203.481</v>
      </c>
      <c r="AN3656">
        <v>80.994</v>
      </c>
      <c r="AO3656" s="4">
        <v>105.71899999999999</v>
      </c>
      <c r="AP3656">
        <v>0</v>
      </c>
      <c r="AQ3656">
        <v>0</v>
      </c>
    </row>
    <row r="3657" spans="1:43" ht="15.75" x14ac:dyDescent="0.25">
      <c r="A3657">
        <v>2003</v>
      </c>
      <c r="B3657" t="s">
        <v>78</v>
      </c>
      <c r="C3657">
        <f t="shared" ref="C3657:C3671" si="259">IF(AND(F3657&gt;0,M3657&gt;0,OR(O3657=0,O3657=1),AL3657&gt;0),1,"")</f>
        <v>1</v>
      </c>
      <c r="D3657" t="e">
        <v>#N/A</v>
      </c>
      <c r="E3657" t="e">
        <v>#N/A</v>
      </c>
      <c r="F3657">
        <v>44.869907379150398</v>
      </c>
      <c r="G3657">
        <v>49.154159545898402</v>
      </c>
      <c r="I3657">
        <f t="shared" si="256"/>
        <v>6.54</v>
      </c>
      <c r="J3657">
        <v>0</v>
      </c>
      <c r="K3657">
        <v>2.2999999999999998</v>
      </c>
      <c r="L3657">
        <v>6.9</v>
      </c>
      <c r="M3657">
        <v>70.041936105591262</v>
      </c>
      <c r="N3657">
        <v>2.121</v>
      </c>
      <c r="O3657">
        <v>0</v>
      </c>
      <c r="P3657" t="s">
        <v>32</v>
      </c>
      <c r="Q3657" t="s">
        <v>32</v>
      </c>
      <c r="R3657" t="s">
        <v>32</v>
      </c>
      <c r="S3657" t="s">
        <v>32</v>
      </c>
      <c r="T3657" t="s">
        <v>32</v>
      </c>
      <c r="U3657" t="s">
        <v>32</v>
      </c>
      <c r="V3657" t="s">
        <v>32</v>
      </c>
      <c r="W3657" t="s">
        <v>32</v>
      </c>
      <c r="Y3657">
        <v>0</v>
      </c>
      <c r="Z3657">
        <f t="shared" si="257"/>
        <v>0</v>
      </c>
      <c r="AA3657" t="e">
        <v>#N/A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5535.95</v>
      </c>
      <c r="AM3657">
        <v>2495.3069999999998</v>
      </c>
      <c r="AN3657">
        <v>15.047000000000001</v>
      </c>
      <c r="AO3657" s="4">
        <v>77.879000000000005</v>
      </c>
      <c r="AP3657">
        <v>0</v>
      </c>
      <c r="AQ3657">
        <v>0</v>
      </c>
    </row>
    <row r="3658" spans="1:43" ht="15.75" x14ac:dyDescent="0.25">
      <c r="A3658">
        <v>2003</v>
      </c>
      <c r="B3658" t="s">
        <v>79</v>
      </c>
      <c r="C3658">
        <f t="shared" si="259"/>
        <v>1</v>
      </c>
      <c r="D3658" t="e">
        <v>#N/A</v>
      </c>
      <c r="E3658" t="e">
        <v>#N/A</v>
      </c>
      <c r="F3658">
        <v>38.4802436828613</v>
      </c>
      <c r="G3658">
        <v>41.4288330078125</v>
      </c>
      <c r="I3658">
        <f t="shared" si="256"/>
        <v>0</v>
      </c>
      <c r="J3658" t="e">
        <v>#N/A</v>
      </c>
      <c r="K3658">
        <v>13.955</v>
      </c>
      <c r="M3658">
        <v>307.01590223101147</v>
      </c>
      <c r="N3658">
        <v>7.3239999999999998</v>
      </c>
      <c r="O3658">
        <v>0</v>
      </c>
      <c r="P3658" t="s">
        <v>32</v>
      </c>
      <c r="Q3658" t="s">
        <v>32</v>
      </c>
      <c r="R3658" t="s">
        <v>32</v>
      </c>
      <c r="S3658" t="s">
        <v>32</v>
      </c>
      <c r="T3658" t="s">
        <v>32</v>
      </c>
      <c r="U3658" t="s">
        <v>32</v>
      </c>
      <c r="V3658" t="s">
        <v>32</v>
      </c>
      <c r="W3658" t="s">
        <v>32</v>
      </c>
      <c r="Y3658">
        <v>0</v>
      </c>
      <c r="Z3658">
        <f t="shared" si="257"/>
        <v>0</v>
      </c>
      <c r="AA3658" t="e">
        <v>#N/A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20056.751</v>
      </c>
      <c r="AM3658">
        <v>4372.59</v>
      </c>
      <c r="AN3658">
        <v>2.4849999999999999</v>
      </c>
      <c r="AO3658" s="4">
        <v>125.55200000000001</v>
      </c>
      <c r="AP3658">
        <v>0</v>
      </c>
      <c r="AQ3658">
        <v>0</v>
      </c>
    </row>
    <row r="3659" spans="1:43" ht="15.75" x14ac:dyDescent="0.25">
      <c r="A3659">
        <v>2003</v>
      </c>
      <c r="B3659" t="s">
        <v>80</v>
      </c>
      <c r="C3659">
        <f t="shared" si="259"/>
        <v>1</v>
      </c>
      <c r="D3659" t="e">
        <v>#N/A</v>
      </c>
      <c r="E3659" t="e">
        <v>#N/A</v>
      </c>
      <c r="F3659">
        <v>35.198688507080099</v>
      </c>
      <c r="G3659">
        <v>49.204780578613303</v>
      </c>
      <c r="I3659">
        <f t="shared" si="256"/>
        <v>15</v>
      </c>
      <c r="J3659">
        <v>2.065E-3</v>
      </c>
      <c r="K3659">
        <v>7.48</v>
      </c>
      <c r="L3659">
        <v>10.342000000000001</v>
      </c>
      <c r="M3659">
        <v>123.42521518102568</v>
      </c>
      <c r="N3659">
        <v>1.387</v>
      </c>
      <c r="O3659">
        <v>0</v>
      </c>
      <c r="P3659" t="s">
        <v>32</v>
      </c>
      <c r="Q3659" t="s">
        <v>32</v>
      </c>
      <c r="R3659" t="s">
        <v>32</v>
      </c>
      <c r="S3659" t="s">
        <v>32</v>
      </c>
      <c r="T3659" t="s">
        <v>32</v>
      </c>
      <c r="U3659" t="s">
        <v>32</v>
      </c>
      <c r="V3659" t="s">
        <v>32</v>
      </c>
      <c r="W3659" t="s">
        <v>32</v>
      </c>
      <c r="Y3659">
        <v>0</v>
      </c>
      <c r="Z3659">
        <f t="shared" si="257"/>
        <v>0</v>
      </c>
      <c r="AA3659" t="e">
        <v>#N/A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15363.937</v>
      </c>
      <c r="AM3659">
        <v>7155.027</v>
      </c>
      <c r="AN3659">
        <v>9.84</v>
      </c>
      <c r="AO3659" s="4">
        <v>93.222999999999999</v>
      </c>
      <c r="AP3659">
        <v>0</v>
      </c>
      <c r="AQ3659">
        <v>0</v>
      </c>
    </row>
    <row r="3660" spans="1:43" ht="15.75" x14ac:dyDescent="0.25">
      <c r="A3660">
        <v>2003</v>
      </c>
      <c r="B3660" t="s">
        <v>81</v>
      </c>
      <c r="C3660">
        <f t="shared" si="259"/>
        <v>1</v>
      </c>
      <c r="D3660" t="e">
        <v>#N/A</v>
      </c>
      <c r="E3660" t="e">
        <v>#N/A</v>
      </c>
      <c r="F3660">
        <v>28.799146652221701</v>
      </c>
      <c r="G3660">
        <v>31.402509689331101</v>
      </c>
      <c r="I3660">
        <f t="shared" si="256"/>
        <v>0</v>
      </c>
      <c r="J3660">
        <v>0</v>
      </c>
      <c r="K3660">
        <v>-2.0990000000000002</v>
      </c>
      <c r="M3660">
        <v>40.425828010772406</v>
      </c>
      <c r="N3660">
        <v>17.762</v>
      </c>
      <c r="O3660">
        <v>0</v>
      </c>
      <c r="P3660" t="s">
        <v>32</v>
      </c>
      <c r="Q3660" t="s">
        <v>32</v>
      </c>
      <c r="R3660" t="s">
        <v>32</v>
      </c>
      <c r="S3660" t="s">
        <v>32</v>
      </c>
      <c r="T3660" t="s">
        <v>32</v>
      </c>
      <c r="U3660" t="s">
        <v>32</v>
      </c>
      <c r="V3660" t="s">
        <v>32</v>
      </c>
      <c r="W3660" t="s">
        <v>32</v>
      </c>
      <c r="Y3660">
        <v>0</v>
      </c>
      <c r="Z3660">
        <f t="shared" si="257"/>
        <v>0</v>
      </c>
      <c r="AA3660" t="e">
        <v>#N/A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515.53499999999997</v>
      </c>
      <c r="AM3660">
        <v>119.593</v>
      </c>
      <c r="AN3660">
        <v>8.4649999999999999</v>
      </c>
      <c r="AO3660" s="4">
        <v>109.848</v>
      </c>
      <c r="AP3660">
        <v>0</v>
      </c>
      <c r="AQ3660">
        <v>0</v>
      </c>
    </row>
    <row r="3661" spans="1:43" ht="15.75" x14ac:dyDescent="0.25">
      <c r="A3661">
        <v>2003</v>
      </c>
      <c r="B3661" t="s">
        <v>82</v>
      </c>
      <c r="C3661">
        <f t="shared" si="259"/>
        <v>1</v>
      </c>
      <c r="D3661" t="e">
        <v>#N/A</v>
      </c>
      <c r="E3661" t="e">
        <v>#N/A</v>
      </c>
      <c r="F3661">
        <v>35.656082153320298</v>
      </c>
      <c r="G3661">
        <v>34.176559448242202</v>
      </c>
      <c r="I3661">
        <f t="shared" si="256"/>
        <v>5.75</v>
      </c>
      <c r="J3661" t="e">
        <v>#N/A</v>
      </c>
      <c r="K3661">
        <v>0.996</v>
      </c>
      <c r="L3661">
        <v>6.8220000000000001</v>
      </c>
      <c r="M3661">
        <v>128.11376066466374</v>
      </c>
      <c r="N3661">
        <v>4.22</v>
      </c>
      <c r="O3661">
        <v>0</v>
      </c>
      <c r="P3661" t="s">
        <v>32</v>
      </c>
      <c r="Q3661" t="s">
        <v>32</v>
      </c>
      <c r="R3661" t="s">
        <v>32</v>
      </c>
      <c r="S3661" t="s">
        <v>32</v>
      </c>
      <c r="T3661" t="s">
        <v>32</v>
      </c>
      <c r="U3661" t="s">
        <v>32</v>
      </c>
      <c r="V3661" t="s">
        <v>32</v>
      </c>
      <c r="W3661" t="s">
        <v>32</v>
      </c>
      <c r="Y3661">
        <v>0</v>
      </c>
      <c r="Z3661">
        <f t="shared" si="257"/>
        <v>0</v>
      </c>
      <c r="AA3661" t="e">
        <v>#N/A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5604.277</v>
      </c>
      <c r="AM3661">
        <v>2809.3330000000001</v>
      </c>
      <c r="AN3661">
        <v>2.2959999999999998</v>
      </c>
      <c r="AO3661" s="4">
        <v>81.78</v>
      </c>
      <c r="AP3661">
        <v>0</v>
      </c>
      <c r="AQ3661">
        <v>0</v>
      </c>
    </row>
    <row r="3662" spans="1:43" ht="15.75" x14ac:dyDescent="0.25">
      <c r="A3662">
        <v>2003</v>
      </c>
      <c r="B3662" t="s">
        <v>83</v>
      </c>
      <c r="C3662">
        <f t="shared" si="259"/>
        <v>1</v>
      </c>
      <c r="D3662">
        <v>0</v>
      </c>
      <c r="E3662">
        <v>0</v>
      </c>
      <c r="F3662">
        <v>25.372035980224599</v>
      </c>
      <c r="G3662">
        <v>46.037559509277301</v>
      </c>
      <c r="I3662">
        <f t="shared" si="256"/>
        <v>10.88</v>
      </c>
      <c r="J3662">
        <v>4.5650900000000001E-2</v>
      </c>
      <c r="K3662">
        <v>1.994</v>
      </c>
      <c r="L3662">
        <v>9.0079999999999991</v>
      </c>
      <c r="M3662">
        <v>68.037659415843606</v>
      </c>
      <c r="N3662">
        <v>1.3029999999999999</v>
      </c>
      <c r="O3662">
        <v>0</v>
      </c>
      <c r="P3662" t="s">
        <v>32</v>
      </c>
      <c r="Q3662" t="s">
        <v>32</v>
      </c>
      <c r="R3662" t="s">
        <v>32</v>
      </c>
      <c r="S3662" t="s">
        <v>32</v>
      </c>
      <c r="T3662" t="s">
        <v>32</v>
      </c>
      <c r="U3662" t="s">
        <v>32</v>
      </c>
      <c r="V3662" t="s">
        <v>32</v>
      </c>
      <c r="W3662" t="s">
        <v>32</v>
      </c>
      <c r="Y3662">
        <v>0</v>
      </c>
      <c r="Z3662">
        <f t="shared" si="257"/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30593.258999999998</v>
      </c>
      <c r="AM3662">
        <v>32836.627</v>
      </c>
      <c r="AN3662">
        <v>171.398</v>
      </c>
      <c r="AO3662" s="4">
        <v>99.097999999999999</v>
      </c>
      <c r="AP3662">
        <v>0</v>
      </c>
      <c r="AQ3662">
        <v>0</v>
      </c>
    </row>
    <row r="3663" spans="1:43" ht="15.75" x14ac:dyDescent="0.25">
      <c r="A3663">
        <v>2003</v>
      </c>
      <c r="B3663" t="s">
        <v>84</v>
      </c>
      <c r="C3663">
        <f t="shared" si="259"/>
        <v>1</v>
      </c>
      <c r="D3663">
        <v>0</v>
      </c>
      <c r="E3663">
        <v>0</v>
      </c>
      <c r="F3663">
        <v>27.269264221191399</v>
      </c>
      <c r="G3663">
        <v>48.126529693603501</v>
      </c>
      <c r="I3663">
        <f t="shared" si="256"/>
        <v>8.44</v>
      </c>
      <c r="J3663">
        <v>7.0431000000000001E-3</v>
      </c>
      <c r="K3663">
        <v>0.82</v>
      </c>
      <c r="L3663">
        <v>8.5579999999999998</v>
      </c>
      <c r="M3663">
        <v>50.131974462544534</v>
      </c>
      <c r="N3663">
        <v>2.1680000000000001</v>
      </c>
      <c r="O3663">
        <v>0</v>
      </c>
      <c r="P3663" t="s">
        <v>32</v>
      </c>
      <c r="Q3663" t="s">
        <v>32</v>
      </c>
      <c r="R3663" t="s">
        <v>32</v>
      </c>
      <c r="S3663" t="s">
        <v>32</v>
      </c>
      <c r="T3663" t="s">
        <v>32</v>
      </c>
      <c r="U3663" t="s">
        <v>32</v>
      </c>
      <c r="V3663" t="s">
        <v>32</v>
      </c>
      <c r="W3663" t="s">
        <v>32</v>
      </c>
      <c r="Y3663">
        <v>0</v>
      </c>
      <c r="Z3663">
        <f t="shared" si="257"/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30743.205000000002</v>
      </c>
      <c r="AM3663">
        <v>30808.705999999998</v>
      </c>
      <c r="AN3663">
        <v>1851.66</v>
      </c>
      <c r="AO3663" s="4">
        <v>95.893000000000001</v>
      </c>
      <c r="AP3663">
        <v>0</v>
      </c>
      <c r="AQ3663">
        <v>0</v>
      </c>
    </row>
    <row r="3664" spans="1:43" ht="15.75" x14ac:dyDescent="0.25">
      <c r="A3664">
        <v>2003</v>
      </c>
      <c r="B3664" t="s">
        <v>85</v>
      </c>
      <c r="C3664" t="e">
        <f t="shared" si="259"/>
        <v>#N/A</v>
      </c>
      <c r="D3664" t="e">
        <v>#N/A</v>
      </c>
      <c r="E3664" t="e">
        <v>#N/A</v>
      </c>
      <c r="F3664" t="e">
        <v>#N/A</v>
      </c>
      <c r="G3664" t="e">
        <v>#N/A</v>
      </c>
      <c r="I3664">
        <f t="shared" si="256"/>
        <v>5.54</v>
      </c>
      <c r="J3664">
        <v>0</v>
      </c>
      <c r="K3664">
        <v>1.7010000000000001</v>
      </c>
      <c r="M3664">
        <v>86.419835753459694</v>
      </c>
      <c r="N3664">
        <v>2.105</v>
      </c>
      <c r="O3664">
        <v>0</v>
      </c>
      <c r="P3664" t="s">
        <v>32</v>
      </c>
      <c r="Q3664" t="s">
        <v>32</v>
      </c>
      <c r="R3664" t="s">
        <v>32</v>
      </c>
      <c r="S3664" t="s">
        <v>32</v>
      </c>
      <c r="T3664" t="s">
        <v>32</v>
      </c>
      <c r="U3664" t="s">
        <v>32</v>
      </c>
      <c r="V3664" t="s">
        <v>32</v>
      </c>
      <c r="W3664" t="s">
        <v>32</v>
      </c>
      <c r="Y3664">
        <v>0</v>
      </c>
      <c r="Z3664">
        <f t="shared" si="257"/>
        <v>0</v>
      </c>
      <c r="AA3664" t="e">
        <v>#N/A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15250.737999999999</v>
      </c>
      <c r="AM3664">
        <v>5176.7539999999999</v>
      </c>
      <c r="AN3664">
        <v>6.7190000000000003</v>
      </c>
      <c r="AO3664" s="4">
        <v>104.45699999999999</v>
      </c>
      <c r="AP3664">
        <v>0</v>
      </c>
      <c r="AQ3664">
        <v>0</v>
      </c>
    </row>
    <row r="3665" spans="1:43" ht="15.75" x14ac:dyDescent="0.25">
      <c r="A3665">
        <v>2003</v>
      </c>
      <c r="B3665" t="s">
        <v>86</v>
      </c>
      <c r="C3665">
        <f t="shared" si="259"/>
        <v>1</v>
      </c>
      <c r="D3665" t="e">
        <v>#N/A</v>
      </c>
      <c r="E3665" t="e">
        <v>#N/A</v>
      </c>
      <c r="F3665">
        <v>41.712078094482401</v>
      </c>
      <c r="G3665">
        <v>45.782077789306598</v>
      </c>
      <c r="I3665">
        <f t="shared" si="256"/>
        <v>0</v>
      </c>
      <c r="J3665" t="e">
        <v>#N/A</v>
      </c>
      <c r="K3665">
        <v>11.054</v>
      </c>
      <c r="L3665">
        <v>11.500999999999999</v>
      </c>
      <c r="M3665">
        <v>78.259726470969582</v>
      </c>
      <c r="N3665">
        <v>4.7859999999999996</v>
      </c>
      <c r="O3665">
        <v>0</v>
      </c>
      <c r="P3665" t="s">
        <v>32</v>
      </c>
      <c r="Q3665" t="s">
        <v>32</v>
      </c>
      <c r="R3665" t="s">
        <v>32</v>
      </c>
      <c r="S3665" t="s">
        <v>32</v>
      </c>
      <c r="T3665" t="s">
        <v>32</v>
      </c>
      <c r="U3665" t="s">
        <v>32</v>
      </c>
      <c r="V3665" t="s">
        <v>32</v>
      </c>
      <c r="W3665" t="s">
        <v>32</v>
      </c>
      <c r="Y3665">
        <v>0</v>
      </c>
      <c r="Z3665">
        <f t="shared" si="257"/>
        <v>0</v>
      </c>
      <c r="AA3665" t="e">
        <v>#N/A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3428.8339999999998</v>
      </c>
      <c r="AM3665">
        <v>919.12099999999998</v>
      </c>
      <c r="AN3665">
        <v>3.9910000000000001</v>
      </c>
      <c r="AO3665" s="4">
        <v>148.64400000000001</v>
      </c>
      <c r="AP3665">
        <v>0</v>
      </c>
      <c r="AQ3665">
        <v>0</v>
      </c>
    </row>
    <row r="3666" spans="1:43" ht="15.75" x14ac:dyDescent="0.25">
      <c r="A3666">
        <v>2003</v>
      </c>
      <c r="B3666" t="s">
        <v>87</v>
      </c>
      <c r="C3666">
        <f t="shared" si="259"/>
        <v>1</v>
      </c>
      <c r="D3666">
        <v>1</v>
      </c>
      <c r="E3666">
        <v>1</v>
      </c>
      <c r="F3666">
        <v>27.901983261108398</v>
      </c>
      <c r="G3666">
        <v>49.8438110351562</v>
      </c>
      <c r="I3666">
        <f t="shared" si="256"/>
        <v>10.48</v>
      </c>
      <c r="J3666">
        <v>5.2810000000000001E-3</v>
      </c>
      <c r="K3666">
        <v>-0.38800000000000001</v>
      </c>
      <c r="L3666">
        <v>9.7829999999999995</v>
      </c>
      <c r="M3666">
        <v>61.602895739834466</v>
      </c>
      <c r="N3666">
        <v>1.022</v>
      </c>
      <c r="O3666">
        <v>1</v>
      </c>
      <c r="P3666">
        <v>1</v>
      </c>
      <c r="Q3666">
        <v>0</v>
      </c>
      <c r="R3666">
        <v>1</v>
      </c>
      <c r="S3666">
        <v>0</v>
      </c>
      <c r="T3666">
        <v>0</v>
      </c>
      <c r="U3666">
        <v>1</v>
      </c>
      <c r="V3666">
        <v>0</v>
      </c>
      <c r="W3666">
        <v>1</v>
      </c>
      <c r="Y3666">
        <v>0</v>
      </c>
      <c r="Z3666">
        <f t="shared" si="257"/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30426.728999999999</v>
      </c>
      <c r="AM3666">
        <v>29424.487000000001</v>
      </c>
      <c r="AN3666">
        <v>2428.4520000000002</v>
      </c>
      <c r="AO3666" s="4">
        <v>96.367000000000004</v>
      </c>
      <c r="AP3666">
        <v>0.20319805059011031</v>
      </c>
      <c r="AQ3666">
        <v>0</v>
      </c>
    </row>
    <row r="3667" spans="1:43" ht="15.75" x14ac:dyDescent="0.25">
      <c r="A3667">
        <v>2003</v>
      </c>
      <c r="B3667" t="s">
        <v>88</v>
      </c>
      <c r="C3667">
        <f t="shared" si="259"/>
        <v>1</v>
      </c>
      <c r="D3667" t="e">
        <v>#N/A</v>
      </c>
      <c r="E3667" t="e">
        <v>#N/A</v>
      </c>
      <c r="F3667">
        <v>39.614410400390597</v>
      </c>
      <c r="G3667">
        <v>44.317657470703097</v>
      </c>
      <c r="I3667">
        <f t="shared" si="256"/>
        <v>1.84</v>
      </c>
      <c r="J3667">
        <v>0</v>
      </c>
      <c r="K3667">
        <v>5.1120000000000001</v>
      </c>
      <c r="M3667">
        <v>97.287145713953166</v>
      </c>
      <c r="N3667">
        <v>26.626000000000001</v>
      </c>
      <c r="O3667">
        <v>0</v>
      </c>
      <c r="P3667" t="s">
        <v>32</v>
      </c>
      <c r="Q3667" t="s">
        <v>32</v>
      </c>
      <c r="R3667" t="s">
        <v>32</v>
      </c>
      <c r="S3667" t="s">
        <v>32</v>
      </c>
      <c r="T3667" t="s">
        <v>32</v>
      </c>
      <c r="U3667" t="s">
        <v>32</v>
      </c>
      <c r="V3667" t="s">
        <v>32</v>
      </c>
      <c r="W3667" t="s">
        <v>32</v>
      </c>
      <c r="Y3667">
        <v>0</v>
      </c>
      <c r="Z3667">
        <f t="shared" si="257"/>
        <v>0</v>
      </c>
      <c r="AA3667" t="e">
        <v>#N/A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2046.2249999999999</v>
      </c>
      <c r="AM3667">
        <v>563.21100000000001</v>
      </c>
      <c r="AN3667">
        <v>11.186</v>
      </c>
      <c r="AO3667" s="4">
        <v>38.442999999999998</v>
      </c>
      <c r="AP3667">
        <v>0</v>
      </c>
      <c r="AQ3667">
        <v>0</v>
      </c>
    </row>
    <row r="3668" spans="1:43" ht="15.75" x14ac:dyDescent="0.25">
      <c r="A3668">
        <v>2003</v>
      </c>
      <c r="B3668" t="s">
        <v>89</v>
      </c>
      <c r="C3668">
        <f t="shared" si="259"/>
        <v>1</v>
      </c>
      <c r="D3668" t="e">
        <v>#N/A</v>
      </c>
      <c r="E3668" t="e">
        <v>#N/A</v>
      </c>
      <c r="F3668">
        <v>33.189811706542997</v>
      </c>
      <c r="G3668">
        <v>46.373325347900398</v>
      </c>
      <c r="I3668">
        <f t="shared" si="256"/>
        <v>12.22</v>
      </c>
      <c r="J3668">
        <v>1.1923000000000001E-3</v>
      </c>
      <c r="K3668">
        <v>5.944</v>
      </c>
      <c r="L3668">
        <v>9.7140000000000004</v>
      </c>
      <c r="M3668">
        <v>47.93891505339613</v>
      </c>
      <c r="N3668">
        <v>3.5310000000000001</v>
      </c>
      <c r="O3668">
        <v>0</v>
      </c>
      <c r="P3668" t="s">
        <v>32</v>
      </c>
      <c r="Q3668" t="s">
        <v>32</v>
      </c>
      <c r="R3668" t="s">
        <v>32</v>
      </c>
      <c r="S3668" t="s">
        <v>32</v>
      </c>
      <c r="T3668" t="s">
        <v>32</v>
      </c>
      <c r="U3668" t="s">
        <v>32</v>
      </c>
      <c r="V3668" t="s">
        <v>32</v>
      </c>
      <c r="W3668" t="s">
        <v>32</v>
      </c>
      <c r="Y3668">
        <v>0</v>
      </c>
      <c r="Z3668">
        <f t="shared" si="257"/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23070.983</v>
      </c>
      <c r="AM3668">
        <v>17728.187999999998</v>
      </c>
      <c r="AN3668">
        <v>194.99100000000001</v>
      </c>
      <c r="AO3668" s="4">
        <v>93.855999999999995</v>
      </c>
      <c r="AP3668">
        <v>0</v>
      </c>
      <c r="AQ3668">
        <v>0</v>
      </c>
    </row>
    <row r="3669" spans="1:43" ht="15.75" x14ac:dyDescent="0.25">
      <c r="A3669">
        <v>2003</v>
      </c>
      <c r="B3669" t="s">
        <v>90</v>
      </c>
      <c r="C3669" t="e">
        <f t="shared" si="259"/>
        <v>#N/A</v>
      </c>
      <c r="D3669" t="e">
        <v>#N/A</v>
      </c>
      <c r="E3669" t="e">
        <v>#N/A</v>
      </c>
      <c r="F3669" t="e">
        <v>#N/A</v>
      </c>
      <c r="G3669" t="e">
        <v>#N/A</v>
      </c>
      <c r="I3669">
        <f t="shared" si="256"/>
        <v>0</v>
      </c>
      <c r="J3669" t="e">
        <v>#N/A</v>
      </c>
      <c r="K3669">
        <v>9.4640000000000004</v>
      </c>
      <c r="M3669">
        <v>83.076606563046823</v>
      </c>
      <c r="N3669">
        <v>2.1549999999999998</v>
      </c>
      <c r="O3669">
        <v>0</v>
      </c>
      <c r="P3669" t="s">
        <v>32</v>
      </c>
      <c r="Q3669" t="s">
        <v>32</v>
      </c>
      <c r="R3669" t="s">
        <v>32</v>
      </c>
      <c r="S3669" t="s">
        <v>32</v>
      </c>
      <c r="T3669" t="s">
        <v>32</v>
      </c>
      <c r="U3669" t="s">
        <v>32</v>
      </c>
      <c r="V3669" t="s">
        <v>32</v>
      </c>
      <c r="W3669" t="s">
        <v>32</v>
      </c>
      <c r="Y3669">
        <v>0</v>
      </c>
      <c r="Z3669">
        <f t="shared" si="257"/>
        <v>0</v>
      </c>
      <c r="AA3669" t="e">
        <v>#N/A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8923.1090000000004</v>
      </c>
      <c r="AM3669">
        <v>5773.4120000000003</v>
      </c>
      <c r="AN3669">
        <v>0.59099999999999997</v>
      </c>
      <c r="AO3669" s="4">
        <v>81.102999999999994</v>
      </c>
      <c r="AP3669">
        <v>0</v>
      </c>
      <c r="AQ3669">
        <v>0</v>
      </c>
    </row>
    <row r="3670" spans="1:43" ht="15.75" x14ac:dyDescent="0.25">
      <c r="A3670">
        <v>2003</v>
      </c>
      <c r="B3670" t="s">
        <v>91</v>
      </c>
      <c r="C3670">
        <f t="shared" si="259"/>
        <v>1</v>
      </c>
      <c r="D3670" t="e">
        <v>#N/A</v>
      </c>
      <c r="E3670" t="e">
        <v>#N/A</v>
      </c>
      <c r="F3670">
        <v>48.518672943115199</v>
      </c>
      <c r="G3670">
        <v>50.948200225830099</v>
      </c>
      <c r="I3670">
        <f t="shared" si="256"/>
        <v>1.74</v>
      </c>
      <c r="J3670">
        <v>0</v>
      </c>
      <c r="K3670">
        <v>2.5310000000000001</v>
      </c>
      <c r="M3670">
        <v>65.959661947747733</v>
      </c>
      <c r="N3670">
        <v>5.6020000000000003</v>
      </c>
      <c r="O3670">
        <v>0</v>
      </c>
      <c r="P3670" t="s">
        <v>32</v>
      </c>
      <c r="Q3670" t="s">
        <v>32</v>
      </c>
      <c r="R3670" t="s">
        <v>32</v>
      </c>
      <c r="S3670" t="s">
        <v>32</v>
      </c>
      <c r="T3670" t="s">
        <v>32</v>
      </c>
      <c r="U3670" t="s">
        <v>32</v>
      </c>
      <c r="V3670" t="s">
        <v>32</v>
      </c>
      <c r="W3670" t="s">
        <v>32</v>
      </c>
      <c r="Y3670">
        <v>0</v>
      </c>
      <c r="Z3670">
        <f t="shared" si="257"/>
        <v>0</v>
      </c>
      <c r="AA3670" t="e">
        <v>#N/A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5352.0749999999998</v>
      </c>
      <c r="AM3670">
        <v>1812.7190000000001</v>
      </c>
      <c r="AN3670">
        <v>21.917999999999999</v>
      </c>
      <c r="AO3670" s="4">
        <v>62.344999999999999</v>
      </c>
      <c r="AP3670">
        <v>0</v>
      </c>
      <c r="AQ3670">
        <v>0</v>
      </c>
    </row>
    <row r="3671" spans="1:43" ht="15.75" x14ac:dyDescent="0.25">
      <c r="A3671">
        <v>2003</v>
      </c>
      <c r="B3671" t="s">
        <v>92</v>
      </c>
      <c r="C3671" t="e">
        <f t="shared" si="259"/>
        <v>#N/A</v>
      </c>
      <c r="D3671" t="e">
        <v>#N/A</v>
      </c>
      <c r="E3671" t="e">
        <v>#N/A</v>
      </c>
      <c r="F3671" t="e">
        <v>#N/A</v>
      </c>
      <c r="G3671" t="e">
        <v>#N/A</v>
      </c>
      <c r="I3671">
        <f t="shared" si="256"/>
        <v>0</v>
      </c>
      <c r="J3671">
        <v>0</v>
      </c>
      <c r="K3671">
        <v>1.2</v>
      </c>
      <c r="M3671">
        <v>51.142139017222455</v>
      </c>
      <c r="N3671">
        <v>11.036</v>
      </c>
      <c r="O3671">
        <v>0</v>
      </c>
      <c r="P3671" t="s">
        <v>32</v>
      </c>
      <c r="Q3671" t="s">
        <v>32</v>
      </c>
      <c r="R3671" t="s">
        <v>32</v>
      </c>
      <c r="S3671" t="s">
        <v>32</v>
      </c>
      <c r="T3671" t="s">
        <v>32</v>
      </c>
      <c r="U3671" t="s">
        <v>32</v>
      </c>
      <c r="V3671" t="s">
        <v>32</v>
      </c>
      <c r="W3671" t="s">
        <v>32</v>
      </c>
      <c r="Y3671">
        <v>0</v>
      </c>
      <c r="Z3671">
        <f t="shared" si="257"/>
        <v>0</v>
      </c>
      <c r="AA3671" t="e">
        <v>#N/A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1040.644</v>
      </c>
      <c r="AM3671">
        <v>388.55200000000002</v>
      </c>
      <c r="AN3671">
        <v>3.4460000000000002</v>
      </c>
      <c r="AO3671" s="4">
        <v>193.416</v>
      </c>
      <c r="AP3671">
        <v>0</v>
      </c>
      <c r="AQ3671">
        <v>0</v>
      </c>
    </row>
    <row r="3672" spans="1:43" ht="15.75" x14ac:dyDescent="0.25">
      <c r="A3672">
        <v>2003</v>
      </c>
      <c r="B3672" t="s">
        <v>93</v>
      </c>
      <c r="D3672" t="e">
        <v>#N/A</v>
      </c>
      <c r="E3672" t="e">
        <v>#N/A</v>
      </c>
      <c r="F3672">
        <v>36.616443634033203</v>
      </c>
      <c r="G3672">
        <v>39.658065795898402</v>
      </c>
      <c r="I3672">
        <f t="shared" si="256"/>
        <v>0</v>
      </c>
      <c r="J3672" t="e">
        <v>#N/A</v>
      </c>
      <c r="K3672">
        <v>0.56899999999999995</v>
      </c>
      <c r="M3672" t="s">
        <v>191</v>
      </c>
      <c r="N3672">
        <v>-3.4740000000000002</v>
      </c>
      <c r="O3672">
        <v>0</v>
      </c>
      <c r="P3672" t="s">
        <v>32</v>
      </c>
      <c r="Q3672" t="s">
        <v>32</v>
      </c>
      <c r="R3672" t="s">
        <v>32</v>
      </c>
      <c r="S3672" t="s">
        <v>32</v>
      </c>
      <c r="T3672" t="s">
        <v>32</v>
      </c>
      <c r="U3672" t="s">
        <v>32</v>
      </c>
      <c r="V3672" t="s">
        <v>32</v>
      </c>
      <c r="W3672" t="s">
        <v>32</v>
      </c>
      <c r="Y3672">
        <v>0</v>
      </c>
      <c r="Z3672">
        <f t="shared" si="257"/>
        <v>0</v>
      </c>
      <c r="AA3672" t="e">
        <v>#N/A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1063.0840000000001</v>
      </c>
      <c r="AM3672">
        <v>350.82499999999999</v>
      </c>
      <c r="AN3672">
        <v>0.47699999999999998</v>
      </c>
      <c r="AO3672" s="4">
        <v>82.546000000000006</v>
      </c>
      <c r="AP3672">
        <v>0</v>
      </c>
      <c r="AQ3672">
        <v>0</v>
      </c>
    </row>
    <row r="3673" spans="1:43" ht="15.75" x14ac:dyDescent="0.25">
      <c r="A3673">
        <v>2003</v>
      </c>
      <c r="B3673" t="s">
        <v>94</v>
      </c>
      <c r="C3673">
        <f>IF(AND(F3673&gt;0,M3673&gt;0,OR(O3673=0,O3673=1),AL3673&gt;0),1,"")</f>
        <v>1</v>
      </c>
      <c r="D3673" t="e">
        <v>#N/A</v>
      </c>
      <c r="E3673" t="e">
        <v>#N/A</v>
      </c>
      <c r="F3673">
        <v>36.224571228027301</v>
      </c>
      <c r="G3673">
        <v>39.8963432312012</v>
      </c>
      <c r="I3673">
        <f t="shared" si="256"/>
        <v>0.06</v>
      </c>
      <c r="J3673" t="e">
        <v>#N/A</v>
      </c>
      <c r="K3673">
        <v>-0.65200000000000002</v>
      </c>
      <c r="M3673">
        <v>189.60473566420163</v>
      </c>
      <c r="N3673">
        <v>5.9790000000000001</v>
      </c>
      <c r="O3673">
        <v>0</v>
      </c>
      <c r="P3673" t="s">
        <v>32</v>
      </c>
      <c r="Q3673" t="s">
        <v>32</v>
      </c>
      <c r="R3673" t="s">
        <v>32</v>
      </c>
      <c r="S3673" t="s">
        <v>32</v>
      </c>
      <c r="T3673" t="s">
        <v>32</v>
      </c>
      <c r="U3673" t="s">
        <v>32</v>
      </c>
      <c r="V3673" t="s">
        <v>32</v>
      </c>
      <c r="W3673" t="s">
        <v>32</v>
      </c>
      <c r="Y3673">
        <v>0</v>
      </c>
      <c r="Z3673">
        <f t="shared" si="257"/>
        <v>0</v>
      </c>
      <c r="AA3673" t="e">
        <v>#N/A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3938.21</v>
      </c>
      <c r="AM3673">
        <v>1581.8119999999999</v>
      </c>
      <c r="AN3673">
        <v>1.1919999999999999</v>
      </c>
      <c r="AO3673" s="4">
        <v>66.010999999999996</v>
      </c>
      <c r="AP3673">
        <v>0</v>
      </c>
      <c r="AQ3673">
        <v>0</v>
      </c>
    </row>
    <row r="3674" spans="1:43" ht="15.75" x14ac:dyDescent="0.25">
      <c r="A3674">
        <v>2003</v>
      </c>
      <c r="B3674" t="s">
        <v>95</v>
      </c>
      <c r="C3674" t="e">
        <f>IF(AND(F3674&gt;0,M3674&gt;0,OR(O3674=0,O3674=1),AL3674&gt;0),1,"")</f>
        <v>#N/A</v>
      </c>
      <c r="D3674" t="e">
        <v>#N/A</v>
      </c>
      <c r="E3674" t="e">
        <v>#N/A</v>
      </c>
      <c r="F3674" t="e">
        <v>#N/A</v>
      </c>
      <c r="G3674" t="e">
        <v>#N/A</v>
      </c>
      <c r="I3674">
        <f t="shared" si="256"/>
        <v>0.55000000000000004</v>
      </c>
      <c r="J3674" t="e">
        <v>#N/A</v>
      </c>
      <c r="K3674">
        <v>0.36399999999999999</v>
      </c>
      <c r="M3674">
        <v>63.68092319511014</v>
      </c>
      <c r="N3674">
        <v>26.734000000000002</v>
      </c>
      <c r="O3674">
        <v>0</v>
      </c>
      <c r="P3674" t="s">
        <v>32</v>
      </c>
      <c r="Q3674" t="s">
        <v>32</v>
      </c>
      <c r="R3674" t="s">
        <v>32</v>
      </c>
      <c r="S3674" t="s">
        <v>32</v>
      </c>
      <c r="T3674" t="s">
        <v>32</v>
      </c>
      <c r="U3674" t="s">
        <v>32</v>
      </c>
      <c r="V3674" t="s">
        <v>32</v>
      </c>
      <c r="W3674" t="s">
        <v>32</v>
      </c>
      <c r="Y3674">
        <v>0</v>
      </c>
      <c r="Z3674">
        <f t="shared" si="257"/>
        <v>0</v>
      </c>
      <c r="AA3674" t="e">
        <v>#N/A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1374.7809999999999</v>
      </c>
      <c r="AM3674">
        <v>329.06099999999998</v>
      </c>
      <c r="AN3674">
        <v>2.96</v>
      </c>
      <c r="AO3674" s="4">
        <v>66.745000000000005</v>
      </c>
      <c r="AP3674">
        <v>0</v>
      </c>
      <c r="AQ3674">
        <v>0</v>
      </c>
    </row>
    <row r="3675" spans="1:43" ht="15.75" x14ac:dyDescent="0.25">
      <c r="A3675">
        <v>2003</v>
      </c>
      <c r="B3675" t="s">
        <v>96</v>
      </c>
      <c r="C3675">
        <f>IF(AND(F3675&gt;0,M3675&gt;0,OR(O3675=0,O3675=1),AL3675&gt;0),1,"")</f>
        <v>1</v>
      </c>
      <c r="D3675" t="e">
        <v>#N/A</v>
      </c>
      <c r="E3675" t="e">
        <v>#N/A</v>
      </c>
      <c r="F3675">
        <v>52.481166839599602</v>
      </c>
      <c r="G3675">
        <v>56.0846977233887</v>
      </c>
      <c r="I3675">
        <f t="shared" si="256"/>
        <v>2.39</v>
      </c>
      <c r="J3675">
        <v>0</v>
      </c>
      <c r="K3675">
        <v>4.5469999999999997</v>
      </c>
      <c r="L3675">
        <v>3.7389999999999999</v>
      </c>
      <c r="M3675">
        <v>122.24810598103882</v>
      </c>
      <c r="N3675">
        <v>7.6740000000000004</v>
      </c>
      <c r="O3675">
        <v>0</v>
      </c>
      <c r="P3675" t="s">
        <v>32</v>
      </c>
      <c r="Q3675" t="s">
        <v>32</v>
      </c>
      <c r="R3675" t="s">
        <v>32</v>
      </c>
      <c r="S3675" t="s">
        <v>32</v>
      </c>
      <c r="T3675" t="s">
        <v>32</v>
      </c>
      <c r="U3675" t="s">
        <v>32</v>
      </c>
      <c r="V3675" t="s">
        <v>32</v>
      </c>
      <c r="W3675" t="s">
        <v>32</v>
      </c>
      <c r="Y3675">
        <v>0</v>
      </c>
      <c r="Z3675">
        <f t="shared" si="257"/>
        <v>0</v>
      </c>
      <c r="AA3675" t="e">
        <v>#N/A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3064.9490000000001</v>
      </c>
      <c r="AM3675">
        <v>1228.134</v>
      </c>
      <c r="AN3675">
        <v>8.14</v>
      </c>
      <c r="AO3675" s="4">
        <v>134.75</v>
      </c>
      <c r="AP3675">
        <v>0</v>
      </c>
      <c r="AQ3675">
        <v>0</v>
      </c>
    </row>
    <row r="3676" spans="1:43" ht="15.75" x14ac:dyDescent="0.25">
      <c r="A3676">
        <v>2003</v>
      </c>
      <c r="B3676" t="s">
        <v>97</v>
      </c>
      <c r="D3676" t="e">
        <v>#N/A</v>
      </c>
      <c r="E3676" t="e">
        <v>#N/A</v>
      </c>
      <c r="F3676">
        <v>48.896270751953097</v>
      </c>
      <c r="G3676">
        <v>61.642452239990199</v>
      </c>
      <c r="I3676">
        <f t="shared" si="256"/>
        <v>10.28</v>
      </c>
      <c r="J3676">
        <v>6.0911000000000003E-3</v>
      </c>
      <c r="K3676">
        <v>3.056</v>
      </c>
      <c r="L3676">
        <v>7.923</v>
      </c>
      <c r="M3676" t="s">
        <v>192</v>
      </c>
      <c r="N3676">
        <v>-2.5720000000000001</v>
      </c>
      <c r="O3676">
        <v>0</v>
      </c>
      <c r="P3676" t="s">
        <v>32</v>
      </c>
      <c r="Q3676" t="s">
        <v>32</v>
      </c>
      <c r="R3676" t="s">
        <v>32</v>
      </c>
      <c r="S3676" t="s">
        <v>32</v>
      </c>
      <c r="T3676" t="s">
        <v>32</v>
      </c>
      <c r="U3676" t="s">
        <v>32</v>
      </c>
      <c r="V3676" t="s">
        <v>32</v>
      </c>
      <c r="W3676" t="s">
        <v>32</v>
      </c>
      <c r="Y3676">
        <v>0</v>
      </c>
      <c r="Z3676">
        <f t="shared" si="257"/>
        <v>0</v>
      </c>
      <c r="AA3676" t="e">
        <v>#N/A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29653.883999999998</v>
      </c>
      <c r="AM3676">
        <v>23858.78</v>
      </c>
      <c r="AN3676">
        <v>161.386</v>
      </c>
      <c r="AO3676" s="4">
        <v>89.658000000000001</v>
      </c>
      <c r="AP3676">
        <v>0</v>
      </c>
      <c r="AQ3676">
        <v>0</v>
      </c>
    </row>
    <row r="3677" spans="1:43" ht="15.75" x14ac:dyDescent="0.25">
      <c r="A3677">
        <v>2003</v>
      </c>
      <c r="B3677" t="s">
        <v>98</v>
      </c>
      <c r="C3677">
        <f t="shared" ref="C3677:C3688" si="260">IF(AND(F3677&gt;0,M3677&gt;0,OR(O3677=0,O3677=1),AL3677&gt;0),1,"")</f>
        <v>1</v>
      </c>
      <c r="D3677" t="e">
        <v>#N/A</v>
      </c>
      <c r="E3677" t="e">
        <v>#N/A</v>
      </c>
      <c r="F3677">
        <v>27.857694625854499</v>
      </c>
      <c r="G3677">
        <v>50.687362670898402</v>
      </c>
      <c r="I3677">
        <f t="shared" si="256"/>
        <v>9.36</v>
      </c>
      <c r="J3677">
        <v>9.2730999999999994E-3</v>
      </c>
      <c r="K3677">
        <v>3.85</v>
      </c>
      <c r="L3677">
        <v>5.5</v>
      </c>
      <c r="M3677">
        <v>117.1678278816818</v>
      </c>
      <c r="N3677">
        <v>4.6479999999999997</v>
      </c>
      <c r="O3677">
        <v>0</v>
      </c>
      <c r="P3677" t="s">
        <v>32</v>
      </c>
      <c r="Q3677" t="s">
        <v>32</v>
      </c>
      <c r="R3677" t="s">
        <v>32</v>
      </c>
      <c r="S3677" t="s">
        <v>32</v>
      </c>
      <c r="T3677" t="s">
        <v>32</v>
      </c>
      <c r="U3677" t="s">
        <v>32</v>
      </c>
      <c r="V3677" t="s">
        <v>32</v>
      </c>
      <c r="W3677" t="s">
        <v>32</v>
      </c>
      <c r="Y3677">
        <v>0</v>
      </c>
      <c r="Z3677">
        <f t="shared" si="257"/>
        <v>0</v>
      </c>
      <c r="AA3677" t="e">
        <v>#N/A</v>
      </c>
      <c r="AB3677">
        <v>0</v>
      </c>
      <c r="AC3677">
        <v>0</v>
      </c>
      <c r="AD3677">
        <v>1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16909.862000000001</v>
      </c>
      <c r="AM3677">
        <v>8236.8739999999998</v>
      </c>
      <c r="AN3677">
        <v>83.537999999999997</v>
      </c>
      <c r="AO3677" s="4">
        <v>90.438999999999993</v>
      </c>
      <c r="AP3677">
        <v>0</v>
      </c>
      <c r="AQ3677">
        <v>0</v>
      </c>
    </row>
    <row r="3678" spans="1:43" ht="15.75" x14ac:dyDescent="0.25">
      <c r="A3678">
        <v>2003</v>
      </c>
      <c r="B3678" t="s">
        <v>99</v>
      </c>
      <c r="C3678">
        <f t="shared" si="260"/>
        <v>1</v>
      </c>
      <c r="D3678" t="e">
        <v>#N/A</v>
      </c>
      <c r="E3678" t="e">
        <v>#N/A</v>
      </c>
      <c r="F3678">
        <v>24.465969085693398</v>
      </c>
      <c r="G3678">
        <v>35.054954528808601</v>
      </c>
      <c r="I3678">
        <f t="shared" si="256"/>
        <v>10.71</v>
      </c>
      <c r="J3678" t="e">
        <v>#N/A</v>
      </c>
      <c r="K3678">
        <v>2.4340000000000002</v>
      </c>
      <c r="L3678">
        <v>3.3559999999999999</v>
      </c>
      <c r="M3678">
        <v>68.79874476650285</v>
      </c>
      <c r="N3678">
        <v>2.0649999999999999</v>
      </c>
      <c r="O3678">
        <v>0</v>
      </c>
      <c r="P3678" t="s">
        <v>32</v>
      </c>
      <c r="Q3678" t="s">
        <v>32</v>
      </c>
      <c r="R3678" t="s">
        <v>32</v>
      </c>
      <c r="S3678" t="s">
        <v>32</v>
      </c>
      <c r="T3678" t="s">
        <v>32</v>
      </c>
      <c r="U3678" t="s">
        <v>32</v>
      </c>
      <c r="V3678" t="s">
        <v>32</v>
      </c>
      <c r="W3678" t="s">
        <v>32</v>
      </c>
      <c r="Y3678">
        <v>0</v>
      </c>
      <c r="Z3678">
        <f t="shared" si="257"/>
        <v>0</v>
      </c>
      <c r="AA3678" t="e">
        <v>#N/A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29705.081999999999</v>
      </c>
      <c r="AM3678">
        <v>38026.097999999998</v>
      </c>
      <c r="AN3678">
        <v>10.968999999999999</v>
      </c>
      <c r="AO3678" s="4">
        <v>127.241</v>
      </c>
      <c r="AP3678">
        <v>0</v>
      </c>
      <c r="AQ3678">
        <v>0</v>
      </c>
    </row>
    <row r="3679" spans="1:43" ht="15.75" x14ac:dyDescent="0.25">
      <c r="A3679">
        <v>2003</v>
      </c>
      <c r="B3679" t="s">
        <v>100</v>
      </c>
      <c r="C3679">
        <f t="shared" si="260"/>
        <v>1</v>
      </c>
      <c r="D3679" t="e">
        <v>#N/A</v>
      </c>
      <c r="E3679" t="e">
        <v>#N/A</v>
      </c>
      <c r="F3679">
        <v>46.723823547363303</v>
      </c>
      <c r="G3679">
        <v>45.987541198730497</v>
      </c>
      <c r="I3679">
        <f t="shared" si="256"/>
        <v>4.01</v>
      </c>
      <c r="J3679">
        <v>1.6490000000000001E-3</v>
      </c>
      <c r="K3679">
        <v>7.86</v>
      </c>
      <c r="M3679">
        <v>30.065184981039117</v>
      </c>
      <c r="N3679">
        <v>3.8570000000000002</v>
      </c>
      <c r="O3679">
        <v>0</v>
      </c>
      <c r="P3679" t="s">
        <v>32</v>
      </c>
      <c r="Q3679" t="s">
        <v>32</v>
      </c>
      <c r="R3679" t="s">
        <v>32</v>
      </c>
      <c r="S3679" t="s">
        <v>32</v>
      </c>
      <c r="T3679" t="s">
        <v>32</v>
      </c>
      <c r="U3679" t="s">
        <v>32</v>
      </c>
      <c r="V3679" t="s">
        <v>32</v>
      </c>
      <c r="W3679" t="s">
        <v>32</v>
      </c>
      <c r="Y3679">
        <v>0</v>
      </c>
      <c r="Z3679">
        <f t="shared" si="257"/>
        <v>0</v>
      </c>
      <c r="AA3679" t="e">
        <v>#N/A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2470.9780000000001</v>
      </c>
      <c r="AM3679">
        <v>572.29899999999998</v>
      </c>
      <c r="AN3679">
        <v>618.36900000000003</v>
      </c>
      <c r="AO3679" s="4">
        <v>108.063</v>
      </c>
      <c r="AP3679">
        <v>0</v>
      </c>
      <c r="AQ3679">
        <v>0</v>
      </c>
    </row>
    <row r="3680" spans="1:43" ht="15.75" x14ac:dyDescent="0.25">
      <c r="A3680">
        <v>2003</v>
      </c>
      <c r="B3680" t="s">
        <v>101</v>
      </c>
      <c r="C3680">
        <f t="shared" si="260"/>
        <v>1</v>
      </c>
      <c r="D3680" t="e">
        <v>#N/A</v>
      </c>
      <c r="E3680" t="e">
        <v>#N/A</v>
      </c>
      <c r="F3680">
        <v>34.907665252685497</v>
      </c>
      <c r="G3680">
        <v>37.476375579833999</v>
      </c>
      <c r="I3680">
        <f t="shared" si="256"/>
        <v>1.21</v>
      </c>
      <c r="J3680">
        <v>5.3366000000000004E-3</v>
      </c>
      <c r="K3680">
        <v>4.78</v>
      </c>
      <c r="L3680">
        <v>9.5</v>
      </c>
      <c r="M3680">
        <v>53.616494017782102</v>
      </c>
      <c r="N3680">
        <v>6.7729999999999997</v>
      </c>
      <c r="O3680">
        <v>0</v>
      </c>
      <c r="P3680" t="s">
        <v>32</v>
      </c>
      <c r="Q3680" t="s">
        <v>32</v>
      </c>
      <c r="R3680" t="s">
        <v>32</v>
      </c>
      <c r="S3680" t="s">
        <v>32</v>
      </c>
      <c r="T3680" t="s">
        <v>32</v>
      </c>
      <c r="U3680" t="s">
        <v>32</v>
      </c>
      <c r="V3680" t="s">
        <v>32</v>
      </c>
      <c r="W3680" t="s">
        <v>32</v>
      </c>
      <c r="Y3680">
        <v>0</v>
      </c>
      <c r="Z3680">
        <f t="shared" si="257"/>
        <v>0</v>
      </c>
      <c r="AA3680" t="e">
        <v>#N/A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5135.3940000000002</v>
      </c>
      <c r="AM3680">
        <v>1091.221</v>
      </c>
      <c r="AN3680">
        <v>234.84800000000001</v>
      </c>
      <c r="AO3680" s="4">
        <v>53.276000000000003</v>
      </c>
      <c r="AP3680">
        <v>0</v>
      </c>
      <c r="AQ3680">
        <v>0</v>
      </c>
    </row>
    <row r="3681" spans="1:43" ht="15.75" x14ac:dyDescent="0.25">
      <c r="A3681">
        <v>2003</v>
      </c>
      <c r="B3681" t="s">
        <v>102</v>
      </c>
      <c r="C3681">
        <f t="shared" si="260"/>
        <v>1</v>
      </c>
      <c r="D3681">
        <v>0</v>
      </c>
      <c r="E3681">
        <v>0</v>
      </c>
      <c r="F3681">
        <v>30.8924465179443</v>
      </c>
      <c r="G3681">
        <v>47.692394256591797</v>
      </c>
      <c r="I3681">
        <f t="shared" si="256"/>
        <v>16.37</v>
      </c>
      <c r="J3681">
        <v>3.8372900000000001E-2</v>
      </c>
      <c r="K3681">
        <v>2.9569999999999999</v>
      </c>
      <c r="L3681">
        <v>4.58</v>
      </c>
      <c r="M3681">
        <v>146.47106376760729</v>
      </c>
      <c r="N3681">
        <v>3.9950000000000001</v>
      </c>
      <c r="O3681">
        <v>0</v>
      </c>
      <c r="P3681" t="s">
        <v>32</v>
      </c>
      <c r="Q3681" t="s">
        <v>32</v>
      </c>
      <c r="R3681" t="s">
        <v>32</v>
      </c>
      <c r="S3681" t="s">
        <v>32</v>
      </c>
      <c r="T3681" t="s">
        <v>32</v>
      </c>
      <c r="U3681" t="s">
        <v>32</v>
      </c>
      <c r="V3681" t="s">
        <v>32</v>
      </c>
      <c r="W3681" t="s">
        <v>32</v>
      </c>
      <c r="Y3681">
        <v>0</v>
      </c>
      <c r="Z3681">
        <f t="shared" si="257"/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38157.919999999998</v>
      </c>
      <c r="AM3681">
        <v>41154.006000000001</v>
      </c>
      <c r="AN3681">
        <v>163.78899999999999</v>
      </c>
      <c r="AO3681" s="4">
        <v>95.658000000000001</v>
      </c>
      <c r="AP3681">
        <v>0</v>
      </c>
      <c r="AQ3681">
        <v>0</v>
      </c>
    </row>
    <row r="3682" spans="1:43" ht="15.75" x14ac:dyDescent="0.25">
      <c r="A3682">
        <v>2003</v>
      </c>
      <c r="B3682" t="s">
        <v>103</v>
      </c>
      <c r="C3682">
        <f t="shared" si="260"/>
        <v>1</v>
      </c>
      <c r="D3682" t="e">
        <v>#N/A</v>
      </c>
      <c r="E3682" t="e">
        <v>#N/A</v>
      </c>
      <c r="F3682">
        <v>36.062713623046903</v>
      </c>
      <c r="G3682">
        <v>54.6975708007812</v>
      </c>
      <c r="I3682">
        <f t="shared" si="256"/>
        <v>18.34</v>
      </c>
      <c r="J3682">
        <v>2.05235E-2</v>
      </c>
      <c r="K3682">
        <v>1.077</v>
      </c>
      <c r="L3682">
        <v>13.4</v>
      </c>
      <c r="M3682">
        <v>70.673795481194972</v>
      </c>
      <c r="N3682">
        <v>0.67</v>
      </c>
      <c r="O3682">
        <v>1</v>
      </c>
      <c r="P3682">
        <v>1</v>
      </c>
      <c r="Q3682">
        <v>0</v>
      </c>
      <c r="R3682">
        <v>1</v>
      </c>
      <c r="S3682">
        <v>0</v>
      </c>
      <c r="T3682">
        <v>1</v>
      </c>
      <c r="U3682">
        <v>0</v>
      </c>
      <c r="V3682">
        <v>0</v>
      </c>
      <c r="W3682">
        <v>1</v>
      </c>
      <c r="Y3682">
        <v>1</v>
      </c>
      <c r="Z3682">
        <f t="shared" si="257"/>
        <v>0</v>
      </c>
      <c r="AA3682" t="e">
        <v>#N/A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21646.691999999999</v>
      </c>
      <c r="AM3682">
        <v>19762.254000000001</v>
      </c>
      <c r="AN3682">
        <v>125.46599999999999</v>
      </c>
      <c r="AO3682" s="4">
        <v>82.712000000000003</v>
      </c>
      <c r="AP3682">
        <v>1.0990000000000002</v>
      </c>
      <c r="AQ3682">
        <v>0</v>
      </c>
    </row>
    <row r="3683" spans="1:43" ht="15.75" x14ac:dyDescent="0.25">
      <c r="A3683">
        <v>2003</v>
      </c>
      <c r="B3683" t="s">
        <v>104</v>
      </c>
      <c r="C3683">
        <f t="shared" si="260"/>
        <v>1</v>
      </c>
      <c r="D3683">
        <v>0</v>
      </c>
      <c r="E3683">
        <v>0</v>
      </c>
      <c r="F3683">
        <v>32.934581756591797</v>
      </c>
      <c r="G3683">
        <v>47.928840637207003</v>
      </c>
      <c r="I3683">
        <f t="shared" si="256"/>
        <v>4.99</v>
      </c>
      <c r="J3683">
        <v>4.3759000000000003E-3</v>
      </c>
      <c r="K3683">
        <v>-4.7E-2</v>
      </c>
      <c r="L3683">
        <v>8.4499999999999993</v>
      </c>
      <c r="M3683">
        <v>46.248543641869226</v>
      </c>
      <c r="N3683">
        <v>2.8119999999999998</v>
      </c>
      <c r="O3683">
        <v>0</v>
      </c>
      <c r="P3683" t="s">
        <v>32</v>
      </c>
      <c r="Q3683" t="s">
        <v>32</v>
      </c>
      <c r="R3683" t="s">
        <v>32</v>
      </c>
      <c r="S3683" t="s">
        <v>32</v>
      </c>
      <c r="T3683" t="s">
        <v>32</v>
      </c>
      <c r="U3683" t="s">
        <v>32</v>
      </c>
      <c r="V3683" t="s">
        <v>32</v>
      </c>
      <c r="W3683" t="s">
        <v>32</v>
      </c>
      <c r="Y3683">
        <v>0</v>
      </c>
      <c r="Z3683">
        <f t="shared" si="257"/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29666.914000000001</v>
      </c>
      <c r="AM3683">
        <v>26560.276000000002</v>
      </c>
      <c r="AN3683">
        <v>1517.402</v>
      </c>
      <c r="AO3683" s="4">
        <v>95.667000000000002</v>
      </c>
      <c r="AP3683">
        <v>0</v>
      </c>
      <c r="AQ3683">
        <v>0</v>
      </c>
    </row>
    <row r="3684" spans="1:43" ht="15.75" x14ac:dyDescent="0.25">
      <c r="A3684">
        <v>2003</v>
      </c>
      <c r="B3684" t="s">
        <v>105</v>
      </c>
      <c r="C3684">
        <f t="shared" si="260"/>
        <v>1</v>
      </c>
      <c r="D3684" t="e">
        <v>#N/A</v>
      </c>
      <c r="E3684" t="e">
        <v>#N/A</v>
      </c>
      <c r="F3684">
        <v>58.013965606689503</v>
      </c>
      <c r="G3684">
        <v>57.390346527099602</v>
      </c>
      <c r="I3684">
        <f t="shared" si="256"/>
        <v>7.09</v>
      </c>
      <c r="J3684">
        <v>0</v>
      </c>
      <c r="K3684">
        <v>3.6659999999999999</v>
      </c>
      <c r="L3684">
        <v>11.8</v>
      </c>
      <c r="M3684">
        <v>88.150508814984761</v>
      </c>
      <c r="N3684">
        <v>9.9420000000000002</v>
      </c>
      <c r="O3684">
        <v>0</v>
      </c>
      <c r="P3684" t="s">
        <v>32</v>
      </c>
      <c r="Q3684" t="s">
        <v>32</v>
      </c>
      <c r="R3684" t="s">
        <v>32</v>
      </c>
      <c r="S3684" t="s">
        <v>32</v>
      </c>
      <c r="T3684" t="s">
        <v>32</v>
      </c>
      <c r="U3684" t="s">
        <v>32</v>
      </c>
      <c r="V3684" t="s">
        <v>32</v>
      </c>
      <c r="W3684" t="s">
        <v>32</v>
      </c>
      <c r="Y3684">
        <v>0</v>
      </c>
      <c r="Z3684">
        <f t="shared" si="257"/>
        <v>0</v>
      </c>
      <c r="AA3684" t="e">
        <v>#N/A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7121.8010000000004</v>
      </c>
      <c r="AM3684">
        <v>3562.4580000000001</v>
      </c>
      <c r="AN3684">
        <v>9.43</v>
      </c>
      <c r="AO3684" s="4">
        <v>130.297</v>
      </c>
      <c r="AP3684">
        <v>0</v>
      </c>
      <c r="AQ3684">
        <v>0</v>
      </c>
    </row>
    <row r="3685" spans="1:43" ht="15.75" x14ac:dyDescent="0.25">
      <c r="A3685">
        <v>2003</v>
      </c>
      <c r="B3685" t="s">
        <v>106</v>
      </c>
      <c r="C3685">
        <f t="shared" si="260"/>
        <v>1</v>
      </c>
      <c r="D3685">
        <v>0</v>
      </c>
      <c r="E3685">
        <v>1</v>
      </c>
      <c r="F3685">
        <v>28.429710388183601</v>
      </c>
      <c r="G3685">
        <v>46.840118408203097</v>
      </c>
      <c r="I3685">
        <f t="shared" si="256"/>
        <v>16.149999999999999</v>
      </c>
      <c r="J3685">
        <v>1.5244000000000001E-2</v>
      </c>
      <c r="K3685">
        <v>1.6850000000000001</v>
      </c>
      <c r="L3685">
        <v>5.242</v>
      </c>
      <c r="M3685">
        <v>22.090295613072179</v>
      </c>
      <c r="N3685">
        <v>-0.25</v>
      </c>
      <c r="O3685">
        <v>0</v>
      </c>
      <c r="P3685" t="s">
        <v>32</v>
      </c>
      <c r="Q3685" t="s">
        <v>32</v>
      </c>
      <c r="R3685" t="s">
        <v>32</v>
      </c>
      <c r="S3685" t="s">
        <v>32</v>
      </c>
      <c r="T3685" t="s">
        <v>32</v>
      </c>
      <c r="U3685" t="s">
        <v>32</v>
      </c>
      <c r="V3685" t="s">
        <v>32</v>
      </c>
      <c r="W3685" t="s">
        <v>32</v>
      </c>
      <c r="Y3685">
        <v>0</v>
      </c>
      <c r="Z3685">
        <f t="shared" si="257"/>
        <v>0</v>
      </c>
      <c r="AA3685">
        <v>0</v>
      </c>
      <c r="AB3685">
        <v>1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27493.194</v>
      </c>
      <c r="AM3685">
        <v>33717.877</v>
      </c>
      <c r="AN3685">
        <v>4302.9399999999996</v>
      </c>
      <c r="AO3685" s="4">
        <v>100.699</v>
      </c>
      <c r="AP3685">
        <v>0</v>
      </c>
      <c r="AQ3685">
        <v>0</v>
      </c>
    </row>
    <row r="3686" spans="1:43" ht="15.75" x14ac:dyDescent="0.25">
      <c r="A3686">
        <v>2003</v>
      </c>
      <c r="B3686" t="s">
        <v>107</v>
      </c>
      <c r="C3686">
        <f t="shared" si="260"/>
        <v>1</v>
      </c>
      <c r="D3686" t="e">
        <v>#N/A</v>
      </c>
      <c r="E3686" t="e">
        <v>#N/A</v>
      </c>
      <c r="F3686">
        <v>41.652866363525398</v>
      </c>
      <c r="G3686">
        <v>40.955654144287102</v>
      </c>
      <c r="I3686">
        <f t="shared" si="256"/>
        <v>3.74</v>
      </c>
      <c r="J3686">
        <v>0</v>
      </c>
      <c r="K3686">
        <v>4.18</v>
      </c>
      <c r="L3686">
        <v>14.439</v>
      </c>
      <c r="M3686">
        <v>115.86156951421434</v>
      </c>
      <c r="N3686">
        <v>1.627</v>
      </c>
      <c r="O3686">
        <v>0</v>
      </c>
      <c r="P3686" t="s">
        <v>32</v>
      </c>
      <c r="Q3686" t="s">
        <v>32</v>
      </c>
      <c r="R3686" t="s">
        <v>32</v>
      </c>
      <c r="S3686" t="s">
        <v>32</v>
      </c>
      <c r="T3686" t="s">
        <v>32</v>
      </c>
      <c r="U3686" t="s">
        <v>32</v>
      </c>
      <c r="V3686" t="s">
        <v>32</v>
      </c>
      <c r="W3686" t="s">
        <v>32</v>
      </c>
      <c r="Y3686">
        <v>0</v>
      </c>
      <c r="Z3686">
        <f t="shared" si="257"/>
        <v>0</v>
      </c>
      <c r="AA3686" t="e">
        <v>#N/A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6875.7790000000005</v>
      </c>
      <c r="AM3686">
        <v>1949.461</v>
      </c>
      <c r="AN3686">
        <v>10.196</v>
      </c>
      <c r="AO3686" s="4">
        <v>88.046999999999997</v>
      </c>
      <c r="AP3686">
        <v>0</v>
      </c>
      <c r="AQ3686">
        <v>0</v>
      </c>
    </row>
    <row r="3687" spans="1:43" ht="15.75" x14ac:dyDescent="0.25">
      <c r="A3687">
        <v>2003</v>
      </c>
      <c r="B3687" t="s">
        <v>108</v>
      </c>
      <c r="C3687">
        <f t="shared" si="260"/>
        <v>1</v>
      </c>
      <c r="D3687" t="e">
        <v>#N/A</v>
      </c>
      <c r="E3687" t="e">
        <v>#N/A</v>
      </c>
      <c r="F3687">
        <v>37.823673248291001</v>
      </c>
      <c r="G3687">
        <v>36.697357177734403</v>
      </c>
      <c r="I3687">
        <f t="shared" si="256"/>
        <v>8.42</v>
      </c>
      <c r="J3687" t="e">
        <v>#N/A</v>
      </c>
      <c r="K3687">
        <v>9.3000000000000007</v>
      </c>
      <c r="L3687">
        <v>8.7769999999999992</v>
      </c>
      <c r="M3687">
        <v>91.463332425045735</v>
      </c>
      <c r="N3687">
        <v>6.452</v>
      </c>
      <c r="O3687">
        <v>0</v>
      </c>
      <c r="P3687" t="s">
        <v>32</v>
      </c>
      <c r="Q3687" t="s">
        <v>32</v>
      </c>
      <c r="R3687" t="s">
        <v>32</v>
      </c>
      <c r="S3687" t="s">
        <v>32</v>
      </c>
      <c r="T3687" t="s">
        <v>32</v>
      </c>
      <c r="U3687" t="s">
        <v>32</v>
      </c>
      <c r="V3687" t="s">
        <v>32</v>
      </c>
      <c r="W3687" t="s">
        <v>32</v>
      </c>
      <c r="Y3687">
        <v>0</v>
      </c>
      <c r="Z3687">
        <f t="shared" si="257"/>
        <v>0</v>
      </c>
      <c r="AA3687" t="e">
        <v>#N/A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11049.43</v>
      </c>
      <c r="AM3687">
        <v>2062.2890000000002</v>
      </c>
      <c r="AN3687">
        <v>30.834</v>
      </c>
      <c r="AO3687" s="4">
        <v>122.121</v>
      </c>
      <c r="AP3687">
        <v>0</v>
      </c>
      <c r="AQ3687">
        <v>0</v>
      </c>
    </row>
    <row r="3688" spans="1:43" ht="15.75" x14ac:dyDescent="0.25">
      <c r="A3688">
        <v>2003</v>
      </c>
      <c r="B3688" t="s">
        <v>109</v>
      </c>
      <c r="C3688">
        <f t="shared" si="260"/>
        <v>1</v>
      </c>
      <c r="D3688" t="e">
        <v>#N/A</v>
      </c>
      <c r="E3688" t="e">
        <v>#N/A</v>
      </c>
      <c r="F3688">
        <v>39.721073150634801</v>
      </c>
      <c r="G3688">
        <v>51.093955993652301</v>
      </c>
      <c r="I3688">
        <f t="shared" si="256"/>
        <v>2.2599999999999998</v>
      </c>
      <c r="J3688">
        <v>0</v>
      </c>
      <c r="K3688">
        <v>3.2280000000000002</v>
      </c>
      <c r="M3688">
        <v>54.132265895729034</v>
      </c>
      <c r="N3688">
        <v>5.9829999999999997</v>
      </c>
      <c r="O3688">
        <v>0</v>
      </c>
      <c r="P3688" t="s">
        <v>32</v>
      </c>
      <c r="Q3688" t="s">
        <v>32</v>
      </c>
      <c r="R3688" t="s">
        <v>32</v>
      </c>
      <c r="S3688" t="s">
        <v>32</v>
      </c>
      <c r="T3688" t="s">
        <v>32</v>
      </c>
      <c r="U3688" t="s">
        <v>32</v>
      </c>
      <c r="V3688" t="s">
        <v>32</v>
      </c>
      <c r="W3688" t="s">
        <v>32</v>
      </c>
      <c r="Y3688">
        <v>0</v>
      </c>
      <c r="Z3688">
        <f t="shared" si="257"/>
        <v>0</v>
      </c>
      <c r="AA3688" t="e">
        <v>#N/A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1949.191</v>
      </c>
      <c r="AM3688">
        <v>535.56799999999998</v>
      </c>
      <c r="AN3688">
        <v>17.143000000000001</v>
      </c>
      <c r="AO3688" s="4">
        <v>114.574</v>
      </c>
      <c r="AP3688">
        <v>0</v>
      </c>
      <c r="AQ3688">
        <v>0</v>
      </c>
    </row>
    <row r="3689" spans="1:43" ht="15.75" x14ac:dyDescent="0.25">
      <c r="A3689">
        <v>2003</v>
      </c>
      <c r="B3689" t="s">
        <v>110</v>
      </c>
      <c r="D3689" t="e">
        <v>#N/A</v>
      </c>
      <c r="E3689" t="e">
        <v>#N/A</v>
      </c>
      <c r="F3689">
        <v>31.3318881988525</v>
      </c>
      <c r="G3689">
        <v>33.494678497314503</v>
      </c>
      <c r="I3689">
        <f t="shared" si="256"/>
        <v>19.079999999999998</v>
      </c>
      <c r="J3689" t="e">
        <v>#N/A</v>
      </c>
      <c r="K3689">
        <v>2.9329999999999998</v>
      </c>
      <c r="L3689">
        <v>3.5670000000000002</v>
      </c>
      <c r="M3689" t="s">
        <v>192</v>
      </c>
      <c r="N3689">
        <v>3.5150000000000001</v>
      </c>
      <c r="O3689">
        <v>0</v>
      </c>
      <c r="P3689" t="s">
        <v>32</v>
      </c>
      <c r="Q3689" t="s">
        <v>32</v>
      </c>
      <c r="R3689" t="s">
        <v>32</v>
      </c>
      <c r="S3689" t="s">
        <v>32</v>
      </c>
      <c r="T3689" t="s">
        <v>32</v>
      </c>
      <c r="U3689" t="s">
        <v>32</v>
      </c>
      <c r="V3689" t="s">
        <v>32</v>
      </c>
      <c r="W3689" t="s">
        <v>32</v>
      </c>
      <c r="Y3689">
        <v>0</v>
      </c>
      <c r="Z3689">
        <f t="shared" si="257"/>
        <v>0</v>
      </c>
      <c r="AA3689" t="e">
        <v>#N/A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19784.517</v>
      </c>
      <c r="AM3689">
        <v>14219.144</v>
      </c>
      <c r="AN3689">
        <v>680.51800000000003</v>
      </c>
      <c r="AO3689" s="4">
        <v>80.924000000000007</v>
      </c>
      <c r="AP3689">
        <v>0</v>
      </c>
      <c r="AQ3689">
        <v>0</v>
      </c>
    </row>
    <row r="3690" spans="1:43" ht="15.75" x14ac:dyDescent="0.25">
      <c r="A3690">
        <v>2003</v>
      </c>
      <c r="B3690" t="s">
        <v>111</v>
      </c>
      <c r="C3690">
        <f t="shared" ref="C3690:C3696" si="261">IF(AND(F3690&gt;0,M3690&gt;0,OR(O3690=0,O3690=1),AL3690&gt;0),1,"")</f>
        <v>1</v>
      </c>
      <c r="D3690" t="e">
        <v>#N/A</v>
      </c>
      <c r="E3690" t="e">
        <v>#N/A</v>
      </c>
      <c r="F3690">
        <v>31.4826145172119</v>
      </c>
      <c r="G3690">
        <v>32.164207458496101</v>
      </c>
      <c r="I3690">
        <f t="shared" si="256"/>
        <v>0</v>
      </c>
      <c r="J3690" t="e">
        <v>#N/A</v>
      </c>
      <c r="K3690">
        <v>7</v>
      </c>
      <c r="L3690">
        <v>9.9</v>
      </c>
      <c r="M3690">
        <v>83.932577658433985</v>
      </c>
      <c r="N3690">
        <v>3.081</v>
      </c>
      <c r="O3690">
        <v>0</v>
      </c>
      <c r="P3690" t="s">
        <v>32</v>
      </c>
      <c r="Q3690" t="s">
        <v>32</v>
      </c>
      <c r="R3690" t="s">
        <v>32</v>
      </c>
      <c r="S3690" t="s">
        <v>32</v>
      </c>
      <c r="T3690" t="s">
        <v>32</v>
      </c>
      <c r="U3690" t="s">
        <v>32</v>
      </c>
      <c r="V3690" t="s">
        <v>32</v>
      </c>
      <c r="W3690" t="s">
        <v>32</v>
      </c>
      <c r="Y3690">
        <v>0</v>
      </c>
      <c r="Z3690">
        <f t="shared" si="257"/>
        <v>0</v>
      </c>
      <c r="AA3690" t="e">
        <v>#N/A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1909.5029999999999</v>
      </c>
      <c r="AM3690">
        <v>378.31200000000001</v>
      </c>
      <c r="AN3690">
        <v>1.919</v>
      </c>
      <c r="AO3690" s="4">
        <v>112.47</v>
      </c>
      <c r="AP3690">
        <v>0</v>
      </c>
      <c r="AQ3690">
        <v>0</v>
      </c>
    </row>
    <row r="3691" spans="1:43" ht="15.75" x14ac:dyDescent="0.25">
      <c r="A3691">
        <v>2003</v>
      </c>
      <c r="B3691" t="s">
        <v>112</v>
      </c>
      <c r="C3691">
        <f t="shared" si="261"/>
        <v>1</v>
      </c>
      <c r="D3691" t="e">
        <v>#N/A</v>
      </c>
      <c r="E3691" t="e">
        <v>#N/A</v>
      </c>
      <c r="F3691">
        <v>34.7264595031738</v>
      </c>
      <c r="G3691">
        <v>56.781753540039098</v>
      </c>
      <c r="I3691">
        <f t="shared" si="256"/>
        <v>7.73</v>
      </c>
      <c r="J3691">
        <v>1.0349000000000001E-3</v>
      </c>
      <c r="K3691">
        <v>7.6559999999999997</v>
      </c>
      <c r="L3691">
        <v>10.586</v>
      </c>
      <c r="M3691">
        <v>96.716951534997776</v>
      </c>
      <c r="N3691">
        <v>2.9409999999999998</v>
      </c>
      <c r="O3691">
        <v>0</v>
      </c>
      <c r="P3691" t="s">
        <v>32</v>
      </c>
      <c r="Q3691" t="s">
        <v>32</v>
      </c>
      <c r="R3691" t="s">
        <v>32</v>
      </c>
      <c r="S3691" t="s">
        <v>32</v>
      </c>
      <c r="T3691" t="s">
        <v>32</v>
      </c>
      <c r="U3691" t="s">
        <v>32</v>
      </c>
      <c r="V3691" t="s">
        <v>32</v>
      </c>
      <c r="W3691" t="s">
        <v>32</v>
      </c>
      <c r="Y3691">
        <v>0</v>
      </c>
      <c r="Z3691">
        <f t="shared" si="257"/>
        <v>0</v>
      </c>
      <c r="AA3691" t="e">
        <v>#N/A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12345.838</v>
      </c>
      <c r="AM3691">
        <v>4849.9859999999999</v>
      </c>
      <c r="AN3691">
        <v>11.151999999999999</v>
      </c>
      <c r="AO3691" s="4">
        <v>88.097999999999999</v>
      </c>
      <c r="AP3691">
        <v>0</v>
      </c>
      <c r="AQ3691">
        <v>0</v>
      </c>
    </row>
    <row r="3692" spans="1:43" ht="15.75" x14ac:dyDescent="0.25">
      <c r="A3692">
        <v>2003</v>
      </c>
      <c r="B3692" t="s">
        <v>113</v>
      </c>
      <c r="C3692">
        <f t="shared" si="261"/>
        <v>1</v>
      </c>
      <c r="D3692" t="e">
        <v>#N/A</v>
      </c>
      <c r="E3692" t="e">
        <v>#N/A</v>
      </c>
      <c r="F3692">
        <v>44.092514038085902</v>
      </c>
      <c r="G3692">
        <v>44.300315856933601</v>
      </c>
      <c r="I3692">
        <f t="shared" si="256"/>
        <v>0</v>
      </c>
      <c r="J3692">
        <v>4.6699999999999997E-5</v>
      </c>
      <c r="K3692">
        <v>1.7</v>
      </c>
      <c r="M3692">
        <v>54.09083402146986</v>
      </c>
      <c r="N3692">
        <v>1.268</v>
      </c>
      <c r="O3692">
        <v>0</v>
      </c>
      <c r="P3692" t="s">
        <v>32</v>
      </c>
      <c r="Q3692" t="s">
        <v>32</v>
      </c>
      <c r="R3692" t="s">
        <v>32</v>
      </c>
      <c r="S3692" t="s">
        <v>32</v>
      </c>
      <c r="T3692" t="s">
        <v>32</v>
      </c>
      <c r="U3692" t="s">
        <v>32</v>
      </c>
      <c r="V3692" t="s">
        <v>32</v>
      </c>
      <c r="W3692" t="s">
        <v>32</v>
      </c>
      <c r="Y3692">
        <v>0</v>
      </c>
      <c r="Z3692">
        <f t="shared" si="257"/>
        <v>0</v>
      </c>
      <c r="AA3692" t="e">
        <v>#N/A</v>
      </c>
      <c r="AB3692">
        <v>0</v>
      </c>
      <c r="AC3692">
        <v>0</v>
      </c>
      <c r="AD3692">
        <v>1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10306.232</v>
      </c>
      <c r="AM3692">
        <v>5351.7619999999997</v>
      </c>
      <c r="AN3692">
        <v>19.748999999999999</v>
      </c>
      <c r="AO3692" s="4">
        <v>86.528999999999996</v>
      </c>
      <c r="AQ3692">
        <v>0</v>
      </c>
    </row>
    <row r="3693" spans="1:43" ht="15.75" x14ac:dyDescent="0.25">
      <c r="A3693">
        <v>2003</v>
      </c>
      <c r="B3693" t="s">
        <v>114</v>
      </c>
      <c r="C3693">
        <f t="shared" si="261"/>
        <v>1</v>
      </c>
      <c r="D3693" t="e">
        <v>#N/A</v>
      </c>
      <c r="E3693" t="e">
        <v>#N/A</v>
      </c>
      <c r="F3693">
        <v>52.932525634765597</v>
      </c>
      <c r="G3693">
        <v>50.0564994812012</v>
      </c>
      <c r="I3693">
        <f t="shared" si="256"/>
        <v>0.62</v>
      </c>
      <c r="J3693" t="e">
        <v>#N/A</v>
      </c>
      <c r="K3693">
        <v>3.4550000000000001</v>
      </c>
      <c r="M3693">
        <v>199.44187268007551</v>
      </c>
      <c r="N3693">
        <v>7.2670000000000003</v>
      </c>
      <c r="O3693">
        <v>0</v>
      </c>
      <c r="P3693" t="s">
        <v>32</v>
      </c>
      <c r="Q3693" t="s">
        <v>32</v>
      </c>
      <c r="R3693" t="s">
        <v>32</v>
      </c>
      <c r="S3693" t="s">
        <v>32</v>
      </c>
      <c r="T3693" t="s">
        <v>32</v>
      </c>
      <c r="U3693" t="s">
        <v>32</v>
      </c>
      <c r="V3693" t="s">
        <v>32</v>
      </c>
      <c r="W3693" t="s">
        <v>32</v>
      </c>
      <c r="Y3693">
        <v>0</v>
      </c>
      <c r="Z3693">
        <f t="shared" si="257"/>
        <v>0</v>
      </c>
      <c r="AA3693" t="e">
        <v>#N/A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1459.9110000000001</v>
      </c>
      <c r="AM3693">
        <v>520.04700000000003</v>
      </c>
      <c r="AN3693">
        <v>0.97499999999999998</v>
      </c>
      <c r="AO3693" s="4">
        <v>65.224999999999994</v>
      </c>
      <c r="AP3693">
        <v>0</v>
      </c>
      <c r="AQ3693">
        <v>0</v>
      </c>
    </row>
    <row r="3694" spans="1:43" ht="15.75" x14ac:dyDescent="0.25">
      <c r="A3694">
        <v>2003</v>
      </c>
      <c r="B3694" t="s">
        <v>115</v>
      </c>
      <c r="C3694" t="e">
        <f t="shared" si="261"/>
        <v>#N/A</v>
      </c>
      <c r="D3694" t="e">
        <v>#N/A</v>
      </c>
      <c r="E3694" t="e">
        <v>#N/A</v>
      </c>
      <c r="F3694" t="e">
        <v>#N/A</v>
      </c>
      <c r="G3694" t="e">
        <v>#N/A</v>
      </c>
      <c r="I3694">
        <f t="shared" si="256"/>
        <v>2.35</v>
      </c>
      <c r="J3694" t="e">
        <v>#N/A</v>
      </c>
      <c r="K3694">
        <v>-28.184999999999999</v>
      </c>
      <c r="M3694">
        <v>130.19170660146705</v>
      </c>
      <c r="N3694">
        <v>10.33</v>
      </c>
      <c r="O3694">
        <v>0</v>
      </c>
      <c r="P3694" t="s">
        <v>32</v>
      </c>
      <c r="Q3694" t="s">
        <v>32</v>
      </c>
      <c r="R3694" t="s">
        <v>32</v>
      </c>
      <c r="S3694" t="s">
        <v>32</v>
      </c>
      <c r="T3694" t="s">
        <v>32</v>
      </c>
      <c r="U3694" t="s">
        <v>32</v>
      </c>
      <c r="V3694" t="s">
        <v>32</v>
      </c>
      <c r="W3694" t="s">
        <v>32</v>
      </c>
      <c r="Y3694">
        <v>0</v>
      </c>
      <c r="Z3694">
        <f t="shared" si="257"/>
        <v>0</v>
      </c>
      <c r="AA3694" t="e">
        <v>#N/A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456.07100000000003</v>
      </c>
      <c r="AM3694">
        <v>158.11099999999999</v>
      </c>
      <c r="AN3694">
        <v>0.51</v>
      </c>
      <c r="AO3694" s="4">
        <v>141.256</v>
      </c>
      <c r="AP3694">
        <v>0</v>
      </c>
      <c r="AQ3694">
        <v>0</v>
      </c>
    </row>
    <row r="3695" spans="1:43" ht="15.75" x14ac:dyDescent="0.25">
      <c r="A3695">
        <v>2003</v>
      </c>
      <c r="B3695" t="s">
        <v>116</v>
      </c>
      <c r="C3695">
        <f t="shared" si="261"/>
        <v>1</v>
      </c>
      <c r="D3695" t="e">
        <v>#N/A</v>
      </c>
      <c r="E3695" t="e">
        <v>#N/A</v>
      </c>
      <c r="F3695">
        <v>33.490318298339801</v>
      </c>
      <c r="G3695">
        <v>48.318675994872997</v>
      </c>
      <c r="I3695">
        <f t="shared" si="256"/>
        <v>8.58</v>
      </c>
      <c r="J3695">
        <v>4.1552000000000004E-3</v>
      </c>
      <c r="K3695">
        <v>10.276</v>
      </c>
      <c r="L3695">
        <v>12.419</v>
      </c>
      <c r="M3695">
        <v>108.13632166069165</v>
      </c>
      <c r="N3695">
        <v>-1.0820000000000001</v>
      </c>
      <c r="O3695">
        <v>0</v>
      </c>
      <c r="P3695" t="s">
        <v>32</v>
      </c>
      <c r="Q3695" t="s">
        <v>32</v>
      </c>
      <c r="R3695" t="s">
        <v>32</v>
      </c>
      <c r="S3695" t="s">
        <v>32</v>
      </c>
      <c r="T3695" t="s">
        <v>32</v>
      </c>
      <c r="U3695" t="s">
        <v>32</v>
      </c>
      <c r="V3695" t="s">
        <v>32</v>
      </c>
      <c r="W3695" t="s">
        <v>32</v>
      </c>
      <c r="Y3695">
        <v>0</v>
      </c>
      <c r="Z3695">
        <f t="shared" si="257"/>
        <v>0</v>
      </c>
      <c r="AA3695" t="e">
        <v>#N/A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12814.642</v>
      </c>
      <c r="AM3695">
        <v>5413.1530000000002</v>
      </c>
      <c r="AN3695">
        <v>18.698</v>
      </c>
      <c r="AO3695" s="4">
        <v>96.29</v>
      </c>
      <c r="AP3695">
        <v>0</v>
      </c>
      <c r="AQ3695">
        <v>0</v>
      </c>
    </row>
    <row r="3696" spans="1:43" ht="15.75" x14ac:dyDescent="0.25">
      <c r="A3696">
        <v>2003</v>
      </c>
      <c r="B3696" t="s">
        <v>117</v>
      </c>
      <c r="C3696">
        <f t="shared" si="261"/>
        <v>1</v>
      </c>
      <c r="D3696" t="e">
        <v>#N/A</v>
      </c>
      <c r="E3696" t="e">
        <v>#N/A</v>
      </c>
      <c r="F3696">
        <v>27.663301467895501</v>
      </c>
      <c r="G3696">
        <v>45.1372261047363</v>
      </c>
      <c r="I3696">
        <f t="shared" si="256"/>
        <v>9.35</v>
      </c>
      <c r="J3696" t="e">
        <v>#N/A</v>
      </c>
      <c r="K3696">
        <v>1.6679999999999999</v>
      </c>
      <c r="L3696">
        <v>3.3</v>
      </c>
      <c r="M3696">
        <v>256.56640106756873</v>
      </c>
      <c r="N3696">
        <v>2.5379999999999998</v>
      </c>
      <c r="O3696">
        <v>0</v>
      </c>
      <c r="P3696" t="s">
        <v>32</v>
      </c>
      <c r="Q3696" t="s">
        <v>32</v>
      </c>
      <c r="R3696" t="s">
        <v>32</v>
      </c>
      <c r="S3696" t="s">
        <v>32</v>
      </c>
      <c r="T3696" t="s">
        <v>32</v>
      </c>
      <c r="U3696" t="s">
        <v>32</v>
      </c>
      <c r="V3696" t="s">
        <v>32</v>
      </c>
      <c r="W3696" t="s">
        <v>32</v>
      </c>
      <c r="Y3696">
        <v>0</v>
      </c>
      <c r="Z3696">
        <f t="shared" si="257"/>
        <v>0</v>
      </c>
      <c r="AA3696" t="e">
        <v>#N/A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70632.475999999995</v>
      </c>
      <c r="AM3696">
        <v>64559.675000000003</v>
      </c>
      <c r="AN3696">
        <v>29.2</v>
      </c>
      <c r="AO3696" s="4">
        <v>93.358000000000004</v>
      </c>
      <c r="AP3696">
        <v>0</v>
      </c>
      <c r="AQ3696">
        <v>0</v>
      </c>
    </row>
    <row r="3697" spans="1:43" ht="15.75" x14ac:dyDescent="0.25">
      <c r="A3697">
        <v>2003</v>
      </c>
      <c r="B3697" t="s">
        <v>118</v>
      </c>
      <c r="D3697" t="e">
        <v>#N/A</v>
      </c>
      <c r="E3697" t="e">
        <v>#N/A</v>
      </c>
      <c r="F3697">
        <v>35.042350769042997</v>
      </c>
      <c r="G3697">
        <v>39.067653656005902</v>
      </c>
      <c r="I3697">
        <f t="shared" si="256"/>
        <v>0</v>
      </c>
      <c r="J3697" t="e">
        <v>#N/A</v>
      </c>
      <c r="K3697">
        <v>2.82</v>
      </c>
      <c r="L3697">
        <v>36.686999999999998</v>
      </c>
      <c r="M3697" t="s">
        <v>192</v>
      </c>
      <c r="N3697">
        <v>1.1990000000000001</v>
      </c>
      <c r="O3697">
        <v>0</v>
      </c>
      <c r="P3697" t="s">
        <v>32</v>
      </c>
      <c r="Q3697" t="s">
        <v>32</v>
      </c>
      <c r="R3697" t="s">
        <v>32</v>
      </c>
      <c r="S3697" t="s">
        <v>32</v>
      </c>
      <c r="T3697" t="s">
        <v>32</v>
      </c>
      <c r="U3697" t="s">
        <v>32</v>
      </c>
      <c r="V3697" t="s">
        <v>32</v>
      </c>
      <c r="W3697" t="s">
        <v>32</v>
      </c>
      <c r="Y3697">
        <v>0</v>
      </c>
      <c r="Z3697">
        <f t="shared" si="257"/>
        <v>0</v>
      </c>
      <c r="AA3697" t="e">
        <v>#N/A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7618.7569999999996</v>
      </c>
      <c r="AM3697">
        <v>2353.4349999999999</v>
      </c>
      <c r="AN3697">
        <v>4.7690000000000001</v>
      </c>
      <c r="AO3697" s="4">
        <v>87.462000000000003</v>
      </c>
      <c r="AP3697">
        <v>0</v>
      </c>
      <c r="AQ3697">
        <v>0</v>
      </c>
    </row>
    <row r="3698" spans="1:43" ht="15.75" x14ac:dyDescent="0.25">
      <c r="A3698">
        <v>2003</v>
      </c>
      <c r="B3698" t="s">
        <v>119</v>
      </c>
      <c r="C3698">
        <f t="shared" ref="C3698:C3728" si="262">IF(AND(F3698&gt;0,M3698&gt;0,OR(O3698=0,O3698=1),AL3698&gt;0),1,"")</f>
        <v>1</v>
      </c>
      <c r="D3698" t="e">
        <v>#N/A</v>
      </c>
      <c r="E3698" t="e">
        <v>#N/A</v>
      </c>
      <c r="F3698">
        <v>44.563625335693402</v>
      </c>
      <c r="G3698">
        <v>48.835964202880902</v>
      </c>
      <c r="I3698">
        <f t="shared" si="256"/>
        <v>0</v>
      </c>
      <c r="J3698">
        <v>0</v>
      </c>
      <c r="K3698">
        <v>9.7850000000000001</v>
      </c>
      <c r="M3698">
        <v>55.159238116304429</v>
      </c>
      <c r="N3698">
        <v>-1.1259999999999999</v>
      </c>
      <c r="O3698">
        <v>0</v>
      </c>
      <c r="P3698" t="s">
        <v>32</v>
      </c>
      <c r="Q3698" t="s">
        <v>32</v>
      </c>
      <c r="R3698" t="s">
        <v>32</v>
      </c>
      <c r="S3698" t="s">
        <v>32</v>
      </c>
      <c r="T3698" t="s">
        <v>32</v>
      </c>
      <c r="U3698" t="s">
        <v>32</v>
      </c>
      <c r="V3698" t="s">
        <v>32</v>
      </c>
      <c r="W3698" t="s">
        <v>32</v>
      </c>
      <c r="Y3698">
        <v>0</v>
      </c>
      <c r="Z3698">
        <f t="shared" si="257"/>
        <v>0</v>
      </c>
      <c r="AA3698" t="e">
        <v>#N/A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1108.6479999999999</v>
      </c>
      <c r="AM3698">
        <v>317.42099999999999</v>
      </c>
      <c r="AN3698">
        <v>5.4740000000000002</v>
      </c>
      <c r="AO3698" s="4">
        <v>122.967</v>
      </c>
      <c r="AP3698">
        <v>0</v>
      </c>
      <c r="AQ3698">
        <v>0</v>
      </c>
    </row>
    <row r="3699" spans="1:43" ht="15.75" x14ac:dyDescent="0.25">
      <c r="A3699">
        <v>2003</v>
      </c>
      <c r="B3699" t="s">
        <v>120</v>
      </c>
      <c r="C3699">
        <f t="shared" si="262"/>
        <v>1</v>
      </c>
      <c r="D3699" t="e">
        <v>#N/A</v>
      </c>
      <c r="E3699" t="e">
        <v>#N/A</v>
      </c>
      <c r="F3699">
        <v>40.4885864257812</v>
      </c>
      <c r="G3699">
        <v>45.720329284667997</v>
      </c>
      <c r="I3699">
        <f t="shared" si="256"/>
        <v>0.21</v>
      </c>
      <c r="J3699">
        <v>0</v>
      </c>
      <c r="K3699">
        <v>5.5309999999999997</v>
      </c>
      <c r="M3699">
        <v>67.292794667124952</v>
      </c>
      <c r="N3699">
        <v>9.5879999999999992</v>
      </c>
      <c r="O3699">
        <v>0</v>
      </c>
      <c r="P3699" t="s">
        <v>32</v>
      </c>
      <c r="Q3699" t="s">
        <v>32</v>
      </c>
      <c r="R3699" t="s">
        <v>32</v>
      </c>
      <c r="S3699" t="s">
        <v>32</v>
      </c>
      <c r="T3699" t="s">
        <v>32</v>
      </c>
      <c r="U3699" t="s">
        <v>32</v>
      </c>
      <c r="V3699" t="s">
        <v>32</v>
      </c>
      <c r="W3699" t="s">
        <v>32</v>
      </c>
      <c r="Y3699">
        <v>0</v>
      </c>
      <c r="Z3699">
        <f t="shared" si="257"/>
        <v>0</v>
      </c>
      <c r="AA3699" t="e">
        <v>#N/A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466.43700000000001</v>
      </c>
      <c r="AM3699">
        <v>183.2</v>
      </c>
      <c r="AN3699">
        <v>2.4</v>
      </c>
      <c r="AO3699" s="4">
        <v>154.30000000000001</v>
      </c>
      <c r="AP3699">
        <v>0</v>
      </c>
      <c r="AQ3699">
        <v>0</v>
      </c>
    </row>
    <row r="3700" spans="1:43" ht="15.75" x14ac:dyDescent="0.25">
      <c r="A3700">
        <v>2003</v>
      </c>
      <c r="B3700" t="s">
        <v>121</v>
      </c>
      <c r="C3700">
        <f t="shared" si="262"/>
        <v>1</v>
      </c>
      <c r="D3700" t="e">
        <v>#N/A</v>
      </c>
      <c r="E3700" t="e">
        <v>#N/A</v>
      </c>
      <c r="F3700">
        <v>42.8592529296875</v>
      </c>
      <c r="G3700">
        <v>45.6452827453613</v>
      </c>
      <c r="I3700">
        <f t="shared" si="256"/>
        <v>3.18</v>
      </c>
      <c r="J3700">
        <v>6.8157200000000001E-2</v>
      </c>
      <c r="K3700">
        <v>5.7889999999999997</v>
      </c>
      <c r="L3700">
        <v>3.6</v>
      </c>
      <c r="M3700">
        <v>194.19512905683087</v>
      </c>
      <c r="N3700">
        <v>1.0740000000000001</v>
      </c>
      <c r="O3700">
        <v>0</v>
      </c>
      <c r="P3700" t="s">
        <v>32</v>
      </c>
      <c r="Q3700" t="s">
        <v>32</v>
      </c>
      <c r="R3700" t="s">
        <v>32</v>
      </c>
      <c r="S3700" t="s">
        <v>32</v>
      </c>
      <c r="T3700" t="s">
        <v>32</v>
      </c>
      <c r="U3700" t="s">
        <v>32</v>
      </c>
      <c r="V3700" t="s">
        <v>32</v>
      </c>
      <c r="W3700" t="s">
        <v>32</v>
      </c>
      <c r="Y3700">
        <v>0</v>
      </c>
      <c r="Z3700">
        <f t="shared" si="257"/>
        <v>0</v>
      </c>
      <c r="AA3700" t="e">
        <v>#N/A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13705.505999999999</v>
      </c>
      <c r="AM3700">
        <v>4352.357</v>
      </c>
      <c r="AN3700">
        <v>110.202</v>
      </c>
      <c r="AO3700" s="4">
        <v>83.912999999999997</v>
      </c>
      <c r="AP3700">
        <v>0</v>
      </c>
      <c r="AQ3700">
        <v>0</v>
      </c>
    </row>
    <row r="3701" spans="1:43" ht="15.75" x14ac:dyDescent="0.25">
      <c r="A3701">
        <v>2003</v>
      </c>
      <c r="B3701" t="s">
        <v>122</v>
      </c>
      <c r="C3701">
        <f t="shared" si="262"/>
        <v>1</v>
      </c>
      <c r="D3701" t="e">
        <v>#N/A</v>
      </c>
      <c r="E3701" t="e">
        <v>#N/A</v>
      </c>
      <c r="F3701">
        <v>41.052791595458999</v>
      </c>
      <c r="G3701">
        <v>42.5927124023438</v>
      </c>
      <c r="I3701">
        <f t="shared" si="256"/>
        <v>0.16</v>
      </c>
      <c r="J3701" t="e">
        <v>#N/A</v>
      </c>
      <c r="K3701">
        <v>15.624000000000001</v>
      </c>
      <c r="M3701">
        <v>117.75154739359179</v>
      </c>
      <c r="N3701">
        <v>-2.8029999999999999</v>
      </c>
      <c r="O3701">
        <v>0</v>
      </c>
      <c r="P3701" t="s">
        <v>32</v>
      </c>
      <c r="Q3701" t="s">
        <v>32</v>
      </c>
      <c r="R3701" t="s">
        <v>32</v>
      </c>
      <c r="S3701" t="s">
        <v>32</v>
      </c>
      <c r="T3701" t="s">
        <v>32</v>
      </c>
      <c r="U3701" t="s">
        <v>32</v>
      </c>
      <c r="V3701" t="s">
        <v>32</v>
      </c>
      <c r="W3701" t="s">
        <v>32</v>
      </c>
      <c r="Y3701">
        <v>0</v>
      </c>
      <c r="Z3701">
        <f t="shared" si="257"/>
        <v>0</v>
      </c>
      <c r="AA3701" t="e">
        <v>#N/A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6108.6819999999998</v>
      </c>
      <c r="AM3701">
        <v>3123.2089999999998</v>
      </c>
      <c r="AN3701">
        <v>0.89</v>
      </c>
      <c r="AO3701" s="4">
        <v>91.775000000000006</v>
      </c>
      <c r="AP3701">
        <v>0</v>
      </c>
      <c r="AQ3701">
        <v>0</v>
      </c>
    </row>
    <row r="3702" spans="1:43" ht="15.75" x14ac:dyDescent="0.25">
      <c r="A3702">
        <v>2003</v>
      </c>
      <c r="B3702" t="s">
        <v>123</v>
      </c>
      <c r="C3702">
        <f t="shared" si="262"/>
        <v>1</v>
      </c>
      <c r="D3702" t="e">
        <v>#N/A</v>
      </c>
      <c r="E3702" t="e">
        <v>#N/A</v>
      </c>
      <c r="F3702">
        <v>38.821537017822301</v>
      </c>
      <c r="G3702">
        <v>41.880363464355497</v>
      </c>
      <c r="I3702">
        <f t="shared" si="256"/>
        <v>0.5</v>
      </c>
      <c r="J3702">
        <v>0</v>
      </c>
      <c r="K3702">
        <v>7.6159999999999997</v>
      </c>
      <c r="M3702">
        <v>63.783513262680337</v>
      </c>
      <c r="N3702">
        <v>-1.159</v>
      </c>
      <c r="O3702">
        <v>0</v>
      </c>
      <c r="P3702" t="s">
        <v>32</v>
      </c>
      <c r="Q3702" t="s">
        <v>32</v>
      </c>
      <c r="R3702" t="s">
        <v>32</v>
      </c>
      <c r="S3702" t="s">
        <v>32</v>
      </c>
      <c r="T3702" t="s">
        <v>32</v>
      </c>
      <c r="U3702" t="s">
        <v>32</v>
      </c>
      <c r="V3702" t="s">
        <v>32</v>
      </c>
      <c r="W3702" t="s">
        <v>32</v>
      </c>
      <c r="Y3702">
        <v>0</v>
      </c>
      <c r="Z3702">
        <f t="shared" si="257"/>
        <v>0</v>
      </c>
      <c r="AA3702" t="e">
        <v>#N/A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1143.021</v>
      </c>
      <c r="AM3702">
        <v>341.661</v>
      </c>
      <c r="AN3702">
        <v>4.2300000000000004</v>
      </c>
      <c r="AO3702" s="4">
        <v>110.497</v>
      </c>
      <c r="AP3702">
        <v>0</v>
      </c>
      <c r="AQ3702">
        <v>0</v>
      </c>
    </row>
    <row r="3703" spans="1:43" ht="15.75" x14ac:dyDescent="0.25">
      <c r="A3703">
        <v>2003</v>
      </c>
      <c r="B3703" t="s">
        <v>124</v>
      </c>
      <c r="C3703">
        <f t="shared" si="262"/>
        <v>1</v>
      </c>
      <c r="D3703" t="e">
        <v>#N/A</v>
      </c>
      <c r="E3703" t="e">
        <v>#N/A</v>
      </c>
      <c r="F3703">
        <v>28.559108734130898</v>
      </c>
      <c r="G3703">
        <v>45.717025756835902</v>
      </c>
      <c r="I3703">
        <f t="shared" si="256"/>
        <v>7.4</v>
      </c>
      <c r="J3703" t="e">
        <v>#N/A</v>
      </c>
      <c r="K3703">
        <v>0.71599999999999997</v>
      </c>
      <c r="L3703">
        <v>7.7169999999999996</v>
      </c>
      <c r="M3703">
        <v>157.36546113321626</v>
      </c>
      <c r="N3703">
        <v>1.9390000000000001</v>
      </c>
      <c r="O3703">
        <v>0</v>
      </c>
      <c r="P3703" t="s">
        <v>32</v>
      </c>
      <c r="Q3703" t="s">
        <v>32</v>
      </c>
      <c r="R3703" t="s">
        <v>32</v>
      </c>
      <c r="S3703" t="s">
        <v>32</v>
      </c>
      <c r="T3703" t="s">
        <v>32</v>
      </c>
      <c r="U3703" t="s">
        <v>32</v>
      </c>
      <c r="V3703" t="s">
        <v>32</v>
      </c>
      <c r="W3703" t="s">
        <v>32</v>
      </c>
      <c r="Y3703">
        <v>0</v>
      </c>
      <c r="Z3703">
        <f t="shared" si="257"/>
        <v>0</v>
      </c>
      <c r="AA3703" t="e">
        <v>#N/A</v>
      </c>
      <c r="AB3703">
        <v>1</v>
      </c>
      <c r="AC3703">
        <v>0</v>
      </c>
      <c r="AD3703">
        <v>0</v>
      </c>
      <c r="AE3703">
        <v>0</v>
      </c>
      <c r="AF3703">
        <v>0</v>
      </c>
      <c r="AG3703">
        <v>1</v>
      </c>
      <c r="AH3703">
        <v>0</v>
      </c>
      <c r="AI3703">
        <v>0</v>
      </c>
      <c r="AJ3703">
        <v>0</v>
      </c>
      <c r="AK3703">
        <v>0</v>
      </c>
      <c r="AL3703">
        <v>21524.02</v>
      </c>
      <c r="AM3703">
        <v>13207.712</v>
      </c>
      <c r="AN3703">
        <v>5.2469999999999999</v>
      </c>
      <c r="AO3703" s="4">
        <v>94.944999999999993</v>
      </c>
      <c r="AP3703">
        <v>0</v>
      </c>
      <c r="AQ3703">
        <v>1</v>
      </c>
    </row>
    <row r="3704" spans="1:43" ht="15.75" x14ac:dyDescent="0.25">
      <c r="A3704">
        <v>2003</v>
      </c>
      <c r="B3704" t="s">
        <v>125</v>
      </c>
      <c r="C3704">
        <f t="shared" si="262"/>
        <v>1</v>
      </c>
      <c r="D3704" t="e">
        <v>#N/A</v>
      </c>
      <c r="E3704" t="e">
        <v>#N/A</v>
      </c>
      <c r="F3704">
        <v>36.955825805664098</v>
      </c>
      <c r="G3704">
        <v>39.757766723632798</v>
      </c>
      <c r="I3704">
        <f t="shared" si="256"/>
        <v>1.17</v>
      </c>
      <c r="J3704">
        <v>0</v>
      </c>
      <c r="K3704">
        <v>5.5940000000000003</v>
      </c>
      <c r="M3704">
        <v>66.941904160517993</v>
      </c>
      <c r="N3704">
        <v>5.1520000000000001</v>
      </c>
      <c r="O3704">
        <v>0</v>
      </c>
      <c r="P3704" t="s">
        <v>32</v>
      </c>
      <c r="Q3704" t="s">
        <v>32</v>
      </c>
      <c r="R3704" t="s">
        <v>32</v>
      </c>
      <c r="S3704" t="s">
        <v>32</v>
      </c>
      <c r="T3704" t="s">
        <v>32</v>
      </c>
      <c r="U3704" t="s">
        <v>32</v>
      </c>
      <c r="V3704" t="s">
        <v>32</v>
      </c>
      <c r="W3704" t="s">
        <v>32</v>
      </c>
      <c r="Y3704">
        <v>0</v>
      </c>
      <c r="Z3704">
        <f t="shared" si="257"/>
        <v>0</v>
      </c>
      <c r="AA3704" t="e">
        <v>#N/A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2111.3989999999999</v>
      </c>
      <c r="AM3704">
        <v>445.93200000000002</v>
      </c>
      <c r="AN3704">
        <v>1.2849999999999999</v>
      </c>
      <c r="AO3704" s="4">
        <v>80.808000000000007</v>
      </c>
      <c r="AP3704">
        <v>0</v>
      </c>
      <c r="AQ3704">
        <v>0</v>
      </c>
    </row>
    <row r="3705" spans="1:43" ht="15.75" x14ac:dyDescent="0.25">
      <c r="A3705">
        <v>2003</v>
      </c>
      <c r="B3705" t="s">
        <v>126</v>
      </c>
      <c r="C3705">
        <f t="shared" si="262"/>
        <v>1</v>
      </c>
      <c r="D3705" t="e">
        <v>#N/A</v>
      </c>
      <c r="E3705" t="e">
        <v>#N/A</v>
      </c>
      <c r="F3705">
        <v>40.935070037841797</v>
      </c>
      <c r="G3705">
        <v>39.764373779296903</v>
      </c>
      <c r="I3705">
        <f t="shared" si="256"/>
        <v>0.89</v>
      </c>
      <c r="J3705">
        <v>0</v>
      </c>
      <c r="K3705">
        <v>5.984</v>
      </c>
      <c r="L3705">
        <v>7.6980000000000004</v>
      </c>
      <c r="M3705">
        <v>112.06552798312086</v>
      </c>
      <c r="N3705">
        <v>3.931</v>
      </c>
      <c r="O3705">
        <v>0</v>
      </c>
      <c r="P3705" t="s">
        <v>32</v>
      </c>
      <c r="Q3705" t="s">
        <v>32</v>
      </c>
      <c r="R3705" t="s">
        <v>32</v>
      </c>
      <c r="S3705" t="s">
        <v>32</v>
      </c>
      <c r="T3705" t="s">
        <v>32</v>
      </c>
      <c r="U3705" t="s">
        <v>32</v>
      </c>
      <c r="V3705" t="s">
        <v>32</v>
      </c>
      <c r="W3705" t="s">
        <v>32</v>
      </c>
      <c r="Y3705">
        <v>0</v>
      </c>
      <c r="Z3705">
        <f t="shared" si="257"/>
        <v>0</v>
      </c>
      <c r="AA3705" t="e">
        <v>#N/A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10106.245999999999</v>
      </c>
      <c r="AM3705">
        <v>4756.7129999999997</v>
      </c>
      <c r="AN3705">
        <v>5.8170000000000002</v>
      </c>
      <c r="AO3705" s="4">
        <v>116.559</v>
      </c>
      <c r="AP3705">
        <v>0</v>
      </c>
      <c r="AQ3705">
        <v>0</v>
      </c>
    </row>
    <row r="3706" spans="1:43" ht="15.75" x14ac:dyDescent="0.25">
      <c r="A3706">
        <v>2003</v>
      </c>
      <c r="B3706" t="s">
        <v>127</v>
      </c>
      <c r="C3706">
        <f t="shared" si="262"/>
        <v>1</v>
      </c>
      <c r="D3706" t="e">
        <v>#N/A</v>
      </c>
      <c r="E3706" t="e">
        <v>#N/A</v>
      </c>
      <c r="F3706">
        <v>46.423160552978501</v>
      </c>
      <c r="G3706">
        <v>47.388031005859403</v>
      </c>
      <c r="I3706">
        <f t="shared" si="256"/>
        <v>6.84</v>
      </c>
      <c r="J3706">
        <v>2.5966000000000001E-3</v>
      </c>
      <c r="K3706">
        <v>1.423</v>
      </c>
      <c r="L3706">
        <v>3.4</v>
      </c>
      <c r="M3706">
        <v>51.235270430960497</v>
      </c>
      <c r="N3706">
        <v>4.5510000000000002</v>
      </c>
      <c r="O3706">
        <v>0</v>
      </c>
      <c r="P3706" t="s">
        <v>32</v>
      </c>
      <c r="Q3706" t="s">
        <v>32</v>
      </c>
      <c r="R3706" t="s">
        <v>32</v>
      </c>
      <c r="S3706" t="s">
        <v>32</v>
      </c>
      <c r="T3706" t="s">
        <v>32</v>
      </c>
      <c r="U3706" t="s">
        <v>32</v>
      </c>
      <c r="V3706" t="s">
        <v>32</v>
      </c>
      <c r="W3706" t="s">
        <v>32</v>
      </c>
      <c r="Y3706">
        <v>0</v>
      </c>
      <c r="Z3706">
        <f t="shared" si="257"/>
        <v>0</v>
      </c>
      <c r="AA3706" t="e">
        <v>#N/A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12688.843000000001</v>
      </c>
      <c r="AM3706">
        <v>6992.5010000000002</v>
      </c>
      <c r="AN3706">
        <v>713.28300000000002</v>
      </c>
      <c r="AO3706" s="4">
        <v>72.251000000000005</v>
      </c>
      <c r="AP3706">
        <v>0</v>
      </c>
      <c r="AQ3706">
        <v>0</v>
      </c>
    </row>
    <row r="3707" spans="1:43" ht="15.75" x14ac:dyDescent="0.25">
      <c r="A3707">
        <v>2003</v>
      </c>
      <c r="B3707" t="s">
        <v>128</v>
      </c>
      <c r="C3707">
        <f t="shared" si="262"/>
        <v>1</v>
      </c>
      <c r="D3707" t="e">
        <v>#N/A</v>
      </c>
      <c r="E3707" t="e">
        <v>#N/A</v>
      </c>
      <c r="F3707">
        <v>37.028106689453097</v>
      </c>
      <c r="G3707">
        <v>43.649700164794901</v>
      </c>
      <c r="I3707">
        <f t="shared" si="256"/>
        <v>6.68</v>
      </c>
      <c r="J3707" t="e">
        <v>#N/A</v>
      </c>
      <c r="K3707">
        <v>6.6230000000000002</v>
      </c>
      <c r="L3707">
        <v>7.9</v>
      </c>
      <c r="M3707">
        <v>140.72784169169842</v>
      </c>
      <c r="N3707">
        <v>11.667</v>
      </c>
      <c r="O3707">
        <v>0</v>
      </c>
      <c r="P3707" t="s">
        <v>32</v>
      </c>
      <c r="Q3707" t="s">
        <v>32</v>
      </c>
      <c r="R3707" t="s">
        <v>32</v>
      </c>
      <c r="S3707" t="s">
        <v>32</v>
      </c>
      <c r="T3707" t="s">
        <v>32</v>
      </c>
      <c r="U3707" t="s">
        <v>32</v>
      </c>
      <c r="V3707" t="s">
        <v>32</v>
      </c>
      <c r="W3707" t="s">
        <v>32</v>
      </c>
      <c r="Y3707">
        <v>0</v>
      </c>
      <c r="Z3707">
        <f t="shared" si="257"/>
        <v>0</v>
      </c>
      <c r="AA3707" t="e">
        <v>#N/A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2389.6869999999999</v>
      </c>
      <c r="AM3707">
        <v>547.37099999999998</v>
      </c>
      <c r="AN3707">
        <v>1.9810000000000001</v>
      </c>
      <c r="AO3707" s="4">
        <v>17394.830999999998</v>
      </c>
      <c r="AP3707">
        <v>0</v>
      </c>
      <c r="AQ3707">
        <v>0</v>
      </c>
    </row>
    <row r="3708" spans="1:43" ht="15.75" x14ac:dyDescent="0.25">
      <c r="A3708">
        <v>2003</v>
      </c>
      <c r="B3708" t="s">
        <v>129</v>
      </c>
      <c r="C3708">
        <f t="shared" si="262"/>
        <v>1</v>
      </c>
      <c r="D3708" t="e">
        <v>#N/A</v>
      </c>
      <c r="E3708" t="e">
        <v>#N/A</v>
      </c>
      <c r="F3708">
        <v>35.018611907958999</v>
      </c>
      <c r="G3708">
        <v>35.701499938964801</v>
      </c>
      <c r="I3708">
        <f t="shared" si="256"/>
        <v>8.16</v>
      </c>
      <c r="J3708" t="e">
        <v>#N/A</v>
      </c>
      <c r="K3708">
        <v>7.0049999999999999</v>
      </c>
      <c r="L3708" t="s">
        <v>191</v>
      </c>
      <c r="M3708">
        <v>120.29939351302257</v>
      </c>
      <c r="N3708">
        <v>5.1390000000000002</v>
      </c>
      <c r="O3708">
        <v>0</v>
      </c>
      <c r="P3708" t="s">
        <v>32</v>
      </c>
      <c r="Q3708" t="s">
        <v>32</v>
      </c>
      <c r="R3708" t="s">
        <v>32</v>
      </c>
      <c r="S3708" t="s">
        <v>32</v>
      </c>
      <c r="T3708" t="s">
        <v>32</v>
      </c>
      <c r="U3708" t="s">
        <v>32</v>
      </c>
      <c r="V3708" t="s">
        <v>32</v>
      </c>
      <c r="W3708" t="s">
        <v>32</v>
      </c>
      <c r="Y3708">
        <v>0</v>
      </c>
      <c r="Z3708">
        <f t="shared" si="257"/>
        <v>0</v>
      </c>
      <c r="AA3708" t="e">
        <v>#N/A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3647.5439999999999</v>
      </c>
      <c r="AM3708">
        <v>640.75900000000001</v>
      </c>
      <c r="AN3708">
        <v>1.595</v>
      </c>
      <c r="AO3708" s="4">
        <v>47.790999999999997</v>
      </c>
      <c r="AP3708">
        <v>0</v>
      </c>
      <c r="AQ3708">
        <v>0</v>
      </c>
    </row>
    <row r="3709" spans="1:43" ht="15.75" x14ac:dyDescent="0.25">
      <c r="A3709">
        <v>2003</v>
      </c>
      <c r="B3709" t="s">
        <v>130</v>
      </c>
      <c r="C3709">
        <f t="shared" si="262"/>
        <v>1</v>
      </c>
      <c r="D3709" t="e">
        <v>#N/A</v>
      </c>
      <c r="E3709" t="e">
        <v>#N/A</v>
      </c>
      <c r="F3709">
        <v>31.623319625854499</v>
      </c>
      <c r="G3709">
        <v>34.2992553710938</v>
      </c>
      <c r="I3709">
        <f t="shared" ref="I3709:I3772" si="263">IF(H3709="",I3552,H3709)</f>
        <v>0</v>
      </c>
      <c r="J3709" t="e">
        <v>#N/A</v>
      </c>
      <c r="K3709">
        <v>2.5</v>
      </c>
      <c r="M3709">
        <v>77.599827825971786</v>
      </c>
      <c r="N3709">
        <v>7.5019999999999998</v>
      </c>
      <c r="O3709">
        <v>0</v>
      </c>
      <c r="P3709" t="s">
        <v>32</v>
      </c>
      <c r="Q3709" t="s">
        <v>32</v>
      </c>
      <c r="R3709" t="s">
        <v>32</v>
      </c>
      <c r="S3709" t="s">
        <v>32</v>
      </c>
      <c r="T3709" t="s">
        <v>32</v>
      </c>
      <c r="U3709" t="s">
        <v>32</v>
      </c>
      <c r="V3709" t="s">
        <v>32</v>
      </c>
      <c r="W3709" t="s">
        <v>32</v>
      </c>
      <c r="Y3709">
        <v>0</v>
      </c>
      <c r="Z3709">
        <f t="shared" si="257"/>
        <v>0</v>
      </c>
      <c r="AA3709" t="e">
        <v>#N/A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8581.3430000000008</v>
      </c>
      <c r="AM3709">
        <v>2776.0509999999999</v>
      </c>
      <c r="AN3709">
        <v>1.708</v>
      </c>
      <c r="AO3709" s="4">
        <v>310.27499999999998</v>
      </c>
      <c r="AP3709">
        <v>0</v>
      </c>
      <c r="AQ3709">
        <v>0</v>
      </c>
    </row>
    <row r="3710" spans="1:43" ht="15.75" x14ac:dyDescent="0.25">
      <c r="A3710">
        <v>2003</v>
      </c>
      <c r="B3710" t="s">
        <v>131</v>
      </c>
      <c r="C3710">
        <f t="shared" si="262"/>
        <v>1</v>
      </c>
      <c r="D3710" t="e">
        <v>#N/A</v>
      </c>
      <c r="E3710" t="e">
        <v>#N/A</v>
      </c>
      <c r="F3710">
        <v>37.547737121582003</v>
      </c>
      <c r="G3710">
        <v>42.481365203857401</v>
      </c>
      <c r="I3710">
        <f t="shared" si="263"/>
        <v>4.07</v>
      </c>
      <c r="J3710">
        <v>1.3928E-3</v>
      </c>
      <c r="K3710">
        <v>6.3170000000000002</v>
      </c>
      <c r="L3710">
        <v>11.432</v>
      </c>
      <c r="M3710">
        <v>60.157938539393442</v>
      </c>
      <c r="N3710">
        <v>1.163</v>
      </c>
      <c r="O3710">
        <v>0</v>
      </c>
      <c r="P3710" t="s">
        <v>32</v>
      </c>
      <c r="Q3710" t="s">
        <v>32</v>
      </c>
      <c r="R3710" t="s">
        <v>32</v>
      </c>
      <c r="S3710" t="s">
        <v>32</v>
      </c>
      <c r="T3710" t="s">
        <v>32</v>
      </c>
      <c r="U3710" t="s">
        <v>32</v>
      </c>
      <c r="V3710" t="s">
        <v>32</v>
      </c>
      <c r="W3710" t="s">
        <v>32</v>
      </c>
      <c r="Y3710">
        <v>0</v>
      </c>
      <c r="Z3710">
        <f t="shared" ref="Z3710:Z3773" si="264">IF(Y3710=1,0,IF(OR(Y3553=1,Y3396=1),1,0))</f>
        <v>0</v>
      </c>
      <c r="AA3710" t="e">
        <v>#N/A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4318.2529999999997</v>
      </c>
      <c r="AM3710">
        <v>1687.7329999999999</v>
      </c>
      <c r="AN3710">
        <v>49.823</v>
      </c>
      <c r="AO3710" s="4">
        <v>94.466999999999999</v>
      </c>
      <c r="AP3710">
        <v>0</v>
      </c>
      <c r="AQ3710">
        <v>0</v>
      </c>
    </row>
    <row r="3711" spans="1:43" ht="15.75" x14ac:dyDescent="0.25">
      <c r="A3711">
        <v>2003</v>
      </c>
      <c r="B3711" t="s">
        <v>132</v>
      </c>
      <c r="C3711">
        <f t="shared" si="262"/>
        <v>1</v>
      </c>
      <c r="D3711" t="e">
        <v>#N/A</v>
      </c>
      <c r="E3711" t="e">
        <v>#N/A</v>
      </c>
      <c r="F3711">
        <v>43.786472320556598</v>
      </c>
      <c r="G3711">
        <v>42.472957611083999</v>
      </c>
      <c r="I3711">
        <f t="shared" si="263"/>
        <v>0.2</v>
      </c>
      <c r="J3711">
        <v>0</v>
      </c>
      <c r="K3711">
        <v>6.4870000000000001</v>
      </c>
      <c r="M3711">
        <v>76.505164534991849</v>
      </c>
      <c r="N3711">
        <v>13.455</v>
      </c>
      <c r="O3711">
        <v>0</v>
      </c>
      <c r="P3711" t="s">
        <v>32</v>
      </c>
      <c r="Q3711" t="s">
        <v>32</v>
      </c>
      <c r="R3711" t="s">
        <v>32</v>
      </c>
      <c r="S3711" t="s">
        <v>32</v>
      </c>
      <c r="T3711" t="s">
        <v>32</v>
      </c>
      <c r="U3711" t="s">
        <v>32</v>
      </c>
      <c r="V3711" t="s">
        <v>32</v>
      </c>
      <c r="W3711" t="s">
        <v>32</v>
      </c>
      <c r="Y3711">
        <v>0</v>
      </c>
      <c r="Z3711">
        <f t="shared" si="264"/>
        <v>0</v>
      </c>
      <c r="AA3711" t="e">
        <v>#N/A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540.05799999999999</v>
      </c>
      <c r="AM3711">
        <v>234.79499999999999</v>
      </c>
      <c r="AN3711">
        <v>4.6660000000000004</v>
      </c>
      <c r="AO3711" s="4">
        <v>86.156000000000006</v>
      </c>
      <c r="AP3711">
        <v>0</v>
      </c>
      <c r="AQ3711">
        <v>0</v>
      </c>
    </row>
    <row r="3712" spans="1:43" ht="15.75" x14ac:dyDescent="0.25">
      <c r="A3712">
        <v>2003</v>
      </c>
      <c r="B3712" t="s">
        <v>133</v>
      </c>
      <c r="C3712">
        <f t="shared" si="262"/>
        <v>1</v>
      </c>
      <c r="D3712" t="e">
        <v>#N/A</v>
      </c>
      <c r="E3712" t="e">
        <v>#N/A</v>
      </c>
      <c r="F3712">
        <v>65.850296020507798</v>
      </c>
      <c r="G3712">
        <v>66.516044616699205</v>
      </c>
      <c r="I3712">
        <f t="shared" si="263"/>
        <v>1.25</v>
      </c>
      <c r="J3712">
        <v>0</v>
      </c>
      <c r="K3712">
        <v>4.2549999999999999</v>
      </c>
      <c r="M3712">
        <v>95.858282044902708</v>
      </c>
      <c r="N3712">
        <v>7.2149999999999999</v>
      </c>
      <c r="O3712">
        <v>0</v>
      </c>
      <c r="P3712" t="s">
        <v>32</v>
      </c>
      <c r="Q3712" t="s">
        <v>32</v>
      </c>
      <c r="R3712" t="s">
        <v>32</v>
      </c>
      <c r="S3712" t="s">
        <v>32</v>
      </c>
      <c r="T3712" t="s">
        <v>32</v>
      </c>
      <c r="U3712" t="s">
        <v>32</v>
      </c>
      <c r="V3712" t="s">
        <v>32</v>
      </c>
      <c r="W3712" t="s">
        <v>32</v>
      </c>
      <c r="Y3712">
        <v>0</v>
      </c>
      <c r="Z3712">
        <f t="shared" si="264"/>
        <v>0</v>
      </c>
      <c r="AA3712" t="e">
        <v>#N/A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5853.4759999999997</v>
      </c>
      <c r="AM3712">
        <v>2607.864</v>
      </c>
      <c r="AN3712">
        <v>4.9320000000000004</v>
      </c>
      <c r="AO3712" s="4">
        <v>58.389000000000003</v>
      </c>
      <c r="AP3712">
        <v>0</v>
      </c>
      <c r="AQ3712">
        <v>0</v>
      </c>
    </row>
    <row r="3713" spans="1:43" ht="15.75" x14ac:dyDescent="0.25">
      <c r="A3713">
        <v>2003</v>
      </c>
      <c r="B3713" t="s">
        <v>134</v>
      </c>
      <c r="C3713">
        <f t="shared" si="262"/>
        <v>1</v>
      </c>
      <c r="D3713" t="e">
        <v>#N/A</v>
      </c>
      <c r="E3713" t="e">
        <v>#N/A</v>
      </c>
      <c r="F3713">
        <v>47.3795166015625</v>
      </c>
      <c r="G3713">
        <v>48.0321044921875</v>
      </c>
      <c r="I3713">
        <f t="shared" si="263"/>
        <v>1.81</v>
      </c>
      <c r="J3713">
        <v>0</v>
      </c>
      <c r="K3713">
        <v>3.9449999999999998</v>
      </c>
      <c r="M3713">
        <v>44.247883615619493</v>
      </c>
      <c r="N3713">
        <v>4.7430000000000003</v>
      </c>
      <c r="O3713">
        <v>0</v>
      </c>
      <c r="P3713" t="s">
        <v>32</v>
      </c>
      <c r="Q3713" t="s">
        <v>32</v>
      </c>
      <c r="R3713" t="s">
        <v>32</v>
      </c>
      <c r="S3713" t="s">
        <v>32</v>
      </c>
      <c r="T3713" t="s">
        <v>32</v>
      </c>
      <c r="U3713" t="s">
        <v>32</v>
      </c>
      <c r="V3713" t="s">
        <v>32</v>
      </c>
      <c r="W3713" t="s">
        <v>32</v>
      </c>
      <c r="Y3713">
        <v>0</v>
      </c>
      <c r="Z3713">
        <f t="shared" si="264"/>
        <v>0</v>
      </c>
      <c r="AA3713" t="e">
        <v>#N/A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1364.751</v>
      </c>
      <c r="AM3713">
        <v>258.012</v>
      </c>
      <c r="AN3713">
        <v>6.3280000000000003</v>
      </c>
      <c r="AO3713" s="4">
        <v>84.97</v>
      </c>
      <c r="AP3713">
        <v>0</v>
      </c>
      <c r="AQ3713">
        <v>0</v>
      </c>
    </row>
    <row r="3714" spans="1:43" ht="15.75" x14ac:dyDescent="0.25">
      <c r="A3714">
        <v>2003</v>
      </c>
      <c r="B3714" t="s">
        <v>135</v>
      </c>
      <c r="C3714">
        <f t="shared" si="262"/>
        <v>1</v>
      </c>
      <c r="D3714">
        <v>0</v>
      </c>
      <c r="E3714">
        <v>0</v>
      </c>
      <c r="F3714">
        <v>26.196363449096701</v>
      </c>
      <c r="G3714">
        <v>46.317794799804702</v>
      </c>
      <c r="I3714">
        <f t="shared" si="263"/>
        <v>11.81</v>
      </c>
      <c r="J3714">
        <v>1.5341E-3</v>
      </c>
      <c r="K3714">
        <v>0.26700000000000002</v>
      </c>
      <c r="L3714">
        <v>4.1550000000000002</v>
      </c>
      <c r="M3714">
        <v>113.53806493447442</v>
      </c>
      <c r="N3714">
        <v>2.2360000000000002</v>
      </c>
      <c r="O3714">
        <v>0</v>
      </c>
      <c r="P3714" t="s">
        <v>32</v>
      </c>
      <c r="Q3714" t="s">
        <v>32</v>
      </c>
      <c r="R3714" t="s">
        <v>32</v>
      </c>
      <c r="S3714" t="s">
        <v>32</v>
      </c>
      <c r="T3714" t="s">
        <v>32</v>
      </c>
      <c r="U3714" t="s">
        <v>32</v>
      </c>
      <c r="V3714" t="s">
        <v>32</v>
      </c>
      <c r="W3714" t="s">
        <v>32</v>
      </c>
      <c r="Y3714">
        <v>0</v>
      </c>
      <c r="Z3714">
        <f t="shared" si="264"/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35003.495999999999</v>
      </c>
      <c r="AM3714">
        <v>35254.845000000001</v>
      </c>
      <c r="AN3714">
        <v>572.01</v>
      </c>
      <c r="AO3714" s="4">
        <v>97.177999999999997</v>
      </c>
      <c r="AP3714">
        <v>0</v>
      </c>
      <c r="AQ3714">
        <v>0</v>
      </c>
    </row>
    <row r="3715" spans="1:43" ht="15.75" x14ac:dyDescent="0.25">
      <c r="A3715">
        <v>2003</v>
      </c>
      <c r="B3715" t="s">
        <v>136</v>
      </c>
      <c r="C3715">
        <f t="shared" si="262"/>
        <v>1</v>
      </c>
      <c r="D3715" t="e">
        <v>#N/A</v>
      </c>
      <c r="E3715" t="e">
        <v>#N/A</v>
      </c>
      <c r="F3715">
        <v>33.193771362304702</v>
      </c>
      <c r="G3715">
        <v>48.707183837890597</v>
      </c>
      <c r="I3715">
        <f t="shared" si="263"/>
        <v>17.86</v>
      </c>
      <c r="J3715">
        <v>0</v>
      </c>
      <c r="K3715">
        <v>4.2009999999999996</v>
      </c>
      <c r="L3715">
        <v>4.75</v>
      </c>
      <c r="M3715">
        <v>58.446918526279021</v>
      </c>
      <c r="N3715">
        <v>1.748</v>
      </c>
      <c r="O3715">
        <v>0</v>
      </c>
      <c r="P3715" t="s">
        <v>32</v>
      </c>
      <c r="Q3715" t="s">
        <v>32</v>
      </c>
      <c r="R3715" t="s">
        <v>32</v>
      </c>
      <c r="S3715" t="s">
        <v>32</v>
      </c>
      <c r="T3715" t="s">
        <v>32</v>
      </c>
      <c r="U3715" t="s">
        <v>32</v>
      </c>
      <c r="V3715" t="s">
        <v>32</v>
      </c>
      <c r="W3715" t="s">
        <v>32</v>
      </c>
      <c r="Y3715">
        <v>0</v>
      </c>
      <c r="Z3715">
        <f t="shared" si="264"/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24696.562000000002</v>
      </c>
      <c r="AM3715">
        <v>20225.995999999999</v>
      </c>
      <c r="AN3715">
        <v>81.646000000000001</v>
      </c>
      <c r="AO3715" s="4">
        <v>107.18899999999999</v>
      </c>
      <c r="AP3715">
        <v>0</v>
      </c>
      <c r="AQ3715">
        <v>0</v>
      </c>
    </row>
    <row r="3716" spans="1:43" ht="15.75" x14ac:dyDescent="0.25">
      <c r="A3716">
        <v>2003</v>
      </c>
      <c r="B3716" t="s">
        <v>137</v>
      </c>
      <c r="C3716">
        <f t="shared" si="262"/>
        <v>1</v>
      </c>
      <c r="D3716" t="e">
        <v>#N/A</v>
      </c>
      <c r="E3716" t="e">
        <v>#N/A</v>
      </c>
      <c r="F3716">
        <v>49.370307922363303</v>
      </c>
      <c r="G3716">
        <v>52.181625366210902</v>
      </c>
      <c r="I3716">
        <f t="shared" si="263"/>
        <v>9.2799999999999994</v>
      </c>
      <c r="J3716">
        <v>0</v>
      </c>
      <c r="K3716">
        <v>2.5209999999999999</v>
      </c>
      <c r="L3716">
        <v>6.9980000000000002</v>
      </c>
      <c r="M3716">
        <v>62.17506588775138</v>
      </c>
      <c r="N3716">
        <v>5.3019999999999996</v>
      </c>
      <c r="O3716">
        <v>0</v>
      </c>
      <c r="P3716" t="s">
        <v>32</v>
      </c>
      <c r="Q3716" t="s">
        <v>32</v>
      </c>
      <c r="R3716" t="s">
        <v>32</v>
      </c>
      <c r="S3716" t="s">
        <v>32</v>
      </c>
      <c r="T3716" t="s">
        <v>32</v>
      </c>
      <c r="U3716" t="s">
        <v>32</v>
      </c>
      <c r="V3716" t="s">
        <v>32</v>
      </c>
      <c r="W3716" t="s">
        <v>32</v>
      </c>
      <c r="Y3716">
        <v>0</v>
      </c>
      <c r="Z3716">
        <f t="shared" si="264"/>
        <v>0</v>
      </c>
      <c r="AA3716" t="e">
        <v>#N/A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2990.7190000000001</v>
      </c>
      <c r="AM3716">
        <v>1001.667</v>
      </c>
      <c r="AN3716">
        <v>5.3220000000000001</v>
      </c>
      <c r="AO3716" s="4">
        <v>73.608999999999995</v>
      </c>
      <c r="AP3716">
        <v>0</v>
      </c>
      <c r="AQ3716">
        <v>0</v>
      </c>
    </row>
    <row r="3717" spans="1:43" ht="15.75" x14ac:dyDescent="0.25">
      <c r="A3717">
        <v>2003</v>
      </c>
      <c r="B3717" t="s">
        <v>138</v>
      </c>
      <c r="C3717">
        <f t="shared" si="262"/>
        <v>1</v>
      </c>
      <c r="D3717" t="e">
        <v>#N/A</v>
      </c>
      <c r="E3717" t="e">
        <v>#N/A</v>
      </c>
      <c r="F3717">
        <v>44.355857849121101</v>
      </c>
      <c r="G3717">
        <v>45.169975280761697</v>
      </c>
      <c r="I3717">
        <f t="shared" si="263"/>
        <v>0.42</v>
      </c>
      <c r="J3717">
        <v>0</v>
      </c>
      <c r="K3717">
        <v>7.0549999999999997</v>
      </c>
      <c r="M3717">
        <v>39.984072125984255</v>
      </c>
      <c r="N3717">
        <v>-1.7929999999999999</v>
      </c>
      <c r="O3717">
        <v>0</v>
      </c>
      <c r="P3717" t="s">
        <v>32</v>
      </c>
      <c r="Q3717" t="s">
        <v>32</v>
      </c>
      <c r="R3717" t="s">
        <v>32</v>
      </c>
      <c r="S3717" t="s">
        <v>32</v>
      </c>
      <c r="T3717" t="s">
        <v>32</v>
      </c>
      <c r="U3717" t="s">
        <v>32</v>
      </c>
      <c r="V3717" t="s">
        <v>32</v>
      </c>
      <c r="W3717" t="s">
        <v>32</v>
      </c>
      <c r="Y3717">
        <v>0</v>
      </c>
      <c r="Z3717">
        <f t="shared" si="264"/>
        <v>0</v>
      </c>
      <c r="AA3717" t="e">
        <v>#N/A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674.01800000000003</v>
      </c>
      <c r="AM3717">
        <v>219.79</v>
      </c>
      <c r="AN3717">
        <v>2.645</v>
      </c>
      <c r="AO3717" s="4">
        <v>105.169</v>
      </c>
      <c r="AP3717">
        <v>0</v>
      </c>
      <c r="AQ3717">
        <v>0</v>
      </c>
    </row>
    <row r="3718" spans="1:43" ht="15.75" x14ac:dyDescent="0.25">
      <c r="A3718">
        <v>2003</v>
      </c>
      <c r="B3718" t="s">
        <v>139</v>
      </c>
      <c r="C3718">
        <f t="shared" si="262"/>
        <v>1</v>
      </c>
      <c r="D3718" t="e">
        <v>#N/A</v>
      </c>
      <c r="E3718" t="e">
        <v>#N/A</v>
      </c>
      <c r="F3718">
        <v>44.035709381103501</v>
      </c>
      <c r="G3718">
        <v>48.9838676452637</v>
      </c>
      <c r="I3718">
        <f t="shared" si="263"/>
        <v>0</v>
      </c>
      <c r="J3718">
        <v>0</v>
      </c>
      <c r="K3718">
        <v>13.009</v>
      </c>
      <c r="L3718">
        <v>14.8</v>
      </c>
      <c r="M3718">
        <v>75.218902504769531</v>
      </c>
      <c r="N3718">
        <v>14.032999999999999</v>
      </c>
      <c r="O3718">
        <v>0</v>
      </c>
      <c r="P3718" t="s">
        <v>32</v>
      </c>
      <c r="Q3718" t="s">
        <v>32</v>
      </c>
      <c r="R3718" t="s">
        <v>32</v>
      </c>
      <c r="S3718" t="s">
        <v>32</v>
      </c>
      <c r="T3718" t="s">
        <v>32</v>
      </c>
      <c r="U3718" t="s">
        <v>32</v>
      </c>
      <c r="V3718" t="s">
        <v>32</v>
      </c>
      <c r="W3718" t="s">
        <v>32</v>
      </c>
      <c r="Y3718">
        <v>0</v>
      </c>
      <c r="Z3718">
        <f t="shared" si="264"/>
        <v>0</v>
      </c>
      <c r="AA3718" t="e">
        <v>#N/A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2772.2910000000002</v>
      </c>
      <c r="AM3718">
        <v>715.67499999999995</v>
      </c>
      <c r="AN3718">
        <v>92.358000000000004</v>
      </c>
      <c r="AO3718" s="4">
        <v>49.332999999999998</v>
      </c>
      <c r="AP3718">
        <v>0</v>
      </c>
      <c r="AQ3718">
        <v>0</v>
      </c>
    </row>
    <row r="3719" spans="1:43" ht="15.75" x14ac:dyDescent="0.25">
      <c r="A3719">
        <v>2003</v>
      </c>
      <c r="B3719" t="s">
        <v>140</v>
      </c>
      <c r="C3719">
        <f t="shared" si="262"/>
        <v>1</v>
      </c>
      <c r="D3719" t="e">
        <v>#N/A</v>
      </c>
      <c r="E3719" t="e">
        <v>#N/A</v>
      </c>
      <c r="F3719">
        <v>25.165779113769499</v>
      </c>
      <c r="G3719">
        <v>43.3077201843262</v>
      </c>
      <c r="I3719">
        <f t="shared" si="263"/>
        <v>10</v>
      </c>
      <c r="J3719">
        <v>1.9605999999999998E-3</v>
      </c>
      <c r="K3719">
        <v>0.98099999999999998</v>
      </c>
      <c r="L3719">
        <v>4.4939999999999998</v>
      </c>
      <c r="M3719">
        <v>67.730016499173161</v>
      </c>
      <c r="N3719">
        <v>2.4750000000000001</v>
      </c>
      <c r="O3719">
        <v>0</v>
      </c>
      <c r="P3719" t="s">
        <v>32</v>
      </c>
      <c r="Q3719" t="s">
        <v>32</v>
      </c>
      <c r="R3719" t="s">
        <v>32</v>
      </c>
      <c r="S3719" t="s">
        <v>32</v>
      </c>
      <c r="T3719" t="s">
        <v>32</v>
      </c>
      <c r="U3719" t="s">
        <v>32</v>
      </c>
      <c r="V3719" t="s">
        <v>32</v>
      </c>
      <c r="W3719" t="s">
        <v>32</v>
      </c>
      <c r="Y3719">
        <v>0</v>
      </c>
      <c r="Z3719">
        <f t="shared" si="264"/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50140.523000000001</v>
      </c>
      <c r="AM3719">
        <v>49176.470999999998</v>
      </c>
      <c r="AN3719">
        <v>224.88</v>
      </c>
      <c r="AO3719" s="4">
        <v>87.617999999999995</v>
      </c>
      <c r="AP3719">
        <v>0</v>
      </c>
      <c r="AQ3719">
        <v>0</v>
      </c>
    </row>
    <row r="3720" spans="1:43" ht="15.75" x14ac:dyDescent="0.25">
      <c r="A3720">
        <v>2003</v>
      </c>
      <c r="B3720" t="s">
        <v>141</v>
      </c>
      <c r="C3720">
        <f t="shared" si="262"/>
        <v>1</v>
      </c>
      <c r="D3720" t="e">
        <v>#N/A</v>
      </c>
      <c r="E3720" t="e">
        <v>#N/A</v>
      </c>
      <c r="F3720">
        <v>30.965755462646499</v>
      </c>
      <c r="G3720">
        <v>36.687526702880902</v>
      </c>
      <c r="I3720">
        <f t="shared" si="263"/>
        <v>6.09</v>
      </c>
      <c r="J3720">
        <v>0</v>
      </c>
      <c r="K3720">
        <v>4.726</v>
      </c>
      <c r="L3720">
        <v>8.27</v>
      </c>
      <c r="M3720">
        <v>32.844495747026855</v>
      </c>
      <c r="N3720">
        <v>3.2250000000000001</v>
      </c>
      <c r="O3720">
        <v>0</v>
      </c>
      <c r="P3720" t="s">
        <v>32</v>
      </c>
      <c r="Q3720" t="s">
        <v>32</v>
      </c>
      <c r="R3720" t="s">
        <v>32</v>
      </c>
      <c r="S3720" t="s">
        <v>32</v>
      </c>
      <c r="T3720" t="s">
        <v>32</v>
      </c>
      <c r="U3720" t="s">
        <v>32</v>
      </c>
      <c r="V3720" t="s">
        <v>32</v>
      </c>
      <c r="W3720" t="s">
        <v>32</v>
      </c>
      <c r="Y3720">
        <v>0</v>
      </c>
      <c r="Z3720">
        <f t="shared" si="264"/>
        <v>0</v>
      </c>
      <c r="AA3720" t="e">
        <v>#N/A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2931.8389999999999</v>
      </c>
      <c r="AM3720">
        <v>611.95699999999999</v>
      </c>
      <c r="AN3720">
        <v>89.805000000000007</v>
      </c>
      <c r="AO3720" s="4">
        <v>67.843000000000004</v>
      </c>
      <c r="AP3720">
        <v>0</v>
      </c>
      <c r="AQ3720">
        <v>0</v>
      </c>
    </row>
    <row r="3721" spans="1:43" ht="15.75" x14ac:dyDescent="0.25">
      <c r="A3721">
        <v>2003</v>
      </c>
      <c r="B3721" t="s">
        <v>142</v>
      </c>
      <c r="C3721">
        <f t="shared" si="262"/>
        <v>1</v>
      </c>
      <c r="D3721" t="e">
        <v>#N/A</v>
      </c>
      <c r="E3721" t="e">
        <v>#N/A</v>
      </c>
      <c r="F3721">
        <v>50.615650177002003</v>
      </c>
      <c r="G3721">
        <v>53.6345405578613</v>
      </c>
      <c r="I3721">
        <f t="shared" si="263"/>
        <v>12.53</v>
      </c>
      <c r="J3721">
        <v>0</v>
      </c>
      <c r="K3721">
        <v>4.2060000000000004</v>
      </c>
      <c r="L3721">
        <v>13.651999999999999</v>
      </c>
      <c r="M3721">
        <v>122.1399189682368</v>
      </c>
      <c r="N3721">
        <v>5.8000000000000003E-2</v>
      </c>
      <c r="O3721">
        <v>0</v>
      </c>
      <c r="P3721" t="s">
        <v>32</v>
      </c>
      <c r="Q3721" t="s">
        <v>32</v>
      </c>
      <c r="R3721" t="s">
        <v>32</v>
      </c>
      <c r="S3721" t="s">
        <v>32</v>
      </c>
      <c r="T3721" t="s">
        <v>32</v>
      </c>
      <c r="U3721" t="s">
        <v>32</v>
      </c>
      <c r="V3721" t="s">
        <v>32</v>
      </c>
      <c r="W3721" t="s">
        <v>32</v>
      </c>
      <c r="Y3721">
        <v>0</v>
      </c>
      <c r="Z3721">
        <f t="shared" si="264"/>
        <v>0</v>
      </c>
      <c r="AA3721" t="e">
        <v>#N/A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8070.4579999999996</v>
      </c>
      <c r="AM3721">
        <v>4150.2089999999998</v>
      </c>
      <c r="AN3721">
        <v>12.933</v>
      </c>
      <c r="AO3721" s="4">
        <v>115.56699999999999</v>
      </c>
      <c r="AP3721">
        <v>0</v>
      </c>
      <c r="AQ3721">
        <v>0</v>
      </c>
    </row>
    <row r="3722" spans="1:43" ht="15.75" x14ac:dyDescent="0.25">
      <c r="A3722">
        <v>2003</v>
      </c>
      <c r="B3722" t="s">
        <v>143</v>
      </c>
      <c r="C3722">
        <f t="shared" si="262"/>
        <v>1</v>
      </c>
      <c r="D3722" t="e">
        <v>#N/A</v>
      </c>
      <c r="E3722" t="e">
        <v>#N/A</v>
      </c>
      <c r="F3722">
        <v>52.145343780517599</v>
      </c>
      <c r="G3722">
        <v>53.365257263183601</v>
      </c>
      <c r="I3722">
        <f t="shared" si="263"/>
        <v>0.63</v>
      </c>
      <c r="J3722" t="e">
        <v>#N/A</v>
      </c>
      <c r="K3722">
        <v>4.3879999999999999</v>
      </c>
      <c r="M3722">
        <v>123.44906936283897</v>
      </c>
      <c r="N3722">
        <v>14.709</v>
      </c>
      <c r="O3722">
        <v>0</v>
      </c>
      <c r="P3722" t="s">
        <v>32</v>
      </c>
      <c r="Q3722" t="s">
        <v>32</v>
      </c>
      <c r="R3722" t="s">
        <v>32</v>
      </c>
      <c r="S3722" t="s">
        <v>32</v>
      </c>
      <c r="T3722" t="s">
        <v>32</v>
      </c>
      <c r="U3722" t="s">
        <v>32</v>
      </c>
      <c r="V3722" t="s">
        <v>32</v>
      </c>
      <c r="W3722" t="s">
        <v>32</v>
      </c>
      <c r="Y3722">
        <v>0</v>
      </c>
      <c r="Z3722">
        <f t="shared" si="264"/>
        <v>0</v>
      </c>
      <c r="AA3722" t="e">
        <v>#N/A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1406.9949999999999</v>
      </c>
      <c r="AM3722">
        <v>673.851</v>
      </c>
      <c r="AN3722">
        <v>3.7160000000000002</v>
      </c>
      <c r="AO3722" s="4">
        <v>346.77800000000002</v>
      </c>
      <c r="AP3722">
        <v>0</v>
      </c>
      <c r="AQ3722">
        <v>0</v>
      </c>
    </row>
    <row r="3723" spans="1:43" ht="15.75" x14ac:dyDescent="0.25">
      <c r="A3723">
        <v>2003</v>
      </c>
      <c r="B3723" t="s">
        <v>144</v>
      </c>
      <c r="C3723">
        <f t="shared" si="262"/>
        <v>1</v>
      </c>
      <c r="D3723" t="e">
        <v>#N/A</v>
      </c>
      <c r="E3723" t="e">
        <v>#N/A</v>
      </c>
      <c r="F3723">
        <v>49.377220153808601</v>
      </c>
      <c r="G3723">
        <v>50.427150726318402</v>
      </c>
      <c r="I3723">
        <f t="shared" si="263"/>
        <v>3.74</v>
      </c>
      <c r="J3723">
        <v>0</v>
      </c>
      <c r="K3723">
        <v>4.3209999999999997</v>
      </c>
      <c r="L3723">
        <v>8.1</v>
      </c>
      <c r="M3723">
        <v>94.860235932528369</v>
      </c>
      <c r="N3723">
        <v>14.224</v>
      </c>
      <c r="O3723">
        <v>0</v>
      </c>
      <c r="P3723" t="s">
        <v>32</v>
      </c>
      <c r="Q3723" t="s">
        <v>32</v>
      </c>
      <c r="R3723" t="s">
        <v>32</v>
      </c>
      <c r="S3723" t="s">
        <v>32</v>
      </c>
      <c r="T3723" t="s">
        <v>32</v>
      </c>
      <c r="U3723" t="s">
        <v>32</v>
      </c>
      <c r="V3723" t="s">
        <v>32</v>
      </c>
      <c r="W3723" t="s">
        <v>32</v>
      </c>
      <c r="Y3723">
        <v>0</v>
      </c>
      <c r="Z3723">
        <f t="shared" si="264"/>
        <v>0</v>
      </c>
      <c r="AA3723" t="e">
        <v>#N/A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4935.2690000000002</v>
      </c>
      <c r="AM3723">
        <v>1160.491</v>
      </c>
      <c r="AN3723">
        <v>6.5880000000000001</v>
      </c>
      <c r="AO3723" s="4">
        <v>72.281000000000006</v>
      </c>
      <c r="AP3723">
        <v>0</v>
      </c>
      <c r="AQ3723">
        <v>0</v>
      </c>
    </row>
    <row r="3724" spans="1:43" ht="15.75" x14ac:dyDescent="0.25">
      <c r="A3724">
        <v>2003</v>
      </c>
      <c r="B3724" t="s">
        <v>145</v>
      </c>
      <c r="C3724">
        <f t="shared" si="262"/>
        <v>1</v>
      </c>
      <c r="D3724" t="e">
        <v>#N/A</v>
      </c>
      <c r="E3724" t="e">
        <v>#N/A</v>
      </c>
      <c r="F3724">
        <v>51.7900199890137</v>
      </c>
      <c r="G3724">
        <v>51.713363647460902</v>
      </c>
      <c r="I3724">
        <f t="shared" si="263"/>
        <v>20.54</v>
      </c>
      <c r="J3724">
        <v>7.4000000000000003E-6</v>
      </c>
      <c r="K3724">
        <v>2.8220000000000001</v>
      </c>
      <c r="L3724">
        <v>9.4239999999999995</v>
      </c>
      <c r="M3724">
        <v>36.671113005572927</v>
      </c>
      <c r="N3724">
        <v>2.2610000000000001</v>
      </c>
      <c r="O3724">
        <v>0</v>
      </c>
      <c r="P3724" t="s">
        <v>32</v>
      </c>
      <c r="Q3724" t="s">
        <v>32</v>
      </c>
      <c r="R3724" t="s">
        <v>32</v>
      </c>
      <c r="S3724" t="s">
        <v>32</v>
      </c>
      <c r="T3724" t="s">
        <v>32</v>
      </c>
      <c r="U3724" t="s">
        <v>32</v>
      </c>
      <c r="V3724" t="s">
        <v>32</v>
      </c>
      <c r="W3724" t="s">
        <v>32</v>
      </c>
      <c r="Y3724">
        <v>0</v>
      </c>
      <c r="Z3724">
        <f t="shared" si="264"/>
        <v>0</v>
      </c>
      <c r="AA3724" t="e">
        <v>#N/A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5927.3069999999998</v>
      </c>
      <c r="AM3724">
        <v>2203.1149999999998</v>
      </c>
      <c r="AN3724">
        <v>58.152000000000001</v>
      </c>
      <c r="AO3724" s="4">
        <v>83.974999999999994</v>
      </c>
      <c r="AP3724">
        <v>0</v>
      </c>
      <c r="AQ3724">
        <v>0</v>
      </c>
    </row>
    <row r="3725" spans="1:43" ht="15.75" x14ac:dyDescent="0.25">
      <c r="A3725">
        <v>2003</v>
      </c>
      <c r="B3725" t="s">
        <v>146</v>
      </c>
      <c r="C3725">
        <f t="shared" si="262"/>
        <v>1</v>
      </c>
      <c r="D3725" t="e">
        <v>#N/A</v>
      </c>
      <c r="E3725" t="e">
        <v>#N/A</v>
      </c>
      <c r="F3725">
        <v>48.0525093078613</v>
      </c>
      <c r="G3725">
        <v>42.292308807372997</v>
      </c>
      <c r="I3725">
        <f t="shared" si="263"/>
        <v>6.55</v>
      </c>
      <c r="J3725">
        <v>2.9731799999999999E-2</v>
      </c>
      <c r="K3725">
        <v>4.97</v>
      </c>
      <c r="L3725">
        <v>11.4</v>
      </c>
      <c r="M3725">
        <v>101.84933344037607</v>
      </c>
      <c r="N3725">
        <v>2.2690000000000001</v>
      </c>
      <c r="O3725">
        <v>0</v>
      </c>
      <c r="P3725" t="s">
        <v>32</v>
      </c>
      <c r="Q3725" t="s">
        <v>32</v>
      </c>
      <c r="R3725" t="s">
        <v>32</v>
      </c>
      <c r="S3725" t="s">
        <v>32</v>
      </c>
      <c r="T3725" t="s">
        <v>32</v>
      </c>
      <c r="U3725" t="s">
        <v>32</v>
      </c>
      <c r="V3725" t="s">
        <v>32</v>
      </c>
      <c r="W3725" t="s">
        <v>32</v>
      </c>
      <c r="Y3725">
        <v>0</v>
      </c>
      <c r="Z3725">
        <f t="shared" si="264"/>
        <v>0</v>
      </c>
      <c r="AA3725" t="e">
        <v>#N/A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3781.473</v>
      </c>
      <c r="AM3725">
        <v>1024.77</v>
      </c>
      <c r="AN3725">
        <v>83.908000000000001</v>
      </c>
      <c r="AO3725" s="4">
        <v>84.882999999999996</v>
      </c>
      <c r="AP3725">
        <v>0</v>
      </c>
      <c r="AQ3725">
        <v>0</v>
      </c>
    </row>
    <row r="3726" spans="1:43" ht="15.75" x14ac:dyDescent="0.25">
      <c r="A3726">
        <v>2003</v>
      </c>
      <c r="B3726" t="s">
        <v>147</v>
      </c>
      <c r="C3726">
        <f t="shared" si="262"/>
        <v>1</v>
      </c>
      <c r="D3726" t="e">
        <v>#N/A</v>
      </c>
      <c r="E3726" t="e">
        <v>#N/A</v>
      </c>
      <c r="F3726">
        <v>29.497228622436499</v>
      </c>
      <c r="G3726">
        <v>49.090389251708999</v>
      </c>
      <c r="I3726">
        <f t="shared" si="263"/>
        <v>6.16</v>
      </c>
      <c r="J3726">
        <v>2.3375000000000002E-3</v>
      </c>
      <c r="K3726">
        <v>3.867</v>
      </c>
      <c r="L3726">
        <v>19.643000000000001</v>
      </c>
      <c r="M3726">
        <v>69.437305687231813</v>
      </c>
      <c r="N3726">
        <v>0.84199999999999997</v>
      </c>
      <c r="O3726">
        <v>0</v>
      </c>
      <c r="P3726" t="s">
        <v>32</v>
      </c>
      <c r="Q3726" t="s">
        <v>32</v>
      </c>
      <c r="R3726" t="s">
        <v>32</v>
      </c>
      <c r="S3726" t="s">
        <v>32</v>
      </c>
      <c r="T3726" t="s">
        <v>32</v>
      </c>
      <c r="U3726" t="s">
        <v>32</v>
      </c>
      <c r="V3726" t="s">
        <v>32</v>
      </c>
      <c r="W3726" t="s">
        <v>32</v>
      </c>
      <c r="Y3726">
        <v>0</v>
      </c>
      <c r="Z3726">
        <f t="shared" si="264"/>
        <v>0</v>
      </c>
      <c r="AA3726" t="e">
        <v>#N/A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1</v>
      </c>
      <c r="AH3726">
        <v>0</v>
      </c>
      <c r="AI3726">
        <v>0</v>
      </c>
      <c r="AJ3726">
        <v>0</v>
      </c>
      <c r="AK3726">
        <v>0</v>
      </c>
      <c r="AL3726">
        <v>12817.704</v>
      </c>
      <c r="AM3726">
        <v>5672.6729999999998</v>
      </c>
      <c r="AN3726">
        <v>216.80099999999999</v>
      </c>
      <c r="AO3726" s="4">
        <v>128.072</v>
      </c>
      <c r="AQ3726">
        <v>1</v>
      </c>
    </row>
    <row r="3727" spans="1:43" ht="15.75" x14ac:dyDescent="0.25">
      <c r="A3727">
        <v>2003</v>
      </c>
      <c r="B3727" t="s">
        <v>148</v>
      </c>
      <c r="C3727">
        <f t="shared" si="262"/>
        <v>1</v>
      </c>
      <c r="D3727">
        <v>0</v>
      </c>
      <c r="E3727">
        <v>1</v>
      </c>
      <c r="F3727">
        <v>35.467899322509801</v>
      </c>
      <c r="G3727">
        <v>47.767791748046903</v>
      </c>
      <c r="I3727">
        <f t="shared" si="263"/>
        <v>4.28</v>
      </c>
      <c r="J3727">
        <v>3.0799999999999998E-3</v>
      </c>
      <c r="K3727">
        <v>-0.91100000000000003</v>
      </c>
      <c r="L3727">
        <v>6.2640000000000002</v>
      </c>
      <c r="M3727">
        <v>60.438267208089755</v>
      </c>
      <c r="N3727">
        <v>3.258</v>
      </c>
      <c r="O3727">
        <v>0</v>
      </c>
      <c r="P3727" t="s">
        <v>32</v>
      </c>
      <c r="Q3727" t="s">
        <v>32</v>
      </c>
      <c r="R3727" t="s">
        <v>32</v>
      </c>
      <c r="S3727" t="s">
        <v>32</v>
      </c>
      <c r="T3727" t="s">
        <v>32</v>
      </c>
      <c r="U3727" t="s">
        <v>32</v>
      </c>
      <c r="V3727" t="s">
        <v>32</v>
      </c>
      <c r="W3727" t="s">
        <v>32</v>
      </c>
      <c r="Y3727">
        <v>0</v>
      </c>
      <c r="Z3727">
        <f t="shared" si="264"/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21108.982</v>
      </c>
      <c r="AM3727">
        <v>15538.789000000001</v>
      </c>
      <c r="AN3727">
        <v>162.24199999999999</v>
      </c>
      <c r="AO3727" s="4">
        <v>95.521000000000001</v>
      </c>
      <c r="AP3727">
        <v>0</v>
      </c>
      <c r="AQ3727">
        <v>0</v>
      </c>
    </row>
    <row r="3728" spans="1:43" ht="15.75" x14ac:dyDescent="0.25">
      <c r="A3728">
        <v>2003</v>
      </c>
      <c r="B3728" t="s">
        <v>149</v>
      </c>
      <c r="C3728">
        <f t="shared" si="262"/>
        <v>1</v>
      </c>
      <c r="D3728" t="e">
        <v>#N/A</v>
      </c>
      <c r="E3728" t="e">
        <v>#N/A</v>
      </c>
      <c r="F3728">
        <v>27.550758361816399</v>
      </c>
      <c r="G3728">
        <v>38.2755126953125</v>
      </c>
      <c r="I3728">
        <f t="shared" si="263"/>
        <v>4.76</v>
      </c>
      <c r="J3728">
        <v>3.3682999999999999E-3</v>
      </c>
      <c r="K3728">
        <v>5.2370000000000001</v>
      </c>
      <c r="L3728">
        <v>7.0250000000000004</v>
      </c>
      <c r="M3728">
        <v>77.029300867761137</v>
      </c>
      <c r="N3728">
        <v>15.311</v>
      </c>
      <c r="O3728">
        <v>0</v>
      </c>
      <c r="P3728" t="s">
        <v>32</v>
      </c>
      <c r="Q3728" t="s">
        <v>32</v>
      </c>
      <c r="R3728" t="s">
        <v>32</v>
      </c>
      <c r="S3728" t="s">
        <v>32</v>
      </c>
      <c r="T3728" t="s">
        <v>32</v>
      </c>
      <c r="U3728" t="s">
        <v>32</v>
      </c>
      <c r="V3728" t="s">
        <v>32</v>
      </c>
      <c r="W3728" t="s">
        <v>32</v>
      </c>
      <c r="Y3728">
        <v>0</v>
      </c>
      <c r="Z3728">
        <f t="shared" si="264"/>
        <v>0</v>
      </c>
      <c r="AA3728" t="e">
        <v>#N/A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10164.646000000001</v>
      </c>
      <c r="AM3728">
        <v>2742.19</v>
      </c>
      <c r="AN3728">
        <v>59.466000000000001</v>
      </c>
      <c r="AO3728" s="4">
        <v>60.75</v>
      </c>
      <c r="AP3728">
        <v>0</v>
      </c>
      <c r="AQ3728">
        <v>0</v>
      </c>
    </row>
    <row r="3729" spans="1:43" ht="15.75" x14ac:dyDescent="0.25">
      <c r="A3729">
        <v>2003</v>
      </c>
      <c r="B3729" t="s">
        <v>150</v>
      </c>
      <c r="D3729" t="e">
        <v>#N/A</v>
      </c>
      <c r="E3729" t="e">
        <v>#N/A</v>
      </c>
      <c r="F3729">
        <v>39.922611236572301</v>
      </c>
      <c r="G3729">
        <v>50.223804473877003</v>
      </c>
      <c r="I3729">
        <f t="shared" si="263"/>
        <v>19.309999999999999</v>
      </c>
      <c r="J3729">
        <v>4.5389999999999997E-4</v>
      </c>
      <c r="K3729">
        <v>7.2530000000000001</v>
      </c>
      <c r="L3729">
        <v>8.6</v>
      </c>
      <c r="M3729" t="s">
        <v>192</v>
      </c>
      <c r="N3729">
        <v>13.666</v>
      </c>
      <c r="O3729">
        <v>0</v>
      </c>
      <c r="P3729" t="s">
        <v>32</v>
      </c>
      <c r="Q3729" t="s">
        <v>32</v>
      </c>
      <c r="R3729" t="s">
        <v>32</v>
      </c>
      <c r="S3729" t="s">
        <v>32</v>
      </c>
      <c r="T3729" t="s">
        <v>32</v>
      </c>
      <c r="U3729" t="s">
        <v>32</v>
      </c>
      <c r="V3729" t="s">
        <v>32</v>
      </c>
      <c r="W3729" t="s">
        <v>32</v>
      </c>
      <c r="Y3729">
        <v>0</v>
      </c>
      <c r="Z3729">
        <f t="shared" si="264"/>
        <v>0</v>
      </c>
      <c r="AA3729" t="e">
        <v>#N/A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13264.235000000001</v>
      </c>
      <c r="AM3729">
        <v>2981.904</v>
      </c>
      <c r="AN3729">
        <v>430.28899999999999</v>
      </c>
      <c r="AO3729" s="4">
        <v>457.83699999999999</v>
      </c>
      <c r="AP3729">
        <v>0</v>
      </c>
      <c r="AQ3729">
        <v>0</v>
      </c>
    </row>
    <row r="3730" spans="1:43" ht="15.75" x14ac:dyDescent="0.25">
      <c r="A3730">
        <v>2003</v>
      </c>
      <c r="B3730" t="s">
        <v>151</v>
      </c>
      <c r="C3730">
        <f t="shared" ref="C3730:C3747" si="265">IF(AND(F3730&gt;0,M3730&gt;0,OR(O3730=0,O3730=1),AL3730&gt;0),1,"")</f>
        <v>1</v>
      </c>
      <c r="D3730" t="e">
        <v>#N/A</v>
      </c>
      <c r="E3730" t="e">
        <v>#N/A</v>
      </c>
      <c r="F3730">
        <v>47.880462646484403</v>
      </c>
      <c r="G3730">
        <v>48.277229309082003</v>
      </c>
      <c r="I3730">
        <f t="shared" si="263"/>
        <v>0.22</v>
      </c>
      <c r="J3730" t="e">
        <v>#N/A</v>
      </c>
      <c r="K3730">
        <v>2.202</v>
      </c>
      <c r="M3730">
        <v>32</v>
      </c>
      <c r="N3730">
        <v>7.4450000000000003</v>
      </c>
      <c r="O3730">
        <v>0</v>
      </c>
      <c r="P3730" t="s">
        <v>32</v>
      </c>
      <c r="Q3730" t="s">
        <v>32</v>
      </c>
      <c r="R3730" t="s">
        <v>32</v>
      </c>
      <c r="S3730" t="s">
        <v>32</v>
      </c>
      <c r="T3730" t="s">
        <v>32</v>
      </c>
      <c r="U3730" t="s">
        <v>32</v>
      </c>
      <c r="V3730" t="s">
        <v>32</v>
      </c>
      <c r="W3730" t="s">
        <v>32</v>
      </c>
      <c r="Y3730">
        <v>0</v>
      </c>
      <c r="Z3730">
        <f t="shared" si="264"/>
        <v>0</v>
      </c>
      <c r="AA3730" t="e">
        <v>#N/A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774.55100000000004</v>
      </c>
      <c r="AM3730">
        <v>215.15899999999999</v>
      </c>
      <c r="AN3730">
        <v>1.8460000000000001</v>
      </c>
      <c r="AO3730" s="4">
        <v>100</v>
      </c>
      <c r="AP3730">
        <v>0</v>
      </c>
      <c r="AQ3730">
        <v>0</v>
      </c>
    </row>
    <row r="3731" spans="1:43" ht="15.75" x14ac:dyDescent="0.25">
      <c r="A3731">
        <v>2003</v>
      </c>
      <c r="B3731" t="s">
        <v>152</v>
      </c>
      <c r="C3731">
        <f t="shared" si="265"/>
        <v>1</v>
      </c>
      <c r="D3731" t="e">
        <v>#N/A</v>
      </c>
      <c r="E3731" t="e">
        <v>#N/A</v>
      </c>
      <c r="F3731">
        <v>37.586601257324197</v>
      </c>
      <c r="G3731">
        <v>37.793167114257798</v>
      </c>
      <c r="I3731">
        <f t="shared" si="263"/>
        <v>0.53</v>
      </c>
      <c r="J3731">
        <v>0</v>
      </c>
      <c r="K3731">
        <v>6.6829999999999998</v>
      </c>
      <c r="M3731">
        <v>65.35930543696459</v>
      </c>
      <c r="N3731">
        <v>-4.8000000000000001E-2</v>
      </c>
      <c r="O3731">
        <v>0</v>
      </c>
      <c r="P3731" t="s">
        <v>32</v>
      </c>
      <c r="Q3731" t="s">
        <v>32</v>
      </c>
      <c r="R3731" t="s">
        <v>32</v>
      </c>
      <c r="S3731" t="s">
        <v>32</v>
      </c>
      <c r="T3731" t="s">
        <v>32</v>
      </c>
      <c r="U3731" t="s">
        <v>32</v>
      </c>
      <c r="V3731" t="s">
        <v>32</v>
      </c>
      <c r="W3731" t="s">
        <v>32</v>
      </c>
      <c r="Y3731">
        <v>0</v>
      </c>
      <c r="Z3731">
        <f t="shared" si="264"/>
        <v>0</v>
      </c>
      <c r="AA3731" t="e">
        <v>#N/A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1667.751</v>
      </c>
      <c r="AM3731">
        <v>643.86699999999996</v>
      </c>
      <c r="AN3731">
        <v>6.8719999999999999</v>
      </c>
      <c r="AO3731" s="4">
        <v>85.097999999999999</v>
      </c>
      <c r="AP3731">
        <v>0</v>
      </c>
      <c r="AQ3731">
        <v>0</v>
      </c>
    </row>
    <row r="3732" spans="1:43" ht="15.75" x14ac:dyDescent="0.25">
      <c r="A3732">
        <v>2003</v>
      </c>
      <c r="B3732" t="s">
        <v>153</v>
      </c>
      <c r="C3732">
        <f t="shared" si="265"/>
        <v>1</v>
      </c>
      <c r="D3732" t="e">
        <v>#N/A</v>
      </c>
      <c r="E3732" t="e">
        <v>#N/A</v>
      </c>
      <c r="F3732">
        <v>31.860610961914102</v>
      </c>
      <c r="G3732">
        <v>35.873695373535199</v>
      </c>
      <c r="I3732">
        <f t="shared" si="263"/>
        <v>6.79</v>
      </c>
      <c r="J3732" t="e">
        <v>#N/A</v>
      </c>
      <c r="K3732">
        <v>2.504</v>
      </c>
      <c r="L3732">
        <v>16</v>
      </c>
      <c r="M3732">
        <v>61.513055664830837</v>
      </c>
      <c r="N3732">
        <v>2.9009999999999998</v>
      </c>
      <c r="O3732">
        <v>0</v>
      </c>
      <c r="P3732" t="s">
        <v>32</v>
      </c>
      <c r="Q3732" t="s">
        <v>32</v>
      </c>
      <c r="R3732" t="s">
        <v>32</v>
      </c>
      <c r="S3732" t="s">
        <v>32</v>
      </c>
      <c r="T3732" t="s">
        <v>32</v>
      </c>
      <c r="U3732" t="s">
        <v>32</v>
      </c>
      <c r="V3732" t="s">
        <v>32</v>
      </c>
      <c r="W3732" t="s">
        <v>32</v>
      </c>
      <c r="Y3732">
        <v>0</v>
      </c>
      <c r="Z3732">
        <f t="shared" si="264"/>
        <v>0</v>
      </c>
      <c r="AA3732" t="e">
        <v>#N/A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7471.9669999999996</v>
      </c>
      <c r="AM3732">
        <v>2617.27</v>
      </c>
      <c r="AN3732">
        <v>19.579000000000001</v>
      </c>
      <c r="AO3732" s="4">
        <v>70.236000000000004</v>
      </c>
      <c r="AP3732">
        <v>0</v>
      </c>
      <c r="AQ3732">
        <v>0</v>
      </c>
    </row>
    <row r="3733" spans="1:43" ht="15.75" x14ac:dyDescent="0.25">
      <c r="A3733">
        <v>2003</v>
      </c>
      <c r="B3733" t="s">
        <v>154</v>
      </c>
      <c r="C3733">
        <f t="shared" si="265"/>
        <v>1</v>
      </c>
      <c r="D3733" t="e">
        <v>#N/A</v>
      </c>
      <c r="E3733" t="e">
        <v>#N/A</v>
      </c>
      <c r="F3733">
        <v>41.474132537841797</v>
      </c>
      <c r="G3733">
        <v>45.066947937011697</v>
      </c>
      <c r="I3733">
        <f t="shared" si="263"/>
        <v>0</v>
      </c>
      <c r="J3733" t="e">
        <v>#N/A</v>
      </c>
      <c r="K3733">
        <v>-5.8869999999999996</v>
      </c>
      <c r="L3733">
        <v>3.1509999999999998</v>
      </c>
      <c r="M3733">
        <v>175.40118166373784</v>
      </c>
      <c r="N3733">
        <v>3.3</v>
      </c>
      <c r="O3733">
        <v>0</v>
      </c>
      <c r="P3733" t="s">
        <v>32</v>
      </c>
      <c r="Q3733" t="s">
        <v>32</v>
      </c>
      <c r="R3733" t="s">
        <v>32</v>
      </c>
      <c r="S3733" t="s">
        <v>32</v>
      </c>
      <c r="T3733" t="s">
        <v>32</v>
      </c>
      <c r="U3733" t="s">
        <v>32</v>
      </c>
      <c r="V3733" t="s">
        <v>32</v>
      </c>
      <c r="W3733" t="s">
        <v>32</v>
      </c>
      <c r="Y3733">
        <v>0</v>
      </c>
      <c r="Z3733">
        <f t="shared" si="264"/>
        <v>0</v>
      </c>
      <c r="AA3733" t="e">
        <v>#N/A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14248.106</v>
      </c>
      <c r="AM3733">
        <v>8524.9349999999995</v>
      </c>
      <c r="AN3733">
        <v>0.70599999999999996</v>
      </c>
      <c r="AO3733" s="4">
        <v>109.717</v>
      </c>
      <c r="AP3733">
        <v>0</v>
      </c>
      <c r="AQ3733">
        <v>0</v>
      </c>
    </row>
    <row r="3734" spans="1:43" ht="15.75" x14ac:dyDescent="0.25">
      <c r="A3734">
        <v>2003</v>
      </c>
      <c r="B3734" t="s">
        <v>155</v>
      </c>
      <c r="C3734">
        <f t="shared" si="265"/>
        <v>1</v>
      </c>
      <c r="D3734" t="e">
        <v>#N/A</v>
      </c>
      <c r="E3734" t="e">
        <v>#N/A</v>
      </c>
      <c r="F3734">
        <v>44.366203308105497</v>
      </c>
      <c r="G3734">
        <v>48.246898651122997</v>
      </c>
      <c r="I3734">
        <f t="shared" si="263"/>
        <v>0.55000000000000004</v>
      </c>
      <c r="J3734" t="e">
        <v>#N/A</v>
      </c>
      <c r="K3734">
        <v>9.327</v>
      </c>
      <c r="M3734">
        <v>46.386936686532032</v>
      </c>
      <c r="N3734">
        <v>7.5460000000000003</v>
      </c>
      <c r="O3734">
        <v>0</v>
      </c>
      <c r="P3734" t="s">
        <v>32</v>
      </c>
      <c r="Q3734" t="s">
        <v>32</v>
      </c>
      <c r="R3734" t="s">
        <v>32</v>
      </c>
      <c r="S3734" t="s">
        <v>32</v>
      </c>
      <c r="T3734" t="s">
        <v>32</v>
      </c>
      <c r="U3734" t="s">
        <v>32</v>
      </c>
      <c r="V3734" t="s">
        <v>32</v>
      </c>
      <c r="W3734" t="s">
        <v>32</v>
      </c>
      <c r="Y3734">
        <v>0</v>
      </c>
      <c r="Z3734">
        <f t="shared" si="264"/>
        <v>0</v>
      </c>
      <c r="AA3734" t="e">
        <v>#N/A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961.41499999999996</v>
      </c>
      <c r="AM3734">
        <v>292.767</v>
      </c>
      <c r="AN3734">
        <v>1.38</v>
      </c>
      <c r="AO3734" s="4">
        <v>541.95600000000002</v>
      </c>
      <c r="AP3734">
        <v>0</v>
      </c>
      <c r="AQ3734">
        <v>0</v>
      </c>
    </row>
    <row r="3735" spans="1:43" ht="15.75" x14ac:dyDescent="0.25">
      <c r="A3735">
        <v>2003</v>
      </c>
      <c r="B3735" t="s">
        <v>156</v>
      </c>
      <c r="C3735">
        <f t="shared" si="265"/>
        <v>1</v>
      </c>
      <c r="D3735" t="e">
        <v>#N/A</v>
      </c>
      <c r="E3735" t="e">
        <v>#N/A</v>
      </c>
      <c r="F3735">
        <v>39.827323913574197</v>
      </c>
      <c r="G3735">
        <v>42.638778686523402</v>
      </c>
      <c r="I3735">
        <f t="shared" si="263"/>
        <v>13.79</v>
      </c>
      <c r="J3735">
        <v>8.1293299999999999E-2</v>
      </c>
      <c r="K3735">
        <v>4.4349999999999996</v>
      </c>
      <c r="L3735">
        <v>3.95</v>
      </c>
      <c r="M3735">
        <v>382.79140665034276</v>
      </c>
      <c r="N3735">
        <v>0.48699999999999999</v>
      </c>
      <c r="O3735">
        <v>0</v>
      </c>
      <c r="P3735" t="s">
        <v>32</v>
      </c>
      <c r="Q3735" t="s">
        <v>32</v>
      </c>
      <c r="R3735" t="s">
        <v>32</v>
      </c>
      <c r="S3735" t="s">
        <v>32</v>
      </c>
      <c r="T3735" t="s">
        <v>32</v>
      </c>
      <c r="U3735" t="s">
        <v>32</v>
      </c>
      <c r="V3735" t="s">
        <v>32</v>
      </c>
      <c r="W3735" t="s">
        <v>32</v>
      </c>
      <c r="Y3735">
        <v>0</v>
      </c>
      <c r="Z3735">
        <f t="shared" si="264"/>
        <v>0</v>
      </c>
      <c r="AA3735" t="e">
        <v>#N/A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45616.076000000001</v>
      </c>
      <c r="AM3735">
        <v>23574.003000000001</v>
      </c>
      <c r="AN3735">
        <v>97.001999999999995</v>
      </c>
      <c r="AO3735" s="4">
        <v>88.527000000000001</v>
      </c>
      <c r="AP3735">
        <v>0</v>
      </c>
      <c r="AQ3735">
        <v>0</v>
      </c>
    </row>
    <row r="3736" spans="1:43" ht="15.75" x14ac:dyDescent="0.25">
      <c r="A3736">
        <v>2003</v>
      </c>
      <c r="B3736" t="s">
        <v>157</v>
      </c>
      <c r="C3736">
        <f t="shared" si="265"/>
        <v>1</v>
      </c>
      <c r="D3736" t="e">
        <v>#N/A</v>
      </c>
      <c r="E3736" t="e">
        <v>#N/A</v>
      </c>
      <c r="F3736">
        <v>28.006940841674801</v>
      </c>
      <c r="G3736">
        <v>47.240165710449197</v>
      </c>
      <c r="I3736">
        <f t="shared" si="263"/>
        <v>0</v>
      </c>
      <c r="J3736">
        <v>2.9196999999999999E-3</v>
      </c>
      <c r="K3736">
        <v>4.7750000000000004</v>
      </c>
      <c r="L3736">
        <v>17.692</v>
      </c>
      <c r="M3736">
        <v>126.06926866625329</v>
      </c>
      <c r="N3736">
        <v>8.4290000000000003</v>
      </c>
      <c r="O3736">
        <v>0</v>
      </c>
      <c r="P3736" t="s">
        <v>32</v>
      </c>
      <c r="Q3736" t="s">
        <v>32</v>
      </c>
      <c r="R3736" t="s">
        <v>32</v>
      </c>
      <c r="S3736" t="s">
        <v>32</v>
      </c>
      <c r="T3736" t="s">
        <v>32</v>
      </c>
      <c r="U3736" t="s">
        <v>32</v>
      </c>
      <c r="V3736" t="s">
        <v>32</v>
      </c>
      <c r="W3736" t="s">
        <v>32</v>
      </c>
      <c r="Y3736">
        <v>0</v>
      </c>
      <c r="Z3736">
        <f t="shared" si="264"/>
        <v>0</v>
      </c>
      <c r="AA3736" t="e">
        <v>#N/A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1</v>
      </c>
      <c r="AJ3736">
        <v>0</v>
      </c>
      <c r="AK3736">
        <v>0</v>
      </c>
      <c r="AL3736">
        <v>14572.050999999999</v>
      </c>
      <c r="AM3736">
        <v>6186.7820000000002</v>
      </c>
      <c r="AN3736">
        <v>33.341999999999999</v>
      </c>
      <c r="AO3736" s="4">
        <v>90.519000000000005</v>
      </c>
      <c r="AP3736">
        <v>0</v>
      </c>
      <c r="AQ3736">
        <v>0</v>
      </c>
    </row>
    <row r="3737" spans="1:43" ht="15.75" x14ac:dyDescent="0.25">
      <c r="A3737">
        <v>2003</v>
      </c>
      <c r="B3737" t="s">
        <v>158</v>
      </c>
      <c r="C3737">
        <f t="shared" si="265"/>
        <v>1</v>
      </c>
      <c r="D3737" t="e">
        <v>#N/A</v>
      </c>
      <c r="E3737" t="e">
        <v>#N/A</v>
      </c>
      <c r="F3737">
        <v>21.844285964965799</v>
      </c>
      <c r="G3737">
        <v>37.403053283691399</v>
      </c>
      <c r="I3737">
        <f t="shared" si="263"/>
        <v>7.99</v>
      </c>
      <c r="J3737">
        <v>0</v>
      </c>
      <c r="K3737">
        <v>2.8420000000000001</v>
      </c>
      <c r="L3737">
        <v>6.7</v>
      </c>
      <c r="M3737">
        <v>102.10846676625094</v>
      </c>
      <c r="N3737">
        <v>5.5730000000000004</v>
      </c>
      <c r="O3737">
        <v>0</v>
      </c>
      <c r="P3737" t="s">
        <v>32</v>
      </c>
      <c r="Q3737" t="s">
        <v>32</v>
      </c>
      <c r="R3737" t="s">
        <v>32</v>
      </c>
      <c r="S3737" t="s">
        <v>32</v>
      </c>
      <c r="T3737" t="s">
        <v>32</v>
      </c>
      <c r="U3737" t="s">
        <v>32</v>
      </c>
      <c r="V3737" t="s">
        <v>32</v>
      </c>
      <c r="W3737" t="s">
        <v>32</v>
      </c>
      <c r="Y3737">
        <v>0</v>
      </c>
      <c r="Z3737">
        <f t="shared" si="264"/>
        <v>0</v>
      </c>
      <c r="AA3737" t="e">
        <v>#N/A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20855.009999999998</v>
      </c>
      <c r="AM3737">
        <v>14905.102000000001</v>
      </c>
      <c r="AN3737">
        <v>29.736000000000001</v>
      </c>
      <c r="AO3737" s="4">
        <v>94.198999999999998</v>
      </c>
      <c r="AP3737">
        <v>0</v>
      </c>
      <c r="AQ3737">
        <v>0</v>
      </c>
    </row>
    <row r="3738" spans="1:43" ht="15.75" x14ac:dyDescent="0.25">
      <c r="A3738">
        <v>2003</v>
      </c>
      <c r="B3738" t="s">
        <v>159</v>
      </c>
      <c r="C3738">
        <f t="shared" si="265"/>
        <v>1</v>
      </c>
      <c r="D3738" t="e">
        <v>#N/A</v>
      </c>
      <c r="E3738" t="e">
        <v>#N/A</v>
      </c>
      <c r="F3738">
        <v>62.870876312255902</v>
      </c>
      <c r="G3738">
        <v>59.867660522460902</v>
      </c>
      <c r="I3738">
        <f t="shared" si="263"/>
        <v>0.53</v>
      </c>
      <c r="J3738">
        <v>1.8994999999999999E-3</v>
      </c>
      <c r="K3738">
        <v>2.9489999999999998</v>
      </c>
      <c r="L3738">
        <v>27.65</v>
      </c>
      <c r="M3738">
        <v>53.422415222504341</v>
      </c>
      <c r="N3738">
        <v>5.806</v>
      </c>
      <c r="O3738">
        <v>0</v>
      </c>
      <c r="P3738" t="s">
        <v>32</v>
      </c>
      <c r="Q3738" t="s">
        <v>32</v>
      </c>
      <c r="R3738" t="s">
        <v>32</v>
      </c>
      <c r="S3738" t="s">
        <v>32</v>
      </c>
      <c r="T3738" t="s">
        <v>32</v>
      </c>
      <c r="U3738" t="s">
        <v>32</v>
      </c>
      <c r="V3738" t="s">
        <v>32</v>
      </c>
      <c r="W3738" t="s">
        <v>32</v>
      </c>
      <c r="Y3738">
        <v>0</v>
      </c>
      <c r="Z3738">
        <f t="shared" si="264"/>
        <v>0</v>
      </c>
      <c r="AA3738" t="e">
        <v>#N/A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8348.1170000000002</v>
      </c>
      <c r="AM3738">
        <v>3642.3319999999999</v>
      </c>
      <c r="AN3738">
        <v>168.21700000000001</v>
      </c>
      <c r="AO3738" s="4">
        <v>122.1</v>
      </c>
      <c r="AP3738">
        <v>0</v>
      </c>
      <c r="AQ3738">
        <v>0</v>
      </c>
    </row>
    <row r="3739" spans="1:43" ht="15.75" x14ac:dyDescent="0.25">
      <c r="A3739">
        <v>2003</v>
      </c>
      <c r="B3739" t="s">
        <v>160</v>
      </c>
      <c r="C3739">
        <f t="shared" si="265"/>
        <v>1</v>
      </c>
      <c r="D3739">
        <v>0</v>
      </c>
      <c r="E3739">
        <v>0</v>
      </c>
      <c r="F3739">
        <v>32.122688293457003</v>
      </c>
      <c r="G3739">
        <v>45.971729278564503</v>
      </c>
      <c r="I3739">
        <f t="shared" si="263"/>
        <v>10.69</v>
      </c>
      <c r="J3739">
        <v>2.0398999999999999E-3</v>
      </c>
      <c r="K3739">
        <v>3.0880000000000001</v>
      </c>
      <c r="L3739">
        <v>11.5</v>
      </c>
      <c r="M3739">
        <v>53.111371647051797</v>
      </c>
      <c r="N3739">
        <v>3.1019999999999999</v>
      </c>
      <c r="O3739">
        <v>0</v>
      </c>
      <c r="P3739" t="s">
        <v>32</v>
      </c>
      <c r="Q3739" t="s">
        <v>32</v>
      </c>
      <c r="R3739" t="s">
        <v>32</v>
      </c>
      <c r="S3739" t="s">
        <v>32</v>
      </c>
      <c r="T3739" t="s">
        <v>32</v>
      </c>
      <c r="U3739" t="s">
        <v>32</v>
      </c>
      <c r="V3739" t="s">
        <v>32</v>
      </c>
      <c r="W3739" t="s">
        <v>32</v>
      </c>
      <c r="Y3739">
        <v>0</v>
      </c>
      <c r="Z3739">
        <f t="shared" si="264"/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26443.532999999999</v>
      </c>
      <c r="AM3739">
        <v>20986.012999999999</v>
      </c>
      <c r="AN3739">
        <v>885.53099999999995</v>
      </c>
      <c r="AO3739" s="4">
        <v>93.863</v>
      </c>
      <c r="AP3739">
        <v>0</v>
      </c>
      <c r="AQ3739">
        <v>0</v>
      </c>
    </row>
    <row r="3740" spans="1:43" ht="15.75" x14ac:dyDescent="0.25">
      <c r="A3740">
        <v>2003</v>
      </c>
      <c r="B3740" t="s">
        <v>161</v>
      </c>
      <c r="C3740">
        <f t="shared" si="265"/>
        <v>1</v>
      </c>
      <c r="D3740" t="e">
        <v>#N/A</v>
      </c>
      <c r="E3740" t="e">
        <v>#N/A</v>
      </c>
      <c r="F3740">
        <v>40.705753326416001</v>
      </c>
      <c r="G3740">
        <v>40.126842498779297</v>
      </c>
      <c r="I3740">
        <f t="shared" si="263"/>
        <v>7.65</v>
      </c>
      <c r="J3740">
        <v>0</v>
      </c>
      <c r="K3740">
        <v>5.94</v>
      </c>
      <c r="L3740">
        <v>8.4</v>
      </c>
      <c r="M3740">
        <v>75.336247330542989</v>
      </c>
      <c r="N3740">
        <v>8.9689999999999994</v>
      </c>
      <c r="O3740">
        <v>0</v>
      </c>
      <c r="P3740" t="s">
        <v>32</v>
      </c>
      <c r="Q3740" t="s">
        <v>32</v>
      </c>
      <c r="R3740" t="s">
        <v>32</v>
      </c>
      <c r="S3740" t="s">
        <v>32</v>
      </c>
      <c r="T3740" t="s">
        <v>32</v>
      </c>
      <c r="U3740" t="s">
        <v>32</v>
      </c>
      <c r="V3740" t="s">
        <v>32</v>
      </c>
      <c r="W3740" t="s">
        <v>32</v>
      </c>
      <c r="Y3740">
        <v>0</v>
      </c>
      <c r="Z3740">
        <f t="shared" si="264"/>
        <v>0</v>
      </c>
      <c r="AA3740" t="e">
        <v>#N/A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4472.6149999999998</v>
      </c>
      <c r="AM3740">
        <v>982.32600000000002</v>
      </c>
      <c r="AN3740">
        <v>18.891999999999999</v>
      </c>
      <c r="AO3740" s="4">
        <v>68.433000000000007</v>
      </c>
      <c r="AP3740">
        <v>0</v>
      </c>
      <c r="AQ3740">
        <v>0</v>
      </c>
    </row>
    <row r="3741" spans="1:43" ht="15.75" x14ac:dyDescent="0.25">
      <c r="A3741">
        <v>2003</v>
      </c>
      <c r="B3741" t="s">
        <v>162</v>
      </c>
      <c r="C3741">
        <f t="shared" si="265"/>
        <v>1</v>
      </c>
      <c r="D3741" t="e">
        <v>#N/A</v>
      </c>
      <c r="E3741" t="e">
        <v>#N/A</v>
      </c>
      <c r="F3741">
        <v>42.239124298095703</v>
      </c>
      <c r="G3741">
        <v>50.765094757080099</v>
      </c>
      <c r="I3741">
        <f t="shared" si="263"/>
        <v>0</v>
      </c>
      <c r="J3741" t="e">
        <v>#N/A</v>
      </c>
      <c r="K3741">
        <v>4.4039999999999999</v>
      </c>
      <c r="M3741">
        <v>110.42232570692224</v>
      </c>
      <c r="N3741">
        <v>1.034</v>
      </c>
      <c r="O3741">
        <v>0</v>
      </c>
      <c r="P3741" t="s">
        <v>32</v>
      </c>
      <c r="Q3741" t="s">
        <v>32</v>
      </c>
      <c r="R3741" t="s">
        <v>32</v>
      </c>
      <c r="S3741" t="s">
        <v>32</v>
      </c>
      <c r="T3741" t="s">
        <v>32</v>
      </c>
      <c r="U3741" t="s">
        <v>32</v>
      </c>
      <c r="V3741" t="s">
        <v>32</v>
      </c>
      <c r="W3741" t="s">
        <v>32</v>
      </c>
      <c r="Y3741">
        <v>0</v>
      </c>
      <c r="Z3741">
        <f t="shared" si="264"/>
        <v>0</v>
      </c>
      <c r="AA3741" t="e">
        <v>#N/A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8316.2180000000008</v>
      </c>
      <c r="AM3741">
        <v>5053.09</v>
      </c>
      <c r="AN3741">
        <v>0.80600000000000005</v>
      </c>
      <c r="AO3741" s="4">
        <v>86.484999999999999</v>
      </c>
      <c r="AP3741">
        <v>0</v>
      </c>
      <c r="AQ3741">
        <v>0</v>
      </c>
    </row>
    <row r="3742" spans="1:43" ht="15.75" x14ac:dyDescent="0.25">
      <c r="A3742">
        <v>2003</v>
      </c>
      <c r="B3742" t="s">
        <v>163</v>
      </c>
      <c r="C3742" t="e">
        <f t="shared" si="265"/>
        <v>#N/A</v>
      </c>
      <c r="D3742" t="e">
        <v>#N/A</v>
      </c>
      <c r="E3742" t="e">
        <v>#N/A</v>
      </c>
      <c r="F3742" t="e">
        <v>#N/A</v>
      </c>
      <c r="G3742" t="e">
        <v>#N/A</v>
      </c>
      <c r="I3742">
        <f t="shared" si="263"/>
        <v>0</v>
      </c>
      <c r="J3742" t="e">
        <v>#N/A</v>
      </c>
      <c r="K3742">
        <v>7.3440000000000003</v>
      </c>
      <c r="M3742">
        <v>85.976791041735694</v>
      </c>
      <c r="N3742">
        <v>0.125</v>
      </c>
      <c r="O3742">
        <v>0</v>
      </c>
      <c r="P3742" t="s">
        <v>32</v>
      </c>
      <c r="Q3742" t="s">
        <v>32</v>
      </c>
      <c r="R3742" t="s">
        <v>32</v>
      </c>
      <c r="S3742" t="s">
        <v>32</v>
      </c>
      <c r="T3742" t="s">
        <v>32</v>
      </c>
      <c r="U3742" t="s">
        <v>32</v>
      </c>
      <c r="V3742" t="s">
        <v>32</v>
      </c>
      <c r="W3742" t="s">
        <v>32</v>
      </c>
      <c r="Y3742">
        <v>0</v>
      </c>
      <c r="Z3742">
        <f t="shared" si="264"/>
        <v>0</v>
      </c>
      <c r="AA3742" t="e">
        <v>#N/A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7524.4740000000002</v>
      </c>
      <c r="AM3742">
        <v>4494.0990000000002</v>
      </c>
      <c r="AN3742">
        <v>0.48199999999999998</v>
      </c>
      <c r="AO3742" s="4">
        <v>77.106999999999999</v>
      </c>
      <c r="AP3742">
        <v>0</v>
      </c>
      <c r="AQ3742">
        <v>0</v>
      </c>
    </row>
    <row r="3743" spans="1:43" ht="15.75" x14ac:dyDescent="0.25">
      <c r="A3743">
        <v>2003</v>
      </c>
      <c r="B3743" t="s">
        <v>164</v>
      </c>
      <c r="C3743" t="e">
        <f t="shared" si="265"/>
        <v>#N/A</v>
      </c>
      <c r="D3743" t="e">
        <v>#N/A</v>
      </c>
      <c r="E3743" t="e">
        <v>#N/A</v>
      </c>
      <c r="F3743" t="e">
        <v>#N/A</v>
      </c>
      <c r="G3743" t="e">
        <v>#N/A</v>
      </c>
      <c r="I3743">
        <f t="shared" si="263"/>
        <v>0.87</v>
      </c>
      <c r="J3743" t="e">
        <v>#N/A</v>
      </c>
      <c r="K3743">
        <v>8.234</v>
      </c>
      <c r="L3743">
        <v>15.8</v>
      </c>
      <c r="M3743">
        <v>31.997631537600459</v>
      </c>
      <c r="N3743">
        <v>7.7110000000000003</v>
      </c>
      <c r="O3743">
        <v>0</v>
      </c>
      <c r="P3743" t="s">
        <v>32</v>
      </c>
      <c r="Q3743" t="s">
        <v>32</v>
      </c>
      <c r="R3743" t="s">
        <v>32</v>
      </c>
      <c r="S3743" t="s">
        <v>32</v>
      </c>
      <c r="T3743" t="s">
        <v>32</v>
      </c>
      <c r="U3743" t="s">
        <v>32</v>
      </c>
      <c r="V3743" t="s">
        <v>32</v>
      </c>
      <c r="W3743" t="s">
        <v>32</v>
      </c>
      <c r="Y3743">
        <v>0</v>
      </c>
      <c r="Z3743">
        <f t="shared" si="264"/>
        <v>0</v>
      </c>
      <c r="AA3743" t="e">
        <v>#N/A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2637.6840000000002</v>
      </c>
      <c r="AM3743">
        <v>525.18700000000001</v>
      </c>
      <c r="AN3743">
        <v>17.646000000000001</v>
      </c>
      <c r="AO3743" s="4">
        <v>73.433999999999997</v>
      </c>
      <c r="AP3743">
        <v>0</v>
      </c>
      <c r="AQ3743">
        <v>0</v>
      </c>
    </row>
    <row r="3744" spans="1:43" ht="15.75" x14ac:dyDescent="0.25">
      <c r="A3744">
        <v>2003</v>
      </c>
      <c r="B3744" t="s">
        <v>165</v>
      </c>
      <c r="C3744" t="e">
        <f t="shared" si="265"/>
        <v>#N/A</v>
      </c>
      <c r="D3744" t="e">
        <v>#N/A</v>
      </c>
      <c r="E3744" t="e">
        <v>#N/A</v>
      </c>
      <c r="F3744" t="e">
        <v>#N/A</v>
      </c>
      <c r="G3744" t="e">
        <v>#N/A</v>
      </c>
      <c r="I3744">
        <f t="shared" si="263"/>
        <v>0</v>
      </c>
      <c r="J3744" t="e">
        <v>#N/A</v>
      </c>
      <c r="K3744">
        <v>6.19</v>
      </c>
      <c r="L3744">
        <v>6.5490000000000004</v>
      </c>
      <c r="M3744">
        <v>65.299235024638719</v>
      </c>
      <c r="N3744">
        <v>23.001000000000001</v>
      </c>
      <c r="O3744">
        <v>0</v>
      </c>
      <c r="P3744" t="s">
        <v>32</v>
      </c>
      <c r="Q3744" t="s">
        <v>32</v>
      </c>
      <c r="R3744" t="s">
        <v>32</v>
      </c>
      <c r="S3744" t="s">
        <v>32</v>
      </c>
      <c r="T3744" t="s">
        <v>32</v>
      </c>
      <c r="U3744" t="s">
        <v>32</v>
      </c>
      <c r="V3744" t="s">
        <v>32</v>
      </c>
      <c r="W3744" t="s">
        <v>32</v>
      </c>
      <c r="Y3744">
        <v>0</v>
      </c>
      <c r="Z3744">
        <f t="shared" si="264"/>
        <v>0</v>
      </c>
      <c r="AA3744" t="e">
        <v>#N/A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9192.2960000000003</v>
      </c>
      <c r="AM3744">
        <v>3335.527</v>
      </c>
      <c r="AN3744">
        <v>1.615</v>
      </c>
      <c r="AO3744" s="4">
        <v>142.08500000000001</v>
      </c>
      <c r="AP3744">
        <v>0</v>
      </c>
      <c r="AQ3744">
        <v>0</v>
      </c>
    </row>
    <row r="3745" spans="1:43" ht="15.75" x14ac:dyDescent="0.25">
      <c r="A3745">
        <v>2003</v>
      </c>
      <c r="B3745" t="s">
        <v>166</v>
      </c>
      <c r="C3745">
        <f t="shared" si="265"/>
        <v>1</v>
      </c>
      <c r="D3745" t="e">
        <v>#N/A</v>
      </c>
      <c r="E3745" t="e">
        <v>#N/A</v>
      </c>
      <c r="F3745">
        <v>50.862236022949197</v>
      </c>
      <c r="G3745">
        <v>50.9668579101562</v>
      </c>
      <c r="I3745">
        <f t="shared" si="263"/>
        <v>0.94</v>
      </c>
      <c r="J3745">
        <v>0</v>
      </c>
      <c r="K3745">
        <v>2.2410000000000001</v>
      </c>
      <c r="M3745">
        <v>202.84987023357957</v>
      </c>
      <c r="N3745">
        <v>7.29</v>
      </c>
      <c r="O3745">
        <v>0</v>
      </c>
      <c r="P3745" t="s">
        <v>32</v>
      </c>
      <c r="Q3745" t="s">
        <v>32</v>
      </c>
      <c r="R3745" t="s">
        <v>32</v>
      </c>
      <c r="S3745" t="s">
        <v>32</v>
      </c>
      <c r="T3745" t="s">
        <v>32</v>
      </c>
      <c r="U3745" t="s">
        <v>32</v>
      </c>
      <c r="V3745" t="s">
        <v>32</v>
      </c>
      <c r="W3745" t="s">
        <v>32</v>
      </c>
      <c r="Y3745">
        <v>0</v>
      </c>
      <c r="Z3745">
        <f t="shared" si="264"/>
        <v>0</v>
      </c>
      <c r="AA3745" t="e">
        <v>#N/A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5036.6019999999999</v>
      </c>
      <c r="AM3745">
        <v>1704.1590000000001</v>
      </c>
      <c r="AN3745">
        <v>1.8540000000000001</v>
      </c>
      <c r="AO3745" s="4">
        <v>127.328</v>
      </c>
      <c r="AP3745">
        <v>0</v>
      </c>
      <c r="AQ3745">
        <v>0</v>
      </c>
    </row>
    <row r="3746" spans="1:43" ht="15.75" x14ac:dyDescent="0.25">
      <c r="A3746">
        <v>2003</v>
      </c>
      <c r="B3746" t="s">
        <v>167</v>
      </c>
      <c r="C3746">
        <f t="shared" si="265"/>
        <v>1</v>
      </c>
      <c r="D3746">
        <v>0</v>
      </c>
      <c r="E3746">
        <v>0</v>
      </c>
      <c r="F3746">
        <v>22.504030227661101</v>
      </c>
      <c r="G3746">
        <v>43.955810546875</v>
      </c>
      <c r="I3746">
        <f t="shared" si="263"/>
        <v>13.51</v>
      </c>
      <c r="J3746">
        <v>8.9139000000000006E-3</v>
      </c>
      <c r="K3746">
        <v>2.3359999999999999</v>
      </c>
      <c r="L3746">
        <v>6.5670000000000002</v>
      </c>
      <c r="M3746">
        <v>76.148127730680656</v>
      </c>
      <c r="N3746">
        <v>1.9259999999999999</v>
      </c>
      <c r="O3746">
        <v>0</v>
      </c>
      <c r="P3746" t="s">
        <v>32</v>
      </c>
      <c r="Q3746" t="s">
        <v>32</v>
      </c>
      <c r="R3746" t="s">
        <v>32</v>
      </c>
      <c r="S3746" t="s">
        <v>32</v>
      </c>
      <c r="T3746" t="s">
        <v>32</v>
      </c>
      <c r="U3746" t="s">
        <v>32</v>
      </c>
      <c r="V3746" t="s">
        <v>32</v>
      </c>
      <c r="W3746" t="s">
        <v>32</v>
      </c>
      <c r="Y3746">
        <v>0</v>
      </c>
      <c r="Z3746">
        <f t="shared" si="264"/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30771.24</v>
      </c>
      <c r="AM3746">
        <v>35062.925000000003</v>
      </c>
      <c r="AN3746">
        <v>314.71300000000002</v>
      </c>
      <c r="AO3746" s="4">
        <v>88.552000000000007</v>
      </c>
      <c r="AP3746">
        <v>0</v>
      </c>
      <c r="AQ3746">
        <v>0</v>
      </c>
    </row>
    <row r="3747" spans="1:43" ht="15.75" x14ac:dyDescent="0.25">
      <c r="A3747">
        <v>2003</v>
      </c>
      <c r="B3747" t="s">
        <v>168</v>
      </c>
      <c r="C3747">
        <f t="shared" si="265"/>
        <v>1</v>
      </c>
      <c r="D3747" t="e">
        <v>#N/A</v>
      </c>
      <c r="E3747" t="e">
        <v>#N/A</v>
      </c>
      <c r="F3747">
        <v>27.216905593872099</v>
      </c>
      <c r="G3747">
        <v>40.208953857421903</v>
      </c>
      <c r="I3747">
        <f t="shared" si="263"/>
        <v>10.02</v>
      </c>
      <c r="J3747">
        <v>6.6131999999999996E-3</v>
      </c>
      <c r="K3747">
        <v>2.1000000000000001E-2</v>
      </c>
      <c r="L3747">
        <v>3.6909999999999998</v>
      </c>
      <c r="M3747">
        <v>89.76370038756933</v>
      </c>
      <c r="N3747">
        <v>0.63600000000000001</v>
      </c>
      <c r="O3747">
        <v>0</v>
      </c>
      <c r="P3747" t="s">
        <v>32</v>
      </c>
      <c r="Q3747" t="s">
        <v>32</v>
      </c>
      <c r="R3747" t="s">
        <v>32</v>
      </c>
      <c r="S3747" t="s">
        <v>32</v>
      </c>
      <c r="T3747" t="s">
        <v>32</v>
      </c>
      <c r="U3747" t="s">
        <v>32</v>
      </c>
      <c r="V3747" t="s">
        <v>32</v>
      </c>
      <c r="W3747" t="s">
        <v>32</v>
      </c>
      <c r="Y3747">
        <v>0</v>
      </c>
      <c r="Z3747">
        <f t="shared" si="264"/>
        <v>0</v>
      </c>
      <c r="AA3747" t="e">
        <v>#N/A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39161.620999999999</v>
      </c>
      <c r="AM3747">
        <v>45746.116999999998</v>
      </c>
      <c r="AN3747">
        <v>334.58699999999999</v>
      </c>
      <c r="AO3747" s="4">
        <v>93.587999999999994</v>
      </c>
      <c r="AP3747">
        <v>0</v>
      </c>
      <c r="AQ3747">
        <v>0</v>
      </c>
    </row>
    <row r="3748" spans="1:43" ht="15.75" x14ac:dyDescent="0.25">
      <c r="A3748">
        <v>2003</v>
      </c>
      <c r="B3748" t="s">
        <v>169</v>
      </c>
      <c r="D3748" t="e">
        <v>#N/A</v>
      </c>
      <c r="E3748" t="e">
        <v>#N/A</v>
      </c>
      <c r="F3748">
        <v>37.392269134521499</v>
      </c>
      <c r="G3748">
        <v>40.423141479492202</v>
      </c>
      <c r="I3748">
        <f t="shared" si="263"/>
        <v>1.9</v>
      </c>
      <c r="J3748">
        <v>0</v>
      </c>
      <c r="K3748">
        <v>-2.0369999999999999</v>
      </c>
      <c r="L3748">
        <v>10.781000000000001</v>
      </c>
      <c r="M3748" t="s">
        <v>192</v>
      </c>
      <c r="N3748">
        <v>5.7969999999999997</v>
      </c>
      <c r="O3748">
        <v>0</v>
      </c>
      <c r="P3748" t="s">
        <v>32</v>
      </c>
      <c r="Q3748" t="s">
        <v>32</v>
      </c>
      <c r="R3748" t="s">
        <v>32</v>
      </c>
      <c r="S3748" t="s">
        <v>32</v>
      </c>
      <c r="T3748" t="s">
        <v>32</v>
      </c>
      <c r="U3748" t="s">
        <v>32</v>
      </c>
      <c r="V3748" t="s">
        <v>32</v>
      </c>
      <c r="W3748" t="s">
        <v>32</v>
      </c>
      <c r="Y3748">
        <v>0</v>
      </c>
      <c r="Z3748">
        <f t="shared" si="264"/>
        <v>0</v>
      </c>
      <c r="AA3748" t="e">
        <v>#N/A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4512.0339999999997</v>
      </c>
      <c r="AM3748">
        <v>1208.885</v>
      </c>
      <c r="AN3748">
        <v>21.702000000000002</v>
      </c>
      <c r="AO3748" s="4">
        <v>108.82899999999999</v>
      </c>
      <c r="AP3748">
        <v>0</v>
      </c>
      <c r="AQ3748">
        <v>0</v>
      </c>
    </row>
    <row r="3749" spans="1:43" ht="15.75" x14ac:dyDescent="0.25">
      <c r="A3749">
        <v>2003</v>
      </c>
      <c r="B3749" t="s">
        <v>170</v>
      </c>
      <c r="D3749" t="e">
        <v>#N/A</v>
      </c>
      <c r="E3749" t="e">
        <v>#N/A</v>
      </c>
      <c r="F3749">
        <v>31.003402709960898</v>
      </c>
      <c r="G3749">
        <v>31.836223602294901</v>
      </c>
      <c r="I3749">
        <f t="shared" si="263"/>
        <v>0</v>
      </c>
      <c r="J3749" t="e">
        <v>#N/A</v>
      </c>
      <c r="K3749">
        <v>3.669</v>
      </c>
      <c r="L3749">
        <v>4.99</v>
      </c>
      <c r="M3749" t="s">
        <v>192</v>
      </c>
      <c r="N3749">
        <v>-0.27700000000000002</v>
      </c>
      <c r="O3749">
        <v>0</v>
      </c>
      <c r="P3749" t="s">
        <v>32</v>
      </c>
      <c r="Q3749" t="s">
        <v>32</v>
      </c>
      <c r="R3749" t="s">
        <v>32</v>
      </c>
      <c r="S3749" t="s">
        <v>32</v>
      </c>
      <c r="T3749" t="s">
        <v>32</v>
      </c>
      <c r="U3749" t="s">
        <v>32</v>
      </c>
      <c r="V3749" t="s">
        <v>32</v>
      </c>
      <c r="W3749" t="s">
        <v>32</v>
      </c>
      <c r="Y3749">
        <v>0</v>
      </c>
      <c r="Z3749">
        <f t="shared" si="264"/>
        <v>0</v>
      </c>
      <c r="AA3749" t="e">
        <v>#N/A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23758.383999999998</v>
      </c>
      <c r="AM3749">
        <v>13747.843000000001</v>
      </c>
      <c r="AN3749">
        <v>310.76400000000001</v>
      </c>
      <c r="AO3749" s="4">
        <v>89.387</v>
      </c>
      <c r="AP3749">
        <v>0</v>
      </c>
      <c r="AQ3749">
        <v>0</v>
      </c>
    </row>
    <row r="3750" spans="1:43" ht="15.75" x14ac:dyDescent="0.25">
      <c r="A3750">
        <v>2003</v>
      </c>
      <c r="B3750" t="s">
        <v>171</v>
      </c>
      <c r="C3750">
        <f t="shared" ref="C3750:C3764" si="266">IF(AND(F3750&gt;0,M3750&gt;0,OR(O3750=0,O3750=1),AL3750&gt;0),1,"")</f>
        <v>1</v>
      </c>
      <c r="D3750" t="e">
        <v>#N/A</v>
      </c>
      <c r="E3750" t="e">
        <v>#N/A</v>
      </c>
      <c r="F3750">
        <v>33.867633819580099</v>
      </c>
      <c r="G3750">
        <v>35.122291564941399</v>
      </c>
      <c r="I3750">
        <f t="shared" si="263"/>
        <v>4.0999999999999996</v>
      </c>
      <c r="J3750" t="e">
        <v>#N/A</v>
      </c>
      <c r="K3750">
        <v>10.199999999999999</v>
      </c>
      <c r="M3750">
        <v>136.8635447953165</v>
      </c>
      <c r="N3750">
        <v>16.356000000000002</v>
      </c>
      <c r="O3750">
        <v>0</v>
      </c>
      <c r="P3750" t="s">
        <v>32</v>
      </c>
      <c r="Q3750" t="s">
        <v>32</v>
      </c>
      <c r="R3750" t="s">
        <v>32</v>
      </c>
      <c r="S3750" t="s">
        <v>32</v>
      </c>
      <c r="T3750" t="s">
        <v>32</v>
      </c>
      <c r="U3750" t="s">
        <v>32</v>
      </c>
      <c r="V3750" t="s">
        <v>32</v>
      </c>
      <c r="W3750" t="s">
        <v>32</v>
      </c>
      <c r="Y3750">
        <v>0</v>
      </c>
      <c r="Z3750">
        <f t="shared" si="264"/>
        <v>0</v>
      </c>
      <c r="AA3750" t="e">
        <v>#N/A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1252.1569999999999</v>
      </c>
      <c r="AM3750">
        <v>234.14699999999999</v>
      </c>
      <c r="AN3750">
        <v>1.5549999999999999</v>
      </c>
      <c r="AO3750" s="4">
        <v>438.733</v>
      </c>
      <c r="AP3750">
        <v>0</v>
      </c>
      <c r="AQ3750">
        <v>0</v>
      </c>
    </row>
    <row r="3751" spans="1:43" ht="15.75" x14ac:dyDescent="0.25">
      <c r="A3751">
        <v>2003</v>
      </c>
      <c r="B3751" t="s">
        <v>172</v>
      </c>
      <c r="C3751">
        <f t="shared" si="266"/>
        <v>1</v>
      </c>
      <c r="D3751" t="e">
        <v>#N/A</v>
      </c>
      <c r="E3751" t="e">
        <v>#N/A</v>
      </c>
      <c r="F3751">
        <v>39.777999877929702</v>
      </c>
      <c r="G3751">
        <v>39.198875427246101</v>
      </c>
      <c r="I3751">
        <f t="shared" si="263"/>
        <v>0.37</v>
      </c>
      <c r="J3751">
        <v>0</v>
      </c>
      <c r="K3751">
        <v>6.8860000000000001</v>
      </c>
      <c r="M3751">
        <v>41.373613185428468</v>
      </c>
      <c r="N3751">
        <v>4.4290000000000003</v>
      </c>
      <c r="O3751">
        <v>0</v>
      </c>
      <c r="P3751" t="s">
        <v>32</v>
      </c>
      <c r="Q3751" t="s">
        <v>32</v>
      </c>
      <c r="R3751" t="s">
        <v>32</v>
      </c>
      <c r="S3751" t="s">
        <v>32</v>
      </c>
      <c r="T3751" t="s">
        <v>32</v>
      </c>
      <c r="U3751" t="s">
        <v>32</v>
      </c>
      <c r="V3751" t="s">
        <v>32</v>
      </c>
      <c r="W3751" t="s">
        <v>32</v>
      </c>
      <c r="Y3751">
        <v>0</v>
      </c>
      <c r="Z3751">
        <f t="shared" si="264"/>
        <v>0</v>
      </c>
      <c r="AA3751" t="e">
        <v>#N/A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988.76</v>
      </c>
      <c r="AM3751">
        <v>328.49900000000002</v>
      </c>
      <c r="AN3751">
        <v>11.659000000000001</v>
      </c>
      <c r="AO3751" s="4">
        <v>114.806</v>
      </c>
      <c r="AP3751">
        <v>0</v>
      </c>
      <c r="AQ3751">
        <v>0</v>
      </c>
    </row>
    <row r="3752" spans="1:43" ht="15.75" x14ac:dyDescent="0.25">
      <c r="A3752">
        <v>2003</v>
      </c>
      <c r="B3752" t="s">
        <v>173</v>
      </c>
      <c r="C3752">
        <f t="shared" si="266"/>
        <v>1</v>
      </c>
      <c r="D3752" t="e">
        <v>#N/A</v>
      </c>
      <c r="E3752" t="e">
        <v>#N/A</v>
      </c>
      <c r="F3752">
        <v>42.745353698730497</v>
      </c>
      <c r="G3752">
        <v>43.668754577636697</v>
      </c>
      <c r="I3752">
        <f t="shared" si="263"/>
        <v>4.62</v>
      </c>
      <c r="J3752">
        <v>2.3701300000000002E-2</v>
      </c>
      <c r="K3752">
        <v>7.13</v>
      </c>
      <c r="L3752">
        <v>1.5</v>
      </c>
      <c r="M3752">
        <v>124.57965693875099</v>
      </c>
      <c r="N3752">
        <v>1.804</v>
      </c>
      <c r="O3752">
        <v>0</v>
      </c>
      <c r="P3752" t="s">
        <v>32</v>
      </c>
      <c r="Q3752" t="s">
        <v>32</v>
      </c>
      <c r="R3752" t="s">
        <v>32</v>
      </c>
      <c r="S3752" t="s">
        <v>32</v>
      </c>
      <c r="T3752" t="s">
        <v>32</v>
      </c>
      <c r="U3752" t="s">
        <v>32</v>
      </c>
      <c r="V3752" t="s">
        <v>32</v>
      </c>
      <c r="W3752" t="s">
        <v>32</v>
      </c>
      <c r="Y3752">
        <v>0</v>
      </c>
      <c r="Z3752">
        <f t="shared" si="264"/>
        <v>0</v>
      </c>
      <c r="AA3752" t="e">
        <v>#N/A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8425.0040000000008</v>
      </c>
      <c r="AM3752">
        <v>2228.2629999999999</v>
      </c>
      <c r="AN3752">
        <v>142.63999999999999</v>
      </c>
      <c r="AO3752" s="4">
        <v>77.614999999999995</v>
      </c>
      <c r="AP3752">
        <v>0</v>
      </c>
      <c r="AQ3752">
        <v>0</v>
      </c>
    </row>
    <row r="3753" spans="1:43" ht="15.75" x14ac:dyDescent="0.25">
      <c r="A3753">
        <v>2003</v>
      </c>
      <c r="B3753" t="s">
        <v>174</v>
      </c>
      <c r="C3753">
        <f t="shared" si="266"/>
        <v>1</v>
      </c>
      <c r="D3753" t="e">
        <v>#N/A</v>
      </c>
      <c r="E3753" t="e">
        <v>#N/A</v>
      </c>
      <c r="F3753">
        <v>37.707221984863303</v>
      </c>
      <c r="G3753">
        <v>39.635993957519503</v>
      </c>
      <c r="I3753">
        <f t="shared" si="263"/>
        <v>0</v>
      </c>
      <c r="J3753" t="e">
        <v>#N/A</v>
      </c>
      <c r="K3753">
        <v>-2.3180000000000001</v>
      </c>
      <c r="M3753">
        <v>145.91611479028697</v>
      </c>
      <c r="N3753">
        <v>8.0169999999999995</v>
      </c>
      <c r="O3753">
        <v>0</v>
      </c>
      <c r="P3753" t="s">
        <v>32</v>
      </c>
      <c r="Q3753" t="s">
        <v>32</v>
      </c>
      <c r="R3753" t="s">
        <v>32</v>
      </c>
      <c r="S3753" t="s">
        <v>32</v>
      </c>
      <c r="T3753" t="s">
        <v>32</v>
      </c>
      <c r="U3753" t="s">
        <v>32</v>
      </c>
      <c r="V3753" t="s">
        <v>32</v>
      </c>
      <c r="W3753" t="s">
        <v>32</v>
      </c>
      <c r="Y3753">
        <v>0</v>
      </c>
      <c r="Z3753">
        <f t="shared" si="264"/>
        <v>0</v>
      </c>
      <c r="AA3753" t="e">
        <v>#N/A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1603.0429999999999</v>
      </c>
      <c r="AM3753">
        <v>535.33299999999997</v>
      </c>
      <c r="AN3753">
        <v>0.501</v>
      </c>
      <c r="AO3753" s="4">
        <v>56.134</v>
      </c>
      <c r="AP3753">
        <v>0</v>
      </c>
      <c r="AQ3753">
        <v>0</v>
      </c>
    </row>
    <row r="3754" spans="1:43" ht="15.75" x14ac:dyDescent="0.25">
      <c r="A3754">
        <v>2003</v>
      </c>
      <c r="B3754" t="s">
        <v>175</v>
      </c>
      <c r="C3754" t="e">
        <f t="shared" si="266"/>
        <v>#N/A</v>
      </c>
      <c r="D3754" t="e">
        <v>#N/A</v>
      </c>
      <c r="E3754" t="e">
        <v>#N/A</v>
      </c>
      <c r="F3754" t="e">
        <v>#N/A</v>
      </c>
      <c r="G3754" t="e">
        <v>#N/A</v>
      </c>
      <c r="I3754">
        <f t="shared" si="263"/>
        <v>1.05</v>
      </c>
      <c r="J3754">
        <v>0</v>
      </c>
      <c r="K3754">
        <v>4.9539999999999997</v>
      </c>
      <c r="M3754">
        <v>102.48479019873491</v>
      </c>
      <c r="N3754">
        <v>-0.93</v>
      </c>
      <c r="O3754">
        <v>0</v>
      </c>
      <c r="P3754" t="s">
        <v>32</v>
      </c>
      <c r="Q3754" t="s">
        <v>32</v>
      </c>
      <c r="R3754" t="s">
        <v>32</v>
      </c>
      <c r="S3754" t="s">
        <v>32</v>
      </c>
      <c r="T3754" t="s">
        <v>32</v>
      </c>
      <c r="U3754" t="s">
        <v>32</v>
      </c>
      <c r="V3754" t="s">
        <v>32</v>
      </c>
      <c r="W3754" t="s">
        <v>32</v>
      </c>
      <c r="Y3754">
        <v>0</v>
      </c>
      <c r="Z3754">
        <f t="shared" si="264"/>
        <v>0</v>
      </c>
      <c r="AA3754" t="e">
        <v>#N/A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1031.998</v>
      </c>
      <c r="AM3754">
        <v>317.56299999999999</v>
      </c>
      <c r="AN3754">
        <v>1.675</v>
      </c>
      <c r="AO3754" s="4">
        <v>84.072999999999993</v>
      </c>
      <c r="AP3754">
        <v>0</v>
      </c>
      <c r="AQ3754">
        <v>0</v>
      </c>
    </row>
    <row r="3755" spans="1:43" ht="15.75" x14ac:dyDescent="0.25">
      <c r="A3755">
        <v>2003</v>
      </c>
      <c r="B3755" t="s">
        <v>176</v>
      </c>
      <c r="C3755">
        <f t="shared" si="266"/>
        <v>1</v>
      </c>
      <c r="D3755" t="e">
        <v>#N/A</v>
      </c>
      <c r="E3755" t="e">
        <v>#N/A</v>
      </c>
      <c r="F3755">
        <v>41.365772247314503</v>
      </c>
      <c r="G3755">
        <v>41.594127655029297</v>
      </c>
      <c r="I3755">
        <f t="shared" si="263"/>
        <v>3.28</v>
      </c>
      <c r="J3755">
        <v>1.77E-5</v>
      </c>
      <c r="K3755">
        <v>14.441000000000001</v>
      </c>
      <c r="L3755">
        <v>10.5</v>
      </c>
      <c r="M3755">
        <v>90.036695320921211</v>
      </c>
      <c r="N3755">
        <v>3.8069999999999999</v>
      </c>
      <c r="O3755">
        <v>0</v>
      </c>
      <c r="P3755" t="s">
        <v>32</v>
      </c>
      <c r="Q3755" t="s">
        <v>32</v>
      </c>
      <c r="R3755" t="s">
        <v>32</v>
      </c>
      <c r="S3755" t="s">
        <v>32</v>
      </c>
      <c r="T3755" t="s">
        <v>32</v>
      </c>
      <c r="U3755" t="s">
        <v>32</v>
      </c>
      <c r="V3755" t="s">
        <v>32</v>
      </c>
      <c r="W3755" t="s">
        <v>32</v>
      </c>
      <c r="Y3755">
        <v>0</v>
      </c>
      <c r="Z3755">
        <f t="shared" si="264"/>
        <v>0</v>
      </c>
      <c r="AA3755" t="e">
        <v>#N/A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19031.328000000001</v>
      </c>
      <c r="AM3755">
        <v>8805.7810000000009</v>
      </c>
      <c r="AN3755">
        <v>11.305</v>
      </c>
      <c r="AO3755" s="4">
        <v>114.117</v>
      </c>
      <c r="AP3755">
        <v>0</v>
      </c>
      <c r="AQ3755">
        <v>0</v>
      </c>
    </row>
    <row r="3756" spans="1:43" ht="15.75" x14ac:dyDescent="0.25">
      <c r="A3756">
        <v>2003</v>
      </c>
      <c r="B3756" t="s">
        <v>177</v>
      </c>
      <c r="C3756">
        <f t="shared" si="266"/>
        <v>1</v>
      </c>
      <c r="D3756" t="e">
        <v>#N/A</v>
      </c>
      <c r="E3756" t="e">
        <v>#N/A</v>
      </c>
      <c r="F3756">
        <v>39.131023406982401</v>
      </c>
      <c r="G3756">
        <v>41.282615661621101</v>
      </c>
      <c r="I3756">
        <f t="shared" si="263"/>
        <v>3.77</v>
      </c>
      <c r="J3756">
        <v>0</v>
      </c>
      <c r="K3756">
        <v>5.47</v>
      </c>
      <c r="L3756">
        <v>14.513999999999999</v>
      </c>
      <c r="M3756">
        <v>82.390107793166038</v>
      </c>
      <c r="N3756">
        <v>2.7240000000000002</v>
      </c>
      <c r="O3756">
        <v>0</v>
      </c>
      <c r="P3756" t="s">
        <v>32</v>
      </c>
      <c r="Q3756" t="s">
        <v>32</v>
      </c>
      <c r="R3756" t="s">
        <v>32</v>
      </c>
      <c r="S3756" t="s">
        <v>32</v>
      </c>
      <c r="T3756" t="s">
        <v>32</v>
      </c>
      <c r="U3756" t="s">
        <v>32</v>
      </c>
      <c r="V3756" t="s">
        <v>32</v>
      </c>
      <c r="W3756" t="s">
        <v>32</v>
      </c>
      <c r="Y3756">
        <v>0</v>
      </c>
      <c r="Z3756">
        <f t="shared" si="264"/>
        <v>0</v>
      </c>
      <c r="AA3756" t="e">
        <v>#N/A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6949.9260000000004</v>
      </c>
      <c r="AM3756">
        <v>2790.098</v>
      </c>
      <c r="AN3756">
        <v>27.454000000000001</v>
      </c>
      <c r="AO3756" s="4">
        <v>95.132000000000005</v>
      </c>
      <c r="AP3756">
        <v>0</v>
      </c>
      <c r="AQ3756">
        <v>0</v>
      </c>
    </row>
    <row r="3757" spans="1:43" ht="15.75" x14ac:dyDescent="0.25">
      <c r="A3757">
        <v>2003</v>
      </c>
      <c r="B3757" t="s">
        <v>178</v>
      </c>
      <c r="C3757">
        <f t="shared" si="266"/>
        <v>1</v>
      </c>
      <c r="D3757" t="e">
        <v>#N/A</v>
      </c>
      <c r="E3757" t="e">
        <v>#N/A</v>
      </c>
      <c r="F3757">
        <v>41.750316619872997</v>
      </c>
      <c r="G3757">
        <v>44.537899017333999</v>
      </c>
      <c r="I3757">
        <f t="shared" si="263"/>
        <v>4.91</v>
      </c>
      <c r="J3757">
        <v>3.7962E-3</v>
      </c>
      <c r="K3757">
        <v>5.2649999999999997</v>
      </c>
      <c r="L3757">
        <v>9.1359999999999992</v>
      </c>
      <c r="M3757">
        <v>47.032717988545194</v>
      </c>
      <c r="N3757">
        <v>25.338000000000001</v>
      </c>
      <c r="O3757">
        <v>0</v>
      </c>
      <c r="P3757" t="s">
        <v>32</v>
      </c>
      <c r="Q3757" t="s">
        <v>32</v>
      </c>
      <c r="R3757" t="s">
        <v>32</v>
      </c>
      <c r="S3757" t="s">
        <v>32</v>
      </c>
      <c r="T3757" t="s">
        <v>32</v>
      </c>
      <c r="U3757" t="s">
        <v>32</v>
      </c>
      <c r="V3757" t="s">
        <v>32</v>
      </c>
      <c r="W3757" t="s">
        <v>32</v>
      </c>
      <c r="Y3757">
        <v>0</v>
      </c>
      <c r="Z3757">
        <f t="shared" si="264"/>
        <v>0</v>
      </c>
      <c r="AA3757" t="e">
        <v>#N/A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10941.384</v>
      </c>
      <c r="AM3757">
        <v>4532.8180000000002</v>
      </c>
      <c r="AN3757">
        <v>303.12299999999999</v>
      </c>
      <c r="AO3757" s="4">
        <v>100.001</v>
      </c>
      <c r="AP3757">
        <v>0</v>
      </c>
      <c r="AQ3757">
        <v>0</v>
      </c>
    </row>
    <row r="3758" spans="1:43" ht="15.75" x14ac:dyDescent="0.25">
      <c r="A3758">
        <v>2003</v>
      </c>
      <c r="B3758" t="s">
        <v>179</v>
      </c>
      <c r="C3758">
        <f t="shared" si="266"/>
        <v>1</v>
      </c>
      <c r="D3758" t="e">
        <v>#N/A</v>
      </c>
      <c r="E3758" t="e">
        <v>#N/A</v>
      </c>
      <c r="F3758">
        <v>39.693199157714801</v>
      </c>
      <c r="G3758">
        <v>50.369754791259801</v>
      </c>
      <c r="I3758">
        <f t="shared" si="263"/>
        <v>0</v>
      </c>
      <c r="J3758" t="e">
        <v>#N/A</v>
      </c>
      <c r="K3758">
        <v>17.094999999999999</v>
      </c>
      <c r="M3758">
        <v>118.92213567881491</v>
      </c>
      <c r="N3758">
        <v>5.5869999999999997</v>
      </c>
      <c r="O3758">
        <v>0</v>
      </c>
      <c r="P3758" t="s">
        <v>32</v>
      </c>
      <c r="Q3758" t="s">
        <v>32</v>
      </c>
      <c r="R3758" t="s">
        <v>32</v>
      </c>
      <c r="S3758" t="s">
        <v>32</v>
      </c>
      <c r="T3758" t="s">
        <v>32</v>
      </c>
      <c r="U3758" t="s">
        <v>32</v>
      </c>
      <c r="V3758" t="s">
        <v>32</v>
      </c>
      <c r="W3758" t="s">
        <v>32</v>
      </c>
      <c r="Y3758">
        <v>0</v>
      </c>
      <c r="Z3758">
        <f t="shared" si="264"/>
        <v>0</v>
      </c>
      <c r="AA3758" t="e">
        <v>#N/A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4106.1679999999997</v>
      </c>
      <c r="AM3758">
        <v>2347.2840000000001</v>
      </c>
      <c r="AN3758">
        <v>11.423999999999999</v>
      </c>
      <c r="AO3758" s="4">
        <v>199.66800000000001</v>
      </c>
      <c r="AP3758">
        <v>0</v>
      </c>
      <c r="AQ3758">
        <v>0</v>
      </c>
    </row>
    <row r="3759" spans="1:43" ht="15.75" x14ac:dyDescent="0.25">
      <c r="A3759">
        <v>2003</v>
      </c>
      <c r="B3759" t="s">
        <v>180</v>
      </c>
      <c r="C3759">
        <f t="shared" si="266"/>
        <v>1</v>
      </c>
      <c r="D3759" t="e">
        <v>#N/A</v>
      </c>
      <c r="E3759" t="e">
        <v>#N/A</v>
      </c>
      <c r="F3759">
        <v>42.298580169677699</v>
      </c>
      <c r="G3759">
        <v>42.908027648925803</v>
      </c>
      <c r="I3759">
        <f t="shared" si="263"/>
        <v>1.75</v>
      </c>
      <c r="J3759">
        <v>0</v>
      </c>
      <c r="K3759">
        <v>6.1589999999999998</v>
      </c>
      <c r="M3759">
        <v>36.585726465404178</v>
      </c>
      <c r="N3759">
        <v>8.7100000000000009</v>
      </c>
      <c r="O3759">
        <v>0</v>
      </c>
      <c r="P3759" t="s">
        <v>32</v>
      </c>
      <c r="Q3759" t="s">
        <v>32</v>
      </c>
      <c r="R3759" t="s">
        <v>32</v>
      </c>
      <c r="S3759" t="s">
        <v>32</v>
      </c>
      <c r="T3759" t="s">
        <v>32</v>
      </c>
      <c r="U3759" t="s">
        <v>32</v>
      </c>
      <c r="V3759" t="s">
        <v>32</v>
      </c>
      <c r="W3759" t="s">
        <v>32</v>
      </c>
      <c r="Y3759">
        <v>0</v>
      </c>
      <c r="Z3759">
        <f t="shared" si="264"/>
        <v>0</v>
      </c>
      <c r="AA3759" t="e">
        <v>#N/A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994.89400000000001</v>
      </c>
      <c r="AM3759">
        <v>264.60500000000002</v>
      </c>
      <c r="AN3759">
        <v>7.05</v>
      </c>
      <c r="AO3759" s="4">
        <v>86.085999999999999</v>
      </c>
      <c r="AP3759">
        <v>0</v>
      </c>
      <c r="AQ3759">
        <v>0</v>
      </c>
    </row>
    <row r="3760" spans="1:43" ht="15.75" x14ac:dyDescent="0.25">
      <c r="A3760">
        <v>2003</v>
      </c>
      <c r="B3760" t="s">
        <v>181</v>
      </c>
      <c r="C3760">
        <f t="shared" si="266"/>
        <v>1</v>
      </c>
      <c r="D3760" t="e">
        <v>#N/A</v>
      </c>
      <c r="E3760" t="e">
        <v>#N/A</v>
      </c>
      <c r="F3760">
        <v>30.630313873291001</v>
      </c>
      <c r="G3760">
        <v>36.059177398681598</v>
      </c>
      <c r="I3760">
        <f t="shared" si="263"/>
        <v>20.43</v>
      </c>
      <c r="J3760">
        <v>0</v>
      </c>
      <c r="K3760">
        <v>9.6</v>
      </c>
      <c r="L3760">
        <v>9.0570000000000004</v>
      </c>
      <c r="M3760">
        <v>112.93277574959603</v>
      </c>
      <c r="N3760">
        <v>5.21</v>
      </c>
      <c r="O3760">
        <v>0</v>
      </c>
      <c r="P3760" t="s">
        <v>32</v>
      </c>
      <c r="Q3760" t="s">
        <v>32</v>
      </c>
      <c r="R3760" t="s">
        <v>32</v>
      </c>
      <c r="S3760" t="s">
        <v>32</v>
      </c>
      <c r="T3760" t="s">
        <v>32</v>
      </c>
      <c r="U3760" t="s">
        <v>32</v>
      </c>
      <c r="V3760" t="s">
        <v>32</v>
      </c>
      <c r="W3760" t="s">
        <v>32</v>
      </c>
      <c r="Y3760">
        <v>0</v>
      </c>
      <c r="Z3760">
        <f t="shared" si="264"/>
        <v>0</v>
      </c>
      <c r="AA3760" t="e">
        <v>#N/A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5231.8519999999999</v>
      </c>
      <c r="AM3760">
        <v>1048.3019999999999</v>
      </c>
      <c r="AN3760">
        <v>50.133000000000003</v>
      </c>
      <c r="AO3760" s="4">
        <v>12902954.939999999</v>
      </c>
      <c r="AP3760">
        <v>0</v>
      </c>
      <c r="AQ3760">
        <v>0</v>
      </c>
    </row>
    <row r="3761" spans="1:43" ht="15.75" x14ac:dyDescent="0.25">
      <c r="A3761">
        <v>2003</v>
      </c>
      <c r="B3761" t="s">
        <v>182</v>
      </c>
      <c r="C3761">
        <f t="shared" si="266"/>
        <v>1</v>
      </c>
      <c r="D3761">
        <v>0</v>
      </c>
      <c r="E3761">
        <v>0</v>
      </c>
      <c r="F3761">
        <v>34.002098083496101</v>
      </c>
      <c r="G3761">
        <v>52.7744140625</v>
      </c>
      <c r="I3761">
        <f t="shared" si="263"/>
        <v>12.83</v>
      </c>
      <c r="J3761">
        <v>5.5186000000000002E-3</v>
      </c>
      <c r="K3761">
        <v>3.9489999999999998</v>
      </c>
      <c r="L3761">
        <v>5.0250000000000004</v>
      </c>
      <c r="M3761">
        <v>51.637218874026168</v>
      </c>
      <c r="N3761">
        <v>1.363</v>
      </c>
      <c r="O3761">
        <v>0</v>
      </c>
      <c r="P3761" t="s">
        <v>32</v>
      </c>
      <c r="Q3761" t="s">
        <v>32</v>
      </c>
      <c r="R3761" t="s">
        <v>32</v>
      </c>
      <c r="S3761" t="s">
        <v>32</v>
      </c>
      <c r="T3761" t="s">
        <v>32</v>
      </c>
      <c r="U3761" t="s">
        <v>32</v>
      </c>
      <c r="V3761" t="s">
        <v>32</v>
      </c>
      <c r="W3761" t="s">
        <v>32</v>
      </c>
      <c r="Y3761">
        <v>0</v>
      </c>
      <c r="Z3761">
        <f t="shared" si="264"/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28344.082999999999</v>
      </c>
      <c r="AM3761">
        <v>31520.636999999999</v>
      </c>
      <c r="AN3761">
        <v>1877.117</v>
      </c>
      <c r="AO3761" s="4">
        <v>96.683000000000007</v>
      </c>
      <c r="AP3761">
        <v>0</v>
      </c>
      <c r="AQ3761">
        <v>0</v>
      </c>
    </row>
    <row r="3762" spans="1:43" ht="15.75" x14ac:dyDescent="0.25">
      <c r="A3762">
        <v>2003</v>
      </c>
      <c r="B3762" t="s">
        <v>183</v>
      </c>
      <c r="C3762">
        <f t="shared" si="266"/>
        <v>1</v>
      </c>
      <c r="D3762">
        <v>0</v>
      </c>
      <c r="E3762">
        <v>0</v>
      </c>
      <c r="F3762">
        <v>37.128227233886697</v>
      </c>
      <c r="G3762">
        <v>49.014801025390597</v>
      </c>
      <c r="I3762">
        <f t="shared" si="263"/>
        <v>22.97</v>
      </c>
      <c r="J3762">
        <v>1.62671E-2</v>
      </c>
      <c r="K3762">
        <v>2.8069999999999999</v>
      </c>
      <c r="L3762">
        <v>5.992</v>
      </c>
      <c r="M3762">
        <v>22.45041570017462</v>
      </c>
      <c r="N3762">
        <v>2.298</v>
      </c>
      <c r="O3762">
        <v>0</v>
      </c>
      <c r="P3762" t="s">
        <v>32</v>
      </c>
      <c r="Q3762" t="s">
        <v>32</v>
      </c>
      <c r="R3762" t="s">
        <v>32</v>
      </c>
      <c r="S3762" t="s">
        <v>32</v>
      </c>
      <c r="T3762" t="s">
        <v>32</v>
      </c>
      <c r="U3762" t="s">
        <v>32</v>
      </c>
      <c r="V3762" t="s">
        <v>32</v>
      </c>
      <c r="W3762" t="s">
        <v>32</v>
      </c>
      <c r="Y3762">
        <v>0</v>
      </c>
      <c r="Z3762">
        <f t="shared" si="264"/>
        <v>0</v>
      </c>
      <c r="AA3762" t="e">
        <v>#N/A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39591.864999999998</v>
      </c>
      <c r="AM3762">
        <v>39591.864999999998</v>
      </c>
      <c r="AN3762">
        <v>11510.674999999999</v>
      </c>
      <c r="AO3762" s="4">
        <v>184</v>
      </c>
      <c r="AP3762">
        <v>0</v>
      </c>
      <c r="AQ3762">
        <v>0</v>
      </c>
    </row>
    <row r="3763" spans="1:43" ht="15.75" x14ac:dyDescent="0.25">
      <c r="A3763">
        <v>2003</v>
      </c>
      <c r="B3763" t="s">
        <v>184</v>
      </c>
      <c r="C3763">
        <f t="shared" si="266"/>
        <v>1</v>
      </c>
      <c r="D3763" t="e">
        <v>#N/A</v>
      </c>
      <c r="E3763" t="e">
        <v>#N/A</v>
      </c>
      <c r="F3763">
        <v>43.410442352294901</v>
      </c>
      <c r="G3763">
        <v>52.142295837402301</v>
      </c>
      <c r="I3763">
        <f t="shared" si="263"/>
        <v>4.5</v>
      </c>
      <c r="J3763">
        <v>7.64E-5</v>
      </c>
      <c r="K3763">
        <v>2.327</v>
      </c>
      <c r="L3763">
        <v>17.149999999999999</v>
      </c>
      <c r="M3763">
        <v>51.759199560959942</v>
      </c>
      <c r="N3763">
        <v>19.379000000000001</v>
      </c>
      <c r="O3763">
        <v>0</v>
      </c>
      <c r="P3763" t="s">
        <v>32</v>
      </c>
      <c r="Q3763" t="s">
        <v>32</v>
      </c>
      <c r="R3763" t="s">
        <v>32</v>
      </c>
      <c r="S3763" t="s">
        <v>32</v>
      </c>
      <c r="T3763" t="s">
        <v>32</v>
      </c>
      <c r="U3763" t="s">
        <v>32</v>
      </c>
      <c r="V3763" t="s">
        <v>32</v>
      </c>
      <c r="W3763" t="s">
        <v>32</v>
      </c>
      <c r="Y3763">
        <v>0</v>
      </c>
      <c r="Z3763">
        <f t="shared" si="264"/>
        <v>0</v>
      </c>
      <c r="AA3763" t="e">
        <v>#N/A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9589.4789999999994</v>
      </c>
      <c r="AM3763">
        <v>3652.77</v>
      </c>
      <c r="AN3763">
        <v>12.067</v>
      </c>
      <c r="AO3763" s="4">
        <v>60.063000000000002</v>
      </c>
      <c r="AP3763">
        <v>0</v>
      </c>
      <c r="AQ3763">
        <v>0</v>
      </c>
    </row>
    <row r="3764" spans="1:43" ht="15.75" x14ac:dyDescent="0.25">
      <c r="A3764">
        <v>2003</v>
      </c>
      <c r="B3764" t="s">
        <v>185</v>
      </c>
      <c r="C3764">
        <f t="shared" si="266"/>
        <v>1</v>
      </c>
      <c r="D3764" t="e">
        <v>#N/A</v>
      </c>
      <c r="E3764" t="e">
        <v>#N/A</v>
      </c>
      <c r="F3764">
        <v>35.977897644042997</v>
      </c>
      <c r="G3764">
        <v>39.746620178222699</v>
      </c>
      <c r="I3764">
        <f t="shared" si="263"/>
        <v>0</v>
      </c>
      <c r="J3764" t="e">
        <v>#N/A</v>
      </c>
      <c r="K3764">
        <v>4.2</v>
      </c>
      <c r="M3764">
        <v>67.850747776389582</v>
      </c>
      <c r="N3764">
        <v>11.571</v>
      </c>
      <c r="O3764">
        <v>0</v>
      </c>
      <c r="P3764" t="s">
        <v>32</v>
      </c>
      <c r="Q3764" t="s">
        <v>32</v>
      </c>
      <c r="R3764" t="s">
        <v>32</v>
      </c>
      <c r="S3764" t="s">
        <v>32</v>
      </c>
      <c r="T3764" t="s">
        <v>32</v>
      </c>
      <c r="U3764" t="s">
        <v>32</v>
      </c>
      <c r="V3764" t="s">
        <v>32</v>
      </c>
      <c r="W3764" t="s">
        <v>32</v>
      </c>
      <c r="Y3764">
        <v>0</v>
      </c>
      <c r="Z3764">
        <f t="shared" si="264"/>
        <v>0</v>
      </c>
      <c r="AA3764" t="e">
        <v>#N/A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2252.4259999999999</v>
      </c>
      <c r="AM3764">
        <v>392.55399999999997</v>
      </c>
      <c r="AN3764">
        <v>10.129</v>
      </c>
      <c r="AO3764" s="4">
        <v>989.56799999999998</v>
      </c>
      <c r="AP3764">
        <v>0</v>
      </c>
      <c r="AQ3764">
        <v>0</v>
      </c>
    </row>
    <row r="3765" spans="1:43" ht="15.75" x14ac:dyDescent="0.25">
      <c r="A3765">
        <v>2003</v>
      </c>
      <c r="B3765" t="s">
        <v>186</v>
      </c>
      <c r="D3765" t="e">
        <v>#N/A</v>
      </c>
      <c r="E3765" t="e">
        <v>#N/A</v>
      </c>
      <c r="F3765">
        <v>42.134193420410199</v>
      </c>
      <c r="G3765">
        <v>45.593219757080099</v>
      </c>
      <c r="I3765">
        <f t="shared" si="263"/>
        <v>2.7</v>
      </c>
      <c r="J3765">
        <v>0</v>
      </c>
      <c r="K3765">
        <v>-7.7549999999999999</v>
      </c>
      <c r="L3765">
        <v>18.187999999999999</v>
      </c>
      <c r="M3765" t="s">
        <v>192</v>
      </c>
      <c r="N3765">
        <v>31.091000000000001</v>
      </c>
      <c r="O3765">
        <v>0</v>
      </c>
      <c r="P3765" t="s">
        <v>32</v>
      </c>
      <c r="Q3765" t="s">
        <v>32</v>
      </c>
      <c r="R3765" t="s">
        <v>32</v>
      </c>
      <c r="S3765" t="s">
        <v>32</v>
      </c>
      <c r="T3765" t="s">
        <v>32</v>
      </c>
      <c r="U3765" t="s">
        <v>32</v>
      </c>
      <c r="V3765" t="s">
        <v>32</v>
      </c>
      <c r="W3765" t="s">
        <v>32</v>
      </c>
      <c r="Y3765">
        <v>0</v>
      </c>
      <c r="Z3765">
        <f t="shared" si="264"/>
        <v>0</v>
      </c>
      <c r="AA3765" t="e">
        <v>#N/A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10097.796</v>
      </c>
      <c r="AM3765">
        <v>3279.95</v>
      </c>
      <c r="AN3765">
        <v>83.67</v>
      </c>
      <c r="AO3765" s="4">
        <v>46.771999999999998</v>
      </c>
      <c r="AP3765">
        <v>0</v>
      </c>
      <c r="AQ3765">
        <v>0</v>
      </c>
    </row>
    <row r="3766" spans="1:43" ht="15.75" x14ac:dyDescent="0.25">
      <c r="A3766">
        <v>2003</v>
      </c>
      <c r="B3766" t="s">
        <v>187</v>
      </c>
      <c r="C3766">
        <f>IF(AND(F3766&gt;0,M3766&gt;0,OR(O3766=0,O3766=1),AL3766&gt;0),1,"")</f>
        <v>1</v>
      </c>
      <c r="D3766" t="e">
        <v>#N/A</v>
      </c>
      <c r="E3766" t="e">
        <v>#N/A</v>
      </c>
      <c r="F3766">
        <v>37.550369262695298</v>
      </c>
      <c r="G3766">
        <v>40.035083770752003</v>
      </c>
      <c r="I3766">
        <f t="shared" si="263"/>
        <v>2.21</v>
      </c>
      <c r="J3766">
        <v>5.8135000000000001E-3</v>
      </c>
      <c r="K3766">
        <v>7.3410000000000002</v>
      </c>
      <c r="L3766">
        <v>5.78</v>
      </c>
      <c r="M3766">
        <v>115.11751024175727</v>
      </c>
      <c r="N3766">
        <v>3.3029999999999999</v>
      </c>
      <c r="O3766">
        <v>0</v>
      </c>
      <c r="P3766" t="s">
        <v>32</v>
      </c>
      <c r="Q3766" t="s">
        <v>32</v>
      </c>
      <c r="R3766" t="s">
        <v>32</v>
      </c>
      <c r="S3766" t="s">
        <v>32</v>
      </c>
      <c r="T3766" t="s">
        <v>32</v>
      </c>
      <c r="U3766" t="s">
        <v>32</v>
      </c>
      <c r="V3766" t="s">
        <v>32</v>
      </c>
      <c r="W3766" t="s">
        <v>32</v>
      </c>
      <c r="Y3766">
        <v>0</v>
      </c>
      <c r="Z3766">
        <f t="shared" si="264"/>
        <v>0</v>
      </c>
      <c r="AA3766" t="e">
        <v>#N/A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2570.4119999999998</v>
      </c>
      <c r="AM3766">
        <v>489.03399999999999</v>
      </c>
      <c r="AN3766">
        <v>39.563000000000002</v>
      </c>
      <c r="AO3766" s="4">
        <v>85.504999999999995</v>
      </c>
      <c r="AP3766">
        <v>0</v>
      </c>
      <c r="AQ3766">
        <v>0</v>
      </c>
    </row>
    <row r="3767" spans="1:43" ht="15.75" x14ac:dyDescent="0.25">
      <c r="A3767">
        <v>2003</v>
      </c>
      <c r="B3767" t="s">
        <v>188</v>
      </c>
      <c r="D3767" t="e">
        <v>#N/A</v>
      </c>
      <c r="E3767" t="e">
        <v>#N/A</v>
      </c>
      <c r="F3767">
        <v>33.551303863525398</v>
      </c>
      <c r="G3767">
        <v>40.080108642578097</v>
      </c>
      <c r="I3767">
        <f t="shared" si="263"/>
        <v>0.94</v>
      </c>
      <c r="J3767">
        <v>0</v>
      </c>
      <c r="K3767">
        <v>3.7469999999999999</v>
      </c>
      <c r="M3767" t="s">
        <v>192</v>
      </c>
      <c r="N3767">
        <v>10.831</v>
      </c>
      <c r="O3767">
        <v>0</v>
      </c>
      <c r="P3767" t="s">
        <v>32</v>
      </c>
      <c r="Q3767" t="s">
        <v>32</v>
      </c>
      <c r="R3767" t="s">
        <v>32</v>
      </c>
      <c r="S3767" t="s">
        <v>32</v>
      </c>
      <c r="T3767" t="s">
        <v>32</v>
      </c>
      <c r="U3767" t="s">
        <v>32</v>
      </c>
      <c r="V3767" t="s">
        <v>32</v>
      </c>
      <c r="W3767" t="s">
        <v>32</v>
      </c>
      <c r="Y3767">
        <v>0</v>
      </c>
      <c r="Z3767">
        <f t="shared" si="264"/>
        <v>0</v>
      </c>
      <c r="AA3767" t="e">
        <v>#N/A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3319.674</v>
      </c>
      <c r="AM3767">
        <v>597.77099999999996</v>
      </c>
      <c r="AN3767">
        <v>11.778</v>
      </c>
      <c r="AO3767" s="4">
        <v>139.21799999999999</v>
      </c>
      <c r="AP3767">
        <v>0</v>
      </c>
      <c r="AQ3767">
        <v>0</v>
      </c>
    </row>
    <row r="3768" spans="1:43" ht="15.75" x14ac:dyDescent="0.25">
      <c r="A3768">
        <v>2003</v>
      </c>
      <c r="B3768" t="s">
        <v>189</v>
      </c>
      <c r="C3768">
        <f t="shared" ref="C3768:C3803" si="267">IF(AND(F3768&gt;0,M3768&gt;0,OR(O3768=0,O3768=1),AL3768&gt;0),1,"")</f>
        <v>1</v>
      </c>
      <c r="D3768" t="e">
        <v>#N/A</v>
      </c>
      <c r="E3768" t="e">
        <v>#N/A</v>
      </c>
      <c r="F3768">
        <v>47.547195434570298</v>
      </c>
      <c r="G3768">
        <v>50.9625053405762</v>
      </c>
      <c r="I3768">
        <f t="shared" si="263"/>
        <v>0.77</v>
      </c>
      <c r="J3768">
        <v>0</v>
      </c>
      <c r="K3768">
        <v>6.9450000000000003</v>
      </c>
      <c r="M3768">
        <v>62.312844675762904</v>
      </c>
      <c r="N3768">
        <v>21.4</v>
      </c>
      <c r="O3768">
        <v>0</v>
      </c>
      <c r="P3768" t="s">
        <v>32</v>
      </c>
      <c r="Q3768" t="s">
        <v>32</v>
      </c>
      <c r="R3768" t="s">
        <v>32</v>
      </c>
      <c r="S3768" t="s">
        <v>32</v>
      </c>
      <c r="T3768" t="s">
        <v>32</v>
      </c>
      <c r="U3768" t="s">
        <v>32</v>
      </c>
      <c r="V3768" t="s">
        <v>32</v>
      </c>
      <c r="W3768" t="s">
        <v>32</v>
      </c>
      <c r="Y3768">
        <v>0</v>
      </c>
      <c r="Z3768">
        <f t="shared" si="264"/>
        <v>0</v>
      </c>
      <c r="AA3768" t="e">
        <v>#N/A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2016.741</v>
      </c>
      <c r="AM3768">
        <v>449.91899999999998</v>
      </c>
      <c r="AN3768">
        <v>4.9020000000000001</v>
      </c>
      <c r="AO3768" s="4">
        <v>45.482999999999997</v>
      </c>
      <c r="AQ3768">
        <v>0</v>
      </c>
    </row>
    <row r="3769" spans="1:43" ht="15.75" x14ac:dyDescent="0.25">
      <c r="A3769">
        <v>2003</v>
      </c>
      <c r="B3769" t="s">
        <v>190</v>
      </c>
      <c r="C3769">
        <f t="shared" si="267"/>
        <v>1</v>
      </c>
      <c r="D3769" t="e">
        <v>#N/A</v>
      </c>
      <c r="E3769" t="e">
        <v>#N/A</v>
      </c>
      <c r="F3769">
        <v>53.305572509765597</v>
      </c>
      <c r="G3769">
        <v>64.4906005859375</v>
      </c>
      <c r="I3769">
        <f t="shared" si="263"/>
        <v>0.53</v>
      </c>
      <c r="J3769" t="e">
        <v>#N/A</v>
      </c>
      <c r="K3769">
        <v>-16.52</v>
      </c>
      <c r="M3769">
        <v>70.451988216059675</v>
      </c>
      <c r="N3769">
        <v>-8.5649999999999995</v>
      </c>
      <c r="O3769">
        <v>0</v>
      </c>
      <c r="P3769" t="s">
        <v>32</v>
      </c>
      <c r="Q3769" t="s">
        <v>32</v>
      </c>
      <c r="R3769" t="s">
        <v>32</v>
      </c>
      <c r="S3769" t="s">
        <v>32</v>
      </c>
      <c r="T3769" t="s">
        <v>32</v>
      </c>
      <c r="U3769" t="s">
        <v>32</v>
      </c>
      <c r="V3769" t="s">
        <v>32</v>
      </c>
      <c r="W3769" t="s">
        <v>32</v>
      </c>
      <c r="Y3769">
        <v>0</v>
      </c>
      <c r="Z3769">
        <f t="shared" si="264"/>
        <v>0</v>
      </c>
      <c r="AA3769" t="e">
        <v>#N/A</v>
      </c>
      <c r="AB3769">
        <v>0</v>
      </c>
      <c r="AC3769">
        <v>0</v>
      </c>
      <c r="AD3769">
        <v>0</v>
      </c>
      <c r="AE3769">
        <v>0</v>
      </c>
      <c r="AF3769">
        <v>1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1727.31</v>
      </c>
      <c r="AM3769">
        <v>699.17</v>
      </c>
      <c r="AN3769">
        <v>8.1379999999999999</v>
      </c>
      <c r="AO3769" s="4">
        <v>37.643999999999998</v>
      </c>
      <c r="AP3769">
        <v>0</v>
      </c>
      <c r="AQ3769">
        <v>0</v>
      </c>
    </row>
    <row r="3770" spans="1:43" ht="15.75" x14ac:dyDescent="0.25">
      <c r="A3770">
        <v>2004</v>
      </c>
      <c r="B3770" t="s">
        <v>31</v>
      </c>
      <c r="C3770" t="e">
        <f t="shared" si="267"/>
        <v>#N/A</v>
      </c>
      <c r="D3770" t="e">
        <v>#N/A</v>
      </c>
      <c r="E3770" t="e">
        <v>#N/A</v>
      </c>
      <c r="F3770" t="e">
        <v>#N/A</v>
      </c>
      <c r="G3770" t="e">
        <v>#N/A</v>
      </c>
      <c r="I3770">
        <f t="shared" si="263"/>
        <v>3.5</v>
      </c>
      <c r="J3770" t="e">
        <v>#N/A</v>
      </c>
      <c r="K3770">
        <v>0.67100000000000004</v>
      </c>
      <c r="M3770">
        <v>121.13581870044993</v>
      </c>
      <c r="N3770">
        <v>16.358000000000001</v>
      </c>
      <c r="O3770">
        <v>0</v>
      </c>
      <c r="P3770" t="s">
        <v>32</v>
      </c>
      <c r="Q3770" t="s">
        <v>32</v>
      </c>
      <c r="R3770" t="s">
        <v>32</v>
      </c>
      <c r="S3770" t="s">
        <v>32</v>
      </c>
      <c r="T3770" t="s">
        <v>32</v>
      </c>
      <c r="U3770" t="s">
        <v>32</v>
      </c>
      <c r="V3770" t="s">
        <v>32</v>
      </c>
      <c r="W3770" t="s">
        <v>32</v>
      </c>
      <c r="Y3770" t="e">
        <v>#N/A</v>
      </c>
      <c r="Z3770" t="e">
        <f t="shared" si="264"/>
        <v>#N/A</v>
      </c>
      <c r="AA3770" t="e">
        <v>#N/A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896.03599999999994</v>
      </c>
      <c r="AM3770">
        <v>214.23</v>
      </c>
      <c r="AN3770">
        <v>5.1459999999999999</v>
      </c>
      <c r="AO3770" s="4">
        <v>59.744</v>
      </c>
      <c r="AP3770">
        <v>0</v>
      </c>
      <c r="AQ3770">
        <v>0</v>
      </c>
    </row>
    <row r="3771" spans="1:43" ht="15.75" x14ac:dyDescent="0.25">
      <c r="A3771">
        <v>2004</v>
      </c>
      <c r="B3771" t="s">
        <v>33</v>
      </c>
      <c r="C3771">
        <f t="shared" si="267"/>
        <v>1</v>
      </c>
      <c r="D3771" t="e">
        <v>#N/A</v>
      </c>
      <c r="E3771" t="e">
        <v>#N/A</v>
      </c>
      <c r="F3771">
        <v>30.247301101684599</v>
      </c>
      <c r="G3771">
        <v>29.7266960144043</v>
      </c>
      <c r="I3771">
        <f t="shared" si="263"/>
        <v>3.51</v>
      </c>
      <c r="J3771">
        <v>1.0528E-3</v>
      </c>
      <c r="K3771">
        <v>5.71</v>
      </c>
      <c r="L3771">
        <v>14.4</v>
      </c>
      <c r="M3771">
        <v>64.848619947436319</v>
      </c>
      <c r="N3771">
        <v>2.8690000000000002</v>
      </c>
      <c r="O3771">
        <v>0</v>
      </c>
      <c r="P3771" t="s">
        <v>32</v>
      </c>
      <c r="Q3771" t="s">
        <v>32</v>
      </c>
      <c r="R3771" t="s">
        <v>32</v>
      </c>
      <c r="S3771" t="s">
        <v>32</v>
      </c>
      <c r="T3771" t="s">
        <v>32</v>
      </c>
      <c r="U3771" t="s">
        <v>32</v>
      </c>
      <c r="V3771" t="s">
        <v>32</v>
      </c>
      <c r="W3771" t="s">
        <v>32</v>
      </c>
      <c r="Y3771" t="e">
        <v>#N/A</v>
      </c>
      <c r="Z3771" t="e">
        <f t="shared" si="264"/>
        <v>#N/A</v>
      </c>
      <c r="AA3771" t="e">
        <v>#N/A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5772.6509999999998</v>
      </c>
      <c r="AM3771">
        <v>2430.4209999999998</v>
      </c>
      <c r="AN3771">
        <v>7.3520000000000003</v>
      </c>
      <c r="AO3771" s="4">
        <v>90.688000000000002</v>
      </c>
      <c r="AP3771">
        <v>0</v>
      </c>
      <c r="AQ3771">
        <v>0</v>
      </c>
    </row>
    <row r="3772" spans="1:43" ht="15.75" x14ac:dyDescent="0.25">
      <c r="A3772">
        <v>2004</v>
      </c>
      <c r="B3772" t="s">
        <v>35</v>
      </c>
      <c r="C3772">
        <f t="shared" si="267"/>
        <v>1</v>
      </c>
      <c r="D3772" t="e">
        <v>#N/A</v>
      </c>
      <c r="E3772" t="e">
        <v>#N/A</v>
      </c>
      <c r="F3772">
        <v>35.525833129882798</v>
      </c>
      <c r="G3772">
        <v>40.812019348144503</v>
      </c>
      <c r="I3772">
        <f t="shared" si="263"/>
        <v>3.4</v>
      </c>
      <c r="J3772">
        <v>0</v>
      </c>
      <c r="K3772">
        <v>4.3</v>
      </c>
      <c r="L3772">
        <v>17.655999999999999</v>
      </c>
      <c r="M3772">
        <v>65.701425051828991</v>
      </c>
      <c r="N3772">
        <v>3.972</v>
      </c>
      <c r="O3772">
        <v>0</v>
      </c>
      <c r="P3772" t="s">
        <v>32</v>
      </c>
      <c r="Q3772" t="s">
        <v>32</v>
      </c>
      <c r="R3772" t="s">
        <v>32</v>
      </c>
      <c r="S3772" t="s">
        <v>32</v>
      </c>
      <c r="T3772" t="s">
        <v>32</v>
      </c>
      <c r="U3772" t="s">
        <v>32</v>
      </c>
      <c r="V3772" t="s">
        <v>32</v>
      </c>
      <c r="W3772" t="s">
        <v>32</v>
      </c>
      <c r="Y3772">
        <v>0</v>
      </c>
      <c r="Z3772">
        <f t="shared" si="264"/>
        <v>0</v>
      </c>
      <c r="AA3772" t="e">
        <v>#N/A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10287.737999999999</v>
      </c>
      <c r="AM3772">
        <v>2636.3090000000002</v>
      </c>
      <c r="AN3772">
        <v>85.326999999999998</v>
      </c>
      <c r="AO3772" s="4">
        <v>109.95</v>
      </c>
      <c r="AP3772">
        <v>0</v>
      </c>
      <c r="AQ3772">
        <v>0</v>
      </c>
    </row>
    <row r="3773" spans="1:43" ht="15.75" x14ac:dyDescent="0.25">
      <c r="A3773">
        <v>2004</v>
      </c>
      <c r="B3773" t="s">
        <v>36</v>
      </c>
      <c r="C3773">
        <f t="shared" si="267"/>
        <v>1</v>
      </c>
      <c r="D3773" t="e">
        <v>#N/A</v>
      </c>
      <c r="E3773" t="e">
        <v>#N/A</v>
      </c>
      <c r="F3773">
        <v>57.413524627685497</v>
      </c>
      <c r="G3773">
        <v>63.886489868164098</v>
      </c>
      <c r="I3773">
        <f t="shared" ref="I3773:I3836" si="268">IF(H3773="",I3616,H3773)</f>
        <v>0</v>
      </c>
      <c r="J3773" t="e">
        <v>#N/A</v>
      </c>
      <c r="K3773">
        <v>10.879</v>
      </c>
      <c r="M3773">
        <v>124.21848312448635</v>
      </c>
      <c r="N3773">
        <v>43.558999999999997</v>
      </c>
      <c r="O3773">
        <v>0</v>
      </c>
      <c r="P3773" t="s">
        <v>32</v>
      </c>
      <c r="Q3773" t="s">
        <v>32</v>
      </c>
      <c r="R3773" t="s">
        <v>32</v>
      </c>
      <c r="S3773" t="s">
        <v>32</v>
      </c>
      <c r="T3773" t="s">
        <v>32</v>
      </c>
      <c r="U3773" t="s">
        <v>32</v>
      </c>
      <c r="V3773" t="s">
        <v>32</v>
      </c>
      <c r="W3773" t="s">
        <v>32</v>
      </c>
      <c r="Y3773">
        <v>0</v>
      </c>
      <c r="Z3773">
        <f t="shared" si="264"/>
        <v>0</v>
      </c>
      <c r="AA3773" t="e">
        <v>#N/A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3488.7669999999998</v>
      </c>
      <c r="AM3773">
        <v>1218.037</v>
      </c>
      <c r="AN3773">
        <v>19.664999999999999</v>
      </c>
      <c r="AO3773" s="4">
        <v>40.637</v>
      </c>
      <c r="AP3773">
        <v>0</v>
      </c>
      <c r="AQ3773">
        <v>0</v>
      </c>
    </row>
    <row r="3774" spans="1:43" ht="15.75" x14ac:dyDescent="0.25">
      <c r="A3774">
        <v>2004</v>
      </c>
      <c r="B3774" t="s">
        <v>37</v>
      </c>
      <c r="C3774">
        <f t="shared" si="267"/>
        <v>1</v>
      </c>
      <c r="D3774" t="e">
        <v>#N/A</v>
      </c>
      <c r="E3774" t="e">
        <v>#N/A</v>
      </c>
      <c r="F3774">
        <v>45.617969512939503</v>
      </c>
      <c r="G3774">
        <v>46.9952201843262</v>
      </c>
      <c r="I3774">
        <f t="shared" si="268"/>
        <v>3.1</v>
      </c>
      <c r="J3774">
        <v>5.2229999999999996E-4</v>
      </c>
      <c r="K3774">
        <v>8.9109999999999996</v>
      </c>
      <c r="L3774">
        <v>13.625</v>
      </c>
      <c r="M3774">
        <v>36.97140911290456</v>
      </c>
      <c r="N3774">
        <v>4.4160000000000004</v>
      </c>
      <c r="O3774">
        <v>0</v>
      </c>
      <c r="P3774" t="s">
        <v>32</v>
      </c>
      <c r="Q3774" t="s">
        <v>32</v>
      </c>
      <c r="R3774" t="s">
        <v>32</v>
      </c>
      <c r="S3774" t="s">
        <v>32</v>
      </c>
      <c r="T3774" t="s">
        <v>32</v>
      </c>
      <c r="U3774" t="s">
        <v>32</v>
      </c>
      <c r="V3774" t="s">
        <v>32</v>
      </c>
      <c r="W3774" t="s">
        <v>32</v>
      </c>
      <c r="Y3774">
        <v>0</v>
      </c>
      <c r="Z3774">
        <f t="shared" ref="Z3774:Z3837" si="269">IF(Y3774=1,0,IF(OR(Y3617=1,Y3460=1),1,0))</f>
        <v>0</v>
      </c>
      <c r="AA3774" t="e">
        <v>#N/A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12729.004999999999</v>
      </c>
      <c r="AM3774">
        <v>4850.1459999999997</v>
      </c>
      <c r="AN3774">
        <v>181.89400000000001</v>
      </c>
      <c r="AO3774" s="4">
        <v>158.042</v>
      </c>
      <c r="AP3774">
        <v>0</v>
      </c>
      <c r="AQ3774">
        <v>0</v>
      </c>
    </row>
    <row r="3775" spans="1:43" ht="15.75" x14ac:dyDescent="0.25">
      <c r="A3775">
        <v>2004</v>
      </c>
      <c r="B3775" t="s">
        <v>38</v>
      </c>
      <c r="C3775">
        <f t="shared" si="267"/>
        <v>1</v>
      </c>
      <c r="D3775" t="e">
        <v>#N/A</v>
      </c>
      <c r="E3775" t="e">
        <v>#N/A</v>
      </c>
      <c r="F3775">
        <v>37.698745727539098</v>
      </c>
      <c r="G3775">
        <v>38.112762451171903</v>
      </c>
      <c r="I3775">
        <f t="shared" si="268"/>
        <v>10.08</v>
      </c>
      <c r="J3775" t="e">
        <v>#N/A</v>
      </c>
      <c r="K3775">
        <v>10.473000000000001</v>
      </c>
      <c r="L3775">
        <v>31.6</v>
      </c>
      <c r="M3775">
        <v>75.037210184316592</v>
      </c>
      <c r="N3775">
        <v>6.9580000000000002</v>
      </c>
      <c r="O3775">
        <v>0</v>
      </c>
      <c r="P3775" t="s">
        <v>32</v>
      </c>
      <c r="Q3775" t="s">
        <v>32</v>
      </c>
      <c r="R3775" t="s">
        <v>32</v>
      </c>
      <c r="S3775" t="s">
        <v>32</v>
      </c>
      <c r="T3775" t="s">
        <v>32</v>
      </c>
      <c r="U3775" t="s">
        <v>32</v>
      </c>
      <c r="V3775" t="s">
        <v>32</v>
      </c>
      <c r="W3775" t="s">
        <v>32</v>
      </c>
      <c r="Y3775">
        <v>0</v>
      </c>
      <c r="Z3775">
        <f t="shared" si="269"/>
        <v>0</v>
      </c>
      <c r="AA3775" t="e">
        <v>#N/A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3754.4279999999999</v>
      </c>
      <c r="AM3775">
        <v>1112.8219999999999</v>
      </c>
      <c r="AN3775">
        <v>3.577</v>
      </c>
      <c r="AO3775" s="4">
        <v>171.43100000000001</v>
      </c>
      <c r="AP3775">
        <v>0</v>
      </c>
      <c r="AQ3775">
        <v>0</v>
      </c>
    </row>
    <row r="3776" spans="1:43" ht="15.75" x14ac:dyDescent="0.25">
      <c r="A3776">
        <v>2004</v>
      </c>
      <c r="B3776" t="s">
        <v>39</v>
      </c>
      <c r="C3776">
        <f t="shared" si="267"/>
        <v>1</v>
      </c>
      <c r="D3776">
        <v>0</v>
      </c>
      <c r="E3776">
        <v>0</v>
      </c>
      <c r="F3776">
        <v>30.019872665405298</v>
      </c>
      <c r="G3776">
        <v>46.848747253417997</v>
      </c>
      <c r="I3776">
        <f t="shared" si="268"/>
        <v>13.15</v>
      </c>
      <c r="J3776">
        <v>2.3535000000000001E-3</v>
      </c>
      <c r="K3776">
        <v>4.09</v>
      </c>
      <c r="L3776">
        <v>5.383</v>
      </c>
      <c r="M3776">
        <v>36.717174941241332</v>
      </c>
      <c r="N3776">
        <v>2.343</v>
      </c>
      <c r="O3776">
        <v>0</v>
      </c>
      <c r="P3776" t="s">
        <v>32</v>
      </c>
      <c r="Q3776" t="s">
        <v>32</v>
      </c>
      <c r="R3776" t="s">
        <v>32</v>
      </c>
      <c r="S3776" t="s">
        <v>32</v>
      </c>
      <c r="T3776" t="s">
        <v>32</v>
      </c>
      <c r="U3776" t="s">
        <v>32</v>
      </c>
      <c r="V3776" t="s">
        <v>32</v>
      </c>
      <c r="W3776" t="s">
        <v>32</v>
      </c>
      <c r="Y3776">
        <v>0</v>
      </c>
      <c r="Z3776">
        <f t="shared" si="269"/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34155.442000000003</v>
      </c>
      <c r="AM3776">
        <v>32814.21</v>
      </c>
      <c r="AN3776">
        <v>657.79399999999998</v>
      </c>
      <c r="AO3776" s="4">
        <v>80.8</v>
      </c>
      <c r="AP3776">
        <v>0</v>
      </c>
      <c r="AQ3776">
        <v>0</v>
      </c>
    </row>
    <row r="3777" spans="1:43" ht="15.75" x14ac:dyDescent="0.25">
      <c r="A3777">
        <v>2004</v>
      </c>
      <c r="B3777" t="s">
        <v>40</v>
      </c>
      <c r="C3777">
        <f t="shared" si="267"/>
        <v>1</v>
      </c>
      <c r="D3777">
        <v>0</v>
      </c>
      <c r="E3777">
        <v>0</v>
      </c>
      <c r="F3777">
        <v>27.379877090454102</v>
      </c>
      <c r="G3777">
        <v>45.634170532226598</v>
      </c>
      <c r="I3777">
        <f t="shared" si="268"/>
        <v>7.06</v>
      </c>
      <c r="J3777">
        <v>9.3109999999999998E-3</v>
      </c>
      <c r="K3777">
        <v>2.59</v>
      </c>
      <c r="L3777">
        <v>4.9580000000000002</v>
      </c>
      <c r="M3777">
        <v>90.934349936080011</v>
      </c>
      <c r="N3777">
        <v>1.95</v>
      </c>
      <c r="O3777">
        <v>0</v>
      </c>
      <c r="P3777" t="s">
        <v>32</v>
      </c>
      <c r="Q3777" t="s">
        <v>32</v>
      </c>
      <c r="R3777" t="s">
        <v>32</v>
      </c>
      <c r="S3777" t="s">
        <v>32</v>
      </c>
      <c r="T3777" t="s">
        <v>32</v>
      </c>
      <c r="U3777" t="s">
        <v>32</v>
      </c>
      <c r="V3777" t="s">
        <v>32</v>
      </c>
      <c r="W3777" t="s">
        <v>32</v>
      </c>
      <c r="Y3777">
        <v>0</v>
      </c>
      <c r="Z3777">
        <f t="shared" si="269"/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33867.635999999999</v>
      </c>
      <c r="AM3777">
        <v>35720.097000000002</v>
      </c>
      <c r="AN3777">
        <v>291.81299999999999</v>
      </c>
      <c r="AO3777" s="4">
        <v>97.936000000000007</v>
      </c>
      <c r="AP3777">
        <v>0</v>
      </c>
      <c r="AQ3777">
        <v>0</v>
      </c>
    </row>
    <row r="3778" spans="1:43" ht="15.75" x14ac:dyDescent="0.25">
      <c r="A3778">
        <v>2004</v>
      </c>
      <c r="B3778" t="s">
        <v>41</v>
      </c>
      <c r="C3778">
        <f t="shared" si="267"/>
        <v>1</v>
      </c>
      <c r="D3778" t="e">
        <v>#N/A</v>
      </c>
      <c r="E3778" t="e">
        <v>#N/A</v>
      </c>
      <c r="F3778">
        <v>20.3108520507812</v>
      </c>
      <c r="G3778">
        <v>19.3993129730225</v>
      </c>
      <c r="I3778">
        <f t="shared" si="268"/>
        <v>0</v>
      </c>
      <c r="J3778" t="e">
        <v>#N/A</v>
      </c>
      <c r="K3778">
        <v>10.199999999999999</v>
      </c>
      <c r="L3778">
        <v>8.3870000000000005</v>
      </c>
      <c r="M3778">
        <v>121.50336447721651</v>
      </c>
      <c r="N3778">
        <v>6.7089999999999996</v>
      </c>
      <c r="O3778">
        <v>0</v>
      </c>
      <c r="P3778" t="s">
        <v>32</v>
      </c>
      <c r="Q3778" t="s">
        <v>32</v>
      </c>
      <c r="R3778" t="s">
        <v>32</v>
      </c>
      <c r="S3778" t="s">
        <v>32</v>
      </c>
      <c r="T3778" t="s">
        <v>32</v>
      </c>
      <c r="U3778" t="s">
        <v>32</v>
      </c>
      <c r="V3778" t="s">
        <v>32</v>
      </c>
      <c r="W3778" t="s">
        <v>32</v>
      </c>
      <c r="Y3778">
        <v>0</v>
      </c>
      <c r="Z3778">
        <f t="shared" si="269"/>
        <v>0</v>
      </c>
      <c r="AA3778" t="e">
        <v>#N/A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5424.4080000000004</v>
      </c>
      <c r="AM3778">
        <v>1039.818</v>
      </c>
      <c r="AN3778">
        <v>8.6820000000000004</v>
      </c>
      <c r="AO3778" s="4">
        <v>130.661</v>
      </c>
      <c r="AP3778">
        <v>0</v>
      </c>
      <c r="AQ3778">
        <v>0</v>
      </c>
    </row>
    <row r="3779" spans="1:43" ht="15.75" x14ac:dyDescent="0.25">
      <c r="A3779">
        <v>2004</v>
      </c>
      <c r="B3779" t="s">
        <v>42</v>
      </c>
      <c r="C3779">
        <f t="shared" si="267"/>
        <v>1</v>
      </c>
      <c r="D3779" t="e">
        <v>#N/A</v>
      </c>
      <c r="E3779" t="e">
        <v>#N/A</v>
      </c>
      <c r="F3779">
        <v>40.285408020019503</v>
      </c>
      <c r="G3779">
        <v>43.871677398681598</v>
      </c>
      <c r="I3779">
        <f t="shared" si="268"/>
        <v>1.98</v>
      </c>
      <c r="J3779">
        <v>9.0320000000000005E-4</v>
      </c>
      <c r="K3779">
        <v>6.1079999999999997</v>
      </c>
      <c r="M3779">
        <v>36.278275932800582</v>
      </c>
      <c r="N3779">
        <v>6.1029999999999998</v>
      </c>
      <c r="O3779">
        <v>0</v>
      </c>
      <c r="P3779" t="s">
        <v>32</v>
      </c>
      <c r="Q3779" t="s">
        <v>32</v>
      </c>
      <c r="R3779" t="s">
        <v>32</v>
      </c>
      <c r="S3779" t="s">
        <v>32</v>
      </c>
      <c r="T3779" t="s">
        <v>32</v>
      </c>
      <c r="U3779" t="s">
        <v>32</v>
      </c>
      <c r="V3779" t="s">
        <v>32</v>
      </c>
      <c r="W3779" t="s">
        <v>32</v>
      </c>
      <c r="Y3779">
        <v>0</v>
      </c>
      <c r="Z3779">
        <f t="shared" si="269"/>
        <v>0</v>
      </c>
      <c r="AA3779" t="e">
        <v>#N/A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1709.857</v>
      </c>
      <c r="AM3779">
        <v>480.40899999999999</v>
      </c>
      <c r="AN3779">
        <v>67.850999999999999</v>
      </c>
      <c r="AO3779" s="4">
        <v>93.423000000000002</v>
      </c>
      <c r="AP3779">
        <v>0</v>
      </c>
      <c r="AQ3779">
        <v>0</v>
      </c>
    </row>
    <row r="3780" spans="1:43" ht="15.75" x14ac:dyDescent="0.25">
      <c r="A3780">
        <v>2004</v>
      </c>
      <c r="B3780" t="s">
        <v>43</v>
      </c>
      <c r="C3780">
        <f t="shared" si="267"/>
        <v>1</v>
      </c>
      <c r="D3780" t="e">
        <v>#N/A</v>
      </c>
      <c r="E3780" t="e">
        <v>#N/A</v>
      </c>
      <c r="F3780">
        <v>44.596893310546903</v>
      </c>
      <c r="G3780">
        <v>49.295482635497997</v>
      </c>
      <c r="I3780">
        <f t="shared" si="268"/>
        <v>0.66</v>
      </c>
      <c r="J3780" t="e">
        <v>#N/A</v>
      </c>
      <c r="K3780">
        <v>1.425</v>
      </c>
      <c r="L3780">
        <v>9.5839999999999996</v>
      </c>
      <c r="M3780">
        <v>90.336780921446277</v>
      </c>
      <c r="N3780">
        <v>1.43</v>
      </c>
      <c r="O3780">
        <v>0</v>
      </c>
      <c r="P3780" t="s">
        <v>32</v>
      </c>
      <c r="Q3780" t="s">
        <v>32</v>
      </c>
      <c r="R3780" t="s">
        <v>32</v>
      </c>
      <c r="S3780" t="s">
        <v>32</v>
      </c>
      <c r="T3780" t="s">
        <v>32</v>
      </c>
      <c r="U3780" t="s">
        <v>32</v>
      </c>
      <c r="V3780" t="s">
        <v>32</v>
      </c>
      <c r="W3780" t="s">
        <v>32</v>
      </c>
      <c r="Y3780">
        <v>0</v>
      </c>
      <c r="Z3780">
        <f t="shared" si="269"/>
        <v>0</v>
      </c>
      <c r="AA3780" t="e">
        <v>#N/A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12618.847</v>
      </c>
      <c r="AM3780">
        <v>12870.198</v>
      </c>
      <c r="AN3780">
        <v>3.51</v>
      </c>
      <c r="AO3780" s="4">
        <v>106.09099999999999</v>
      </c>
      <c r="AP3780">
        <v>0</v>
      </c>
      <c r="AQ3780">
        <v>0</v>
      </c>
    </row>
    <row r="3781" spans="1:43" ht="15.75" x14ac:dyDescent="0.25">
      <c r="A3781">
        <v>2004</v>
      </c>
      <c r="B3781" t="s">
        <v>44</v>
      </c>
      <c r="C3781">
        <f t="shared" si="267"/>
        <v>1</v>
      </c>
      <c r="D3781" t="e">
        <v>#N/A</v>
      </c>
      <c r="E3781" t="e">
        <v>#N/A</v>
      </c>
      <c r="F3781">
        <v>25.979084014892599</v>
      </c>
      <c r="G3781">
        <v>30.068473815918001</v>
      </c>
      <c r="I3781">
        <f t="shared" si="268"/>
        <v>0</v>
      </c>
      <c r="J3781" t="e">
        <v>#N/A</v>
      </c>
      <c r="K3781">
        <v>11.438000000000001</v>
      </c>
      <c r="L3781">
        <v>2.5219999999999998</v>
      </c>
      <c r="M3781">
        <v>142.13651038770359</v>
      </c>
      <c r="N3781">
        <v>18.094000000000001</v>
      </c>
      <c r="O3781">
        <v>0</v>
      </c>
      <c r="P3781" t="s">
        <v>32</v>
      </c>
      <c r="Q3781" t="s">
        <v>32</v>
      </c>
      <c r="R3781" t="s">
        <v>32</v>
      </c>
      <c r="S3781" t="s">
        <v>32</v>
      </c>
      <c r="T3781" t="s">
        <v>32</v>
      </c>
      <c r="U3781" t="s">
        <v>32</v>
      </c>
      <c r="V3781" t="s">
        <v>32</v>
      </c>
      <c r="W3781" t="s">
        <v>32</v>
      </c>
      <c r="Y3781">
        <v>0</v>
      </c>
      <c r="Z3781">
        <f t="shared" si="269"/>
        <v>0</v>
      </c>
      <c r="AA3781" t="e">
        <v>#N/A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8460.5650000000005</v>
      </c>
      <c r="AM3781">
        <v>2370.337</v>
      </c>
      <c r="AN3781">
        <v>23.141999999999999</v>
      </c>
      <c r="AO3781" s="4">
        <v>90.632000000000005</v>
      </c>
      <c r="AP3781">
        <v>0</v>
      </c>
      <c r="AQ3781">
        <v>0</v>
      </c>
    </row>
    <row r="3782" spans="1:43" ht="15.75" x14ac:dyDescent="0.25">
      <c r="A3782">
        <v>2004</v>
      </c>
      <c r="B3782" t="s">
        <v>45</v>
      </c>
      <c r="C3782">
        <f t="shared" si="267"/>
        <v>1</v>
      </c>
      <c r="D3782">
        <v>0</v>
      </c>
      <c r="E3782">
        <v>0</v>
      </c>
      <c r="F3782">
        <v>26.561567306518601</v>
      </c>
      <c r="G3782">
        <v>44.617645263671903</v>
      </c>
      <c r="I3782">
        <f t="shared" si="268"/>
        <v>14.95</v>
      </c>
      <c r="J3782">
        <v>4.6706999999999999E-3</v>
      </c>
      <c r="K3782">
        <v>3.274</v>
      </c>
      <c r="L3782">
        <v>8.3079999999999998</v>
      </c>
      <c r="M3782">
        <v>136.51874971091641</v>
      </c>
      <c r="N3782">
        <v>1.86</v>
      </c>
      <c r="O3782">
        <v>0</v>
      </c>
      <c r="P3782" t="s">
        <v>32</v>
      </c>
      <c r="Q3782" t="s">
        <v>32</v>
      </c>
      <c r="R3782" t="s">
        <v>32</v>
      </c>
      <c r="S3782" t="s">
        <v>32</v>
      </c>
      <c r="T3782" t="s">
        <v>32</v>
      </c>
      <c r="U3782" t="s">
        <v>32</v>
      </c>
      <c r="V3782" t="s">
        <v>32</v>
      </c>
      <c r="W3782" t="s">
        <v>32</v>
      </c>
      <c r="Y3782">
        <v>0</v>
      </c>
      <c r="Z3782">
        <f t="shared" si="269"/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33243.786999999997</v>
      </c>
      <c r="AM3782">
        <v>34834.904999999999</v>
      </c>
      <c r="AN3782">
        <v>362.15800000000002</v>
      </c>
      <c r="AO3782" s="4">
        <v>97.528000000000006</v>
      </c>
      <c r="AP3782">
        <v>0</v>
      </c>
      <c r="AQ3782">
        <v>0</v>
      </c>
    </row>
    <row r="3783" spans="1:43" ht="15.75" x14ac:dyDescent="0.25">
      <c r="A3783">
        <v>2004</v>
      </c>
      <c r="B3783" t="s">
        <v>46</v>
      </c>
      <c r="C3783" t="e">
        <f t="shared" si="267"/>
        <v>#N/A</v>
      </c>
      <c r="D3783" t="e">
        <v>#N/A</v>
      </c>
      <c r="E3783" t="e">
        <v>#N/A</v>
      </c>
      <c r="F3783" t="e">
        <v>#N/A</v>
      </c>
      <c r="G3783" t="e">
        <v>#N/A</v>
      </c>
      <c r="I3783">
        <f t="shared" si="268"/>
        <v>3.33</v>
      </c>
      <c r="J3783" t="e">
        <v>#N/A</v>
      </c>
      <c r="K3783">
        <v>4.6479999999999997</v>
      </c>
      <c r="L3783">
        <v>11.6</v>
      </c>
      <c r="M3783">
        <v>109.0750106347781</v>
      </c>
      <c r="N3783">
        <v>3.0670000000000002</v>
      </c>
      <c r="O3783">
        <v>0</v>
      </c>
      <c r="P3783" t="s">
        <v>32</v>
      </c>
      <c r="Q3783" t="s">
        <v>32</v>
      </c>
      <c r="R3783" t="s">
        <v>32</v>
      </c>
      <c r="S3783" t="s">
        <v>32</v>
      </c>
      <c r="T3783" t="s">
        <v>32</v>
      </c>
      <c r="U3783" t="s">
        <v>32</v>
      </c>
      <c r="V3783" t="s">
        <v>32</v>
      </c>
      <c r="W3783" t="s">
        <v>32</v>
      </c>
      <c r="Y3783">
        <v>0</v>
      </c>
      <c r="Z3783">
        <f t="shared" si="269"/>
        <v>1</v>
      </c>
      <c r="AA3783" t="e">
        <v>#N/A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1</v>
      </c>
      <c r="AH3783">
        <v>0</v>
      </c>
      <c r="AI3783">
        <v>0</v>
      </c>
      <c r="AJ3783">
        <v>0</v>
      </c>
      <c r="AK3783">
        <v>0</v>
      </c>
      <c r="AL3783">
        <v>6609.2380000000003</v>
      </c>
      <c r="AM3783">
        <v>3743.261</v>
      </c>
      <c r="AN3783">
        <v>1.0580000000000001</v>
      </c>
      <c r="AO3783" s="4">
        <v>109.333</v>
      </c>
      <c r="AP3783">
        <v>0</v>
      </c>
      <c r="AQ3783">
        <v>1</v>
      </c>
    </row>
    <row r="3784" spans="1:43" ht="15.75" x14ac:dyDescent="0.25">
      <c r="A3784">
        <v>2004</v>
      </c>
      <c r="B3784" t="s">
        <v>47</v>
      </c>
      <c r="C3784">
        <f t="shared" si="267"/>
        <v>1</v>
      </c>
      <c r="D3784" t="e">
        <v>#N/A</v>
      </c>
      <c r="E3784" t="e">
        <v>#N/A</v>
      </c>
      <c r="F3784">
        <v>36.996974945068402</v>
      </c>
      <c r="G3784">
        <v>38.676536560058601</v>
      </c>
      <c r="I3784">
        <f t="shared" si="268"/>
        <v>1.01</v>
      </c>
      <c r="J3784">
        <v>0</v>
      </c>
      <c r="K3784">
        <v>3.0819999999999999</v>
      </c>
      <c r="M3784">
        <v>48.660136189257109</v>
      </c>
      <c r="N3784">
        <v>0.88300000000000001</v>
      </c>
      <c r="O3784">
        <v>0</v>
      </c>
      <c r="P3784" t="s">
        <v>32</v>
      </c>
      <c r="Q3784" t="s">
        <v>32</v>
      </c>
      <c r="R3784" t="s">
        <v>32</v>
      </c>
      <c r="S3784" t="s">
        <v>32</v>
      </c>
      <c r="T3784" t="s">
        <v>32</v>
      </c>
      <c r="U3784" t="s">
        <v>32</v>
      </c>
      <c r="V3784" t="s">
        <v>32</v>
      </c>
      <c r="W3784" t="s">
        <v>32</v>
      </c>
      <c r="Y3784">
        <v>0</v>
      </c>
      <c r="Z3784">
        <f t="shared" si="269"/>
        <v>0</v>
      </c>
      <c r="AA3784" t="e">
        <v>#N/A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1373.1690000000001</v>
      </c>
      <c r="AM3784">
        <v>511.96499999999997</v>
      </c>
      <c r="AN3784">
        <v>4.056</v>
      </c>
      <c r="AO3784" s="4">
        <v>83.641000000000005</v>
      </c>
      <c r="AP3784">
        <v>0</v>
      </c>
      <c r="AQ3784">
        <v>0</v>
      </c>
    </row>
    <row r="3785" spans="1:43" ht="15.75" x14ac:dyDescent="0.25">
      <c r="A3785">
        <v>2004</v>
      </c>
      <c r="B3785" t="s">
        <v>48</v>
      </c>
      <c r="C3785">
        <f t="shared" si="267"/>
        <v>1</v>
      </c>
      <c r="D3785" t="e">
        <v>#N/A</v>
      </c>
      <c r="E3785" t="e">
        <v>#N/A</v>
      </c>
      <c r="F3785">
        <v>47.944686889648402</v>
      </c>
      <c r="G3785">
        <v>46.407455444335902</v>
      </c>
      <c r="I3785">
        <f t="shared" si="268"/>
        <v>0</v>
      </c>
      <c r="J3785" t="e">
        <v>#N/A</v>
      </c>
      <c r="K3785">
        <v>6.7480000000000002</v>
      </c>
      <c r="L3785">
        <v>2.5</v>
      </c>
      <c r="M3785">
        <v>89.094298267257699</v>
      </c>
      <c r="N3785">
        <v>4.2430000000000003</v>
      </c>
      <c r="O3785">
        <v>0</v>
      </c>
      <c r="P3785" t="s">
        <v>32</v>
      </c>
      <c r="Q3785" t="s">
        <v>32</v>
      </c>
      <c r="R3785" t="s">
        <v>32</v>
      </c>
      <c r="S3785" t="s">
        <v>32</v>
      </c>
      <c r="T3785" t="s">
        <v>32</v>
      </c>
      <c r="U3785" t="s">
        <v>32</v>
      </c>
      <c r="V3785" t="s">
        <v>32</v>
      </c>
      <c r="W3785" t="s">
        <v>32</v>
      </c>
      <c r="Y3785">
        <v>0</v>
      </c>
      <c r="Z3785">
        <f t="shared" si="269"/>
        <v>0</v>
      </c>
      <c r="AA3785" t="e">
        <v>#N/A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3537.19</v>
      </c>
      <c r="AM3785">
        <v>1029.8330000000001</v>
      </c>
      <c r="AN3785">
        <v>0.65300000000000002</v>
      </c>
      <c r="AO3785" s="4">
        <v>578.79</v>
      </c>
      <c r="AP3785">
        <v>0</v>
      </c>
      <c r="AQ3785">
        <v>0</v>
      </c>
    </row>
    <row r="3786" spans="1:43" ht="15.75" x14ac:dyDescent="0.25">
      <c r="A3786">
        <v>2004</v>
      </c>
      <c r="B3786" t="s">
        <v>49</v>
      </c>
      <c r="C3786">
        <f t="shared" si="267"/>
        <v>1</v>
      </c>
      <c r="D3786" t="e">
        <v>#N/A</v>
      </c>
      <c r="E3786" t="e">
        <v>#N/A</v>
      </c>
      <c r="F3786">
        <v>53.697696685791001</v>
      </c>
      <c r="G3786">
        <v>54.870491027832003</v>
      </c>
      <c r="I3786">
        <f t="shared" si="268"/>
        <v>5.27</v>
      </c>
      <c r="J3786">
        <v>0</v>
      </c>
      <c r="K3786">
        <v>4.173</v>
      </c>
      <c r="L3786">
        <v>9.2899999999999991</v>
      </c>
      <c r="M3786">
        <v>57.464266316288551</v>
      </c>
      <c r="N3786">
        <v>4.4370000000000003</v>
      </c>
      <c r="O3786">
        <v>0</v>
      </c>
      <c r="P3786" t="s">
        <v>32</v>
      </c>
      <c r="Q3786" t="s">
        <v>32</v>
      </c>
      <c r="R3786" t="s">
        <v>32</v>
      </c>
      <c r="S3786" t="s">
        <v>32</v>
      </c>
      <c r="T3786" t="s">
        <v>32</v>
      </c>
      <c r="U3786" t="s">
        <v>32</v>
      </c>
      <c r="V3786" t="s">
        <v>32</v>
      </c>
      <c r="W3786" t="s">
        <v>32</v>
      </c>
      <c r="Y3786">
        <v>0</v>
      </c>
      <c r="Z3786">
        <f t="shared" si="269"/>
        <v>0</v>
      </c>
      <c r="AA3786" t="e">
        <v>#N/A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1</v>
      </c>
      <c r="AI3786">
        <v>0</v>
      </c>
      <c r="AJ3786">
        <v>0</v>
      </c>
      <c r="AK3786">
        <v>0</v>
      </c>
      <c r="AL3786">
        <v>3834.8029999999999</v>
      </c>
      <c r="AM3786">
        <v>952.11599999999999</v>
      </c>
      <c r="AN3786">
        <v>8.7850000000000001</v>
      </c>
      <c r="AO3786" s="4">
        <v>83.698999999999998</v>
      </c>
      <c r="AP3786">
        <v>0</v>
      </c>
      <c r="AQ3786">
        <v>1</v>
      </c>
    </row>
    <row r="3787" spans="1:43" ht="15.75" x14ac:dyDescent="0.25">
      <c r="A3787">
        <v>2004</v>
      </c>
      <c r="B3787" t="s">
        <v>50</v>
      </c>
      <c r="C3787">
        <f t="shared" si="267"/>
        <v>1</v>
      </c>
      <c r="D3787" t="e">
        <v>#N/A</v>
      </c>
      <c r="E3787" t="e">
        <v>#N/A</v>
      </c>
      <c r="F3787">
        <v>34.538013458252003</v>
      </c>
      <c r="G3787">
        <v>39.455699920654297</v>
      </c>
      <c r="I3787">
        <f t="shared" si="268"/>
        <v>0</v>
      </c>
      <c r="J3787" t="e">
        <v>#N/A</v>
      </c>
      <c r="K3787">
        <v>6.2569999999999997</v>
      </c>
      <c r="L3787">
        <v>31.096</v>
      </c>
      <c r="M3787">
        <v>109.74013133430982</v>
      </c>
      <c r="N3787">
        <v>0.28199999999999997</v>
      </c>
      <c r="O3787">
        <v>0</v>
      </c>
      <c r="P3787" t="s">
        <v>32</v>
      </c>
      <c r="Q3787" t="s">
        <v>32</v>
      </c>
      <c r="R3787" t="s">
        <v>32</v>
      </c>
      <c r="S3787" t="s">
        <v>32</v>
      </c>
      <c r="T3787" t="s">
        <v>32</v>
      </c>
      <c r="U3787" t="s">
        <v>32</v>
      </c>
      <c r="V3787" t="s">
        <v>32</v>
      </c>
      <c r="W3787" t="s">
        <v>32</v>
      </c>
      <c r="Y3787">
        <v>0</v>
      </c>
      <c r="Z3787">
        <f t="shared" si="269"/>
        <v>0</v>
      </c>
      <c r="AA3787" t="e">
        <v>#N/A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6487.7139999999999</v>
      </c>
      <c r="AM3787">
        <v>2611.8000000000002</v>
      </c>
      <c r="AN3787">
        <v>10.157</v>
      </c>
      <c r="AO3787" s="4">
        <v>111.03100000000001</v>
      </c>
      <c r="AP3787">
        <v>0</v>
      </c>
      <c r="AQ3787">
        <v>0</v>
      </c>
    </row>
    <row r="3788" spans="1:43" ht="15.75" x14ac:dyDescent="0.25">
      <c r="A3788">
        <v>2004</v>
      </c>
      <c r="B3788" t="s">
        <v>51</v>
      </c>
      <c r="C3788">
        <f t="shared" si="267"/>
        <v>1</v>
      </c>
      <c r="D3788" t="e">
        <v>#N/A</v>
      </c>
      <c r="E3788" t="e">
        <v>#N/A</v>
      </c>
      <c r="F3788">
        <v>51.080997467041001</v>
      </c>
      <c r="G3788">
        <v>57.642707824707003</v>
      </c>
      <c r="I3788">
        <f t="shared" si="268"/>
        <v>1.73</v>
      </c>
      <c r="J3788">
        <v>2.1670000000000001E-4</v>
      </c>
      <c r="K3788">
        <v>2.7050000000000001</v>
      </c>
      <c r="M3788">
        <v>90.997822786669019</v>
      </c>
      <c r="N3788">
        <v>6.9880000000000004</v>
      </c>
      <c r="O3788">
        <v>0</v>
      </c>
      <c r="P3788" t="s">
        <v>32</v>
      </c>
      <c r="Q3788" t="s">
        <v>32</v>
      </c>
      <c r="R3788" t="s">
        <v>32</v>
      </c>
      <c r="S3788" t="s">
        <v>32</v>
      </c>
      <c r="T3788" t="s">
        <v>32</v>
      </c>
      <c r="U3788" t="s">
        <v>32</v>
      </c>
      <c r="V3788" t="s">
        <v>32</v>
      </c>
      <c r="W3788" t="s">
        <v>32</v>
      </c>
      <c r="Y3788">
        <v>0</v>
      </c>
      <c r="Z3788">
        <f t="shared" si="269"/>
        <v>0</v>
      </c>
      <c r="AA3788" t="e">
        <v>#N/A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9552.1610000000001</v>
      </c>
      <c r="AM3788">
        <v>4842.1369999999997</v>
      </c>
      <c r="AN3788">
        <v>8.9689999999999994</v>
      </c>
      <c r="AO3788" s="4">
        <v>134.47499999999999</v>
      </c>
      <c r="AP3788">
        <v>0</v>
      </c>
      <c r="AQ3788">
        <v>0</v>
      </c>
    </row>
    <row r="3789" spans="1:43" ht="15.75" x14ac:dyDescent="0.25">
      <c r="A3789">
        <v>2004</v>
      </c>
      <c r="B3789" t="s">
        <v>52</v>
      </c>
      <c r="C3789">
        <f t="shared" si="267"/>
        <v>1</v>
      </c>
      <c r="D3789" t="e">
        <v>#N/A</v>
      </c>
      <c r="E3789" t="e">
        <v>#N/A</v>
      </c>
      <c r="F3789">
        <v>49.050086975097699</v>
      </c>
      <c r="G3789">
        <v>56.181629180908203</v>
      </c>
      <c r="I3789">
        <f t="shared" si="268"/>
        <v>3.7</v>
      </c>
      <c r="J3789">
        <v>6.8926999999999999E-3</v>
      </c>
      <c r="K3789">
        <v>5.7140000000000004</v>
      </c>
      <c r="L3789">
        <v>11.475</v>
      </c>
      <c r="M3789">
        <v>28.973231508231528</v>
      </c>
      <c r="N3789">
        <v>6.5979999999999999</v>
      </c>
      <c r="O3789">
        <v>0</v>
      </c>
      <c r="P3789" t="s">
        <v>32</v>
      </c>
      <c r="Q3789" t="s">
        <v>32</v>
      </c>
      <c r="R3789" t="s">
        <v>32</v>
      </c>
      <c r="S3789" t="s">
        <v>32</v>
      </c>
      <c r="T3789" t="s">
        <v>32</v>
      </c>
      <c r="U3789" t="s">
        <v>32</v>
      </c>
      <c r="V3789" t="s">
        <v>32</v>
      </c>
      <c r="W3789" t="s">
        <v>32</v>
      </c>
      <c r="Y3789">
        <v>0</v>
      </c>
      <c r="Z3789">
        <f t="shared" si="269"/>
        <v>0</v>
      </c>
      <c r="AA3789" t="e">
        <v>#N/A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10081.296</v>
      </c>
      <c r="AM3789">
        <v>3628.7260000000001</v>
      </c>
      <c r="AN3789">
        <v>663.73400000000004</v>
      </c>
      <c r="AO3789" s="4">
        <v>15274640629719.801</v>
      </c>
      <c r="AP3789">
        <v>0</v>
      </c>
      <c r="AQ3789">
        <v>0</v>
      </c>
    </row>
    <row r="3790" spans="1:43" ht="15.75" x14ac:dyDescent="0.25">
      <c r="A3790">
        <v>2004</v>
      </c>
      <c r="B3790" t="s">
        <v>53</v>
      </c>
      <c r="C3790">
        <f t="shared" si="267"/>
        <v>1</v>
      </c>
      <c r="D3790" t="e">
        <v>#N/A</v>
      </c>
      <c r="E3790" t="e">
        <v>#N/A</v>
      </c>
      <c r="F3790">
        <v>27.7452697753906</v>
      </c>
      <c r="G3790">
        <v>31.7941780090332</v>
      </c>
      <c r="I3790">
        <f t="shared" si="268"/>
        <v>9.7899999999999991</v>
      </c>
      <c r="J3790">
        <v>2.3027999999999998E-3</v>
      </c>
      <c r="K3790">
        <v>6.7480000000000002</v>
      </c>
      <c r="L3790">
        <v>12.192</v>
      </c>
      <c r="M3790">
        <v>93.918923056430955</v>
      </c>
      <c r="N3790">
        <v>6.149</v>
      </c>
      <c r="O3790">
        <v>0</v>
      </c>
      <c r="P3790" t="s">
        <v>32</v>
      </c>
      <c r="Q3790" t="s">
        <v>32</v>
      </c>
      <c r="R3790" t="s">
        <v>32</v>
      </c>
      <c r="S3790" t="s">
        <v>32</v>
      </c>
      <c r="T3790" t="s">
        <v>32</v>
      </c>
      <c r="U3790" t="s">
        <v>32</v>
      </c>
      <c r="V3790" t="s">
        <v>32</v>
      </c>
      <c r="W3790" t="s">
        <v>32</v>
      </c>
      <c r="Y3790">
        <v>0</v>
      </c>
      <c r="Z3790">
        <f t="shared" si="269"/>
        <v>0</v>
      </c>
      <c r="AA3790" t="e">
        <v>#N/A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10245.397000000001</v>
      </c>
      <c r="AM3790">
        <v>3261.89</v>
      </c>
      <c r="AN3790">
        <v>25.315999999999999</v>
      </c>
      <c r="AO3790" s="4">
        <v>94.302999999999997</v>
      </c>
      <c r="AP3790">
        <v>0</v>
      </c>
      <c r="AQ3790">
        <v>0</v>
      </c>
    </row>
    <row r="3791" spans="1:43" ht="15.75" x14ac:dyDescent="0.25">
      <c r="A3791">
        <v>2004</v>
      </c>
      <c r="B3791" t="s">
        <v>55</v>
      </c>
      <c r="C3791">
        <f t="shared" si="267"/>
        <v>1</v>
      </c>
      <c r="D3791" t="e">
        <v>#N/A</v>
      </c>
      <c r="E3791" t="e">
        <v>#N/A</v>
      </c>
      <c r="F3791">
        <v>38.921653747558601</v>
      </c>
      <c r="G3791">
        <v>47.799774169921903</v>
      </c>
      <c r="I3791">
        <f t="shared" si="268"/>
        <v>0</v>
      </c>
      <c r="J3791">
        <v>0</v>
      </c>
      <c r="K3791">
        <v>4.4779999999999998</v>
      </c>
      <c r="M3791">
        <v>37.128584467240159</v>
      </c>
      <c r="N3791">
        <v>-0.40200000000000002</v>
      </c>
      <c r="O3791">
        <v>0</v>
      </c>
      <c r="P3791" t="s">
        <v>32</v>
      </c>
      <c r="Q3791" t="s">
        <v>32</v>
      </c>
      <c r="R3791" t="s">
        <v>32</v>
      </c>
      <c r="S3791" t="s">
        <v>32</v>
      </c>
      <c r="T3791" t="s">
        <v>32</v>
      </c>
      <c r="U3791" t="s">
        <v>32</v>
      </c>
      <c r="V3791" t="s">
        <v>32</v>
      </c>
      <c r="W3791" t="s">
        <v>32</v>
      </c>
      <c r="Y3791">
        <v>0</v>
      </c>
      <c r="Z3791">
        <f t="shared" si="269"/>
        <v>0</v>
      </c>
      <c r="AA3791" t="e">
        <v>#N/A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1025.874</v>
      </c>
      <c r="AM3791">
        <v>371.58300000000003</v>
      </c>
      <c r="AN3791">
        <v>4.843</v>
      </c>
      <c r="AO3791" s="4">
        <v>81.760000000000005</v>
      </c>
      <c r="AP3791">
        <v>0</v>
      </c>
      <c r="AQ3791">
        <v>0</v>
      </c>
    </row>
    <row r="3792" spans="1:43" ht="15.75" x14ac:dyDescent="0.25">
      <c r="A3792">
        <v>2004</v>
      </c>
      <c r="B3792" t="s">
        <v>56</v>
      </c>
      <c r="C3792">
        <f t="shared" si="267"/>
        <v>1</v>
      </c>
      <c r="D3792" t="e">
        <v>#N/A</v>
      </c>
      <c r="E3792" t="e">
        <v>#N/A</v>
      </c>
      <c r="F3792">
        <v>33.2886352539062</v>
      </c>
      <c r="G3792">
        <v>38.109481811523402</v>
      </c>
      <c r="I3792">
        <f t="shared" si="268"/>
        <v>0.24</v>
      </c>
      <c r="J3792" t="e">
        <v>#N/A</v>
      </c>
      <c r="K3792">
        <v>3.7669999999999999</v>
      </c>
      <c r="M3792">
        <v>31.576118180543883</v>
      </c>
      <c r="N3792">
        <v>12.067</v>
      </c>
      <c r="O3792">
        <v>0</v>
      </c>
      <c r="P3792" t="s">
        <v>32</v>
      </c>
      <c r="Q3792" t="s">
        <v>32</v>
      </c>
      <c r="R3792" t="s">
        <v>32</v>
      </c>
      <c r="S3792" t="s">
        <v>32</v>
      </c>
      <c r="T3792" t="s">
        <v>32</v>
      </c>
      <c r="U3792" t="s">
        <v>32</v>
      </c>
      <c r="V3792" t="s">
        <v>32</v>
      </c>
      <c r="W3792" t="s">
        <v>32</v>
      </c>
      <c r="Y3792">
        <v>0</v>
      </c>
      <c r="Z3792">
        <f t="shared" si="269"/>
        <v>0</v>
      </c>
      <c r="AA3792" t="e">
        <v>#N/A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608.08799999999997</v>
      </c>
      <c r="AM3792">
        <v>124.626</v>
      </c>
      <c r="AN3792">
        <v>0.91500000000000004</v>
      </c>
      <c r="AO3792" s="4">
        <v>41.292000000000002</v>
      </c>
      <c r="AP3792">
        <v>0</v>
      </c>
      <c r="AQ3792">
        <v>0</v>
      </c>
    </row>
    <row r="3793" spans="1:43" ht="15.75" x14ac:dyDescent="0.25">
      <c r="A3793">
        <v>2004</v>
      </c>
      <c r="B3793" t="s">
        <v>57</v>
      </c>
      <c r="C3793">
        <f t="shared" si="267"/>
        <v>1</v>
      </c>
      <c r="D3793" t="e">
        <v>#N/A</v>
      </c>
      <c r="E3793" t="e">
        <v>#N/A</v>
      </c>
      <c r="F3793">
        <v>50.017585754394503</v>
      </c>
      <c r="G3793">
        <v>56.201683044433601</v>
      </c>
      <c r="I3793">
        <f t="shared" si="268"/>
        <v>0</v>
      </c>
      <c r="J3793" t="e">
        <v>#N/A</v>
      </c>
      <c r="K3793">
        <v>4.9269999999999996</v>
      </c>
      <c r="L3793">
        <v>19.5</v>
      </c>
      <c r="M3793">
        <v>101.56716998950186</v>
      </c>
      <c r="N3793">
        <v>-1.891</v>
      </c>
      <c r="O3793">
        <v>0</v>
      </c>
      <c r="P3793" t="s">
        <v>32</v>
      </c>
      <c r="Q3793" t="s">
        <v>32</v>
      </c>
      <c r="R3793" t="s">
        <v>32</v>
      </c>
      <c r="S3793" t="s">
        <v>32</v>
      </c>
      <c r="T3793" t="s">
        <v>32</v>
      </c>
      <c r="U3793" t="s">
        <v>32</v>
      </c>
      <c r="V3793" t="s">
        <v>32</v>
      </c>
      <c r="W3793" t="s">
        <v>32</v>
      </c>
      <c r="Y3793">
        <v>0</v>
      </c>
      <c r="Z3793">
        <f t="shared" si="269"/>
        <v>0</v>
      </c>
      <c r="AA3793" t="e">
        <v>#N/A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3958.7350000000001</v>
      </c>
      <c r="AM3793">
        <v>2159.232</v>
      </c>
      <c r="AN3793">
        <v>1.0229999999999999</v>
      </c>
      <c r="AO3793" s="4">
        <v>104.89700000000001</v>
      </c>
      <c r="AP3793">
        <v>0</v>
      </c>
      <c r="AQ3793">
        <v>0</v>
      </c>
    </row>
    <row r="3794" spans="1:43" ht="15.75" x14ac:dyDescent="0.25">
      <c r="A3794">
        <v>2004</v>
      </c>
      <c r="B3794" t="s">
        <v>58</v>
      </c>
      <c r="C3794">
        <f t="shared" si="267"/>
        <v>1</v>
      </c>
      <c r="D3794" t="e">
        <v>#N/A</v>
      </c>
      <c r="E3794" t="e">
        <v>#N/A</v>
      </c>
      <c r="F3794">
        <v>42.499557495117202</v>
      </c>
      <c r="G3794">
        <v>42.2515869140625</v>
      </c>
      <c r="I3794">
        <f t="shared" si="268"/>
        <v>0.23</v>
      </c>
      <c r="J3794">
        <v>0</v>
      </c>
      <c r="K3794">
        <v>10.340999999999999</v>
      </c>
      <c r="M3794">
        <v>134.51141716475286</v>
      </c>
      <c r="N3794">
        <v>3.9249999999999998</v>
      </c>
      <c r="O3794">
        <v>0</v>
      </c>
      <c r="P3794" t="s">
        <v>32</v>
      </c>
      <c r="Q3794" t="s">
        <v>32</v>
      </c>
      <c r="R3794" t="s">
        <v>32</v>
      </c>
      <c r="S3794" t="s">
        <v>32</v>
      </c>
      <c r="T3794" t="s">
        <v>32</v>
      </c>
      <c r="U3794" t="s">
        <v>32</v>
      </c>
      <c r="V3794" t="s">
        <v>32</v>
      </c>
      <c r="W3794" t="s">
        <v>32</v>
      </c>
      <c r="Y3794">
        <v>0</v>
      </c>
      <c r="Z3794">
        <f t="shared" si="269"/>
        <v>0</v>
      </c>
      <c r="AA3794" t="e">
        <v>#N/A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1514.2380000000001</v>
      </c>
      <c r="AM3794">
        <v>405.46300000000002</v>
      </c>
      <c r="AN3794">
        <v>5.3319999999999999</v>
      </c>
      <c r="AO3794" s="4">
        <v>86.887</v>
      </c>
      <c r="AP3794">
        <v>0</v>
      </c>
      <c r="AQ3794">
        <v>0</v>
      </c>
    </row>
    <row r="3795" spans="1:43" ht="15.75" x14ac:dyDescent="0.25">
      <c r="A3795">
        <v>2004</v>
      </c>
      <c r="B3795" t="s">
        <v>59</v>
      </c>
      <c r="C3795">
        <f t="shared" si="267"/>
        <v>1</v>
      </c>
      <c r="D3795" t="e">
        <v>#N/A</v>
      </c>
      <c r="E3795" t="e">
        <v>#N/A</v>
      </c>
      <c r="F3795">
        <v>42.585521697997997</v>
      </c>
      <c r="G3795">
        <v>43.101577758789098</v>
      </c>
      <c r="I3795">
        <f t="shared" si="268"/>
        <v>0.8</v>
      </c>
      <c r="J3795">
        <v>0</v>
      </c>
      <c r="K3795">
        <v>3.702</v>
      </c>
      <c r="M3795">
        <v>39.23134926142081</v>
      </c>
      <c r="N3795">
        <v>0.25</v>
      </c>
      <c r="O3795">
        <v>0</v>
      </c>
      <c r="P3795" t="s">
        <v>32</v>
      </c>
      <c r="Q3795" t="s">
        <v>32</v>
      </c>
      <c r="R3795" t="s">
        <v>32</v>
      </c>
      <c r="S3795" t="s">
        <v>32</v>
      </c>
      <c r="T3795" t="s">
        <v>32</v>
      </c>
      <c r="U3795" t="s">
        <v>32</v>
      </c>
      <c r="V3795" t="s">
        <v>32</v>
      </c>
      <c r="W3795" t="s">
        <v>32</v>
      </c>
      <c r="Y3795">
        <v>0</v>
      </c>
      <c r="Z3795">
        <f t="shared" si="269"/>
        <v>0</v>
      </c>
      <c r="AA3795" t="e">
        <v>#N/A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2231.7429999999999</v>
      </c>
      <c r="AM3795">
        <v>909.42899999999997</v>
      </c>
      <c r="AN3795">
        <v>15.784000000000001</v>
      </c>
      <c r="AO3795" s="4">
        <v>181.369</v>
      </c>
      <c r="AP3795">
        <v>0</v>
      </c>
      <c r="AQ3795">
        <v>0</v>
      </c>
    </row>
    <row r="3796" spans="1:43" ht="15.75" x14ac:dyDescent="0.25">
      <c r="A3796">
        <v>2004</v>
      </c>
      <c r="B3796" t="s">
        <v>60</v>
      </c>
      <c r="C3796">
        <f t="shared" si="267"/>
        <v>1</v>
      </c>
      <c r="D3796">
        <v>0</v>
      </c>
      <c r="E3796">
        <v>0</v>
      </c>
      <c r="F3796">
        <v>31.583518981933601</v>
      </c>
      <c r="G3796">
        <v>47.344570159912102</v>
      </c>
      <c r="I3796">
        <f t="shared" si="268"/>
        <v>13.89</v>
      </c>
      <c r="J3796">
        <v>8.9628999999999993E-3</v>
      </c>
      <c r="K3796">
        <v>3.1389999999999998</v>
      </c>
      <c r="L3796">
        <v>7.1749999999999998</v>
      </c>
      <c r="M3796">
        <v>70.510966534333633</v>
      </c>
      <c r="N3796">
        <v>1.841</v>
      </c>
      <c r="O3796">
        <v>0</v>
      </c>
      <c r="P3796" t="s">
        <v>32</v>
      </c>
      <c r="Q3796" t="s">
        <v>32</v>
      </c>
      <c r="R3796" t="s">
        <v>32</v>
      </c>
      <c r="S3796" t="s">
        <v>32</v>
      </c>
      <c r="T3796" t="s">
        <v>32</v>
      </c>
      <c r="U3796" t="s">
        <v>32</v>
      </c>
      <c r="V3796" t="s">
        <v>32</v>
      </c>
      <c r="W3796" t="s">
        <v>32</v>
      </c>
      <c r="Y3796">
        <v>0</v>
      </c>
      <c r="Z3796">
        <f t="shared" si="269"/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33997.339</v>
      </c>
      <c r="AM3796">
        <v>31925.392</v>
      </c>
      <c r="AN3796">
        <v>1018.386</v>
      </c>
      <c r="AO3796" s="4">
        <v>104.633</v>
      </c>
      <c r="AP3796">
        <v>0</v>
      </c>
      <c r="AQ3796">
        <v>0</v>
      </c>
    </row>
    <row r="3797" spans="1:43" ht="15.75" x14ac:dyDescent="0.25">
      <c r="A3797">
        <v>2004</v>
      </c>
      <c r="B3797" t="s">
        <v>61</v>
      </c>
      <c r="C3797">
        <f t="shared" si="267"/>
        <v>1</v>
      </c>
      <c r="D3797" t="e">
        <v>#N/A</v>
      </c>
      <c r="E3797" t="e">
        <v>#N/A</v>
      </c>
      <c r="F3797">
        <v>43.548583984375</v>
      </c>
      <c r="G3797">
        <v>46.471958160400398</v>
      </c>
      <c r="I3797">
        <f t="shared" si="268"/>
        <v>0.83</v>
      </c>
      <c r="J3797">
        <v>0</v>
      </c>
      <c r="K3797">
        <v>2.6320000000000001</v>
      </c>
      <c r="M3797">
        <v>33.243954920117773</v>
      </c>
      <c r="N3797">
        <v>-2.2440000000000002</v>
      </c>
      <c r="O3797">
        <v>0</v>
      </c>
      <c r="P3797" t="s">
        <v>32</v>
      </c>
      <c r="Q3797" t="s">
        <v>32</v>
      </c>
      <c r="R3797" t="s">
        <v>32</v>
      </c>
      <c r="S3797" t="s">
        <v>32</v>
      </c>
      <c r="T3797" t="s">
        <v>32</v>
      </c>
      <c r="U3797" t="s">
        <v>32</v>
      </c>
      <c r="V3797" t="s">
        <v>32</v>
      </c>
      <c r="W3797" t="s">
        <v>32</v>
      </c>
      <c r="Y3797">
        <v>0</v>
      </c>
      <c r="Z3797">
        <f t="shared" si="269"/>
        <v>0</v>
      </c>
      <c r="AA3797" t="e">
        <v>#N/A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722.97500000000002</v>
      </c>
      <c r="AM3797">
        <v>322.80200000000002</v>
      </c>
      <c r="AN3797">
        <v>1.2569999999999999</v>
      </c>
      <c r="AO3797" s="4">
        <v>108.366</v>
      </c>
      <c r="AP3797">
        <v>0</v>
      </c>
      <c r="AQ3797">
        <v>0</v>
      </c>
    </row>
    <row r="3798" spans="1:43" ht="15.75" x14ac:dyDescent="0.25">
      <c r="A3798">
        <v>2004</v>
      </c>
      <c r="B3798" t="s">
        <v>62</v>
      </c>
      <c r="C3798">
        <f t="shared" si="267"/>
        <v>1</v>
      </c>
      <c r="D3798" t="e">
        <v>#N/A</v>
      </c>
      <c r="E3798" t="e">
        <v>#N/A</v>
      </c>
      <c r="F3798">
        <v>40.630142211914098</v>
      </c>
      <c r="G3798">
        <v>44.451725006103501</v>
      </c>
      <c r="I3798">
        <f t="shared" si="268"/>
        <v>0</v>
      </c>
      <c r="J3798">
        <v>0</v>
      </c>
      <c r="K3798">
        <v>33.628999999999998</v>
      </c>
      <c r="M3798">
        <v>101.76859092156376</v>
      </c>
      <c r="N3798">
        <v>-4.8029999999999999</v>
      </c>
      <c r="O3798">
        <v>0</v>
      </c>
      <c r="P3798" t="s">
        <v>32</v>
      </c>
      <c r="Q3798" t="s">
        <v>32</v>
      </c>
      <c r="R3798" t="s">
        <v>32</v>
      </c>
      <c r="S3798" t="s">
        <v>32</v>
      </c>
      <c r="T3798" t="s">
        <v>32</v>
      </c>
      <c r="U3798" t="s">
        <v>32</v>
      </c>
      <c r="V3798" t="s">
        <v>32</v>
      </c>
      <c r="W3798" t="s">
        <v>32</v>
      </c>
      <c r="Y3798">
        <v>0</v>
      </c>
      <c r="Z3798">
        <f t="shared" si="269"/>
        <v>0</v>
      </c>
      <c r="AA3798" t="e">
        <v>#N/A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1636.904</v>
      </c>
      <c r="AM3798">
        <v>567.50699999999995</v>
      </c>
      <c r="AN3798">
        <v>5.0030000000000001</v>
      </c>
      <c r="AO3798" s="4">
        <v>96.78</v>
      </c>
      <c r="AP3798">
        <v>0</v>
      </c>
      <c r="AQ3798">
        <v>0</v>
      </c>
    </row>
    <row r="3799" spans="1:43" ht="15.75" x14ac:dyDescent="0.25">
      <c r="A3799">
        <v>2004</v>
      </c>
      <c r="B3799" t="s">
        <v>63</v>
      </c>
      <c r="C3799">
        <f t="shared" si="267"/>
        <v>1</v>
      </c>
      <c r="D3799" t="e">
        <v>#N/A</v>
      </c>
      <c r="E3799" t="e">
        <v>#N/A</v>
      </c>
      <c r="F3799">
        <v>49.858455657958999</v>
      </c>
      <c r="G3799">
        <v>52.612468719482401</v>
      </c>
      <c r="I3799">
        <f t="shared" si="268"/>
        <v>8.33</v>
      </c>
      <c r="J3799">
        <v>9.3399999999999993E-5</v>
      </c>
      <c r="K3799">
        <v>6.7969999999999997</v>
      </c>
      <c r="L3799">
        <v>10.016999999999999</v>
      </c>
      <c r="M3799">
        <v>68.258813983784293</v>
      </c>
      <c r="N3799">
        <v>1.0549999999999999</v>
      </c>
      <c r="O3799">
        <v>0</v>
      </c>
      <c r="P3799" t="s">
        <v>32</v>
      </c>
      <c r="Q3799" t="s">
        <v>32</v>
      </c>
      <c r="R3799" t="s">
        <v>32</v>
      </c>
      <c r="S3799" t="s">
        <v>32</v>
      </c>
      <c r="T3799" t="s">
        <v>32</v>
      </c>
      <c r="U3799" t="s">
        <v>32</v>
      </c>
      <c r="V3799" t="s">
        <v>32</v>
      </c>
      <c r="W3799" t="s">
        <v>32</v>
      </c>
      <c r="Y3799">
        <v>0</v>
      </c>
      <c r="Z3799">
        <f t="shared" si="269"/>
        <v>0</v>
      </c>
      <c r="AA3799" t="e">
        <v>#N/A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13818.462</v>
      </c>
      <c r="AM3799">
        <v>6168.3869999999997</v>
      </c>
      <c r="AN3799">
        <v>99.27</v>
      </c>
      <c r="AO3799" s="4">
        <v>74.048000000000002</v>
      </c>
      <c r="AP3799">
        <v>0</v>
      </c>
      <c r="AQ3799">
        <v>0</v>
      </c>
    </row>
    <row r="3800" spans="1:43" ht="15.75" x14ac:dyDescent="0.25">
      <c r="A3800">
        <v>2004</v>
      </c>
      <c r="B3800" t="s">
        <v>64</v>
      </c>
      <c r="C3800">
        <f t="shared" si="267"/>
        <v>1</v>
      </c>
      <c r="D3800" t="e">
        <v>#N/A</v>
      </c>
      <c r="E3800" t="e">
        <v>#N/A</v>
      </c>
      <c r="F3800">
        <v>48.798698425292997</v>
      </c>
      <c r="G3800">
        <v>51.043872833252003</v>
      </c>
      <c r="I3800">
        <f t="shared" si="268"/>
        <v>2.75</v>
      </c>
      <c r="J3800">
        <v>4.1146299999999997E-2</v>
      </c>
      <c r="K3800">
        <v>10.1</v>
      </c>
      <c r="L3800">
        <v>4.2</v>
      </c>
      <c r="M3800">
        <v>65.510841950027555</v>
      </c>
      <c r="N3800">
        <v>3.9</v>
      </c>
      <c r="O3800">
        <v>0</v>
      </c>
      <c r="P3800" t="s">
        <v>32</v>
      </c>
      <c r="Q3800" t="s">
        <v>32</v>
      </c>
      <c r="R3800" t="s">
        <v>32</v>
      </c>
      <c r="S3800" t="s">
        <v>32</v>
      </c>
      <c r="T3800" t="s">
        <v>32</v>
      </c>
      <c r="U3800" t="s">
        <v>32</v>
      </c>
      <c r="V3800" t="s">
        <v>32</v>
      </c>
      <c r="W3800" t="s">
        <v>32</v>
      </c>
      <c r="Y3800">
        <v>0</v>
      </c>
      <c r="Z3800">
        <f t="shared" si="269"/>
        <v>0</v>
      </c>
      <c r="AA3800" t="e">
        <v>#N/A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4323.4449999999997</v>
      </c>
      <c r="AM3800">
        <v>1496.0409999999999</v>
      </c>
      <c r="AN3800">
        <v>1944.674</v>
      </c>
      <c r="AO3800" s="4">
        <v>85.012</v>
      </c>
      <c r="AP3800">
        <v>0</v>
      </c>
      <c r="AQ3800">
        <v>0</v>
      </c>
    </row>
    <row r="3801" spans="1:43" ht="15.75" x14ac:dyDescent="0.25">
      <c r="A3801">
        <v>2004</v>
      </c>
      <c r="B3801" t="s">
        <v>65</v>
      </c>
      <c r="C3801">
        <f t="shared" si="267"/>
        <v>1</v>
      </c>
      <c r="D3801" t="e">
        <v>#N/A</v>
      </c>
      <c r="E3801" t="e">
        <v>#N/A</v>
      </c>
      <c r="F3801">
        <v>50.579914093017599</v>
      </c>
      <c r="G3801">
        <v>50.983589172363303</v>
      </c>
      <c r="I3801">
        <f t="shared" si="268"/>
        <v>8.66</v>
      </c>
      <c r="J3801">
        <v>1.4779999999999999E-4</v>
      </c>
      <c r="K3801">
        <v>5.3330000000000002</v>
      </c>
      <c r="L3801">
        <v>13.667</v>
      </c>
      <c r="M3801">
        <v>35.863426933799495</v>
      </c>
      <c r="N3801">
        <v>5.9039999999999999</v>
      </c>
      <c r="O3801">
        <v>0</v>
      </c>
      <c r="P3801" t="s">
        <v>32</v>
      </c>
      <c r="Q3801" t="s">
        <v>32</v>
      </c>
      <c r="R3801" t="s">
        <v>32</v>
      </c>
      <c r="S3801" t="s">
        <v>32</v>
      </c>
      <c r="T3801" t="s">
        <v>32</v>
      </c>
      <c r="U3801" t="s">
        <v>32</v>
      </c>
      <c r="V3801" t="s">
        <v>32</v>
      </c>
      <c r="W3801" t="s">
        <v>32</v>
      </c>
      <c r="Y3801">
        <v>0</v>
      </c>
      <c r="Z3801">
        <f t="shared" si="269"/>
        <v>0</v>
      </c>
      <c r="AA3801" t="e">
        <v>#N/A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7818.98</v>
      </c>
      <c r="AM3801">
        <v>2763.442</v>
      </c>
      <c r="AN3801">
        <v>117.08199999999999</v>
      </c>
      <c r="AO3801" s="4">
        <v>79.06</v>
      </c>
      <c r="AP3801">
        <v>0</v>
      </c>
      <c r="AQ3801">
        <v>0</v>
      </c>
    </row>
    <row r="3802" spans="1:43" ht="15.75" x14ac:dyDescent="0.25">
      <c r="A3802">
        <v>2004</v>
      </c>
      <c r="B3802" t="s">
        <v>66</v>
      </c>
      <c r="C3802">
        <f t="shared" si="267"/>
        <v>1</v>
      </c>
      <c r="D3802" t="e">
        <v>#N/A</v>
      </c>
      <c r="E3802" t="e">
        <v>#N/A</v>
      </c>
      <c r="F3802">
        <v>56.1652641296387</v>
      </c>
      <c r="G3802">
        <v>63.257434844970703</v>
      </c>
      <c r="I3802">
        <f t="shared" si="268"/>
        <v>0</v>
      </c>
      <c r="J3802" t="e">
        <v>#N/A</v>
      </c>
      <c r="K3802">
        <v>-0.23899999999999999</v>
      </c>
      <c r="M3802">
        <v>47.932522942152502</v>
      </c>
      <c r="N3802">
        <v>4.4960000000000004</v>
      </c>
      <c r="O3802">
        <v>0</v>
      </c>
      <c r="P3802" t="s">
        <v>32</v>
      </c>
      <c r="Q3802" t="s">
        <v>32</v>
      </c>
      <c r="R3802" t="s">
        <v>32</v>
      </c>
      <c r="S3802" t="s">
        <v>32</v>
      </c>
      <c r="T3802" t="s">
        <v>32</v>
      </c>
      <c r="U3802" t="s">
        <v>32</v>
      </c>
      <c r="V3802" t="s">
        <v>32</v>
      </c>
      <c r="W3802" t="s">
        <v>32</v>
      </c>
      <c r="Y3802">
        <v>0</v>
      </c>
      <c r="Z3802">
        <f t="shared" si="269"/>
        <v>0</v>
      </c>
      <c r="AA3802" t="e">
        <v>#N/A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1339.75</v>
      </c>
      <c r="AM3802">
        <v>617.245</v>
      </c>
      <c r="AN3802">
        <v>0.36299999999999999</v>
      </c>
      <c r="AO3802" s="4">
        <v>118.508</v>
      </c>
      <c r="AP3802">
        <v>0</v>
      </c>
      <c r="AQ3802">
        <v>0</v>
      </c>
    </row>
    <row r="3803" spans="1:43" ht="15.75" x14ac:dyDescent="0.25">
      <c r="A3803">
        <v>2004</v>
      </c>
      <c r="B3803" t="s">
        <v>67</v>
      </c>
      <c r="C3803">
        <f t="shared" si="267"/>
        <v>1</v>
      </c>
      <c r="D3803" t="e">
        <v>#N/A</v>
      </c>
      <c r="E3803" t="e">
        <v>#N/A</v>
      </c>
      <c r="F3803">
        <v>45.773086547851598</v>
      </c>
      <c r="G3803">
        <v>50.609848022460902</v>
      </c>
      <c r="I3803">
        <f t="shared" si="268"/>
        <v>12.39</v>
      </c>
      <c r="J3803">
        <v>8.543E-4</v>
      </c>
      <c r="K3803">
        <v>4.2590000000000003</v>
      </c>
      <c r="L3803">
        <v>6.4950000000000001</v>
      </c>
      <c r="M3803">
        <v>95.736718068450273</v>
      </c>
      <c r="N3803">
        <v>12.311999999999999</v>
      </c>
      <c r="O3803">
        <v>0</v>
      </c>
      <c r="P3803" t="s">
        <v>32</v>
      </c>
      <c r="Q3803" t="s">
        <v>32</v>
      </c>
      <c r="R3803" t="s">
        <v>32</v>
      </c>
      <c r="S3803" t="s">
        <v>32</v>
      </c>
      <c r="T3803" t="s">
        <v>32</v>
      </c>
      <c r="U3803" t="s">
        <v>32</v>
      </c>
      <c r="V3803" t="s">
        <v>32</v>
      </c>
      <c r="W3803" t="s">
        <v>32</v>
      </c>
      <c r="Y3803">
        <v>0</v>
      </c>
      <c r="Z3803">
        <f t="shared" si="269"/>
        <v>0</v>
      </c>
      <c r="AA3803" t="e">
        <v>#N/A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9010.7129999999997</v>
      </c>
      <c r="AM3803">
        <v>4478.8370000000004</v>
      </c>
      <c r="AN3803">
        <v>18.594999999999999</v>
      </c>
      <c r="AO3803" s="4">
        <v>78.085999999999999</v>
      </c>
      <c r="AP3803">
        <v>0</v>
      </c>
      <c r="AQ3803">
        <v>0</v>
      </c>
    </row>
    <row r="3804" spans="1:43" ht="15.75" x14ac:dyDescent="0.25">
      <c r="A3804">
        <v>2004</v>
      </c>
      <c r="B3804" t="s">
        <v>68</v>
      </c>
      <c r="D3804" t="e">
        <v>#N/A</v>
      </c>
      <c r="E3804" t="e">
        <v>#N/A</v>
      </c>
      <c r="F3804">
        <v>46.142337799072301</v>
      </c>
      <c r="G3804">
        <v>44.5167427062988</v>
      </c>
      <c r="I3804">
        <f t="shared" si="268"/>
        <v>0</v>
      </c>
      <c r="J3804">
        <v>0</v>
      </c>
      <c r="K3804">
        <v>1.232</v>
      </c>
      <c r="M3804" t="s">
        <v>192</v>
      </c>
      <c r="N3804">
        <v>1.4590000000000001</v>
      </c>
      <c r="O3804">
        <v>0</v>
      </c>
      <c r="P3804" t="s">
        <v>32</v>
      </c>
      <c r="Q3804" t="s">
        <v>32</v>
      </c>
      <c r="R3804" t="s">
        <v>32</v>
      </c>
      <c r="S3804" t="s">
        <v>32</v>
      </c>
      <c r="T3804" t="s">
        <v>32</v>
      </c>
      <c r="U3804" t="s">
        <v>32</v>
      </c>
      <c r="V3804" t="s">
        <v>32</v>
      </c>
      <c r="W3804" t="s">
        <v>32</v>
      </c>
      <c r="Y3804">
        <v>0</v>
      </c>
      <c r="Z3804">
        <f t="shared" si="269"/>
        <v>0</v>
      </c>
      <c r="AA3804" t="e">
        <v>#N/A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2254.6970000000001</v>
      </c>
      <c r="AM3804">
        <v>963.98900000000003</v>
      </c>
      <c r="AN3804">
        <v>17.834</v>
      </c>
      <c r="AO3804" s="4">
        <v>112.73699999999999</v>
      </c>
      <c r="AP3804">
        <v>0</v>
      </c>
      <c r="AQ3804">
        <v>0</v>
      </c>
    </row>
    <row r="3805" spans="1:43" ht="15.75" x14ac:dyDescent="0.25">
      <c r="A3805">
        <v>2004</v>
      </c>
      <c r="B3805" t="s">
        <v>69</v>
      </c>
      <c r="C3805">
        <f t="shared" ref="C3805:C3812" si="270">IF(AND(F3805&gt;0,M3805&gt;0,OR(O3805=0,O3805=1),AL3805&gt;0),1,"")</f>
        <v>1</v>
      </c>
      <c r="D3805" t="e">
        <v>#N/A</v>
      </c>
      <c r="E3805" t="e">
        <v>#N/A</v>
      </c>
      <c r="F3805">
        <v>26.6952209472656</v>
      </c>
      <c r="G3805">
        <v>41.688529968261697</v>
      </c>
      <c r="I3805">
        <f t="shared" si="268"/>
        <v>6.29</v>
      </c>
      <c r="J3805">
        <v>0</v>
      </c>
      <c r="K3805">
        <v>4.1289999999999996</v>
      </c>
      <c r="L3805">
        <v>13.782999999999999</v>
      </c>
      <c r="M3805">
        <v>84.924877662685518</v>
      </c>
      <c r="N3805">
        <v>2.028</v>
      </c>
      <c r="O3805">
        <v>0</v>
      </c>
      <c r="P3805" t="s">
        <v>32</v>
      </c>
      <c r="Q3805" t="s">
        <v>32</v>
      </c>
      <c r="R3805" t="s">
        <v>32</v>
      </c>
      <c r="S3805" t="s">
        <v>32</v>
      </c>
      <c r="T3805" t="s">
        <v>32</v>
      </c>
      <c r="U3805" t="s">
        <v>32</v>
      </c>
      <c r="V3805" t="s">
        <v>32</v>
      </c>
      <c r="W3805" t="s">
        <v>32</v>
      </c>
      <c r="Y3805">
        <v>0</v>
      </c>
      <c r="Z3805">
        <f t="shared" si="269"/>
        <v>0</v>
      </c>
      <c r="AA3805" t="e">
        <v>#N/A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16249.013000000001</v>
      </c>
      <c r="AM3805">
        <v>9521.5290000000005</v>
      </c>
      <c r="AN3805">
        <v>41.046999999999997</v>
      </c>
      <c r="AO3805" s="4">
        <v>83.061999999999998</v>
      </c>
      <c r="AP3805">
        <v>0</v>
      </c>
      <c r="AQ3805">
        <v>0</v>
      </c>
    </row>
    <row r="3806" spans="1:43" ht="15.75" x14ac:dyDescent="0.25">
      <c r="A3806">
        <v>2004</v>
      </c>
      <c r="B3806" t="s">
        <v>70</v>
      </c>
      <c r="C3806">
        <f t="shared" si="270"/>
        <v>1</v>
      </c>
      <c r="D3806" t="e">
        <v>#N/A</v>
      </c>
      <c r="E3806" t="e">
        <v>#N/A</v>
      </c>
      <c r="F3806">
        <v>29.2078762054443</v>
      </c>
      <c r="G3806">
        <v>45.3065795898438</v>
      </c>
      <c r="I3806">
        <f t="shared" si="268"/>
        <v>15.89</v>
      </c>
      <c r="J3806" t="e">
        <v>#N/A</v>
      </c>
      <c r="K3806">
        <v>4.2329999999999997</v>
      </c>
      <c r="L3806">
        <v>4.6079999999999997</v>
      </c>
      <c r="M3806">
        <v>98.021553347978994</v>
      </c>
      <c r="N3806">
        <v>1.891</v>
      </c>
      <c r="O3806">
        <v>0</v>
      </c>
      <c r="P3806" t="s">
        <v>32</v>
      </c>
      <c r="Q3806" t="s">
        <v>32</v>
      </c>
      <c r="R3806" t="s">
        <v>32</v>
      </c>
      <c r="S3806" t="s">
        <v>32</v>
      </c>
      <c r="T3806" t="s">
        <v>32</v>
      </c>
      <c r="U3806" t="s">
        <v>32</v>
      </c>
      <c r="V3806" t="s">
        <v>32</v>
      </c>
      <c r="W3806" t="s">
        <v>32</v>
      </c>
      <c r="Y3806">
        <v>0</v>
      </c>
      <c r="Z3806">
        <f t="shared" si="269"/>
        <v>0</v>
      </c>
      <c r="AA3806" t="e">
        <v>#N/A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26593.024000000001</v>
      </c>
      <c r="AM3806">
        <v>21360.392</v>
      </c>
      <c r="AN3806">
        <v>15.659000000000001</v>
      </c>
      <c r="AO3806" s="4">
        <v>97.986000000000004</v>
      </c>
      <c r="AP3806">
        <v>0</v>
      </c>
      <c r="AQ3806">
        <v>0</v>
      </c>
    </row>
    <row r="3807" spans="1:43" ht="15.75" x14ac:dyDescent="0.25">
      <c r="A3807">
        <v>2004</v>
      </c>
      <c r="B3807" t="s">
        <v>71</v>
      </c>
      <c r="C3807">
        <f t="shared" si="270"/>
        <v>1</v>
      </c>
      <c r="D3807" t="e">
        <v>#N/A</v>
      </c>
      <c r="E3807" t="e">
        <v>#N/A</v>
      </c>
      <c r="F3807">
        <v>25.620620727539102</v>
      </c>
      <c r="G3807">
        <v>47.245319366455099</v>
      </c>
      <c r="I3807">
        <f t="shared" si="268"/>
        <v>5.1100000000000003</v>
      </c>
      <c r="J3807">
        <v>5.4631000000000002E-3</v>
      </c>
      <c r="K3807">
        <v>4.7430000000000003</v>
      </c>
      <c r="L3807">
        <v>8.3209999999999997</v>
      </c>
      <c r="M3807">
        <v>114.04649306986387</v>
      </c>
      <c r="N3807">
        <v>2.7749999999999999</v>
      </c>
      <c r="O3807">
        <v>0</v>
      </c>
      <c r="P3807" t="s">
        <v>32</v>
      </c>
      <c r="Q3807" t="s">
        <v>32</v>
      </c>
      <c r="R3807" t="s">
        <v>32</v>
      </c>
      <c r="S3807" t="s">
        <v>32</v>
      </c>
      <c r="T3807" t="s">
        <v>32</v>
      </c>
      <c r="U3807" t="s">
        <v>32</v>
      </c>
      <c r="V3807" t="s">
        <v>32</v>
      </c>
      <c r="W3807" t="s">
        <v>32</v>
      </c>
      <c r="Y3807">
        <v>0</v>
      </c>
      <c r="Z3807">
        <f t="shared" si="269"/>
        <v>0</v>
      </c>
      <c r="AA3807" t="e">
        <v>#N/A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1</v>
      </c>
      <c r="AH3807">
        <v>0</v>
      </c>
      <c r="AI3807">
        <v>0</v>
      </c>
      <c r="AJ3807">
        <v>0</v>
      </c>
      <c r="AK3807">
        <v>0</v>
      </c>
      <c r="AL3807">
        <v>19358.116999999998</v>
      </c>
      <c r="AM3807">
        <v>11179.282999999999</v>
      </c>
      <c r="AN3807">
        <v>113.977</v>
      </c>
      <c r="AO3807" s="4">
        <v>98.141999999999996</v>
      </c>
      <c r="AP3807">
        <v>0</v>
      </c>
      <c r="AQ3807">
        <v>1</v>
      </c>
    </row>
    <row r="3808" spans="1:43" ht="15.75" x14ac:dyDescent="0.25">
      <c r="A3808">
        <v>2004</v>
      </c>
      <c r="B3808" t="s">
        <v>72</v>
      </c>
      <c r="C3808">
        <f t="shared" si="270"/>
        <v>1</v>
      </c>
      <c r="D3808">
        <v>0</v>
      </c>
      <c r="E3808">
        <v>0</v>
      </c>
      <c r="F3808">
        <v>22.6696376800537</v>
      </c>
      <c r="G3808">
        <v>44.628383636474602</v>
      </c>
      <c r="I3808">
        <f t="shared" si="268"/>
        <v>12.31</v>
      </c>
      <c r="J3808">
        <v>2.2295000000000001E-3</v>
      </c>
      <c r="K3808">
        <v>2.2959999999999998</v>
      </c>
      <c r="L3808">
        <v>5.5170000000000003</v>
      </c>
      <c r="M3808">
        <v>82.138104637126375</v>
      </c>
      <c r="N3808">
        <v>1.1599999999999999</v>
      </c>
      <c r="O3808">
        <v>0</v>
      </c>
      <c r="P3808" t="s">
        <v>32</v>
      </c>
      <c r="Q3808" t="s">
        <v>32</v>
      </c>
      <c r="R3808" t="s">
        <v>32</v>
      </c>
      <c r="S3808" t="s">
        <v>32</v>
      </c>
      <c r="T3808" t="s">
        <v>32</v>
      </c>
      <c r="U3808" t="s">
        <v>32</v>
      </c>
      <c r="V3808" t="s">
        <v>32</v>
      </c>
      <c r="W3808" t="s">
        <v>32</v>
      </c>
      <c r="Y3808">
        <v>0</v>
      </c>
      <c r="Z3808">
        <f t="shared" si="269"/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36087.036</v>
      </c>
      <c r="AM3808">
        <v>45339.836000000003</v>
      </c>
      <c r="AN3808">
        <v>244.72800000000001</v>
      </c>
      <c r="AO3808" s="4">
        <v>108.267</v>
      </c>
      <c r="AP3808">
        <v>0</v>
      </c>
      <c r="AQ3808">
        <v>0</v>
      </c>
    </row>
    <row r="3809" spans="1:43" ht="15.75" x14ac:dyDescent="0.25">
      <c r="A3809">
        <v>2004</v>
      </c>
      <c r="B3809" t="s">
        <v>73</v>
      </c>
      <c r="C3809">
        <f t="shared" si="270"/>
        <v>1</v>
      </c>
      <c r="D3809" t="e">
        <v>#N/A</v>
      </c>
      <c r="E3809" t="e">
        <v>#N/A</v>
      </c>
      <c r="F3809">
        <v>39.636940002441399</v>
      </c>
      <c r="G3809">
        <v>41.2942924499512</v>
      </c>
      <c r="I3809">
        <f t="shared" si="268"/>
        <v>0</v>
      </c>
      <c r="J3809" t="e">
        <v>#N/A</v>
      </c>
      <c r="K3809">
        <v>2.7789999999999999</v>
      </c>
      <c r="M3809">
        <v>91.13993664202745</v>
      </c>
      <c r="N3809">
        <v>3.1179999999999999</v>
      </c>
      <c r="O3809">
        <v>0</v>
      </c>
      <c r="P3809" t="s">
        <v>32</v>
      </c>
      <c r="Q3809" t="s">
        <v>32</v>
      </c>
      <c r="R3809" t="s">
        <v>32</v>
      </c>
      <c r="S3809" t="s">
        <v>32</v>
      </c>
      <c r="T3809" t="s">
        <v>32</v>
      </c>
      <c r="U3809" t="s">
        <v>32</v>
      </c>
      <c r="V3809" t="s">
        <v>32</v>
      </c>
      <c r="W3809" t="s">
        <v>32</v>
      </c>
      <c r="Y3809">
        <v>0</v>
      </c>
      <c r="Z3809">
        <f t="shared" si="269"/>
        <v>0</v>
      </c>
      <c r="AA3809" t="e">
        <v>#N/A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2079.4589999999998</v>
      </c>
      <c r="AM3809">
        <v>934.84500000000003</v>
      </c>
      <c r="AN3809">
        <v>0.66600000000000004</v>
      </c>
      <c r="AO3809" s="4">
        <v>107.675</v>
      </c>
      <c r="AP3809">
        <v>0</v>
      </c>
      <c r="AQ3809">
        <v>0</v>
      </c>
    </row>
    <row r="3810" spans="1:43" ht="15.75" x14ac:dyDescent="0.25">
      <c r="A3810">
        <v>2004</v>
      </c>
      <c r="B3810" t="s">
        <v>74</v>
      </c>
      <c r="C3810" t="e">
        <f t="shared" si="270"/>
        <v>#N/A</v>
      </c>
      <c r="D3810" t="e">
        <v>#N/A</v>
      </c>
      <c r="E3810" t="e">
        <v>#N/A</v>
      </c>
      <c r="F3810" t="e">
        <v>#N/A</v>
      </c>
      <c r="G3810" t="e">
        <v>#N/A</v>
      </c>
      <c r="I3810">
        <f t="shared" si="268"/>
        <v>0</v>
      </c>
      <c r="J3810" t="e">
        <v>#N/A</v>
      </c>
      <c r="K3810">
        <v>2.6379999999999999</v>
      </c>
      <c r="M3810">
        <v>81.273457504474337</v>
      </c>
      <c r="N3810">
        <v>2.3940000000000001</v>
      </c>
      <c r="O3810">
        <v>0</v>
      </c>
      <c r="P3810" t="s">
        <v>32</v>
      </c>
      <c r="Q3810" t="s">
        <v>32</v>
      </c>
      <c r="R3810" t="s">
        <v>32</v>
      </c>
      <c r="S3810" t="s">
        <v>32</v>
      </c>
      <c r="T3810" t="s">
        <v>32</v>
      </c>
      <c r="U3810" t="s">
        <v>32</v>
      </c>
      <c r="V3810" t="s">
        <v>32</v>
      </c>
      <c r="W3810" t="s">
        <v>32</v>
      </c>
      <c r="Y3810">
        <v>0</v>
      </c>
      <c r="Z3810">
        <f t="shared" si="269"/>
        <v>1</v>
      </c>
      <c r="AA3810" t="e">
        <v>#N/A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1</v>
      </c>
      <c r="AI3810">
        <v>0</v>
      </c>
      <c r="AJ3810">
        <v>0</v>
      </c>
      <c r="AK3810">
        <v>0</v>
      </c>
      <c r="AL3810">
        <v>7245.8509999999997</v>
      </c>
      <c r="AM3810">
        <v>5076.3739999999998</v>
      </c>
      <c r="AN3810">
        <v>0.36099999999999999</v>
      </c>
      <c r="AO3810" s="4">
        <v>84.837000000000003</v>
      </c>
      <c r="AP3810">
        <v>0</v>
      </c>
      <c r="AQ3810">
        <v>1</v>
      </c>
    </row>
    <row r="3811" spans="1:43" ht="15.75" x14ac:dyDescent="0.25">
      <c r="A3811">
        <v>2004</v>
      </c>
      <c r="B3811" t="s">
        <v>75</v>
      </c>
      <c r="C3811">
        <f t="shared" si="270"/>
        <v>1</v>
      </c>
      <c r="D3811" t="e">
        <v>#N/A</v>
      </c>
      <c r="E3811" t="e">
        <v>#N/A</v>
      </c>
      <c r="F3811">
        <v>47.626300811767599</v>
      </c>
      <c r="G3811">
        <v>50.416545867919901</v>
      </c>
      <c r="I3811">
        <f t="shared" si="268"/>
        <v>2.78</v>
      </c>
      <c r="J3811" t="e">
        <v>#N/A</v>
      </c>
      <c r="K3811">
        <v>1.304</v>
      </c>
      <c r="L3811">
        <v>6.1449999999999996</v>
      </c>
      <c r="M3811">
        <v>83.883347736857289</v>
      </c>
      <c r="N3811">
        <v>51.460999999999999</v>
      </c>
      <c r="O3811">
        <v>0</v>
      </c>
      <c r="P3811" t="s">
        <v>32</v>
      </c>
      <c r="Q3811" t="s">
        <v>32</v>
      </c>
      <c r="R3811" t="s">
        <v>32</v>
      </c>
      <c r="S3811" t="s">
        <v>32</v>
      </c>
      <c r="T3811" t="s">
        <v>32</v>
      </c>
      <c r="U3811" t="s">
        <v>32</v>
      </c>
      <c r="V3811" t="s">
        <v>32</v>
      </c>
      <c r="W3811" t="s">
        <v>32</v>
      </c>
      <c r="Y3811">
        <v>0</v>
      </c>
      <c r="Z3811">
        <f t="shared" si="269"/>
        <v>0</v>
      </c>
      <c r="AA3811" t="e">
        <v>#N/A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7303.0420000000004</v>
      </c>
      <c r="AM3811">
        <v>2633.3319999999999</v>
      </c>
      <c r="AN3811">
        <v>23.366</v>
      </c>
      <c r="AO3811" s="4">
        <v>68.564999999999998</v>
      </c>
      <c r="AP3811">
        <v>0</v>
      </c>
      <c r="AQ3811">
        <v>0</v>
      </c>
    </row>
    <row r="3812" spans="1:43" ht="15.75" x14ac:dyDescent="0.25">
      <c r="A3812">
        <v>2004</v>
      </c>
      <c r="B3812" t="s">
        <v>76</v>
      </c>
      <c r="C3812">
        <f t="shared" si="270"/>
        <v>1</v>
      </c>
      <c r="D3812" t="e">
        <v>#N/A</v>
      </c>
      <c r="E3812" t="e">
        <v>#N/A</v>
      </c>
      <c r="F3812">
        <v>49.326248168945298</v>
      </c>
      <c r="G3812">
        <v>51.357181549072301</v>
      </c>
      <c r="I3812">
        <f t="shared" si="268"/>
        <v>6.98</v>
      </c>
      <c r="J3812">
        <v>1.5099999999999999E-5</v>
      </c>
      <c r="K3812">
        <v>8.2110000000000003</v>
      </c>
      <c r="L3812">
        <v>10.968</v>
      </c>
      <c r="M3812">
        <v>50.665240367197327</v>
      </c>
      <c r="N3812">
        <v>2.786</v>
      </c>
      <c r="O3812">
        <v>0</v>
      </c>
      <c r="P3812" t="s">
        <v>32</v>
      </c>
      <c r="Q3812" t="s">
        <v>32</v>
      </c>
      <c r="R3812" t="s">
        <v>32</v>
      </c>
      <c r="S3812" t="s">
        <v>32</v>
      </c>
      <c r="T3812" t="s">
        <v>32</v>
      </c>
      <c r="U3812" t="s">
        <v>32</v>
      </c>
      <c r="V3812" t="s">
        <v>32</v>
      </c>
      <c r="W3812" t="s">
        <v>32</v>
      </c>
      <c r="Y3812">
        <v>0</v>
      </c>
      <c r="Z3812">
        <f t="shared" si="269"/>
        <v>0</v>
      </c>
      <c r="AA3812" t="e">
        <v>#N/A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7198.0209999999997</v>
      </c>
      <c r="AM3812">
        <v>2700.1179999999999</v>
      </c>
      <c r="AN3812">
        <v>36.591999999999999</v>
      </c>
      <c r="AO3812" s="4">
        <v>99.956999999999994</v>
      </c>
      <c r="AP3812">
        <v>0</v>
      </c>
      <c r="AQ3812">
        <v>0</v>
      </c>
    </row>
    <row r="3813" spans="1:43" ht="15.75" x14ac:dyDescent="0.25">
      <c r="A3813">
        <v>2004</v>
      </c>
      <c r="B3813" t="s">
        <v>77</v>
      </c>
      <c r="D3813" t="e">
        <v>#N/A</v>
      </c>
      <c r="E3813" t="e">
        <v>#N/A</v>
      </c>
      <c r="F3813">
        <v>33.508945465087898</v>
      </c>
      <c r="G3813">
        <v>37.453044891357401</v>
      </c>
      <c r="I3813">
        <f t="shared" si="268"/>
        <v>4.1900000000000004</v>
      </c>
      <c r="J3813">
        <v>9.4600000000000001E-4</v>
      </c>
      <c r="K3813">
        <v>4.0919999999999996</v>
      </c>
      <c r="L3813">
        <v>10.526</v>
      </c>
      <c r="M3813" t="s">
        <v>192</v>
      </c>
      <c r="N3813">
        <v>8.1059999999999999</v>
      </c>
      <c r="O3813">
        <v>0</v>
      </c>
      <c r="P3813" t="s">
        <v>32</v>
      </c>
      <c r="Q3813" t="s">
        <v>32</v>
      </c>
      <c r="R3813" t="s">
        <v>32</v>
      </c>
      <c r="S3813" t="s">
        <v>32</v>
      </c>
      <c r="T3813" t="s">
        <v>32</v>
      </c>
      <c r="U3813" t="s">
        <v>32</v>
      </c>
      <c r="V3813" t="s">
        <v>32</v>
      </c>
      <c r="W3813" t="s">
        <v>32</v>
      </c>
      <c r="Y3813">
        <v>0</v>
      </c>
      <c r="Z3813">
        <f t="shared" si="269"/>
        <v>0</v>
      </c>
      <c r="AA3813" t="e">
        <v>#N/A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7395.6989999999996</v>
      </c>
      <c r="AM3813">
        <v>1148.6679999999999</v>
      </c>
      <c r="AN3813">
        <v>78.799000000000007</v>
      </c>
      <c r="AO3813" s="4">
        <v>114.289</v>
      </c>
      <c r="AP3813">
        <v>0</v>
      </c>
      <c r="AQ3813">
        <v>0</v>
      </c>
    </row>
    <row r="3814" spans="1:43" ht="15.75" x14ac:dyDescent="0.25">
      <c r="A3814">
        <v>2004</v>
      </c>
      <c r="B3814" t="s">
        <v>78</v>
      </c>
      <c r="C3814">
        <f t="shared" ref="C3814:C3828" si="271">IF(AND(F3814&gt;0,M3814&gt;0,OR(O3814=0,O3814=1),AL3814&gt;0),1,"")</f>
        <v>1</v>
      </c>
      <c r="D3814" t="e">
        <v>#N/A</v>
      </c>
      <c r="E3814" t="e">
        <v>#N/A</v>
      </c>
      <c r="F3814">
        <v>43.016532897949197</v>
      </c>
      <c r="G3814">
        <v>47.410243988037102</v>
      </c>
      <c r="I3814">
        <f t="shared" si="268"/>
        <v>6.54</v>
      </c>
      <c r="J3814">
        <v>0</v>
      </c>
      <c r="K3814">
        <v>1.851</v>
      </c>
      <c r="L3814">
        <v>6.8</v>
      </c>
      <c r="M3814">
        <v>71.255135046175852</v>
      </c>
      <c r="N3814">
        <v>4.452</v>
      </c>
      <c r="O3814">
        <v>0</v>
      </c>
      <c r="P3814" t="s">
        <v>32</v>
      </c>
      <c r="Q3814" t="s">
        <v>32</v>
      </c>
      <c r="R3814" t="s">
        <v>32</v>
      </c>
      <c r="S3814" t="s">
        <v>32</v>
      </c>
      <c r="T3814" t="s">
        <v>32</v>
      </c>
      <c r="U3814" t="s">
        <v>32</v>
      </c>
      <c r="V3814" t="s">
        <v>32</v>
      </c>
      <c r="W3814" t="s">
        <v>32</v>
      </c>
      <c r="Y3814">
        <v>0</v>
      </c>
      <c r="Z3814">
        <f t="shared" si="269"/>
        <v>0</v>
      </c>
      <c r="AA3814" t="e">
        <v>#N/A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5774.2929999999997</v>
      </c>
      <c r="AM3814">
        <v>2611.2890000000002</v>
      </c>
      <c r="AN3814">
        <v>15.798</v>
      </c>
      <c r="AO3814" s="4">
        <v>81.346999999999994</v>
      </c>
      <c r="AP3814">
        <v>0</v>
      </c>
      <c r="AQ3814">
        <v>0</v>
      </c>
    </row>
    <row r="3815" spans="1:43" ht="15.75" x14ac:dyDescent="0.25">
      <c r="A3815">
        <v>2004</v>
      </c>
      <c r="B3815" t="s">
        <v>79</v>
      </c>
      <c r="C3815">
        <f t="shared" si="271"/>
        <v>1</v>
      </c>
      <c r="D3815" t="e">
        <v>#N/A</v>
      </c>
      <c r="E3815" t="e">
        <v>#N/A</v>
      </c>
      <c r="F3815">
        <v>38.9943656921387</v>
      </c>
      <c r="G3815">
        <v>42.306995391845703</v>
      </c>
      <c r="I3815">
        <f t="shared" si="268"/>
        <v>0</v>
      </c>
      <c r="J3815" t="e">
        <v>#N/A</v>
      </c>
      <c r="K3815">
        <v>37.999000000000002</v>
      </c>
      <c r="M3815">
        <v>245.99631844442976</v>
      </c>
      <c r="N3815">
        <v>4.2370000000000001</v>
      </c>
      <c r="O3815">
        <v>0</v>
      </c>
      <c r="P3815" t="s">
        <v>32</v>
      </c>
      <c r="Q3815" t="s">
        <v>32</v>
      </c>
      <c r="R3815" t="s">
        <v>32</v>
      </c>
      <c r="S3815" t="s">
        <v>32</v>
      </c>
      <c r="T3815" t="s">
        <v>32</v>
      </c>
      <c r="U3815" t="s">
        <v>32</v>
      </c>
      <c r="V3815" t="s">
        <v>32</v>
      </c>
      <c r="W3815" t="s">
        <v>32</v>
      </c>
      <c r="Y3815">
        <v>0</v>
      </c>
      <c r="Z3815">
        <f t="shared" si="269"/>
        <v>0</v>
      </c>
      <c r="AA3815" t="e">
        <v>#N/A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27585.314999999999</v>
      </c>
      <c r="AM3815">
        <v>7528.8990000000003</v>
      </c>
      <c r="AN3815">
        <v>4.4109999999999996</v>
      </c>
      <c r="AO3815" s="4">
        <v>130.87200000000001</v>
      </c>
      <c r="AP3815">
        <v>0</v>
      </c>
      <c r="AQ3815">
        <v>0</v>
      </c>
    </row>
    <row r="3816" spans="1:43" ht="15.75" x14ac:dyDescent="0.25">
      <c r="A3816">
        <v>2004</v>
      </c>
      <c r="B3816" t="s">
        <v>80</v>
      </c>
      <c r="C3816">
        <f t="shared" si="271"/>
        <v>1</v>
      </c>
      <c r="D3816" t="e">
        <v>#N/A</v>
      </c>
      <c r="E3816" t="e">
        <v>#N/A</v>
      </c>
      <c r="F3816">
        <v>35.012290954589801</v>
      </c>
      <c r="G3816">
        <v>49.269287109375</v>
      </c>
      <c r="I3816">
        <f t="shared" si="268"/>
        <v>15</v>
      </c>
      <c r="J3816">
        <v>2.065E-3</v>
      </c>
      <c r="K3816">
        <v>6.4770000000000003</v>
      </c>
      <c r="L3816">
        <v>10.141</v>
      </c>
      <c r="M3816">
        <v>130.92969587076567</v>
      </c>
      <c r="N3816">
        <v>3.03</v>
      </c>
      <c r="O3816">
        <v>0</v>
      </c>
      <c r="P3816" t="s">
        <v>32</v>
      </c>
      <c r="Q3816" t="s">
        <v>32</v>
      </c>
      <c r="R3816" t="s">
        <v>32</v>
      </c>
      <c r="S3816" t="s">
        <v>32</v>
      </c>
      <c r="T3816" t="s">
        <v>32</v>
      </c>
      <c r="U3816" t="s">
        <v>32</v>
      </c>
      <c r="V3816" t="s">
        <v>32</v>
      </c>
      <c r="W3816" t="s">
        <v>32</v>
      </c>
      <c r="Y3816">
        <v>0</v>
      </c>
      <c r="Z3816">
        <f t="shared" si="269"/>
        <v>0</v>
      </c>
      <c r="AA3816" t="e">
        <v>#N/A</v>
      </c>
      <c r="AB3816">
        <v>0</v>
      </c>
      <c r="AC3816">
        <v>0</v>
      </c>
      <c r="AD3816">
        <v>0</v>
      </c>
      <c r="AE3816">
        <v>0</v>
      </c>
      <c r="AF3816">
        <v>1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16918.966</v>
      </c>
      <c r="AM3816">
        <v>8834.3449999999993</v>
      </c>
      <c r="AN3816">
        <v>12.07</v>
      </c>
      <c r="AO3816" s="4">
        <v>96.048000000000002</v>
      </c>
      <c r="AP3816">
        <v>0</v>
      </c>
      <c r="AQ3816">
        <v>0</v>
      </c>
    </row>
    <row r="3817" spans="1:43" ht="15.75" x14ac:dyDescent="0.25">
      <c r="A3817">
        <v>2004</v>
      </c>
      <c r="B3817" t="s">
        <v>81</v>
      </c>
      <c r="C3817">
        <f t="shared" si="271"/>
        <v>1</v>
      </c>
      <c r="D3817" t="e">
        <v>#N/A</v>
      </c>
      <c r="E3817" t="e">
        <v>#N/A</v>
      </c>
      <c r="F3817">
        <v>28.887062072753899</v>
      </c>
      <c r="G3817">
        <v>31.777046203613299</v>
      </c>
      <c r="I3817">
        <f t="shared" si="268"/>
        <v>0</v>
      </c>
      <c r="J3817">
        <v>0</v>
      </c>
      <c r="K3817">
        <v>11.728999999999999</v>
      </c>
      <c r="M3817">
        <v>46.086829861581087</v>
      </c>
      <c r="N3817">
        <v>3.2210000000000001</v>
      </c>
      <c r="O3817">
        <v>0</v>
      </c>
      <c r="P3817" t="s">
        <v>32</v>
      </c>
      <c r="Q3817" t="s">
        <v>32</v>
      </c>
      <c r="R3817" t="s">
        <v>32</v>
      </c>
      <c r="S3817" t="s">
        <v>32</v>
      </c>
      <c r="T3817" t="s">
        <v>32</v>
      </c>
      <c r="U3817" t="s">
        <v>32</v>
      </c>
      <c r="V3817" t="s">
        <v>32</v>
      </c>
      <c r="W3817" t="s">
        <v>32</v>
      </c>
      <c r="Y3817">
        <v>0</v>
      </c>
      <c r="Z3817">
        <f t="shared" si="269"/>
        <v>0</v>
      </c>
      <c r="AA3817" t="e">
        <v>#N/A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577.62300000000005</v>
      </c>
      <c r="AM3817">
        <v>137.315</v>
      </c>
      <c r="AN3817">
        <v>9.9589999999999996</v>
      </c>
      <c r="AO3817" s="4">
        <v>113.386</v>
      </c>
      <c r="AP3817">
        <v>0</v>
      </c>
      <c r="AQ3817">
        <v>0</v>
      </c>
    </row>
    <row r="3818" spans="1:43" ht="15.75" x14ac:dyDescent="0.25">
      <c r="A3818">
        <v>2004</v>
      </c>
      <c r="B3818" t="s">
        <v>82</v>
      </c>
      <c r="C3818">
        <f t="shared" si="271"/>
        <v>1</v>
      </c>
      <c r="D3818" t="e">
        <v>#N/A</v>
      </c>
      <c r="E3818" t="e">
        <v>#N/A</v>
      </c>
      <c r="F3818">
        <v>35.148159027099602</v>
      </c>
      <c r="G3818">
        <v>34.592147827148402</v>
      </c>
      <c r="I3818">
        <f t="shared" si="268"/>
        <v>5.75</v>
      </c>
      <c r="J3818" t="e">
        <v>#N/A</v>
      </c>
      <c r="K3818">
        <v>5.4560000000000004</v>
      </c>
      <c r="L3818">
        <v>7.2549999999999999</v>
      </c>
      <c r="M3818">
        <v>124.23071145835316</v>
      </c>
      <c r="N3818">
        <v>2.827</v>
      </c>
      <c r="O3818">
        <v>0</v>
      </c>
      <c r="P3818" t="s">
        <v>32</v>
      </c>
      <c r="Q3818" t="s">
        <v>32</v>
      </c>
      <c r="R3818" t="s">
        <v>32</v>
      </c>
      <c r="S3818" t="s">
        <v>32</v>
      </c>
      <c r="T3818" t="s">
        <v>32</v>
      </c>
      <c r="U3818" t="s">
        <v>32</v>
      </c>
      <c r="V3818" t="s">
        <v>32</v>
      </c>
      <c r="W3818" t="s">
        <v>32</v>
      </c>
      <c r="Y3818">
        <v>0</v>
      </c>
      <c r="Z3818">
        <f t="shared" si="269"/>
        <v>0</v>
      </c>
      <c r="AA3818" t="e">
        <v>#N/A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6059.451</v>
      </c>
      <c r="AM3818">
        <v>3302.0070000000001</v>
      </c>
      <c r="AN3818">
        <v>2.7040000000000002</v>
      </c>
      <c r="AO3818" s="4">
        <v>84.090999999999994</v>
      </c>
      <c r="AP3818">
        <v>0</v>
      </c>
      <c r="AQ3818">
        <v>0</v>
      </c>
    </row>
    <row r="3819" spans="1:43" ht="15.75" x14ac:dyDescent="0.25">
      <c r="A3819">
        <v>2004</v>
      </c>
      <c r="B3819" t="s">
        <v>83</v>
      </c>
      <c r="C3819">
        <f t="shared" si="271"/>
        <v>1</v>
      </c>
      <c r="D3819">
        <v>0</v>
      </c>
      <c r="E3819">
        <v>0</v>
      </c>
      <c r="F3819">
        <v>25.8086967468262</v>
      </c>
      <c r="G3819">
        <v>46.735157012939503</v>
      </c>
      <c r="I3819">
        <f t="shared" si="268"/>
        <v>10.88</v>
      </c>
      <c r="J3819">
        <v>4.5650900000000001E-2</v>
      </c>
      <c r="K3819">
        <v>3.9260000000000002</v>
      </c>
      <c r="L3819">
        <v>8.8249999999999993</v>
      </c>
      <c r="M3819">
        <v>70.99137414262006</v>
      </c>
      <c r="N3819">
        <v>0.14000000000000001</v>
      </c>
      <c r="O3819">
        <v>0</v>
      </c>
      <c r="P3819" t="s">
        <v>32</v>
      </c>
      <c r="Q3819" t="s">
        <v>32</v>
      </c>
      <c r="R3819" t="s">
        <v>32</v>
      </c>
      <c r="S3819" t="s">
        <v>32</v>
      </c>
      <c r="T3819" t="s">
        <v>32</v>
      </c>
      <c r="U3819" t="s">
        <v>32</v>
      </c>
      <c r="V3819" t="s">
        <v>32</v>
      </c>
      <c r="W3819" t="s">
        <v>32</v>
      </c>
      <c r="Y3819">
        <v>0</v>
      </c>
      <c r="Z3819">
        <f t="shared" si="269"/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32563.391</v>
      </c>
      <c r="AM3819">
        <v>37626.455999999998</v>
      </c>
      <c r="AN3819">
        <v>197.035</v>
      </c>
      <c r="AO3819" s="4">
        <v>99.236999999999995</v>
      </c>
      <c r="AP3819">
        <v>0</v>
      </c>
      <c r="AQ3819">
        <v>0</v>
      </c>
    </row>
    <row r="3820" spans="1:43" ht="15.75" x14ac:dyDescent="0.25">
      <c r="A3820">
        <v>2004</v>
      </c>
      <c r="B3820" t="s">
        <v>84</v>
      </c>
      <c r="C3820">
        <f t="shared" si="271"/>
        <v>1</v>
      </c>
      <c r="D3820">
        <v>0</v>
      </c>
      <c r="E3820">
        <v>0</v>
      </c>
      <c r="F3820">
        <v>28.314802169799801</v>
      </c>
      <c r="G3820">
        <v>47.543083190917997</v>
      </c>
      <c r="I3820">
        <f t="shared" si="268"/>
        <v>8.44</v>
      </c>
      <c r="J3820">
        <v>7.0431000000000001E-3</v>
      </c>
      <c r="K3820">
        <v>2.786</v>
      </c>
      <c r="L3820">
        <v>8.9</v>
      </c>
      <c r="M3820">
        <v>51.196778040169278</v>
      </c>
      <c r="N3820">
        <v>2.3380000000000001</v>
      </c>
      <c r="O3820">
        <v>0</v>
      </c>
      <c r="P3820" t="s">
        <v>32</v>
      </c>
      <c r="Q3820" t="s">
        <v>32</v>
      </c>
      <c r="R3820" t="s">
        <v>32</v>
      </c>
      <c r="S3820" t="s">
        <v>32</v>
      </c>
      <c r="T3820" t="s">
        <v>32</v>
      </c>
      <c r="U3820" t="s">
        <v>32</v>
      </c>
      <c r="V3820" t="s">
        <v>32</v>
      </c>
      <c r="W3820" t="s">
        <v>32</v>
      </c>
      <c r="Y3820">
        <v>0</v>
      </c>
      <c r="Z3820">
        <f t="shared" si="269"/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32252.237000000001</v>
      </c>
      <c r="AM3820">
        <v>35153.792999999998</v>
      </c>
      <c r="AN3820">
        <v>2126.9949999999999</v>
      </c>
      <c r="AO3820" s="4">
        <v>98.134</v>
      </c>
      <c r="AP3820">
        <v>0</v>
      </c>
      <c r="AQ3820">
        <v>0</v>
      </c>
    </row>
    <row r="3821" spans="1:43" ht="15.75" x14ac:dyDescent="0.25">
      <c r="A3821">
        <v>2004</v>
      </c>
      <c r="B3821" t="s">
        <v>85</v>
      </c>
      <c r="C3821" t="e">
        <f t="shared" si="271"/>
        <v>#N/A</v>
      </c>
      <c r="D3821" t="e">
        <v>#N/A</v>
      </c>
      <c r="E3821" t="e">
        <v>#N/A</v>
      </c>
      <c r="F3821" t="e">
        <v>#N/A</v>
      </c>
      <c r="G3821" t="e">
        <v>#N/A</v>
      </c>
      <c r="I3821">
        <f t="shared" si="268"/>
        <v>5.54</v>
      </c>
      <c r="J3821">
        <v>0</v>
      </c>
      <c r="K3821">
        <v>1.1200000000000001</v>
      </c>
      <c r="M3821">
        <v>94.226011538671202</v>
      </c>
      <c r="N3821">
        <v>0.40799999999999997</v>
      </c>
      <c r="O3821">
        <v>0</v>
      </c>
      <c r="P3821" t="s">
        <v>32</v>
      </c>
      <c r="Q3821" t="s">
        <v>32</v>
      </c>
      <c r="R3821" t="s">
        <v>32</v>
      </c>
      <c r="S3821" t="s">
        <v>32</v>
      </c>
      <c r="T3821" t="s">
        <v>32</v>
      </c>
      <c r="U3821" t="s">
        <v>32</v>
      </c>
      <c r="V3821" t="s">
        <v>32</v>
      </c>
      <c r="W3821" t="s">
        <v>32</v>
      </c>
      <c r="Y3821">
        <v>0</v>
      </c>
      <c r="Z3821">
        <f t="shared" si="269"/>
        <v>0</v>
      </c>
      <c r="AA3821" t="e">
        <v>#N/A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15459.114</v>
      </c>
      <c r="AM3821">
        <v>6013.107</v>
      </c>
      <c r="AN3821">
        <v>8</v>
      </c>
      <c r="AO3821" s="4">
        <v>104.884</v>
      </c>
      <c r="AP3821">
        <v>0</v>
      </c>
      <c r="AQ3821">
        <v>0</v>
      </c>
    </row>
    <row r="3822" spans="1:43" ht="15.75" x14ac:dyDescent="0.25">
      <c r="A3822">
        <v>2004</v>
      </c>
      <c r="B3822" t="s">
        <v>86</v>
      </c>
      <c r="C3822">
        <f t="shared" si="271"/>
        <v>1</v>
      </c>
      <c r="D3822" t="e">
        <v>#N/A</v>
      </c>
      <c r="E3822" t="e">
        <v>#N/A</v>
      </c>
      <c r="F3822">
        <v>41.991649627685497</v>
      </c>
      <c r="G3822">
        <v>45.645004272460902</v>
      </c>
      <c r="I3822">
        <f t="shared" si="268"/>
        <v>0</v>
      </c>
      <c r="J3822" t="e">
        <v>#N/A</v>
      </c>
      <c r="K3822">
        <v>5.86</v>
      </c>
      <c r="L3822">
        <v>12.624000000000001</v>
      </c>
      <c r="M3822">
        <v>79.738047993221045</v>
      </c>
      <c r="N3822">
        <v>5.6660000000000004</v>
      </c>
      <c r="O3822">
        <v>0</v>
      </c>
      <c r="P3822" t="s">
        <v>32</v>
      </c>
      <c r="Q3822" t="s">
        <v>32</v>
      </c>
      <c r="R3822" t="s">
        <v>32</v>
      </c>
      <c r="S3822" t="s">
        <v>32</v>
      </c>
      <c r="T3822" t="s">
        <v>32</v>
      </c>
      <c r="U3822" t="s">
        <v>32</v>
      </c>
      <c r="V3822" t="s">
        <v>32</v>
      </c>
      <c r="W3822" t="s">
        <v>32</v>
      </c>
      <c r="Y3822">
        <v>0</v>
      </c>
      <c r="Z3822">
        <f t="shared" si="269"/>
        <v>0</v>
      </c>
      <c r="AA3822" t="e">
        <v>#N/A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3753.2469999999998</v>
      </c>
      <c r="AM3822">
        <v>1187.8389999999999</v>
      </c>
      <c r="AN3822">
        <v>5.1260000000000003</v>
      </c>
      <c r="AO3822" s="4">
        <v>157.066</v>
      </c>
      <c r="AP3822">
        <v>0</v>
      </c>
      <c r="AQ3822">
        <v>0</v>
      </c>
    </row>
    <row r="3823" spans="1:43" ht="15.75" x14ac:dyDescent="0.25">
      <c r="A3823">
        <v>2004</v>
      </c>
      <c r="B3823" t="s">
        <v>87</v>
      </c>
      <c r="C3823">
        <f t="shared" si="271"/>
        <v>1</v>
      </c>
      <c r="D3823">
        <v>0</v>
      </c>
      <c r="E3823">
        <v>1</v>
      </c>
      <c r="F3823">
        <v>27.738895416259801</v>
      </c>
      <c r="G3823">
        <v>49.560230255127003</v>
      </c>
      <c r="I3823">
        <f t="shared" si="268"/>
        <v>10.48</v>
      </c>
      <c r="J3823">
        <v>5.2810000000000001E-3</v>
      </c>
      <c r="K3823">
        <v>0.69399999999999995</v>
      </c>
      <c r="L3823">
        <v>10.475</v>
      </c>
      <c r="M3823">
        <v>65.942943578616848</v>
      </c>
      <c r="N3823">
        <v>1.7989999999999999</v>
      </c>
      <c r="O3823">
        <v>1</v>
      </c>
      <c r="P3823">
        <v>1</v>
      </c>
      <c r="Q3823">
        <v>0</v>
      </c>
      <c r="R3823">
        <v>0</v>
      </c>
      <c r="S3823">
        <v>1</v>
      </c>
      <c r="T3823">
        <v>0</v>
      </c>
      <c r="U3823">
        <v>1</v>
      </c>
      <c r="V3823">
        <v>0</v>
      </c>
      <c r="W3823">
        <v>1</v>
      </c>
      <c r="Y3823">
        <v>0</v>
      </c>
      <c r="Z3823">
        <f t="shared" si="269"/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31492.192999999999</v>
      </c>
      <c r="AM3823">
        <v>33089.635000000002</v>
      </c>
      <c r="AN3823">
        <v>2729.9229999999998</v>
      </c>
      <c r="AO3823" s="4">
        <v>98.1</v>
      </c>
      <c r="AP3823">
        <v>0.24540751762499013</v>
      </c>
      <c r="AQ3823">
        <v>0</v>
      </c>
    </row>
    <row r="3824" spans="1:43" ht="15.75" x14ac:dyDescent="0.25">
      <c r="A3824">
        <v>2004</v>
      </c>
      <c r="B3824" t="s">
        <v>88</v>
      </c>
      <c r="C3824">
        <f t="shared" si="271"/>
        <v>1</v>
      </c>
      <c r="D3824" t="e">
        <v>#N/A</v>
      </c>
      <c r="E3824" t="e">
        <v>#N/A</v>
      </c>
      <c r="F3824">
        <v>40.811305999755902</v>
      </c>
      <c r="G3824">
        <v>44.438434600830099</v>
      </c>
      <c r="I3824">
        <f t="shared" si="268"/>
        <v>1.84</v>
      </c>
      <c r="J3824">
        <v>0</v>
      </c>
      <c r="K3824">
        <v>5.3150000000000004</v>
      </c>
      <c r="M3824">
        <v>99.670334347212247</v>
      </c>
      <c r="N3824">
        <v>12.666</v>
      </c>
      <c r="O3824">
        <v>0</v>
      </c>
      <c r="P3824" t="s">
        <v>32</v>
      </c>
      <c r="Q3824" t="s">
        <v>32</v>
      </c>
      <c r="R3824" t="s">
        <v>32</v>
      </c>
      <c r="S3824" t="s">
        <v>32</v>
      </c>
      <c r="T3824" t="s">
        <v>32</v>
      </c>
      <c r="U3824" t="s">
        <v>32</v>
      </c>
      <c r="V3824" t="s">
        <v>32</v>
      </c>
      <c r="W3824" t="s">
        <v>32</v>
      </c>
      <c r="Y3824">
        <v>0</v>
      </c>
      <c r="Z3824">
        <f t="shared" si="269"/>
        <v>0</v>
      </c>
      <c r="AA3824" t="e">
        <v>#N/A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2159.0639999999999</v>
      </c>
      <c r="AM3824">
        <v>714.67</v>
      </c>
      <c r="AN3824">
        <v>14.557</v>
      </c>
      <c r="AO3824" s="4">
        <v>43.311999999999998</v>
      </c>
      <c r="AP3824">
        <v>0</v>
      </c>
      <c r="AQ3824">
        <v>0</v>
      </c>
    </row>
    <row r="3825" spans="1:43" ht="15.75" x14ac:dyDescent="0.25">
      <c r="A3825">
        <v>2004</v>
      </c>
      <c r="B3825" t="s">
        <v>89</v>
      </c>
      <c r="C3825">
        <f t="shared" si="271"/>
        <v>1</v>
      </c>
      <c r="D3825" t="e">
        <v>#N/A</v>
      </c>
      <c r="E3825" t="e">
        <v>#N/A</v>
      </c>
      <c r="F3825">
        <v>33.150760650634801</v>
      </c>
      <c r="G3825">
        <v>45.662467956542997</v>
      </c>
      <c r="I3825">
        <f t="shared" si="268"/>
        <v>12.22</v>
      </c>
      <c r="J3825">
        <v>1.1923000000000001E-3</v>
      </c>
      <c r="K3825">
        <v>4.3680000000000003</v>
      </c>
      <c r="L3825">
        <v>10.494</v>
      </c>
      <c r="M3825">
        <v>50.477428981467568</v>
      </c>
      <c r="N3825">
        <v>2.899</v>
      </c>
      <c r="O3825">
        <v>0</v>
      </c>
      <c r="P3825" t="s">
        <v>32</v>
      </c>
      <c r="Q3825" t="s">
        <v>32</v>
      </c>
      <c r="R3825" t="s">
        <v>32</v>
      </c>
      <c r="S3825" t="s">
        <v>32</v>
      </c>
      <c r="T3825" t="s">
        <v>32</v>
      </c>
      <c r="U3825" t="s">
        <v>32</v>
      </c>
      <c r="V3825" t="s">
        <v>32</v>
      </c>
      <c r="W3825" t="s">
        <v>32</v>
      </c>
      <c r="Y3825">
        <v>0</v>
      </c>
      <c r="Z3825">
        <f t="shared" si="269"/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24653.726999999999</v>
      </c>
      <c r="AM3825">
        <v>20868.539000000001</v>
      </c>
      <c r="AN3825">
        <v>230.34200000000001</v>
      </c>
      <c r="AO3825" s="4">
        <v>96.575999999999993</v>
      </c>
      <c r="AP3825">
        <v>0</v>
      </c>
      <c r="AQ3825">
        <v>0</v>
      </c>
    </row>
    <row r="3826" spans="1:43" ht="15.75" x14ac:dyDescent="0.25">
      <c r="A3826">
        <v>2004</v>
      </c>
      <c r="B3826" t="s">
        <v>90</v>
      </c>
      <c r="C3826" t="e">
        <f t="shared" si="271"/>
        <v>#N/A</v>
      </c>
      <c r="D3826" t="e">
        <v>#N/A</v>
      </c>
      <c r="E3826" t="e">
        <v>#N/A</v>
      </c>
      <c r="F3826" t="e">
        <v>#N/A</v>
      </c>
      <c r="G3826" t="e">
        <v>#N/A</v>
      </c>
      <c r="I3826">
        <f t="shared" si="268"/>
        <v>0</v>
      </c>
      <c r="J3826" t="e">
        <v>#N/A</v>
      </c>
      <c r="K3826">
        <v>-0.64700000000000002</v>
      </c>
      <c r="M3826">
        <v>86.269712754576133</v>
      </c>
      <c r="N3826">
        <v>2.3130000000000002</v>
      </c>
      <c r="O3826">
        <v>0</v>
      </c>
      <c r="P3826" t="s">
        <v>32</v>
      </c>
      <c r="Q3826" t="s">
        <v>32</v>
      </c>
      <c r="R3826" t="s">
        <v>32</v>
      </c>
      <c r="S3826" t="s">
        <v>32</v>
      </c>
      <c r="T3826" t="s">
        <v>32</v>
      </c>
      <c r="U3826" t="s">
        <v>32</v>
      </c>
      <c r="V3826" t="s">
        <v>32</v>
      </c>
      <c r="W3826" t="s">
        <v>32</v>
      </c>
      <c r="Y3826">
        <v>0</v>
      </c>
      <c r="Z3826">
        <f t="shared" si="269"/>
        <v>0</v>
      </c>
      <c r="AA3826" t="e">
        <v>#N/A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9083.7469999999994</v>
      </c>
      <c r="AM3826">
        <v>5836.2340000000004</v>
      </c>
      <c r="AN3826">
        <v>0.59899999999999998</v>
      </c>
      <c r="AO3826" s="4">
        <v>82.977999999999994</v>
      </c>
      <c r="AP3826">
        <v>0</v>
      </c>
      <c r="AQ3826">
        <v>0</v>
      </c>
    </row>
    <row r="3827" spans="1:43" ht="15.75" x14ac:dyDescent="0.25">
      <c r="A3827">
        <v>2004</v>
      </c>
      <c r="B3827" t="s">
        <v>91</v>
      </c>
      <c r="C3827">
        <f t="shared" si="271"/>
        <v>1</v>
      </c>
      <c r="D3827" t="e">
        <v>#N/A</v>
      </c>
      <c r="E3827" t="e">
        <v>#N/A</v>
      </c>
      <c r="F3827">
        <v>47.988323211669901</v>
      </c>
      <c r="G3827">
        <v>50.783851623535199</v>
      </c>
      <c r="I3827">
        <f t="shared" si="268"/>
        <v>1.74</v>
      </c>
      <c r="J3827">
        <v>0</v>
      </c>
      <c r="K3827">
        <v>3.1520000000000001</v>
      </c>
      <c r="M3827">
        <v>69.078151082676385</v>
      </c>
      <c r="N3827">
        <v>7.5789999999999997</v>
      </c>
      <c r="O3827">
        <v>0</v>
      </c>
      <c r="P3827" t="s">
        <v>32</v>
      </c>
      <c r="Q3827" t="s">
        <v>32</v>
      </c>
      <c r="R3827" t="s">
        <v>32</v>
      </c>
      <c r="S3827" t="s">
        <v>32</v>
      </c>
      <c r="T3827" t="s">
        <v>32</v>
      </c>
      <c r="U3827" t="s">
        <v>32</v>
      </c>
      <c r="V3827" t="s">
        <v>32</v>
      </c>
      <c r="W3827" t="s">
        <v>32</v>
      </c>
      <c r="Y3827">
        <v>0</v>
      </c>
      <c r="Z3827">
        <f t="shared" si="269"/>
        <v>0</v>
      </c>
      <c r="AA3827" t="e">
        <v>#N/A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5532.5709999999999</v>
      </c>
      <c r="AM3827">
        <v>1933.152</v>
      </c>
      <c r="AN3827">
        <v>23.965</v>
      </c>
      <c r="AO3827" s="4">
        <v>67.069999999999993</v>
      </c>
      <c r="AP3827">
        <v>0</v>
      </c>
      <c r="AQ3827">
        <v>0</v>
      </c>
    </row>
    <row r="3828" spans="1:43" ht="15.75" x14ac:dyDescent="0.25">
      <c r="A3828">
        <v>2004</v>
      </c>
      <c r="B3828" t="s">
        <v>92</v>
      </c>
      <c r="C3828" t="e">
        <f t="shared" si="271"/>
        <v>#N/A</v>
      </c>
      <c r="D3828" t="e">
        <v>#N/A</v>
      </c>
      <c r="E3828" t="e">
        <v>#N/A</v>
      </c>
      <c r="F3828" t="e">
        <v>#N/A</v>
      </c>
      <c r="G3828" t="e">
        <v>#N/A</v>
      </c>
      <c r="I3828">
        <f t="shared" si="268"/>
        <v>0</v>
      </c>
      <c r="J3828">
        <v>0</v>
      </c>
      <c r="K3828">
        <v>2.34</v>
      </c>
      <c r="M3828">
        <v>50.44221808437841</v>
      </c>
      <c r="N3828">
        <v>17.463000000000001</v>
      </c>
      <c r="O3828">
        <v>0</v>
      </c>
      <c r="P3828" t="s">
        <v>32</v>
      </c>
      <c r="Q3828" t="s">
        <v>32</v>
      </c>
      <c r="R3828" t="s">
        <v>32</v>
      </c>
      <c r="S3828" t="s">
        <v>32</v>
      </c>
      <c r="T3828" t="s">
        <v>32</v>
      </c>
      <c r="U3828" t="s">
        <v>32</v>
      </c>
      <c r="V3828" t="s">
        <v>32</v>
      </c>
      <c r="W3828" t="s">
        <v>32</v>
      </c>
      <c r="Y3828">
        <v>0</v>
      </c>
      <c r="Z3828">
        <f t="shared" si="269"/>
        <v>0</v>
      </c>
      <c r="AA3828" t="e">
        <v>#N/A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1073.635</v>
      </c>
      <c r="AM3828">
        <v>405.54500000000002</v>
      </c>
      <c r="AN3828">
        <v>3.6659999999999999</v>
      </c>
      <c r="AO3828" s="4">
        <v>227.19200000000001</v>
      </c>
      <c r="AP3828">
        <v>0</v>
      </c>
      <c r="AQ3828">
        <v>0</v>
      </c>
    </row>
    <row r="3829" spans="1:43" ht="15.75" x14ac:dyDescent="0.25">
      <c r="A3829">
        <v>2004</v>
      </c>
      <c r="B3829" t="s">
        <v>93</v>
      </c>
      <c r="D3829" t="e">
        <v>#N/A</v>
      </c>
      <c r="E3829" t="e">
        <v>#N/A</v>
      </c>
      <c r="F3829">
        <v>35.654827117919901</v>
      </c>
      <c r="G3829">
        <v>40.114017486572301</v>
      </c>
      <c r="I3829">
        <f t="shared" si="268"/>
        <v>0</v>
      </c>
      <c r="J3829" t="e">
        <v>#N/A</v>
      </c>
      <c r="K3829">
        <v>2.7610000000000001</v>
      </c>
      <c r="M3829" t="s">
        <v>191</v>
      </c>
      <c r="N3829">
        <v>0.82099999999999995</v>
      </c>
      <c r="O3829">
        <v>0</v>
      </c>
      <c r="P3829" t="s">
        <v>32</v>
      </c>
      <c r="Q3829" t="s">
        <v>32</v>
      </c>
      <c r="R3829" t="s">
        <v>32</v>
      </c>
      <c r="S3829" t="s">
        <v>32</v>
      </c>
      <c r="T3829" t="s">
        <v>32</v>
      </c>
      <c r="U3829" t="s">
        <v>32</v>
      </c>
      <c r="V3829" t="s">
        <v>32</v>
      </c>
      <c r="W3829" t="s">
        <v>32</v>
      </c>
      <c r="Y3829">
        <v>0</v>
      </c>
      <c r="Z3829">
        <f t="shared" si="269"/>
        <v>0</v>
      </c>
      <c r="AA3829" t="e">
        <v>#N/A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1098.0820000000001</v>
      </c>
      <c r="AM3829">
        <v>382.37700000000001</v>
      </c>
      <c r="AN3829">
        <v>0.53200000000000003</v>
      </c>
      <c r="AO3829" s="4">
        <v>83.224000000000004</v>
      </c>
      <c r="AP3829">
        <v>0</v>
      </c>
      <c r="AQ3829">
        <v>0</v>
      </c>
    </row>
    <row r="3830" spans="1:43" ht="15.75" x14ac:dyDescent="0.25">
      <c r="A3830">
        <v>2004</v>
      </c>
      <c r="B3830" t="s">
        <v>94</v>
      </c>
      <c r="C3830">
        <f>IF(AND(F3830&gt;0,M3830&gt;0,OR(O3830=0,O3830=1),AL3830&gt;0),1,"")</f>
        <v>1</v>
      </c>
      <c r="D3830" t="e">
        <v>#N/A</v>
      </c>
      <c r="E3830" t="e">
        <v>#N/A</v>
      </c>
      <c r="F3830">
        <v>35.358180999755902</v>
      </c>
      <c r="G3830">
        <v>38.901081085205099</v>
      </c>
      <c r="I3830">
        <f t="shared" si="268"/>
        <v>0.06</v>
      </c>
      <c r="J3830" t="e">
        <v>#N/A</v>
      </c>
      <c r="K3830">
        <v>1.5660000000000001</v>
      </c>
      <c r="M3830">
        <v>201.450631359998</v>
      </c>
      <c r="N3830">
        <v>4.67</v>
      </c>
      <c r="O3830">
        <v>0</v>
      </c>
      <c r="P3830" t="s">
        <v>32</v>
      </c>
      <c r="Q3830" t="s">
        <v>32</v>
      </c>
      <c r="R3830" t="s">
        <v>32</v>
      </c>
      <c r="S3830" t="s">
        <v>32</v>
      </c>
      <c r="T3830" t="s">
        <v>32</v>
      </c>
      <c r="U3830" t="s">
        <v>32</v>
      </c>
      <c r="V3830" t="s">
        <v>32</v>
      </c>
      <c r="W3830" t="s">
        <v>32</v>
      </c>
      <c r="Y3830">
        <v>0</v>
      </c>
      <c r="Z3830">
        <f t="shared" si="269"/>
        <v>0</v>
      </c>
      <c r="AA3830" t="e">
        <v>#N/A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4095.8850000000002</v>
      </c>
      <c r="AM3830">
        <v>1654.2829999999999</v>
      </c>
      <c r="AN3830">
        <v>1.2509999999999999</v>
      </c>
      <c r="AO3830" s="4">
        <v>69.093999999999994</v>
      </c>
      <c r="AP3830">
        <v>0</v>
      </c>
      <c r="AQ3830">
        <v>0</v>
      </c>
    </row>
    <row r="3831" spans="1:43" ht="15.75" x14ac:dyDescent="0.25">
      <c r="A3831">
        <v>2004</v>
      </c>
      <c r="B3831" t="s">
        <v>95</v>
      </c>
      <c r="C3831" t="e">
        <f>IF(AND(F3831&gt;0,M3831&gt;0,OR(O3831=0,O3831=1),AL3831&gt;0),1,"")</f>
        <v>#N/A</v>
      </c>
      <c r="D3831" t="e">
        <v>#N/A</v>
      </c>
      <c r="E3831" t="e">
        <v>#N/A</v>
      </c>
      <c r="F3831" t="e">
        <v>#N/A</v>
      </c>
      <c r="G3831" t="e">
        <v>#N/A</v>
      </c>
      <c r="I3831">
        <f t="shared" si="268"/>
        <v>0.55000000000000004</v>
      </c>
      <c r="J3831" t="e">
        <v>#N/A</v>
      </c>
      <c r="K3831">
        <v>-3.5230000000000001</v>
      </c>
      <c r="M3831">
        <v>59.363758752591053</v>
      </c>
      <c r="N3831">
        <v>28.315999999999999</v>
      </c>
      <c r="O3831">
        <v>0</v>
      </c>
      <c r="P3831" t="s">
        <v>32</v>
      </c>
      <c r="Q3831" t="s">
        <v>32</v>
      </c>
      <c r="R3831" t="s">
        <v>32</v>
      </c>
      <c r="S3831" t="s">
        <v>32</v>
      </c>
      <c r="T3831" t="s">
        <v>32</v>
      </c>
      <c r="U3831" t="s">
        <v>32</v>
      </c>
      <c r="V3831" t="s">
        <v>32</v>
      </c>
      <c r="W3831" t="s">
        <v>32</v>
      </c>
      <c r="Y3831">
        <v>0</v>
      </c>
      <c r="Z3831">
        <f t="shared" si="269"/>
        <v>0</v>
      </c>
      <c r="AA3831" t="e">
        <v>#N/A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1342.864</v>
      </c>
      <c r="AM3831">
        <v>387.48599999999999</v>
      </c>
      <c r="AN3831">
        <v>3.5379999999999998</v>
      </c>
      <c r="AO3831" s="4">
        <v>85.644000000000005</v>
      </c>
      <c r="AP3831">
        <v>0</v>
      </c>
      <c r="AQ3831">
        <v>0</v>
      </c>
    </row>
    <row r="3832" spans="1:43" ht="15.75" x14ac:dyDescent="0.25">
      <c r="A3832">
        <v>2004</v>
      </c>
      <c r="B3832" t="s">
        <v>96</v>
      </c>
      <c r="C3832">
        <f>IF(AND(F3832&gt;0,M3832&gt;0,OR(O3832=0,O3832=1),AL3832&gt;0),1,"")</f>
        <v>1</v>
      </c>
      <c r="D3832" t="e">
        <v>#N/A</v>
      </c>
      <c r="E3832" t="e">
        <v>#N/A</v>
      </c>
      <c r="F3832">
        <v>52.971729278564503</v>
      </c>
      <c r="G3832">
        <v>56.089694976806598</v>
      </c>
      <c r="I3832">
        <f t="shared" si="268"/>
        <v>2.39</v>
      </c>
      <c r="J3832">
        <v>0</v>
      </c>
      <c r="K3832">
        <v>6.2320000000000002</v>
      </c>
      <c r="L3832">
        <v>3.944</v>
      </c>
      <c r="M3832">
        <v>135.46133937637762</v>
      </c>
      <c r="N3832">
        <v>8.1140000000000008</v>
      </c>
      <c r="O3832">
        <v>0</v>
      </c>
      <c r="P3832" t="s">
        <v>32</v>
      </c>
      <c r="Q3832" t="s">
        <v>32</v>
      </c>
      <c r="R3832" t="s">
        <v>32</v>
      </c>
      <c r="S3832" t="s">
        <v>32</v>
      </c>
      <c r="T3832" t="s">
        <v>32</v>
      </c>
      <c r="U3832" t="s">
        <v>32</v>
      </c>
      <c r="V3832" t="s">
        <v>32</v>
      </c>
      <c r="W3832" t="s">
        <v>32</v>
      </c>
      <c r="Y3832">
        <v>0</v>
      </c>
      <c r="Z3832">
        <f t="shared" si="269"/>
        <v>0</v>
      </c>
      <c r="AA3832" t="e">
        <v>#N/A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3279.078</v>
      </c>
      <c r="AM3832">
        <v>1297.193</v>
      </c>
      <c r="AN3832">
        <v>8.7720000000000002</v>
      </c>
      <c r="AO3832" s="4">
        <v>145.68299999999999</v>
      </c>
      <c r="AP3832">
        <v>0</v>
      </c>
      <c r="AQ3832">
        <v>0</v>
      </c>
    </row>
    <row r="3833" spans="1:43" ht="15.75" x14ac:dyDescent="0.25">
      <c r="A3833">
        <v>2004</v>
      </c>
      <c r="B3833" t="s">
        <v>97</v>
      </c>
      <c r="D3833" t="e">
        <v>#N/A</v>
      </c>
      <c r="E3833" t="e">
        <v>#N/A</v>
      </c>
      <c r="F3833">
        <v>48.903594970703097</v>
      </c>
      <c r="G3833">
        <v>58.7991333007812</v>
      </c>
      <c r="I3833">
        <f t="shared" si="268"/>
        <v>10.28</v>
      </c>
      <c r="J3833">
        <v>6.0911000000000003E-3</v>
      </c>
      <c r="K3833">
        <v>8.6999999999999993</v>
      </c>
      <c r="L3833">
        <v>6.81</v>
      </c>
      <c r="M3833" t="s">
        <v>192</v>
      </c>
      <c r="N3833">
        <v>-0.372</v>
      </c>
      <c r="O3833">
        <v>0</v>
      </c>
      <c r="P3833" t="s">
        <v>32</v>
      </c>
      <c r="Q3833" t="s">
        <v>32</v>
      </c>
      <c r="R3833" t="s">
        <v>32</v>
      </c>
      <c r="S3833" t="s">
        <v>32</v>
      </c>
      <c r="T3833" t="s">
        <v>32</v>
      </c>
      <c r="U3833" t="s">
        <v>32</v>
      </c>
      <c r="V3833" t="s">
        <v>32</v>
      </c>
      <c r="W3833" t="s">
        <v>32</v>
      </c>
      <c r="Y3833">
        <v>0</v>
      </c>
      <c r="Z3833">
        <f t="shared" si="269"/>
        <v>0</v>
      </c>
      <c r="AA3833" t="e">
        <v>#N/A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32956.961000000003</v>
      </c>
      <c r="AM3833">
        <v>24876.026999999998</v>
      </c>
      <c r="AN3833">
        <v>169.1</v>
      </c>
      <c r="AO3833" s="4">
        <v>89.325000000000003</v>
      </c>
      <c r="AP3833">
        <v>0</v>
      </c>
      <c r="AQ3833">
        <v>0</v>
      </c>
    </row>
    <row r="3834" spans="1:43" ht="15.75" x14ac:dyDescent="0.25">
      <c r="A3834">
        <v>2004</v>
      </c>
      <c r="B3834" t="s">
        <v>98</v>
      </c>
      <c r="C3834">
        <f t="shared" ref="C3834:C3845" si="272">IF(AND(F3834&gt;0,M3834&gt;0,OR(O3834=0,O3834=1),AL3834&gt;0),1,"")</f>
        <v>1</v>
      </c>
      <c r="D3834" t="e">
        <v>#N/A</v>
      </c>
      <c r="E3834" t="e">
        <v>#N/A</v>
      </c>
      <c r="F3834">
        <v>28.421237945556602</v>
      </c>
      <c r="G3834">
        <v>51.213348388671903</v>
      </c>
      <c r="I3834">
        <f t="shared" si="268"/>
        <v>9.36</v>
      </c>
      <c r="J3834">
        <v>9.2730999999999994E-3</v>
      </c>
      <c r="K3834">
        <v>4.7969999999999997</v>
      </c>
      <c r="L3834">
        <v>6.3</v>
      </c>
      <c r="M3834">
        <v>124.0078528818245</v>
      </c>
      <c r="N3834">
        <v>6.78</v>
      </c>
      <c r="O3834">
        <v>0</v>
      </c>
      <c r="P3834" t="s">
        <v>32</v>
      </c>
      <c r="Q3834" t="s">
        <v>32</v>
      </c>
      <c r="R3834" t="s">
        <v>32</v>
      </c>
      <c r="S3834" t="s">
        <v>32</v>
      </c>
      <c r="T3834" t="s">
        <v>32</v>
      </c>
      <c r="U3834" t="s">
        <v>32</v>
      </c>
      <c r="V3834" t="s">
        <v>32</v>
      </c>
      <c r="W3834" t="s">
        <v>32</v>
      </c>
      <c r="Y3834">
        <v>0</v>
      </c>
      <c r="Z3834">
        <f t="shared" si="269"/>
        <v>0</v>
      </c>
      <c r="AA3834" t="e">
        <v>#N/A</v>
      </c>
      <c r="AB3834">
        <v>0</v>
      </c>
      <c r="AC3834">
        <v>1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18253.367999999999</v>
      </c>
      <c r="AM3834">
        <v>10074.699000000001</v>
      </c>
      <c r="AN3834">
        <v>101.926</v>
      </c>
      <c r="AO3834" s="4">
        <v>96.570999999999998</v>
      </c>
      <c r="AP3834">
        <v>0</v>
      </c>
      <c r="AQ3834">
        <v>0</v>
      </c>
    </row>
    <row r="3835" spans="1:43" ht="15.75" x14ac:dyDescent="0.25">
      <c r="A3835">
        <v>2004</v>
      </c>
      <c r="B3835" t="s">
        <v>99</v>
      </c>
      <c r="C3835">
        <f t="shared" si="272"/>
        <v>1</v>
      </c>
      <c r="D3835" t="e">
        <v>#N/A</v>
      </c>
      <c r="E3835" t="e">
        <v>#N/A</v>
      </c>
      <c r="F3835">
        <v>26.119060516357401</v>
      </c>
      <c r="G3835">
        <v>36.164180755615199</v>
      </c>
      <c r="I3835">
        <f t="shared" si="268"/>
        <v>10.71</v>
      </c>
      <c r="J3835" t="e">
        <v>#N/A</v>
      </c>
      <c r="K3835">
        <v>7.8360000000000003</v>
      </c>
      <c r="L3835">
        <v>3.1</v>
      </c>
      <c r="M3835">
        <v>70.566218153080925</v>
      </c>
      <c r="N3835">
        <v>3.1509999999999998</v>
      </c>
      <c r="O3835">
        <v>0</v>
      </c>
      <c r="P3835" t="s">
        <v>32</v>
      </c>
      <c r="Q3835" t="s">
        <v>32</v>
      </c>
      <c r="R3835" t="s">
        <v>32</v>
      </c>
      <c r="S3835" t="s">
        <v>32</v>
      </c>
      <c r="T3835" t="s">
        <v>32</v>
      </c>
      <c r="U3835" t="s">
        <v>32</v>
      </c>
      <c r="V3835" t="s">
        <v>32</v>
      </c>
      <c r="W3835" t="s">
        <v>32</v>
      </c>
      <c r="Y3835">
        <v>0</v>
      </c>
      <c r="Z3835">
        <f t="shared" si="269"/>
        <v>0</v>
      </c>
      <c r="AA3835" t="e">
        <v>#N/A</v>
      </c>
      <c r="AB3835">
        <v>0</v>
      </c>
      <c r="AC3835">
        <v>0</v>
      </c>
      <c r="AD3835">
        <v>0</v>
      </c>
      <c r="AE3835">
        <v>0</v>
      </c>
      <c r="AF3835">
        <v>1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32675.82</v>
      </c>
      <c r="AM3835">
        <v>45602.993999999999</v>
      </c>
      <c r="AN3835">
        <v>13.250999999999999</v>
      </c>
      <c r="AO3835" s="4">
        <v>131.25</v>
      </c>
      <c r="AP3835">
        <v>0</v>
      </c>
      <c r="AQ3835">
        <v>0</v>
      </c>
    </row>
    <row r="3836" spans="1:43" ht="15.75" x14ac:dyDescent="0.25">
      <c r="A3836">
        <v>2004</v>
      </c>
      <c r="B3836" t="s">
        <v>100</v>
      </c>
      <c r="C3836">
        <f t="shared" si="272"/>
        <v>1</v>
      </c>
      <c r="D3836" t="e">
        <v>#N/A</v>
      </c>
      <c r="E3836" t="e">
        <v>#N/A</v>
      </c>
      <c r="F3836">
        <v>49.130516052246101</v>
      </c>
      <c r="G3836">
        <v>49.1052055358887</v>
      </c>
      <c r="I3836">
        <f t="shared" si="268"/>
        <v>4.01</v>
      </c>
      <c r="J3836">
        <v>1.6490000000000001E-3</v>
      </c>
      <c r="K3836">
        <v>7.923</v>
      </c>
      <c r="M3836">
        <v>36.857447451681544</v>
      </c>
      <c r="N3836">
        <v>3.831</v>
      </c>
      <c r="O3836">
        <v>0</v>
      </c>
      <c r="P3836" t="s">
        <v>32</v>
      </c>
      <c r="Q3836" t="s">
        <v>32</v>
      </c>
      <c r="R3836" t="s">
        <v>32</v>
      </c>
      <c r="S3836" t="s">
        <v>32</v>
      </c>
      <c r="T3836" t="s">
        <v>32</v>
      </c>
      <c r="U3836" t="s">
        <v>32</v>
      </c>
      <c r="V3836" t="s">
        <v>32</v>
      </c>
      <c r="W3836" t="s">
        <v>32</v>
      </c>
      <c r="Y3836">
        <v>0</v>
      </c>
      <c r="Z3836">
        <f t="shared" si="269"/>
        <v>0</v>
      </c>
      <c r="AA3836" t="e">
        <v>#N/A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2697.7950000000001</v>
      </c>
      <c r="AM3836">
        <v>657.52200000000005</v>
      </c>
      <c r="AN3836">
        <v>721.58900000000006</v>
      </c>
      <c r="AO3836" s="4">
        <v>112.203</v>
      </c>
      <c r="AP3836">
        <v>0</v>
      </c>
      <c r="AQ3836">
        <v>0</v>
      </c>
    </row>
    <row r="3837" spans="1:43" ht="15.75" x14ac:dyDescent="0.25">
      <c r="A3837">
        <v>2004</v>
      </c>
      <c r="B3837" t="s">
        <v>101</v>
      </c>
      <c r="C3837">
        <f t="shared" si="272"/>
        <v>1</v>
      </c>
      <c r="D3837" t="e">
        <v>#N/A</v>
      </c>
      <c r="E3837" t="e">
        <v>#N/A</v>
      </c>
      <c r="F3837">
        <v>38.420330047607401</v>
      </c>
      <c r="G3837">
        <v>34.236782073974602</v>
      </c>
      <c r="I3837">
        <f t="shared" ref="I3837:I3900" si="273">IF(H3837="",I3680,H3837)</f>
        <v>1.21</v>
      </c>
      <c r="J3837">
        <v>5.3366000000000004E-3</v>
      </c>
      <c r="K3837">
        <v>5.0309999999999997</v>
      </c>
      <c r="L3837">
        <v>9.86</v>
      </c>
      <c r="M3837">
        <v>59.761292156028354</v>
      </c>
      <c r="N3837">
        <v>6.0620000000000003</v>
      </c>
      <c r="O3837">
        <v>0</v>
      </c>
      <c r="P3837" t="s">
        <v>32</v>
      </c>
      <c r="Q3837" t="s">
        <v>32</v>
      </c>
      <c r="R3837" t="s">
        <v>32</v>
      </c>
      <c r="S3837" t="s">
        <v>32</v>
      </c>
      <c r="T3837" t="s">
        <v>32</v>
      </c>
      <c r="U3837" t="s">
        <v>32</v>
      </c>
      <c r="V3837" t="s">
        <v>32</v>
      </c>
      <c r="W3837" t="s">
        <v>32</v>
      </c>
      <c r="Y3837">
        <v>0</v>
      </c>
      <c r="Z3837">
        <f t="shared" si="269"/>
        <v>0</v>
      </c>
      <c r="AA3837" t="e">
        <v>#N/A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5464.1480000000001</v>
      </c>
      <c r="AM3837">
        <v>1177.509</v>
      </c>
      <c r="AN3837">
        <v>257.03199999999998</v>
      </c>
      <c r="AO3837" s="4">
        <v>56.505000000000003</v>
      </c>
      <c r="AP3837">
        <v>0</v>
      </c>
      <c r="AQ3837">
        <v>0</v>
      </c>
    </row>
    <row r="3838" spans="1:43" ht="15.75" x14ac:dyDescent="0.25">
      <c r="A3838">
        <v>2004</v>
      </c>
      <c r="B3838" t="s">
        <v>102</v>
      </c>
      <c r="C3838">
        <f t="shared" si="272"/>
        <v>1</v>
      </c>
      <c r="D3838">
        <v>0</v>
      </c>
      <c r="E3838">
        <v>0</v>
      </c>
      <c r="F3838">
        <v>32.229007720947301</v>
      </c>
      <c r="G3838">
        <v>49.772613525390597</v>
      </c>
      <c r="I3838">
        <f t="shared" si="273"/>
        <v>16.37</v>
      </c>
      <c r="J3838">
        <v>3.8372900000000001E-2</v>
      </c>
      <c r="K3838">
        <v>4.5780000000000003</v>
      </c>
      <c r="L3838">
        <v>4.4889999999999999</v>
      </c>
      <c r="M3838">
        <v>146.48584344767411</v>
      </c>
      <c r="N3838">
        <v>2.2999999999999998</v>
      </c>
      <c r="O3838">
        <v>0</v>
      </c>
      <c r="P3838" t="s">
        <v>32</v>
      </c>
      <c r="Q3838" t="s">
        <v>32</v>
      </c>
      <c r="R3838" t="s">
        <v>32</v>
      </c>
      <c r="S3838" t="s">
        <v>32</v>
      </c>
      <c r="T3838" t="s">
        <v>32</v>
      </c>
      <c r="U3838" t="s">
        <v>32</v>
      </c>
      <c r="V3838" t="s">
        <v>32</v>
      </c>
      <c r="W3838" t="s">
        <v>32</v>
      </c>
      <c r="Y3838">
        <v>0</v>
      </c>
      <c r="Z3838">
        <f t="shared" ref="Z3838:Z3901" si="274">IF(Y3838=1,0,IF(OR(Y3681=1,Y3524=1),1,0))</f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1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40340.402999999998</v>
      </c>
      <c r="AM3838">
        <v>47784.224999999999</v>
      </c>
      <c r="AN3838">
        <v>193.297</v>
      </c>
      <c r="AO3838" s="4">
        <v>97.858000000000004</v>
      </c>
      <c r="AP3838">
        <v>0</v>
      </c>
      <c r="AQ3838">
        <v>0</v>
      </c>
    </row>
    <row r="3839" spans="1:43" ht="15.75" x14ac:dyDescent="0.25">
      <c r="A3839">
        <v>2004</v>
      </c>
      <c r="B3839" t="s">
        <v>103</v>
      </c>
      <c r="C3839">
        <f t="shared" si="272"/>
        <v>1</v>
      </c>
      <c r="D3839" t="e">
        <v>#N/A</v>
      </c>
      <c r="E3839" t="e">
        <v>#N/A</v>
      </c>
      <c r="F3839">
        <v>36.674468994140597</v>
      </c>
      <c r="G3839">
        <v>54.359825134277301</v>
      </c>
      <c r="I3839">
        <f t="shared" si="273"/>
        <v>18.34</v>
      </c>
      <c r="J3839">
        <v>2.05235E-2</v>
      </c>
      <c r="K3839">
        <v>5.0529999999999999</v>
      </c>
      <c r="L3839">
        <v>12.9</v>
      </c>
      <c r="M3839">
        <v>78.785280730902542</v>
      </c>
      <c r="N3839">
        <v>-0.41399999999999998</v>
      </c>
      <c r="O3839">
        <v>0</v>
      </c>
      <c r="P3839" t="s">
        <v>32</v>
      </c>
      <c r="Q3839" t="s">
        <v>32</v>
      </c>
      <c r="R3839" t="s">
        <v>32</v>
      </c>
      <c r="S3839" t="s">
        <v>32</v>
      </c>
      <c r="T3839" t="s">
        <v>32</v>
      </c>
      <c r="U3839" t="s">
        <v>32</v>
      </c>
      <c r="V3839" t="s">
        <v>32</v>
      </c>
      <c r="W3839" t="s">
        <v>32</v>
      </c>
      <c r="Y3839">
        <v>0</v>
      </c>
      <c r="Z3839">
        <f t="shared" si="274"/>
        <v>1</v>
      </c>
      <c r="AA3839" t="e">
        <v>#N/A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1</v>
      </c>
      <c r="AH3839">
        <v>0</v>
      </c>
      <c r="AI3839">
        <v>0</v>
      </c>
      <c r="AJ3839">
        <v>0</v>
      </c>
      <c r="AK3839">
        <v>0</v>
      </c>
      <c r="AL3839">
        <v>22933.93</v>
      </c>
      <c r="AM3839">
        <v>20719.562999999998</v>
      </c>
      <c r="AN3839">
        <v>134.02099999999999</v>
      </c>
      <c r="AO3839" s="4">
        <v>82.37</v>
      </c>
      <c r="AP3839">
        <v>0</v>
      </c>
      <c r="AQ3839">
        <v>1</v>
      </c>
    </row>
    <row r="3840" spans="1:43" ht="15.75" x14ac:dyDescent="0.25">
      <c r="A3840">
        <v>2004</v>
      </c>
      <c r="B3840" t="s">
        <v>104</v>
      </c>
      <c r="C3840">
        <f t="shared" si="272"/>
        <v>1</v>
      </c>
      <c r="D3840">
        <v>1</v>
      </c>
      <c r="E3840">
        <v>1</v>
      </c>
      <c r="F3840">
        <v>33.1512260437012</v>
      </c>
      <c r="G3840">
        <v>50.412662506103501</v>
      </c>
      <c r="I3840">
        <f t="shared" si="273"/>
        <v>4.99</v>
      </c>
      <c r="J3840">
        <v>4.3759000000000003E-3</v>
      </c>
      <c r="K3840">
        <v>1.7310000000000001</v>
      </c>
      <c r="L3840">
        <v>7.992</v>
      </c>
      <c r="M3840">
        <v>47.52218056943471</v>
      </c>
      <c r="N3840">
        <v>2.274</v>
      </c>
      <c r="O3840">
        <v>0</v>
      </c>
      <c r="P3840" t="s">
        <v>32</v>
      </c>
      <c r="Q3840" t="s">
        <v>32</v>
      </c>
      <c r="R3840" t="s">
        <v>32</v>
      </c>
      <c r="S3840" t="s">
        <v>32</v>
      </c>
      <c r="T3840" t="s">
        <v>32</v>
      </c>
      <c r="U3840" t="s">
        <v>32</v>
      </c>
      <c r="V3840" t="s">
        <v>32</v>
      </c>
      <c r="W3840" t="s">
        <v>32</v>
      </c>
      <c r="Y3840">
        <v>0</v>
      </c>
      <c r="Z3840">
        <f t="shared" si="274"/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30813.217000000001</v>
      </c>
      <c r="AM3840">
        <v>30224.76</v>
      </c>
      <c r="AN3840">
        <v>1737.8</v>
      </c>
      <c r="AO3840" s="4">
        <v>97.841999999999999</v>
      </c>
      <c r="AP3840">
        <v>0</v>
      </c>
      <c r="AQ3840">
        <v>0</v>
      </c>
    </row>
    <row r="3841" spans="1:43" ht="15.75" x14ac:dyDescent="0.25">
      <c r="A3841">
        <v>2004</v>
      </c>
      <c r="B3841" t="s">
        <v>105</v>
      </c>
      <c r="C3841">
        <f t="shared" si="272"/>
        <v>1</v>
      </c>
      <c r="D3841" t="e">
        <v>#N/A</v>
      </c>
      <c r="E3841" t="e">
        <v>#N/A</v>
      </c>
      <c r="F3841">
        <v>50.582763671875</v>
      </c>
      <c r="G3841">
        <v>47.305274963378899</v>
      </c>
      <c r="I3841">
        <f t="shared" si="273"/>
        <v>7.09</v>
      </c>
      <c r="J3841">
        <v>0</v>
      </c>
      <c r="K3841">
        <v>1.3240000000000001</v>
      </c>
      <c r="L3841">
        <v>12.2</v>
      </c>
      <c r="M3841">
        <v>89.330689468793651</v>
      </c>
      <c r="N3841">
        <v>14.842000000000001</v>
      </c>
      <c r="O3841">
        <v>0</v>
      </c>
      <c r="P3841" t="s">
        <v>32</v>
      </c>
      <c r="Q3841" t="s">
        <v>32</v>
      </c>
      <c r="R3841" t="s">
        <v>32</v>
      </c>
      <c r="S3841" t="s">
        <v>32</v>
      </c>
      <c r="T3841" t="s">
        <v>32</v>
      </c>
      <c r="U3841" t="s">
        <v>32</v>
      </c>
      <c r="V3841" t="s">
        <v>32</v>
      </c>
      <c r="W3841" t="s">
        <v>32</v>
      </c>
      <c r="Y3841">
        <v>0</v>
      </c>
      <c r="Z3841">
        <f t="shared" si="274"/>
        <v>0</v>
      </c>
      <c r="AA3841" t="e">
        <v>#N/A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7362.8739999999998</v>
      </c>
      <c r="AM3841">
        <v>3816.3760000000002</v>
      </c>
      <c r="AN3841">
        <v>10.173</v>
      </c>
      <c r="AO3841" s="4">
        <v>149.63499999999999</v>
      </c>
      <c r="AP3841">
        <v>0</v>
      </c>
      <c r="AQ3841">
        <v>0</v>
      </c>
    </row>
    <row r="3842" spans="1:43" ht="15.75" x14ac:dyDescent="0.25">
      <c r="A3842">
        <v>2004</v>
      </c>
      <c r="B3842" t="s">
        <v>106</v>
      </c>
      <c r="C3842">
        <f t="shared" si="272"/>
        <v>1</v>
      </c>
      <c r="D3842">
        <v>0</v>
      </c>
      <c r="E3842">
        <v>1</v>
      </c>
      <c r="F3842">
        <v>29.207521438598601</v>
      </c>
      <c r="G3842">
        <v>47.8227729797363</v>
      </c>
      <c r="I3842">
        <f t="shared" si="273"/>
        <v>16.149999999999999</v>
      </c>
      <c r="J3842">
        <v>1.5244000000000001E-2</v>
      </c>
      <c r="K3842">
        <v>2.3610000000000002</v>
      </c>
      <c r="L3842">
        <v>4.7169999999999996</v>
      </c>
      <c r="M3842">
        <v>24.463373191697933</v>
      </c>
      <c r="N3842">
        <v>-0.01</v>
      </c>
      <c r="O3842">
        <v>1</v>
      </c>
      <c r="P3842">
        <v>0</v>
      </c>
      <c r="Q3842">
        <v>1</v>
      </c>
      <c r="R3842">
        <v>0</v>
      </c>
      <c r="S3842">
        <v>1</v>
      </c>
      <c r="T3842">
        <v>0</v>
      </c>
      <c r="U3842">
        <v>1</v>
      </c>
      <c r="V3842">
        <v>1</v>
      </c>
      <c r="W3842">
        <v>0</v>
      </c>
      <c r="Y3842">
        <v>0</v>
      </c>
      <c r="Z3842">
        <f t="shared" si="274"/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28885.31</v>
      </c>
      <c r="AM3842">
        <v>36444.19</v>
      </c>
      <c r="AN3842">
        <v>4655.8230000000003</v>
      </c>
      <c r="AO3842" s="4">
        <v>100.68899999999999</v>
      </c>
      <c r="AP3842">
        <v>1.5999999999999996</v>
      </c>
      <c r="AQ3842">
        <v>0</v>
      </c>
    </row>
    <row r="3843" spans="1:43" ht="15.75" x14ac:dyDescent="0.25">
      <c r="A3843">
        <v>2004</v>
      </c>
      <c r="B3843" t="s">
        <v>107</v>
      </c>
      <c r="C3843">
        <f t="shared" si="272"/>
        <v>1</v>
      </c>
      <c r="D3843" t="e">
        <v>#N/A</v>
      </c>
      <c r="E3843" t="e">
        <v>#N/A</v>
      </c>
      <c r="F3843">
        <v>39.885250091552699</v>
      </c>
      <c r="G3843">
        <v>42.009117126464801</v>
      </c>
      <c r="I3843">
        <f t="shared" si="273"/>
        <v>3.74</v>
      </c>
      <c r="J3843">
        <v>0</v>
      </c>
      <c r="K3843">
        <v>8.5589999999999993</v>
      </c>
      <c r="L3843">
        <v>14.7</v>
      </c>
      <c r="M3843">
        <v>134.81968291751701</v>
      </c>
      <c r="N3843">
        <v>3.3650000000000002</v>
      </c>
      <c r="O3843">
        <v>0</v>
      </c>
      <c r="P3843" t="s">
        <v>32</v>
      </c>
      <c r="Q3843" t="s">
        <v>32</v>
      </c>
      <c r="R3843" t="s">
        <v>32</v>
      </c>
      <c r="S3843" t="s">
        <v>32</v>
      </c>
      <c r="T3843" t="s">
        <v>32</v>
      </c>
      <c r="U3843" t="s">
        <v>32</v>
      </c>
      <c r="V3843" t="s">
        <v>32</v>
      </c>
      <c r="W3843" t="s">
        <v>32</v>
      </c>
      <c r="Y3843">
        <v>0</v>
      </c>
      <c r="Z3843">
        <f t="shared" si="274"/>
        <v>0</v>
      </c>
      <c r="AA3843" t="e">
        <v>#N/A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7497.5079999999998</v>
      </c>
      <c r="AM3843">
        <v>2132.9740000000002</v>
      </c>
      <c r="AN3843">
        <v>11.411</v>
      </c>
      <c r="AO3843" s="4">
        <v>91.01</v>
      </c>
      <c r="AP3843">
        <v>0</v>
      </c>
      <c r="AQ3843">
        <v>0</v>
      </c>
    </row>
    <row r="3844" spans="1:43" ht="15.75" x14ac:dyDescent="0.25">
      <c r="A3844">
        <v>2004</v>
      </c>
      <c r="B3844" t="s">
        <v>108</v>
      </c>
      <c r="C3844">
        <f t="shared" si="272"/>
        <v>1</v>
      </c>
      <c r="D3844" t="e">
        <v>#N/A</v>
      </c>
      <c r="E3844" t="e">
        <v>#N/A</v>
      </c>
      <c r="F3844">
        <v>35.979385375976598</v>
      </c>
      <c r="G3844">
        <v>36.767887115478501</v>
      </c>
      <c r="I3844">
        <f t="shared" si="273"/>
        <v>8.42</v>
      </c>
      <c r="J3844" t="e">
        <v>#N/A</v>
      </c>
      <c r="K3844">
        <v>9.6</v>
      </c>
      <c r="L3844">
        <v>8.4019999999999992</v>
      </c>
      <c r="M3844">
        <v>96.409199700933584</v>
      </c>
      <c r="N3844">
        <v>6.8860000000000001</v>
      </c>
      <c r="O3844">
        <v>0</v>
      </c>
      <c r="P3844" t="s">
        <v>32</v>
      </c>
      <c r="Q3844" t="s">
        <v>32</v>
      </c>
      <c r="R3844" t="s">
        <v>32</v>
      </c>
      <c r="S3844" t="s">
        <v>32</v>
      </c>
      <c r="T3844" t="s">
        <v>32</v>
      </c>
      <c r="U3844" t="s">
        <v>32</v>
      </c>
      <c r="V3844" t="s">
        <v>32</v>
      </c>
      <c r="W3844" t="s">
        <v>32</v>
      </c>
      <c r="Y3844">
        <v>0</v>
      </c>
      <c r="Z3844">
        <f t="shared" si="274"/>
        <v>0</v>
      </c>
      <c r="AA3844" t="e">
        <v>#N/A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12341.171</v>
      </c>
      <c r="AM3844">
        <v>2862.502</v>
      </c>
      <c r="AN3844">
        <v>43.152000000000001</v>
      </c>
      <c r="AO3844" s="4">
        <v>130.53100000000001</v>
      </c>
      <c r="AP3844">
        <v>0</v>
      </c>
      <c r="AQ3844">
        <v>0</v>
      </c>
    </row>
    <row r="3845" spans="1:43" ht="15.75" x14ac:dyDescent="0.25">
      <c r="A3845">
        <v>2004</v>
      </c>
      <c r="B3845" t="s">
        <v>109</v>
      </c>
      <c r="C3845">
        <f t="shared" si="272"/>
        <v>1</v>
      </c>
      <c r="D3845" t="e">
        <v>#N/A</v>
      </c>
      <c r="E3845" t="e">
        <v>#N/A</v>
      </c>
      <c r="F3845">
        <v>35.686374664306598</v>
      </c>
      <c r="G3845">
        <v>51.800235748291001</v>
      </c>
      <c r="I3845">
        <f t="shared" si="273"/>
        <v>2.2599999999999998</v>
      </c>
      <c r="J3845">
        <v>0</v>
      </c>
      <c r="K3845">
        <v>4.2290000000000001</v>
      </c>
      <c r="M3845">
        <v>59.477003348428859</v>
      </c>
      <c r="N3845">
        <v>8.3810000000000002</v>
      </c>
      <c r="O3845">
        <v>0</v>
      </c>
      <c r="P3845" t="s">
        <v>32</v>
      </c>
      <c r="Q3845" t="s">
        <v>32</v>
      </c>
      <c r="R3845" t="s">
        <v>32</v>
      </c>
      <c r="S3845" t="s">
        <v>32</v>
      </c>
      <c r="T3845" t="s">
        <v>32</v>
      </c>
      <c r="U3845" t="s">
        <v>32</v>
      </c>
      <c r="V3845" t="s">
        <v>32</v>
      </c>
      <c r="W3845" t="s">
        <v>32</v>
      </c>
      <c r="Y3845">
        <v>0</v>
      </c>
      <c r="Z3845">
        <f t="shared" si="274"/>
        <v>0</v>
      </c>
      <c r="AA3845" t="e">
        <v>#N/A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2031.319</v>
      </c>
      <c r="AM3845">
        <v>563.33299999999997</v>
      </c>
      <c r="AN3845">
        <v>18.53</v>
      </c>
      <c r="AO3845" s="4">
        <v>124.176</v>
      </c>
      <c r="AP3845">
        <v>0</v>
      </c>
      <c r="AQ3845">
        <v>0</v>
      </c>
    </row>
    <row r="3846" spans="1:43" ht="15.75" x14ac:dyDescent="0.25">
      <c r="A3846">
        <v>2004</v>
      </c>
      <c r="B3846" t="s">
        <v>110</v>
      </c>
      <c r="D3846" t="e">
        <v>#N/A</v>
      </c>
      <c r="E3846" t="e">
        <v>#N/A</v>
      </c>
      <c r="F3846">
        <v>31.3628940582275</v>
      </c>
      <c r="G3846">
        <v>33.3402709960938</v>
      </c>
      <c r="I3846">
        <f t="shared" si="273"/>
        <v>19.079999999999998</v>
      </c>
      <c r="J3846" t="e">
        <v>#N/A</v>
      </c>
      <c r="K3846">
        <v>4.9000000000000004</v>
      </c>
      <c r="L3846">
        <v>3.6829999999999998</v>
      </c>
      <c r="M3846" t="s">
        <v>192</v>
      </c>
      <c r="N3846">
        <v>3.5910000000000002</v>
      </c>
      <c r="O3846">
        <v>0</v>
      </c>
      <c r="P3846" t="s">
        <v>32</v>
      </c>
      <c r="Q3846" t="s">
        <v>32</v>
      </c>
      <c r="R3846" t="s">
        <v>32</v>
      </c>
      <c r="S3846" t="s">
        <v>32</v>
      </c>
      <c r="T3846" t="s">
        <v>32</v>
      </c>
      <c r="U3846" t="s">
        <v>32</v>
      </c>
      <c r="V3846" t="s">
        <v>32</v>
      </c>
      <c r="W3846" t="s">
        <v>32</v>
      </c>
      <c r="Y3846">
        <v>0</v>
      </c>
      <c r="Z3846">
        <f t="shared" si="274"/>
        <v>0</v>
      </c>
      <c r="AA3846" t="e">
        <v>#N/A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21244.695</v>
      </c>
      <c r="AM3846">
        <v>15921.950999999999</v>
      </c>
      <c r="AN3846">
        <v>764.88099999999997</v>
      </c>
      <c r="AO3846" s="4">
        <v>83.83</v>
      </c>
      <c r="AP3846">
        <v>0</v>
      </c>
      <c r="AQ3846">
        <v>0</v>
      </c>
    </row>
    <row r="3847" spans="1:43" ht="15.75" x14ac:dyDescent="0.25">
      <c r="A3847">
        <v>2004</v>
      </c>
      <c r="B3847" t="s">
        <v>111</v>
      </c>
      <c r="C3847">
        <f t="shared" ref="C3847:C3853" si="275">IF(AND(F3847&gt;0,M3847&gt;0,OR(O3847=0,O3847=1),AL3847&gt;0),1,"")</f>
        <v>1</v>
      </c>
      <c r="D3847" t="e">
        <v>#N/A</v>
      </c>
      <c r="E3847" t="e">
        <v>#N/A</v>
      </c>
      <c r="F3847">
        <v>33.302665710449197</v>
      </c>
      <c r="G3847">
        <v>38.241809844970703</v>
      </c>
      <c r="I3847">
        <f t="shared" si="273"/>
        <v>0</v>
      </c>
      <c r="J3847" t="e">
        <v>#N/A</v>
      </c>
      <c r="K3847">
        <v>7.0270000000000001</v>
      </c>
      <c r="L3847">
        <v>8.5</v>
      </c>
      <c r="M3847">
        <v>93.815701332510088</v>
      </c>
      <c r="N3847">
        <v>4.109</v>
      </c>
      <c r="O3847">
        <v>0</v>
      </c>
      <c r="P3847" t="s">
        <v>32</v>
      </c>
      <c r="Q3847" t="s">
        <v>32</v>
      </c>
      <c r="R3847" t="s">
        <v>32</v>
      </c>
      <c r="S3847" t="s">
        <v>32</v>
      </c>
      <c r="T3847" t="s">
        <v>32</v>
      </c>
      <c r="U3847" t="s">
        <v>32</v>
      </c>
      <c r="V3847" t="s">
        <v>32</v>
      </c>
      <c r="W3847" t="s">
        <v>32</v>
      </c>
      <c r="Y3847">
        <v>0</v>
      </c>
      <c r="Z3847">
        <f t="shared" si="274"/>
        <v>0</v>
      </c>
      <c r="AA3847" t="e">
        <v>#N/A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2074.2049999999999</v>
      </c>
      <c r="AM3847">
        <v>431.209</v>
      </c>
      <c r="AN3847">
        <v>2.2149999999999999</v>
      </c>
      <c r="AO3847" s="4">
        <v>117.092</v>
      </c>
      <c r="AP3847">
        <v>0</v>
      </c>
      <c r="AQ3847">
        <v>0</v>
      </c>
    </row>
    <row r="3848" spans="1:43" ht="15.75" x14ac:dyDescent="0.25">
      <c r="A3848">
        <v>2004</v>
      </c>
      <c r="B3848" t="s">
        <v>112</v>
      </c>
      <c r="C3848">
        <f t="shared" si="275"/>
        <v>1</v>
      </c>
      <c r="D3848" t="e">
        <v>#N/A</v>
      </c>
      <c r="E3848" t="e">
        <v>#N/A</v>
      </c>
      <c r="F3848">
        <v>35.753543853759801</v>
      </c>
      <c r="G3848">
        <v>56.664741516113303</v>
      </c>
      <c r="I3848">
        <f t="shared" si="273"/>
        <v>7.73</v>
      </c>
      <c r="J3848">
        <v>1.0349000000000001E-3</v>
      </c>
      <c r="K3848">
        <v>8.827</v>
      </c>
      <c r="L3848">
        <v>10.436999999999999</v>
      </c>
      <c r="M3848">
        <v>103.53282164366071</v>
      </c>
      <c r="N3848">
        <v>6.1879999999999997</v>
      </c>
      <c r="O3848">
        <v>0</v>
      </c>
      <c r="P3848" t="s">
        <v>32</v>
      </c>
      <c r="Q3848" t="s">
        <v>32</v>
      </c>
      <c r="R3848" t="s">
        <v>32</v>
      </c>
      <c r="S3848" t="s">
        <v>32</v>
      </c>
      <c r="T3848" t="s">
        <v>32</v>
      </c>
      <c r="U3848" t="s">
        <v>32</v>
      </c>
      <c r="V3848" t="s">
        <v>32</v>
      </c>
      <c r="W3848" t="s">
        <v>32</v>
      </c>
      <c r="Y3848">
        <v>0</v>
      </c>
      <c r="Z3848">
        <f t="shared" si="274"/>
        <v>0</v>
      </c>
      <c r="AA3848" t="e">
        <v>#N/A</v>
      </c>
      <c r="AB3848">
        <v>0</v>
      </c>
      <c r="AC3848">
        <v>0</v>
      </c>
      <c r="AD3848">
        <v>0</v>
      </c>
      <c r="AE3848">
        <v>0</v>
      </c>
      <c r="AF3848">
        <v>1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13943.779</v>
      </c>
      <c r="AM3848">
        <v>6034.7939999999999</v>
      </c>
      <c r="AN3848">
        <v>13.738</v>
      </c>
      <c r="AO3848" s="4">
        <v>93.549000000000007</v>
      </c>
      <c r="AP3848">
        <v>0</v>
      </c>
      <c r="AQ3848">
        <v>0</v>
      </c>
    </row>
    <row r="3849" spans="1:43" ht="15.75" x14ac:dyDescent="0.25">
      <c r="A3849">
        <v>2004</v>
      </c>
      <c r="B3849" t="s">
        <v>113</v>
      </c>
      <c r="C3849">
        <f t="shared" si="275"/>
        <v>1</v>
      </c>
      <c r="D3849" t="e">
        <v>#N/A</v>
      </c>
      <c r="E3849" t="e">
        <v>#N/A</v>
      </c>
      <c r="F3849">
        <v>44.424549102783203</v>
      </c>
      <c r="G3849">
        <v>44.075515747070298</v>
      </c>
      <c r="I3849">
        <f t="shared" si="273"/>
        <v>0</v>
      </c>
      <c r="J3849">
        <v>4.6699999999999997E-5</v>
      </c>
      <c r="K3849">
        <v>5.056</v>
      </c>
      <c r="M3849">
        <v>94.526748971193413</v>
      </c>
      <c r="N3849">
        <v>1.6719999999999999</v>
      </c>
      <c r="O3849">
        <v>0</v>
      </c>
      <c r="P3849" t="s">
        <v>32</v>
      </c>
      <c r="Q3849" t="s">
        <v>32</v>
      </c>
      <c r="R3849" t="s">
        <v>32</v>
      </c>
      <c r="S3849" t="s">
        <v>32</v>
      </c>
      <c r="T3849" t="s">
        <v>32</v>
      </c>
      <c r="U3849" t="s">
        <v>32</v>
      </c>
      <c r="V3849" t="s">
        <v>32</v>
      </c>
      <c r="W3849" t="s">
        <v>32</v>
      </c>
      <c r="Y3849">
        <v>0</v>
      </c>
      <c r="Z3849">
        <f t="shared" si="274"/>
        <v>0</v>
      </c>
      <c r="AA3849" t="e">
        <v>#N/A</v>
      </c>
      <c r="AB3849">
        <v>0</v>
      </c>
      <c r="AC3849">
        <v>1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10653.114</v>
      </c>
      <c r="AM3849">
        <v>5438.3720000000003</v>
      </c>
      <c r="AN3849">
        <v>20.957000000000001</v>
      </c>
      <c r="AO3849" s="4">
        <v>87.974999999999994</v>
      </c>
      <c r="AP3849">
        <v>0</v>
      </c>
      <c r="AQ3849">
        <v>0</v>
      </c>
    </row>
    <row r="3850" spans="1:43" ht="15.75" x14ac:dyDescent="0.25">
      <c r="A3850">
        <v>2004</v>
      </c>
      <c r="B3850" t="s">
        <v>114</v>
      </c>
      <c r="C3850" t="e">
        <f t="shared" si="275"/>
        <v>#N/A</v>
      </c>
      <c r="D3850" t="e">
        <v>#N/A</v>
      </c>
      <c r="E3850" t="e">
        <v>#N/A</v>
      </c>
      <c r="F3850" t="e">
        <v>#N/A</v>
      </c>
      <c r="G3850" t="e">
        <v>#N/A</v>
      </c>
      <c r="I3850">
        <f t="shared" si="273"/>
        <v>0.62</v>
      </c>
      <c r="J3850" t="e">
        <v>#N/A</v>
      </c>
      <c r="K3850">
        <v>2.8039999999999998</v>
      </c>
      <c r="M3850">
        <v>186.15151860617732</v>
      </c>
      <c r="N3850">
        <v>5.0369999999999999</v>
      </c>
      <c r="O3850">
        <v>0</v>
      </c>
      <c r="P3850" t="s">
        <v>32</v>
      </c>
      <c r="Q3850" t="s">
        <v>32</v>
      </c>
      <c r="R3850" t="s">
        <v>32</v>
      </c>
      <c r="S3850" t="s">
        <v>32</v>
      </c>
      <c r="T3850" t="s">
        <v>32</v>
      </c>
      <c r="U3850" t="s">
        <v>32</v>
      </c>
      <c r="V3850" t="s">
        <v>32</v>
      </c>
      <c r="W3850" t="s">
        <v>32</v>
      </c>
      <c r="Y3850">
        <v>0</v>
      </c>
      <c r="Z3850">
        <f t="shared" si="274"/>
        <v>0</v>
      </c>
      <c r="AA3850" t="e">
        <v>#N/A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1538.239</v>
      </c>
      <c r="AM3850">
        <v>658.06700000000001</v>
      </c>
      <c r="AN3850">
        <v>1.2370000000000001</v>
      </c>
      <c r="AO3850" s="4">
        <v>68.510000000000005</v>
      </c>
      <c r="AP3850">
        <v>0</v>
      </c>
      <c r="AQ3850">
        <v>0</v>
      </c>
    </row>
    <row r="3851" spans="1:43" ht="15.75" x14ac:dyDescent="0.25">
      <c r="A3851">
        <v>2004</v>
      </c>
      <c r="B3851" t="s">
        <v>115</v>
      </c>
      <c r="C3851" t="e">
        <f t="shared" si="275"/>
        <v>#N/A</v>
      </c>
      <c r="D3851" t="e">
        <v>#N/A</v>
      </c>
      <c r="E3851" t="e">
        <v>#N/A</v>
      </c>
      <c r="F3851" t="e">
        <v>#N/A</v>
      </c>
      <c r="G3851" t="e">
        <v>#N/A</v>
      </c>
      <c r="I3851">
        <f t="shared" si="273"/>
        <v>2.35</v>
      </c>
      <c r="J3851" t="e">
        <v>#N/A</v>
      </c>
      <c r="K3851">
        <v>3.9009999999999998</v>
      </c>
      <c r="M3851">
        <v>93.861028294070962</v>
      </c>
      <c r="N3851">
        <v>3.5550000000000002</v>
      </c>
      <c r="O3851">
        <v>0</v>
      </c>
      <c r="P3851" t="s">
        <v>32</v>
      </c>
      <c r="Q3851" t="s">
        <v>32</v>
      </c>
      <c r="R3851" t="s">
        <v>32</v>
      </c>
      <c r="S3851" t="s">
        <v>32</v>
      </c>
      <c r="T3851" t="s">
        <v>32</v>
      </c>
      <c r="U3851" t="s">
        <v>32</v>
      </c>
      <c r="V3851" t="s">
        <v>32</v>
      </c>
      <c r="W3851" t="s">
        <v>32</v>
      </c>
      <c r="Y3851">
        <v>0</v>
      </c>
      <c r="Z3851">
        <f t="shared" si="274"/>
        <v>0</v>
      </c>
      <c r="AA3851" t="e">
        <v>#N/A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484.173</v>
      </c>
      <c r="AM3851">
        <v>180.13399999999999</v>
      </c>
      <c r="AN3851">
        <v>0.58399999999999996</v>
      </c>
      <c r="AO3851" s="4">
        <v>146.27699999999999</v>
      </c>
      <c r="AP3851">
        <v>0</v>
      </c>
      <c r="AQ3851">
        <v>0</v>
      </c>
    </row>
    <row r="3852" spans="1:43" ht="15.75" x14ac:dyDescent="0.25">
      <c r="A3852">
        <v>2004</v>
      </c>
      <c r="B3852" t="s">
        <v>116</v>
      </c>
      <c r="C3852">
        <f t="shared" si="275"/>
        <v>1</v>
      </c>
      <c r="D3852" t="e">
        <v>#N/A</v>
      </c>
      <c r="E3852" t="e">
        <v>#N/A</v>
      </c>
      <c r="F3852">
        <v>34.893039703369098</v>
      </c>
      <c r="G3852">
        <v>52.773178100585902</v>
      </c>
      <c r="I3852">
        <f t="shared" si="273"/>
        <v>8.58</v>
      </c>
      <c r="J3852">
        <v>4.1552000000000004E-3</v>
      </c>
      <c r="K3852">
        <v>7.3689999999999998</v>
      </c>
      <c r="L3852">
        <v>10.885999999999999</v>
      </c>
      <c r="M3852">
        <v>110.65414182386436</v>
      </c>
      <c r="N3852">
        <v>1.163</v>
      </c>
      <c r="O3852">
        <v>0</v>
      </c>
      <c r="P3852" t="s">
        <v>32</v>
      </c>
      <c r="Q3852" t="s">
        <v>32</v>
      </c>
      <c r="R3852" t="s">
        <v>32</v>
      </c>
      <c r="S3852" t="s">
        <v>32</v>
      </c>
      <c r="T3852" t="s">
        <v>32</v>
      </c>
      <c r="U3852" t="s">
        <v>32</v>
      </c>
      <c r="V3852" t="s">
        <v>32</v>
      </c>
      <c r="W3852" t="s">
        <v>32</v>
      </c>
      <c r="Y3852">
        <v>0</v>
      </c>
      <c r="Z3852">
        <f t="shared" si="274"/>
        <v>0</v>
      </c>
      <c r="AA3852" t="e">
        <v>#N/A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14213.465</v>
      </c>
      <c r="AM3852">
        <v>6594.3190000000004</v>
      </c>
      <c r="AN3852">
        <v>22.655999999999999</v>
      </c>
      <c r="AO3852" s="4">
        <v>97.41</v>
      </c>
      <c r="AP3852">
        <v>0</v>
      </c>
      <c r="AQ3852">
        <v>0</v>
      </c>
    </row>
    <row r="3853" spans="1:43" ht="15.75" x14ac:dyDescent="0.25">
      <c r="A3853">
        <v>2004</v>
      </c>
      <c r="B3853" t="s">
        <v>117</v>
      </c>
      <c r="C3853">
        <f t="shared" si="275"/>
        <v>1</v>
      </c>
      <c r="D3853" t="e">
        <v>#N/A</v>
      </c>
      <c r="E3853" t="e">
        <v>#N/A</v>
      </c>
      <c r="F3853">
        <v>26.659221649169901</v>
      </c>
      <c r="G3853">
        <v>45.491676330566399</v>
      </c>
      <c r="I3853">
        <f t="shared" si="273"/>
        <v>9.35</v>
      </c>
      <c r="J3853" t="e">
        <v>#N/A</v>
      </c>
      <c r="K3853">
        <v>4.375</v>
      </c>
      <c r="L3853">
        <v>3.7</v>
      </c>
      <c r="M3853">
        <v>281.96399404740299</v>
      </c>
      <c r="N3853">
        <v>3.226</v>
      </c>
      <c r="O3853">
        <v>0</v>
      </c>
      <c r="P3853" t="s">
        <v>32</v>
      </c>
      <c r="Q3853" t="s">
        <v>32</v>
      </c>
      <c r="R3853" t="s">
        <v>32</v>
      </c>
      <c r="S3853" t="s">
        <v>32</v>
      </c>
      <c r="T3853" t="s">
        <v>32</v>
      </c>
      <c r="U3853" t="s">
        <v>32</v>
      </c>
      <c r="V3853" t="s">
        <v>32</v>
      </c>
      <c r="W3853" t="s">
        <v>32</v>
      </c>
      <c r="Y3853">
        <v>0</v>
      </c>
      <c r="Z3853">
        <f t="shared" si="274"/>
        <v>0</v>
      </c>
      <c r="AA3853" t="e">
        <v>#N/A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74725.759000000005</v>
      </c>
      <c r="AM3853">
        <v>74420.634999999995</v>
      </c>
      <c r="AN3853">
        <v>34.122</v>
      </c>
      <c r="AO3853" s="4">
        <v>96.37</v>
      </c>
      <c r="AP3853">
        <v>0</v>
      </c>
      <c r="AQ3853">
        <v>0</v>
      </c>
    </row>
    <row r="3854" spans="1:43" ht="15.75" x14ac:dyDescent="0.25">
      <c r="A3854">
        <v>2004</v>
      </c>
      <c r="B3854" t="s">
        <v>118</v>
      </c>
      <c r="D3854" t="e">
        <v>#N/A</v>
      </c>
      <c r="E3854" t="e">
        <v>#N/A</v>
      </c>
      <c r="F3854">
        <v>39.476413726806598</v>
      </c>
      <c r="G3854">
        <v>33.882900238037102</v>
      </c>
      <c r="I3854">
        <f t="shared" si="273"/>
        <v>0</v>
      </c>
      <c r="J3854" t="e">
        <v>#N/A</v>
      </c>
      <c r="K3854">
        <v>4.6269999999999998</v>
      </c>
      <c r="L3854">
        <v>37.15</v>
      </c>
      <c r="M3854" t="s">
        <v>192</v>
      </c>
      <c r="N3854">
        <v>-0.433</v>
      </c>
      <c r="O3854">
        <v>0</v>
      </c>
      <c r="P3854" t="s">
        <v>32</v>
      </c>
      <c r="Q3854" t="s">
        <v>32</v>
      </c>
      <c r="R3854" t="s">
        <v>32</v>
      </c>
      <c r="S3854" t="s">
        <v>32</v>
      </c>
      <c r="T3854" t="s">
        <v>32</v>
      </c>
      <c r="U3854" t="s">
        <v>32</v>
      </c>
      <c r="V3854" t="s">
        <v>32</v>
      </c>
      <c r="W3854" t="s">
        <v>32</v>
      </c>
      <c r="Y3854">
        <v>0</v>
      </c>
      <c r="Z3854">
        <f t="shared" si="274"/>
        <v>0</v>
      </c>
      <c r="AA3854" t="e">
        <v>#N/A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8165.875</v>
      </c>
      <c r="AM3854">
        <v>2717.2469999999998</v>
      </c>
      <c r="AN3854">
        <v>5.5229999999999997</v>
      </c>
      <c r="AO3854" s="4">
        <v>87.082999999999998</v>
      </c>
      <c r="AP3854">
        <v>0</v>
      </c>
      <c r="AQ3854">
        <v>0</v>
      </c>
    </row>
    <row r="3855" spans="1:43" ht="15.75" x14ac:dyDescent="0.25">
      <c r="A3855">
        <v>2004</v>
      </c>
      <c r="B3855" t="s">
        <v>119</v>
      </c>
      <c r="C3855">
        <f t="shared" ref="C3855:C3885" si="276">IF(AND(F3855&gt;0,M3855&gt;0,OR(O3855=0,O3855=1),AL3855&gt;0),1,"")</f>
        <v>1</v>
      </c>
      <c r="D3855" t="e">
        <v>#N/A</v>
      </c>
      <c r="E3855" t="e">
        <v>#N/A</v>
      </c>
      <c r="F3855">
        <v>44.928054809570298</v>
      </c>
      <c r="G3855">
        <v>47.125595092773402</v>
      </c>
      <c r="I3855">
        <f t="shared" si="273"/>
        <v>0</v>
      </c>
      <c r="J3855">
        <v>0</v>
      </c>
      <c r="K3855">
        <v>5.2569999999999997</v>
      </c>
      <c r="M3855">
        <v>80.12032439140377</v>
      </c>
      <c r="N3855">
        <v>13.96</v>
      </c>
      <c r="O3855">
        <v>0</v>
      </c>
      <c r="P3855" t="s">
        <v>32</v>
      </c>
      <c r="Q3855" t="s">
        <v>32</v>
      </c>
      <c r="R3855" t="s">
        <v>32</v>
      </c>
      <c r="S3855" t="s">
        <v>32</v>
      </c>
      <c r="T3855" t="s">
        <v>32</v>
      </c>
      <c r="U3855" t="s">
        <v>32</v>
      </c>
      <c r="V3855" t="s">
        <v>32</v>
      </c>
      <c r="W3855" t="s">
        <v>32</v>
      </c>
      <c r="Y3855">
        <v>0</v>
      </c>
      <c r="Z3855">
        <f t="shared" si="274"/>
        <v>0</v>
      </c>
      <c r="AA3855" t="e">
        <v>#N/A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1164.048</v>
      </c>
      <c r="AM3855">
        <v>245.67</v>
      </c>
      <c r="AN3855">
        <v>4.3639999999999999</v>
      </c>
      <c r="AO3855" s="4">
        <v>140.13300000000001</v>
      </c>
      <c r="AP3855">
        <v>0</v>
      </c>
      <c r="AQ3855">
        <v>0</v>
      </c>
    </row>
    <row r="3856" spans="1:43" ht="15.75" x14ac:dyDescent="0.25">
      <c r="A3856">
        <v>2004</v>
      </c>
      <c r="B3856" t="s">
        <v>120</v>
      </c>
      <c r="C3856">
        <f t="shared" si="276"/>
        <v>1</v>
      </c>
      <c r="D3856" t="e">
        <v>#N/A</v>
      </c>
      <c r="E3856" t="e">
        <v>#N/A</v>
      </c>
      <c r="F3856">
        <v>39.270885467529297</v>
      </c>
      <c r="G3856">
        <v>44.596981048583999</v>
      </c>
      <c r="I3856">
        <f t="shared" si="273"/>
        <v>0.21</v>
      </c>
      <c r="J3856">
        <v>0</v>
      </c>
      <c r="K3856">
        <v>5.5179999999999998</v>
      </c>
      <c r="M3856">
        <v>68.154348588063513</v>
      </c>
      <c r="N3856">
        <v>11.471</v>
      </c>
      <c r="O3856">
        <v>0</v>
      </c>
      <c r="P3856" t="s">
        <v>32</v>
      </c>
      <c r="Q3856" t="s">
        <v>32</v>
      </c>
      <c r="R3856" t="s">
        <v>32</v>
      </c>
      <c r="S3856" t="s">
        <v>32</v>
      </c>
      <c r="T3856" t="s">
        <v>32</v>
      </c>
      <c r="U3856" t="s">
        <v>32</v>
      </c>
      <c r="V3856" t="s">
        <v>32</v>
      </c>
      <c r="W3856" t="s">
        <v>32</v>
      </c>
      <c r="Y3856">
        <v>0</v>
      </c>
      <c r="Z3856">
        <f t="shared" si="274"/>
        <v>0</v>
      </c>
      <c r="AA3856" t="e">
        <v>#N/A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494.89499999999998</v>
      </c>
      <c r="AM3856">
        <v>196.11</v>
      </c>
      <c r="AN3856">
        <v>2.625</v>
      </c>
      <c r="AO3856" s="4">
        <v>172</v>
      </c>
      <c r="AP3856">
        <v>0</v>
      </c>
      <c r="AQ3856">
        <v>0</v>
      </c>
    </row>
    <row r="3857" spans="1:43" ht="15.75" x14ac:dyDescent="0.25">
      <c r="A3857">
        <v>2004</v>
      </c>
      <c r="B3857" t="s">
        <v>121</v>
      </c>
      <c r="C3857">
        <f t="shared" si="276"/>
        <v>1</v>
      </c>
      <c r="D3857" t="e">
        <v>#N/A</v>
      </c>
      <c r="E3857" t="e">
        <v>#N/A</v>
      </c>
      <c r="F3857">
        <v>38.1739311218262</v>
      </c>
      <c r="G3857">
        <v>44.014324188232401</v>
      </c>
      <c r="I3857">
        <f t="shared" si="273"/>
        <v>3.18</v>
      </c>
      <c r="J3857">
        <v>6.8157200000000001E-2</v>
      </c>
      <c r="K3857">
        <v>6.7830000000000004</v>
      </c>
      <c r="L3857">
        <v>3.55</v>
      </c>
      <c r="M3857">
        <v>210.37382211543533</v>
      </c>
      <c r="N3857">
        <v>1.42</v>
      </c>
      <c r="O3857">
        <v>0</v>
      </c>
      <c r="P3857" t="s">
        <v>32</v>
      </c>
      <c r="Q3857" t="s">
        <v>32</v>
      </c>
      <c r="R3857" t="s">
        <v>32</v>
      </c>
      <c r="S3857" t="s">
        <v>32</v>
      </c>
      <c r="T3857" t="s">
        <v>32</v>
      </c>
      <c r="U3857" t="s">
        <v>32</v>
      </c>
      <c r="V3857" t="s">
        <v>32</v>
      </c>
      <c r="W3857" t="s">
        <v>32</v>
      </c>
      <c r="Y3857">
        <v>0</v>
      </c>
      <c r="Z3857">
        <f t="shared" si="274"/>
        <v>0</v>
      </c>
      <c r="AA3857" t="e">
        <v>#N/A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14697.949000000001</v>
      </c>
      <c r="AM3857">
        <v>4815.6450000000004</v>
      </c>
      <c r="AN3857">
        <v>124.75</v>
      </c>
      <c r="AO3857" s="4">
        <v>85.105000000000004</v>
      </c>
      <c r="AP3857">
        <v>0</v>
      </c>
      <c r="AQ3857">
        <v>0</v>
      </c>
    </row>
    <row r="3858" spans="1:43" ht="15.75" x14ac:dyDescent="0.25">
      <c r="A3858">
        <v>2004</v>
      </c>
      <c r="B3858" t="s">
        <v>122</v>
      </c>
      <c r="C3858">
        <f t="shared" si="276"/>
        <v>1</v>
      </c>
      <c r="D3858" t="e">
        <v>#N/A</v>
      </c>
      <c r="E3858" t="e">
        <v>#N/A</v>
      </c>
      <c r="F3858">
        <v>43.600536346435497</v>
      </c>
      <c r="G3858">
        <v>39.5844535827637</v>
      </c>
      <c r="I3858">
        <f t="shared" si="273"/>
        <v>0.16</v>
      </c>
      <c r="J3858" t="e">
        <v>#N/A</v>
      </c>
      <c r="K3858">
        <v>13.141999999999999</v>
      </c>
      <c r="M3858">
        <v>131.1699698684692</v>
      </c>
      <c r="N3858">
        <v>6.3390000000000004</v>
      </c>
      <c r="O3858">
        <v>0</v>
      </c>
      <c r="P3858" t="s">
        <v>32</v>
      </c>
      <c r="Q3858" t="s">
        <v>32</v>
      </c>
      <c r="R3858" t="s">
        <v>32</v>
      </c>
      <c r="S3858" t="s">
        <v>32</v>
      </c>
      <c r="T3858" t="s">
        <v>32</v>
      </c>
      <c r="U3858" t="s">
        <v>32</v>
      </c>
      <c r="V3858" t="s">
        <v>32</v>
      </c>
      <c r="W3858" t="s">
        <v>32</v>
      </c>
      <c r="Y3858">
        <v>0</v>
      </c>
      <c r="Z3858">
        <f t="shared" si="274"/>
        <v>0</v>
      </c>
      <c r="AA3858" t="e">
        <v>#N/A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6993.2340000000004</v>
      </c>
      <c r="AM3858">
        <v>3715.6469999999999</v>
      </c>
      <c r="AN3858">
        <v>1.0760000000000001</v>
      </c>
      <c r="AO3858" s="4">
        <v>97.593000000000004</v>
      </c>
      <c r="AP3858">
        <v>0</v>
      </c>
      <c r="AQ3858">
        <v>0</v>
      </c>
    </row>
    <row r="3859" spans="1:43" ht="15.75" x14ac:dyDescent="0.25">
      <c r="A3859">
        <v>2004</v>
      </c>
      <c r="B3859" t="s">
        <v>123</v>
      </c>
      <c r="C3859">
        <f t="shared" si="276"/>
        <v>1</v>
      </c>
      <c r="D3859" t="e">
        <v>#N/A</v>
      </c>
      <c r="E3859" t="e">
        <v>#N/A</v>
      </c>
      <c r="F3859">
        <v>39.353553771972699</v>
      </c>
      <c r="G3859">
        <v>40.706069946289098</v>
      </c>
      <c r="I3859">
        <f t="shared" si="273"/>
        <v>0.5</v>
      </c>
      <c r="J3859">
        <v>0</v>
      </c>
      <c r="K3859">
        <v>2.2589999999999999</v>
      </c>
      <c r="M3859">
        <v>63.138981805741487</v>
      </c>
      <c r="N3859">
        <v>-3.109</v>
      </c>
      <c r="O3859">
        <v>0</v>
      </c>
      <c r="P3859" t="s">
        <v>32</v>
      </c>
      <c r="Q3859" t="s">
        <v>32</v>
      </c>
      <c r="R3859" t="s">
        <v>32</v>
      </c>
      <c r="S3859" t="s">
        <v>32</v>
      </c>
      <c r="T3859" t="s">
        <v>32</v>
      </c>
      <c r="U3859" t="s">
        <v>32</v>
      </c>
      <c r="V3859" t="s">
        <v>32</v>
      </c>
      <c r="W3859" t="s">
        <v>32</v>
      </c>
      <c r="Y3859">
        <v>0</v>
      </c>
      <c r="Z3859">
        <f t="shared" si="274"/>
        <v>0</v>
      </c>
      <c r="AA3859" t="e">
        <v>#N/A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1164.1099999999999</v>
      </c>
      <c r="AM3859">
        <v>390.596</v>
      </c>
      <c r="AN3859">
        <v>4.9889999999999999</v>
      </c>
      <c r="AO3859" s="4">
        <v>107.062</v>
      </c>
      <c r="AP3859">
        <v>0</v>
      </c>
      <c r="AQ3859">
        <v>0</v>
      </c>
    </row>
    <row r="3860" spans="1:43" ht="15.75" x14ac:dyDescent="0.25">
      <c r="A3860">
        <v>2004</v>
      </c>
      <c r="B3860" t="s">
        <v>124</v>
      </c>
      <c r="C3860">
        <f t="shared" si="276"/>
        <v>1</v>
      </c>
      <c r="D3860" t="e">
        <v>#N/A</v>
      </c>
      <c r="E3860" t="e">
        <v>#N/A</v>
      </c>
      <c r="F3860">
        <v>28.025508880615199</v>
      </c>
      <c r="G3860">
        <v>46.183601379394503</v>
      </c>
      <c r="I3860">
        <f t="shared" si="273"/>
        <v>7.4</v>
      </c>
      <c r="J3860" t="e">
        <v>#N/A</v>
      </c>
      <c r="K3860">
        <v>-0.28899999999999998</v>
      </c>
      <c r="L3860">
        <v>7.2169999999999996</v>
      </c>
      <c r="M3860">
        <v>159.01255821139287</v>
      </c>
      <c r="N3860">
        <v>2.7250000000000001</v>
      </c>
      <c r="O3860">
        <v>1</v>
      </c>
      <c r="P3860">
        <v>0</v>
      </c>
      <c r="Q3860">
        <v>1</v>
      </c>
      <c r="R3860">
        <v>1</v>
      </c>
      <c r="S3860">
        <v>0</v>
      </c>
      <c r="T3860">
        <v>1</v>
      </c>
      <c r="U3860">
        <v>0</v>
      </c>
      <c r="V3860">
        <v>0</v>
      </c>
      <c r="W3860">
        <v>1</v>
      </c>
      <c r="Y3860">
        <v>0</v>
      </c>
      <c r="Z3860">
        <f t="shared" si="274"/>
        <v>0</v>
      </c>
      <c r="AA3860" t="e">
        <v>#N/A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21910.285</v>
      </c>
      <c r="AM3860">
        <v>14513.206</v>
      </c>
      <c r="AN3860">
        <v>5.8029999999999999</v>
      </c>
      <c r="AO3860" s="4">
        <v>97.533000000000001</v>
      </c>
      <c r="AP3860">
        <v>4.8270000000000008</v>
      </c>
      <c r="AQ3860">
        <v>0</v>
      </c>
    </row>
    <row r="3861" spans="1:43" ht="15.75" x14ac:dyDescent="0.25">
      <c r="A3861">
        <v>2004</v>
      </c>
      <c r="B3861" t="s">
        <v>125</v>
      </c>
      <c r="C3861">
        <f t="shared" si="276"/>
        <v>1</v>
      </c>
      <c r="D3861" t="e">
        <v>#N/A</v>
      </c>
      <c r="E3861" t="e">
        <v>#N/A</v>
      </c>
      <c r="F3861">
        <v>37.296108245849602</v>
      </c>
      <c r="G3861">
        <v>39.381721496582003</v>
      </c>
      <c r="I3861">
        <f t="shared" si="273"/>
        <v>1.17</v>
      </c>
      <c r="J3861">
        <v>0</v>
      </c>
      <c r="K3861">
        <v>5.1790000000000003</v>
      </c>
      <c r="M3861">
        <v>91.195041213030962</v>
      </c>
      <c r="N3861">
        <v>10.368</v>
      </c>
      <c r="O3861">
        <v>0</v>
      </c>
      <c r="P3861" t="s">
        <v>32</v>
      </c>
      <c r="Q3861" t="s">
        <v>32</v>
      </c>
      <c r="R3861" t="s">
        <v>32</v>
      </c>
      <c r="S3861" t="s">
        <v>32</v>
      </c>
      <c r="T3861" t="s">
        <v>32</v>
      </c>
      <c r="U3861" t="s">
        <v>32</v>
      </c>
      <c r="V3861" t="s">
        <v>32</v>
      </c>
      <c r="W3861" t="s">
        <v>32</v>
      </c>
      <c r="Y3861">
        <v>0</v>
      </c>
      <c r="Z3861">
        <f t="shared" si="274"/>
        <v>0</v>
      </c>
      <c r="AA3861" t="e">
        <v>#N/A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2218.29</v>
      </c>
      <c r="AM3861">
        <v>504.15499999999997</v>
      </c>
      <c r="AN3861">
        <v>1.4950000000000001</v>
      </c>
      <c r="AO3861" s="4">
        <v>89.186000000000007</v>
      </c>
      <c r="AP3861">
        <v>0</v>
      </c>
      <c r="AQ3861">
        <v>0</v>
      </c>
    </row>
    <row r="3862" spans="1:43" ht="15.75" x14ac:dyDescent="0.25">
      <c r="A3862">
        <v>2004</v>
      </c>
      <c r="B3862" t="s">
        <v>126</v>
      </c>
      <c r="C3862">
        <f t="shared" si="276"/>
        <v>1</v>
      </c>
      <c r="D3862" t="e">
        <v>#N/A</v>
      </c>
      <c r="E3862" t="e">
        <v>#N/A</v>
      </c>
      <c r="F3862">
        <v>40.970458984375</v>
      </c>
      <c r="G3862">
        <v>40.051197052002003</v>
      </c>
      <c r="I3862">
        <f t="shared" si="273"/>
        <v>0.89</v>
      </c>
      <c r="J3862">
        <v>0</v>
      </c>
      <c r="K3862">
        <v>4.2990000000000004</v>
      </c>
      <c r="L3862">
        <v>8.3949999999999996</v>
      </c>
      <c r="M3862">
        <v>110.41359298424611</v>
      </c>
      <c r="N3862">
        <v>4.7030000000000003</v>
      </c>
      <c r="O3862">
        <v>0</v>
      </c>
      <c r="P3862" t="s">
        <v>32</v>
      </c>
      <c r="Q3862" t="s">
        <v>32</v>
      </c>
      <c r="R3862" t="s">
        <v>32</v>
      </c>
      <c r="S3862" t="s">
        <v>32</v>
      </c>
      <c r="T3862" t="s">
        <v>32</v>
      </c>
      <c r="U3862" t="s">
        <v>32</v>
      </c>
      <c r="V3862" t="s">
        <v>32</v>
      </c>
      <c r="W3862" t="s">
        <v>32</v>
      </c>
      <c r="Y3862">
        <v>0</v>
      </c>
      <c r="Z3862">
        <f t="shared" si="274"/>
        <v>0</v>
      </c>
      <c r="AA3862" t="e">
        <v>#N/A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10737.76</v>
      </c>
      <c r="AM3862">
        <v>5333.9690000000001</v>
      </c>
      <c r="AN3862">
        <v>6.5789999999999997</v>
      </c>
      <c r="AO3862" s="4">
        <v>122.042</v>
      </c>
      <c r="AP3862">
        <v>0</v>
      </c>
      <c r="AQ3862">
        <v>0</v>
      </c>
    </row>
    <row r="3863" spans="1:43" ht="15.75" x14ac:dyDescent="0.25">
      <c r="A3863">
        <v>2004</v>
      </c>
      <c r="B3863" t="s">
        <v>127</v>
      </c>
      <c r="C3863">
        <f t="shared" si="276"/>
        <v>1</v>
      </c>
      <c r="D3863" t="e">
        <v>#N/A</v>
      </c>
      <c r="E3863" t="e">
        <v>#N/A</v>
      </c>
      <c r="F3863">
        <v>45.701358795166001</v>
      </c>
      <c r="G3863">
        <v>47.290325164794901</v>
      </c>
      <c r="I3863">
        <f t="shared" si="273"/>
        <v>6.84</v>
      </c>
      <c r="J3863">
        <v>2.5966000000000001E-3</v>
      </c>
      <c r="K3863">
        <v>4.2960000000000003</v>
      </c>
      <c r="L3863">
        <v>3.919</v>
      </c>
      <c r="M3863">
        <v>54.226412862829086</v>
      </c>
      <c r="N3863">
        <v>4.694</v>
      </c>
      <c r="O3863">
        <v>0</v>
      </c>
      <c r="P3863" t="s">
        <v>32</v>
      </c>
      <c r="Q3863" t="s">
        <v>32</v>
      </c>
      <c r="R3863" t="s">
        <v>32</v>
      </c>
      <c r="S3863" t="s">
        <v>32</v>
      </c>
      <c r="T3863" t="s">
        <v>32</v>
      </c>
      <c r="U3863" t="s">
        <v>32</v>
      </c>
      <c r="V3863" t="s">
        <v>32</v>
      </c>
      <c r="W3863" t="s">
        <v>32</v>
      </c>
      <c r="Y3863">
        <v>0</v>
      </c>
      <c r="Z3863">
        <f t="shared" si="274"/>
        <v>0</v>
      </c>
      <c r="AA3863" t="e">
        <v>#N/A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13466.091</v>
      </c>
      <c r="AM3863">
        <v>7477.9939999999997</v>
      </c>
      <c r="AN3863">
        <v>770.27</v>
      </c>
      <c r="AO3863" s="4">
        <v>75.643000000000001</v>
      </c>
      <c r="AP3863">
        <v>0</v>
      </c>
      <c r="AQ3863">
        <v>0</v>
      </c>
    </row>
    <row r="3864" spans="1:43" ht="15.75" x14ac:dyDescent="0.25">
      <c r="A3864">
        <v>2004</v>
      </c>
      <c r="B3864" t="s">
        <v>128</v>
      </c>
      <c r="C3864">
        <f t="shared" si="276"/>
        <v>1</v>
      </c>
      <c r="D3864" t="e">
        <v>#N/A</v>
      </c>
      <c r="E3864" t="e">
        <v>#N/A</v>
      </c>
      <c r="F3864">
        <v>34.7415962219238</v>
      </c>
      <c r="G3864">
        <v>40.339004516601598</v>
      </c>
      <c r="I3864">
        <f t="shared" si="273"/>
        <v>6.68</v>
      </c>
      <c r="J3864" t="e">
        <v>#N/A</v>
      </c>
      <c r="K3864">
        <v>7.3630000000000004</v>
      </c>
      <c r="L3864">
        <v>8.1</v>
      </c>
      <c r="M3864">
        <v>132.70719104968794</v>
      </c>
      <c r="N3864">
        <v>12.426</v>
      </c>
      <c r="O3864">
        <v>0</v>
      </c>
      <c r="P3864" t="s">
        <v>32</v>
      </c>
      <c r="Q3864" t="s">
        <v>32</v>
      </c>
      <c r="R3864" t="s">
        <v>32</v>
      </c>
      <c r="S3864" t="s">
        <v>32</v>
      </c>
      <c r="T3864" t="s">
        <v>32</v>
      </c>
      <c r="U3864" t="s">
        <v>32</v>
      </c>
      <c r="V3864" t="s">
        <v>32</v>
      </c>
      <c r="W3864" t="s">
        <v>32</v>
      </c>
      <c r="Y3864">
        <v>0</v>
      </c>
      <c r="Z3864">
        <f t="shared" si="274"/>
        <v>0</v>
      </c>
      <c r="AA3864" t="e">
        <v>#N/A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2644.1640000000002</v>
      </c>
      <c r="AM3864">
        <v>720.16800000000001</v>
      </c>
      <c r="AN3864">
        <v>2.5979999999999999</v>
      </c>
      <c r="AO3864" s="4">
        <v>19556.241000000002</v>
      </c>
      <c r="AP3864">
        <v>0</v>
      </c>
      <c r="AQ3864">
        <v>0</v>
      </c>
    </row>
    <row r="3865" spans="1:43" ht="15.75" x14ac:dyDescent="0.25">
      <c r="A3865">
        <v>2004</v>
      </c>
      <c r="B3865" t="s">
        <v>129</v>
      </c>
      <c r="C3865">
        <f t="shared" si="276"/>
        <v>1</v>
      </c>
      <c r="D3865" t="e">
        <v>#N/A</v>
      </c>
      <c r="E3865" t="e">
        <v>#N/A</v>
      </c>
      <c r="F3865">
        <v>35.1782417297363</v>
      </c>
      <c r="G3865">
        <v>38.250953674316399</v>
      </c>
      <c r="I3865">
        <f t="shared" si="273"/>
        <v>8.16</v>
      </c>
      <c r="J3865" t="e">
        <v>#N/A</v>
      </c>
      <c r="K3865">
        <v>10.625</v>
      </c>
      <c r="L3865" t="s">
        <v>191</v>
      </c>
      <c r="M3865">
        <v>131.32931823443147</v>
      </c>
      <c r="N3865">
        <v>7.9089999999999998</v>
      </c>
      <c r="O3865">
        <v>0</v>
      </c>
      <c r="P3865" t="s">
        <v>32</v>
      </c>
      <c r="Q3865" t="s">
        <v>32</v>
      </c>
      <c r="R3865" t="s">
        <v>32</v>
      </c>
      <c r="S3865" t="s">
        <v>32</v>
      </c>
      <c r="T3865" t="s">
        <v>32</v>
      </c>
      <c r="U3865" t="s">
        <v>32</v>
      </c>
      <c r="V3865" t="s">
        <v>32</v>
      </c>
      <c r="W3865" t="s">
        <v>32</v>
      </c>
      <c r="Y3865">
        <v>0</v>
      </c>
      <c r="Z3865">
        <f t="shared" si="274"/>
        <v>0</v>
      </c>
      <c r="AA3865" t="e">
        <v>#N/A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4098.4970000000003</v>
      </c>
      <c r="AM3865">
        <v>790.01800000000003</v>
      </c>
      <c r="AN3865">
        <v>1.99</v>
      </c>
      <c r="AO3865" s="4">
        <v>51.570999999999998</v>
      </c>
      <c r="AP3865">
        <v>0</v>
      </c>
      <c r="AQ3865">
        <v>0</v>
      </c>
    </row>
    <row r="3866" spans="1:43" ht="15.75" x14ac:dyDescent="0.25">
      <c r="A3866">
        <v>2004</v>
      </c>
      <c r="B3866" t="s">
        <v>130</v>
      </c>
      <c r="C3866">
        <f t="shared" si="276"/>
        <v>1</v>
      </c>
      <c r="D3866" t="e">
        <v>#N/A</v>
      </c>
      <c r="E3866" t="e">
        <v>#N/A</v>
      </c>
      <c r="F3866">
        <v>31.174537658691399</v>
      </c>
      <c r="G3866">
        <v>35.0468940734863</v>
      </c>
      <c r="I3866">
        <f t="shared" si="273"/>
        <v>0</v>
      </c>
      <c r="J3866" t="e">
        <v>#N/A</v>
      </c>
      <c r="K3866">
        <v>4.4000000000000004</v>
      </c>
      <c r="M3866">
        <v>100.10863636363636</v>
      </c>
      <c r="N3866">
        <v>3.0990000000000002</v>
      </c>
      <c r="O3866">
        <v>0</v>
      </c>
      <c r="P3866" t="s">
        <v>32</v>
      </c>
      <c r="Q3866" t="s">
        <v>32</v>
      </c>
      <c r="R3866" t="s">
        <v>32</v>
      </c>
      <c r="S3866" t="s">
        <v>32</v>
      </c>
      <c r="T3866" t="s">
        <v>32</v>
      </c>
      <c r="U3866" t="s">
        <v>32</v>
      </c>
      <c r="V3866" t="s">
        <v>32</v>
      </c>
      <c r="W3866" t="s">
        <v>32</v>
      </c>
      <c r="Y3866">
        <v>0</v>
      </c>
      <c r="Z3866">
        <f t="shared" si="274"/>
        <v>0</v>
      </c>
      <c r="AA3866" t="e">
        <v>#N/A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9202.5820000000003</v>
      </c>
      <c r="AM3866">
        <v>3373.8609999999999</v>
      </c>
      <c r="AN3866">
        <v>2.0760000000000001</v>
      </c>
      <c r="AO3866" s="4">
        <v>319.89</v>
      </c>
      <c r="AP3866">
        <v>0</v>
      </c>
      <c r="AQ3866">
        <v>0</v>
      </c>
    </row>
    <row r="3867" spans="1:43" ht="15.75" x14ac:dyDescent="0.25">
      <c r="A3867">
        <v>2004</v>
      </c>
      <c r="B3867" t="s">
        <v>131</v>
      </c>
      <c r="C3867">
        <f t="shared" si="276"/>
        <v>1</v>
      </c>
      <c r="D3867" t="e">
        <v>#N/A</v>
      </c>
      <c r="E3867" t="e">
        <v>#N/A</v>
      </c>
      <c r="F3867">
        <v>37.550338745117202</v>
      </c>
      <c r="G3867">
        <v>42.9072875976562</v>
      </c>
      <c r="I3867">
        <f t="shared" si="273"/>
        <v>4.07</v>
      </c>
      <c r="J3867">
        <v>1.3928E-3</v>
      </c>
      <c r="K3867">
        <v>4.8019999999999996</v>
      </c>
      <c r="L3867">
        <v>10.795999999999999</v>
      </c>
      <c r="M3867">
        <v>63.694543726423966</v>
      </c>
      <c r="N3867">
        <v>1.4930000000000001</v>
      </c>
      <c r="O3867">
        <v>0</v>
      </c>
      <c r="P3867" t="s">
        <v>32</v>
      </c>
      <c r="Q3867" t="s">
        <v>32</v>
      </c>
      <c r="R3867" t="s">
        <v>32</v>
      </c>
      <c r="S3867" t="s">
        <v>32</v>
      </c>
      <c r="T3867" t="s">
        <v>32</v>
      </c>
      <c r="U3867" t="s">
        <v>32</v>
      </c>
      <c r="V3867" t="s">
        <v>32</v>
      </c>
      <c r="W3867" t="s">
        <v>32</v>
      </c>
      <c r="Y3867">
        <v>0</v>
      </c>
      <c r="Z3867">
        <f t="shared" si="274"/>
        <v>0</v>
      </c>
      <c r="AA3867" t="e">
        <v>#N/A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4600.2629999999999</v>
      </c>
      <c r="AM3867">
        <v>1908.442</v>
      </c>
      <c r="AN3867">
        <v>56.948</v>
      </c>
      <c r="AO3867" s="4">
        <v>95.878</v>
      </c>
      <c r="AP3867">
        <v>0</v>
      </c>
      <c r="AQ3867">
        <v>0</v>
      </c>
    </row>
    <row r="3868" spans="1:43" ht="15.75" x14ac:dyDescent="0.25">
      <c r="A3868">
        <v>2004</v>
      </c>
      <c r="B3868" t="s">
        <v>132</v>
      </c>
      <c r="C3868">
        <f t="shared" si="276"/>
        <v>1</v>
      </c>
      <c r="D3868" t="e">
        <v>#N/A</v>
      </c>
      <c r="E3868" t="e">
        <v>#N/A</v>
      </c>
      <c r="F3868">
        <v>43.574386596679702</v>
      </c>
      <c r="G3868">
        <v>42.638378143310497</v>
      </c>
      <c r="I3868">
        <f t="shared" si="273"/>
        <v>0.2</v>
      </c>
      <c r="J3868">
        <v>0</v>
      </c>
      <c r="K3868">
        <v>7.8840000000000003</v>
      </c>
      <c r="M3868">
        <v>72.66598638406731</v>
      </c>
      <c r="N3868">
        <v>12.634</v>
      </c>
      <c r="O3868">
        <v>0</v>
      </c>
      <c r="P3868" t="s">
        <v>32</v>
      </c>
      <c r="Q3868" t="s">
        <v>32</v>
      </c>
      <c r="R3868" t="s">
        <v>32</v>
      </c>
      <c r="S3868" t="s">
        <v>32</v>
      </c>
      <c r="T3868" t="s">
        <v>32</v>
      </c>
      <c r="U3868" t="s">
        <v>32</v>
      </c>
      <c r="V3868" t="s">
        <v>32</v>
      </c>
      <c r="W3868" t="s">
        <v>32</v>
      </c>
      <c r="Y3868">
        <v>0</v>
      </c>
      <c r="Z3868">
        <f t="shared" si="274"/>
        <v>0</v>
      </c>
      <c r="AA3868" t="e">
        <v>#N/A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582.09799999999996</v>
      </c>
      <c r="AM3868">
        <v>278.78300000000002</v>
      </c>
      <c r="AN3868">
        <v>5.6980000000000004</v>
      </c>
      <c r="AO3868" s="4">
        <v>97.040999999999997</v>
      </c>
      <c r="AP3868">
        <v>0</v>
      </c>
      <c r="AQ3868">
        <v>0</v>
      </c>
    </row>
    <row r="3869" spans="1:43" ht="15.75" x14ac:dyDescent="0.25">
      <c r="A3869">
        <v>2004</v>
      </c>
      <c r="B3869" t="s">
        <v>133</v>
      </c>
      <c r="C3869">
        <f t="shared" si="276"/>
        <v>1</v>
      </c>
      <c r="D3869" t="e">
        <v>#N/A</v>
      </c>
      <c r="E3869" t="e">
        <v>#N/A</v>
      </c>
      <c r="F3869">
        <v>67.376770019531193</v>
      </c>
      <c r="G3869">
        <v>70.459518432617202</v>
      </c>
      <c r="I3869">
        <f t="shared" si="273"/>
        <v>1.25</v>
      </c>
      <c r="J3869">
        <v>0</v>
      </c>
      <c r="K3869">
        <v>12.266999999999999</v>
      </c>
      <c r="M3869">
        <v>81.891254932711661</v>
      </c>
      <c r="N3869">
        <v>4.1369999999999996</v>
      </c>
      <c r="O3869">
        <v>0</v>
      </c>
      <c r="P3869" t="s">
        <v>32</v>
      </c>
      <c r="Q3869" t="s">
        <v>32</v>
      </c>
      <c r="R3869" t="s">
        <v>32</v>
      </c>
      <c r="S3869" t="s">
        <v>32</v>
      </c>
      <c r="T3869" t="s">
        <v>32</v>
      </c>
      <c r="U3869" t="s">
        <v>32</v>
      </c>
      <c r="V3869" t="s">
        <v>32</v>
      </c>
      <c r="W3869" t="s">
        <v>32</v>
      </c>
      <c r="Y3869">
        <v>0</v>
      </c>
      <c r="Z3869">
        <f t="shared" si="274"/>
        <v>0</v>
      </c>
      <c r="AA3869" t="e">
        <v>#N/A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6640.0770000000002</v>
      </c>
      <c r="AM3869">
        <v>3440.9659999999999</v>
      </c>
      <c r="AN3869">
        <v>6.617</v>
      </c>
      <c r="AO3869" s="4">
        <v>60.804000000000002</v>
      </c>
      <c r="AP3869">
        <v>0</v>
      </c>
      <c r="AQ3869">
        <v>0</v>
      </c>
    </row>
    <row r="3870" spans="1:43" ht="15.75" x14ac:dyDescent="0.25">
      <c r="A3870">
        <v>2004</v>
      </c>
      <c r="B3870" t="s">
        <v>134</v>
      </c>
      <c r="C3870">
        <f t="shared" si="276"/>
        <v>1</v>
      </c>
      <c r="D3870" t="e">
        <v>#N/A</v>
      </c>
      <c r="E3870" t="e">
        <v>#N/A</v>
      </c>
      <c r="F3870">
        <v>47.5512886047363</v>
      </c>
      <c r="G3870">
        <v>43.410118103027301</v>
      </c>
      <c r="I3870">
        <f t="shared" si="273"/>
        <v>1.81</v>
      </c>
      <c r="J3870">
        <v>0</v>
      </c>
      <c r="K3870">
        <v>4.6829999999999998</v>
      </c>
      <c r="M3870">
        <v>46.147286720608697</v>
      </c>
      <c r="N3870">
        <v>3.9630000000000001</v>
      </c>
      <c r="O3870">
        <v>0</v>
      </c>
      <c r="P3870" t="s">
        <v>32</v>
      </c>
      <c r="Q3870" t="s">
        <v>32</v>
      </c>
      <c r="R3870" t="s">
        <v>32</v>
      </c>
      <c r="S3870" t="s">
        <v>32</v>
      </c>
      <c r="T3870" t="s">
        <v>32</v>
      </c>
      <c r="U3870" t="s">
        <v>32</v>
      </c>
      <c r="V3870" t="s">
        <v>32</v>
      </c>
      <c r="W3870" t="s">
        <v>32</v>
      </c>
      <c r="Y3870">
        <v>0</v>
      </c>
      <c r="Z3870">
        <f t="shared" si="274"/>
        <v>0</v>
      </c>
      <c r="AA3870" t="e">
        <v>#N/A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1444.596</v>
      </c>
      <c r="AM3870">
        <v>291.86900000000003</v>
      </c>
      <c r="AN3870">
        <v>7.274</v>
      </c>
      <c r="AO3870" s="4">
        <v>88.337999999999994</v>
      </c>
      <c r="AP3870">
        <v>0</v>
      </c>
      <c r="AQ3870">
        <v>0</v>
      </c>
    </row>
    <row r="3871" spans="1:43" ht="15.75" x14ac:dyDescent="0.25">
      <c r="A3871">
        <v>2004</v>
      </c>
      <c r="B3871" t="s">
        <v>135</v>
      </c>
      <c r="C3871">
        <f t="shared" si="276"/>
        <v>1</v>
      </c>
      <c r="D3871">
        <v>0</v>
      </c>
      <c r="E3871">
        <v>1</v>
      </c>
      <c r="F3871">
        <v>26.608196258544901</v>
      </c>
      <c r="G3871">
        <v>45.588279724121101</v>
      </c>
      <c r="I3871">
        <f t="shared" si="273"/>
        <v>11.81</v>
      </c>
      <c r="J3871">
        <v>1.5341E-3</v>
      </c>
      <c r="K3871">
        <v>1.855</v>
      </c>
      <c r="L3871">
        <v>5.0730000000000004</v>
      </c>
      <c r="M3871">
        <v>119.41739922586399</v>
      </c>
      <c r="N3871">
        <v>1.38</v>
      </c>
      <c r="O3871">
        <v>0</v>
      </c>
      <c r="P3871" t="s">
        <v>32</v>
      </c>
      <c r="Q3871" t="s">
        <v>32</v>
      </c>
      <c r="R3871" t="s">
        <v>32</v>
      </c>
      <c r="S3871" t="s">
        <v>32</v>
      </c>
      <c r="T3871" t="s">
        <v>32</v>
      </c>
      <c r="U3871" t="s">
        <v>32</v>
      </c>
      <c r="V3871" t="s">
        <v>32</v>
      </c>
      <c r="W3871" t="s">
        <v>32</v>
      </c>
      <c r="Y3871">
        <v>0</v>
      </c>
      <c r="Z3871">
        <f t="shared" si="274"/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36505.002</v>
      </c>
      <c r="AM3871">
        <v>39732.127999999997</v>
      </c>
      <c r="AN3871">
        <v>646.91899999999998</v>
      </c>
      <c r="AO3871" s="4">
        <v>98.519000000000005</v>
      </c>
      <c r="AP3871">
        <v>0</v>
      </c>
      <c r="AQ3871">
        <v>0</v>
      </c>
    </row>
    <row r="3872" spans="1:43" ht="15.75" x14ac:dyDescent="0.25">
      <c r="A3872">
        <v>2004</v>
      </c>
      <c r="B3872" t="s">
        <v>136</v>
      </c>
      <c r="C3872">
        <f t="shared" si="276"/>
        <v>1</v>
      </c>
      <c r="D3872" t="e">
        <v>#N/A</v>
      </c>
      <c r="E3872" t="e">
        <v>#N/A</v>
      </c>
      <c r="F3872">
        <v>33.841403961181598</v>
      </c>
      <c r="G3872">
        <v>49.155464172363303</v>
      </c>
      <c r="I3872">
        <f t="shared" si="273"/>
        <v>17.86</v>
      </c>
      <c r="J3872">
        <v>0</v>
      </c>
      <c r="K3872">
        <v>4.423</v>
      </c>
      <c r="L3872">
        <v>4.05</v>
      </c>
      <c r="M3872">
        <v>59.321493224189247</v>
      </c>
      <c r="N3872">
        <v>2.3170000000000002</v>
      </c>
      <c r="O3872">
        <v>0</v>
      </c>
      <c r="P3872" t="s">
        <v>32</v>
      </c>
      <c r="Q3872" t="s">
        <v>32</v>
      </c>
      <c r="R3872" t="s">
        <v>32</v>
      </c>
      <c r="S3872" t="s">
        <v>32</v>
      </c>
      <c r="T3872" t="s">
        <v>32</v>
      </c>
      <c r="U3872" t="s">
        <v>32</v>
      </c>
      <c r="V3872" t="s">
        <v>32</v>
      </c>
      <c r="W3872" t="s">
        <v>32</v>
      </c>
      <c r="Y3872">
        <v>0</v>
      </c>
      <c r="Z3872">
        <f t="shared" si="274"/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26118.919000000002</v>
      </c>
      <c r="AM3872">
        <v>24589.682000000001</v>
      </c>
      <c r="AN3872">
        <v>100.702</v>
      </c>
      <c r="AO3872" s="4">
        <v>109.673</v>
      </c>
      <c r="AP3872">
        <v>0</v>
      </c>
      <c r="AQ3872">
        <v>0</v>
      </c>
    </row>
    <row r="3873" spans="1:43" ht="15.75" x14ac:dyDescent="0.25">
      <c r="A3873">
        <v>2004</v>
      </c>
      <c r="B3873" t="s">
        <v>137</v>
      </c>
      <c r="C3873">
        <f t="shared" si="276"/>
        <v>1</v>
      </c>
      <c r="D3873" t="e">
        <v>#N/A</v>
      </c>
      <c r="E3873" t="e">
        <v>#N/A</v>
      </c>
      <c r="F3873">
        <v>47.741054534912102</v>
      </c>
      <c r="G3873">
        <v>51.296394348144503</v>
      </c>
      <c r="I3873">
        <f t="shared" si="273"/>
        <v>9.2799999999999994</v>
      </c>
      <c r="J3873">
        <v>0</v>
      </c>
      <c r="K3873">
        <v>5.3120000000000003</v>
      </c>
      <c r="L3873">
        <v>6.5369999999999999</v>
      </c>
      <c r="M3873">
        <v>67.195316780004035</v>
      </c>
      <c r="N3873">
        <v>8.4700000000000006</v>
      </c>
      <c r="O3873">
        <v>0</v>
      </c>
      <c r="P3873" t="s">
        <v>32</v>
      </c>
      <c r="Q3873" t="s">
        <v>32</v>
      </c>
      <c r="R3873" t="s">
        <v>32</v>
      </c>
      <c r="S3873" t="s">
        <v>32</v>
      </c>
      <c r="T3873" t="s">
        <v>32</v>
      </c>
      <c r="U3873" t="s">
        <v>32</v>
      </c>
      <c r="V3873" t="s">
        <v>32</v>
      </c>
      <c r="W3873" t="s">
        <v>32</v>
      </c>
      <c r="Y3873">
        <v>0</v>
      </c>
      <c r="Z3873">
        <f t="shared" si="274"/>
        <v>0</v>
      </c>
      <c r="AA3873" t="e">
        <v>#N/A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3195.4459999999999</v>
      </c>
      <c r="AM3873">
        <v>1076.644</v>
      </c>
      <c r="AN3873">
        <v>5.7930000000000001</v>
      </c>
      <c r="AO3873" s="4">
        <v>79.843000000000004</v>
      </c>
      <c r="AP3873">
        <v>0</v>
      </c>
      <c r="AQ3873">
        <v>0</v>
      </c>
    </row>
    <row r="3874" spans="1:43" ht="15.75" x14ac:dyDescent="0.25">
      <c r="A3874">
        <v>2004</v>
      </c>
      <c r="B3874" t="s">
        <v>138</v>
      </c>
      <c r="C3874">
        <f t="shared" si="276"/>
        <v>1</v>
      </c>
      <c r="D3874" t="e">
        <v>#N/A</v>
      </c>
      <c r="E3874" t="e">
        <v>#N/A</v>
      </c>
      <c r="F3874">
        <v>43.571640014648402</v>
      </c>
      <c r="G3874">
        <v>45.0970268249512</v>
      </c>
      <c r="I3874">
        <f t="shared" si="273"/>
        <v>0.42</v>
      </c>
      <c r="J3874">
        <v>0</v>
      </c>
      <c r="K3874">
        <v>-0.82499999999999996</v>
      </c>
      <c r="M3874">
        <v>45.270337301587297</v>
      </c>
      <c r="N3874">
        <v>0.40699999999999997</v>
      </c>
      <c r="O3874">
        <v>0</v>
      </c>
      <c r="P3874" t="s">
        <v>32</v>
      </c>
      <c r="Q3874" t="s">
        <v>32</v>
      </c>
      <c r="R3874" t="s">
        <v>32</v>
      </c>
      <c r="S3874" t="s">
        <v>32</v>
      </c>
      <c r="T3874" t="s">
        <v>32</v>
      </c>
      <c r="U3874" t="s">
        <v>32</v>
      </c>
      <c r="V3874" t="s">
        <v>32</v>
      </c>
      <c r="W3874" t="s">
        <v>32</v>
      </c>
      <c r="Y3874">
        <v>0</v>
      </c>
      <c r="Z3874">
        <f t="shared" si="274"/>
        <v>0</v>
      </c>
      <c r="AA3874" t="e">
        <v>#N/A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666.18399999999997</v>
      </c>
      <c r="AM3874">
        <v>233.79499999999999</v>
      </c>
      <c r="AN3874">
        <v>2.9009999999999998</v>
      </c>
      <c r="AO3874" s="4">
        <v>105.59699999999999</v>
      </c>
      <c r="AP3874">
        <v>0</v>
      </c>
      <c r="AQ3874">
        <v>0</v>
      </c>
    </row>
    <row r="3875" spans="1:43" ht="15.75" x14ac:dyDescent="0.25">
      <c r="A3875">
        <v>2004</v>
      </c>
      <c r="B3875" t="s">
        <v>139</v>
      </c>
      <c r="C3875">
        <f t="shared" si="276"/>
        <v>1</v>
      </c>
      <c r="D3875" t="e">
        <v>#N/A</v>
      </c>
      <c r="E3875" t="e">
        <v>#N/A</v>
      </c>
      <c r="F3875">
        <v>43.638385772705099</v>
      </c>
      <c r="G3875">
        <v>43.489269256591797</v>
      </c>
      <c r="I3875">
        <f t="shared" si="273"/>
        <v>0</v>
      </c>
      <c r="J3875">
        <v>0</v>
      </c>
      <c r="K3875">
        <v>13.265000000000001</v>
      </c>
      <c r="L3875">
        <v>13.4</v>
      </c>
      <c r="M3875">
        <v>48.448130694574701</v>
      </c>
      <c r="N3875">
        <v>15.000999999999999</v>
      </c>
      <c r="O3875">
        <v>0</v>
      </c>
      <c r="P3875" t="s">
        <v>32</v>
      </c>
      <c r="Q3875" t="s">
        <v>32</v>
      </c>
      <c r="R3875" t="s">
        <v>32</v>
      </c>
      <c r="S3875" t="s">
        <v>32</v>
      </c>
      <c r="T3875" t="s">
        <v>32</v>
      </c>
      <c r="U3875" t="s">
        <v>32</v>
      </c>
      <c r="V3875" t="s">
        <v>32</v>
      </c>
      <c r="W3875" t="s">
        <v>32</v>
      </c>
      <c r="Y3875">
        <v>0</v>
      </c>
      <c r="Z3875">
        <f t="shared" si="274"/>
        <v>0</v>
      </c>
      <c r="AA3875" t="e">
        <v>#N/A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3139.933</v>
      </c>
      <c r="AM3875">
        <v>926.26199999999994</v>
      </c>
      <c r="AN3875">
        <v>122.825</v>
      </c>
      <c r="AO3875" s="4">
        <v>56.732999999999997</v>
      </c>
      <c r="AP3875">
        <v>0</v>
      </c>
      <c r="AQ3875">
        <v>0</v>
      </c>
    </row>
    <row r="3876" spans="1:43" ht="15.75" x14ac:dyDescent="0.25">
      <c r="A3876">
        <v>2004</v>
      </c>
      <c r="B3876" t="s">
        <v>140</v>
      </c>
      <c r="C3876">
        <f t="shared" si="276"/>
        <v>1</v>
      </c>
      <c r="D3876" t="e">
        <v>#N/A</v>
      </c>
      <c r="E3876" t="e">
        <v>#N/A</v>
      </c>
      <c r="F3876">
        <v>25.981508255004901</v>
      </c>
      <c r="G3876">
        <v>45.357368469238303</v>
      </c>
      <c r="I3876">
        <f t="shared" si="273"/>
        <v>10</v>
      </c>
      <c r="J3876">
        <v>1.9605999999999998E-3</v>
      </c>
      <c r="K3876">
        <v>3.9609999999999999</v>
      </c>
      <c r="L3876">
        <v>4.4710000000000001</v>
      </c>
      <c r="M3876">
        <v>70.198058890514218</v>
      </c>
      <c r="N3876">
        <v>0.46500000000000002</v>
      </c>
      <c r="O3876">
        <v>0</v>
      </c>
      <c r="P3876" t="s">
        <v>32</v>
      </c>
      <c r="Q3876" t="s">
        <v>32</v>
      </c>
      <c r="R3876" t="s">
        <v>32</v>
      </c>
      <c r="S3876" t="s">
        <v>32</v>
      </c>
      <c r="T3876" t="s">
        <v>32</v>
      </c>
      <c r="U3876" t="s">
        <v>32</v>
      </c>
      <c r="V3876" t="s">
        <v>32</v>
      </c>
      <c r="W3876" t="s">
        <v>32</v>
      </c>
      <c r="Y3876">
        <v>0</v>
      </c>
      <c r="Z3876">
        <f t="shared" si="274"/>
        <v>0</v>
      </c>
      <c r="AA3876">
        <v>1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53254.016000000003</v>
      </c>
      <c r="AM3876">
        <v>56537.847000000002</v>
      </c>
      <c r="AN3876">
        <v>260.029</v>
      </c>
      <c r="AO3876" s="4">
        <v>88.025999999999996</v>
      </c>
      <c r="AP3876">
        <v>0</v>
      </c>
      <c r="AQ3876">
        <v>0</v>
      </c>
    </row>
    <row r="3877" spans="1:43" ht="15.75" x14ac:dyDescent="0.25">
      <c r="A3877">
        <v>2004</v>
      </c>
      <c r="B3877" t="s">
        <v>141</v>
      </c>
      <c r="C3877">
        <f t="shared" si="276"/>
        <v>1</v>
      </c>
      <c r="D3877" t="e">
        <v>#N/A</v>
      </c>
      <c r="E3877" t="e">
        <v>#N/A</v>
      </c>
      <c r="F3877">
        <v>31.7162055969238</v>
      </c>
      <c r="G3877">
        <v>37.457927703857401</v>
      </c>
      <c r="I3877">
        <f t="shared" si="273"/>
        <v>6.09</v>
      </c>
      <c r="J3877">
        <v>0</v>
      </c>
      <c r="K3877">
        <v>7.4829999999999997</v>
      </c>
      <c r="L3877">
        <v>7.69</v>
      </c>
      <c r="M3877">
        <v>30.300128710168106</v>
      </c>
      <c r="N3877">
        <v>4.0270000000000001</v>
      </c>
      <c r="O3877">
        <v>0</v>
      </c>
      <c r="P3877" t="s">
        <v>32</v>
      </c>
      <c r="Q3877" t="s">
        <v>32</v>
      </c>
      <c r="R3877" t="s">
        <v>32</v>
      </c>
      <c r="S3877" t="s">
        <v>32</v>
      </c>
      <c r="T3877" t="s">
        <v>32</v>
      </c>
      <c r="U3877" t="s">
        <v>32</v>
      </c>
      <c r="V3877" t="s">
        <v>32</v>
      </c>
      <c r="W3877" t="s">
        <v>32</v>
      </c>
      <c r="Y3877">
        <v>0</v>
      </c>
      <c r="Z3877">
        <f t="shared" si="274"/>
        <v>0</v>
      </c>
      <c r="AA3877" t="e">
        <v>#N/A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3175.1489999999999</v>
      </c>
      <c r="AM3877">
        <v>706.32399999999996</v>
      </c>
      <c r="AN3877">
        <v>105.70099999999999</v>
      </c>
      <c r="AO3877" s="4">
        <v>70.575000000000003</v>
      </c>
      <c r="AP3877">
        <v>0</v>
      </c>
      <c r="AQ3877">
        <v>0</v>
      </c>
    </row>
    <row r="3878" spans="1:43" ht="15.75" x14ac:dyDescent="0.25">
      <c r="A3878">
        <v>2004</v>
      </c>
      <c r="B3878" t="s">
        <v>142</v>
      </c>
      <c r="C3878">
        <f t="shared" si="276"/>
        <v>1</v>
      </c>
      <c r="D3878" t="e">
        <v>#N/A</v>
      </c>
      <c r="E3878" t="e">
        <v>#N/A</v>
      </c>
      <c r="F3878">
        <v>50.378135681152301</v>
      </c>
      <c r="G3878">
        <v>52.214004516601598</v>
      </c>
      <c r="I3878">
        <f t="shared" si="273"/>
        <v>12.53</v>
      </c>
      <c r="J3878">
        <v>0</v>
      </c>
      <c r="K3878">
        <v>7.5220000000000002</v>
      </c>
      <c r="L3878">
        <v>12.35</v>
      </c>
      <c r="M3878">
        <v>131.51707065934144</v>
      </c>
      <c r="N3878">
        <v>0.46600000000000003</v>
      </c>
      <c r="O3878">
        <v>0</v>
      </c>
      <c r="P3878" t="s">
        <v>32</v>
      </c>
      <c r="Q3878" t="s">
        <v>32</v>
      </c>
      <c r="R3878" t="s">
        <v>32</v>
      </c>
      <c r="S3878" t="s">
        <v>32</v>
      </c>
      <c r="T3878" t="s">
        <v>32</v>
      </c>
      <c r="U3878" t="s">
        <v>32</v>
      </c>
      <c r="V3878" t="s">
        <v>32</v>
      </c>
      <c r="W3878" t="s">
        <v>32</v>
      </c>
      <c r="Y3878">
        <v>0</v>
      </c>
      <c r="Z3878">
        <f t="shared" si="274"/>
        <v>0</v>
      </c>
      <c r="AA3878" t="e">
        <v>#N/A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8758.5229999999992</v>
      </c>
      <c r="AM3878">
        <v>4469.6379999999999</v>
      </c>
      <c r="AN3878">
        <v>14.179</v>
      </c>
      <c r="AO3878" s="4">
        <v>116.10599999999999</v>
      </c>
      <c r="AP3878">
        <v>0</v>
      </c>
      <c r="AQ3878">
        <v>0</v>
      </c>
    </row>
    <row r="3879" spans="1:43" ht="15.75" x14ac:dyDescent="0.25">
      <c r="A3879">
        <v>2004</v>
      </c>
      <c r="B3879" t="s">
        <v>143</v>
      </c>
      <c r="C3879">
        <f t="shared" si="276"/>
        <v>1</v>
      </c>
      <c r="D3879" t="e">
        <v>#N/A</v>
      </c>
      <c r="E3879" t="e">
        <v>#N/A</v>
      </c>
      <c r="F3879">
        <v>52.925735473632798</v>
      </c>
      <c r="G3879">
        <v>54.135818481445298</v>
      </c>
      <c r="I3879">
        <f t="shared" si="273"/>
        <v>0.63</v>
      </c>
      <c r="J3879" t="e">
        <v>#N/A</v>
      </c>
      <c r="K3879">
        <v>0.56999999999999995</v>
      </c>
      <c r="M3879">
        <v>131.08291092926311</v>
      </c>
      <c r="N3879">
        <v>2.1589999999999998</v>
      </c>
      <c r="O3879">
        <v>0</v>
      </c>
      <c r="P3879" t="s">
        <v>32</v>
      </c>
      <c r="Q3879" t="s">
        <v>32</v>
      </c>
      <c r="R3879" t="s">
        <v>32</v>
      </c>
      <c r="S3879" t="s">
        <v>32</v>
      </c>
      <c r="T3879" t="s">
        <v>32</v>
      </c>
      <c r="U3879" t="s">
        <v>32</v>
      </c>
      <c r="V3879" t="s">
        <v>32</v>
      </c>
      <c r="W3879" t="s">
        <v>32</v>
      </c>
      <c r="Y3879">
        <v>0</v>
      </c>
      <c r="Z3879">
        <f t="shared" si="274"/>
        <v>0</v>
      </c>
      <c r="AA3879" t="e">
        <v>#N/A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1419.8620000000001</v>
      </c>
      <c r="AM3879">
        <v>739.64099999999996</v>
      </c>
      <c r="AN3879">
        <v>4.1769999999999996</v>
      </c>
      <c r="AO3879" s="4">
        <v>354.26400000000001</v>
      </c>
      <c r="AP3879">
        <v>0</v>
      </c>
      <c r="AQ3879">
        <v>0</v>
      </c>
    </row>
    <row r="3880" spans="1:43" ht="15.75" x14ac:dyDescent="0.25">
      <c r="A3880">
        <v>2004</v>
      </c>
      <c r="B3880" t="s">
        <v>144</v>
      </c>
      <c r="C3880">
        <f t="shared" si="276"/>
        <v>1</v>
      </c>
      <c r="D3880" t="e">
        <v>#N/A</v>
      </c>
      <c r="E3880" t="e">
        <v>#N/A</v>
      </c>
      <c r="F3880">
        <v>48.894130706787102</v>
      </c>
      <c r="G3880">
        <v>50.531429290771499</v>
      </c>
      <c r="I3880">
        <f t="shared" si="273"/>
        <v>3.74</v>
      </c>
      <c r="J3880">
        <v>0</v>
      </c>
      <c r="K3880">
        <v>4.0570000000000004</v>
      </c>
      <c r="L3880">
        <v>7.3</v>
      </c>
      <c r="M3880">
        <v>95.591270434287608</v>
      </c>
      <c r="N3880">
        <v>4.327</v>
      </c>
      <c r="O3880">
        <v>0</v>
      </c>
      <c r="P3880" t="s">
        <v>32</v>
      </c>
      <c r="Q3880" t="s">
        <v>32</v>
      </c>
      <c r="R3880" t="s">
        <v>32</v>
      </c>
      <c r="S3880" t="s">
        <v>32</v>
      </c>
      <c r="T3880" t="s">
        <v>32</v>
      </c>
      <c r="U3880" t="s">
        <v>32</v>
      </c>
      <c r="V3880" t="s">
        <v>32</v>
      </c>
      <c r="W3880" t="s">
        <v>32</v>
      </c>
      <c r="Y3880">
        <v>0</v>
      </c>
      <c r="Z3880">
        <f t="shared" si="274"/>
        <v>0</v>
      </c>
      <c r="AA3880" t="e">
        <v>#N/A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5175.5420000000004</v>
      </c>
      <c r="AM3880">
        <v>1382.7470000000001</v>
      </c>
      <c r="AN3880">
        <v>8.0030000000000001</v>
      </c>
      <c r="AO3880" s="4">
        <v>75.408000000000001</v>
      </c>
      <c r="AP3880">
        <v>0</v>
      </c>
      <c r="AQ3880">
        <v>0</v>
      </c>
    </row>
    <row r="3881" spans="1:43" ht="15.75" x14ac:dyDescent="0.25">
      <c r="A3881">
        <v>2004</v>
      </c>
      <c r="B3881" t="s">
        <v>145</v>
      </c>
      <c r="C3881">
        <f t="shared" si="276"/>
        <v>1</v>
      </c>
      <c r="D3881" t="e">
        <v>#N/A</v>
      </c>
      <c r="E3881" t="e">
        <v>#N/A</v>
      </c>
      <c r="F3881">
        <v>50.255279541015597</v>
      </c>
      <c r="G3881">
        <v>49.778156280517599</v>
      </c>
      <c r="I3881">
        <f t="shared" si="273"/>
        <v>20.54</v>
      </c>
      <c r="J3881">
        <v>7.4000000000000003E-6</v>
      </c>
      <c r="K3881">
        <v>4.9569999999999999</v>
      </c>
      <c r="L3881">
        <v>9.4359999999999999</v>
      </c>
      <c r="M3881">
        <v>41.032752971345701</v>
      </c>
      <c r="N3881">
        <v>3.6619999999999999</v>
      </c>
      <c r="O3881">
        <v>0</v>
      </c>
      <c r="P3881" t="s">
        <v>32</v>
      </c>
      <c r="Q3881" t="s">
        <v>32</v>
      </c>
      <c r="R3881" t="s">
        <v>32</v>
      </c>
      <c r="S3881" t="s">
        <v>32</v>
      </c>
      <c r="T3881" t="s">
        <v>32</v>
      </c>
      <c r="U3881" t="s">
        <v>32</v>
      </c>
      <c r="V3881" t="s">
        <v>32</v>
      </c>
      <c r="W3881" t="s">
        <v>32</v>
      </c>
      <c r="Y3881">
        <v>0</v>
      </c>
      <c r="Z3881">
        <f t="shared" si="274"/>
        <v>0</v>
      </c>
      <c r="AA3881" t="e">
        <v>#N/A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6294.8389999999999</v>
      </c>
      <c r="AM3881">
        <v>2456.3829999999998</v>
      </c>
      <c r="AN3881">
        <v>65.84</v>
      </c>
      <c r="AO3881" s="4">
        <v>87.05</v>
      </c>
      <c r="AP3881">
        <v>0</v>
      </c>
      <c r="AQ3881">
        <v>0</v>
      </c>
    </row>
    <row r="3882" spans="1:43" ht="15.75" x14ac:dyDescent="0.25">
      <c r="A3882">
        <v>2004</v>
      </c>
      <c r="B3882" t="s">
        <v>146</v>
      </c>
      <c r="C3882">
        <f t="shared" si="276"/>
        <v>1</v>
      </c>
      <c r="D3882" t="e">
        <v>#N/A</v>
      </c>
      <c r="E3882" t="e">
        <v>#N/A</v>
      </c>
      <c r="F3882">
        <v>47.265274047851598</v>
      </c>
      <c r="G3882">
        <v>44.998031616210902</v>
      </c>
      <c r="I3882">
        <f t="shared" si="273"/>
        <v>6.55</v>
      </c>
      <c r="J3882">
        <v>2.9731799999999999E-2</v>
      </c>
      <c r="K3882">
        <v>6.6980000000000004</v>
      </c>
      <c r="L3882">
        <v>11.824999999999999</v>
      </c>
      <c r="M3882">
        <v>102.64252083502609</v>
      </c>
      <c r="N3882">
        <v>4.7910000000000004</v>
      </c>
      <c r="O3882">
        <v>0</v>
      </c>
      <c r="P3882" t="s">
        <v>32</v>
      </c>
      <c r="Q3882" t="s">
        <v>32</v>
      </c>
      <c r="R3882" t="s">
        <v>32</v>
      </c>
      <c r="S3882" t="s">
        <v>32</v>
      </c>
      <c r="T3882" t="s">
        <v>32</v>
      </c>
      <c r="U3882" t="s">
        <v>32</v>
      </c>
      <c r="V3882" t="s">
        <v>32</v>
      </c>
      <c r="W3882" t="s">
        <v>32</v>
      </c>
      <c r="Y3882">
        <v>0</v>
      </c>
      <c r="Z3882">
        <f t="shared" si="274"/>
        <v>0</v>
      </c>
      <c r="AA3882" t="e">
        <v>#N/A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4062.3429999999998</v>
      </c>
      <c r="AM3882">
        <v>1093.48</v>
      </c>
      <c r="AN3882">
        <v>91.370999999999995</v>
      </c>
      <c r="AO3882" s="4">
        <v>88.95</v>
      </c>
      <c r="AP3882">
        <v>0</v>
      </c>
      <c r="AQ3882">
        <v>0</v>
      </c>
    </row>
    <row r="3883" spans="1:43" ht="15.75" x14ac:dyDescent="0.25">
      <c r="A3883">
        <v>2004</v>
      </c>
      <c r="B3883" t="s">
        <v>147</v>
      </c>
      <c r="C3883">
        <f t="shared" si="276"/>
        <v>1</v>
      </c>
      <c r="D3883" t="e">
        <v>#N/A</v>
      </c>
      <c r="E3883" t="e">
        <v>#N/A</v>
      </c>
      <c r="F3883">
        <v>31.498777389526399</v>
      </c>
      <c r="G3883">
        <v>52.423973083496101</v>
      </c>
      <c r="I3883">
        <f t="shared" si="273"/>
        <v>6.16</v>
      </c>
      <c r="J3883">
        <v>2.3375000000000002E-3</v>
      </c>
      <c r="K3883">
        <v>5.3449999999999998</v>
      </c>
      <c r="L3883">
        <v>18.974</v>
      </c>
      <c r="M3883">
        <v>71.819334717989534</v>
      </c>
      <c r="N3883">
        <v>3.492</v>
      </c>
      <c r="O3883">
        <v>0</v>
      </c>
      <c r="P3883" t="s">
        <v>32</v>
      </c>
      <c r="Q3883" t="s">
        <v>32</v>
      </c>
      <c r="R3883" t="s">
        <v>32</v>
      </c>
      <c r="S3883" t="s">
        <v>32</v>
      </c>
      <c r="T3883" t="s">
        <v>32</v>
      </c>
      <c r="U3883" t="s">
        <v>32</v>
      </c>
      <c r="V3883" t="s">
        <v>32</v>
      </c>
      <c r="W3883" t="s">
        <v>32</v>
      </c>
      <c r="Y3883">
        <v>0</v>
      </c>
      <c r="Z3883">
        <f t="shared" si="274"/>
        <v>0</v>
      </c>
      <c r="AA3883" t="e">
        <v>#N/A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1</v>
      </c>
      <c r="AI3883">
        <v>0</v>
      </c>
      <c r="AJ3883">
        <v>0</v>
      </c>
      <c r="AK3883">
        <v>0</v>
      </c>
      <c r="AL3883">
        <v>13884.233</v>
      </c>
      <c r="AM3883">
        <v>6623.3950000000004</v>
      </c>
      <c r="AN3883">
        <v>252.95099999999999</v>
      </c>
      <c r="AO3883" s="4">
        <v>132.54400000000001</v>
      </c>
      <c r="AQ3883">
        <v>1</v>
      </c>
    </row>
    <row r="3884" spans="1:43" ht="15.75" x14ac:dyDescent="0.25">
      <c r="A3884">
        <v>2004</v>
      </c>
      <c r="B3884" t="s">
        <v>148</v>
      </c>
      <c r="C3884">
        <f t="shared" si="276"/>
        <v>1</v>
      </c>
      <c r="D3884">
        <v>0</v>
      </c>
      <c r="E3884">
        <v>0</v>
      </c>
      <c r="F3884">
        <v>35.767902374267599</v>
      </c>
      <c r="G3884">
        <v>54.371250152587898</v>
      </c>
      <c r="I3884">
        <f t="shared" si="273"/>
        <v>4.28</v>
      </c>
      <c r="J3884">
        <v>3.0799999999999998E-3</v>
      </c>
      <c r="K3884">
        <v>1.56</v>
      </c>
      <c r="L3884">
        <v>6.6230000000000002</v>
      </c>
      <c r="M3884">
        <v>62.762980666956736</v>
      </c>
      <c r="N3884">
        <v>2.5089999999999999</v>
      </c>
      <c r="O3884">
        <v>0</v>
      </c>
      <c r="P3884" t="s">
        <v>32</v>
      </c>
      <c r="Q3884" t="s">
        <v>32</v>
      </c>
      <c r="R3884" t="s">
        <v>32</v>
      </c>
      <c r="S3884" t="s">
        <v>32</v>
      </c>
      <c r="T3884" t="s">
        <v>32</v>
      </c>
      <c r="U3884" t="s">
        <v>32</v>
      </c>
      <c r="V3884" t="s">
        <v>32</v>
      </c>
      <c r="W3884" t="s">
        <v>32</v>
      </c>
      <c r="Y3884">
        <v>0</v>
      </c>
      <c r="Z3884">
        <f t="shared" si="274"/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21900.170999999998</v>
      </c>
      <c r="AM3884">
        <v>17676.764999999999</v>
      </c>
      <c r="AN3884">
        <v>185.64099999999999</v>
      </c>
      <c r="AO3884" s="4">
        <v>97.918000000000006</v>
      </c>
      <c r="AP3884">
        <v>0</v>
      </c>
      <c r="AQ3884">
        <v>0</v>
      </c>
    </row>
    <row r="3885" spans="1:43" ht="15.75" x14ac:dyDescent="0.25">
      <c r="A3885">
        <v>2004</v>
      </c>
      <c r="B3885" t="s">
        <v>149</v>
      </c>
      <c r="C3885">
        <f t="shared" si="276"/>
        <v>1</v>
      </c>
      <c r="D3885" t="e">
        <v>#N/A</v>
      </c>
      <c r="E3885" t="e">
        <v>#N/A</v>
      </c>
      <c r="F3885">
        <v>30.552928924560501</v>
      </c>
      <c r="G3885">
        <v>36.560848236083999</v>
      </c>
      <c r="I3885">
        <f t="shared" si="273"/>
        <v>4.76</v>
      </c>
      <c r="J3885">
        <v>3.3682999999999999E-3</v>
      </c>
      <c r="K3885">
        <v>8.49</v>
      </c>
      <c r="L3885">
        <v>8.0739999999999998</v>
      </c>
      <c r="M3885">
        <v>80.661524530254525</v>
      </c>
      <c r="N3885">
        <v>11.855</v>
      </c>
      <c r="O3885">
        <v>0</v>
      </c>
      <c r="P3885" t="s">
        <v>32</v>
      </c>
      <c r="Q3885" t="s">
        <v>32</v>
      </c>
      <c r="R3885" t="s">
        <v>32</v>
      </c>
      <c r="S3885" t="s">
        <v>32</v>
      </c>
      <c r="T3885" t="s">
        <v>32</v>
      </c>
      <c r="U3885" t="s">
        <v>32</v>
      </c>
      <c r="V3885" t="s">
        <v>32</v>
      </c>
      <c r="W3885" t="s">
        <v>32</v>
      </c>
      <c r="Y3885">
        <v>0</v>
      </c>
      <c r="Z3885">
        <f t="shared" si="274"/>
        <v>0</v>
      </c>
      <c r="AA3885" t="e">
        <v>#N/A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11355.868</v>
      </c>
      <c r="AM3885">
        <v>3502.8649999999998</v>
      </c>
      <c r="AN3885">
        <v>75.795000000000002</v>
      </c>
      <c r="AO3885" s="4">
        <v>67.950999999999993</v>
      </c>
      <c r="AP3885">
        <v>0</v>
      </c>
      <c r="AQ3885">
        <v>0</v>
      </c>
    </row>
    <row r="3886" spans="1:43" ht="15.75" x14ac:dyDescent="0.25">
      <c r="A3886">
        <v>2004</v>
      </c>
      <c r="B3886" t="s">
        <v>150</v>
      </c>
      <c r="D3886" t="e">
        <v>#N/A</v>
      </c>
      <c r="E3886" t="e">
        <v>#N/A</v>
      </c>
      <c r="F3886">
        <v>40.328239440917997</v>
      </c>
      <c r="G3886">
        <v>50.149860382080099</v>
      </c>
      <c r="I3886">
        <f t="shared" si="273"/>
        <v>19.309999999999999</v>
      </c>
      <c r="J3886">
        <v>4.5389999999999997E-4</v>
      </c>
      <c r="K3886">
        <v>7.1509999999999998</v>
      </c>
      <c r="L3886">
        <v>8.1999999999999993</v>
      </c>
      <c r="M3886" t="s">
        <v>192</v>
      </c>
      <c r="N3886">
        <v>10.887</v>
      </c>
      <c r="O3886">
        <v>0</v>
      </c>
      <c r="P3886" t="s">
        <v>32</v>
      </c>
      <c r="Q3886" t="s">
        <v>32</v>
      </c>
      <c r="R3886" t="s">
        <v>32</v>
      </c>
      <c r="S3886" t="s">
        <v>32</v>
      </c>
      <c r="T3886" t="s">
        <v>32</v>
      </c>
      <c r="U3886" t="s">
        <v>32</v>
      </c>
      <c r="V3886" t="s">
        <v>32</v>
      </c>
      <c r="W3886" t="s">
        <v>32</v>
      </c>
      <c r="Y3886">
        <v>0</v>
      </c>
      <c r="Z3886">
        <f t="shared" si="274"/>
        <v>0</v>
      </c>
      <c r="AA3886" t="e">
        <v>#N/A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14654.423000000001</v>
      </c>
      <c r="AM3886">
        <v>4111.1030000000001</v>
      </c>
      <c r="AN3886">
        <v>591.17700000000002</v>
      </c>
      <c r="AO3886" s="4">
        <v>507.68200000000002</v>
      </c>
      <c r="AP3886">
        <v>0</v>
      </c>
      <c r="AQ3886">
        <v>0</v>
      </c>
    </row>
    <row r="3887" spans="1:43" ht="15.75" x14ac:dyDescent="0.25">
      <c r="A3887">
        <v>2004</v>
      </c>
      <c r="B3887" t="s">
        <v>151</v>
      </c>
      <c r="C3887">
        <f t="shared" ref="C3887:C3904" si="277">IF(AND(F3887&gt;0,M3887&gt;0,OR(O3887=0,O3887=1),AL3887&gt;0),1,"")</f>
        <v>1</v>
      </c>
      <c r="D3887" t="e">
        <v>#N/A</v>
      </c>
      <c r="E3887" t="e">
        <v>#N/A</v>
      </c>
      <c r="F3887">
        <v>46.980316162109403</v>
      </c>
      <c r="G3887">
        <v>47.745410919189503</v>
      </c>
      <c r="I3887">
        <f t="shared" si="273"/>
        <v>0.22</v>
      </c>
      <c r="J3887" t="e">
        <v>#N/A</v>
      </c>
      <c r="K3887">
        <v>7.4480000000000004</v>
      </c>
      <c r="M3887">
        <v>35.883620689655174</v>
      </c>
      <c r="N3887">
        <v>11.98</v>
      </c>
      <c r="O3887">
        <v>0</v>
      </c>
      <c r="P3887" t="s">
        <v>32</v>
      </c>
      <c r="Q3887" t="s">
        <v>32</v>
      </c>
      <c r="R3887" t="s">
        <v>32</v>
      </c>
      <c r="S3887" t="s">
        <v>32</v>
      </c>
      <c r="T3887" t="s">
        <v>32</v>
      </c>
      <c r="U3887" t="s">
        <v>32</v>
      </c>
      <c r="V3887" t="s">
        <v>32</v>
      </c>
      <c r="W3887" t="s">
        <v>32</v>
      </c>
      <c r="Y3887">
        <v>0</v>
      </c>
      <c r="Z3887">
        <f t="shared" si="274"/>
        <v>0</v>
      </c>
      <c r="AA3887" t="e">
        <v>#N/A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842.13199999999995</v>
      </c>
      <c r="AM3887">
        <v>240.93299999999999</v>
      </c>
      <c r="AN3887">
        <v>2.0990000000000002</v>
      </c>
      <c r="AO3887" s="4">
        <v>111.98</v>
      </c>
      <c r="AP3887">
        <v>0</v>
      </c>
      <c r="AQ3887">
        <v>0</v>
      </c>
    </row>
    <row r="3888" spans="1:43" ht="15.75" x14ac:dyDescent="0.25">
      <c r="A3888">
        <v>2004</v>
      </c>
      <c r="B3888" t="s">
        <v>152</v>
      </c>
      <c r="C3888">
        <f t="shared" si="277"/>
        <v>1</v>
      </c>
      <c r="D3888" t="e">
        <v>#N/A</v>
      </c>
      <c r="E3888" t="e">
        <v>#N/A</v>
      </c>
      <c r="F3888">
        <v>38.243900299072301</v>
      </c>
      <c r="G3888">
        <v>38.364978790283203</v>
      </c>
      <c r="I3888">
        <f t="shared" si="273"/>
        <v>0.53</v>
      </c>
      <c r="J3888">
        <v>0</v>
      </c>
      <c r="K3888">
        <v>5.8710000000000004</v>
      </c>
      <c r="M3888">
        <v>66.907399291588476</v>
      </c>
      <c r="N3888">
        <v>0.51500000000000001</v>
      </c>
      <c r="O3888">
        <v>0</v>
      </c>
      <c r="P3888" t="s">
        <v>32</v>
      </c>
      <c r="Q3888" t="s">
        <v>32</v>
      </c>
      <c r="R3888" t="s">
        <v>32</v>
      </c>
      <c r="S3888" t="s">
        <v>32</v>
      </c>
      <c r="T3888" t="s">
        <v>32</v>
      </c>
      <c r="U3888" t="s">
        <v>32</v>
      </c>
      <c r="V3888" t="s">
        <v>32</v>
      </c>
      <c r="W3888" t="s">
        <v>32</v>
      </c>
      <c r="Y3888">
        <v>0</v>
      </c>
      <c r="Z3888">
        <f t="shared" si="274"/>
        <v>0</v>
      </c>
      <c r="AA3888" t="e">
        <v>#N/A</v>
      </c>
      <c r="AB3888">
        <v>0</v>
      </c>
      <c r="AC3888">
        <v>0</v>
      </c>
      <c r="AD3888">
        <v>0</v>
      </c>
      <c r="AE3888">
        <v>0</v>
      </c>
      <c r="AF3888">
        <v>1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1765.577</v>
      </c>
      <c r="AM3888">
        <v>733.24300000000005</v>
      </c>
      <c r="AN3888">
        <v>8.0419999999999998</v>
      </c>
      <c r="AO3888" s="4">
        <v>85.534999999999997</v>
      </c>
      <c r="AP3888">
        <v>0</v>
      </c>
      <c r="AQ3888">
        <v>0</v>
      </c>
    </row>
    <row r="3889" spans="1:43" ht="15.75" x14ac:dyDescent="0.25">
      <c r="A3889">
        <v>2004</v>
      </c>
      <c r="B3889" t="s">
        <v>153</v>
      </c>
      <c r="C3889">
        <f t="shared" si="277"/>
        <v>1</v>
      </c>
      <c r="D3889" t="e">
        <v>#N/A</v>
      </c>
      <c r="E3889" t="e">
        <v>#N/A</v>
      </c>
      <c r="F3889">
        <v>31.663261413574201</v>
      </c>
      <c r="G3889">
        <v>35.400577545166001</v>
      </c>
      <c r="I3889">
        <f t="shared" si="273"/>
        <v>6.79</v>
      </c>
      <c r="J3889" t="e">
        <v>#N/A</v>
      </c>
      <c r="K3889">
        <v>9.3320000000000007</v>
      </c>
      <c r="L3889">
        <v>19.53</v>
      </c>
      <c r="M3889">
        <v>74.8527160666154</v>
      </c>
      <c r="N3889">
        <v>10.602</v>
      </c>
      <c r="O3889">
        <v>0</v>
      </c>
      <c r="P3889" t="s">
        <v>32</v>
      </c>
      <c r="Q3889" t="s">
        <v>32</v>
      </c>
      <c r="R3889" t="s">
        <v>32</v>
      </c>
      <c r="S3889" t="s">
        <v>32</v>
      </c>
      <c r="T3889" t="s">
        <v>32</v>
      </c>
      <c r="U3889" t="s">
        <v>32</v>
      </c>
      <c r="V3889" t="s">
        <v>32</v>
      </c>
      <c r="W3889" t="s">
        <v>32</v>
      </c>
      <c r="Y3889">
        <v>0</v>
      </c>
      <c r="Z3889">
        <f t="shared" si="274"/>
        <v>0</v>
      </c>
      <c r="AA3889" t="e">
        <v>#N/A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8413.4940000000006</v>
      </c>
      <c r="AM3889">
        <v>3153.7570000000001</v>
      </c>
      <c r="AN3889">
        <v>23.536999999999999</v>
      </c>
      <c r="AO3889" s="4">
        <v>77.683000000000007</v>
      </c>
      <c r="AP3889">
        <v>0</v>
      </c>
      <c r="AQ3889">
        <v>0</v>
      </c>
    </row>
    <row r="3890" spans="1:43" ht="15.75" x14ac:dyDescent="0.25">
      <c r="A3890">
        <v>2004</v>
      </c>
      <c r="B3890" t="s">
        <v>154</v>
      </c>
      <c r="C3890">
        <f t="shared" si="277"/>
        <v>1</v>
      </c>
      <c r="D3890" t="e">
        <v>#N/A</v>
      </c>
      <c r="E3890" t="e">
        <v>#N/A</v>
      </c>
      <c r="F3890">
        <v>41.278934478759801</v>
      </c>
      <c r="G3890">
        <v>45.173599243164098</v>
      </c>
      <c r="I3890">
        <f t="shared" si="273"/>
        <v>0</v>
      </c>
      <c r="J3890" t="e">
        <v>#N/A</v>
      </c>
      <c r="K3890">
        <v>-2.85</v>
      </c>
      <c r="L3890">
        <v>3.5310000000000001</v>
      </c>
      <c r="M3890">
        <v>142.40377279377492</v>
      </c>
      <c r="N3890">
        <v>3.9</v>
      </c>
      <c r="O3890">
        <v>0</v>
      </c>
      <c r="P3890" t="s">
        <v>32</v>
      </c>
      <c r="Q3890" t="s">
        <v>32</v>
      </c>
      <c r="R3890" t="s">
        <v>32</v>
      </c>
      <c r="S3890" t="s">
        <v>32</v>
      </c>
      <c r="T3890" t="s">
        <v>32</v>
      </c>
      <c r="U3890" t="s">
        <v>32</v>
      </c>
      <c r="V3890" t="s">
        <v>32</v>
      </c>
      <c r="W3890" t="s">
        <v>32</v>
      </c>
      <c r="Y3890">
        <v>0</v>
      </c>
      <c r="Z3890">
        <f t="shared" si="274"/>
        <v>0</v>
      </c>
      <c r="AA3890" t="e">
        <v>#N/A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14275.380999999999</v>
      </c>
      <c r="AM3890">
        <v>10176.659</v>
      </c>
      <c r="AN3890">
        <v>0.83899999999999997</v>
      </c>
      <c r="AO3890" s="4">
        <v>113.996</v>
      </c>
      <c r="AP3890">
        <v>0</v>
      </c>
      <c r="AQ3890">
        <v>0</v>
      </c>
    </row>
    <row r="3891" spans="1:43" ht="15.75" x14ac:dyDescent="0.25">
      <c r="A3891">
        <v>2004</v>
      </c>
      <c r="B3891" t="s">
        <v>155</v>
      </c>
      <c r="C3891">
        <f t="shared" si="277"/>
        <v>1</v>
      </c>
      <c r="D3891" t="e">
        <v>#N/A</v>
      </c>
      <c r="E3891" t="e">
        <v>#N/A</v>
      </c>
      <c r="F3891">
        <v>47.488498687744098</v>
      </c>
      <c r="G3891">
        <v>46.706607818603501</v>
      </c>
      <c r="I3891">
        <f t="shared" si="273"/>
        <v>0.55000000000000004</v>
      </c>
      <c r="J3891" t="e">
        <v>#N/A</v>
      </c>
      <c r="K3891">
        <v>6.6150000000000002</v>
      </c>
      <c r="M3891">
        <v>46.140009994506123</v>
      </c>
      <c r="N3891">
        <v>14.247</v>
      </c>
      <c r="O3891">
        <v>0</v>
      </c>
      <c r="P3891" t="s">
        <v>32</v>
      </c>
      <c r="Q3891" t="s">
        <v>32</v>
      </c>
      <c r="R3891" t="s">
        <v>32</v>
      </c>
      <c r="S3891" t="s">
        <v>32</v>
      </c>
      <c r="T3891" t="s">
        <v>32</v>
      </c>
      <c r="U3891" t="s">
        <v>32</v>
      </c>
      <c r="V3891" t="s">
        <v>32</v>
      </c>
      <c r="W3891" t="s">
        <v>32</v>
      </c>
      <c r="Y3891">
        <v>0</v>
      </c>
      <c r="Z3891">
        <f t="shared" si="274"/>
        <v>0</v>
      </c>
      <c r="AA3891" t="e">
        <v>#N/A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1007.1660000000001</v>
      </c>
      <c r="AM3891">
        <v>291.91300000000001</v>
      </c>
      <c r="AN3891">
        <v>1.4390000000000001</v>
      </c>
      <c r="AO3891" s="4">
        <v>619.16700000000003</v>
      </c>
      <c r="AP3891">
        <v>0</v>
      </c>
      <c r="AQ3891">
        <v>0</v>
      </c>
    </row>
    <row r="3892" spans="1:43" ht="15.75" x14ac:dyDescent="0.25">
      <c r="A3892">
        <v>2004</v>
      </c>
      <c r="B3892" t="s">
        <v>156</v>
      </c>
      <c r="C3892">
        <f t="shared" si="277"/>
        <v>1</v>
      </c>
      <c r="D3892" t="e">
        <v>#N/A</v>
      </c>
      <c r="E3892" t="e">
        <v>#N/A</v>
      </c>
      <c r="F3892">
        <v>40.429538726806598</v>
      </c>
      <c r="G3892">
        <v>46.156867980957003</v>
      </c>
      <c r="I3892">
        <f t="shared" si="273"/>
        <v>13.79</v>
      </c>
      <c r="J3892">
        <v>8.1293299999999999E-2</v>
      </c>
      <c r="K3892">
        <v>9.5489999999999995</v>
      </c>
      <c r="L3892">
        <v>3.35</v>
      </c>
      <c r="M3892">
        <v>406.29207545019079</v>
      </c>
      <c r="N3892">
        <v>1.671</v>
      </c>
      <c r="O3892">
        <v>0</v>
      </c>
      <c r="P3892" t="s">
        <v>32</v>
      </c>
      <c r="Q3892" t="s">
        <v>32</v>
      </c>
      <c r="R3892" t="s">
        <v>32</v>
      </c>
      <c r="S3892" t="s">
        <v>32</v>
      </c>
      <c r="T3892" t="s">
        <v>32</v>
      </c>
      <c r="U3892" t="s">
        <v>32</v>
      </c>
      <c r="V3892" t="s">
        <v>32</v>
      </c>
      <c r="W3892" t="s">
        <v>32</v>
      </c>
      <c r="Y3892">
        <v>0</v>
      </c>
      <c r="Z3892">
        <f t="shared" si="274"/>
        <v>0</v>
      </c>
      <c r="AA3892" t="e">
        <v>#N/A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50706.658000000003</v>
      </c>
      <c r="AM3892">
        <v>27404.575000000001</v>
      </c>
      <c r="AN3892">
        <v>114.187</v>
      </c>
      <c r="AO3892" s="4">
        <v>90.006</v>
      </c>
      <c r="AP3892">
        <v>0</v>
      </c>
      <c r="AQ3892">
        <v>0</v>
      </c>
    </row>
    <row r="3893" spans="1:43" ht="15.75" x14ac:dyDescent="0.25">
      <c r="A3893">
        <v>2004</v>
      </c>
      <c r="B3893" t="s">
        <v>157</v>
      </c>
      <c r="C3893">
        <f t="shared" si="277"/>
        <v>1</v>
      </c>
      <c r="D3893" t="e">
        <v>#N/A</v>
      </c>
      <c r="E3893" t="e">
        <v>#N/A</v>
      </c>
      <c r="F3893">
        <v>26.204639434814499</v>
      </c>
      <c r="G3893">
        <v>44.734512329101598</v>
      </c>
      <c r="I3893">
        <f t="shared" si="273"/>
        <v>0</v>
      </c>
      <c r="J3893">
        <v>2.9196999999999999E-3</v>
      </c>
      <c r="K3893">
        <v>5.0579999999999998</v>
      </c>
      <c r="L3893">
        <v>18.358000000000001</v>
      </c>
      <c r="M3893">
        <v>139.94451143508462</v>
      </c>
      <c r="N3893">
        <v>7.4489999999999998</v>
      </c>
      <c r="O3893">
        <v>0</v>
      </c>
      <c r="P3893" t="s">
        <v>32</v>
      </c>
      <c r="Q3893" t="s">
        <v>32</v>
      </c>
      <c r="R3893" t="s">
        <v>32</v>
      </c>
      <c r="S3893" t="s">
        <v>32</v>
      </c>
      <c r="T3893" t="s">
        <v>32</v>
      </c>
      <c r="U3893" t="s">
        <v>32</v>
      </c>
      <c r="V3893" t="s">
        <v>32</v>
      </c>
      <c r="W3893" t="s">
        <v>32</v>
      </c>
      <c r="Y3893">
        <v>0</v>
      </c>
      <c r="Z3893">
        <f t="shared" si="274"/>
        <v>0</v>
      </c>
      <c r="AA3893" t="e">
        <v>#N/A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1</v>
      </c>
      <c r="AK3893">
        <v>0</v>
      </c>
      <c r="AL3893">
        <v>15787.737999999999</v>
      </c>
      <c r="AM3893">
        <v>7867.0209999999997</v>
      </c>
      <c r="AN3893">
        <v>42.241999999999997</v>
      </c>
      <c r="AO3893" s="4">
        <v>97.262</v>
      </c>
      <c r="AP3893">
        <v>0</v>
      </c>
      <c r="AQ3893">
        <v>0</v>
      </c>
    </row>
    <row r="3894" spans="1:43" ht="15.75" x14ac:dyDescent="0.25">
      <c r="A3894">
        <v>2004</v>
      </c>
      <c r="B3894" t="s">
        <v>158</v>
      </c>
      <c r="C3894">
        <f t="shared" si="277"/>
        <v>1</v>
      </c>
      <c r="D3894" t="e">
        <v>#N/A</v>
      </c>
      <c r="E3894" t="e">
        <v>#N/A</v>
      </c>
      <c r="F3894">
        <v>22.871662139892599</v>
      </c>
      <c r="G3894">
        <v>39.8677978515625</v>
      </c>
      <c r="I3894">
        <f t="shared" si="273"/>
        <v>7.99</v>
      </c>
      <c r="J3894">
        <v>0</v>
      </c>
      <c r="K3894">
        <v>4.3520000000000003</v>
      </c>
      <c r="L3894">
        <v>6.3419999999999996</v>
      </c>
      <c r="M3894">
        <v>111.3771087001974</v>
      </c>
      <c r="N3894">
        <v>3.5840000000000001</v>
      </c>
      <c r="O3894">
        <v>0</v>
      </c>
      <c r="P3894" t="s">
        <v>32</v>
      </c>
      <c r="Q3894" t="s">
        <v>32</v>
      </c>
      <c r="R3894" t="s">
        <v>32</v>
      </c>
      <c r="S3894" t="s">
        <v>32</v>
      </c>
      <c r="T3894" t="s">
        <v>32</v>
      </c>
      <c r="U3894" t="s">
        <v>32</v>
      </c>
      <c r="V3894" t="s">
        <v>32</v>
      </c>
      <c r="W3894" t="s">
        <v>32</v>
      </c>
      <c r="Y3894">
        <v>0</v>
      </c>
      <c r="Z3894">
        <f t="shared" si="274"/>
        <v>0</v>
      </c>
      <c r="AA3894" t="e">
        <v>#N/A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22345.330999999998</v>
      </c>
      <c r="AM3894">
        <v>17282.618999999999</v>
      </c>
      <c r="AN3894">
        <v>34.503999999999998</v>
      </c>
      <c r="AO3894" s="4">
        <v>97.575000000000003</v>
      </c>
      <c r="AP3894">
        <v>0</v>
      </c>
      <c r="AQ3894">
        <v>0</v>
      </c>
    </row>
    <row r="3895" spans="1:43" ht="15.75" x14ac:dyDescent="0.25">
      <c r="A3895">
        <v>2004</v>
      </c>
      <c r="B3895" t="s">
        <v>159</v>
      </c>
      <c r="C3895">
        <f t="shared" si="277"/>
        <v>1</v>
      </c>
      <c r="D3895" t="e">
        <v>#N/A</v>
      </c>
      <c r="E3895" t="e">
        <v>#N/A</v>
      </c>
      <c r="F3895">
        <v>65.65771484375</v>
      </c>
      <c r="G3895">
        <v>65.596076965332003</v>
      </c>
      <c r="I3895">
        <f t="shared" si="273"/>
        <v>0.53</v>
      </c>
      <c r="J3895">
        <v>1.8994999999999999E-3</v>
      </c>
      <c r="K3895">
        <v>4.5549999999999997</v>
      </c>
      <c r="L3895">
        <v>25.15</v>
      </c>
      <c r="M3895">
        <v>53.143739759042951</v>
      </c>
      <c r="N3895">
        <v>1.3919999999999999</v>
      </c>
      <c r="O3895">
        <v>0</v>
      </c>
      <c r="P3895" t="s">
        <v>32</v>
      </c>
      <c r="Q3895" t="s">
        <v>32</v>
      </c>
      <c r="R3895" t="s">
        <v>32</v>
      </c>
      <c r="S3895" t="s">
        <v>32</v>
      </c>
      <c r="T3895" t="s">
        <v>32</v>
      </c>
      <c r="U3895" t="s">
        <v>32</v>
      </c>
      <c r="V3895" t="s">
        <v>32</v>
      </c>
      <c r="W3895" t="s">
        <v>32</v>
      </c>
      <c r="Y3895">
        <v>0</v>
      </c>
      <c r="Z3895">
        <f t="shared" si="274"/>
        <v>0</v>
      </c>
      <c r="AA3895" t="e">
        <v>#N/A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8809.09</v>
      </c>
      <c r="AM3895">
        <v>4666.6099999999997</v>
      </c>
      <c r="AN3895">
        <v>219.41900000000001</v>
      </c>
      <c r="AO3895" s="4">
        <v>123.8</v>
      </c>
      <c r="AP3895">
        <v>0</v>
      </c>
      <c r="AQ3895">
        <v>0</v>
      </c>
    </row>
    <row r="3896" spans="1:43" ht="15.75" x14ac:dyDescent="0.25">
      <c r="A3896">
        <v>2004</v>
      </c>
      <c r="B3896" t="s">
        <v>160</v>
      </c>
      <c r="C3896">
        <f t="shared" si="277"/>
        <v>1</v>
      </c>
      <c r="D3896">
        <v>0</v>
      </c>
      <c r="E3896">
        <v>0</v>
      </c>
      <c r="F3896">
        <v>31.670719146728501</v>
      </c>
      <c r="G3896">
        <v>45.427299499511697</v>
      </c>
      <c r="I3896">
        <f t="shared" si="273"/>
        <v>10.69</v>
      </c>
      <c r="J3896">
        <v>2.0398999999999999E-3</v>
      </c>
      <c r="K3896">
        <v>3.2570000000000001</v>
      </c>
      <c r="L3896">
        <v>10.95</v>
      </c>
      <c r="M3896">
        <v>54.212463142253483</v>
      </c>
      <c r="N3896">
        <v>3.0529999999999999</v>
      </c>
      <c r="O3896">
        <v>0</v>
      </c>
      <c r="P3896" t="s">
        <v>32</v>
      </c>
      <c r="Q3896" t="s">
        <v>32</v>
      </c>
      <c r="R3896" t="s">
        <v>32</v>
      </c>
      <c r="S3896" t="s">
        <v>32</v>
      </c>
      <c r="T3896" t="s">
        <v>32</v>
      </c>
      <c r="U3896" t="s">
        <v>32</v>
      </c>
      <c r="V3896" t="s">
        <v>32</v>
      </c>
      <c r="W3896" t="s">
        <v>32</v>
      </c>
      <c r="Y3896">
        <v>0</v>
      </c>
      <c r="Z3896">
        <f t="shared" si="274"/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27621.744999999999</v>
      </c>
      <c r="AM3896">
        <v>24405.146000000001</v>
      </c>
      <c r="AN3896">
        <v>1045.9839999999999</v>
      </c>
      <c r="AO3896" s="4">
        <v>96.727999999999994</v>
      </c>
      <c r="AP3896">
        <v>0</v>
      </c>
      <c r="AQ3896">
        <v>0</v>
      </c>
    </row>
    <row r="3897" spans="1:43" ht="15.75" x14ac:dyDescent="0.25">
      <c r="A3897">
        <v>2004</v>
      </c>
      <c r="B3897" t="s">
        <v>161</v>
      </c>
      <c r="C3897">
        <f t="shared" si="277"/>
        <v>1</v>
      </c>
      <c r="D3897" t="e">
        <v>#N/A</v>
      </c>
      <c r="E3897" t="e">
        <v>#N/A</v>
      </c>
      <c r="F3897">
        <v>40.420925140380902</v>
      </c>
      <c r="G3897">
        <v>42.321323394775398</v>
      </c>
      <c r="I3897">
        <f t="shared" si="273"/>
        <v>7.65</v>
      </c>
      <c r="J3897">
        <v>0</v>
      </c>
      <c r="K3897">
        <v>5.4450000000000003</v>
      </c>
      <c r="L3897">
        <v>8.3000000000000007</v>
      </c>
      <c r="M3897">
        <v>79.482944901118742</v>
      </c>
      <c r="N3897">
        <v>9.0109999999999992</v>
      </c>
      <c r="O3897">
        <v>0</v>
      </c>
      <c r="P3897" t="s">
        <v>32</v>
      </c>
      <c r="Q3897" t="s">
        <v>32</v>
      </c>
      <c r="R3897" t="s">
        <v>32</v>
      </c>
      <c r="S3897" t="s">
        <v>32</v>
      </c>
      <c r="T3897" t="s">
        <v>32</v>
      </c>
      <c r="U3897" t="s">
        <v>32</v>
      </c>
      <c r="V3897" t="s">
        <v>32</v>
      </c>
      <c r="W3897" t="s">
        <v>32</v>
      </c>
      <c r="Y3897">
        <v>0</v>
      </c>
      <c r="Z3897">
        <f t="shared" si="274"/>
        <v>0</v>
      </c>
      <c r="AA3897" t="e">
        <v>#N/A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4792.991</v>
      </c>
      <c r="AM3897">
        <v>1063.037</v>
      </c>
      <c r="AN3897">
        <v>20.67</v>
      </c>
      <c r="AO3897" s="4">
        <v>74.599999999999994</v>
      </c>
      <c r="AP3897">
        <v>0</v>
      </c>
      <c r="AQ3897">
        <v>0</v>
      </c>
    </row>
    <row r="3898" spans="1:43" ht="15.75" x14ac:dyDescent="0.25">
      <c r="A3898">
        <v>2004</v>
      </c>
      <c r="B3898" t="s">
        <v>162</v>
      </c>
      <c r="C3898">
        <f t="shared" si="277"/>
        <v>1</v>
      </c>
      <c r="D3898" t="e">
        <v>#N/A</v>
      </c>
      <c r="E3898" t="e">
        <v>#N/A</v>
      </c>
      <c r="F3898">
        <v>41.205924987792997</v>
      </c>
      <c r="G3898">
        <v>50.062122344970703</v>
      </c>
      <c r="I3898">
        <f t="shared" si="273"/>
        <v>0</v>
      </c>
      <c r="J3898" t="e">
        <v>#N/A</v>
      </c>
      <c r="K3898">
        <v>7.5810000000000004</v>
      </c>
      <c r="M3898">
        <v>108.95675684857487</v>
      </c>
      <c r="N3898">
        <v>1.46</v>
      </c>
      <c r="O3898">
        <v>0</v>
      </c>
      <c r="P3898" t="s">
        <v>32</v>
      </c>
      <c r="Q3898" t="s">
        <v>32</v>
      </c>
      <c r="R3898" t="s">
        <v>32</v>
      </c>
      <c r="S3898" t="s">
        <v>32</v>
      </c>
      <c r="T3898" t="s">
        <v>32</v>
      </c>
      <c r="U3898" t="s">
        <v>32</v>
      </c>
      <c r="V3898" t="s">
        <v>32</v>
      </c>
      <c r="W3898" t="s">
        <v>32</v>
      </c>
      <c r="Y3898">
        <v>0</v>
      </c>
      <c r="Z3898">
        <f t="shared" si="274"/>
        <v>0</v>
      </c>
      <c r="AA3898" t="e">
        <v>#N/A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9143.5849999999991</v>
      </c>
      <c r="AM3898">
        <v>5521.3620000000001</v>
      </c>
      <c r="AN3898">
        <v>0.88500000000000001</v>
      </c>
      <c r="AO3898" s="4">
        <v>87.748000000000005</v>
      </c>
      <c r="AP3898">
        <v>0</v>
      </c>
      <c r="AQ3898">
        <v>0</v>
      </c>
    </row>
    <row r="3899" spans="1:43" ht="15.75" x14ac:dyDescent="0.25">
      <c r="A3899">
        <v>2004</v>
      </c>
      <c r="B3899" t="s">
        <v>163</v>
      </c>
      <c r="C3899" t="e">
        <f t="shared" si="277"/>
        <v>#N/A</v>
      </c>
      <c r="D3899" t="e">
        <v>#N/A</v>
      </c>
      <c r="E3899" t="e">
        <v>#N/A</v>
      </c>
      <c r="F3899" t="e">
        <v>#N/A</v>
      </c>
      <c r="G3899" t="e">
        <v>#N/A</v>
      </c>
      <c r="I3899">
        <f t="shared" si="273"/>
        <v>0</v>
      </c>
      <c r="J3899" t="e">
        <v>#N/A</v>
      </c>
      <c r="K3899">
        <v>4.609</v>
      </c>
      <c r="M3899">
        <v>87.497310784223572</v>
      </c>
      <c r="N3899">
        <v>2.8540000000000001</v>
      </c>
      <c r="O3899">
        <v>0</v>
      </c>
      <c r="P3899" t="s">
        <v>32</v>
      </c>
      <c r="Q3899" t="s">
        <v>32</v>
      </c>
      <c r="R3899" t="s">
        <v>32</v>
      </c>
      <c r="S3899" t="s">
        <v>32</v>
      </c>
      <c r="T3899" t="s">
        <v>32</v>
      </c>
      <c r="U3899" t="s">
        <v>32</v>
      </c>
      <c r="V3899" t="s">
        <v>32</v>
      </c>
      <c r="W3899" t="s">
        <v>32</v>
      </c>
      <c r="Y3899">
        <v>0</v>
      </c>
      <c r="Z3899">
        <f t="shared" si="274"/>
        <v>0</v>
      </c>
      <c r="AA3899" t="e">
        <v>#N/A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8051.8649999999998</v>
      </c>
      <c r="AM3899">
        <v>4847.1729999999998</v>
      </c>
      <c r="AN3899">
        <v>0.52200000000000002</v>
      </c>
      <c r="AO3899" s="4">
        <v>79.308000000000007</v>
      </c>
      <c r="AP3899">
        <v>0</v>
      </c>
      <c r="AQ3899">
        <v>0</v>
      </c>
    </row>
    <row r="3900" spans="1:43" ht="15.75" x14ac:dyDescent="0.25">
      <c r="A3900">
        <v>2004</v>
      </c>
      <c r="B3900" t="s">
        <v>164</v>
      </c>
      <c r="C3900" t="e">
        <f t="shared" si="277"/>
        <v>#N/A</v>
      </c>
      <c r="D3900" t="e">
        <v>#N/A</v>
      </c>
      <c r="E3900" t="e">
        <v>#N/A</v>
      </c>
      <c r="F3900" t="e">
        <v>#N/A</v>
      </c>
      <c r="G3900" t="e">
        <v>#N/A</v>
      </c>
      <c r="I3900">
        <f t="shared" si="273"/>
        <v>0.87</v>
      </c>
      <c r="J3900" t="e">
        <v>#N/A</v>
      </c>
      <c r="K3900">
        <v>6.6079999999999997</v>
      </c>
      <c r="L3900">
        <v>16.183</v>
      </c>
      <c r="M3900">
        <v>37.790315475075936</v>
      </c>
      <c r="N3900">
        <v>8.4179999999999993</v>
      </c>
      <c r="O3900">
        <v>0</v>
      </c>
      <c r="P3900" t="s">
        <v>32</v>
      </c>
      <c r="Q3900" t="s">
        <v>32</v>
      </c>
      <c r="R3900" t="s">
        <v>32</v>
      </c>
      <c r="S3900" t="s">
        <v>32</v>
      </c>
      <c r="T3900" t="s">
        <v>32</v>
      </c>
      <c r="U3900" t="s">
        <v>32</v>
      </c>
      <c r="V3900" t="s">
        <v>32</v>
      </c>
      <c r="W3900" t="s">
        <v>32</v>
      </c>
      <c r="Y3900">
        <v>0</v>
      </c>
      <c r="Z3900">
        <f t="shared" si="274"/>
        <v>0</v>
      </c>
      <c r="AA3900" t="e">
        <v>#N/A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2816.0889999999999</v>
      </c>
      <c r="AM3900">
        <v>622.44399999999996</v>
      </c>
      <c r="AN3900">
        <v>21.457999999999998</v>
      </c>
      <c r="AO3900" s="4">
        <v>79.616</v>
      </c>
      <c r="AP3900">
        <v>0</v>
      </c>
      <c r="AQ3900">
        <v>0</v>
      </c>
    </row>
    <row r="3901" spans="1:43" ht="15.75" x14ac:dyDescent="0.25">
      <c r="A3901">
        <v>2004</v>
      </c>
      <c r="B3901" t="s">
        <v>165</v>
      </c>
      <c r="C3901" t="e">
        <f t="shared" si="277"/>
        <v>#N/A</v>
      </c>
      <c r="D3901" t="e">
        <v>#N/A</v>
      </c>
      <c r="E3901" t="e">
        <v>#N/A</v>
      </c>
      <c r="F3901" t="e">
        <v>#N/A</v>
      </c>
      <c r="G3901" t="e">
        <v>#N/A</v>
      </c>
      <c r="I3901">
        <f t="shared" ref="I3901:I3964" si="278">IF(H3901="",I3744,H3901)</f>
        <v>0</v>
      </c>
      <c r="J3901" t="e">
        <v>#N/A</v>
      </c>
      <c r="K3901">
        <v>7.3049999999999997</v>
      </c>
      <c r="L3901">
        <v>8.3829999999999991</v>
      </c>
      <c r="M3901">
        <v>74.220986324367971</v>
      </c>
      <c r="N3901">
        <v>9.1259999999999994</v>
      </c>
      <c r="O3901">
        <v>0</v>
      </c>
      <c r="P3901" t="s">
        <v>32</v>
      </c>
      <c r="Q3901" t="s">
        <v>32</v>
      </c>
      <c r="R3901" t="s">
        <v>32</v>
      </c>
      <c r="S3901" t="s">
        <v>32</v>
      </c>
      <c r="T3901" t="s">
        <v>32</v>
      </c>
      <c r="U3901" t="s">
        <v>32</v>
      </c>
      <c r="V3901" t="s">
        <v>32</v>
      </c>
      <c r="W3901" t="s">
        <v>32</v>
      </c>
      <c r="Y3901">
        <v>0</v>
      </c>
      <c r="Z3901">
        <f t="shared" si="274"/>
        <v>0</v>
      </c>
      <c r="AA3901" t="e">
        <v>#N/A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9954.2999999999993</v>
      </c>
      <c r="AM3901">
        <v>3789.587</v>
      </c>
      <c r="AN3901">
        <v>1.8680000000000001</v>
      </c>
      <c r="AO3901" s="4">
        <v>155.05199999999999</v>
      </c>
      <c r="AP3901">
        <v>0</v>
      </c>
      <c r="AQ3901">
        <v>0</v>
      </c>
    </row>
    <row r="3902" spans="1:43" ht="15.75" x14ac:dyDescent="0.25">
      <c r="A3902">
        <v>2004</v>
      </c>
      <c r="B3902" t="s">
        <v>166</v>
      </c>
      <c r="C3902">
        <f t="shared" si="277"/>
        <v>1</v>
      </c>
      <c r="D3902" t="e">
        <v>#N/A</v>
      </c>
      <c r="E3902" t="e">
        <v>#N/A</v>
      </c>
      <c r="F3902">
        <v>50.676120758056598</v>
      </c>
      <c r="G3902">
        <v>51.050983428955099</v>
      </c>
      <c r="I3902">
        <f t="shared" si="278"/>
        <v>0.94</v>
      </c>
      <c r="J3902">
        <v>0</v>
      </c>
      <c r="K3902">
        <v>2.9060000000000001</v>
      </c>
      <c r="M3902">
        <v>172.39901767670307</v>
      </c>
      <c r="N3902">
        <v>3.4449999999999998</v>
      </c>
      <c r="O3902">
        <v>0</v>
      </c>
      <c r="P3902" t="s">
        <v>32</v>
      </c>
      <c r="Q3902" t="s">
        <v>32</v>
      </c>
      <c r="R3902" t="s">
        <v>32</v>
      </c>
      <c r="S3902" t="s">
        <v>32</v>
      </c>
      <c r="T3902" t="s">
        <v>32</v>
      </c>
      <c r="U3902" t="s">
        <v>32</v>
      </c>
      <c r="V3902" t="s">
        <v>32</v>
      </c>
      <c r="W3902" t="s">
        <v>32</v>
      </c>
      <c r="Y3902">
        <v>0</v>
      </c>
      <c r="Z3902">
        <f t="shared" ref="Z3902:Z3965" si="279">IF(Y3902=1,0,IF(OR(Y3745=1,Y3588=1),1,0))</f>
        <v>0</v>
      </c>
      <c r="AA3902" t="e">
        <v>#N/A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5292.268</v>
      </c>
      <c r="AM3902">
        <v>2214.39</v>
      </c>
      <c r="AN3902">
        <v>2.4239999999999999</v>
      </c>
      <c r="AO3902" s="4">
        <v>131.714</v>
      </c>
      <c r="AP3902">
        <v>0</v>
      </c>
      <c r="AQ3902">
        <v>0</v>
      </c>
    </row>
    <row r="3903" spans="1:43" ht="15.75" x14ac:dyDescent="0.25">
      <c r="A3903">
        <v>2004</v>
      </c>
      <c r="B3903" t="s">
        <v>167</v>
      </c>
      <c r="C3903">
        <f t="shared" si="277"/>
        <v>1</v>
      </c>
      <c r="D3903">
        <v>0</v>
      </c>
      <c r="E3903">
        <v>0</v>
      </c>
      <c r="F3903">
        <v>23.501405715942401</v>
      </c>
      <c r="G3903">
        <v>44.7437133789062</v>
      </c>
      <c r="I3903">
        <f t="shared" si="278"/>
        <v>13.51</v>
      </c>
      <c r="J3903">
        <v>8.9139000000000006E-3</v>
      </c>
      <c r="K3903">
        <v>4.2350000000000003</v>
      </c>
      <c r="L3903">
        <v>7.375</v>
      </c>
      <c r="M3903">
        <v>79.293825743329592</v>
      </c>
      <c r="N3903">
        <v>0.374</v>
      </c>
      <c r="O3903">
        <v>0</v>
      </c>
      <c r="P3903" t="s">
        <v>32</v>
      </c>
      <c r="Q3903" t="s">
        <v>32</v>
      </c>
      <c r="R3903" t="s">
        <v>32</v>
      </c>
      <c r="S3903" t="s">
        <v>32</v>
      </c>
      <c r="T3903" t="s">
        <v>32</v>
      </c>
      <c r="U3903" t="s">
        <v>32</v>
      </c>
      <c r="V3903" t="s">
        <v>32</v>
      </c>
      <c r="W3903" t="s">
        <v>32</v>
      </c>
      <c r="Y3903">
        <v>0</v>
      </c>
      <c r="Z3903">
        <f t="shared" si="279"/>
        <v>0</v>
      </c>
      <c r="AA3903">
        <v>1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32825.743000000002</v>
      </c>
      <c r="AM3903">
        <v>40181.341</v>
      </c>
      <c r="AN3903">
        <v>362.09</v>
      </c>
      <c r="AO3903" s="4">
        <v>88.882999999999996</v>
      </c>
      <c r="AP3903">
        <v>0</v>
      </c>
      <c r="AQ3903">
        <v>0</v>
      </c>
    </row>
    <row r="3904" spans="1:43" ht="15.75" x14ac:dyDescent="0.25">
      <c r="A3904">
        <v>2004</v>
      </c>
      <c r="B3904" t="s">
        <v>168</v>
      </c>
      <c r="C3904">
        <f t="shared" si="277"/>
        <v>1</v>
      </c>
      <c r="D3904" t="e">
        <v>#N/A</v>
      </c>
      <c r="E3904" t="e">
        <v>#N/A</v>
      </c>
      <c r="F3904">
        <v>26.976467132568398</v>
      </c>
      <c r="G3904">
        <v>38.953964233398402</v>
      </c>
      <c r="I3904">
        <f t="shared" si="278"/>
        <v>10.02</v>
      </c>
      <c r="J3904">
        <v>6.6131999999999996E-3</v>
      </c>
      <c r="K3904">
        <v>2.4209999999999998</v>
      </c>
      <c r="L3904">
        <v>3.879</v>
      </c>
      <c r="M3904">
        <v>94.142591183042271</v>
      </c>
      <c r="N3904">
        <v>0.80100000000000005</v>
      </c>
      <c r="O3904">
        <v>0</v>
      </c>
      <c r="P3904" t="s">
        <v>32</v>
      </c>
      <c r="Q3904" t="s">
        <v>32</v>
      </c>
      <c r="R3904" t="s">
        <v>32</v>
      </c>
      <c r="S3904" t="s">
        <v>32</v>
      </c>
      <c r="T3904" t="s">
        <v>32</v>
      </c>
      <c r="U3904" t="s">
        <v>32</v>
      </c>
      <c r="V3904" t="s">
        <v>32</v>
      </c>
      <c r="W3904" t="s">
        <v>32</v>
      </c>
      <c r="Y3904">
        <v>0</v>
      </c>
      <c r="Z3904">
        <f t="shared" si="279"/>
        <v>0</v>
      </c>
      <c r="AA3904" t="e">
        <v>#N/A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40932.927000000003</v>
      </c>
      <c r="AM3904">
        <v>50818.232000000004</v>
      </c>
      <c r="AN3904">
        <v>374.22500000000002</v>
      </c>
      <c r="AO3904" s="4">
        <v>94.337999999999994</v>
      </c>
      <c r="AP3904">
        <v>0</v>
      </c>
      <c r="AQ3904">
        <v>0</v>
      </c>
    </row>
    <row r="3905" spans="1:43" ht="15.75" x14ac:dyDescent="0.25">
      <c r="A3905">
        <v>2004</v>
      </c>
      <c r="B3905" t="s">
        <v>169</v>
      </c>
      <c r="D3905" t="e">
        <v>#N/A</v>
      </c>
      <c r="E3905" t="e">
        <v>#N/A</v>
      </c>
      <c r="F3905">
        <v>34.5908393859863</v>
      </c>
      <c r="G3905">
        <v>39.447437286377003</v>
      </c>
      <c r="I3905">
        <f t="shared" si="278"/>
        <v>1.9</v>
      </c>
      <c r="J3905">
        <v>0</v>
      </c>
      <c r="K3905">
        <v>6.9029999999999996</v>
      </c>
      <c r="L3905">
        <v>12.288</v>
      </c>
      <c r="M3905" t="s">
        <v>192</v>
      </c>
      <c r="N3905">
        <v>4.4329999999999998</v>
      </c>
      <c r="O3905">
        <v>0</v>
      </c>
      <c r="P3905" t="s">
        <v>32</v>
      </c>
      <c r="Q3905" t="s">
        <v>32</v>
      </c>
      <c r="R3905" t="s">
        <v>32</v>
      </c>
      <c r="S3905" t="s">
        <v>32</v>
      </c>
      <c r="T3905" t="s">
        <v>32</v>
      </c>
      <c r="U3905" t="s">
        <v>32</v>
      </c>
      <c r="V3905" t="s">
        <v>32</v>
      </c>
      <c r="W3905" t="s">
        <v>32</v>
      </c>
      <c r="Y3905">
        <v>0</v>
      </c>
      <c r="Z3905">
        <f t="shared" si="279"/>
        <v>0</v>
      </c>
      <c r="AA3905" t="e">
        <v>#N/A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4806.2489999999998</v>
      </c>
      <c r="AM3905">
        <v>1361.499</v>
      </c>
      <c r="AN3905">
        <v>25.204000000000001</v>
      </c>
      <c r="AO3905" s="4">
        <v>113.65300000000001</v>
      </c>
      <c r="AP3905">
        <v>0</v>
      </c>
      <c r="AQ3905">
        <v>0</v>
      </c>
    </row>
    <row r="3906" spans="1:43" ht="15.75" x14ac:dyDescent="0.25">
      <c r="A3906">
        <v>2004</v>
      </c>
      <c r="B3906" t="s">
        <v>170</v>
      </c>
      <c r="D3906" t="e">
        <v>#N/A</v>
      </c>
      <c r="E3906" t="e">
        <v>#N/A</v>
      </c>
      <c r="F3906">
        <v>30.693748474121101</v>
      </c>
      <c r="G3906">
        <v>31.960325241088899</v>
      </c>
      <c r="I3906">
        <f t="shared" si="278"/>
        <v>0</v>
      </c>
      <c r="J3906" t="e">
        <v>#N/A</v>
      </c>
      <c r="K3906">
        <v>6.19</v>
      </c>
      <c r="L3906">
        <v>4.4400000000000004</v>
      </c>
      <c r="M3906" t="s">
        <v>192</v>
      </c>
      <c r="N3906">
        <v>1.611</v>
      </c>
      <c r="O3906">
        <v>0</v>
      </c>
      <c r="P3906" t="s">
        <v>32</v>
      </c>
      <c r="Q3906" t="s">
        <v>32</v>
      </c>
      <c r="R3906" t="s">
        <v>32</v>
      </c>
      <c r="S3906" t="s">
        <v>32</v>
      </c>
      <c r="T3906" t="s">
        <v>32</v>
      </c>
      <c r="U3906" t="s">
        <v>32</v>
      </c>
      <c r="V3906" t="s">
        <v>32</v>
      </c>
      <c r="W3906" t="s">
        <v>32</v>
      </c>
      <c r="Y3906">
        <v>0</v>
      </c>
      <c r="Z3906">
        <f t="shared" si="279"/>
        <v>0</v>
      </c>
      <c r="AA3906" t="e">
        <v>#N/A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25826.173999999999</v>
      </c>
      <c r="AM3906">
        <v>14985.788</v>
      </c>
      <c r="AN3906">
        <v>340.01400000000001</v>
      </c>
      <c r="AO3906" s="4">
        <v>90.826999999999998</v>
      </c>
      <c r="AP3906">
        <v>0</v>
      </c>
      <c r="AQ3906">
        <v>0</v>
      </c>
    </row>
    <row r="3907" spans="1:43" ht="15.75" x14ac:dyDescent="0.25">
      <c r="A3907">
        <v>2004</v>
      </c>
      <c r="B3907" t="s">
        <v>171</v>
      </c>
      <c r="C3907">
        <f t="shared" ref="C3907:C3921" si="280">IF(AND(F3907&gt;0,M3907&gt;0,OR(O3907=0,O3907=1),AL3907&gt;0),1,"")</f>
        <v>1</v>
      </c>
      <c r="D3907" t="e">
        <v>#N/A</v>
      </c>
      <c r="E3907" t="e">
        <v>#N/A</v>
      </c>
      <c r="F3907">
        <v>32.148555755615199</v>
      </c>
      <c r="G3907">
        <v>34.784149169921903</v>
      </c>
      <c r="I3907">
        <f t="shared" si="278"/>
        <v>4.0999999999999996</v>
      </c>
      <c r="J3907" t="e">
        <v>#N/A</v>
      </c>
      <c r="K3907">
        <v>10.6</v>
      </c>
      <c r="M3907">
        <v>128.22036263264087</v>
      </c>
      <c r="N3907">
        <v>7.2060000000000004</v>
      </c>
      <c r="O3907">
        <v>0</v>
      </c>
      <c r="P3907" t="s">
        <v>32</v>
      </c>
      <c r="Q3907" t="s">
        <v>32</v>
      </c>
      <c r="R3907" t="s">
        <v>32</v>
      </c>
      <c r="S3907" t="s">
        <v>32</v>
      </c>
      <c r="T3907" t="s">
        <v>32</v>
      </c>
      <c r="U3907" t="s">
        <v>32</v>
      </c>
      <c r="V3907" t="s">
        <v>32</v>
      </c>
      <c r="W3907" t="s">
        <v>32</v>
      </c>
      <c r="Y3907">
        <v>0</v>
      </c>
      <c r="Z3907">
        <f t="shared" si="279"/>
        <v>0</v>
      </c>
      <c r="AA3907" t="e">
        <v>#N/A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1393.5029999999999</v>
      </c>
      <c r="AM3907">
        <v>305.76600000000002</v>
      </c>
      <c r="AN3907">
        <v>2.073</v>
      </c>
      <c r="AO3907" s="4">
        <v>470.34699999999998</v>
      </c>
      <c r="AP3907">
        <v>0</v>
      </c>
      <c r="AQ3907">
        <v>0</v>
      </c>
    </row>
    <row r="3908" spans="1:43" ht="15.75" x14ac:dyDescent="0.25">
      <c r="A3908">
        <v>2004</v>
      </c>
      <c r="B3908" t="s">
        <v>172</v>
      </c>
      <c r="C3908">
        <f t="shared" si="280"/>
        <v>1</v>
      </c>
      <c r="D3908" t="e">
        <v>#N/A</v>
      </c>
      <c r="E3908" t="e">
        <v>#N/A</v>
      </c>
      <c r="F3908">
        <v>40.339576721191399</v>
      </c>
      <c r="G3908">
        <v>40.1497802734375</v>
      </c>
      <c r="I3908">
        <f t="shared" si="278"/>
        <v>0.37</v>
      </c>
      <c r="J3908">
        <v>0</v>
      </c>
      <c r="K3908">
        <v>7.8280000000000003</v>
      </c>
      <c r="M3908">
        <v>45.717080773615493</v>
      </c>
      <c r="N3908">
        <v>4.1379999999999999</v>
      </c>
      <c r="O3908">
        <v>0</v>
      </c>
      <c r="P3908" t="s">
        <v>32</v>
      </c>
      <c r="Q3908" t="s">
        <v>32</v>
      </c>
      <c r="R3908" t="s">
        <v>32</v>
      </c>
      <c r="S3908" t="s">
        <v>32</v>
      </c>
      <c r="T3908" t="s">
        <v>32</v>
      </c>
      <c r="U3908" t="s">
        <v>32</v>
      </c>
      <c r="V3908" t="s">
        <v>32</v>
      </c>
      <c r="W3908" t="s">
        <v>32</v>
      </c>
      <c r="Y3908">
        <v>0</v>
      </c>
      <c r="Z3908">
        <f t="shared" si="279"/>
        <v>0</v>
      </c>
      <c r="AA3908" t="e">
        <v>#N/A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1064.046</v>
      </c>
      <c r="AM3908">
        <v>351.00099999999998</v>
      </c>
      <c r="AN3908">
        <v>12.826000000000001</v>
      </c>
      <c r="AO3908" s="4">
        <v>119.55800000000001</v>
      </c>
      <c r="AP3908">
        <v>0</v>
      </c>
      <c r="AQ3908">
        <v>0</v>
      </c>
    </row>
    <row r="3909" spans="1:43" ht="15.75" x14ac:dyDescent="0.25">
      <c r="A3909">
        <v>2004</v>
      </c>
      <c r="B3909" t="s">
        <v>173</v>
      </c>
      <c r="C3909">
        <f t="shared" si="280"/>
        <v>1</v>
      </c>
      <c r="D3909" t="e">
        <v>#N/A</v>
      </c>
      <c r="E3909" t="e">
        <v>#N/A</v>
      </c>
      <c r="F3909">
        <v>44.796890258789098</v>
      </c>
      <c r="G3909">
        <v>44.680973052978501</v>
      </c>
      <c r="I3909">
        <f t="shared" si="278"/>
        <v>4.62</v>
      </c>
      <c r="J3909">
        <v>2.3701300000000002E-2</v>
      </c>
      <c r="K3909">
        <v>6.3150000000000004</v>
      </c>
      <c r="L3909">
        <v>1.5</v>
      </c>
      <c r="M3909">
        <v>136.53769580163328</v>
      </c>
      <c r="N3909">
        <v>2.7679999999999998</v>
      </c>
      <c r="O3909">
        <v>0</v>
      </c>
      <c r="P3909" t="s">
        <v>32</v>
      </c>
      <c r="Q3909" t="s">
        <v>32</v>
      </c>
      <c r="R3909" t="s">
        <v>32</v>
      </c>
      <c r="S3909" t="s">
        <v>32</v>
      </c>
      <c r="T3909" t="s">
        <v>32</v>
      </c>
      <c r="U3909" t="s">
        <v>32</v>
      </c>
      <c r="V3909" t="s">
        <v>32</v>
      </c>
      <c r="W3909" t="s">
        <v>32</v>
      </c>
      <c r="Y3909">
        <v>0</v>
      </c>
      <c r="Z3909">
        <f t="shared" si="279"/>
        <v>0</v>
      </c>
      <c r="AA3909" t="e">
        <v>#N/A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9052.3559999999998</v>
      </c>
      <c r="AM3909">
        <v>2479.0250000000001</v>
      </c>
      <c r="AN3909">
        <v>161.34</v>
      </c>
      <c r="AO3909" s="4">
        <v>79.763000000000005</v>
      </c>
      <c r="AP3909">
        <v>0</v>
      </c>
      <c r="AQ3909">
        <v>0</v>
      </c>
    </row>
    <row r="3910" spans="1:43" ht="15.75" x14ac:dyDescent="0.25">
      <c r="A3910">
        <v>2004</v>
      </c>
      <c r="B3910" t="s">
        <v>174</v>
      </c>
      <c r="C3910">
        <f t="shared" si="280"/>
        <v>1</v>
      </c>
      <c r="D3910" t="e">
        <v>#N/A</v>
      </c>
      <c r="E3910" t="e">
        <v>#N/A</v>
      </c>
      <c r="F3910">
        <v>36.241374969482401</v>
      </c>
      <c r="G3910">
        <v>38.677711486816399</v>
      </c>
      <c r="I3910">
        <f t="shared" si="278"/>
        <v>0</v>
      </c>
      <c r="J3910" t="e">
        <v>#N/A</v>
      </c>
      <c r="K3910">
        <v>0.50800000000000001</v>
      </c>
      <c r="M3910">
        <v>103.00429184549355</v>
      </c>
      <c r="N3910">
        <v>2.21</v>
      </c>
      <c r="O3910">
        <v>0</v>
      </c>
      <c r="P3910" t="s">
        <v>32</v>
      </c>
      <c r="Q3910" t="s">
        <v>32</v>
      </c>
      <c r="R3910" t="s">
        <v>32</v>
      </c>
      <c r="S3910" t="s">
        <v>32</v>
      </c>
      <c r="T3910" t="s">
        <v>32</v>
      </c>
      <c r="U3910" t="s">
        <v>32</v>
      </c>
      <c r="V3910" t="s">
        <v>32</v>
      </c>
      <c r="W3910" t="s">
        <v>32</v>
      </c>
      <c r="Y3910">
        <v>0</v>
      </c>
      <c r="Z3910">
        <f t="shared" si="279"/>
        <v>0</v>
      </c>
      <c r="AA3910" t="e">
        <v>#N/A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3740.2930000000001</v>
      </c>
      <c r="AM3910">
        <v>1145.0899999999999</v>
      </c>
      <c r="AN3910">
        <v>1.0900000000000001</v>
      </c>
      <c r="AO3910" s="4">
        <v>57.375</v>
      </c>
      <c r="AP3910">
        <v>0</v>
      </c>
      <c r="AQ3910">
        <v>0</v>
      </c>
    </row>
    <row r="3911" spans="1:43" ht="15.75" x14ac:dyDescent="0.25">
      <c r="A3911">
        <v>2004</v>
      </c>
      <c r="B3911" t="s">
        <v>175</v>
      </c>
      <c r="C3911" t="e">
        <f t="shared" si="280"/>
        <v>#N/A</v>
      </c>
      <c r="D3911" t="e">
        <v>#N/A</v>
      </c>
      <c r="E3911" t="e">
        <v>#N/A</v>
      </c>
      <c r="F3911" t="e">
        <v>#N/A</v>
      </c>
      <c r="G3911" t="e">
        <v>#N/A</v>
      </c>
      <c r="I3911">
        <f t="shared" si="278"/>
        <v>1.05</v>
      </c>
      <c r="J3911">
        <v>0</v>
      </c>
      <c r="K3911">
        <v>2.1190000000000002</v>
      </c>
      <c r="M3911">
        <v>96.434068665068295</v>
      </c>
      <c r="N3911">
        <v>0.39300000000000002</v>
      </c>
      <c r="O3911">
        <v>0</v>
      </c>
      <c r="P3911" t="s">
        <v>32</v>
      </c>
      <c r="Q3911" t="s">
        <v>32</v>
      </c>
      <c r="R3911" t="s">
        <v>32</v>
      </c>
      <c r="S3911" t="s">
        <v>32</v>
      </c>
      <c r="T3911" t="s">
        <v>32</v>
      </c>
      <c r="U3911" t="s">
        <v>32</v>
      </c>
      <c r="V3911" t="s">
        <v>32</v>
      </c>
      <c r="W3911" t="s">
        <v>32</v>
      </c>
      <c r="Y3911">
        <v>0</v>
      </c>
      <c r="Z3911">
        <f t="shared" si="279"/>
        <v>0</v>
      </c>
      <c r="AA3911" t="e">
        <v>#N/A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1055.239</v>
      </c>
      <c r="AM3911">
        <v>357.98200000000003</v>
      </c>
      <c r="AN3911">
        <v>1.9379999999999999</v>
      </c>
      <c r="AO3911" s="4">
        <v>84.403000000000006</v>
      </c>
      <c r="AP3911">
        <v>0</v>
      </c>
      <c r="AQ3911">
        <v>0</v>
      </c>
    </row>
    <row r="3912" spans="1:43" ht="15.75" x14ac:dyDescent="0.25">
      <c r="A3912">
        <v>2004</v>
      </c>
      <c r="B3912" t="s">
        <v>176</v>
      </c>
      <c r="C3912">
        <f t="shared" si="280"/>
        <v>1</v>
      </c>
      <c r="D3912" t="e">
        <v>#N/A</v>
      </c>
      <c r="E3912" t="e">
        <v>#N/A</v>
      </c>
      <c r="F3912">
        <v>41.523647308349602</v>
      </c>
      <c r="G3912">
        <v>41.787025451660199</v>
      </c>
      <c r="I3912">
        <f t="shared" si="278"/>
        <v>3.28</v>
      </c>
      <c r="J3912">
        <v>1.77E-5</v>
      </c>
      <c r="K3912">
        <v>7.95</v>
      </c>
      <c r="L3912">
        <v>8.4</v>
      </c>
      <c r="M3912">
        <v>96.716641531379679</v>
      </c>
      <c r="N3912">
        <v>3.722</v>
      </c>
      <c r="O3912">
        <v>0</v>
      </c>
      <c r="P3912" t="s">
        <v>32</v>
      </c>
      <c r="Q3912" t="s">
        <v>32</v>
      </c>
      <c r="R3912" t="s">
        <v>32</v>
      </c>
      <c r="S3912" t="s">
        <v>32</v>
      </c>
      <c r="T3912" t="s">
        <v>32</v>
      </c>
      <c r="U3912" t="s">
        <v>32</v>
      </c>
      <c r="V3912" t="s">
        <v>32</v>
      </c>
      <c r="W3912" t="s">
        <v>32</v>
      </c>
      <c r="Y3912">
        <v>0</v>
      </c>
      <c r="Z3912">
        <f t="shared" si="279"/>
        <v>0</v>
      </c>
      <c r="AA3912" t="e">
        <v>#N/A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21002.677</v>
      </c>
      <c r="AM3912">
        <v>10291.777</v>
      </c>
      <c r="AN3912">
        <v>13.28</v>
      </c>
      <c r="AO3912" s="4">
        <v>118.36499999999999</v>
      </c>
      <c r="AP3912">
        <v>0</v>
      </c>
      <c r="AQ3912">
        <v>0</v>
      </c>
    </row>
    <row r="3913" spans="1:43" ht="15.75" x14ac:dyDescent="0.25">
      <c r="A3913">
        <v>2004</v>
      </c>
      <c r="B3913" t="s">
        <v>177</v>
      </c>
      <c r="C3913">
        <f t="shared" si="280"/>
        <v>1</v>
      </c>
      <c r="D3913" t="e">
        <v>#N/A</v>
      </c>
      <c r="E3913" t="e">
        <v>#N/A</v>
      </c>
      <c r="F3913">
        <v>37.563755035400398</v>
      </c>
      <c r="G3913">
        <v>40.212898254394503</v>
      </c>
      <c r="I3913">
        <f t="shared" si="278"/>
        <v>3.77</v>
      </c>
      <c r="J3913">
        <v>0</v>
      </c>
      <c r="K3913">
        <v>5.9589999999999996</v>
      </c>
      <c r="L3913">
        <v>14.237</v>
      </c>
      <c r="M3913">
        <v>86.948293707806158</v>
      </c>
      <c r="N3913">
        <v>3.621</v>
      </c>
      <c r="O3913">
        <v>0</v>
      </c>
      <c r="P3913" t="s">
        <v>32</v>
      </c>
      <c r="Q3913" t="s">
        <v>32</v>
      </c>
      <c r="R3913" t="s">
        <v>32</v>
      </c>
      <c r="S3913" t="s">
        <v>32</v>
      </c>
      <c r="T3913" t="s">
        <v>32</v>
      </c>
      <c r="U3913" t="s">
        <v>32</v>
      </c>
      <c r="V3913" t="s">
        <v>32</v>
      </c>
      <c r="W3913" t="s">
        <v>32</v>
      </c>
      <c r="Y3913">
        <v>0</v>
      </c>
      <c r="Z3913">
        <f t="shared" si="279"/>
        <v>0</v>
      </c>
      <c r="AA3913" t="e">
        <v>#N/A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7496.0460000000003</v>
      </c>
      <c r="AM3913">
        <v>3139.6190000000001</v>
      </c>
      <c r="AN3913">
        <v>31.184000000000001</v>
      </c>
      <c r="AO3913" s="4">
        <v>98.575999999999993</v>
      </c>
      <c r="AP3913">
        <v>0</v>
      </c>
      <c r="AQ3913">
        <v>0</v>
      </c>
    </row>
    <row r="3914" spans="1:43" ht="15.75" x14ac:dyDescent="0.25">
      <c r="A3914">
        <v>2004</v>
      </c>
      <c r="B3914" t="s">
        <v>178</v>
      </c>
      <c r="C3914">
        <f t="shared" si="280"/>
        <v>1</v>
      </c>
      <c r="D3914" t="e">
        <v>#N/A</v>
      </c>
      <c r="E3914" t="e">
        <v>#N/A</v>
      </c>
      <c r="F3914">
        <v>40.788291931152301</v>
      </c>
      <c r="G3914">
        <v>48.156452178955099</v>
      </c>
      <c r="I3914">
        <f t="shared" si="278"/>
        <v>4.91</v>
      </c>
      <c r="J3914">
        <v>3.7962E-3</v>
      </c>
      <c r="K3914">
        <v>9.3629999999999995</v>
      </c>
      <c r="L3914">
        <v>8.92</v>
      </c>
      <c r="M3914">
        <v>49.737176720836608</v>
      </c>
      <c r="N3914">
        <v>8.5980000000000008</v>
      </c>
      <c r="O3914">
        <v>0</v>
      </c>
      <c r="P3914" t="s">
        <v>32</v>
      </c>
      <c r="Q3914" t="s">
        <v>32</v>
      </c>
      <c r="R3914" t="s">
        <v>32</v>
      </c>
      <c r="S3914" t="s">
        <v>32</v>
      </c>
      <c r="T3914" t="s">
        <v>32</v>
      </c>
      <c r="U3914" t="s">
        <v>32</v>
      </c>
      <c r="V3914" t="s">
        <v>32</v>
      </c>
      <c r="W3914" t="s">
        <v>32</v>
      </c>
      <c r="Y3914">
        <v>0</v>
      </c>
      <c r="Z3914">
        <f t="shared" si="279"/>
        <v>0</v>
      </c>
      <c r="AA3914" t="e">
        <v>#N/A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12140.539000000001</v>
      </c>
      <c r="AM3914">
        <v>5791.7219999999998</v>
      </c>
      <c r="AN3914">
        <v>392.233</v>
      </c>
      <c r="AO3914" s="4">
        <v>108.599</v>
      </c>
      <c r="AP3914">
        <v>0</v>
      </c>
      <c r="AQ3914">
        <v>0</v>
      </c>
    </row>
    <row r="3915" spans="1:43" ht="15.75" x14ac:dyDescent="0.25">
      <c r="A3915">
        <v>2004</v>
      </c>
      <c r="B3915" t="s">
        <v>179</v>
      </c>
      <c r="C3915">
        <f t="shared" si="280"/>
        <v>1</v>
      </c>
      <c r="D3915" t="e">
        <v>#N/A</v>
      </c>
      <c r="E3915" t="e">
        <v>#N/A</v>
      </c>
      <c r="F3915">
        <v>40.771457672119098</v>
      </c>
      <c r="G3915">
        <v>50.638263702392599</v>
      </c>
      <c r="I3915">
        <f t="shared" si="278"/>
        <v>0</v>
      </c>
      <c r="J3915" t="e">
        <v>#N/A</v>
      </c>
      <c r="K3915">
        <v>14.692</v>
      </c>
      <c r="M3915">
        <v>121.18418450284476</v>
      </c>
      <c r="N3915">
        <v>5.8849999999999998</v>
      </c>
      <c r="O3915">
        <v>0</v>
      </c>
      <c r="P3915" t="s">
        <v>32</v>
      </c>
      <c r="Q3915" t="s">
        <v>32</v>
      </c>
      <c r="R3915" t="s">
        <v>32</v>
      </c>
      <c r="S3915" t="s">
        <v>32</v>
      </c>
      <c r="T3915" t="s">
        <v>32</v>
      </c>
      <c r="U3915" t="s">
        <v>32</v>
      </c>
      <c r="V3915" t="s">
        <v>32</v>
      </c>
      <c r="W3915" t="s">
        <v>32</v>
      </c>
      <c r="Y3915">
        <v>0</v>
      </c>
      <c r="Z3915">
        <f t="shared" si="279"/>
        <v>0</v>
      </c>
      <c r="AA3915" t="e">
        <v>#N/A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4762.7520000000004</v>
      </c>
      <c r="AM3915">
        <v>2870.884</v>
      </c>
      <c r="AN3915">
        <v>14.196</v>
      </c>
      <c r="AO3915" s="4">
        <v>211.41900000000001</v>
      </c>
      <c r="AP3915">
        <v>0</v>
      </c>
      <c r="AQ3915">
        <v>0</v>
      </c>
    </row>
    <row r="3916" spans="1:43" ht="15.75" x14ac:dyDescent="0.25">
      <c r="A3916">
        <v>2004</v>
      </c>
      <c r="B3916" t="s">
        <v>180</v>
      </c>
      <c r="C3916">
        <f t="shared" si="280"/>
        <v>1</v>
      </c>
      <c r="D3916" t="e">
        <v>#N/A</v>
      </c>
      <c r="E3916" t="e">
        <v>#N/A</v>
      </c>
      <c r="F3916">
        <v>41.560348510742202</v>
      </c>
      <c r="G3916">
        <v>41.966148376464801</v>
      </c>
      <c r="I3916">
        <f t="shared" si="278"/>
        <v>1.75</v>
      </c>
      <c r="J3916">
        <v>0</v>
      </c>
      <c r="K3916">
        <v>5.8029999999999999</v>
      </c>
      <c r="M3916">
        <v>35.460086245654651</v>
      </c>
      <c r="N3916">
        <v>3.6659999999999999</v>
      </c>
      <c r="O3916">
        <v>0</v>
      </c>
      <c r="P3916" t="s">
        <v>32</v>
      </c>
      <c r="Q3916" t="s">
        <v>32</v>
      </c>
      <c r="R3916" t="s">
        <v>32</v>
      </c>
      <c r="S3916" t="s">
        <v>32</v>
      </c>
      <c r="T3916" t="s">
        <v>32</v>
      </c>
      <c r="U3916" t="s">
        <v>32</v>
      </c>
      <c r="V3916" t="s">
        <v>32</v>
      </c>
      <c r="W3916" t="s">
        <v>32</v>
      </c>
      <c r="Y3916">
        <v>0</v>
      </c>
      <c r="Z3916">
        <f t="shared" si="279"/>
        <v>0</v>
      </c>
      <c r="AA3916" t="e">
        <v>#N/A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1046.9939999999999</v>
      </c>
      <c r="AM3916">
        <v>306.51400000000001</v>
      </c>
      <c r="AN3916">
        <v>8.4359999999999999</v>
      </c>
      <c r="AO3916" s="4">
        <v>89.242000000000004</v>
      </c>
      <c r="AP3916">
        <v>0</v>
      </c>
      <c r="AQ3916">
        <v>0</v>
      </c>
    </row>
    <row r="3917" spans="1:43" ht="15.75" x14ac:dyDescent="0.25">
      <c r="A3917">
        <v>2004</v>
      </c>
      <c r="B3917" t="s">
        <v>181</v>
      </c>
      <c r="C3917">
        <f t="shared" si="280"/>
        <v>1</v>
      </c>
      <c r="D3917" t="e">
        <v>#N/A</v>
      </c>
      <c r="E3917" t="e">
        <v>#N/A</v>
      </c>
      <c r="F3917">
        <v>29.2526454925537</v>
      </c>
      <c r="G3917">
        <v>30.7466716766357</v>
      </c>
      <c r="I3917">
        <f t="shared" si="278"/>
        <v>20.43</v>
      </c>
      <c r="J3917">
        <v>0</v>
      </c>
      <c r="K3917">
        <v>12.1</v>
      </c>
      <c r="L3917">
        <v>8.5879999999999992</v>
      </c>
      <c r="M3917">
        <v>114.90902979603781</v>
      </c>
      <c r="N3917">
        <v>9.0359999999999996</v>
      </c>
      <c r="O3917">
        <v>0</v>
      </c>
      <c r="P3917" t="s">
        <v>32</v>
      </c>
      <c r="Q3917" t="s">
        <v>32</v>
      </c>
      <c r="R3917" t="s">
        <v>32</v>
      </c>
      <c r="S3917" t="s">
        <v>32</v>
      </c>
      <c r="T3917" t="s">
        <v>32</v>
      </c>
      <c r="U3917" t="s">
        <v>32</v>
      </c>
      <c r="V3917" t="s">
        <v>32</v>
      </c>
      <c r="W3917" t="s">
        <v>32</v>
      </c>
      <c r="Y3917">
        <v>0</v>
      </c>
      <c r="Z3917">
        <f t="shared" si="279"/>
        <v>0</v>
      </c>
      <c r="AA3917" t="e">
        <v>#N/A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6074.5810000000001</v>
      </c>
      <c r="AM3917">
        <v>1367.7360000000001</v>
      </c>
      <c r="AN3917">
        <v>64.888000000000005</v>
      </c>
      <c r="AO3917" s="4">
        <v>14068899.267000001</v>
      </c>
      <c r="AP3917">
        <v>0</v>
      </c>
      <c r="AQ3917">
        <v>0</v>
      </c>
    </row>
    <row r="3918" spans="1:43" ht="15.75" x14ac:dyDescent="0.25">
      <c r="A3918">
        <v>2004</v>
      </c>
      <c r="B3918" t="s">
        <v>182</v>
      </c>
      <c r="C3918">
        <f t="shared" si="280"/>
        <v>1</v>
      </c>
      <c r="D3918">
        <v>0</v>
      </c>
      <c r="E3918">
        <v>0</v>
      </c>
      <c r="F3918">
        <v>34.465091705322301</v>
      </c>
      <c r="G3918">
        <v>52.368087768554702</v>
      </c>
      <c r="I3918">
        <f t="shared" si="278"/>
        <v>12.83</v>
      </c>
      <c r="J3918">
        <v>5.5186000000000002E-3</v>
      </c>
      <c r="K3918">
        <v>3.173</v>
      </c>
      <c r="L3918">
        <v>4.75</v>
      </c>
      <c r="M3918">
        <v>51.539725826587343</v>
      </c>
      <c r="N3918">
        <v>1.345</v>
      </c>
      <c r="O3918">
        <v>0</v>
      </c>
      <c r="P3918" t="s">
        <v>32</v>
      </c>
      <c r="Q3918" t="s">
        <v>32</v>
      </c>
      <c r="R3918" t="s">
        <v>32</v>
      </c>
      <c r="S3918" t="s">
        <v>32</v>
      </c>
      <c r="T3918" t="s">
        <v>32</v>
      </c>
      <c r="U3918" t="s">
        <v>32</v>
      </c>
      <c r="V3918" t="s">
        <v>32</v>
      </c>
      <c r="W3918" t="s">
        <v>32</v>
      </c>
      <c r="Y3918">
        <v>0</v>
      </c>
      <c r="Z3918">
        <f t="shared" si="279"/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1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29902.04</v>
      </c>
      <c r="AM3918">
        <v>37129.688000000002</v>
      </c>
      <c r="AN3918">
        <v>2221.915</v>
      </c>
      <c r="AO3918" s="4">
        <v>97.983000000000004</v>
      </c>
      <c r="AP3918">
        <v>0</v>
      </c>
      <c r="AQ3918">
        <v>0</v>
      </c>
    </row>
    <row r="3919" spans="1:43" ht="15.75" x14ac:dyDescent="0.25">
      <c r="A3919">
        <v>2004</v>
      </c>
      <c r="B3919" t="s">
        <v>183</v>
      </c>
      <c r="C3919">
        <f t="shared" si="280"/>
        <v>1</v>
      </c>
      <c r="D3919">
        <v>0</v>
      </c>
      <c r="E3919">
        <v>0</v>
      </c>
      <c r="F3919">
        <v>37.2118530273438</v>
      </c>
      <c r="G3919">
        <v>48.973545074462898</v>
      </c>
      <c r="I3919">
        <f t="shared" si="278"/>
        <v>22.97</v>
      </c>
      <c r="J3919">
        <v>1.62671E-2</v>
      </c>
      <c r="K3919">
        <v>3.7850000000000001</v>
      </c>
      <c r="L3919">
        <v>5.5419999999999998</v>
      </c>
      <c r="M3919">
        <v>24.295106273778195</v>
      </c>
      <c r="N3919">
        <v>2.6680000000000001</v>
      </c>
      <c r="O3919">
        <v>0</v>
      </c>
      <c r="P3919" t="s">
        <v>32</v>
      </c>
      <c r="Q3919" t="s">
        <v>32</v>
      </c>
      <c r="R3919" t="s">
        <v>32</v>
      </c>
      <c r="S3919" t="s">
        <v>32</v>
      </c>
      <c r="T3919" t="s">
        <v>32</v>
      </c>
      <c r="U3919" t="s">
        <v>32</v>
      </c>
      <c r="V3919" t="s">
        <v>32</v>
      </c>
      <c r="W3919" t="s">
        <v>32</v>
      </c>
      <c r="Y3919">
        <v>0</v>
      </c>
      <c r="Z3919">
        <f t="shared" si="279"/>
        <v>0</v>
      </c>
      <c r="AA3919" t="e">
        <v>#N/A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41838.455000000002</v>
      </c>
      <c r="AM3919">
        <v>41838.455000000002</v>
      </c>
      <c r="AN3919">
        <v>12274.924999999999</v>
      </c>
      <c r="AO3919" s="4">
        <v>188.90799999999999</v>
      </c>
      <c r="AP3919">
        <v>0</v>
      </c>
      <c r="AQ3919">
        <v>0</v>
      </c>
    </row>
    <row r="3920" spans="1:43" ht="15.75" x14ac:dyDescent="0.25">
      <c r="A3920">
        <v>2004</v>
      </c>
      <c r="B3920" t="s">
        <v>184</v>
      </c>
      <c r="C3920">
        <f t="shared" si="280"/>
        <v>1</v>
      </c>
      <c r="D3920" t="e">
        <v>#N/A</v>
      </c>
      <c r="E3920" t="e">
        <v>#N/A</v>
      </c>
      <c r="F3920">
        <v>43.968257904052699</v>
      </c>
      <c r="G3920">
        <v>52.765598297119098</v>
      </c>
      <c r="I3920">
        <f t="shared" si="278"/>
        <v>4.5</v>
      </c>
      <c r="J3920">
        <v>7.64E-5</v>
      </c>
      <c r="K3920">
        <v>4.6399999999999997</v>
      </c>
      <c r="L3920">
        <v>13.333</v>
      </c>
      <c r="M3920">
        <v>61.476688078955242</v>
      </c>
      <c r="N3920">
        <v>9.1590000000000007</v>
      </c>
      <c r="O3920">
        <v>0</v>
      </c>
      <c r="P3920" t="s">
        <v>32</v>
      </c>
      <c r="Q3920" t="s">
        <v>32</v>
      </c>
      <c r="R3920" t="s">
        <v>32</v>
      </c>
      <c r="S3920" t="s">
        <v>32</v>
      </c>
      <c r="T3920" t="s">
        <v>32</v>
      </c>
      <c r="U3920" t="s">
        <v>32</v>
      </c>
      <c r="V3920" t="s">
        <v>32</v>
      </c>
      <c r="W3920" t="s">
        <v>32</v>
      </c>
      <c r="Y3920">
        <v>0</v>
      </c>
      <c r="Z3920">
        <f t="shared" si="279"/>
        <v>0</v>
      </c>
      <c r="AA3920" t="e">
        <v>#N/A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10315.977000000001</v>
      </c>
      <c r="AM3920">
        <v>4151.8940000000002</v>
      </c>
      <c r="AN3920">
        <v>13.708</v>
      </c>
      <c r="AO3920" s="4">
        <v>65.563000000000002</v>
      </c>
      <c r="AP3920">
        <v>0</v>
      </c>
      <c r="AQ3920">
        <v>0</v>
      </c>
    </row>
    <row r="3921" spans="1:43" ht="15.75" x14ac:dyDescent="0.25">
      <c r="A3921">
        <v>2004</v>
      </c>
      <c r="B3921" t="s">
        <v>185</v>
      </c>
      <c r="C3921">
        <f t="shared" si="280"/>
        <v>1</v>
      </c>
      <c r="D3921" t="e">
        <v>#N/A</v>
      </c>
      <c r="E3921" t="e">
        <v>#N/A</v>
      </c>
      <c r="F3921">
        <v>35.104969024658203</v>
      </c>
      <c r="G3921">
        <v>36.731254577636697</v>
      </c>
      <c r="I3921">
        <f t="shared" si="278"/>
        <v>0</v>
      </c>
      <c r="J3921" t="e">
        <v>#N/A</v>
      </c>
      <c r="K3921">
        <v>7.4</v>
      </c>
      <c r="M3921">
        <v>72.859375254873171</v>
      </c>
      <c r="N3921">
        <v>6.5970000000000004</v>
      </c>
      <c r="O3921">
        <v>0</v>
      </c>
      <c r="P3921" t="s">
        <v>32</v>
      </c>
      <c r="Q3921" t="s">
        <v>32</v>
      </c>
      <c r="R3921" t="s">
        <v>32</v>
      </c>
      <c r="S3921" t="s">
        <v>32</v>
      </c>
      <c r="T3921" t="s">
        <v>32</v>
      </c>
      <c r="U3921" t="s">
        <v>32</v>
      </c>
      <c r="V3921" t="s">
        <v>32</v>
      </c>
      <c r="W3921" t="s">
        <v>32</v>
      </c>
      <c r="Y3921">
        <v>0</v>
      </c>
      <c r="Z3921">
        <f t="shared" si="279"/>
        <v>0</v>
      </c>
      <c r="AA3921" t="e">
        <v>#N/A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2455.7429999999999</v>
      </c>
      <c r="AM3921">
        <v>459.54399999999998</v>
      </c>
      <c r="AN3921">
        <v>12.000999999999999</v>
      </c>
      <c r="AO3921" s="4">
        <v>1054.855</v>
      </c>
      <c r="AP3921">
        <v>0</v>
      </c>
      <c r="AQ3921">
        <v>0</v>
      </c>
    </row>
    <row r="3922" spans="1:43" ht="15.75" x14ac:dyDescent="0.25">
      <c r="A3922">
        <v>2004</v>
      </c>
      <c r="B3922" t="s">
        <v>186</v>
      </c>
      <c r="D3922" t="e">
        <v>#N/A</v>
      </c>
      <c r="E3922" t="e">
        <v>#N/A</v>
      </c>
      <c r="F3922">
        <v>41.922981262207003</v>
      </c>
      <c r="G3922">
        <v>44.982326507568402</v>
      </c>
      <c r="I3922">
        <f t="shared" si="278"/>
        <v>2.7</v>
      </c>
      <c r="J3922">
        <v>0</v>
      </c>
      <c r="K3922">
        <v>18.286999999999999</v>
      </c>
      <c r="L3922">
        <v>15.067</v>
      </c>
      <c r="M3922" t="s">
        <v>192</v>
      </c>
      <c r="N3922">
        <v>21.747</v>
      </c>
      <c r="O3922">
        <v>0</v>
      </c>
      <c r="P3922" t="s">
        <v>32</v>
      </c>
      <c r="Q3922" t="s">
        <v>32</v>
      </c>
      <c r="R3922" t="s">
        <v>32</v>
      </c>
      <c r="S3922" t="s">
        <v>32</v>
      </c>
      <c r="T3922" t="s">
        <v>32</v>
      </c>
      <c r="U3922" t="s">
        <v>32</v>
      </c>
      <c r="V3922" t="s">
        <v>32</v>
      </c>
      <c r="W3922" t="s">
        <v>32</v>
      </c>
      <c r="Y3922">
        <v>0</v>
      </c>
      <c r="Z3922">
        <f t="shared" si="279"/>
        <v>0</v>
      </c>
      <c r="AA3922" t="e">
        <v>#N/A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12047.407999999999</v>
      </c>
      <c r="AM3922">
        <v>4317.1329999999998</v>
      </c>
      <c r="AN3922">
        <v>112.18899999999999</v>
      </c>
      <c r="AO3922" s="4">
        <v>56.944000000000003</v>
      </c>
      <c r="AP3922">
        <v>0</v>
      </c>
      <c r="AQ3922">
        <v>0</v>
      </c>
    </row>
    <row r="3923" spans="1:43" ht="15.75" x14ac:dyDescent="0.25">
      <c r="A3923">
        <v>2004</v>
      </c>
      <c r="B3923" t="s">
        <v>187</v>
      </c>
      <c r="C3923">
        <f>IF(AND(F3923&gt;0,M3923&gt;0,OR(O3923=0,O3923=1),AL3923&gt;0),1,"")</f>
        <v>1</v>
      </c>
      <c r="D3923" t="e">
        <v>#N/A</v>
      </c>
      <c r="E3923" t="e">
        <v>#N/A</v>
      </c>
      <c r="F3923">
        <v>38.862819671630902</v>
      </c>
      <c r="G3923">
        <v>40.167240142822301</v>
      </c>
      <c r="I3923">
        <f t="shared" si="278"/>
        <v>2.21</v>
      </c>
      <c r="J3923">
        <v>5.8135000000000001E-3</v>
      </c>
      <c r="K3923">
        <v>7.7889999999999997</v>
      </c>
      <c r="L3923">
        <v>5.6</v>
      </c>
      <c r="M3923">
        <v>122.26126918592399</v>
      </c>
      <c r="N3923">
        <v>7.8949999999999996</v>
      </c>
      <c r="O3923">
        <v>0</v>
      </c>
      <c r="P3923" t="s">
        <v>32</v>
      </c>
      <c r="Q3923" t="s">
        <v>32</v>
      </c>
      <c r="R3923" t="s">
        <v>32</v>
      </c>
      <c r="S3923" t="s">
        <v>32</v>
      </c>
      <c r="T3923" t="s">
        <v>32</v>
      </c>
      <c r="U3923" t="s">
        <v>32</v>
      </c>
      <c r="V3923" t="s">
        <v>32</v>
      </c>
      <c r="W3923" t="s">
        <v>32</v>
      </c>
      <c r="Y3923">
        <v>0</v>
      </c>
      <c r="Z3923">
        <f t="shared" si="279"/>
        <v>0</v>
      </c>
      <c r="AA3923" t="e">
        <v>#N/A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2807.5070000000001</v>
      </c>
      <c r="AM3923">
        <v>603.66800000000001</v>
      </c>
      <c r="AN3923">
        <v>49.52</v>
      </c>
      <c r="AO3923" s="4">
        <v>92.256</v>
      </c>
      <c r="AP3923">
        <v>0</v>
      </c>
      <c r="AQ3923">
        <v>0</v>
      </c>
    </row>
    <row r="3924" spans="1:43" ht="15.75" x14ac:dyDescent="0.25">
      <c r="A3924">
        <v>2004</v>
      </c>
      <c r="B3924" t="s">
        <v>188</v>
      </c>
      <c r="D3924" t="e">
        <v>#N/A</v>
      </c>
      <c r="E3924" t="e">
        <v>#N/A</v>
      </c>
      <c r="F3924">
        <v>33.825687408447301</v>
      </c>
      <c r="G3924">
        <v>40.940208435058601</v>
      </c>
      <c r="I3924">
        <f t="shared" si="278"/>
        <v>0.94</v>
      </c>
      <c r="J3924">
        <v>0</v>
      </c>
      <c r="K3924">
        <v>3.9729999999999999</v>
      </c>
      <c r="M3924" t="s">
        <v>192</v>
      </c>
      <c r="N3924">
        <v>12.49</v>
      </c>
      <c r="O3924">
        <v>0</v>
      </c>
      <c r="P3924" t="s">
        <v>32</v>
      </c>
      <c r="Q3924" t="s">
        <v>32</v>
      </c>
      <c r="R3924" t="s">
        <v>32</v>
      </c>
      <c r="S3924" t="s">
        <v>32</v>
      </c>
      <c r="T3924" t="s">
        <v>32</v>
      </c>
      <c r="U3924" t="s">
        <v>32</v>
      </c>
      <c r="V3924" t="s">
        <v>32</v>
      </c>
      <c r="W3924" t="s">
        <v>32</v>
      </c>
      <c r="Y3924">
        <v>0</v>
      </c>
      <c r="Z3924">
        <f t="shared" si="279"/>
        <v>0</v>
      </c>
      <c r="AA3924" t="e">
        <v>#N/A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3437.1</v>
      </c>
      <c r="AM3924">
        <v>682.14800000000002</v>
      </c>
      <c r="AN3924">
        <v>13.868</v>
      </c>
      <c r="AO3924" s="4">
        <v>156.607</v>
      </c>
      <c r="AP3924">
        <v>0</v>
      </c>
      <c r="AQ3924">
        <v>0</v>
      </c>
    </row>
    <row r="3925" spans="1:43" ht="15.75" x14ac:dyDescent="0.25">
      <c r="A3925">
        <v>2004</v>
      </c>
      <c r="B3925" t="s">
        <v>189</v>
      </c>
      <c r="C3925">
        <f t="shared" ref="C3925:C3960" si="281">IF(AND(F3925&gt;0,M3925&gt;0,OR(O3925=0,O3925=1),AL3925&gt;0),1,"")</f>
        <v>1</v>
      </c>
      <c r="D3925" t="e">
        <v>#N/A</v>
      </c>
      <c r="E3925" t="e">
        <v>#N/A</v>
      </c>
      <c r="F3925">
        <v>48.914806365966797</v>
      </c>
      <c r="G3925">
        <v>53.155311584472699</v>
      </c>
      <c r="I3925">
        <f t="shared" si="278"/>
        <v>0.77</v>
      </c>
      <c r="J3925">
        <v>0</v>
      </c>
      <c r="K3925">
        <v>7.032</v>
      </c>
      <c r="M3925">
        <v>70.813074931772206</v>
      </c>
      <c r="N3925">
        <v>17.969000000000001</v>
      </c>
      <c r="O3925">
        <v>0</v>
      </c>
      <c r="P3925" t="s">
        <v>32</v>
      </c>
      <c r="Q3925" t="s">
        <v>32</v>
      </c>
      <c r="R3925" t="s">
        <v>32</v>
      </c>
      <c r="S3925" t="s">
        <v>32</v>
      </c>
      <c r="T3925" t="s">
        <v>32</v>
      </c>
      <c r="U3925" t="s">
        <v>32</v>
      </c>
      <c r="V3925" t="s">
        <v>32</v>
      </c>
      <c r="W3925" t="s">
        <v>32</v>
      </c>
      <c r="Y3925">
        <v>0</v>
      </c>
      <c r="Z3925">
        <f t="shared" si="279"/>
        <v>0</v>
      </c>
      <c r="AA3925" t="e">
        <v>#N/A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2162.3530000000001</v>
      </c>
      <c r="AM3925">
        <v>556.69899999999996</v>
      </c>
      <c r="AN3925">
        <v>6.2210000000000001</v>
      </c>
      <c r="AO3925" s="4">
        <v>53.655000000000001</v>
      </c>
      <c r="AP3925">
        <v>0</v>
      </c>
      <c r="AQ3925">
        <v>0</v>
      </c>
    </row>
    <row r="3926" spans="1:43" ht="15.75" x14ac:dyDescent="0.25">
      <c r="A3926">
        <v>2004</v>
      </c>
      <c r="B3926" t="s">
        <v>190</v>
      </c>
      <c r="C3926">
        <f t="shared" si="281"/>
        <v>1</v>
      </c>
      <c r="D3926" t="e">
        <v>#N/A</v>
      </c>
      <c r="E3926" t="e">
        <v>#N/A</v>
      </c>
      <c r="F3926">
        <v>51.8147583007812</v>
      </c>
      <c r="G3926">
        <v>62.131725311279297</v>
      </c>
      <c r="I3926">
        <f t="shared" si="278"/>
        <v>0.53</v>
      </c>
      <c r="J3926" t="e">
        <v>#N/A</v>
      </c>
      <c r="K3926">
        <v>-6.4560000000000004</v>
      </c>
      <c r="M3926">
        <v>76.039608595730641</v>
      </c>
      <c r="N3926">
        <v>113.569</v>
      </c>
      <c r="O3926">
        <v>0</v>
      </c>
      <c r="P3926" t="s">
        <v>32</v>
      </c>
      <c r="Q3926" t="s">
        <v>32</v>
      </c>
      <c r="R3926" t="s">
        <v>32</v>
      </c>
      <c r="S3926" t="s">
        <v>32</v>
      </c>
      <c r="T3926" t="s">
        <v>32</v>
      </c>
      <c r="U3926" t="s">
        <v>32</v>
      </c>
      <c r="V3926" t="s">
        <v>32</v>
      </c>
      <c r="W3926" t="s">
        <v>32</v>
      </c>
      <c r="Y3926">
        <v>0</v>
      </c>
      <c r="Z3926">
        <f t="shared" si="279"/>
        <v>0</v>
      </c>
      <c r="AA3926" t="e">
        <v>#N/A</v>
      </c>
      <c r="AB3926">
        <v>0</v>
      </c>
      <c r="AC3926">
        <v>0</v>
      </c>
      <c r="AD3926">
        <v>0</v>
      </c>
      <c r="AE3926">
        <v>1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1647.492</v>
      </c>
      <c r="AM3926">
        <v>688.93899999999996</v>
      </c>
      <c r="AN3926">
        <v>8.0809999999999995</v>
      </c>
      <c r="AO3926" s="4">
        <v>80.396000000000001</v>
      </c>
      <c r="AP3926">
        <v>0</v>
      </c>
      <c r="AQ3926">
        <v>0</v>
      </c>
    </row>
    <row r="3927" spans="1:43" ht="15.75" x14ac:dyDescent="0.25">
      <c r="A3927">
        <v>2005</v>
      </c>
      <c r="B3927" t="s">
        <v>31</v>
      </c>
      <c r="C3927" t="e">
        <f t="shared" si="281"/>
        <v>#N/A</v>
      </c>
      <c r="D3927" t="e">
        <v>#N/A</v>
      </c>
      <c r="E3927" t="e">
        <v>#N/A</v>
      </c>
      <c r="F3927" t="e">
        <v>#N/A</v>
      </c>
      <c r="G3927" t="e">
        <v>#N/A</v>
      </c>
      <c r="H3927">
        <v>3.61</v>
      </c>
      <c r="I3927">
        <f t="shared" si="278"/>
        <v>3.61</v>
      </c>
      <c r="J3927" t="e">
        <v>#N/A</v>
      </c>
      <c r="K3927">
        <v>11.83</v>
      </c>
      <c r="M3927">
        <v>104.86240056415066</v>
      </c>
      <c r="N3927">
        <v>10.569000000000001</v>
      </c>
      <c r="O3927">
        <v>0</v>
      </c>
      <c r="P3927" t="s">
        <v>32</v>
      </c>
      <c r="Q3927" t="s">
        <v>32</v>
      </c>
      <c r="R3927" t="s">
        <v>32</v>
      </c>
      <c r="S3927" t="s">
        <v>32</v>
      </c>
      <c r="T3927" t="s">
        <v>32</v>
      </c>
      <c r="U3927" t="s">
        <v>32</v>
      </c>
      <c r="V3927" t="s">
        <v>32</v>
      </c>
      <c r="W3927" t="s">
        <v>32</v>
      </c>
      <c r="Y3927" t="e">
        <v>#N/A</v>
      </c>
      <c r="Z3927" t="e">
        <f t="shared" si="279"/>
        <v>#N/A</v>
      </c>
      <c r="AA3927" t="e">
        <v>#N/A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999.23800000000006</v>
      </c>
      <c r="AM3927">
        <v>248.04900000000001</v>
      </c>
      <c r="AN3927">
        <v>6.1669999999999998</v>
      </c>
      <c r="AO3927" s="4">
        <v>66.058000000000007</v>
      </c>
      <c r="AP3927">
        <v>0</v>
      </c>
      <c r="AQ3927">
        <v>0</v>
      </c>
    </row>
    <row r="3928" spans="1:43" ht="15.75" x14ac:dyDescent="0.25">
      <c r="A3928">
        <v>2005</v>
      </c>
      <c r="B3928" t="s">
        <v>33</v>
      </c>
      <c r="C3928">
        <f t="shared" si="281"/>
        <v>1</v>
      </c>
      <c r="D3928" t="e">
        <v>#N/A</v>
      </c>
      <c r="E3928" t="e">
        <v>#N/A</v>
      </c>
      <c r="F3928">
        <v>33.884849548339801</v>
      </c>
      <c r="G3928">
        <v>32.712875366210902</v>
      </c>
      <c r="H3928">
        <v>2.35</v>
      </c>
      <c r="I3928">
        <f t="shared" si="278"/>
        <v>2.35</v>
      </c>
      <c r="J3928">
        <v>1.0528E-3</v>
      </c>
      <c r="K3928">
        <v>5.7590000000000003</v>
      </c>
      <c r="L3928">
        <v>14.1</v>
      </c>
      <c r="M3928">
        <v>68.599177604054603</v>
      </c>
      <c r="N3928">
        <v>2.363</v>
      </c>
      <c r="O3928">
        <v>0</v>
      </c>
      <c r="P3928" t="s">
        <v>32</v>
      </c>
      <c r="Q3928" t="s">
        <v>32</v>
      </c>
      <c r="R3928" t="s">
        <v>32</v>
      </c>
      <c r="S3928" t="s">
        <v>32</v>
      </c>
      <c r="T3928" t="s">
        <v>32</v>
      </c>
      <c r="U3928" t="s">
        <v>32</v>
      </c>
      <c r="V3928" t="s">
        <v>32</v>
      </c>
      <c r="W3928" t="s">
        <v>32</v>
      </c>
      <c r="Y3928" t="e">
        <v>#N/A</v>
      </c>
      <c r="Z3928" t="e">
        <f t="shared" si="279"/>
        <v>#N/A</v>
      </c>
      <c r="AA3928" t="e">
        <v>#N/A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6345.009</v>
      </c>
      <c r="AM3928">
        <v>2733.7350000000001</v>
      </c>
      <c r="AN3928">
        <v>8.2129999999999992</v>
      </c>
      <c r="AO3928" s="4">
        <v>92.83</v>
      </c>
      <c r="AP3928">
        <v>0</v>
      </c>
      <c r="AQ3928">
        <v>0</v>
      </c>
    </row>
    <row r="3929" spans="1:43" ht="15.75" x14ac:dyDescent="0.25">
      <c r="A3929">
        <v>2005</v>
      </c>
      <c r="B3929" t="s">
        <v>35</v>
      </c>
      <c r="C3929">
        <f t="shared" si="281"/>
        <v>1</v>
      </c>
      <c r="D3929" t="e">
        <v>#N/A</v>
      </c>
      <c r="E3929" t="e">
        <v>#N/A</v>
      </c>
      <c r="F3929">
        <v>36.104286193847699</v>
      </c>
      <c r="G3929">
        <v>40.837940216064503</v>
      </c>
      <c r="H3929">
        <v>3.78</v>
      </c>
      <c r="I3929">
        <f t="shared" si="278"/>
        <v>3.78</v>
      </c>
      <c r="J3929">
        <v>0</v>
      </c>
      <c r="K3929">
        <v>5.9</v>
      </c>
      <c r="L3929">
        <v>15.265000000000001</v>
      </c>
      <c r="M3929">
        <v>71.278597189383248</v>
      </c>
      <c r="N3929">
        <v>1.3819999999999999</v>
      </c>
      <c r="O3929">
        <v>0</v>
      </c>
      <c r="P3929" t="s">
        <v>32</v>
      </c>
      <c r="Q3929" t="s">
        <v>32</v>
      </c>
      <c r="R3929" t="s">
        <v>32</v>
      </c>
      <c r="S3929" t="s">
        <v>32</v>
      </c>
      <c r="T3929" t="s">
        <v>32</v>
      </c>
      <c r="U3929" t="s">
        <v>32</v>
      </c>
      <c r="V3929" t="s">
        <v>32</v>
      </c>
      <c r="W3929" t="s">
        <v>32</v>
      </c>
      <c r="Y3929">
        <v>0</v>
      </c>
      <c r="Z3929">
        <f t="shared" si="279"/>
        <v>0</v>
      </c>
      <c r="AA3929" t="e">
        <v>#N/A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11077.861000000001</v>
      </c>
      <c r="AM3929">
        <v>3141.027</v>
      </c>
      <c r="AN3929">
        <v>103.19799999999999</v>
      </c>
      <c r="AO3929" s="4">
        <v>111.47</v>
      </c>
      <c r="AP3929">
        <v>0</v>
      </c>
      <c r="AQ3929">
        <v>0</v>
      </c>
    </row>
    <row r="3930" spans="1:43" ht="15.75" x14ac:dyDescent="0.25">
      <c r="A3930">
        <v>2005</v>
      </c>
      <c r="B3930" t="s">
        <v>36</v>
      </c>
      <c r="C3930">
        <f t="shared" si="281"/>
        <v>1</v>
      </c>
      <c r="D3930" t="e">
        <v>#N/A</v>
      </c>
      <c r="E3930" t="e">
        <v>#N/A</v>
      </c>
      <c r="F3930">
        <v>57.127632141113303</v>
      </c>
      <c r="G3930">
        <v>64.769126892089801</v>
      </c>
      <c r="I3930">
        <f t="shared" si="278"/>
        <v>0</v>
      </c>
      <c r="J3930" t="e">
        <v>#N/A</v>
      </c>
      <c r="K3930">
        <v>18.262</v>
      </c>
      <c r="M3930">
        <v>139.6556439405484</v>
      </c>
      <c r="N3930">
        <v>22.960999999999999</v>
      </c>
      <c r="O3930">
        <v>0</v>
      </c>
      <c r="P3930" t="s">
        <v>32</v>
      </c>
      <c r="Q3930" t="s">
        <v>32</v>
      </c>
      <c r="R3930" t="s">
        <v>32</v>
      </c>
      <c r="S3930" t="s">
        <v>32</v>
      </c>
      <c r="T3930" t="s">
        <v>32</v>
      </c>
      <c r="U3930" t="s">
        <v>32</v>
      </c>
      <c r="V3930" t="s">
        <v>32</v>
      </c>
      <c r="W3930" t="s">
        <v>32</v>
      </c>
      <c r="Y3930">
        <v>0</v>
      </c>
      <c r="Z3930">
        <f t="shared" si="279"/>
        <v>0</v>
      </c>
      <c r="AA3930" t="e">
        <v>#N/A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4137.3540000000003</v>
      </c>
      <c r="AM3930">
        <v>1698.9829999999999</v>
      </c>
      <c r="AN3930">
        <v>28.234000000000002</v>
      </c>
      <c r="AO3930" s="4">
        <v>49.968000000000004</v>
      </c>
      <c r="AP3930">
        <v>0</v>
      </c>
      <c r="AQ3930">
        <v>0</v>
      </c>
    </row>
    <row r="3931" spans="1:43" ht="15.75" x14ac:dyDescent="0.25">
      <c r="A3931">
        <v>2005</v>
      </c>
      <c r="B3931" t="s">
        <v>37</v>
      </c>
      <c r="C3931">
        <f t="shared" si="281"/>
        <v>1</v>
      </c>
      <c r="D3931" t="e">
        <v>#N/A</v>
      </c>
      <c r="E3931" t="e">
        <v>#N/A</v>
      </c>
      <c r="F3931">
        <v>44.261558532714801</v>
      </c>
      <c r="G3931">
        <v>47.824615478515597</v>
      </c>
      <c r="H3931">
        <v>3.09</v>
      </c>
      <c r="I3931">
        <f t="shared" si="278"/>
        <v>3.09</v>
      </c>
      <c r="J3931">
        <v>5.2229999999999996E-4</v>
      </c>
      <c r="K3931">
        <v>9.1980000000000004</v>
      </c>
      <c r="L3931">
        <v>11.574999999999999</v>
      </c>
      <c r="M3931">
        <v>36.796444579235541</v>
      </c>
      <c r="N3931">
        <v>9.6419999999999995</v>
      </c>
      <c r="O3931">
        <v>0</v>
      </c>
      <c r="P3931" t="s">
        <v>32</v>
      </c>
      <c r="Q3931" t="s">
        <v>32</v>
      </c>
      <c r="R3931" t="s">
        <v>32</v>
      </c>
      <c r="S3931" t="s">
        <v>32</v>
      </c>
      <c r="T3931" t="s">
        <v>32</v>
      </c>
      <c r="U3931" t="s">
        <v>32</v>
      </c>
      <c r="V3931" t="s">
        <v>32</v>
      </c>
      <c r="W3931" t="s">
        <v>32</v>
      </c>
      <c r="Y3931">
        <v>0</v>
      </c>
      <c r="Z3931">
        <f t="shared" si="279"/>
        <v>0</v>
      </c>
      <c r="AA3931" t="e">
        <v>#N/A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14186.843000000001</v>
      </c>
      <c r="AM3931">
        <v>5824.6310000000003</v>
      </c>
      <c r="AN3931">
        <v>220.90700000000001</v>
      </c>
      <c r="AO3931" s="4">
        <v>173.28</v>
      </c>
      <c r="AP3931">
        <v>0</v>
      </c>
      <c r="AQ3931">
        <v>0</v>
      </c>
    </row>
    <row r="3932" spans="1:43" ht="15.75" x14ac:dyDescent="0.25">
      <c r="A3932">
        <v>2005</v>
      </c>
      <c r="B3932" t="s">
        <v>38</v>
      </c>
      <c r="C3932">
        <f t="shared" si="281"/>
        <v>1</v>
      </c>
      <c r="D3932" t="e">
        <v>#N/A</v>
      </c>
      <c r="E3932" t="e">
        <v>#N/A</v>
      </c>
      <c r="F3932">
        <v>38.247852325439503</v>
      </c>
      <c r="G3932">
        <v>37.890052795410199</v>
      </c>
      <c r="H3932">
        <v>11.51</v>
      </c>
      <c r="I3932">
        <f t="shared" si="278"/>
        <v>11.51</v>
      </c>
      <c r="J3932" t="e">
        <v>#N/A</v>
      </c>
      <c r="K3932">
        <v>14.113</v>
      </c>
      <c r="L3932">
        <v>31.2</v>
      </c>
      <c r="M3932">
        <v>72.038925473037835</v>
      </c>
      <c r="N3932">
        <v>0.64800000000000002</v>
      </c>
      <c r="O3932">
        <v>0</v>
      </c>
      <c r="P3932" t="s">
        <v>32</v>
      </c>
      <c r="Q3932" t="s">
        <v>32</v>
      </c>
      <c r="R3932" t="s">
        <v>32</v>
      </c>
      <c r="S3932" t="s">
        <v>32</v>
      </c>
      <c r="T3932" t="s">
        <v>32</v>
      </c>
      <c r="U3932" t="s">
        <v>32</v>
      </c>
      <c r="V3932" t="s">
        <v>32</v>
      </c>
      <c r="W3932" t="s">
        <v>32</v>
      </c>
      <c r="Y3932">
        <v>0</v>
      </c>
      <c r="Z3932">
        <f t="shared" si="279"/>
        <v>0</v>
      </c>
      <c r="AA3932" t="e">
        <v>#N/A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4417.3320000000003</v>
      </c>
      <c r="AM3932">
        <v>1523.067</v>
      </c>
      <c r="AN3932">
        <v>4.9000000000000004</v>
      </c>
      <c r="AO3932" s="4">
        <v>172.541</v>
      </c>
      <c r="AP3932">
        <v>0</v>
      </c>
      <c r="AQ3932">
        <v>0</v>
      </c>
    </row>
    <row r="3933" spans="1:43" ht="15.75" x14ac:dyDescent="0.25">
      <c r="A3933">
        <v>2005</v>
      </c>
      <c r="B3933" t="s">
        <v>39</v>
      </c>
      <c r="C3933">
        <f t="shared" si="281"/>
        <v>1</v>
      </c>
      <c r="D3933">
        <v>0</v>
      </c>
      <c r="E3933">
        <v>0</v>
      </c>
      <c r="F3933">
        <v>30.893976211547901</v>
      </c>
      <c r="G3933">
        <v>45.989376068115199</v>
      </c>
      <c r="H3933">
        <v>15.63</v>
      </c>
      <c r="I3933">
        <f t="shared" si="278"/>
        <v>15.63</v>
      </c>
      <c r="J3933">
        <v>2.3535000000000001E-3</v>
      </c>
      <c r="K3933">
        <v>3.1309999999999998</v>
      </c>
      <c r="L3933">
        <v>5.05</v>
      </c>
      <c r="M3933">
        <v>38.850282831984686</v>
      </c>
      <c r="N3933">
        <v>2.6920000000000002</v>
      </c>
      <c r="O3933">
        <v>0</v>
      </c>
      <c r="P3933" t="s">
        <v>32</v>
      </c>
      <c r="Q3933" t="s">
        <v>32</v>
      </c>
      <c r="R3933" t="s">
        <v>32</v>
      </c>
      <c r="S3933" t="s">
        <v>32</v>
      </c>
      <c r="T3933" t="s">
        <v>32</v>
      </c>
      <c r="U3933" t="s">
        <v>32</v>
      </c>
      <c r="V3933" t="s">
        <v>32</v>
      </c>
      <c r="W3933" t="s">
        <v>32</v>
      </c>
      <c r="Y3933">
        <v>0</v>
      </c>
      <c r="Z3933">
        <f t="shared" si="279"/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35882.910000000003</v>
      </c>
      <c r="AM3933">
        <v>36090.737000000001</v>
      </c>
      <c r="AN3933">
        <v>733.05899999999997</v>
      </c>
      <c r="AO3933" s="4">
        <v>82.974999999999994</v>
      </c>
      <c r="AP3933">
        <v>0</v>
      </c>
      <c r="AQ3933">
        <v>0</v>
      </c>
    </row>
    <row r="3934" spans="1:43" ht="15.75" x14ac:dyDescent="0.25">
      <c r="A3934">
        <v>2005</v>
      </c>
      <c r="B3934" t="s">
        <v>40</v>
      </c>
      <c r="C3934">
        <f t="shared" si="281"/>
        <v>1</v>
      </c>
      <c r="D3934">
        <v>0</v>
      </c>
      <c r="E3934">
        <v>0</v>
      </c>
      <c r="F3934">
        <v>27.7519721984863</v>
      </c>
      <c r="G3934">
        <v>44.602020263671903</v>
      </c>
      <c r="H3934">
        <v>8.27</v>
      </c>
      <c r="I3934">
        <f t="shared" si="278"/>
        <v>8.27</v>
      </c>
      <c r="J3934">
        <v>9.3109999999999998E-3</v>
      </c>
      <c r="K3934">
        <v>2.4009999999999998</v>
      </c>
      <c r="L3934">
        <v>5.1829999999999998</v>
      </c>
      <c r="M3934">
        <v>94.162007910777973</v>
      </c>
      <c r="N3934">
        <v>2.1080000000000001</v>
      </c>
      <c r="O3934">
        <v>0</v>
      </c>
      <c r="P3934" t="s">
        <v>32</v>
      </c>
      <c r="Q3934" t="s">
        <v>32</v>
      </c>
      <c r="R3934" t="s">
        <v>32</v>
      </c>
      <c r="S3934" t="s">
        <v>32</v>
      </c>
      <c r="T3934" t="s">
        <v>32</v>
      </c>
      <c r="U3934" t="s">
        <v>32</v>
      </c>
      <c r="V3934" t="s">
        <v>32</v>
      </c>
      <c r="W3934" t="s">
        <v>32</v>
      </c>
      <c r="Y3934">
        <v>0</v>
      </c>
      <c r="Z3934">
        <f t="shared" si="279"/>
        <v>0</v>
      </c>
      <c r="AA3934">
        <v>1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35553.464</v>
      </c>
      <c r="AM3934">
        <v>37143.207999999999</v>
      </c>
      <c r="AN3934">
        <v>305.51299999999998</v>
      </c>
      <c r="AO3934" s="4">
        <v>100</v>
      </c>
      <c r="AP3934">
        <v>0</v>
      </c>
      <c r="AQ3934">
        <v>0</v>
      </c>
    </row>
    <row r="3935" spans="1:43" ht="15.75" x14ac:dyDescent="0.25">
      <c r="A3935">
        <v>2005</v>
      </c>
      <c r="B3935" t="s">
        <v>41</v>
      </c>
      <c r="C3935">
        <f t="shared" si="281"/>
        <v>1</v>
      </c>
      <c r="D3935" t="e">
        <v>#N/A</v>
      </c>
      <c r="E3935" t="e">
        <v>#N/A</v>
      </c>
      <c r="F3935">
        <v>19.782913208007798</v>
      </c>
      <c r="G3935">
        <v>18.0078525543213</v>
      </c>
      <c r="I3935">
        <f t="shared" si="278"/>
        <v>0</v>
      </c>
      <c r="J3935" t="e">
        <v>#N/A</v>
      </c>
      <c r="K3935">
        <v>26.4</v>
      </c>
      <c r="L3935">
        <v>7.625</v>
      </c>
      <c r="M3935">
        <v>115.83344539828309</v>
      </c>
      <c r="N3935">
        <v>9.68</v>
      </c>
      <c r="O3935">
        <v>0</v>
      </c>
      <c r="P3935" t="s">
        <v>32</v>
      </c>
      <c r="Q3935" t="s">
        <v>32</v>
      </c>
      <c r="R3935" t="s">
        <v>32</v>
      </c>
      <c r="S3935" t="s">
        <v>32</v>
      </c>
      <c r="T3935" t="s">
        <v>32</v>
      </c>
      <c r="U3935" t="s">
        <v>32</v>
      </c>
      <c r="V3935" t="s">
        <v>32</v>
      </c>
      <c r="W3935" t="s">
        <v>32</v>
      </c>
      <c r="Y3935">
        <v>0</v>
      </c>
      <c r="Z3935">
        <f t="shared" si="279"/>
        <v>0</v>
      </c>
      <c r="AA3935" t="e">
        <v>#N/A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6994.6909999999998</v>
      </c>
      <c r="AM3935">
        <v>1567.9549999999999</v>
      </c>
      <c r="AN3935">
        <v>13.244999999999999</v>
      </c>
      <c r="AO3935" s="4">
        <v>143.30799999999999</v>
      </c>
      <c r="AP3935">
        <v>0</v>
      </c>
      <c r="AQ3935">
        <v>0</v>
      </c>
    </row>
    <row r="3936" spans="1:43" ht="15.75" x14ac:dyDescent="0.25">
      <c r="A3936">
        <v>2005</v>
      </c>
      <c r="B3936" t="s">
        <v>42</v>
      </c>
      <c r="C3936">
        <f t="shared" si="281"/>
        <v>1</v>
      </c>
      <c r="D3936" t="e">
        <v>#N/A</v>
      </c>
      <c r="E3936" t="e">
        <v>#N/A</v>
      </c>
      <c r="F3936">
        <v>40.6254692077637</v>
      </c>
      <c r="G3936">
        <v>44.975425720214801</v>
      </c>
      <c r="H3936">
        <v>2.11</v>
      </c>
      <c r="I3936">
        <f t="shared" si="278"/>
        <v>2.11</v>
      </c>
      <c r="J3936">
        <v>9.0320000000000005E-4</v>
      </c>
      <c r="K3936">
        <v>6.3019999999999996</v>
      </c>
      <c r="M3936">
        <v>39.627090937047313</v>
      </c>
      <c r="N3936">
        <v>7.04</v>
      </c>
      <c r="O3936">
        <v>0</v>
      </c>
      <c r="P3936" t="s">
        <v>32</v>
      </c>
      <c r="Q3936" t="s">
        <v>32</v>
      </c>
      <c r="R3936" t="s">
        <v>32</v>
      </c>
      <c r="S3936" t="s">
        <v>32</v>
      </c>
      <c r="T3936" t="s">
        <v>32</v>
      </c>
      <c r="U3936" t="s">
        <v>32</v>
      </c>
      <c r="V3936" t="s">
        <v>32</v>
      </c>
      <c r="W3936" t="s">
        <v>32</v>
      </c>
      <c r="Y3936">
        <v>0</v>
      </c>
      <c r="Z3936">
        <f t="shared" si="279"/>
        <v>0</v>
      </c>
      <c r="AA3936" t="e">
        <v>#N/A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1851.1869999999999</v>
      </c>
      <c r="AM3936">
        <v>490.12599999999998</v>
      </c>
      <c r="AN3936">
        <v>70.153999999999996</v>
      </c>
      <c r="AO3936" s="4">
        <v>100</v>
      </c>
      <c r="AP3936">
        <v>0</v>
      </c>
      <c r="AQ3936">
        <v>0</v>
      </c>
    </row>
    <row r="3937" spans="1:43" ht="15.75" x14ac:dyDescent="0.25">
      <c r="A3937">
        <v>2005</v>
      </c>
      <c r="B3937" t="s">
        <v>43</v>
      </c>
      <c r="C3937">
        <f t="shared" si="281"/>
        <v>1</v>
      </c>
      <c r="D3937" t="e">
        <v>#N/A</v>
      </c>
      <c r="E3937" t="e">
        <v>#N/A</v>
      </c>
      <c r="F3937">
        <v>45.463134765625</v>
      </c>
      <c r="G3937">
        <v>50.042652130127003</v>
      </c>
      <c r="H3937">
        <v>1.53</v>
      </c>
      <c r="I3937">
        <f t="shared" si="278"/>
        <v>1.53</v>
      </c>
      <c r="J3937" t="e">
        <v>#N/A</v>
      </c>
      <c r="K3937">
        <v>4.008</v>
      </c>
      <c r="L3937">
        <v>9.0609999999999999</v>
      </c>
      <c r="M3937">
        <v>95.810098933573173</v>
      </c>
      <c r="N3937">
        <v>6.0540000000000003</v>
      </c>
      <c r="O3937">
        <v>0</v>
      </c>
      <c r="P3937" t="s">
        <v>32</v>
      </c>
      <c r="Q3937" t="s">
        <v>32</v>
      </c>
      <c r="R3937" t="s">
        <v>32</v>
      </c>
      <c r="S3937" t="s">
        <v>32</v>
      </c>
      <c r="T3937" t="s">
        <v>32</v>
      </c>
      <c r="U3937" t="s">
        <v>32</v>
      </c>
      <c r="V3937" t="s">
        <v>32</v>
      </c>
      <c r="W3937" t="s">
        <v>32</v>
      </c>
      <c r="Y3937">
        <v>0</v>
      </c>
      <c r="Z3937">
        <f t="shared" si="279"/>
        <v>0</v>
      </c>
      <c r="AA3937" t="e">
        <v>#N/A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13512.242</v>
      </c>
      <c r="AM3937">
        <v>14233.771000000001</v>
      </c>
      <c r="AN3937">
        <v>3.8919999999999999</v>
      </c>
      <c r="AO3937" s="4">
        <v>112.514</v>
      </c>
      <c r="AP3937">
        <v>0</v>
      </c>
      <c r="AQ3937">
        <v>0</v>
      </c>
    </row>
    <row r="3938" spans="1:43" ht="15.75" x14ac:dyDescent="0.25">
      <c r="A3938">
        <v>2005</v>
      </c>
      <c r="B3938" t="s">
        <v>44</v>
      </c>
      <c r="C3938">
        <f t="shared" si="281"/>
        <v>1</v>
      </c>
      <c r="D3938" t="e">
        <v>#N/A</v>
      </c>
      <c r="E3938" t="e">
        <v>#N/A</v>
      </c>
      <c r="F3938">
        <v>26.185325622558601</v>
      </c>
      <c r="G3938">
        <v>27.4186000823975</v>
      </c>
      <c r="I3938">
        <f t="shared" si="278"/>
        <v>0</v>
      </c>
      <c r="J3938" t="e">
        <v>#N/A</v>
      </c>
      <c r="K3938">
        <v>9.4060000000000006</v>
      </c>
      <c r="L3938">
        <v>1.704</v>
      </c>
      <c r="M3938">
        <v>118.88435169232991</v>
      </c>
      <c r="N3938">
        <v>10.336</v>
      </c>
      <c r="O3938">
        <v>0</v>
      </c>
      <c r="P3938" t="s">
        <v>32</v>
      </c>
      <c r="Q3938" t="s">
        <v>32</v>
      </c>
      <c r="R3938" t="s">
        <v>32</v>
      </c>
      <c r="S3938" t="s">
        <v>32</v>
      </c>
      <c r="T3938" t="s">
        <v>32</v>
      </c>
      <c r="U3938" t="s">
        <v>32</v>
      </c>
      <c r="V3938" t="s">
        <v>32</v>
      </c>
      <c r="W3938" t="s">
        <v>32</v>
      </c>
      <c r="Y3938">
        <v>0</v>
      </c>
      <c r="Z3938">
        <f t="shared" si="279"/>
        <v>0</v>
      </c>
      <c r="AA3938" t="e">
        <v>#N/A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9619.1610000000001</v>
      </c>
      <c r="AM3938">
        <v>3115.4059999999999</v>
      </c>
      <c r="AN3938">
        <v>30.21</v>
      </c>
      <c r="AO3938" s="4">
        <v>100</v>
      </c>
      <c r="AP3938">
        <v>0</v>
      </c>
      <c r="AQ3938">
        <v>0</v>
      </c>
    </row>
    <row r="3939" spans="1:43" ht="15.75" x14ac:dyDescent="0.25">
      <c r="A3939">
        <v>2005</v>
      </c>
      <c r="B3939" t="s">
        <v>45</v>
      </c>
      <c r="C3939">
        <f t="shared" si="281"/>
        <v>1</v>
      </c>
      <c r="D3939">
        <v>0</v>
      </c>
      <c r="E3939">
        <v>0</v>
      </c>
      <c r="F3939">
        <v>24.880926132202099</v>
      </c>
      <c r="G3939">
        <v>44.411949157714801</v>
      </c>
      <c r="H3939">
        <v>15.82</v>
      </c>
      <c r="I3939">
        <f t="shared" si="278"/>
        <v>15.82</v>
      </c>
      <c r="J3939">
        <v>4.6706999999999999E-3</v>
      </c>
      <c r="K3939">
        <v>1.7509999999999999</v>
      </c>
      <c r="L3939">
        <v>8.4</v>
      </c>
      <c r="M3939">
        <v>143.72123173952644</v>
      </c>
      <c r="N3939">
        <v>2.5339999999999998</v>
      </c>
      <c r="O3939">
        <v>0</v>
      </c>
      <c r="P3939" t="s">
        <v>32</v>
      </c>
      <c r="Q3939" t="s">
        <v>32</v>
      </c>
      <c r="R3939" t="s">
        <v>32</v>
      </c>
      <c r="S3939" t="s">
        <v>32</v>
      </c>
      <c r="T3939" t="s">
        <v>32</v>
      </c>
      <c r="U3939" t="s">
        <v>32</v>
      </c>
      <c r="V3939" t="s">
        <v>32</v>
      </c>
      <c r="W3939" t="s">
        <v>32</v>
      </c>
      <c r="Y3939">
        <v>0</v>
      </c>
      <c r="Z3939">
        <f t="shared" si="279"/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34748.983999999997</v>
      </c>
      <c r="AM3939">
        <v>36187.154999999999</v>
      </c>
      <c r="AN3939">
        <v>378.00599999999997</v>
      </c>
      <c r="AO3939" s="4">
        <v>99.998999999999995</v>
      </c>
      <c r="AP3939">
        <v>0</v>
      </c>
      <c r="AQ3939">
        <v>0</v>
      </c>
    </row>
    <row r="3940" spans="1:43" ht="15.75" x14ac:dyDescent="0.25">
      <c r="A3940">
        <v>2005</v>
      </c>
      <c r="B3940" t="s">
        <v>46</v>
      </c>
      <c r="C3940" t="e">
        <f t="shared" si="281"/>
        <v>#N/A</v>
      </c>
      <c r="D3940" t="e">
        <v>#N/A</v>
      </c>
      <c r="E3940" t="e">
        <v>#N/A</v>
      </c>
      <c r="F3940" t="e">
        <v>#N/A</v>
      </c>
      <c r="G3940" t="e">
        <v>#N/A</v>
      </c>
      <c r="H3940">
        <v>3.2</v>
      </c>
      <c r="I3940">
        <f t="shared" si="278"/>
        <v>3.2</v>
      </c>
      <c r="J3940" t="e">
        <v>#N/A</v>
      </c>
      <c r="K3940">
        <v>2.9710000000000001</v>
      </c>
      <c r="L3940">
        <v>11</v>
      </c>
      <c r="M3940">
        <v>117.35539233570339</v>
      </c>
      <c r="N3940">
        <v>3.6509999999999998</v>
      </c>
      <c r="O3940">
        <v>0</v>
      </c>
      <c r="P3940" t="s">
        <v>32</v>
      </c>
      <c r="Q3940" t="s">
        <v>32</v>
      </c>
      <c r="R3940" t="s">
        <v>32</v>
      </c>
      <c r="S3940" t="s">
        <v>32</v>
      </c>
      <c r="T3940" t="s">
        <v>32</v>
      </c>
      <c r="U3940" t="s">
        <v>32</v>
      </c>
      <c r="V3940" t="s">
        <v>32</v>
      </c>
      <c r="W3940" t="s">
        <v>32</v>
      </c>
      <c r="Y3940">
        <v>0</v>
      </c>
      <c r="Z3940">
        <f t="shared" si="279"/>
        <v>1</v>
      </c>
      <c r="AA3940" t="e">
        <v>#N/A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1</v>
      </c>
      <c r="AI3940">
        <v>0</v>
      </c>
      <c r="AJ3940">
        <v>0</v>
      </c>
      <c r="AK3940">
        <v>0</v>
      </c>
      <c r="AL3940">
        <v>6803.1030000000001</v>
      </c>
      <c r="AM3940">
        <v>3818.4459999999999</v>
      </c>
      <c r="AN3940">
        <v>1.1140000000000001</v>
      </c>
      <c r="AO3940" s="4">
        <v>113.325</v>
      </c>
      <c r="AP3940">
        <v>0</v>
      </c>
      <c r="AQ3940">
        <v>1</v>
      </c>
    </row>
    <row r="3941" spans="1:43" ht="15.75" x14ac:dyDescent="0.25">
      <c r="A3941">
        <v>2005</v>
      </c>
      <c r="B3941" t="s">
        <v>47</v>
      </c>
      <c r="C3941">
        <f t="shared" si="281"/>
        <v>1</v>
      </c>
      <c r="D3941" t="e">
        <v>#N/A</v>
      </c>
      <c r="E3941" t="e">
        <v>#N/A</v>
      </c>
      <c r="F3941">
        <v>36.2798881530762</v>
      </c>
      <c r="G3941">
        <v>39.210895538330099</v>
      </c>
      <c r="H3941">
        <v>1.36</v>
      </c>
      <c r="I3941">
        <f t="shared" si="278"/>
        <v>1.36</v>
      </c>
      <c r="J3941">
        <v>0</v>
      </c>
      <c r="K3941">
        <v>2.8650000000000002</v>
      </c>
      <c r="M3941">
        <v>50.119961268674274</v>
      </c>
      <c r="N3941">
        <v>5.3639999999999999</v>
      </c>
      <c r="O3941">
        <v>0</v>
      </c>
      <c r="P3941" t="s">
        <v>32</v>
      </c>
      <c r="Q3941" t="s">
        <v>32</v>
      </c>
      <c r="R3941" t="s">
        <v>32</v>
      </c>
      <c r="S3941" t="s">
        <v>32</v>
      </c>
      <c r="T3941" t="s">
        <v>32</v>
      </c>
      <c r="U3941" t="s">
        <v>32</v>
      </c>
      <c r="V3941" t="s">
        <v>32</v>
      </c>
      <c r="W3941" t="s">
        <v>32</v>
      </c>
      <c r="Y3941">
        <v>0</v>
      </c>
      <c r="Z3941">
        <f t="shared" si="279"/>
        <v>0</v>
      </c>
      <c r="AA3941" t="e">
        <v>#N/A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1411.7080000000001</v>
      </c>
      <c r="AM3941">
        <v>533.53599999999994</v>
      </c>
      <c r="AN3941">
        <v>4.3659999999999997</v>
      </c>
      <c r="AO3941" s="4">
        <v>88.128</v>
      </c>
      <c r="AP3941">
        <v>0</v>
      </c>
      <c r="AQ3941">
        <v>0</v>
      </c>
    </row>
    <row r="3942" spans="1:43" ht="15.75" x14ac:dyDescent="0.25">
      <c r="A3942">
        <v>2005</v>
      </c>
      <c r="B3942" t="s">
        <v>48</v>
      </c>
      <c r="C3942">
        <f t="shared" si="281"/>
        <v>1</v>
      </c>
      <c r="D3942" t="e">
        <v>#N/A</v>
      </c>
      <c r="E3942" t="e">
        <v>#N/A</v>
      </c>
      <c r="F3942">
        <v>44.007530212402301</v>
      </c>
      <c r="G3942">
        <v>47.2727661132812</v>
      </c>
      <c r="I3942">
        <f t="shared" si="278"/>
        <v>0</v>
      </c>
      <c r="J3942" t="e">
        <v>#N/A</v>
      </c>
      <c r="K3942">
        <v>6.5270000000000001</v>
      </c>
      <c r="L3942">
        <v>2.2999999999999998</v>
      </c>
      <c r="M3942">
        <v>101.17584730734779</v>
      </c>
      <c r="N3942">
        <v>4.8220000000000001</v>
      </c>
      <c r="O3942">
        <v>0</v>
      </c>
      <c r="P3942" t="s">
        <v>32</v>
      </c>
      <c r="Q3942" t="s">
        <v>32</v>
      </c>
      <c r="R3942" t="s">
        <v>32</v>
      </c>
      <c r="S3942" t="s">
        <v>32</v>
      </c>
      <c r="T3942" t="s">
        <v>32</v>
      </c>
      <c r="U3942" t="s">
        <v>32</v>
      </c>
      <c r="V3942" t="s">
        <v>32</v>
      </c>
      <c r="W3942" t="s">
        <v>32</v>
      </c>
      <c r="Y3942">
        <v>0</v>
      </c>
      <c r="Z3942">
        <f t="shared" si="279"/>
        <v>0</v>
      </c>
      <c r="AA3942" t="e">
        <v>#N/A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3790.4850000000001</v>
      </c>
      <c r="AM3942">
        <v>1152.818</v>
      </c>
      <c r="AN3942">
        <v>0.75</v>
      </c>
      <c r="AO3942" s="4">
        <v>606.70100000000002</v>
      </c>
      <c r="AP3942">
        <v>0</v>
      </c>
      <c r="AQ3942">
        <v>0</v>
      </c>
    </row>
    <row r="3943" spans="1:43" ht="15.75" x14ac:dyDescent="0.25">
      <c r="A3943">
        <v>2005</v>
      </c>
      <c r="B3943" t="s">
        <v>49</v>
      </c>
      <c r="C3943">
        <f t="shared" si="281"/>
        <v>1</v>
      </c>
      <c r="D3943" t="e">
        <v>#N/A</v>
      </c>
      <c r="E3943" t="e">
        <v>#N/A</v>
      </c>
      <c r="F3943">
        <v>52.778415679931598</v>
      </c>
      <c r="G3943">
        <v>54.121303558349602</v>
      </c>
      <c r="H3943">
        <v>7.25</v>
      </c>
      <c r="I3943">
        <f t="shared" si="278"/>
        <v>7.25</v>
      </c>
      <c r="J3943">
        <v>0</v>
      </c>
      <c r="K3943">
        <v>4.4210000000000003</v>
      </c>
      <c r="L3943">
        <v>8.15</v>
      </c>
      <c r="M3943">
        <v>67.641942491632165</v>
      </c>
      <c r="N3943">
        <v>5.4</v>
      </c>
      <c r="O3943">
        <v>0</v>
      </c>
      <c r="P3943" t="s">
        <v>32</v>
      </c>
      <c r="Q3943" t="s">
        <v>32</v>
      </c>
      <c r="R3943" t="s">
        <v>32</v>
      </c>
      <c r="S3943" t="s">
        <v>32</v>
      </c>
      <c r="T3943" t="s">
        <v>32</v>
      </c>
      <c r="U3943" t="s">
        <v>32</v>
      </c>
      <c r="V3943" t="s">
        <v>32</v>
      </c>
      <c r="W3943" t="s">
        <v>32</v>
      </c>
      <c r="Y3943">
        <v>0</v>
      </c>
      <c r="Z3943">
        <f t="shared" si="279"/>
        <v>0</v>
      </c>
      <c r="AA3943" t="e">
        <v>#N/A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1</v>
      </c>
      <c r="AJ3943">
        <v>0</v>
      </c>
      <c r="AK3943">
        <v>0</v>
      </c>
      <c r="AL3943">
        <v>4045.192</v>
      </c>
      <c r="AM3943">
        <v>1015.478</v>
      </c>
      <c r="AN3943">
        <v>9.5730000000000004</v>
      </c>
      <c r="AO3943" s="4">
        <v>88.218000000000004</v>
      </c>
      <c r="AP3943">
        <v>0</v>
      </c>
      <c r="AQ3943">
        <v>0</v>
      </c>
    </row>
    <row r="3944" spans="1:43" ht="15.75" x14ac:dyDescent="0.25">
      <c r="A3944">
        <v>2005</v>
      </c>
      <c r="B3944" t="s">
        <v>50</v>
      </c>
      <c r="C3944">
        <f t="shared" si="281"/>
        <v>1</v>
      </c>
      <c r="D3944" t="e">
        <v>#N/A</v>
      </c>
      <c r="E3944" t="e">
        <v>#N/A</v>
      </c>
      <c r="F3944">
        <v>35.6710205078125</v>
      </c>
      <c r="G3944">
        <v>38.397800445556598</v>
      </c>
      <c r="I3944">
        <f t="shared" si="278"/>
        <v>0</v>
      </c>
      <c r="J3944" t="e">
        <v>#N/A</v>
      </c>
      <c r="K3944">
        <v>3.8679999999999999</v>
      </c>
      <c r="L3944">
        <v>31.096</v>
      </c>
      <c r="M3944">
        <v>106.28762820311709</v>
      </c>
      <c r="N3944">
        <v>3.5819999999999999</v>
      </c>
      <c r="O3944">
        <v>0</v>
      </c>
      <c r="P3944" t="s">
        <v>32</v>
      </c>
      <c r="Q3944" t="s">
        <v>32</v>
      </c>
      <c r="R3944" t="s">
        <v>32</v>
      </c>
      <c r="S3944" t="s">
        <v>32</v>
      </c>
      <c r="T3944" t="s">
        <v>32</v>
      </c>
      <c r="U3944" t="s">
        <v>32</v>
      </c>
      <c r="V3944" t="s">
        <v>32</v>
      </c>
      <c r="W3944" t="s">
        <v>32</v>
      </c>
      <c r="Y3944">
        <v>0</v>
      </c>
      <c r="Z3944">
        <f t="shared" si="279"/>
        <v>0</v>
      </c>
      <c r="AA3944" t="e">
        <v>#N/A</v>
      </c>
      <c r="AB3944">
        <v>0</v>
      </c>
      <c r="AC3944">
        <v>0</v>
      </c>
      <c r="AD3944">
        <v>0</v>
      </c>
      <c r="AE3944">
        <v>0</v>
      </c>
      <c r="AF3944">
        <v>1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6900.9650000000001</v>
      </c>
      <c r="AM3944">
        <v>2789.9380000000001</v>
      </c>
      <c r="AN3944">
        <v>10.935</v>
      </c>
      <c r="AO3944" s="4">
        <v>115.009</v>
      </c>
      <c r="AP3944">
        <v>0</v>
      </c>
      <c r="AQ3944">
        <v>0</v>
      </c>
    </row>
    <row r="3945" spans="1:43" ht="15.75" x14ac:dyDescent="0.25">
      <c r="A3945">
        <v>2005</v>
      </c>
      <c r="B3945" t="s">
        <v>51</v>
      </c>
      <c r="C3945">
        <f t="shared" si="281"/>
        <v>1</v>
      </c>
      <c r="D3945" t="e">
        <v>#N/A</v>
      </c>
      <c r="E3945" t="e">
        <v>#N/A</v>
      </c>
      <c r="F3945">
        <v>49.773513793945298</v>
      </c>
      <c r="G3945">
        <v>59.617389678955099</v>
      </c>
      <c r="H3945">
        <v>1.79</v>
      </c>
      <c r="I3945">
        <f t="shared" si="278"/>
        <v>1.79</v>
      </c>
      <c r="J3945">
        <v>2.1670000000000001E-4</v>
      </c>
      <c r="K3945">
        <v>4.5579999999999998</v>
      </c>
      <c r="M3945">
        <v>88.505352057350478</v>
      </c>
      <c r="N3945">
        <v>8.61</v>
      </c>
      <c r="O3945">
        <v>0</v>
      </c>
      <c r="P3945" t="s">
        <v>32</v>
      </c>
      <c r="Q3945" t="s">
        <v>32</v>
      </c>
      <c r="R3945" t="s">
        <v>32</v>
      </c>
      <c r="S3945" t="s">
        <v>32</v>
      </c>
      <c r="T3945" t="s">
        <v>32</v>
      </c>
      <c r="U3945" t="s">
        <v>32</v>
      </c>
      <c r="V3945" t="s">
        <v>32</v>
      </c>
      <c r="W3945" t="s">
        <v>32</v>
      </c>
      <c r="Y3945">
        <v>0</v>
      </c>
      <c r="Z3945">
        <f t="shared" si="279"/>
        <v>0</v>
      </c>
      <c r="AA3945" t="e">
        <v>#N/A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10180.126</v>
      </c>
      <c r="AM3945">
        <v>5346.0259999999998</v>
      </c>
      <c r="AN3945">
        <v>10.026999999999999</v>
      </c>
      <c r="AO3945" s="4">
        <v>146.054</v>
      </c>
      <c r="AP3945">
        <v>0</v>
      </c>
      <c r="AQ3945">
        <v>0</v>
      </c>
    </row>
    <row r="3946" spans="1:43" ht="15.75" x14ac:dyDescent="0.25">
      <c r="A3946">
        <v>2005</v>
      </c>
      <c r="B3946" t="s">
        <v>52</v>
      </c>
      <c r="C3946">
        <f t="shared" si="281"/>
        <v>1</v>
      </c>
      <c r="D3946" t="e">
        <v>#N/A</v>
      </c>
      <c r="E3946" t="e">
        <v>#N/A</v>
      </c>
      <c r="F3946">
        <v>49.125057220458999</v>
      </c>
      <c r="G3946">
        <v>55.963172912597699</v>
      </c>
      <c r="H3946">
        <v>3.73</v>
      </c>
      <c r="I3946">
        <f t="shared" si="278"/>
        <v>3.73</v>
      </c>
      <c r="J3946">
        <v>6.8926999999999999E-3</v>
      </c>
      <c r="K3946">
        <v>3.157</v>
      </c>
      <c r="L3946">
        <v>9.8330000000000002</v>
      </c>
      <c r="M3946">
        <v>26.648348577709058</v>
      </c>
      <c r="N3946">
        <v>6.87</v>
      </c>
      <c r="O3946">
        <v>0</v>
      </c>
      <c r="P3946" t="s">
        <v>32</v>
      </c>
      <c r="Q3946" t="s">
        <v>32</v>
      </c>
      <c r="R3946" t="s">
        <v>32</v>
      </c>
      <c r="S3946" t="s">
        <v>32</v>
      </c>
      <c r="T3946" t="s">
        <v>32</v>
      </c>
      <c r="U3946" t="s">
        <v>32</v>
      </c>
      <c r="V3946" t="s">
        <v>32</v>
      </c>
      <c r="W3946" t="s">
        <v>32</v>
      </c>
      <c r="Y3946">
        <v>0</v>
      </c>
      <c r="Z3946">
        <f t="shared" si="279"/>
        <v>0</v>
      </c>
      <c r="AA3946" t="e">
        <v>#N/A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10604.236999999999</v>
      </c>
      <c r="AM3946">
        <v>4763.9160000000002</v>
      </c>
      <c r="AN3946">
        <v>882.04399999999998</v>
      </c>
      <c r="AO3946" s="4">
        <v>16324036146421.699</v>
      </c>
      <c r="AP3946">
        <v>0</v>
      </c>
      <c r="AQ3946">
        <v>0</v>
      </c>
    </row>
    <row r="3947" spans="1:43" ht="15.75" x14ac:dyDescent="0.25">
      <c r="A3947">
        <v>2005</v>
      </c>
      <c r="B3947" t="s">
        <v>53</v>
      </c>
      <c r="C3947">
        <f t="shared" si="281"/>
        <v>1</v>
      </c>
      <c r="D3947" t="e">
        <v>#N/A</v>
      </c>
      <c r="E3947" t="e">
        <v>#N/A</v>
      </c>
      <c r="F3947">
        <v>29.561132431030298</v>
      </c>
      <c r="G3947">
        <v>31.116670608520501</v>
      </c>
      <c r="H3947">
        <v>11.76</v>
      </c>
      <c r="I3947">
        <f t="shared" si="278"/>
        <v>11.76</v>
      </c>
      <c r="J3947">
        <v>2.3027999999999998E-3</v>
      </c>
      <c r="K3947">
        <v>6.3579999999999997</v>
      </c>
      <c r="L3947">
        <v>10.177</v>
      </c>
      <c r="M3947">
        <v>101.64956653276688</v>
      </c>
      <c r="N3947">
        <v>6.0410000000000004</v>
      </c>
      <c r="O3947">
        <v>0</v>
      </c>
      <c r="P3947" t="s">
        <v>32</v>
      </c>
      <c r="Q3947" t="s">
        <v>32</v>
      </c>
      <c r="R3947" t="s">
        <v>32</v>
      </c>
      <c r="S3947" t="s">
        <v>32</v>
      </c>
      <c r="T3947" t="s">
        <v>32</v>
      </c>
      <c r="U3947" t="s">
        <v>32</v>
      </c>
      <c r="V3947" t="s">
        <v>32</v>
      </c>
      <c r="W3947" t="s">
        <v>32</v>
      </c>
      <c r="Y3947">
        <v>0</v>
      </c>
      <c r="Z3947">
        <f t="shared" si="279"/>
        <v>0</v>
      </c>
      <c r="AA3947" t="e">
        <v>#N/A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11308.978999999999</v>
      </c>
      <c r="AM3947">
        <v>3753.279</v>
      </c>
      <c r="AN3947">
        <v>28.971</v>
      </c>
      <c r="AO3947" s="4">
        <v>100</v>
      </c>
      <c r="AP3947">
        <v>0</v>
      </c>
      <c r="AQ3947">
        <v>0</v>
      </c>
    </row>
    <row r="3948" spans="1:43" ht="15.75" x14ac:dyDescent="0.25">
      <c r="A3948">
        <v>2005</v>
      </c>
      <c r="B3948" t="s">
        <v>55</v>
      </c>
      <c r="C3948">
        <f t="shared" si="281"/>
        <v>1</v>
      </c>
      <c r="D3948" t="e">
        <v>#N/A</v>
      </c>
      <c r="E3948" t="e">
        <v>#N/A</v>
      </c>
      <c r="F3948">
        <v>39.752281188964801</v>
      </c>
      <c r="G3948">
        <v>45.680183410644503</v>
      </c>
      <c r="I3948">
        <f t="shared" si="278"/>
        <v>0</v>
      </c>
      <c r="J3948">
        <v>0</v>
      </c>
      <c r="K3948">
        <v>8.6649999999999991</v>
      </c>
      <c r="M3948">
        <v>35.535719553481719</v>
      </c>
      <c r="N3948">
        <v>6.4109999999999996</v>
      </c>
      <c r="O3948">
        <v>0</v>
      </c>
      <c r="P3948" t="s">
        <v>32</v>
      </c>
      <c r="Q3948" t="s">
        <v>32</v>
      </c>
      <c r="R3948" t="s">
        <v>32</v>
      </c>
      <c r="S3948" t="s">
        <v>32</v>
      </c>
      <c r="T3948" t="s">
        <v>32</v>
      </c>
      <c r="U3948" t="s">
        <v>32</v>
      </c>
      <c r="V3948" t="s">
        <v>32</v>
      </c>
      <c r="W3948" t="s">
        <v>32</v>
      </c>
      <c r="Y3948">
        <v>0</v>
      </c>
      <c r="Z3948">
        <f t="shared" si="279"/>
        <v>0</v>
      </c>
      <c r="AA3948" t="e">
        <v>#N/A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1117.395</v>
      </c>
      <c r="AM3948">
        <v>407.81900000000002</v>
      </c>
      <c r="AN3948">
        <v>5.4740000000000002</v>
      </c>
      <c r="AO3948" s="4">
        <v>87.001999999999995</v>
      </c>
      <c r="AP3948">
        <v>0</v>
      </c>
      <c r="AQ3948">
        <v>0</v>
      </c>
    </row>
    <row r="3949" spans="1:43" ht="15.75" x14ac:dyDescent="0.25">
      <c r="A3949">
        <v>2005</v>
      </c>
      <c r="B3949" t="s">
        <v>56</v>
      </c>
      <c r="C3949">
        <f t="shared" si="281"/>
        <v>1</v>
      </c>
      <c r="D3949" t="e">
        <v>#N/A</v>
      </c>
      <c r="E3949" t="e">
        <v>#N/A</v>
      </c>
      <c r="F3949">
        <v>32.457435607910199</v>
      </c>
      <c r="G3949">
        <v>37.813121795654297</v>
      </c>
      <c r="H3949">
        <v>0.34</v>
      </c>
      <c r="I3949">
        <f t="shared" si="278"/>
        <v>0.34</v>
      </c>
      <c r="J3949" t="e">
        <v>#N/A</v>
      </c>
      <c r="K3949">
        <v>4.3710000000000004</v>
      </c>
      <c r="M3949">
        <v>41.646805693478981</v>
      </c>
      <c r="N3949">
        <v>1.075</v>
      </c>
      <c r="O3949">
        <v>0</v>
      </c>
      <c r="P3949" t="s">
        <v>32</v>
      </c>
      <c r="Q3949" t="s">
        <v>32</v>
      </c>
      <c r="R3949" t="s">
        <v>32</v>
      </c>
      <c r="S3949" t="s">
        <v>32</v>
      </c>
      <c r="T3949" t="s">
        <v>32</v>
      </c>
      <c r="U3949" t="s">
        <v>32</v>
      </c>
      <c r="V3949" t="s">
        <v>32</v>
      </c>
      <c r="W3949" t="s">
        <v>32</v>
      </c>
      <c r="Y3949">
        <v>0</v>
      </c>
      <c r="Z3949">
        <f t="shared" si="279"/>
        <v>0</v>
      </c>
      <c r="AA3949" t="e">
        <v>#N/A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642.24300000000005</v>
      </c>
      <c r="AM3949">
        <v>149.149</v>
      </c>
      <c r="AN3949">
        <v>1.117</v>
      </c>
      <c r="AO3949" s="4">
        <v>41.735999999999997</v>
      </c>
      <c r="AP3949">
        <v>0</v>
      </c>
      <c r="AQ3949">
        <v>0</v>
      </c>
    </row>
    <row r="3950" spans="1:43" ht="15.75" x14ac:dyDescent="0.25">
      <c r="A3950">
        <v>2005</v>
      </c>
      <c r="B3950" t="s">
        <v>57</v>
      </c>
      <c r="C3950">
        <f t="shared" si="281"/>
        <v>1</v>
      </c>
      <c r="D3950" t="e">
        <v>#N/A</v>
      </c>
      <c r="E3950" t="e">
        <v>#N/A</v>
      </c>
      <c r="F3950">
        <v>48.801193237304702</v>
      </c>
      <c r="G3950">
        <v>55.586849212646499</v>
      </c>
      <c r="I3950">
        <f t="shared" si="278"/>
        <v>0</v>
      </c>
      <c r="J3950" t="e">
        <v>#N/A</v>
      </c>
      <c r="K3950">
        <v>5.81</v>
      </c>
      <c r="L3950">
        <v>21.4</v>
      </c>
      <c r="M3950">
        <v>104.34383985705252</v>
      </c>
      <c r="N3950">
        <v>0.434</v>
      </c>
      <c r="O3950">
        <v>0</v>
      </c>
      <c r="P3950" t="s">
        <v>32</v>
      </c>
      <c r="Q3950" t="s">
        <v>32</v>
      </c>
      <c r="R3950" t="s">
        <v>32</v>
      </c>
      <c r="S3950" t="s">
        <v>32</v>
      </c>
      <c r="T3950" t="s">
        <v>32</v>
      </c>
      <c r="U3950" t="s">
        <v>32</v>
      </c>
      <c r="V3950" t="s">
        <v>32</v>
      </c>
      <c r="W3950" t="s">
        <v>32</v>
      </c>
      <c r="Y3950">
        <v>0</v>
      </c>
      <c r="Z3950">
        <f t="shared" si="279"/>
        <v>0</v>
      </c>
      <c r="AA3950" t="e">
        <v>#N/A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4277.6779999999999</v>
      </c>
      <c r="AM3950">
        <v>2278.165</v>
      </c>
      <c r="AN3950">
        <v>1.0900000000000001</v>
      </c>
      <c r="AO3950" s="4">
        <v>105.351</v>
      </c>
      <c r="AP3950">
        <v>0</v>
      </c>
      <c r="AQ3950">
        <v>0</v>
      </c>
    </row>
    <row r="3951" spans="1:43" ht="15.75" x14ac:dyDescent="0.25">
      <c r="A3951">
        <v>2005</v>
      </c>
      <c r="B3951" t="s">
        <v>58</v>
      </c>
      <c r="C3951">
        <f t="shared" si="281"/>
        <v>1</v>
      </c>
      <c r="D3951" t="e">
        <v>#N/A</v>
      </c>
      <c r="E3951" t="e">
        <v>#N/A</v>
      </c>
      <c r="F3951">
        <v>40.972511291503899</v>
      </c>
      <c r="G3951">
        <v>42.206230163574197</v>
      </c>
      <c r="H3951">
        <v>0.79</v>
      </c>
      <c r="I3951">
        <f t="shared" si="278"/>
        <v>0.79</v>
      </c>
      <c r="J3951">
        <v>0</v>
      </c>
      <c r="K3951">
        <v>13.25</v>
      </c>
      <c r="M3951">
        <v>136.83193005840607</v>
      </c>
      <c r="N3951">
        <v>6.3490000000000002</v>
      </c>
      <c r="O3951">
        <v>0</v>
      </c>
      <c r="P3951" t="s">
        <v>32</v>
      </c>
      <c r="Q3951" t="s">
        <v>32</v>
      </c>
      <c r="R3951" t="s">
        <v>32</v>
      </c>
      <c r="S3951" t="s">
        <v>32</v>
      </c>
      <c r="T3951" t="s">
        <v>32</v>
      </c>
      <c r="U3951" t="s">
        <v>32</v>
      </c>
      <c r="V3951" t="s">
        <v>32</v>
      </c>
      <c r="W3951" t="s">
        <v>32</v>
      </c>
      <c r="Y3951">
        <v>0</v>
      </c>
      <c r="Z3951">
        <f t="shared" si="279"/>
        <v>0</v>
      </c>
      <c r="AA3951" t="e">
        <v>#N/A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1742.6110000000001</v>
      </c>
      <c r="AM3951">
        <v>471.16300000000001</v>
      </c>
      <c r="AN3951">
        <v>6.2930000000000001</v>
      </c>
      <c r="AO3951" s="4">
        <v>92.403999999999996</v>
      </c>
      <c r="AP3951">
        <v>0</v>
      </c>
      <c r="AQ3951">
        <v>0</v>
      </c>
    </row>
    <row r="3952" spans="1:43" ht="15.75" x14ac:dyDescent="0.25">
      <c r="A3952">
        <v>2005</v>
      </c>
      <c r="B3952" t="s">
        <v>59</v>
      </c>
      <c r="C3952">
        <f t="shared" si="281"/>
        <v>1</v>
      </c>
      <c r="D3952" t="e">
        <v>#N/A</v>
      </c>
      <c r="E3952" t="e">
        <v>#N/A</v>
      </c>
      <c r="F3952">
        <v>42.028053283691399</v>
      </c>
      <c r="G3952">
        <v>41.975151062011697</v>
      </c>
      <c r="H3952">
        <v>1.1499999999999999</v>
      </c>
      <c r="I3952">
        <f t="shared" si="278"/>
        <v>1.1499999999999999</v>
      </c>
      <c r="J3952">
        <v>0</v>
      </c>
      <c r="K3952">
        <v>2.2970000000000002</v>
      </c>
      <c r="M3952">
        <v>41.92587935822398</v>
      </c>
      <c r="N3952">
        <v>1.9930000000000001</v>
      </c>
      <c r="O3952">
        <v>0</v>
      </c>
      <c r="P3952" t="s">
        <v>32</v>
      </c>
      <c r="Q3952" t="s">
        <v>32</v>
      </c>
      <c r="R3952" t="s">
        <v>32</v>
      </c>
      <c r="S3952" t="s">
        <v>32</v>
      </c>
      <c r="T3952" t="s">
        <v>32</v>
      </c>
      <c r="U3952" t="s">
        <v>32</v>
      </c>
      <c r="V3952" t="s">
        <v>32</v>
      </c>
      <c r="W3952" t="s">
        <v>32</v>
      </c>
      <c r="Y3952">
        <v>0</v>
      </c>
      <c r="Z3952">
        <f t="shared" si="279"/>
        <v>0</v>
      </c>
      <c r="AA3952" t="e">
        <v>#N/A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2292.2649999999999</v>
      </c>
      <c r="AM3952">
        <v>931.33900000000006</v>
      </c>
      <c r="AN3952">
        <v>16.617000000000001</v>
      </c>
      <c r="AO3952" s="4">
        <v>184.983</v>
      </c>
      <c r="AP3952">
        <v>0</v>
      </c>
      <c r="AQ3952">
        <v>0</v>
      </c>
    </row>
    <row r="3953" spans="1:43" ht="15.75" x14ac:dyDescent="0.25">
      <c r="A3953">
        <v>2005</v>
      </c>
      <c r="B3953" t="s">
        <v>60</v>
      </c>
      <c r="C3953">
        <f t="shared" si="281"/>
        <v>1</v>
      </c>
      <c r="D3953">
        <v>0</v>
      </c>
      <c r="E3953">
        <v>0</v>
      </c>
      <c r="F3953">
        <v>31.731224060058601</v>
      </c>
      <c r="G3953">
        <v>47.346813201904297</v>
      </c>
      <c r="H3953">
        <v>20.47</v>
      </c>
      <c r="I3953">
        <f t="shared" si="278"/>
        <v>20.47</v>
      </c>
      <c r="J3953">
        <v>8.9628999999999993E-3</v>
      </c>
      <c r="K3953">
        <v>3.1629999999999998</v>
      </c>
      <c r="L3953">
        <v>6.758</v>
      </c>
      <c r="M3953">
        <v>70.022045636594342</v>
      </c>
      <c r="N3953">
        <v>2.23</v>
      </c>
      <c r="O3953">
        <v>0</v>
      </c>
      <c r="P3953" t="s">
        <v>32</v>
      </c>
      <c r="Q3953" t="s">
        <v>32</v>
      </c>
      <c r="R3953" t="s">
        <v>32</v>
      </c>
      <c r="S3953" t="s">
        <v>32</v>
      </c>
      <c r="T3953" t="s">
        <v>32</v>
      </c>
      <c r="U3953" t="s">
        <v>32</v>
      </c>
      <c r="V3953" t="s">
        <v>32</v>
      </c>
      <c r="W3953" t="s">
        <v>32</v>
      </c>
      <c r="Y3953">
        <v>0</v>
      </c>
      <c r="Z3953">
        <f t="shared" si="279"/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35859.571000000004</v>
      </c>
      <c r="AM3953">
        <v>36151.536999999997</v>
      </c>
      <c r="AN3953">
        <v>1164.1790000000001</v>
      </c>
      <c r="AO3953" s="4">
        <v>106.967</v>
      </c>
      <c r="AP3953">
        <v>0</v>
      </c>
      <c r="AQ3953">
        <v>0</v>
      </c>
    </row>
    <row r="3954" spans="1:43" ht="15.75" x14ac:dyDescent="0.25">
      <c r="A3954">
        <v>2005</v>
      </c>
      <c r="B3954" t="s">
        <v>61</v>
      </c>
      <c r="C3954">
        <f t="shared" si="281"/>
        <v>1</v>
      </c>
      <c r="D3954" t="e">
        <v>#N/A</v>
      </c>
      <c r="E3954" t="e">
        <v>#N/A</v>
      </c>
      <c r="F3954">
        <v>48.000621795654297</v>
      </c>
      <c r="G3954">
        <v>49.928764343261697</v>
      </c>
      <c r="H3954">
        <v>0.82</v>
      </c>
      <c r="I3954">
        <f t="shared" si="278"/>
        <v>0.82</v>
      </c>
      <c r="J3954">
        <v>0</v>
      </c>
      <c r="K3954">
        <v>2.468</v>
      </c>
      <c r="M3954">
        <v>34.734885064143739</v>
      </c>
      <c r="N3954">
        <v>2.8849999999999998</v>
      </c>
      <c r="O3954">
        <v>0</v>
      </c>
      <c r="P3954" t="s">
        <v>32</v>
      </c>
      <c r="Q3954" t="s">
        <v>32</v>
      </c>
      <c r="R3954" t="s">
        <v>32</v>
      </c>
      <c r="S3954" t="s">
        <v>32</v>
      </c>
      <c r="T3954" t="s">
        <v>32</v>
      </c>
      <c r="U3954" t="s">
        <v>32</v>
      </c>
      <c r="V3954" t="s">
        <v>32</v>
      </c>
      <c r="W3954" t="s">
        <v>32</v>
      </c>
      <c r="Y3954">
        <v>0</v>
      </c>
      <c r="Z3954">
        <f t="shared" si="279"/>
        <v>0</v>
      </c>
      <c r="AA3954" t="e">
        <v>#N/A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751.65800000000002</v>
      </c>
      <c r="AM3954">
        <v>337.64100000000002</v>
      </c>
      <c r="AN3954">
        <v>1.337</v>
      </c>
      <c r="AO3954" s="4">
        <v>111.49299999999999</v>
      </c>
      <c r="AP3954">
        <v>0</v>
      </c>
      <c r="AQ3954">
        <v>0</v>
      </c>
    </row>
    <row r="3955" spans="1:43" ht="15.75" x14ac:dyDescent="0.25">
      <c r="A3955">
        <v>2005</v>
      </c>
      <c r="B3955" t="s">
        <v>62</v>
      </c>
      <c r="C3955">
        <f t="shared" si="281"/>
        <v>1</v>
      </c>
      <c r="D3955" t="e">
        <v>#N/A</v>
      </c>
      <c r="E3955" t="e">
        <v>#N/A</v>
      </c>
      <c r="F3955">
        <v>41.308841705322301</v>
      </c>
      <c r="G3955">
        <v>43.908992767333999</v>
      </c>
      <c r="I3955">
        <f t="shared" si="278"/>
        <v>0</v>
      </c>
      <c r="J3955">
        <v>0</v>
      </c>
      <c r="K3955">
        <v>7.9349999999999996</v>
      </c>
      <c r="M3955">
        <v>85.846745026887504</v>
      </c>
      <c r="N3955">
        <v>3.6749999999999998</v>
      </c>
      <c r="O3955">
        <v>0</v>
      </c>
      <c r="P3955" t="s">
        <v>32</v>
      </c>
      <c r="Q3955" t="s">
        <v>32</v>
      </c>
      <c r="R3955" t="s">
        <v>32</v>
      </c>
      <c r="S3955" t="s">
        <v>32</v>
      </c>
      <c r="T3955" t="s">
        <v>32</v>
      </c>
      <c r="U3955" t="s">
        <v>32</v>
      </c>
      <c r="V3955" t="s">
        <v>32</v>
      </c>
      <c r="W3955" t="s">
        <v>32</v>
      </c>
      <c r="Y3955">
        <v>0</v>
      </c>
      <c r="Z3955">
        <f t="shared" si="279"/>
        <v>0</v>
      </c>
      <c r="AA3955" t="e">
        <v>#N/A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1779.155</v>
      </c>
      <c r="AM3955">
        <v>736.904</v>
      </c>
      <c r="AN3955">
        <v>6.6580000000000004</v>
      </c>
      <c r="AO3955" s="4">
        <v>100.336</v>
      </c>
      <c r="AP3955">
        <v>0</v>
      </c>
      <c r="AQ3955">
        <v>0</v>
      </c>
    </row>
    <row r="3956" spans="1:43" ht="15.75" x14ac:dyDescent="0.25">
      <c r="A3956">
        <v>2005</v>
      </c>
      <c r="B3956" t="s">
        <v>63</v>
      </c>
      <c r="C3956">
        <f t="shared" si="281"/>
        <v>1</v>
      </c>
      <c r="D3956" t="e">
        <v>#N/A</v>
      </c>
      <c r="E3956" t="e">
        <v>#N/A</v>
      </c>
      <c r="F3956">
        <v>49.318687438964801</v>
      </c>
      <c r="G3956">
        <v>52.356246948242202</v>
      </c>
      <c r="H3956">
        <v>7.43</v>
      </c>
      <c r="I3956">
        <f t="shared" si="278"/>
        <v>7.43</v>
      </c>
      <c r="J3956">
        <v>9.3399999999999993E-5</v>
      </c>
      <c r="K3956">
        <v>6.3049999999999997</v>
      </c>
      <c r="L3956">
        <v>9.3000000000000007</v>
      </c>
      <c r="M3956">
        <v>69.967388963773033</v>
      </c>
      <c r="N3956">
        <v>3.052</v>
      </c>
      <c r="O3956">
        <v>0</v>
      </c>
      <c r="P3956" t="s">
        <v>32</v>
      </c>
      <c r="Q3956" t="s">
        <v>32</v>
      </c>
      <c r="R3956" t="s">
        <v>32</v>
      </c>
      <c r="S3956" t="s">
        <v>32</v>
      </c>
      <c r="T3956" t="s">
        <v>32</v>
      </c>
      <c r="U3956" t="s">
        <v>32</v>
      </c>
      <c r="V3956" t="s">
        <v>32</v>
      </c>
      <c r="W3956" t="s">
        <v>32</v>
      </c>
      <c r="Y3956">
        <v>0</v>
      </c>
      <c r="Z3956">
        <f t="shared" si="279"/>
        <v>0</v>
      </c>
      <c r="AA3956" t="e">
        <v>#N/A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15000.191000000001</v>
      </c>
      <c r="AM3956">
        <v>7564.85</v>
      </c>
      <c r="AN3956">
        <v>123.06</v>
      </c>
      <c r="AO3956" s="4">
        <v>76.308000000000007</v>
      </c>
      <c r="AP3956">
        <v>0</v>
      </c>
      <c r="AQ3956">
        <v>0</v>
      </c>
    </row>
    <row r="3957" spans="1:43" ht="15.75" x14ac:dyDescent="0.25">
      <c r="A3957">
        <v>2005</v>
      </c>
      <c r="B3957" t="s">
        <v>64</v>
      </c>
      <c r="C3957">
        <f t="shared" si="281"/>
        <v>1</v>
      </c>
      <c r="D3957" t="e">
        <v>#N/A</v>
      </c>
      <c r="E3957" t="e">
        <v>#N/A</v>
      </c>
      <c r="F3957">
        <v>50.368396759033203</v>
      </c>
      <c r="G3957">
        <v>51.625442504882798</v>
      </c>
      <c r="H3957">
        <v>2.73</v>
      </c>
      <c r="I3957">
        <f t="shared" si="278"/>
        <v>2.73</v>
      </c>
      <c r="J3957">
        <v>4.1146299999999997E-2</v>
      </c>
      <c r="K3957">
        <v>11.3</v>
      </c>
      <c r="L3957">
        <v>4.2</v>
      </c>
      <c r="M3957">
        <v>68.639646474044952</v>
      </c>
      <c r="N3957">
        <v>1.8</v>
      </c>
      <c r="O3957">
        <v>0</v>
      </c>
      <c r="P3957" t="s">
        <v>32</v>
      </c>
      <c r="Q3957" t="s">
        <v>32</v>
      </c>
      <c r="R3957" t="s">
        <v>32</v>
      </c>
      <c r="S3957" t="s">
        <v>32</v>
      </c>
      <c r="T3957" t="s">
        <v>32</v>
      </c>
      <c r="U3957" t="s">
        <v>32</v>
      </c>
      <c r="V3957" t="s">
        <v>32</v>
      </c>
      <c r="W3957" t="s">
        <v>32</v>
      </c>
      <c r="Y3957">
        <v>0</v>
      </c>
      <c r="Z3957">
        <f t="shared" si="279"/>
        <v>0</v>
      </c>
      <c r="AA3957" t="e">
        <v>#N/A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4937.6379999999999</v>
      </c>
      <c r="AM3957">
        <v>1749.2560000000001</v>
      </c>
      <c r="AN3957">
        <v>2287.2579999999998</v>
      </c>
      <c r="AO3957" s="4">
        <v>86.542000000000002</v>
      </c>
      <c r="AP3957">
        <v>0</v>
      </c>
      <c r="AQ3957">
        <v>0</v>
      </c>
    </row>
    <row r="3958" spans="1:43" ht="15.75" x14ac:dyDescent="0.25">
      <c r="A3958">
        <v>2005</v>
      </c>
      <c r="B3958" t="s">
        <v>65</v>
      </c>
      <c r="C3958">
        <f t="shared" si="281"/>
        <v>1</v>
      </c>
      <c r="D3958" t="e">
        <v>#N/A</v>
      </c>
      <c r="E3958" t="e">
        <v>#N/A</v>
      </c>
      <c r="F3958">
        <v>50.961524963378899</v>
      </c>
      <c r="G3958">
        <v>52.524383544921903</v>
      </c>
      <c r="H3958">
        <v>6.6</v>
      </c>
      <c r="I3958">
        <f t="shared" si="278"/>
        <v>6.6</v>
      </c>
      <c r="J3958">
        <v>1.4779999999999999E-4</v>
      </c>
      <c r="K3958">
        <v>4.7069999999999999</v>
      </c>
      <c r="L3958">
        <v>11.808</v>
      </c>
      <c r="M3958">
        <v>35.634238408259741</v>
      </c>
      <c r="N3958">
        <v>5.0510000000000002</v>
      </c>
      <c r="O3958">
        <v>0</v>
      </c>
      <c r="P3958" t="s">
        <v>32</v>
      </c>
      <c r="Q3958" t="s">
        <v>32</v>
      </c>
      <c r="R3958" t="s">
        <v>32</v>
      </c>
      <c r="S3958" t="s">
        <v>32</v>
      </c>
      <c r="T3958" t="s">
        <v>32</v>
      </c>
      <c r="U3958" t="s">
        <v>32</v>
      </c>
      <c r="V3958" t="s">
        <v>32</v>
      </c>
      <c r="W3958" t="s">
        <v>32</v>
      </c>
      <c r="Y3958">
        <v>0</v>
      </c>
      <c r="Z3958">
        <f t="shared" si="279"/>
        <v>0</v>
      </c>
      <c r="AA3958" t="e">
        <v>#N/A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8347.732</v>
      </c>
      <c r="AM3958">
        <v>3417.3389999999999</v>
      </c>
      <c r="AN3958">
        <v>146.566</v>
      </c>
      <c r="AO3958" s="4">
        <v>83.052999999999997</v>
      </c>
      <c r="AP3958">
        <v>0</v>
      </c>
      <c r="AQ3958">
        <v>0</v>
      </c>
    </row>
    <row r="3959" spans="1:43" ht="15.75" x14ac:dyDescent="0.25">
      <c r="A3959">
        <v>2005</v>
      </c>
      <c r="B3959" t="s">
        <v>66</v>
      </c>
      <c r="C3959">
        <f t="shared" si="281"/>
        <v>1</v>
      </c>
      <c r="D3959" t="e">
        <v>#N/A</v>
      </c>
      <c r="E3959" t="e">
        <v>#N/A</v>
      </c>
      <c r="F3959">
        <v>63.542022705078097</v>
      </c>
      <c r="G3959">
        <v>68.673744201660199</v>
      </c>
      <c r="I3959">
        <f t="shared" si="278"/>
        <v>0</v>
      </c>
      <c r="J3959" t="e">
        <v>#N/A</v>
      </c>
      <c r="K3959">
        <v>4.2300000000000004</v>
      </c>
      <c r="M3959">
        <v>51.3929094670019</v>
      </c>
      <c r="N3959">
        <v>3.0070000000000001</v>
      </c>
      <c r="O3959">
        <v>0</v>
      </c>
      <c r="P3959" t="s">
        <v>32</v>
      </c>
      <c r="Q3959" t="s">
        <v>32</v>
      </c>
      <c r="R3959" t="s">
        <v>32</v>
      </c>
      <c r="S3959" t="s">
        <v>32</v>
      </c>
      <c r="T3959" t="s">
        <v>32</v>
      </c>
      <c r="U3959" t="s">
        <v>32</v>
      </c>
      <c r="V3959" t="s">
        <v>32</v>
      </c>
      <c r="W3959" t="s">
        <v>32</v>
      </c>
      <c r="Y3959">
        <v>0</v>
      </c>
      <c r="Z3959">
        <f t="shared" si="279"/>
        <v>0</v>
      </c>
      <c r="AA3959" t="e">
        <v>#N/A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1411.7</v>
      </c>
      <c r="AM3959">
        <v>646.024</v>
      </c>
      <c r="AN3959">
        <v>0.38800000000000001</v>
      </c>
      <c r="AO3959" s="4">
        <v>122.071</v>
      </c>
      <c r="AP3959">
        <v>0</v>
      </c>
      <c r="AQ3959">
        <v>0</v>
      </c>
    </row>
    <row r="3960" spans="1:43" ht="15.75" x14ac:dyDescent="0.25">
      <c r="A3960">
        <v>2005</v>
      </c>
      <c r="B3960" t="s">
        <v>67</v>
      </c>
      <c r="C3960">
        <f t="shared" si="281"/>
        <v>1</v>
      </c>
      <c r="D3960" t="e">
        <v>#N/A</v>
      </c>
      <c r="E3960" t="e">
        <v>#N/A</v>
      </c>
      <c r="F3960">
        <v>43.396961212158203</v>
      </c>
      <c r="G3960">
        <v>49.396270751953097</v>
      </c>
      <c r="H3960">
        <v>12.56</v>
      </c>
      <c r="I3960">
        <f t="shared" si="278"/>
        <v>12.56</v>
      </c>
      <c r="J3960">
        <v>8.543E-4</v>
      </c>
      <c r="K3960">
        <v>5.8860000000000001</v>
      </c>
      <c r="L3960">
        <v>6.63</v>
      </c>
      <c r="M3960">
        <v>102.47440797292229</v>
      </c>
      <c r="N3960">
        <v>13.8</v>
      </c>
      <c r="O3960">
        <v>0</v>
      </c>
      <c r="P3960" t="s">
        <v>32</v>
      </c>
      <c r="Q3960" t="s">
        <v>32</v>
      </c>
      <c r="R3960" t="s">
        <v>32</v>
      </c>
      <c r="S3960" t="s">
        <v>32</v>
      </c>
      <c r="T3960" t="s">
        <v>32</v>
      </c>
      <c r="U3960" t="s">
        <v>32</v>
      </c>
      <c r="V3960" t="s">
        <v>32</v>
      </c>
      <c r="W3960" t="s">
        <v>32</v>
      </c>
      <c r="Y3960">
        <v>0</v>
      </c>
      <c r="Z3960">
        <f t="shared" si="279"/>
        <v>0</v>
      </c>
      <c r="AA3960" t="e">
        <v>#N/A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9699.9040000000005</v>
      </c>
      <c r="AM3960">
        <v>4736.3580000000002</v>
      </c>
      <c r="AN3960">
        <v>19.965</v>
      </c>
      <c r="AO3960" s="4">
        <v>88.861999999999995</v>
      </c>
      <c r="AP3960">
        <v>0</v>
      </c>
      <c r="AQ3960">
        <v>0</v>
      </c>
    </row>
    <row r="3961" spans="1:43" ht="15.75" x14ac:dyDescent="0.25">
      <c r="A3961">
        <v>2005</v>
      </c>
      <c r="B3961" t="s">
        <v>68</v>
      </c>
      <c r="D3961" t="e">
        <v>#N/A</v>
      </c>
      <c r="E3961" t="e">
        <v>#N/A</v>
      </c>
      <c r="F3961">
        <v>45.558433532714801</v>
      </c>
      <c r="G3961">
        <v>43.330833435058601</v>
      </c>
      <c r="I3961">
        <f t="shared" si="278"/>
        <v>0</v>
      </c>
      <c r="J3961">
        <v>0</v>
      </c>
      <c r="K3961">
        <v>1.7210000000000001</v>
      </c>
      <c r="M3961" t="s">
        <v>192</v>
      </c>
      <c r="N3961">
        <v>3.8839999999999999</v>
      </c>
      <c r="O3961">
        <v>0</v>
      </c>
      <c r="P3961" t="s">
        <v>32</v>
      </c>
      <c r="Q3961" t="s">
        <v>32</v>
      </c>
      <c r="R3961" t="s">
        <v>32</v>
      </c>
      <c r="S3961" t="s">
        <v>32</v>
      </c>
      <c r="T3961" t="s">
        <v>32</v>
      </c>
      <c r="U3961" t="s">
        <v>32</v>
      </c>
      <c r="V3961" t="s">
        <v>32</v>
      </c>
      <c r="W3961" t="s">
        <v>32</v>
      </c>
      <c r="Y3961">
        <v>0</v>
      </c>
      <c r="Z3961">
        <f t="shared" si="279"/>
        <v>0</v>
      </c>
      <c r="AA3961" t="e">
        <v>#N/A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2304.9969999999998</v>
      </c>
      <c r="AM3961">
        <v>857.23599999999999</v>
      </c>
      <c r="AN3961">
        <v>16.286999999999999</v>
      </c>
      <c r="AO3961" s="4">
        <v>117.116</v>
      </c>
      <c r="AP3961">
        <v>0</v>
      </c>
      <c r="AQ3961">
        <v>0</v>
      </c>
    </row>
    <row r="3962" spans="1:43" ht="15.75" x14ac:dyDescent="0.25">
      <c r="A3962">
        <v>2005</v>
      </c>
      <c r="B3962" t="s">
        <v>69</v>
      </c>
      <c r="C3962">
        <f t="shared" ref="C3962:C3969" si="282">IF(AND(F3962&gt;0,M3962&gt;0,OR(O3962=0,O3962=1),AL3962&gt;0),1,"")</f>
        <v>1</v>
      </c>
      <c r="D3962" t="e">
        <v>#N/A</v>
      </c>
      <c r="E3962" t="e">
        <v>#N/A</v>
      </c>
      <c r="F3962">
        <v>27.1051139831543</v>
      </c>
      <c r="G3962">
        <v>43.171421051025398</v>
      </c>
      <c r="H3962">
        <v>8.73</v>
      </c>
      <c r="I3962">
        <f t="shared" si="278"/>
        <v>8.73</v>
      </c>
      <c r="J3962">
        <v>0</v>
      </c>
      <c r="K3962">
        <v>4.28</v>
      </c>
      <c r="L3962">
        <v>12.775</v>
      </c>
      <c r="M3962">
        <v>84.72784067567018</v>
      </c>
      <c r="N3962">
        <v>3.3410000000000002</v>
      </c>
      <c r="O3962">
        <v>0</v>
      </c>
      <c r="P3962" t="s">
        <v>32</v>
      </c>
      <c r="Q3962" t="s">
        <v>32</v>
      </c>
      <c r="R3962" t="s">
        <v>32</v>
      </c>
      <c r="S3962" t="s">
        <v>32</v>
      </c>
      <c r="T3962" t="s">
        <v>32</v>
      </c>
      <c r="U3962" t="s">
        <v>32</v>
      </c>
      <c r="V3962" t="s">
        <v>32</v>
      </c>
      <c r="W3962" t="s">
        <v>32</v>
      </c>
      <c r="Y3962">
        <v>0</v>
      </c>
      <c r="Z3962">
        <f t="shared" si="279"/>
        <v>0</v>
      </c>
      <c r="AA3962" t="e">
        <v>#N/A</v>
      </c>
      <c r="AB3962">
        <v>0</v>
      </c>
      <c r="AC3962">
        <v>0</v>
      </c>
      <c r="AD3962">
        <v>0</v>
      </c>
      <c r="AE3962">
        <v>0</v>
      </c>
      <c r="AF3962">
        <v>1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17485.548999999999</v>
      </c>
      <c r="AM3962">
        <v>10401.424000000001</v>
      </c>
      <c r="AN3962">
        <v>44.850999999999999</v>
      </c>
      <c r="AO3962" s="4">
        <v>85.837000000000003</v>
      </c>
      <c r="AP3962">
        <v>0</v>
      </c>
      <c r="AQ3962">
        <v>0</v>
      </c>
    </row>
    <row r="3963" spans="1:43" ht="15.75" x14ac:dyDescent="0.25">
      <c r="A3963">
        <v>2005</v>
      </c>
      <c r="B3963" t="s">
        <v>70</v>
      </c>
      <c r="C3963">
        <f t="shared" si="282"/>
        <v>1</v>
      </c>
      <c r="D3963" t="e">
        <v>#N/A</v>
      </c>
      <c r="E3963" t="e">
        <v>#N/A</v>
      </c>
      <c r="F3963">
        <v>28.2933158874512</v>
      </c>
      <c r="G3963">
        <v>45.414646148681598</v>
      </c>
      <c r="H3963">
        <v>14.51</v>
      </c>
      <c r="I3963">
        <f t="shared" si="278"/>
        <v>14.51</v>
      </c>
      <c r="J3963" t="e">
        <v>#N/A</v>
      </c>
      <c r="K3963">
        <v>3.86</v>
      </c>
      <c r="L3963">
        <v>5.3419999999999996</v>
      </c>
      <c r="M3963">
        <v>99.206128610973153</v>
      </c>
      <c r="N3963">
        <v>2.0430000000000001</v>
      </c>
      <c r="O3963">
        <v>0</v>
      </c>
      <c r="P3963" t="s">
        <v>32</v>
      </c>
      <c r="Q3963" t="s">
        <v>32</v>
      </c>
      <c r="R3963" t="s">
        <v>32</v>
      </c>
      <c r="S3963" t="s">
        <v>32</v>
      </c>
      <c r="T3963" t="s">
        <v>32</v>
      </c>
      <c r="U3963" t="s">
        <v>32</v>
      </c>
      <c r="V3963" t="s">
        <v>32</v>
      </c>
      <c r="W3963" t="s">
        <v>32</v>
      </c>
      <c r="Y3963">
        <v>0</v>
      </c>
      <c r="Z3963">
        <f t="shared" si="279"/>
        <v>0</v>
      </c>
      <c r="AA3963" t="e">
        <v>#N/A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28090.476999999999</v>
      </c>
      <c r="AM3963">
        <v>22742.025000000001</v>
      </c>
      <c r="AN3963">
        <v>16.920000000000002</v>
      </c>
      <c r="AO3963" s="4">
        <v>99.988</v>
      </c>
      <c r="AP3963">
        <v>0</v>
      </c>
      <c r="AQ3963">
        <v>0</v>
      </c>
    </row>
    <row r="3964" spans="1:43" ht="15.75" x14ac:dyDescent="0.25">
      <c r="A3964">
        <v>2005</v>
      </c>
      <c r="B3964" t="s">
        <v>71</v>
      </c>
      <c r="C3964">
        <f t="shared" si="282"/>
        <v>1</v>
      </c>
      <c r="D3964" t="e">
        <v>#N/A</v>
      </c>
      <c r="E3964" t="e">
        <v>#N/A</v>
      </c>
      <c r="F3964">
        <v>26.946510314941399</v>
      </c>
      <c r="G3964">
        <v>47.36474609375</v>
      </c>
      <c r="H3964">
        <v>5.38</v>
      </c>
      <c r="I3964">
        <f t="shared" si="278"/>
        <v>5.38</v>
      </c>
      <c r="J3964">
        <v>5.4631000000000002E-3</v>
      </c>
      <c r="K3964">
        <v>6.7519999999999998</v>
      </c>
      <c r="L3964">
        <v>7.9269999999999996</v>
      </c>
      <c r="M3964">
        <v>122.27588205177946</v>
      </c>
      <c r="N3964">
        <v>1.843</v>
      </c>
      <c r="O3964">
        <v>0</v>
      </c>
      <c r="P3964" t="s">
        <v>32</v>
      </c>
      <c r="Q3964" t="s">
        <v>32</v>
      </c>
      <c r="R3964" t="s">
        <v>32</v>
      </c>
      <c r="S3964" t="s">
        <v>32</v>
      </c>
      <c r="T3964" t="s">
        <v>32</v>
      </c>
      <c r="U3964" t="s">
        <v>32</v>
      </c>
      <c r="V3964" t="s">
        <v>32</v>
      </c>
      <c r="W3964" t="s">
        <v>32</v>
      </c>
      <c r="Y3964">
        <v>0</v>
      </c>
      <c r="Z3964">
        <f t="shared" si="279"/>
        <v>0</v>
      </c>
      <c r="AA3964" t="e">
        <v>#N/A</v>
      </c>
      <c r="AB3964">
        <v>0</v>
      </c>
      <c r="AC3964">
        <v>0</v>
      </c>
      <c r="AD3964">
        <v>0</v>
      </c>
      <c r="AE3964">
        <v>0</v>
      </c>
      <c r="AF3964">
        <v>1</v>
      </c>
      <c r="AG3964">
        <v>0</v>
      </c>
      <c r="AH3964">
        <v>1</v>
      </c>
      <c r="AI3964">
        <v>0</v>
      </c>
      <c r="AJ3964">
        <v>0</v>
      </c>
      <c r="AK3964">
        <v>0</v>
      </c>
      <c r="AL3964">
        <v>21322.79</v>
      </c>
      <c r="AM3964">
        <v>12753.044</v>
      </c>
      <c r="AN3964">
        <v>130.066</v>
      </c>
      <c r="AO3964" s="4">
        <v>99.95</v>
      </c>
      <c r="AP3964">
        <v>0</v>
      </c>
      <c r="AQ3964">
        <v>1</v>
      </c>
    </row>
    <row r="3965" spans="1:43" ht="15.75" x14ac:dyDescent="0.25">
      <c r="A3965">
        <v>2005</v>
      </c>
      <c r="B3965" t="s">
        <v>72</v>
      </c>
      <c r="C3965">
        <f t="shared" si="282"/>
        <v>1</v>
      </c>
      <c r="D3965">
        <v>0</v>
      </c>
      <c r="E3965">
        <v>0</v>
      </c>
      <c r="F3965">
        <v>22.8912544250488</v>
      </c>
      <c r="G3965">
        <v>43.9054145812988</v>
      </c>
      <c r="H3965">
        <v>14.53</v>
      </c>
      <c r="I3965">
        <f t="shared" ref="I3965:I4028" si="283">IF(H3965="",I3808,H3965)</f>
        <v>14.53</v>
      </c>
      <c r="J3965">
        <v>2.2295000000000001E-3</v>
      </c>
      <c r="K3965">
        <v>2.4449999999999998</v>
      </c>
      <c r="L3965">
        <v>4.8</v>
      </c>
      <c r="M3965">
        <v>89.220358554512131</v>
      </c>
      <c r="N3965">
        <v>1.8089999999999999</v>
      </c>
      <c r="O3965">
        <v>0</v>
      </c>
      <c r="P3965" t="s">
        <v>32</v>
      </c>
      <c r="Q3965" t="s">
        <v>32</v>
      </c>
      <c r="R3965" t="s">
        <v>32</v>
      </c>
      <c r="S3965" t="s">
        <v>32</v>
      </c>
      <c r="T3965" t="s">
        <v>32</v>
      </c>
      <c r="U3965" t="s">
        <v>32</v>
      </c>
      <c r="V3965" t="s">
        <v>32</v>
      </c>
      <c r="W3965" t="s">
        <v>32</v>
      </c>
      <c r="Y3965">
        <v>0</v>
      </c>
      <c r="Z3965">
        <f t="shared" si="279"/>
        <v>0</v>
      </c>
      <c r="AA3965">
        <v>1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38061.769</v>
      </c>
      <c r="AM3965">
        <v>47617.123</v>
      </c>
      <c r="AN3965">
        <v>257.67599999999999</v>
      </c>
      <c r="AO3965" s="4">
        <v>110.22499999999999</v>
      </c>
      <c r="AP3965">
        <v>0</v>
      </c>
      <c r="AQ3965">
        <v>0</v>
      </c>
    </row>
    <row r="3966" spans="1:43" ht="15.75" x14ac:dyDescent="0.25">
      <c r="A3966">
        <v>2005</v>
      </c>
      <c r="B3966" t="s">
        <v>73</v>
      </c>
      <c r="C3966">
        <f t="shared" si="282"/>
        <v>1</v>
      </c>
      <c r="D3966" t="e">
        <v>#N/A</v>
      </c>
      <c r="E3966" t="e">
        <v>#N/A</v>
      </c>
      <c r="F3966">
        <v>38.5310249328613</v>
      </c>
      <c r="G3966">
        <v>40.334606170654297</v>
      </c>
      <c r="I3966">
        <f t="shared" si="283"/>
        <v>0</v>
      </c>
      <c r="J3966" t="e">
        <v>#N/A</v>
      </c>
      <c r="K3966">
        <v>3.1110000000000002</v>
      </c>
      <c r="M3966">
        <v>91.580844694653763</v>
      </c>
      <c r="N3966">
        <v>3.1120000000000001</v>
      </c>
      <c r="O3966">
        <v>0</v>
      </c>
      <c r="P3966" t="s">
        <v>32</v>
      </c>
      <c r="Q3966" t="s">
        <v>32</v>
      </c>
      <c r="R3966" t="s">
        <v>32</v>
      </c>
      <c r="S3966" t="s">
        <v>32</v>
      </c>
      <c r="T3966" t="s">
        <v>32</v>
      </c>
      <c r="U3966" t="s">
        <v>32</v>
      </c>
      <c r="V3966" t="s">
        <v>32</v>
      </c>
      <c r="W3966" t="s">
        <v>32</v>
      </c>
      <c r="Y3966">
        <v>0</v>
      </c>
      <c r="Z3966">
        <f t="shared" ref="Z3966:Z4029" si="284">IF(Y3966=1,0,IF(OR(Y3809=1,Y3652=1),1,0))</f>
        <v>0</v>
      </c>
      <c r="AA3966" t="e">
        <v>#N/A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2152.857</v>
      </c>
      <c r="AM3966">
        <v>967.29</v>
      </c>
      <c r="AN3966">
        <v>0.70899999999999996</v>
      </c>
      <c r="AO3966" s="4">
        <v>111.026</v>
      </c>
      <c r="AP3966">
        <v>0</v>
      </c>
      <c r="AQ3966">
        <v>0</v>
      </c>
    </row>
    <row r="3967" spans="1:43" ht="15.75" x14ac:dyDescent="0.25">
      <c r="A3967">
        <v>2005</v>
      </c>
      <c r="B3967" t="s">
        <v>74</v>
      </c>
      <c r="C3967" t="e">
        <f t="shared" si="282"/>
        <v>#N/A</v>
      </c>
      <c r="D3967" t="e">
        <v>#N/A</v>
      </c>
      <c r="E3967" t="e">
        <v>#N/A</v>
      </c>
      <c r="F3967" t="e">
        <v>#N/A</v>
      </c>
      <c r="G3967" t="e">
        <v>#N/A</v>
      </c>
      <c r="I3967">
        <f t="shared" si="283"/>
        <v>0</v>
      </c>
      <c r="J3967" t="e">
        <v>#N/A</v>
      </c>
      <c r="K3967">
        <v>-0.32400000000000001</v>
      </c>
      <c r="M3967">
        <v>87.9</v>
      </c>
      <c r="N3967">
        <v>1.6819999999999999</v>
      </c>
      <c r="O3967">
        <v>0</v>
      </c>
      <c r="P3967" t="s">
        <v>32</v>
      </c>
      <c r="Q3967" t="s">
        <v>32</v>
      </c>
      <c r="R3967" t="s">
        <v>32</v>
      </c>
      <c r="S3967" t="s">
        <v>32</v>
      </c>
      <c r="T3967" t="s">
        <v>32</v>
      </c>
      <c r="U3967" t="s">
        <v>32</v>
      </c>
      <c r="V3967" t="s">
        <v>32</v>
      </c>
      <c r="W3967" t="s">
        <v>32</v>
      </c>
      <c r="Y3967">
        <v>0</v>
      </c>
      <c r="Z3967">
        <f t="shared" si="284"/>
        <v>0</v>
      </c>
      <c r="AA3967" t="e">
        <v>#N/A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1</v>
      </c>
      <c r="AJ3967">
        <v>0</v>
      </c>
      <c r="AK3967">
        <v>0</v>
      </c>
      <c r="AL3967">
        <v>7460.0119999999997</v>
      </c>
      <c r="AM3967">
        <v>5014.0010000000002</v>
      </c>
      <c r="AN3967">
        <v>0.35599999999999998</v>
      </c>
      <c r="AO3967" s="4">
        <v>86.263000000000005</v>
      </c>
      <c r="AP3967">
        <v>0</v>
      </c>
      <c r="AQ3967">
        <v>0</v>
      </c>
    </row>
    <row r="3968" spans="1:43" ht="15.75" x14ac:dyDescent="0.25">
      <c r="A3968">
        <v>2005</v>
      </c>
      <c r="B3968" t="s">
        <v>75</v>
      </c>
      <c r="C3968">
        <f t="shared" si="282"/>
        <v>1</v>
      </c>
      <c r="D3968" t="e">
        <v>#N/A</v>
      </c>
      <c r="E3968" t="e">
        <v>#N/A</v>
      </c>
      <c r="F3968">
        <v>47.255378723144503</v>
      </c>
      <c r="G3968">
        <v>49.471523284912102</v>
      </c>
      <c r="H3968">
        <v>2.5499999999999998</v>
      </c>
      <c r="I3968">
        <f t="shared" si="283"/>
        <v>2.5499999999999998</v>
      </c>
      <c r="J3968" t="e">
        <v>#N/A</v>
      </c>
      <c r="K3968">
        <v>9.2219999999999995</v>
      </c>
      <c r="L3968">
        <v>6.41</v>
      </c>
      <c r="M3968">
        <v>65.534665618302711</v>
      </c>
      <c r="N3968">
        <v>4.1900000000000004</v>
      </c>
      <c r="O3968">
        <v>0</v>
      </c>
      <c r="P3968" t="s">
        <v>32</v>
      </c>
      <c r="Q3968" t="s">
        <v>32</v>
      </c>
      <c r="R3968" t="s">
        <v>32</v>
      </c>
      <c r="S3968" t="s">
        <v>32</v>
      </c>
      <c r="T3968" t="s">
        <v>32</v>
      </c>
      <c r="U3968" t="s">
        <v>32</v>
      </c>
      <c r="V3968" t="s">
        <v>32</v>
      </c>
      <c r="W3968" t="s">
        <v>32</v>
      </c>
      <c r="Y3968">
        <v>0</v>
      </c>
      <c r="Z3968">
        <f t="shared" si="284"/>
        <v>0</v>
      </c>
      <c r="AA3968" t="e">
        <v>#N/A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8087.3320000000003</v>
      </c>
      <c r="AM3968">
        <v>3996.5129999999999</v>
      </c>
      <c r="AN3968">
        <v>36.100999999999999</v>
      </c>
      <c r="AO3968" s="4">
        <v>71.438000000000002</v>
      </c>
      <c r="AP3968">
        <v>0</v>
      </c>
      <c r="AQ3968">
        <v>0</v>
      </c>
    </row>
    <row r="3969" spans="1:43" ht="15.75" x14ac:dyDescent="0.25">
      <c r="A3969">
        <v>2005</v>
      </c>
      <c r="B3969" t="s">
        <v>76</v>
      </c>
      <c r="C3969">
        <f t="shared" si="282"/>
        <v>1</v>
      </c>
      <c r="D3969" t="e">
        <v>#N/A</v>
      </c>
      <c r="E3969" t="e">
        <v>#N/A</v>
      </c>
      <c r="F3969">
        <v>50.208171844482401</v>
      </c>
      <c r="G3969">
        <v>51.819377899169901</v>
      </c>
      <c r="H3969">
        <v>6.16</v>
      </c>
      <c r="I3969">
        <f t="shared" si="283"/>
        <v>6.16</v>
      </c>
      <c r="J3969">
        <v>1.5099999999999999E-5</v>
      </c>
      <c r="K3969">
        <v>5.2910000000000004</v>
      </c>
      <c r="L3969">
        <v>10.705</v>
      </c>
      <c r="M3969">
        <v>56.099829703772265</v>
      </c>
      <c r="N3969">
        <v>2.1230000000000002</v>
      </c>
      <c r="O3969">
        <v>0</v>
      </c>
      <c r="P3969" t="s">
        <v>32</v>
      </c>
      <c r="Q3969" t="s">
        <v>32</v>
      </c>
      <c r="R3969" t="s">
        <v>32</v>
      </c>
      <c r="S3969" t="s">
        <v>32</v>
      </c>
      <c r="T3969" t="s">
        <v>32</v>
      </c>
      <c r="U3969" t="s">
        <v>32</v>
      </c>
      <c r="V3969" t="s">
        <v>32</v>
      </c>
      <c r="W3969" t="s">
        <v>32</v>
      </c>
      <c r="Y3969">
        <v>0</v>
      </c>
      <c r="Z3969">
        <f t="shared" si="284"/>
        <v>0</v>
      </c>
      <c r="AA3969" t="e">
        <v>#N/A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7726.1350000000002</v>
      </c>
      <c r="AM3969">
        <v>3025.0120000000002</v>
      </c>
      <c r="AN3969">
        <v>41.506999999999998</v>
      </c>
      <c r="AO3969" s="4">
        <v>102.078</v>
      </c>
      <c r="AP3969">
        <v>0</v>
      </c>
      <c r="AQ3969">
        <v>0</v>
      </c>
    </row>
    <row r="3970" spans="1:43" ht="15.75" x14ac:dyDescent="0.25">
      <c r="A3970">
        <v>2005</v>
      </c>
      <c r="B3970" t="s">
        <v>77</v>
      </c>
      <c r="D3970" t="e">
        <v>#N/A</v>
      </c>
      <c r="E3970" t="e">
        <v>#N/A</v>
      </c>
      <c r="F3970">
        <v>33.5550727844238</v>
      </c>
      <c r="G3970">
        <v>31.362846374511701</v>
      </c>
      <c r="H3970">
        <v>5.29</v>
      </c>
      <c r="I3970">
        <f t="shared" si="283"/>
        <v>5.29</v>
      </c>
      <c r="J3970">
        <v>9.4600000000000001E-4</v>
      </c>
      <c r="K3970">
        <v>4.4720000000000004</v>
      </c>
      <c r="L3970">
        <v>11.468</v>
      </c>
      <c r="M3970" t="s">
        <v>192</v>
      </c>
      <c r="N3970">
        <v>8.8260000000000005</v>
      </c>
      <c r="O3970">
        <v>0</v>
      </c>
      <c r="P3970" t="s">
        <v>32</v>
      </c>
      <c r="Q3970" t="s">
        <v>32</v>
      </c>
      <c r="R3970" t="s">
        <v>32</v>
      </c>
      <c r="S3970" t="s">
        <v>32</v>
      </c>
      <c r="T3970" t="s">
        <v>32</v>
      </c>
      <c r="U3970" t="s">
        <v>32</v>
      </c>
      <c r="V3970" t="s">
        <v>32</v>
      </c>
      <c r="W3970" t="s">
        <v>32</v>
      </c>
      <c r="Y3970">
        <v>0</v>
      </c>
      <c r="Z3970">
        <f t="shared" si="284"/>
        <v>0</v>
      </c>
      <c r="AA3970" t="e">
        <v>#N/A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7815.4970000000003</v>
      </c>
      <c r="AM3970">
        <v>1278.846</v>
      </c>
      <c r="AN3970">
        <v>89.519000000000005</v>
      </c>
      <c r="AO3970" s="4">
        <v>124.376</v>
      </c>
      <c r="AP3970">
        <v>0</v>
      </c>
      <c r="AQ3970">
        <v>0</v>
      </c>
    </row>
    <row r="3971" spans="1:43" ht="15.75" x14ac:dyDescent="0.25">
      <c r="A3971">
        <v>2005</v>
      </c>
      <c r="B3971" t="s">
        <v>78</v>
      </c>
      <c r="C3971">
        <f t="shared" ref="C3971:C3985" si="285">IF(AND(F3971&gt;0,M3971&gt;0,OR(O3971=0,O3971=1),AL3971&gt;0),1,"")</f>
        <v>1</v>
      </c>
      <c r="D3971" t="e">
        <v>#N/A</v>
      </c>
      <c r="E3971" t="e">
        <v>#N/A</v>
      </c>
      <c r="F3971">
        <v>42.621341705322301</v>
      </c>
      <c r="G3971">
        <v>45.688442230224602</v>
      </c>
      <c r="H3971">
        <v>6.39</v>
      </c>
      <c r="I3971">
        <f t="shared" si="283"/>
        <v>6.39</v>
      </c>
      <c r="J3971">
        <v>0</v>
      </c>
      <c r="K3971">
        <v>3.5630000000000002</v>
      </c>
      <c r="L3971">
        <v>7.2</v>
      </c>
      <c r="M3971">
        <v>69.801331476909752</v>
      </c>
      <c r="N3971">
        <v>4.6900000000000004</v>
      </c>
      <c r="O3971">
        <v>0</v>
      </c>
      <c r="P3971" t="s">
        <v>32</v>
      </c>
      <c r="Q3971" t="s">
        <v>32</v>
      </c>
      <c r="R3971" t="s">
        <v>32</v>
      </c>
      <c r="S3971" t="s">
        <v>32</v>
      </c>
      <c r="T3971" t="s">
        <v>32</v>
      </c>
      <c r="U3971" t="s">
        <v>32</v>
      </c>
      <c r="V3971" t="s">
        <v>32</v>
      </c>
      <c r="W3971" t="s">
        <v>32</v>
      </c>
      <c r="Y3971">
        <v>0</v>
      </c>
      <c r="Z3971">
        <f t="shared" si="284"/>
        <v>0</v>
      </c>
      <c r="AA3971" t="e">
        <v>#N/A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6152.0780000000004</v>
      </c>
      <c r="AM3971">
        <v>2816.1120000000001</v>
      </c>
      <c r="AN3971">
        <v>17.094000000000001</v>
      </c>
      <c r="AO3971" s="4">
        <v>85.162000000000006</v>
      </c>
      <c r="AP3971">
        <v>0</v>
      </c>
      <c r="AQ3971">
        <v>0</v>
      </c>
    </row>
    <row r="3972" spans="1:43" ht="15.75" x14ac:dyDescent="0.25">
      <c r="A3972">
        <v>2005</v>
      </c>
      <c r="B3972" t="s">
        <v>79</v>
      </c>
      <c r="C3972">
        <f t="shared" si="285"/>
        <v>1</v>
      </c>
      <c r="D3972" t="e">
        <v>#N/A</v>
      </c>
      <c r="E3972" t="e">
        <v>#N/A</v>
      </c>
      <c r="F3972">
        <v>39.5084838867188</v>
      </c>
      <c r="G3972">
        <v>43.185157775878899</v>
      </c>
      <c r="I3972">
        <f t="shared" si="283"/>
        <v>0</v>
      </c>
      <c r="J3972" t="e">
        <v>#N/A</v>
      </c>
      <c r="K3972">
        <v>9.7490000000000006</v>
      </c>
      <c r="M3972">
        <v>131.02447181320954</v>
      </c>
      <c r="N3972">
        <v>5.6369999999999996</v>
      </c>
      <c r="O3972">
        <v>0</v>
      </c>
      <c r="P3972" t="s">
        <v>32</v>
      </c>
      <c r="Q3972" t="s">
        <v>32</v>
      </c>
      <c r="R3972" t="s">
        <v>32</v>
      </c>
      <c r="S3972" t="s">
        <v>32</v>
      </c>
      <c r="T3972" t="s">
        <v>32</v>
      </c>
      <c r="U3972" t="s">
        <v>32</v>
      </c>
      <c r="V3972" t="s">
        <v>32</v>
      </c>
      <c r="W3972" t="s">
        <v>32</v>
      </c>
      <c r="Y3972">
        <v>0</v>
      </c>
      <c r="Z3972">
        <f t="shared" si="284"/>
        <v>0</v>
      </c>
      <c r="AA3972" t="e">
        <v>#N/A</v>
      </c>
      <c r="AB3972">
        <v>0</v>
      </c>
      <c r="AC3972">
        <v>0</v>
      </c>
      <c r="AD3972">
        <v>0</v>
      </c>
      <c r="AE3972">
        <v>0</v>
      </c>
      <c r="AF3972">
        <v>1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30333.361000000001</v>
      </c>
      <c r="AM3972">
        <v>11459.186</v>
      </c>
      <c r="AN3972">
        <v>6.9160000000000004</v>
      </c>
      <c r="AO3972" s="4">
        <v>138.249</v>
      </c>
      <c r="AP3972">
        <v>0</v>
      </c>
      <c r="AQ3972">
        <v>0</v>
      </c>
    </row>
    <row r="3973" spans="1:43" ht="15.75" x14ac:dyDescent="0.25">
      <c r="A3973">
        <v>2005</v>
      </c>
      <c r="B3973" t="s">
        <v>80</v>
      </c>
      <c r="C3973">
        <f t="shared" si="285"/>
        <v>1</v>
      </c>
      <c r="D3973" t="e">
        <v>#N/A</v>
      </c>
      <c r="E3973" t="e">
        <v>#N/A</v>
      </c>
      <c r="F3973">
        <v>33.328708648681598</v>
      </c>
      <c r="G3973">
        <v>47.533515930175803</v>
      </c>
      <c r="H3973">
        <v>16.579999999999998</v>
      </c>
      <c r="I3973">
        <f t="shared" si="283"/>
        <v>16.579999999999998</v>
      </c>
      <c r="J3973">
        <v>2.065E-3</v>
      </c>
      <c r="K3973">
        <v>9.4710000000000001</v>
      </c>
      <c r="L3973">
        <v>8.0310000000000006</v>
      </c>
      <c r="M3973">
        <v>136.94251507748106</v>
      </c>
      <c r="N3973">
        <v>4.1139999999999999</v>
      </c>
      <c r="O3973">
        <v>0</v>
      </c>
      <c r="P3973" t="s">
        <v>32</v>
      </c>
      <c r="Q3973" t="s">
        <v>32</v>
      </c>
      <c r="R3973" t="s">
        <v>32</v>
      </c>
      <c r="S3973" t="s">
        <v>32</v>
      </c>
      <c r="T3973" t="s">
        <v>32</v>
      </c>
      <c r="U3973" t="s">
        <v>32</v>
      </c>
      <c r="V3973" t="s">
        <v>32</v>
      </c>
      <c r="W3973" t="s">
        <v>32</v>
      </c>
      <c r="Y3973">
        <v>0</v>
      </c>
      <c r="Z3973">
        <f t="shared" si="284"/>
        <v>0</v>
      </c>
      <c r="AA3973" t="e">
        <v>#N/A</v>
      </c>
      <c r="AB3973">
        <v>0</v>
      </c>
      <c r="AC3973">
        <v>0</v>
      </c>
      <c r="AD3973">
        <v>0</v>
      </c>
      <c r="AE3973">
        <v>1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19221.37</v>
      </c>
      <c r="AM3973">
        <v>10319.267</v>
      </c>
      <c r="AN3973">
        <v>14.022</v>
      </c>
      <c r="AO3973" s="4">
        <v>100</v>
      </c>
      <c r="AP3973">
        <v>0</v>
      </c>
      <c r="AQ3973">
        <v>0</v>
      </c>
    </row>
    <row r="3974" spans="1:43" ht="15.75" x14ac:dyDescent="0.25">
      <c r="A3974">
        <v>2005</v>
      </c>
      <c r="B3974" t="s">
        <v>81</v>
      </c>
      <c r="C3974">
        <f t="shared" si="285"/>
        <v>1</v>
      </c>
      <c r="D3974" t="e">
        <v>#N/A</v>
      </c>
      <c r="E3974" t="e">
        <v>#N/A</v>
      </c>
      <c r="F3974">
        <v>30.238071441650401</v>
      </c>
      <c r="G3974">
        <v>31.265911102294901</v>
      </c>
      <c r="I3974">
        <f t="shared" si="283"/>
        <v>0</v>
      </c>
      <c r="J3974">
        <v>0</v>
      </c>
      <c r="K3974">
        <v>12.644</v>
      </c>
      <c r="M3974">
        <v>50.20219476225742</v>
      </c>
      <c r="N3974">
        <v>11.656000000000001</v>
      </c>
      <c r="O3974">
        <v>0</v>
      </c>
      <c r="P3974" t="s">
        <v>32</v>
      </c>
      <c r="Q3974" t="s">
        <v>32</v>
      </c>
      <c r="R3974" t="s">
        <v>32</v>
      </c>
      <c r="S3974" t="s">
        <v>32</v>
      </c>
      <c r="T3974" t="s">
        <v>32</v>
      </c>
      <c r="U3974" t="s">
        <v>32</v>
      </c>
      <c r="V3974" t="s">
        <v>32</v>
      </c>
      <c r="W3974" t="s">
        <v>32</v>
      </c>
      <c r="Y3974">
        <v>0</v>
      </c>
      <c r="Z3974">
        <f t="shared" si="284"/>
        <v>0</v>
      </c>
      <c r="AA3974" t="e">
        <v>#N/A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655.88199999999995</v>
      </c>
      <c r="AM3974">
        <v>164.04599999999999</v>
      </c>
      <c r="AN3974">
        <v>12.183</v>
      </c>
      <c r="AO3974" s="4">
        <v>126.60299999999999</v>
      </c>
      <c r="AP3974">
        <v>0</v>
      </c>
      <c r="AQ3974">
        <v>0</v>
      </c>
    </row>
    <row r="3975" spans="1:43" ht="15.75" x14ac:dyDescent="0.25">
      <c r="A3975">
        <v>2005</v>
      </c>
      <c r="B3975" t="s">
        <v>82</v>
      </c>
      <c r="C3975">
        <f t="shared" si="285"/>
        <v>1</v>
      </c>
      <c r="D3975" t="e">
        <v>#N/A</v>
      </c>
      <c r="E3975" t="e">
        <v>#N/A</v>
      </c>
      <c r="F3975">
        <v>34.640235900878899</v>
      </c>
      <c r="G3975">
        <v>35.007736206054702</v>
      </c>
      <c r="H3975">
        <v>6.37</v>
      </c>
      <c r="I3975">
        <f t="shared" si="283"/>
        <v>6.37</v>
      </c>
      <c r="J3975" t="e">
        <v>#N/A</v>
      </c>
      <c r="K3975">
        <v>2.5</v>
      </c>
      <c r="L3975">
        <v>7.3</v>
      </c>
      <c r="M3975">
        <v>118.25084199189202</v>
      </c>
      <c r="N3975">
        <v>2.3029999999999999</v>
      </c>
      <c r="O3975">
        <v>0</v>
      </c>
      <c r="P3975" t="s">
        <v>32</v>
      </c>
      <c r="Q3975" t="s">
        <v>32</v>
      </c>
      <c r="R3975" t="s">
        <v>32</v>
      </c>
      <c r="S3975" t="s">
        <v>32</v>
      </c>
      <c r="T3975" t="s">
        <v>32</v>
      </c>
      <c r="U3975" t="s">
        <v>32</v>
      </c>
      <c r="V3975" t="s">
        <v>32</v>
      </c>
      <c r="W3975" t="s">
        <v>32</v>
      </c>
      <c r="Y3975">
        <v>0</v>
      </c>
      <c r="Z3975">
        <f t="shared" si="284"/>
        <v>0</v>
      </c>
      <c r="AA3975" t="e">
        <v>#N/A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6383.567</v>
      </c>
      <c r="AM3975">
        <v>3548.2440000000001</v>
      </c>
      <c r="AN3975">
        <v>2.9180000000000001</v>
      </c>
      <c r="AO3975" s="4">
        <v>86.028000000000006</v>
      </c>
      <c r="AP3975">
        <v>0</v>
      </c>
      <c r="AQ3975">
        <v>0</v>
      </c>
    </row>
    <row r="3976" spans="1:43" ht="15.75" x14ac:dyDescent="0.25">
      <c r="A3976">
        <v>2005</v>
      </c>
      <c r="B3976" t="s">
        <v>83</v>
      </c>
      <c r="C3976">
        <f t="shared" si="285"/>
        <v>1</v>
      </c>
      <c r="D3976">
        <v>0</v>
      </c>
      <c r="E3976">
        <v>0</v>
      </c>
      <c r="F3976">
        <v>25.973688125610401</v>
      </c>
      <c r="G3976">
        <v>46.369899749755902</v>
      </c>
      <c r="H3976">
        <v>11.7</v>
      </c>
      <c r="I3976">
        <f t="shared" si="283"/>
        <v>11.7</v>
      </c>
      <c r="J3976">
        <v>4.5650900000000001E-2</v>
      </c>
      <c r="K3976">
        <v>2.7810000000000001</v>
      </c>
      <c r="L3976">
        <v>8.4</v>
      </c>
      <c r="M3976">
        <v>76.627713870318217</v>
      </c>
      <c r="N3976">
        <v>0.77100000000000002</v>
      </c>
      <c r="O3976">
        <v>0</v>
      </c>
      <c r="P3976" t="s">
        <v>32</v>
      </c>
      <c r="Q3976" t="s">
        <v>32</v>
      </c>
      <c r="R3976" t="s">
        <v>32</v>
      </c>
      <c r="S3976" t="s">
        <v>32</v>
      </c>
      <c r="T3976" t="s">
        <v>32</v>
      </c>
      <c r="U3976" t="s">
        <v>32</v>
      </c>
      <c r="V3976" t="s">
        <v>32</v>
      </c>
      <c r="W3976" t="s">
        <v>32</v>
      </c>
      <c r="Y3976">
        <v>0</v>
      </c>
      <c r="Z3976">
        <f t="shared" si="284"/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34420.936000000002</v>
      </c>
      <c r="AM3976">
        <v>38965.428999999996</v>
      </c>
      <c r="AN3976">
        <v>204.786</v>
      </c>
      <c r="AO3976" s="4">
        <v>100.002</v>
      </c>
      <c r="AP3976">
        <v>0</v>
      </c>
      <c r="AQ3976">
        <v>0</v>
      </c>
    </row>
    <row r="3977" spans="1:43" ht="15.75" x14ac:dyDescent="0.25">
      <c r="A3977">
        <v>2005</v>
      </c>
      <c r="B3977" t="s">
        <v>84</v>
      </c>
      <c r="C3977">
        <f t="shared" si="285"/>
        <v>1</v>
      </c>
      <c r="D3977">
        <v>0</v>
      </c>
      <c r="E3977">
        <v>0</v>
      </c>
      <c r="F3977">
        <v>28.3903923034668</v>
      </c>
      <c r="G3977">
        <v>47.652858734130902</v>
      </c>
      <c r="H3977">
        <v>8.7100000000000009</v>
      </c>
      <c r="I3977">
        <f t="shared" si="283"/>
        <v>8.7100000000000009</v>
      </c>
      <c r="J3977">
        <v>7.0431000000000001E-3</v>
      </c>
      <c r="K3977">
        <v>1.6080000000000001</v>
      </c>
      <c r="L3977">
        <v>8.9</v>
      </c>
      <c r="M3977">
        <v>53.152014302660646</v>
      </c>
      <c r="N3977">
        <v>1.899</v>
      </c>
      <c r="O3977">
        <v>0</v>
      </c>
      <c r="P3977" t="s">
        <v>32</v>
      </c>
      <c r="Q3977" t="s">
        <v>32</v>
      </c>
      <c r="R3977" t="s">
        <v>32</v>
      </c>
      <c r="S3977" t="s">
        <v>32</v>
      </c>
      <c r="T3977" t="s">
        <v>32</v>
      </c>
      <c r="U3977" t="s">
        <v>32</v>
      </c>
      <c r="V3977" t="s">
        <v>32</v>
      </c>
      <c r="W3977" t="s">
        <v>32</v>
      </c>
      <c r="Y3977">
        <v>0</v>
      </c>
      <c r="Z3977">
        <f t="shared" si="284"/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1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33571.061000000002</v>
      </c>
      <c r="AM3977">
        <v>36209.519</v>
      </c>
      <c r="AN3977">
        <v>2207.4499999999998</v>
      </c>
      <c r="AO3977" s="4">
        <v>99.998000000000005</v>
      </c>
      <c r="AP3977">
        <v>0</v>
      </c>
      <c r="AQ3977">
        <v>0</v>
      </c>
    </row>
    <row r="3978" spans="1:43" ht="15.75" x14ac:dyDescent="0.25">
      <c r="A3978">
        <v>2005</v>
      </c>
      <c r="B3978" t="s">
        <v>85</v>
      </c>
      <c r="C3978">
        <f t="shared" si="285"/>
        <v>1</v>
      </c>
      <c r="D3978" t="e">
        <v>#N/A</v>
      </c>
      <c r="E3978" t="e">
        <v>#N/A</v>
      </c>
      <c r="F3978">
        <v>45.081085205078097</v>
      </c>
      <c r="G3978">
        <v>44.896244049072301</v>
      </c>
      <c r="H3978">
        <v>5.73</v>
      </c>
      <c r="I3978">
        <f t="shared" si="283"/>
        <v>5.73</v>
      </c>
      <c r="J3978">
        <v>0</v>
      </c>
      <c r="K3978">
        <v>-0.78600000000000003</v>
      </c>
      <c r="M3978">
        <v>92.438797610973765</v>
      </c>
      <c r="N3978">
        <v>1.171</v>
      </c>
      <c r="O3978">
        <v>0</v>
      </c>
      <c r="P3978" t="s">
        <v>32</v>
      </c>
      <c r="Q3978" t="s">
        <v>32</v>
      </c>
      <c r="R3978" t="s">
        <v>32</v>
      </c>
      <c r="S3978" t="s">
        <v>32</v>
      </c>
      <c r="T3978" t="s">
        <v>32</v>
      </c>
      <c r="U3978" t="s">
        <v>32</v>
      </c>
      <c r="V3978" t="s">
        <v>32</v>
      </c>
      <c r="W3978" t="s">
        <v>32</v>
      </c>
      <c r="Y3978">
        <v>0</v>
      </c>
      <c r="Z3978">
        <f t="shared" si="284"/>
        <v>0</v>
      </c>
      <c r="AA3978" t="e">
        <v>#N/A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15444.870999999999</v>
      </c>
      <c r="AM3978">
        <v>7111.0529999999999</v>
      </c>
      <c r="AN3978">
        <v>9.6969999999999992</v>
      </c>
      <c r="AO3978" s="4">
        <v>106.11199999999999</v>
      </c>
      <c r="AP3978">
        <v>0</v>
      </c>
      <c r="AQ3978">
        <v>0</v>
      </c>
    </row>
    <row r="3979" spans="1:43" ht="15.75" x14ac:dyDescent="0.25">
      <c r="A3979">
        <v>2005</v>
      </c>
      <c r="B3979" t="s">
        <v>86</v>
      </c>
      <c r="C3979">
        <f t="shared" si="285"/>
        <v>1</v>
      </c>
      <c r="D3979" t="e">
        <v>#N/A</v>
      </c>
      <c r="E3979" t="e">
        <v>#N/A</v>
      </c>
      <c r="F3979">
        <v>42.101890563964801</v>
      </c>
      <c r="G3979">
        <v>45.331813812255902</v>
      </c>
      <c r="I3979">
        <f t="shared" si="283"/>
        <v>0</v>
      </c>
      <c r="J3979" t="e">
        <v>#N/A</v>
      </c>
      <c r="K3979">
        <v>9.593</v>
      </c>
      <c r="L3979">
        <v>13.8</v>
      </c>
      <c r="M3979">
        <v>85.315927416448872</v>
      </c>
      <c r="N3979">
        <v>8.2579999999999991</v>
      </c>
      <c r="O3979">
        <v>0</v>
      </c>
      <c r="P3979" t="s">
        <v>32</v>
      </c>
      <c r="Q3979" t="s">
        <v>32</v>
      </c>
      <c r="R3979" t="s">
        <v>32</v>
      </c>
      <c r="S3979" t="s">
        <v>32</v>
      </c>
      <c r="T3979" t="s">
        <v>32</v>
      </c>
      <c r="U3979" t="s">
        <v>32</v>
      </c>
      <c r="V3979" t="s">
        <v>32</v>
      </c>
      <c r="W3979" t="s">
        <v>32</v>
      </c>
      <c r="Y3979">
        <v>0</v>
      </c>
      <c r="Z3979">
        <f t="shared" si="284"/>
        <v>0</v>
      </c>
      <c r="AA3979" t="e">
        <v>#N/A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4239.4470000000001</v>
      </c>
      <c r="AM3979">
        <v>1483.498</v>
      </c>
      <c r="AN3979">
        <v>6.4109999999999996</v>
      </c>
      <c r="AO3979" s="4">
        <v>170.035</v>
      </c>
      <c r="AP3979">
        <v>0</v>
      </c>
      <c r="AQ3979">
        <v>0</v>
      </c>
    </row>
    <row r="3980" spans="1:43" ht="15.75" x14ac:dyDescent="0.25">
      <c r="A3980">
        <v>2005</v>
      </c>
      <c r="B3980" t="s">
        <v>87</v>
      </c>
      <c r="C3980">
        <f t="shared" si="285"/>
        <v>1</v>
      </c>
      <c r="D3980">
        <v>0</v>
      </c>
      <c r="E3980">
        <v>0</v>
      </c>
      <c r="F3980">
        <v>27.817085266113299</v>
      </c>
      <c r="G3980">
        <v>50.268913269042997</v>
      </c>
      <c r="H3980">
        <v>10.89</v>
      </c>
      <c r="I3980">
        <f t="shared" si="283"/>
        <v>10.89</v>
      </c>
      <c r="J3980">
        <v>5.2810000000000001E-3</v>
      </c>
      <c r="K3980">
        <v>0.85099999999999998</v>
      </c>
      <c r="L3980">
        <v>11.266999999999999</v>
      </c>
      <c r="M3980">
        <v>70.515619152065867</v>
      </c>
      <c r="N3980">
        <v>1.92</v>
      </c>
      <c r="O3980">
        <v>1</v>
      </c>
      <c r="P3980">
        <v>1</v>
      </c>
      <c r="Q3980">
        <v>0</v>
      </c>
      <c r="R3980">
        <v>1</v>
      </c>
      <c r="S3980">
        <v>0</v>
      </c>
      <c r="T3980">
        <v>0</v>
      </c>
      <c r="U3980">
        <v>1</v>
      </c>
      <c r="V3980">
        <v>0</v>
      </c>
      <c r="W3980">
        <v>1</v>
      </c>
      <c r="Y3980">
        <v>0</v>
      </c>
      <c r="Z3980">
        <f t="shared" si="284"/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32807.059000000001</v>
      </c>
      <c r="AM3980">
        <v>33613.838000000003</v>
      </c>
      <c r="AN3980">
        <v>2771.0569999999998</v>
      </c>
      <c r="AO3980" s="4">
        <v>99.983000000000004</v>
      </c>
      <c r="AP3980">
        <v>0.7330000000000001</v>
      </c>
      <c r="AQ3980">
        <v>0</v>
      </c>
    </row>
    <row r="3981" spans="1:43" ht="15.75" x14ac:dyDescent="0.25">
      <c r="A3981">
        <v>2005</v>
      </c>
      <c r="B3981" t="s">
        <v>88</v>
      </c>
      <c r="C3981">
        <f t="shared" si="285"/>
        <v>1</v>
      </c>
      <c r="D3981" t="e">
        <v>#N/A</v>
      </c>
      <c r="E3981" t="e">
        <v>#N/A</v>
      </c>
      <c r="F3981">
        <v>42.008201599121101</v>
      </c>
      <c r="G3981">
        <v>44.559211730957003</v>
      </c>
      <c r="H3981">
        <v>1.66</v>
      </c>
      <c r="I3981">
        <f t="shared" si="283"/>
        <v>1.66</v>
      </c>
      <c r="J3981">
        <v>0</v>
      </c>
      <c r="K3981">
        <v>6.0229999999999997</v>
      </c>
      <c r="M3981">
        <v>98.171514114627882</v>
      </c>
      <c r="N3981">
        <v>15.095000000000001</v>
      </c>
      <c r="O3981">
        <v>0</v>
      </c>
      <c r="P3981" t="s">
        <v>32</v>
      </c>
      <c r="Q3981" t="s">
        <v>32</v>
      </c>
      <c r="R3981" t="s">
        <v>32</v>
      </c>
      <c r="S3981" t="s">
        <v>32</v>
      </c>
      <c r="T3981" t="s">
        <v>32</v>
      </c>
      <c r="U3981" t="s">
        <v>32</v>
      </c>
      <c r="V3981" t="s">
        <v>32</v>
      </c>
      <c r="W3981" t="s">
        <v>32</v>
      </c>
      <c r="Y3981">
        <v>0</v>
      </c>
      <c r="Z3981">
        <f t="shared" si="284"/>
        <v>0</v>
      </c>
      <c r="AA3981" t="e">
        <v>#N/A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2303.8690000000001</v>
      </c>
      <c r="AM3981">
        <v>833.39700000000005</v>
      </c>
      <c r="AN3981">
        <v>17.408999999999999</v>
      </c>
      <c r="AO3981" s="4">
        <v>49.85</v>
      </c>
      <c r="AP3981">
        <v>0</v>
      </c>
      <c r="AQ3981">
        <v>0</v>
      </c>
    </row>
    <row r="3982" spans="1:43" ht="15.75" x14ac:dyDescent="0.25">
      <c r="A3982">
        <v>2005</v>
      </c>
      <c r="B3982" t="s">
        <v>89</v>
      </c>
      <c r="C3982">
        <f t="shared" si="285"/>
        <v>1</v>
      </c>
      <c r="D3982" t="e">
        <v>#N/A</v>
      </c>
      <c r="E3982" t="e">
        <v>#N/A</v>
      </c>
      <c r="F3982">
        <v>32.536064147949197</v>
      </c>
      <c r="G3982">
        <v>46.673004150390597</v>
      </c>
      <c r="H3982">
        <v>19.3</v>
      </c>
      <c r="I3982">
        <f t="shared" si="283"/>
        <v>19.3</v>
      </c>
      <c r="J3982">
        <v>1.1923000000000001E-3</v>
      </c>
      <c r="K3982">
        <v>2.2799999999999998</v>
      </c>
      <c r="L3982">
        <v>9.8529999999999998</v>
      </c>
      <c r="M3982">
        <v>50.882989460364648</v>
      </c>
      <c r="N3982">
        <v>3.5449999999999999</v>
      </c>
      <c r="O3982">
        <v>0</v>
      </c>
      <c r="P3982" t="s">
        <v>32</v>
      </c>
      <c r="Q3982" t="s">
        <v>32</v>
      </c>
      <c r="R3982" t="s">
        <v>32</v>
      </c>
      <c r="S3982" t="s">
        <v>32</v>
      </c>
      <c r="T3982" t="s">
        <v>32</v>
      </c>
      <c r="U3982" t="s">
        <v>32</v>
      </c>
      <c r="V3982" t="s">
        <v>32</v>
      </c>
      <c r="W3982" t="s">
        <v>32</v>
      </c>
      <c r="Y3982">
        <v>0</v>
      </c>
      <c r="Z3982">
        <f t="shared" si="284"/>
        <v>0</v>
      </c>
      <c r="AA3982">
        <v>1</v>
      </c>
      <c r="AB3982">
        <v>0</v>
      </c>
      <c r="AC3982">
        <v>0</v>
      </c>
      <c r="AD3982">
        <v>0</v>
      </c>
      <c r="AE3982">
        <v>0</v>
      </c>
      <c r="AF3982">
        <v>1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25942.670999999998</v>
      </c>
      <c r="AM3982">
        <v>21717.434000000001</v>
      </c>
      <c r="AN3982">
        <v>240.49299999999999</v>
      </c>
      <c r="AO3982" s="4">
        <v>100</v>
      </c>
      <c r="AP3982">
        <v>0</v>
      </c>
      <c r="AQ3982">
        <v>0</v>
      </c>
    </row>
    <row r="3983" spans="1:43" ht="15.75" x14ac:dyDescent="0.25">
      <c r="A3983">
        <v>2005</v>
      </c>
      <c r="B3983" t="s">
        <v>90</v>
      </c>
      <c r="C3983" t="e">
        <f t="shared" si="285"/>
        <v>#N/A</v>
      </c>
      <c r="D3983" t="e">
        <v>#N/A</v>
      </c>
      <c r="E3983" t="e">
        <v>#N/A</v>
      </c>
      <c r="F3983" t="e">
        <v>#N/A</v>
      </c>
      <c r="G3983" t="e">
        <v>#N/A</v>
      </c>
      <c r="I3983">
        <f t="shared" si="283"/>
        <v>0</v>
      </c>
      <c r="J3983" t="e">
        <v>#N/A</v>
      </c>
      <c r="K3983">
        <v>13.273</v>
      </c>
      <c r="M3983">
        <v>78.379987044472657</v>
      </c>
      <c r="N3983">
        <v>3.476</v>
      </c>
      <c r="O3983">
        <v>0</v>
      </c>
      <c r="P3983" t="s">
        <v>32</v>
      </c>
      <c r="Q3983" t="s">
        <v>32</v>
      </c>
      <c r="R3983" t="s">
        <v>32</v>
      </c>
      <c r="S3983" t="s">
        <v>32</v>
      </c>
      <c r="T3983" t="s">
        <v>32</v>
      </c>
      <c r="U3983" t="s">
        <v>32</v>
      </c>
      <c r="V3983" t="s">
        <v>32</v>
      </c>
      <c r="W3983" t="s">
        <v>32</v>
      </c>
      <c r="Y3983">
        <v>0</v>
      </c>
      <c r="Z3983">
        <f t="shared" si="284"/>
        <v>0</v>
      </c>
      <c r="AA3983" t="e">
        <v>#N/A</v>
      </c>
      <c r="AB3983">
        <v>0</v>
      </c>
      <c r="AC3983">
        <v>0</v>
      </c>
      <c r="AD3983">
        <v>0</v>
      </c>
      <c r="AE3983">
        <v>0</v>
      </c>
      <c r="AF3983">
        <v>1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10589.944</v>
      </c>
      <c r="AM3983">
        <v>6754.3810000000003</v>
      </c>
      <c r="AN3983">
        <v>0.69499999999999995</v>
      </c>
      <c r="AO3983" s="4">
        <v>85.863</v>
      </c>
      <c r="AP3983">
        <v>0</v>
      </c>
      <c r="AQ3983">
        <v>0</v>
      </c>
    </row>
    <row r="3984" spans="1:43" ht="15.75" x14ac:dyDescent="0.25">
      <c r="A3984">
        <v>2005</v>
      </c>
      <c r="B3984" t="s">
        <v>91</v>
      </c>
      <c r="C3984">
        <f t="shared" si="285"/>
        <v>1</v>
      </c>
      <c r="D3984" t="e">
        <v>#N/A</v>
      </c>
      <c r="E3984" t="e">
        <v>#N/A</v>
      </c>
      <c r="F3984">
        <v>48.304344177246101</v>
      </c>
      <c r="G3984">
        <v>49.715988159179702</v>
      </c>
      <c r="H3984">
        <v>1.54</v>
      </c>
      <c r="I3984">
        <f t="shared" si="283"/>
        <v>1.54</v>
      </c>
      <c r="J3984">
        <v>0</v>
      </c>
      <c r="K3984">
        <v>3.26</v>
      </c>
      <c r="M3984">
        <v>66.048553644411712</v>
      </c>
      <c r="N3984">
        <v>9.1069999999999993</v>
      </c>
      <c r="O3984">
        <v>0</v>
      </c>
      <c r="P3984" t="s">
        <v>32</v>
      </c>
      <c r="Q3984" t="s">
        <v>32</v>
      </c>
      <c r="R3984" t="s">
        <v>32</v>
      </c>
      <c r="S3984" t="s">
        <v>32</v>
      </c>
      <c r="T3984" t="s">
        <v>32</v>
      </c>
      <c r="U3984" t="s">
        <v>32</v>
      </c>
      <c r="V3984" t="s">
        <v>32</v>
      </c>
      <c r="W3984" t="s">
        <v>32</v>
      </c>
      <c r="Y3984">
        <v>0</v>
      </c>
      <c r="Z3984">
        <f t="shared" si="284"/>
        <v>0</v>
      </c>
      <c r="AA3984" t="e">
        <v>#N/A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5751.5290000000005</v>
      </c>
      <c r="AM3984">
        <v>2140.9430000000002</v>
      </c>
      <c r="AN3984">
        <v>27.210999999999999</v>
      </c>
      <c r="AO3984" s="4">
        <v>73.177999999999997</v>
      </c>
      <c r="AP3984">
        <v>0</v>
      </c>
      <c r="AQ3984">
        <v>0</v>
      </c>
    </row>
    <row r="3985" spans="1:43" ht="15.75" x14ac:dyDescent="0.25">
      <c r="A3985">
        <v>2005</v>
      </c>
      <c r="B3985" t="s">
        <v>92</v>
      </c>
      <c r="C3985" t="e">
        <f t="shared" si="285"/>
        <v>#N/A</v>
      </c>
      <c r="D3985" t="e">
        <v>#N/A</v>
      </c>
      <c r="E3985" t="e">
        <v>#N/A</v>
      </c>
      <c r="F3985" t="e">
        <v>#N/A</v>
      </c>
      <c r="G3985" t="e">
        <v>#N/A</v>
      </c>
      <c r="I3985">
        <f t="shared" si="283"/>
        <v>0</v>
      </c>
      <c r="J3985">
        <v>0</v>
      </c>
      <c r="K3985">
        <v>2.9969999999999999</v>
      </c>
      <c r="M3985">
        <v>69.89672591611118</v>
      </c>
      <c r="N3985">
        <v>31.358000000000001</v>
      </c>
      <c r="O3985">
        <v>0</v>
      </c>
      <c r="P3985" t="s">
        <v>32</v>
      </c>
      <c r="Q3985" t="s">
        <v>32</v>
      </c>
      <c r="R3985" t="s">
        <v>32</v>
      </c>
      <c r="S3985" t="s">
        <v>32</v>
      </c>
      <c r="T3985" t="s">
        <v>32</v>
      </c>
      <c r="U3985" t="s">
        <v>32</v>
      </c>
      <c r="V3985" t="s">
        <v>32</v>
      </c>
      <c r="W3985" t="s">
        <v>32</v>
      </c>
      <c r="Y3985">
        <v>0</v>
      </c>
      <c r="Z3985">
        <f t="shared" si="284"/>
        <v>0</v>
      </c>
      <c r="AA3985" t="e">
        <v>#N/A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1119.0820000000001</v>
      </c>
      <c r="AM3985">
        <v>318.52800000000002</v>
      </c>
      <c r="AN3985">
        <v>2.9369999999999998</v>
      </c>
      <c r="AO3985" s="4">
        <v>298.435</v>
      </c>
      <c r="AP3985">
        <v>0</v>
      </c>
      <c r="AQ3985">
        <v>0</v>
      </c>
    </row>
    <row r="3986" spans="1:43" ht="15.75" x14ac:dyDescent="0.25">
      <c r="A3986">
        <v>2005</v>
      </c>
      <c r="B3986" t="s">
        <v>93</v>
      </c>
      <c r="D3986" t="e">
        <v>#N/A</v>
      </c>
      <c r="E3986" t="e">
        <v>#N/A</v>
      </c>
      <c r="F3986">
        <v>34.693210601806598</v>
      </c>
      <c r="G3986">
        <v>40.5699653625488</v>
      </c>
      <c r="I3986">
        <f t="shared" si="283"/>
        <v>0</v>
      </c>
      <c r="J3986" t="e">
        <v>#N/A</v>
      </c>
      <c r="K3986">
        <v>4.266</v>
      </c>
      <c r="M3986" t="s">
        <v>191</v>
      </c>
      <c r="N3986">
        <v>3.246</v>
      </c>
      <c r="O3986">
        <v>0</v>
      </c>
      <c r="P3986" t="s">
        <v>32</v>
      </c>
      <c r="Q3986" t="s">
        <v>32</v>
      </c>
      <c r="R3986" t="s">
        <v>32</v>
      </c>
      <c r="S3986" t="s">
        <v>32</v>
      </c>
      <c r="T3986" t="s">
        <v>32</v>
      </c>
      <c r="U3986" t="s">
        <v>32</v>
      </c>
      <c r="V3986" t="s">
        <v>32</v>
      </c>
      <c r="W3986" t="s">
        <v>32</v>
      </c>
      <c r="Y3986">
        <v>0</v>
      </c>
      <c r="Z3986">
        <f t="shared" si="284"/>
        <v>0</v>
      </c>
      <c r="AA3986" t="e">
        <v>#N/A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1156.2139999999999</v>
      </c>
      <c r="AM3986">
        <v>413.51</v>
      </c>
      <c r="AN3986">
        <v>0.58799999999999997</v>
      </c>
      <c r="AO3986" s="4">
        <v>85.924999999999997</v>
      </c>
      <c r="AP3986">
        <v>0</v>
      </c>
      <c r="AQ3986">
        <v>0</v>
      </c>
    </row>
    <row r="3987" spans="1:43" ht="15.75" x14ac:dyDescent="0.25">
      <c r="A3987">
        <v>2005</v>
      </c>
      <c r="B3987" t="s">
        <v>94</v>
      </c>
      <c r="C3987">
        <f>IF(AND(F3987&gt;0,M3987&gt;0,OR(O3987=0,O3987=1),AL3987&gt;0),1,"")</f>
        <v>1</v>
      </c>
      <c r="D3987" t="e">
        <v>#N/A</v>
      </c>
      <c r="E3987" t="e">
        <v>#N/A</v>
      </c>
      <c r="F3987">
        <v>34.491790771484403</v>
      </c>
      <c r="G3987">
        <v>37.905818939208999</v>
      </c>
      <c r="H3987">
        <v>0.15</v>
      </c>
      <c r="I3987">
        <f t="shared" si="283"/>
        <v>0.15</v>
      </c>
      <c r="J3987" t="e">
        <v>#N/A</v>
      </c>
      <c r="K3987">
        <v>-1.9419999999999999</v>
      </c>
      <c r="M3987">
        <v>203.82938959077595</v>
      </c>
      <c r="N3987">
        <v>6.9249999999999998</v>
      </c>
      <c r="O3987">
        <v>0</v>
      </c>
      <c r="P3987" t="s">
        <v>32</v>
      </c>
      <c r="Q3987" t="s">
        <v>32</v>
      </c>
      <c r="R3987" t="s">
        <v>32</v>
      </c>
      <c r="S3987" t="s">
        <v>32</v>
      </c>
      <c r="T3987" t="s">
        <v>32</v>
      </c>
      <c r="U3987" t="s">
        <v>32</v>
      </c>
      <c r="V3987" t="s">
        <v>32</v>
      </c>
      <c r="W3987" t="s">
        <v>32</v>
      </c>
      <c r="Y3987">
        <v>0</v>
      </c>
      <c r="Z3987">
        <f t="shared" si="284"/>
        <v>0</v>
      </c>
      <c r="AA3987" t="e">
        <v>#N/A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4131.4809999999998</v>
      </c>
      <c r="AM3987">
        <v>1728.81</v>
      </c>
      <c r="AN3987">
        <v>1.3120000000000001</v>
      </c>
      <c r="AO3987" s="4">
        <v>73.878</v>
      </c>
      <c r="AP3987">
        <v>0</v>
      </c>
      <c r="AQ3987">
        <v>0</v>
      </c>
    </row>
    <row r="3988" spans="1:43" ht="15.75" x14ac:dyDescent="0.25">
      <c r="A3988">
        <v>2005</v>
      </c>
      <c r="B3988" t="s">
        <v>95</v>
      </c>
      <c r="C3988" t="e">
        <f>IF(AND(F3988&gt;0,M3988&gt;0,OR(O3988=0,O3988=1),AL3988&gt;0),1,"")</f>
        <v>#N/A</v>
      </c>
      <c r="D3988" t="e">
        <v>#N/A</v>
      </c>
      <c r="E3988" t="e">
        <v>#N/A</v>
      </c>
      <c r="F3988" t="e">
        <v>#N/A</v>
      </c>
      <c r="G3988" t="e">
        <v>#N/A</v>
      </c>
      <c r="H3988">
        <v>0.6</v>
      </c>
      <c r="I3988">
        <f t="shared" si="283"/>
        <v>0.6</v>
      </c>
      <c r="J3988" t="e">
        <v>#N/A</v>
      </c>
      <c r="K3988">
        <v>1.8049999999999999</v>
      </c>
      <c r="M3988">
        <v>56.979795875859196</v>
      </c>
      <c r="N3988">
        <v>16.762</v>
      </c>
      <c r="O3988">
        <v>0</v>
      </c>
      <c r="P3988" t="s">
        <v>32</v>
      </c>
      <c r="Q3988" t="s">
        <v>32</v>
      </c>
      <c r="R3988" t="s">
        <v>32</v>
      </c>
      <c r="S3988" t="s">
        <v>32</v>
      </c>
      <c r="T3988" t="s">
        <v>32</v>
      </c>
      <c r="U3988" t="s">
        <v>32</v>
      </c>
      <c r="V3988" t="s">
        <v>32</v>
      </c>
      <c r="W3988" t="s">
        <v>32</v>
      </c>
      <c r="Y3988">
        <v>0</v>
      </c>
      <c r="Z3988">
        <f t="shared" si="284"/>
        <v>0</v>
      </c>
      <c r="AA3988" t="e">
        <v>#N/A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1391.135</v>
      </c>
      <c r="AM3988">
        <v>465.43700000000001</v>
      </c>
      <c r="AN3988">
        <v>4.3099999999999996</v>
      </c>
      <c r="AO3988" s="4">
        <v>100</v>
      </c>
      <c r="AP3988">
        <v>0</v>
      </c>
      <c r="AQ3988">
        <v>0</v>
      </c>
    </row>
    <row r="3989" spans="1:43" ht="15.75" x14ac:dyDescent="0.25">
      <c r="A3989">
        <v>2005</v>
      </c>
      <c r="B3989" t="s">
        <v>96</v>
      </c>
      <c r="C3989">
        <f>IF(AND(F3989&gt;0,M3989&gt;0,OR(O3989=0,O3989=1),AL3989&gt;0),1,"")</f>
        <v>1</v>
      </c>
      <c r="D3989" t="e">
        <v>#N/A</v>
      </c>
      <c r="E3989" t="e">
        <v>#N/A</v>
      </c>
      <c r="F3989">
        <v>53.122638702392599</v>
      </c>
      <c r="G3989">
        <v>58.652095794677699</v>
      </c>
      <c r="H3989">
        <v>2.46</v>
      </c>
      <c r="I3989">
        <f t="shared" si="283"/>
        <v>2.46</v>
      </c>
      <c r="J3989">
        <v>0</v>
      </c>
      <c r="K3989">
        <v>6.0510000000000002</v>
      </c>
      <c r="L3989">
        <v>3.95</v>
      </c>
      <c r="M3989">
        <v>136.49006514392073</v>
      </c>
      <c r="N3989">
        <v>8.8089999999999993</v>
      </c>
      <c r="O3989">
        <v>0</v>
      </c>
      <c r="P3989" t="s">
        <v>32</v>
      </c>
      <c r="Q3989" t="s">
        <v>32</v>
      </c>
      <c r="R3989" t="s">
        <v>32</v>
      </c>
      <c r="S3989" t="s">
        <v>32</v>
      </c>
      <c r="T3989" t="s">
        <v>32</v>
      </c>
      <c r="U3989" t="s">
        <v>32</v>
      </c>
      <c r="V3989" t="s">
        <v>32</v>
      </c>
      <c r="W3989" t="s">
        <v>32</v>
      </c>
      <c r="Y3989">
        <v>0</v>
      </c>
      <c r="Z3989">
        <f t="shared" si="284"/>
        <v>0</v>
      </c>
      <c r="AA3989" t="e">
        <v>#N/A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3518.3989999999999</v>
      </c>
      <c r="AM3989">
        <v>1401.982</v>
      </c>
      <c r="AN3989">
        <v>9.6720000000000006</v>
      </c>
      <c r="AO3989" s="4">
        <v>158.517</v>
      </c>
      <c r="AP3989">
        <v>0</v>
      </c>
      <c r="AQ3989">
        <v>0</v>
      </c>
    </row>
    <row r="3990" spans="1:43" ht="15.75" x14ac:dyDescent="0.25">
      <c r="A3990">
        <v>2005</v>
      </c>
      <c r="B3990" t="s">
        <v>97</v>
      </c>
      <c r="D3990" t="e">
        <v>#N/A</v>
      </c>
      <c r="E3990" t="e">
        <v>#N/A</v>
      </c>
      <c r="F3990">
        <v>47.538143157958999</v>
      </c>
      <c r="G3990">
        <v>55.955810546875</v>
      </c>
      <c r="H3990">
        <v>19.38</v>
      </c>
      <c r="I3990">
        <f t="shared" si="283"/>
        <v>19.38</v>
      </c>
      <c r="J3990">
        <v>6.0911000000000003E-3</v>
      </c>
      <c r="K3990">
        <v>7.3879999999999999</v>
      </c>
      <c r="L3990">
        <v>5.5759999999999996</v>
      </c>
      <c r="M3990" t="s">
        <v>192</v>
      </c>
      <c r="N3990">
        <v>0.90500000000000003</v>
      </c>
      <c r="O3990">
        <v>0</v>
      </c>
      <c r="P3990" t="s">
        <v>32</v>
      </c>
      <c r="Q3990" t="s">
        <v>32</v>
      </c>
      <c r="R3990" t="s">
        <v>32</v>
      </c>
      <c r="S3990" t="s">
        <v>32</v>
      </c>
      <c r="T3990" t="s">
        <v>32</v>
      </c>
      <c r="U3990" t="s">
        <v>32</v>
      </c>
      <c r="V3990" t="s">
        <v>32</v>
      </c>
      <c r="W3990" t="s">
        <v>32</v>
      </c>
      <c r="Y3990">
        <v>0</v>
      </c>
      <c r="Z3990">
        <f t="shared" si="284"/>
        <v>0</v>
      </c>
      <c r="AA3990" t="e">
        <v>#N/A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36316.302000000003</v>
      </c>
      <c r="AM3990">
        <v>26553.925999999999</v>
      </c>
      <c r="AN3990">
        <v>181.57</v>
      </c>
      <c r="AO3990" s="4">
        <v>90.132999999999996</v>
      </c>
      <c r="AP3990">
        <v>0</v>
      </c>
      <c r="AQ3990">
        <v>0</v>
      </c>
    </row>
    <row r="3991" spans="1:43" ht="15.75" x14ac:dyDescent="0.25">
      <c r="A3991">
        <v>2005</v>
      </c>
      <c r="B3991" t="s">
        <v>98</v>
      </c>
      <c r="C3991">
        <f t="shared" ref="C3991:C4002" si="286">IF(AND(F3991&gt;0,M3991&gt;0,OR(O3991=0,O3991=1),AL3991&gt;0),1,"")</f>
        <v>1</v>
      </c>
      <c r="D3991" t="e">
        <v>#N/A</v>
      </c>
      <c r="E3991" t="e">
        <v>#N/A</v>
      </c>
      <c r="F3991">
        <v>28.957513809204102</v>
      </c>
      <c r="G3991">
        <v>53.242786407470703</v>
      </c>
      <c r="H3991">
        <v>12.57</v>
      </c>
      <c r="I3991">
        <f t="shared" si="283"/>
        <v>12.57</v>
      </c>
      <c r="J3991">
        <v>9.2730999999999994E-3</v>
      </c>
      <c r="K3991">
        <v>3.964</v>
      </c>
      <c r="L3991">
        <v>7.2</v>
      </c>
      <c r="M3991">
        <v>128.59277784992364</v>
      </c>
      <c r="N3991">
        <v>3.5510000000000002</v>
      </c>
      <c r="O3991">
        <v>0</v>
      </c>
      <c r="P3991" t="s">
        <v>32</v>
      </c>
      <c r="Q3991" t="s">
        <v>32</v>
      </c>
      <c r="R3991" t="s">
        <v>32</v>
      </c>
      <c r="S3991" t="s">
        <v>32</v>
      </c>
      <c r="T3991" t="s">
        <v>32</v>
      </c>
      <c r="U3991" t="s">
        <v>32</v>
      </c>
      <c r="V3991" t="s">
        <v>32</v>
      </c>
      <c r="W3991" t="s">
        <v>32</v>
      </c>
      <c r="Y3991">
        <v>0</v>
      </c>
      <c r="Z3991">
        <f t="shared" si="284"/>
        <v>0</v>
      </c>
      <c r="AA3991" t="e">
        <v>#N/A</v>
      </c>
      <c r="AB3991">
        <v>1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19624.412</v>
      </c>
      <c r="AM3991">
        <v>10925.105</v>
      </c>
      <c r="AN3991">
        <v>110.322</v>
      </c>
      <c r="AO3991" s="4">
        <v>100</v>
      </c>
      <c r="AP3991">
        <v>0</v>
      </c>
      <c r="AQ3991">
        <v>0</v>
      </c>
    </row>
    <row r="3992" spans="1:43" ht="15.75" x14ac:dyDescent="0.25">
      <c r="A3992">
        <v>2005</v>
      </c>
      <c r="B3992" t="s">
        <v>99</v>
      </c>
      <c r="C3992">
        <f t="shared" si="286"/>
        <v>1</v>
      </c>
      <c r="D3992" t="e">
        <v>#N/A</v>
      </c>
      <c r="E3992" t="e">
        <v>#N/A</v>
      </c>
      <c r="F3992">
        <v>26.839422225952099</v>
      </c>
      <c r="G3992">
        <v>35.221599578857401</v>
      </c>
      <c r="H3992">
        <v>14.08</v>
      </c>
      <c r="I3992">
        <f t="shared" si="283"/>
        <v>14.08</v>
      </c>
      <c r="J3992" t="e">
        <v>#N/A</v>
      </c>
      <c r="K3992">
        <v>7.23</v>
      </c>
      <c r="L3992">
        <v>2.06</v>
      </c>
      <c r="M3992">
        <v>72.640780039281736</v>
      </c>
      <c r="N3992">
        <v>4</v>
      </c>
      <c r="O3992">
        <v>0</v>
      </c>
      <c r="P3992" t="s">
        <v>32</v>
      </c>
      <c r="Q3992" t="s">
        <v>32</v>
      </c>
      <c r="R3992" t="s">
        <v>32</v>
      </c>
      <c r="S3992" t="s">
        <v>32</v>
      </c>
      <c r="T3992" t="s">
        <v>32</v>
      </c>
      <c r="U3992" t="s">
        <v>32</v>
      </c>
      <c r="V3992" t="s">
        <v>32</v>
      </c>
      <c r="W3992" t="s">
        <v>32</v>
      </c>
      <c r="Y3992">
        <v>0</v>
      </c>
      <c r="Z3992">
        <f t="shared" si="284"/>
        <v>0</v>
      </c>
      <c r="AA3992" t="e">
        <v>#N/A</v>
      </c>
      <c r="AB3992">
        <v>0</v>
      </c>
      <c r="AC3992">
        <v>0</v>
      </c>
      <c r="AD3992">
        <v>0</v>
      </c>
      <c r="AE3992">
        <v>1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35795.116999999998</v>
      </c>
      <c r="AM3992">
        <v>55590.438999999998</v>
      </c>
      <c r="AN3992">
        <v>16.32</v>
      </c>
      <c r="AO3992" s="4">
        <v>136.5</v>
      </c>
      <c r="AP3992">
        <v>0</v>
      </c>
      <c r="AQ3992">
        <v>0</v>
      </c>
    </row>
    <row r="3993" spans="1:43" ht="15.75" x14ac:dyDescent="0.25">
      <c r="A3993">
        <v>2005</v>
      </c>
      <c r="B3993" t="s">
        <v>100</v>
      </c>
      <c r="C3993">
        <f t="shared" si="286"/>
        <v>1</v>
      </c>
      <c r="D3993" t="e">
        <v>#N/A</v>
      </c>
      <c r="E3993" t="e">
        <v>#N/A</v>
      </c>
      <c r="F3993">
        <v>49.216926574707003</v>
      </c>
      <c r="G3993">
        <v>52.174942016601598</v>
      </c>
      <c r="H3993">
        <v>4.38</v>
      </c>
      <c r="I3993">
        <f t="shared" si="283"/>
        <v>4.38</v>
      </c>
      <c r="J3993">
        <v>1.6490000000000001E-3</v>
      </c>
      <c r="K3993">
        <v>9.2850000000000001</v>
      </c>
      <c r="M3993">
        <v>41.30519007981983</v>
      </c>
      <c r="N3993">
        <v>4.4109999999999996</v>
      </c>
      <c r="O3993">
        <v>0</v>
      </c>
      <c r="P3993" t="s">
        <v>32</v>
      </c>
      <c r="Q3993" t="s">
        <v>32</v>
      </c>
      <c r="R3993" t="s">
        <v>32</v>
      </c>
      <c r="S3993" t="s">
        <v>32</v>
      </c>
      <c r="T3993" t="s">
        <v>32</v>
      </c>
      <c r="U3993" t="s">
        <v>32</v>
      </c>
      <c r="V3993" t="s">
        <v>32</v>
      </c>
      <c r="W3993" t="s">
        <v>32</v>
      </c>
      <c r="Y3993">
        <v>0</v>
      </c>
      <c r="Z3993">
        <f t="shared" si="284"/>
        <v>0</v>
      </c>
      <c r="AA3993" t="e">
        <v>#N/A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2997.8919999999998</v>
      </c>
      <c r="AM3993">
        <v>748.85</v>
      </c>
      <c r="AN3993">
        <v>834.21799999999996</v>
      </c>
      <c r="AO3993" s="4">
        <v>117.15300000000001</v>
      </c>
      <c r="AP3993">
        <v>0</v>
      </c>
      <c r="AQ3993">
        <v>0</v>
      </c>
    </row>
    <row r="3994" spans="1:43" ht="15.75" x14ac:dyDescent="0.25">
      <c r="A3994">
        <v>2005</v>
      </c>
      <c r="B3994" t="s">
        <v>101</v>
      </c>
      <c r="C3994">
        <f t="shared" si="286"/>
        <v>1</v>
      </c>
      <c r="D3994" t="e">
        <v>#N/A</v>
      </c>
      <c r="E3994" t="e">
        <v>#N/A</v>
      </c>
      <c r="F3994">
        <v>36.871284484863303</v>
      </c>
      <c r="G3994">
        <v>40.731258392333999</v>
      </c>
      <c r="H3994">
        <v>2.67</v>
      </c>
      <c r="I3994">
        <f t="shared" si="283"/>
        <v>2.67</v>
      </c>
      <c r="J3994">
        <v>5.3366000000000004E-3</v>
      </c>
      <c r="K3994">
        <v>5.6929999999999996</v>
      </c>
      <c r="L3994">
        <v>11.24</v>
      </c>
      <c r="M3994">
        <v>63.987935868863467</v>
      </c>
      <c r="N3994">
        <v>10.459</v>
      </c>
      <c r="O3994">
        <v>0</v>
      </c>
      <c r="P3994" t="s">
        <v>32</v>
      </c>
      <c r="Q3994" t="s">
        <v>32</v>
      </c>
      <c r="R3994" t="s">
        <v>32</v>
      </c>
      <c r="S3994" t="s">
        <v>32</v>
      </c>
      <c r="T3994" t="s">
        <v>32</v>
      </c>
      <c r="U3994" t="s">
        <v>32</v>
      </c>
      <c r="V3994" t="s">
        <v>32</v>
      </c>
      <c r="W3994" t="s">
        <v>32</v>
      </c>
      <c r="Y3994">
        <v>0</v>
      </c>
      <c r="Z3994">
        <f t="shared" si="284"/>
        <v>0</v>
      </c>
      <c r="AA3994" t="e">
        <v>#N/A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5877.1890000000003</v>
      </c>
      <c r="AM3994">
        <v>1290.7660000000001</v>
      </c>
      <c r="AN3994">
        <v>285.77300000000002</v>
      </c>
      <c r="AO3994" s="4">
        <v>62.414999999999999</v>
      </c>
      <c r="AP3994">
        <v>0</v>
      </c>
      <c r="AQ3994">
        <v>0</v>
      </c>
    </row>
    <row r="3995" spans="1:43" ht="15.75" x14ac:dyDescent="0.25">
      <c r="A3995">
        <v>2005</v>
      </c>
      <c r="B3995" t="s">
        <v>102</v>
      </c>
      <c r="C3995">
        <f t="shared" si="286"/>
        <v>1</v>
      </c>
      <c r="D3995">
        <v>0</v>
      </c>
      <c r="E3995">
        <v>0</v>
      </c>
      <c r="F3995">
        <v>31.3796691894531</v>
      </c>
      <c r="G3995">
        <v>50.557979583740199</v>
      </c>
      <c r="H3995">
        <v>20.47</v>
      </c>
      <c r="I3995">
        <f t="shared" si="283"/>
        <v>20.47</v>
      </c>
      <c r="J3995">
        <v>3.8372900000000001E-2</v>
      </c>
      <c r="K3995">
        <v>5.6740000000000004</v>
      </c>
      <c r="L3995">
        <v>4.3890000000000002</v>
      </c>
      <c r="M3995">
        <v>145.40978045054112</v>
      </c>
      <c r="N3995">
        <v>2.1800000000000002</v>
      </c>
      <c r="O3995">
        <v>0</v>
      </c>
      <c r="P3995" t="s">
        <v>32</v>
      </c>
      <c r="Q3995" t="s">
        <v>32</v>
      </c>
      <c r="R3995" t="s">
        <v>32</v>
      </c>
      <c r="S3995" t="s">
        <v>32</v>
      </c>
      <c r="T3995" t="s">
        <v>32</v>
      </c>
      <c r="U3995" t="s">
        <v>32</v>
      </c>
      <c r="V3995" t="s">
        <v>32</v>
      </c>
      <c r="W3995" t="s">
        <v>32</v>
      </c>
      <c r="Y3995">
        <v>0</v>
      </c>
      <c r="Z3995">
        <f t="shared" si="284"/>
        <v>0</v>
      </c>
      <c r="AA3995">
        <v>0</v>
      </c>
      <c r="AB3995">
        <v>0</v>
      </c>
      <c r="AC3995">
        <v>0</v>
      </c>
      <c r="AD3995">
        <v>0</v>
      </c>
      <c r="AE3995">
        <v>1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43057.845999999998</v>
      </c>
      <c r="AM3995">
        <v>50975.633000000002</v>
      </c>
      <c r="AN3995">
        <v>210.72300000000001</v>
      </c>
      <c r="AO3995" s="4">
        <v>99.992000000000004</v>
      </c>
      <c r="AP3995">
        <v>0</v>
      </c>
      <c r="AQ3995">
        <v>0</v>
      </c>
    </row>
    <row r="3996" spans="1:43" ht="15.75" x14ac:dyDescent="0.25">
      <c r="A3996">
        <v>2005</v>
      </c>
      <c r="B3996" t="s">
        <v>103</v>
      </c>
      <c r="C3996">
        <f t="shared" si="286"/>
        <v>1</v>
      </c>
      <c r="D3996" t="e">
        <v>#N/A</v>
      </c>
      <c r="E3996" t="e">
        <v>#N/A</v>
      </c>
      <c r="F3996">
        <v>36.782680511474602</v>
      </c>
      <c r="G3996">
        <v>51.206844329833999</v>
      </c>
      <c r="H3996">
        <v>18.8</v>
      </c>
      <c r="I3996">
        <f t="shared" si="283"/>
        <v>18.8</v>
      </c>
      <c r="J3996">
        <v>2.05235E-2</v>
      </c>
      <c r="K3996">
        <v>4.3390000000000004</v>
      </c>
      <c r="L3996">
        <v>11.2</v>
      </c>
      <c r="M3996">
        <v>82.152290607515127</v>
      </c>
      <c r="N3996">
        <v>1.329</v>
      </c>
      <c r="O3996">
        <v>0</v>
      </c>
      <c r="P3996" t="s">
        <v>32</v>
      </c>
      <c r="Q3996" t="s">
        <v>32</v>
      </c>
      <c r="R3996" t="s">
        <v>32</v>
      </c>
      <c r="S3996" t="s">
        <v>32</v>
      </c>
      <c r="T3996" t="s">
        <v>32</v>
      </c>
      <c r="U3996" t="s">
        <v>32</v>
      </c>
      <c r="V3996" t="s">
        <v>32</v>
      </c>
      <c r="W3996" t="s">
        <v>32</v>
      </c>
      <c r="Y3996">
        <v>0</v>
      </c>
      <c r="Z3996">
        <f t="shared" si="284"/>
        <v>1</v>
      </c>
      <c r="AA3996" t="e">
        <v>#N/A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1</v>
      </c>
      <c r="AI3996">
        <v>0</v>
      </c>
      <c r="AJ3996">
        <v>0</v>
      </c>
      <c r="AK3996">
        <v>0</v>
      </c>
      <c r="AL3996">
        <v>24192.757000000001</v>
      </c>
      <c r="AM3996">
        <v>21385.360000000001</v>
      </c>
      <c r="AN3996">
        <v>141.22200000000001</v>
      </c>
      <c r="AO3996" s="4">
        <v>83.465000000000003</v>
      </c>
      <c r="AP3996">
        <v>0</v>
      </c>
      <c r="AQ3996">
        <v>1</v>
      </c>
    </row>
    <row r="3997" spans="1:43" ht="15.75" x14ac:dyDescent="0.25">
      <c r="A3997">
        <v>2005</v>
      </c>
      <c r="B3997" t="s">
        <v>104</v>
      </c>
      <c r="C3997">
        <f t="shared" si="286"/>
        <v>1</v>
      </c>
      <c r="D3997">
        <v>0</v>
      </c>
      <c r="E3997">
        <v>1</v>
      </c>
      <c r="F3997">
        <v>33.678047180175803</v>
      </c>
      <c r="G3997">
        <v>50.037792205810497</v>
      </c>
      <c r="H3997">
        <v>5.6</v>
      </c>
      <c r="I3997">
        <f t="shared" si="283"/>
        <v>5.6</v>
      </c>
      <c r="J3997">
        <v>4.3759000000000003E-3</v>
      </c>
      <c r="K3997">
        <v>0.93100000000000005</v>
      </c>
      <c r="L3997">
        <v>7.6920000000000002</v>
      </c>
      <c r="M3997">
        <v>49.39114028431122</v>
      </c>
      <c r="N3997">
        <v>2.206</v>
      </c>
      <c r="O3997">
        <v>0</v>
      </c>
      <c r="P3997" t="s">
        <v>32</v>
      </c>
      <c r="Q3997" t="s">
        <v>32</v>
      </c>
      <c r="R3997" t="s">
        <v>32</v>
      </c>
      <c r="S3997" t="s">
        <v>32</v>
      </c>
      <c r="T3997" t="s">
        <v>32</v>
      </c>
      <c r="U3997" t="s">
        <v>32</v>
      </c>
      <c r="V3997" t="s">
        <v>32</v>
      </c>
      <c r="W3997" t="s">
        <v>32</v>
      </c>
      <c r="Y3997">
        <v>0</v>
      </c>
      <c r="Z3997">
        <f t="shared" si="284"/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31890.617999999999</v>
      </c>
      <c r="AM3997">
        <v>30918.102999999999</v>
      </c>
      <c r="AN3997">
        <v>1789.3779999999999</v>
      </c>
      <c r="AO3997" s="4">
        <v>100</v>
      </c>
      <c r="AP3997">
        <v>0</v>
      </c>
      <c r="AQ3997">
        <v>0</v>
      </c>
    </row>
    <row r="3998" spans="1:43" ht="15.75" x14ac:dyDescent="0.25">
      <c r="A3998">
        <v>2005</v>
      </c>
      <c r="B3998" t="s">
        <v>105</v>
      </c>
      <c r="C3998" t="e">
        <f t="shared" si="286"/>
        <v>#N/A</v>
      </c>
      <c r="D3998" t="e">
        <v>#N/A</v>
      </c>
      <c r="E3998" t="e">
        <v>#N/A</v>
      </c>
      <c r="F3998" t="e">
        <v>#N/A</v>
      </c>
      <c r="G3998" t="e">
        <v>#N/A</v>
      </c>
      <c r="H3998">
        <v>7.7</v>
      </c>
      <c r="I3998">
        <f t="shared" si="283"/>
        <v>7.7</v>
      </c>
      <c r="J3998">
        <v>0</v>
      </c>
      <c r="K3998">
        <v>0.89400000000000002</v>
      </c>
      <c r="L3998">
        <v>11.225</v>
      </c>
      <c r="M3998">
        <v>90.524968099507817</v>
      </c>
      <c r="N3998">
        <v>13.419</v>
      </c>
      <c r="O3998">
        <v>0</v>
      </c>
      <c r="P3998" t="s">
        <v>32</v>
      </c>
      <c r="Q3998" t="s">
        <v>32</v>
      </c>
      <c r="R3998" t="s">
        <v>32</v>
      </c>
      <c r="S3998" t="s">
        <v>32</v>
      </c>
      <c r="T3998" t="s">
        <v>32</v>
      </c>
      <c r="U3998" t="s">
        <v>32</v>
      </c>
      <c r="V3998" t="s">
        <v>32</v>
      </c>
      <c r="W3998" t="s">
        <v>32</v>
      </c>
      <c r="Y3998">
        <v>0</v>
      </c>
      <c r="Z3998">
        <f t="shared" si="284"/>
        <v>0</v>
      </c>
      <c r="AA3998" t="e">
        <v>#N/A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7620.6049999999996</v>
      </c>
      <c r="AM3998">
        <v>4186.201</v>
      </c>
      <c r="AN3998">
        <v>11.228</v>
      </c>
      <c r="AO3998" s="4">
        <v>169.71600000000001</v>
      </c>
      <c r="AP3998">
        <v>0</v>
      </c>
      <c r="AQ3998">
        <v>0</v>
      </c>
    </row>
    <row r="3999" spans="1:43" ht="15.75" x14ac:dyDescent="0.25">
      <c r="A3999">
        <v>2005</v>
      </c>
      <c r="B3999" t="s">
        <v>106</v>
      </c>
      <c r="C3999">
        <f t="shared" si="286"/>
        <v>1</v>
      </c>
      <c r="D3999">
        <v>0</v>
      </c>
      <c r="E3999">
        <v>1</v>
      </c>
      <c r="F3999">
        <v>29.907646179199201</v>
      </c>
      <c r="G3999">
        <v>43.633701324462898</v>
      </c>
      <c r="H3999">
        <v>17.88</v>
      </c>
      <c r="I3999">
        <f t="shared" si="283"/>
        <v>17.88</v>
      </c>
      <c r="J3999">
        <v>1.5244000000000001E-2</v>
      </c>
      <c r="K3999">
        <v>1.3029999999999999</v>
      </c>
      <c r="L3999">
        <v>4.4249999999999998</v>
      </c>
      <c r="M3999">
        <v>27.217579573846557</v>
      </c>
      <c r="N3999">
        <v>-0.27400000000000002</v>
      </c>
      <c r="O3999">
        <v>1</v>
      </c>
      <c r="P3999">
        <v>1</v>
      </c>
      <c r="Q3999">
        <v>0</v>
      </c>
      <c r="R3999">
        <v>1</v>
      </c>
      <c r="S3999">
        <v>0</v>
      </c>
      <c r="T3999">
        <v>0</v>
      </c>
      <c r="U3999">
        <v>1</v>
      </c>
      <c r="V3999">
        <v>0</v>
      </c>
      <c r="W3999">
        <v>1</v>
      </c>
      <c r="Y3999">
        <v>0</v>
      </c>
      <c r="Z3999">
        <f t="shared" si="284"/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30197.596000000001</v>
      </c>
      <c r="AM3999">
        <v>35780.571000000004</v>
      </c>
      <c r="AN3999">
        <v>4571.8670000000002</v>
      </c>
      <c r="AO3999" s="4">
        <v>100.414</v>
      </c>
      <c r="AP3999">
        <v>1.1619999999999999</v>
      </c>
      <c r="AQ3999">
        <v>0</v>
      </c>
    </row>
    <row r="4000" spans="1:43" ht="15.75" x14ac:dyDescent="0.25">
      <c r="A4000">
        <v>2005</v>
      </c>
      <c r="B4000" t="s">
        <v>107</v>
      </c>
      <c r="C4000">
        <f t="shared" si="286"/>
        <v>1</v>
      </c>
      <c r="D4000" t="e">
        <v>#N/A</v>
      </c>
      <c r="E4000" t="e">
        <v>#N/A</v>
      </c>
      <c r="F4000">
        <v>37.967056274414098</v>
      </c>
      <c r="G4000">
        <v>40.462902069091797</v>
      </c>
      <c r="H4000">
        <v>3.98</v>
      </c>
      <c r="I4000">
        <f t="shared" si="283"/>
        <v>3.98</v>
      </c>
      <c r="J4000">
        <v>0</v>
      </c>
      <c r="K4000">
        <v>8.1359999999999992</v>
      </c>
      <c r="L4000">
        <v>14.843999999999999</v>
      </c>
      <c r="M4000">
        <v>146.91278070830884</v>
      </c>
      <c r="N4000">
        <v>3.4910000000000001</v>
      </c>
      <c r="O4000">
        <v>0</v>
      </c>
      <c r="P4000" t="s">
        <v>32</v>
      </c>
      <c r="Q4000" t="s">
        <v>32</v>
      </c>
      <c r="R4000" t="s">
        <v>32</v>
      </c>
      <c r="S4000" t="s">
        <v>32</v>
      </c>
      <c r="T4000" t="s">
        <v>32</v>
      </c>
      <c r="U4000" t="s">
        <v>32</v>
      </c>
      <c r="V4000" t="s">
        <v>32</v>
      </c>
      <c r="W4000" t="s">
        <v>32</v>
      </c>
      <c r="Y4000">
        <v>0</v>
      </c>
      <c r="Z4000">
        <f t="shared" si="284"/>
        <v>0</v>
      </c>
      <c r="AA4000" t="e">
        <v>#N/A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8180.2690000000002</v>
      </c>
      <c r="AM4000">
        <v>2300.1439999999998</v>
      </c>
      <c r="AN4000">
        <v>12.589</v>
      </c>
      <c r="AO4000" s="4">
        <v>94.186999999999998</v>
      </c>
      <c r="AP4000">
        <v>0</v>
      </c>
      <c r="AQ4000">
        <v>0</v>
      </c>
    </row>
    <row r="4001" spans="1:43" ht="15.75" x14ac:dyDescent="0.25">
      <c r="A4001">
        <v>2005</v>
      </c>
      <c r="B4001" t="s">
        <v>108</v>
      </c>
      <c r="C4001">
        <f t="shared" si="286"/>
        <v>1</v>
      </c>
      <c r="D4001" t="e">
        <v>#N/A</v>
      </c>
      <c r="E4001" t="e">
        <v>#N/A</v>
      </c>
      <c r="F4001">
        <v>33.959278106689503</v>
      </c>
      <c r="G4001">
        <v>27.406005859375</v>
      </c>
      <c r="H4001">
        <v>13.48</v>
      </c>
      <c r="I4001">
        <f t="shared" si="283"/>
        <v>13.48</v>
      </c>
      <c r="J4001" t="e">
        <v>#N/A</v>
      </c>
      <c r="K4001">
        <v>9.6999999999999993</v>
      </c>
      <c r="L4001">
        <v>8.1</v>
      </c>
      <c r="M4001">
        <v>97.76250302430239</v>
      </c>
      <c r="N4001">
        <v>7.5410000000000004</v>
      </c>
      <c r="O4001">
        <v>0</v>
      </c>
      <c r="P4001" t="s">
        <v>32</v>
      </c>
      <c r="Q4001" t="s">
        <v>32</v>
      </c>
      <c r="R4001" t="s">
        <v>32</v>
      </c>
      <c r="S4001" t="s">
        <v>32</v>
      </c>
      <c r="T4001" t="s">
        <v>32</v>
      </c>
      <c r="U4001" t="s">
        <v>32</v>
      </c>
      <c r="V4001" t="s">
        <v>32</v>
      </c>
      <c r="W4001" t="s">
        <v>32</v>
      </c>
      <c r="Y4001">
        <v>0</v>
      </c>
      <c r="Z4001">
        <f t="shared" si="284"/>
        <v>0</v>
      </c>
      <c r="AA4001" t="e">
        <v>#N/A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13841.156000000001</v>
      </c>
      <c r="AM4001">
        <v>3753.4409999999998</v>
      </c>
      <c r="AN4001">
        <v>57.125</v>
      </c>
      <c r="AO4001" s="4">
        <v>140.374</v>
      </c>
      <c r="AP4001">
        <v>0</v>
      </c>
      <c r="AQ4001">
        <v>0</v>
      </c>
    </row>
    <row r="4002" spans="1:43" ht="15.75" x14ac:dyDescent="0.25">
      <c r="A4002">
        <v>2005</v>
      </c>
      <c r="B4002" t="s">
        <v>109</v>
      </c>
      <c r="C4002">
        <f t="shared" si="286"/>
        <v>1</v>
      </c>
      <c r="D4002" t="e">
        <v>#N/A</v>
      </c>
      <c r="E4002" t="e">
        <v>#N/A</v>
      </c>
      <c r="F4002">
        <v>41.078365325927699</v>
      </c>
      <c r="G4002">
        <v>49.3043212890625</v>
      </c>
      <c r="H4002">
        <v>2.84</v>
      </c>
      <c r="I4002">
        <f t="shared" si="283"/>
        <v>2.84</v>
      </c>
      <c r="J4002">
        <v>0</v>
      </c>
      <c r="K4002">
        <v>5.4889999999999999</v>
      </c>
      <c r="M4002">
        <v>64.478866163979589</v>
      </c>
      <c r="N4002">
        <v>7.8230000000000004</v>
      </c>
      <c r="O4002">
        <v>0</v>
      </c>
      <c r="P4002" t="s">
        <v>32</v>
      </c>
      <c r="Q4002" t="s">
        <v>32</v>
      </c>
      <c r="R4002" t="s">
        <v>32</v>
      </c>
      <c r="S4002" t="s">
        <v>32</v>
      </c>
      <c r="T4002" t="s">
        <v>32</v>
      </c>
      <c r="U4002" t="s">
        <v>32</v>
      </c>
      <c r="V4002" t="s">
        <v>32</v>
      </c>
      <c r="W4002" t="s">
        <v>32</v>
      </c>
      <c r="Y4002">
        <v>0</v>
      </c>
      <c r="Z4002">
        <f t="shared" si="284"/>
        <v>0</v>
      </c>
      <c r="AA4002" t="e">
        <v>#N/A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2152.2449999999999</v>
      </c>
      <c r="AM4002">
        <v>638.48500000000001</v>
      </c>
      <c r="AN4002">
        <v>21.582999999999998</v>
      </c>
      <c r="AO4002" s="4">
        <v>133.88999999999999</v>
      </c>
      <c r="AP4002">
        <v>0</v>
      </c>
      <c r="AQ4002">
        <v>0</v>
      </c>
    </row>
    <row r="4003" spans="1:43" ht="15.75" x14ac:dyDescent="0.25">
      <c r="A4003">
        <v>2005</v>
      </c>
      <c r="B4003" t="s">
        <v>110</v>
      </c>
      <c r="D4003" t="e">
        <v>#N/A</v>
      </c>
      <c r="E4003" t="e">
        <v>#N/A</v>
      </c>
      <c r="F4003">
        <v>31.0649318695068</v>
      </c>
      <c r="G4003">
        <v>33.513198852539098</v>
      </c>
      <c r="H4003">
        <v>22.09</v>
      </c>
      <c r="I4003">
        <f t="shared" si="283"/>
        <v>22.09</v>
      </c>
      <c r="J4003" t="e">
        <v>#N/A</v>
      </c>
      <c r="K4003">
        <v>3.9239999999999999</v>
      </c>
      <c r="L4003">
        <v>3.7330000000000001</v>
      </c>
      <c r="M4003" t="s">
        <v>192</v>
      </c>
      <c r="N4003">
        <v>2.754</v>
      </c>
      <c r="O4003">
        <v>0</v>
      </c>
      <c r="P4003" t="s">
        <v>32</v>
      </c>
      <c r="Q4003" t="s">
        <v>32</v>
      </c>
      <c r="R4003" t="s">
        <v>32</v>
      </c>
      <c r="S4003" t="s">
        <v>32</v>
      </c>
      <c r="T4003" t="s">
        <v>32</v>
      </c>
      <c r="U4003" t="s">
        <v>32</v>
      </c>
      <c r="V4003" t="s">
        <v>32</v>
      </c>
      <c r="W4003" t="s">
        <v>32</v>
      </c>
      <c r="Y4003">
        <v>0</v>
      </c>
      <c r="Z4003">
        <f t="shared" si="284"/>
        <v>0</v>
      </c>
      <c r="AA4003" t="e">
        <v>#N/A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22741.886999999999</v>
      </c>
      <c r="AM4003">
        <v>18657.522000000001</v>
      </c>
      <c r="AN4003">
        <v>898.13699999999994</v>
      </c>
      <c r="AO4003" s="4">
        <v>86.138999999999996</v>
      </c>
      <c r="AP4003">
        <v>0</v>
      </c>
      <c r="AQ4003">
        <v>0</v>
      </c>
    </row>
    <row r="4004" spans="1:43" ht="15.75" x14ac:dyDescent="0.25">
      <c r="A4004">
        <v>2005</v>
      </c>
      <c r="B4004" t="s">
        <v>111</v>
      </c>
      <c r="C4004">
        <f t="shared" ref="C4004:C4010" si="287">IF(AND(F4004&gt;0,M4004&gt;0,OR(O4004=0,O4004=1),AL4004&gt;0),1,"")</f>
        <v>1</v>
      </c>
      <c r="D4004" t="e">
        <v>#N/A</v>
      </c>
      <c r="E4004" t="e">
        <v>#N/A</v>
      </c>
      <c r="F4004">
        <v>34.745941162109403</v>
      </c>
      <c r="G4004">
        <v>36.324245452880902</v>
      </c>
      <c r="I4004">
        <f t="shared" si="283"/>
        <v>0</v>
      </c>
      <c r="J4004" t="e">
        <v>#N/A</v>
      </c>
      <c r="K4004">
        <v>-0.16</v>
      </c>
      <c r="L4004">
        <v>8.1</v>
      </c>
      <c r="M4004">
        <v>95.084004630363779</v>
      </c>
      <c r="N4004">
        <v>4.3380000000000001</v>
      </c>
      <c r="O4004">
        <v>0</v>
      </c>
      <c r="P4004" t="s">
        <v>32</v>
      </c>
      <c r="Q4004" t="s">
        <v>32</v>
      </c>
      <c r="R4004" t="s">
        <v>32</v>
      </c>
      <c r="S4004" t="s">
        <v>32</v>
      </c>
      <c r="T4004" t="s">
        <v>32</v>
      </c>
      <c r="U4004" t="s">
        <v>32</v>
      </c>
      <c r="V4004" t="s">
        <v>32</v>
      </c>
      <c r="W4004" t="s">
        <v>32</v>
      </c>
      <c r="Y4004">
        <v>0</v>
      </c>
      <c r="Z4004">
        <f t="shared" si="284"/>
        <v>0</v>
      </c>
      <c r="AA4004" t="e">
        <v>#N/A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2115.64</v>
      </c>
      <c r="AM4004">
        <v>474.08300000000003</v>
      </c>
      <c r="AN4004">
        <v>2.46</v>
      </c>
      <c r="AO4004" s="4">
        <v>122.172</v>
      </c>
      <c r="AP4004">
        <v>0</v>
      </c>
      <c r="AQ4004">
        <v>0</v>
      </c>
    </row>
    <row r="4005" spans="1:43" ht="15.75" x14ac:dyDescent="0.25">
      <c r="A4005">
        <v>2005</v>
      </c>
      <c r="B4005" t="s">
        <v>112</v>
      </c>
      <c r="C4005">
        <f t="shared" si="287"/>
        <v>1</v>
      </c>
      <c r="D4005" t="e">
        <v>#N/A</v>
      </c>
      <c r="E4005" t="e">
        <v>#N/A</v>
      </c>
      <c r="F4005">
        <v>35.040855407714801</v>
      </c>
      <c r="G4005">
        <v>57.805606842041001</v>
      </c>
      <c r="H4005">
        <v>9.76</v>
      </c>
      <c r="I4005">
        <f t="shared" si="283"/>
        <v>9.76</v>
      </c>
      <c r="J4005">
        <v>1.0349000000000001E-3</v>
      </c>
      <c r="K4005">
        <v>10.098000000000001</v>
      </c>
      <c r="L4005">
        <v>9.0169999999999995</v>
      </c>
      <c r="M4005">
        <v>110.0826792948527</v>
      </c>
      <c r="N4005">
        <v>6.8970000000000002</v>
      </c>
      <c r="O4005">
        <v>0</v>
      </c>
      <c r="P4005" t="s">
        <v>32</v>
      </c>
      <c r="Q4005" t="s">
        <v>32</v>
      </c>
      <c r="R4005" t="s">
        <v>32</v>
      </c>
      <c r="S4005" t="s">
        <v>32</v>
      </c>
      <c r="T4005" t="s">
        <v>32</v>
      </c>
      <c r="U4005" t="s">
        <v>32</v>
      </c>
      <c r="V4005" t="s">
        <v>32</v>
      </c>
      <c r="W4005" t="s">
        <v>32</v>
      </c>
      <c r="Y4005">
        <v>0</v>
      </c>
      <c r="Z4005">
        <f t="shared" si="284"/>
        <v>0</v>
      </c>
      <c r="AA4005" t="e">
        <v>#N/A</v>
      </c>
      <c r="AB4005">
        <v>0</v>
      </c>
      <c r="AC4005">
        <v>0</v>
      </c>
      <c r="AD4005">
        <v>0</v>
      </c>
      <c r="AE4005">
        <v>1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16034.539000000001</v>
      </c>
      <c r="AM4005">
        <v>7095.5820000000003</v>
      </c>
      <c r="AN4005">
        <v>15.962999999999999</v>
      </c>
      <c r="AO4005" s="4">
        <v>100.001</v>
      </c>
      <c r="AP4005">
        <v>0</v>
      </c>
      <c r="AQ4005">
        <v>0</v>
      </c>
    </row>
    <row r="4006" spans="1:43" ht="15.75" x14ac:dyDescent="0.25">
      <c r="A4006">
        <v>2005</v>
      </c>
      <c r="B4006" t="s">
        <v>113</v>
      </c>
      <c r="C4006">
        <f t="shared" si="287"/>
        <v>1</v>
      </c>
      <c r="D4006" t="e">
        <v>#N/A</v>
      </c>
      <c r="E4006" t="e">
        <v>#N/A</v>
      </c>
      <c r="F4006">
        <v>44.756580352783203</v>
      </c>
      <c r="G4006">
        <v>43.850719451904297</v>
      </c>
      <c r="I4006">
        <f t="shared" si="283"/>
        <v>0</v>
      </c>
      <c r="J4006">
        <v>4.6699999999999997E-5</v>
      </c>
      <c r="K4006">
        <v>2.7</v>
      </c>
      <c r="M4006">
        <v>96.369698669408862</v>
      </c>
      <c r="N4006">
        <v>-0.71799999999999997</v>
      </c>
      <c r="O4006">
        <v>0</v>
      </c>
      <c r="P4006" t="s">
        <v>32</v>
      </c>
      <c r="Q4006" t="s">
        <v>32</v>
      </c>
      <c r="R4006" t="s">
        <v>32</v>
      </c>
      <c r="S4006" t="s">
        <v>32</v>
      </c>
      <c r="T4006" t="s">
        <v>32</v>
      </c>
      <c r="U4006" t="s">
        <v>32</v>
      </c>
      <c r="V4006" t="s">
        <v>32</v>
      </c>
      <c r="W4006" t="s">
        <v>32</v>
      </c>
      <c r="Y4006">
        <v>0</v>
      </c>
      <c r="Z4006">
        <f t="shared" si="284"/>
        <v>0</v>
      </c>
      <c r="AA4006" t="e">
        <v>#N/A</v>
      </c>
      <c r="AB4006">
        <v>1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10915.222</v>
      </c>
      <c r="AM4006">
        <v>5339.0910000000003</v>
      </c>
      <c r="AN4006">
        <v>21.286000000000001</v>
      </c>
      <c r="AO4006" s="4">
        <v>87.343999999999994</v>
      </c>
      <c r="AP4006">
        <v>0</v>
      </c>
      <c r="AQ4006">
        <v>0</v>
      </c>
    </row>
    <row r="4007" spans="1:43" ht="15.75" x14ac:dyDescent="0.25">
      <c r="A4007">
        <v>2005</v>
      </c>
      <c r="B4007" t="s">
        <v>114</v>
      </c>
      <c r="C4007" t="e">
        <f t="shared" si="287"/>
        <v>#N/A</v>
      </c>
      <c r="D4007" t="e">
        <v>#N/A</v>
      </c>
      <c r="E4007" t="e">
        <v>#N/A</v>
      </c>
      <c r="F4007" t="e">
        <v>#N/A</v>
      </c>
      <c r="G4007" t="e">
        <v>#N/A</v>
      </c>
      <c r="H4007">
        <v>0.64</v>
      </c>
      <c r="I4007">
        <f t="shared" si="283"/>
        <v>0.64</v>
      </c>
      <c r="J4007" t="e">
        <v>#N/A</v>
      </c>
      <c r="K4007">
        <v>2.9369999999999998</v>
      </c>
      <c r="M4007">
        <v>169.74915565376085</v>
      </c>
      <c r="N4007">
        <v>3.4380000000000002</v>
      </c>
      <c r="O4007">
        <v>0</v>
      </c>
      <c r="P4007" t="s">
        <v>32</v>
      </c>
      <c r="Q4007" t="s">
        <v>32</v>
      </c>
      <c r="R4007" t="s">
        <v>32</v>
      </c>
      <c r="S4007" t="s">
        <v>32</v>
      </c>
      <c r="T4007" t="s">
        <v>32</v>
      </c>
      <c r="U4007" t="s">
        <v>32</v>
      </c>
      <c r="V4007" t="s">
        <v>32</v>
      </c>
      <c r="W4007" t="s">
        <v>32</v>
      </c>
      <c r="Y4007">
        <v>0</v>
      </c>
      <c r="Z4007">
        <f t="shared" si="284"/>
        <v>0</v>
      </c>
      <c r="AA4007" t="e">
        <v>#N/A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1630.248</v>
      </c>
      <c r="AM4007">
        <v>730.07600000000002</v>
      </c>
      <c r="AN4007">
        <v>1.3759999999999999</v>
      </c>
      <c r="AO4007" s="4">
        <v>70.866</v>
      </c>
      <c r="AP4007">
        <v>0</v>
      </c>
      <c r="AQ4007">
        <v>0</v>
      </c>
    </row>
    <row r="4008" spans="1:43" ht="15.75" x14ac:dyDescent="0.25">
      <c r="A4008">
        <v>2005</v>
      </c>
      <c r="B4008" t="s">
        <v>115</v>
      </c>
      <c r="C4008" t="e">
        <f t="shared" si="287"/>
        <v>#N/A</v>
      </c>
      <c r="D4008" t="e">
        <v>#N/A</v>
      </c>
      <c r="E4008" t="e">
        <v>#N/A</v>
      </c>
      <c r="F4008" t="e">
        <v>#N/A</v>
      </c>
      <c r="G4008" t="e">
        <v>#N/A</v>
      </c>
      <c r="H4008">
        <v>2.41</v>
      </c>
      <c r="I4008">
        <f t="shared" si="283"/>
        <v>2.41</v>
      </c>
      <c r="J4008" t="e">
        <v>#N/A</v>
      </c>
      <c r="K4008">
        <v>5.7069999999999999</v>
      </c>
      <c r="M4008">
        <v>100.06937026316652</v>
      </c>
      <c r="N4008">
        <v>6.9450000000000003</v>
      </c>
      <c r="O4008">
        <v>0</v>
      </c>
      <c r="P4008" t="s">
        <v>32</v>
      </c>
      <c r="Q4008" t="s">
        <v>32</v>
      </c>
      <c r="R4008" t="s">
        <v>32</v>
      </c>
      <c r="S4008" t="s">
        <v>32</v>
      </c>
      <c r="T4008" t="s">
        <v>32</v>
      </c>
      <c r="U4008" t="s">
        <v>32</v>
      </c>
      <c r="V4008" t="s">
        <v>32</v>
      </c>
      <c r="W4008" t="s">
        <v>32</v>
      </c>
      <c r="Y4008">
        <v>0</v>
      </c>
      <c r="Z4008">
        <f t="shared" si="284"/>
        <v>0</v>
      </c>
      <c r="AA4008" t="e">
        <v>#N/A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521.40300000000002</v>
      </c>
      <c r="AM4008">
        <v>205.05099999999999</v>
      </c>
      <c r="AN4008">
        <v>0.67300000000000004</v>
      </c>
      <c r="AO4008" s="4">
        <v>156.43600000000001</v>
      </c>
      <c r="AP4008">
        <v>0</v>
      </c>
      <c r="AQ4008">
        <v>0</v>
      </c>
    </row>
    <row r="4009" spans="1:43" ht="15.75" x14ac:dyDescent="0.25">
      <c r="A4009">
        <v>2005</v>
      </c>
      <c r="B4009" t="s">
        <v>116</v>
      </c>
      <c r="C4009">
        <f t="shared" si="287"/>
        <v>1</v>
      </c>
      <c r="D4009" t="e">
        <v>#N/A</v>
      </c>
      <c r="E4009" t="e">
        <v>#N/A</v>
      </c>
      <c r="F4009">
        <v>34.8261909484863</v>
      </c>
      <c r="G4009">
        <v>56.267467498779297</v>
      </c>
      <c r="H4009">
        <v>13.51</v>
      </c>
      <c r="I4009">
        <f t="shared" si="283"/>
        <v>13.51</v>
      </c>
      <c r="J4009">
        <v>4.1552000000000004E-3</v>
      </c>
      <c r="K4009">
        <v>7.7910000000000004</v>
      </c>
      <c r="L4009">
        <v>8.327</v>
      </c>
      <c r="M4009">
        <v>121.60156920187444</v>
      </c>
      <c r="N4009">
        <v>2.6579999999999999</v>
      </c>
      <c r="O4009">
        <v>0</v>
      </c>
      <c r="P4009" t="s">
        <v>32</v>
      </c>
      <c r="Q4009" t="s">
        <v>32</v>
      </c>
      <c r="R4009" t="s">
        <v>32</v>
      </c>
      <c r="S4009" t="s">
        <v>32</v>
      </c>
      <c r="T4009" t="s">
        <v>32</v>
      </c>
      <c r="U4009" t="s">
        <v>32</v>
      </c>
      <c r="V4009" t="s">
        <v>32</v>
      </c>
      <c r="W4009" t="s">
        <v>32</v>
      </c>
      <c r="Y4009">
        <v>0</v>
      </c>
      <c r="Z4009">
        <f t="shared" si="284"/>
        <v>0</v>
      </c>
      <c r="AA4009" t="e">
        <v>#N/A</v>
      </c>
      <c r="AB4009">
        <v>0</v>
      </c>
      <c r="AC4009">
        <v>0</v>
      </c>
      <c r="AD4009">
        <v>0</v>
      </c>
      <c r="AE4009">
        <v>0</v>
      </c>
      <c r="AF4009">
        <v>1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15912.866</v>
      </c>
      <c r="AM4009">
        <v>7644.308</v>
      </c>
      <c r="AN4009">
        <v>26.1</v>
      </c>
      <c r="AO4009" s="4">
        <v>99.998999999999995</v>
      </c>
      <c r="AP4009">
        <v>0</v>
      </c>
      <c r="AQ4009">
        <v>0</v>
      </c>
    </row>
    <row r="4010" spans="1:43" ht="15.75" x14ac:dyDescent="0.25">
      <c r="A4010">
        <v>2005</v>
      </c>
      <c r="B4010" t="s">
        <v>117</v>
      </c>
      <c r="C4010">
        <f t="shared" si="287"/>
        <v>1</v>
      </c>
      <c r="D4010" t="e">
        <v>#N/A</v>
      </c>
      <c r="E4010" t="e">
        <v>#N/A</v>
      </c>
      <c r="F4010">
        <v>27.4283561706543</v>
      </c>
      <c r="G4010">
        <v>46.2876167297363</v>
      </c>
      <c r="H4010">
        <v>13.29</v>
      </c>
      <c r="I4010">
        <f t="shared" si="283"/>
        <v>13.29</v>
      </c>
      <c r="J4010" t="e">
        <v>#N/A</v>
      </c>
      <c r="K4010">
        <v>5.2530000000000001</v>
      </c>
      <c r="L4010">
        <v>4.0999999999999996</v>
      </c>
      <c r="M4010">
        <v>297.57922032554734</v>
      </c>
      <c r="N4010">
        <v>3.7629999999999999</v>
      </c>
      <c r="O4010">
        <v>0</v>
      </c>
      <c r="P4010" t="s">
        <v>32</v>
      </c>
      <c r="Q4010" t="s">
        <v>32</v>
      </c>
      <c r="R4010" t="s">
        <v>32</v>
      </c>
      <c r="S4010" t="s">
        <v>32</v>
      </c>
      <c r="T4010" t="s">
        <v>32</v>
      </c>
      <c r="U4010" t="s">
        <v>32</v>
      </c>
      <c r="V4010" t="s">
        <v>32</v>
      </c>
      <c r="W4010" t="s">
        <v>32</v>
      </c>
      <c r="Y4010">
        <v>0</v>
      </c>
      <c r="Z4010">
        <f t="shared" si="284"/>
        <v>0</v>
      </c>
      <c r="AA4010" t="e">
        <v>#N/A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79926.441000000006</v>
      </c>
      <c r="AM4010">
        <v>80971.399999999994</v>
      </c>
      <c r="AN4010">
        <v>37.707999999999998</v>
      </c>
      <c r="AO4010" s="4">
        <v>99.997</v>
      </c>
      <c r="AP4010">
        <v>0</v>
      </c>
      <c r="AQ4010">
        <v>0</v>
      </c>
    </row>
    <row r="4011" spans="1:43" ht="15.75" x14ac:dyDescent="0.25">
      <c r="A4011">
        <v>2005</v>
      </c>
      <c r="B4011" t="s">
        <v>118</v>
      </c>
      <c r="D4011" t="e">
        <v>#N/A</v>
      </c>
      <c r="E4011" t="e">
        <v>#N/A</v>
      </c>
      <c r="F4011">
        <v>38.080501556396499</v>
      </c>
      <c r="G4011">
        <v>32.985816955566399</v>
      </c>
      <c r="I4011">
        <f t="shared" si="283"/>
        <v>0</v>
      </c>
      <c r="J4011" t="e">
        <v>#N/A</v>
      </c>
      <c r="K4011">
        <v>4.3529999999999998</v>
      </c>
      <c r="L4011">
        <v>37.25</v>
      </c>
      <c r="M4011" t="s">
        <v>192</v>
      </c>
      <c r="N4011">
        <v>0.49199999999999999</v>
      </c>
      <c r="O4011">
        <v>0</v>
      </c>
      <c r="P4011" t="s">
        <v>32</v>
      </c>
      <c r="Q4011" t="s">
        <v>32</v>
      </c>
      <c r="R4011" t="s">
        <v>32</v>
      </c>
      <c r="S4011" t="s">
        <v>32</v>
      </c>
      <c r="T4011" t="s">
        <v>32</v>
      </c>
      <c r="U4011" t="s">
        <v>32</v>
      </c>
      <c r="V4011" t="s">
        <v>32</v>
      </c>
      <c r="W4011" t="s">
        <v>32</v>
      </c>
      <c r="Y4011">
        <v>0</v>
      </c>
      <c r="Z4011">
        <f t="shared" si="284"/>
        <v>0</v>
      </c>
      <c r="AA4011" t="e">
        <v>#N/A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8776.8490000000002</v>
      </c>
      <c r="AM4011">
        <v>2943.9690000000001</v>
      </c>
      <c r="AN4011">
        <v>5.9960000000000004</v>
      </c>
      <c r="AO4011" s="4">
        <v>87.512</v>
      </c>
      <c r="AP4011">
        <v>0</v>
      </c>
      <c r="AQ4011">
        <v>0</v>
      </c>
    </row>
    <row r="4012" spans="1:43" ht="15.75" x14ac:dyDescent="0.25">
      <c r="A4012">
        <v>2005</v>
      </c>
      <c r="B4012" t="s">
        <v>119</v>
      </c>
      <c r="C4012">
        <f t="shared" ref="C4012:C4035" si="288">IF(AND(F4012&gt;0,M4012&gt;0,OR(O4012=0,O4012=1),AL4012&gt;0),1,"")</f>
        <v>1</v>
      </c>
      <c r="D4012" t="e">
        <v>#N/A</v>
      </c>
      <c r="E4012" t="e">
        <v>#N/A</v>
      </c>
      <c r="F4012">
        <v>45.805988311767599</v>
      </c>
      <c r="G4012">
        <v>46.399864196777301</v>
      </c>
      <c r="I4012">
        <f t="shared" si="283"/>
        <v>0</v>
      </c>
      <c r="J4012">
        <v>0</v>
      </c>
      <c r="K4012">
        <v>4.7690000000000001</v>
      </c>
      <c r="M4012">
        <v>73.765182125673533</v>
      </c>
      <c r="N4012">
        <v>18.356999999999999</v>
      </c>
      <c r="O4012">
        <v>0</v>
      </c>
      <c r="P4012" t="s">
        <v>32</v>
      </c>
      <c r="Q4012" t="s">
        <v>32</v>
      </c>
      <c r="R4012" t="s">
        <v>32</v>
      </c>
      <c r="S4012" t="s">
        <v>32</v>
      </c>
      <c r="T4012" t="s">
        <v>32</v>
      </c>
      <c r="U4012" t="s">
        <v>32</v>
      </c>
      <c r="V4012" t="s">
        <v>32</v>
      </c>
      <c r="W4012" t="s">
        <v>32</v>
      </c>
      <c r="Y4012">
        <v>0</v>
      </c>
      <c r="Z4012">
        <f t="shared" si="284"/>
        <v>0</v>
      </c>
      <c r="AA4012" t="e">
        <v>#N/A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1222.528</v>
      </c>
      <c r="AM4012">
        <v>275.51600000000002</v>
      </c>
      <c r="AN4012">
        <v>5.0389999999999997</v>
      </c>
      <c r="AO4012" s="4">
        <v>165.858</v>
      </c>
      <c r="AP4012">
        <v>0</v>
      </c>
      <c r="AQ4012">
        <v>0</v>
      </c>
    </row>
    <row r="4013" spans="1:43" ht="15.75" x14ac:dyDescent="0.25">
      <c r="A4013">
        <v>2005</v>
      </c>
      <c r="B4013" t="s">
        <v>120</v>
      </c>
      <c r="C4013">
        <f t="shared" si="288"/>
        <v>1</v>
      </c>
      <c r="D4013" t="e">
        <v>#N/A</v>
      </c>
      <c r="E4013" t="e">
        <v>#N/A</v>
      </c>
      <c r="F4013">
        <v>38.711746215820298</v>
      </c>
      <c r="G4013">
        <v>42.120883941650398</v>
      </c>
      <c r="H4013">
        <v>0.18</v>
      </c>
      <c r="I4013">
        <f t="shared" si="283"/>
        <v>0.18</v>
      </c>
      <c r="J4013">
        <v>0</v>
      </c>
      <c r="K4013">
        <v>2.569</v>
      </c>
      <c r="M4013">
        <v>76.233754968261664</v>
      </c>
      <c r="N4013">
        <v>15.407</v>
      </c>
      <c r="O4013">
        <v>0</v>
      </c>
      <c r="P4013" t="s">
        <v>32</v>
      </c>
      <c r="Q4013" t="s">
        <v>32</v>
      </c>
      <c r="R4013" t="s">
        <v>32</v>
      </c>
      <c r="S4013" t="s">
        <v>32</v>
      </c>
      <c r="T4013" t="s">
        <v>32</v>
      </c>
      <c r="U4013" t="s">
        <v>32</v>
      </c>
      <c r="V4013" t="s">
        <v>32</v>
      </c>
      <c r="W4013" t="s">
        <v>32</v>
      </c>
      <c r="Y4013">
        <v>0</v>
      </c>
      <c r="Z4013">
        <f t="shared" si="284"/>
        <v>0</v>
      </c>
      <c r="AA4013" t="e">
        <v>#N/A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513.59299999999996</v>
      </c>
      <c r="AM4013">
        <v>201.797</v>
      </c>
      <c r="AN4013">
        <v>2.7549999999999999</v>
      </c>
      <c r="AO4013" s="4">
        <v>198.5</v>
      </c>
      <c r="AP4013">
        <v>0</v>
      </c>
      <c r="AQ4013">
        <v>0</v>
      </c>
    </row>
    <row r="4014" spans="1:43" ht="15.75" x14ac:dyDescent="0.25">
      <c r="A4014">
        <v>2005</v>
      </c>
      <c r="B4014" t="s">
        <v>121</v>
      </c>
      <c r="C4014">
        <f t="shared" si="288"/>
        <v>1</v>
      </c>
      <c r="D4014" t="e">
        <v>#N/A</v>
      </c>
      <c r="E4014" t="e">
        <v>#N/A</v>
      </c>
      <c r="F4014">
        <v>40.878337860107401</v>
      </c>
      <c r="G4014">
        <v>43.164497375488303</v>
      </c>
      <c r="H4014">
        <v>4.45</v>
      </c>
      <c r="I4014">
        <f t="shared" si="283"/>
        <v>4.45</v>
      </c>
      <c r="J4014">
        <v>6.8157200000000001E-2</v>
      </c>
      <c r="K4014">
        <v>4.976</v>
      </c>
      <c r="L4014">
        <v>3.55</v>
      </c>
      <c r="M4014">
        <v>203.85446062938527</v>
      </c>
      <c r="N4014">
        <v>3.0390000000000001</v>
      </c>
      <c r="O4014">
        <v>0</v>
      </c>
      <c r="P4014" t="s">
        <v>32</v>
      </c>
      <c r="Q4014" t="s">
        <v>32</v>
      </c>
      <c r="R4014" t="s">
        <v>32</v>
      </c>
      <c r="S4014" t="s">
        <v>32</v>
      </c>
      <c r="T4014" t="s">
        <v>32</v>
      </c>
      <c r="U4014" t="s">
        <v>32</v>
      </c>
      <c r="V4014" t="s">
        <v>32</v>
      </c>
      <c r="W4014" t="s">
        <v>32</v>
      </c>
      <c r="Y4014">
        <v>0</v>
      </c>
      <c r="Z4014">
        <f t="shared" si="284"/>
        <v>0</v>
      </c>
      <c r="AA4014" t="e">
        <v>#N/A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15581.78</v>
      </c>
      <c r="AM4014">
        <v>5421.3410000000003</v>
      </c>
      <c r="AN4014">
        <v>143.54</v>
      </c>
      <c r="AO4014" s="4">
        <v>87.691999999999993</v>
      </c>
      <c r="AP4014">
        <v>0</v>
      </c>
      <c r="AQ4014">
        <v>0</v>
      </c>
    </row>
    <row r="4015" spans="1:43" ht="15.75" x14ac:dyDescent="0.25">
      <c r="A4015">
        <v>2005</v>
      </c>
      <c r="B4015" t="s">
        <v>122</v>
      </c>
      <c r="C4015">
        <f t="shared" si="288"/>
        <v>1</v>
      </c>
      <c r="D4015" t="e">
        <v>#N/A</v>
      </c>
      <c r="E4015" t="e">
        <v>#N/A</v>
      </c>
      <c r="F4015">
        <v>42.486305236816399</v>
      </c>
      <c r="G4015">
        <v>39.862377166747997</v>
      </c>
      <c r="H4015">
        <v>0.26</v>
      </c>
      <c r="I4015">
        <f t="shared" si="283"/>
        <v>0.26</v>
      </c>
      <c r="J4015" t="e">
        <v>#N/A</v>
      </c>
      <c r="K4015">
        <v>-9.407</v>
      </c>
      <c r="M4015">
        <v>136.33788465111019</v>
      </c>
      <c r="N4015">
        <v>2.46</v>
      </c>
      <c r="O4015">
        <v>0</v>
      </c>
      <c r="P4015" t="s">
        <v>32</v>
      </c>
      <c r="Q4015" t="s">
        <v>32</v>
      </c>
      <c r="R4015" t="s">
        <v>32</v>
      </c>
      <c r="S4015" t="s">
        <v>32</v>
      </c>
      <c r="T4015" t="s">
        <v>32</v>
      </c>
      <c r="U4015" t="s">
        <v>32</v>
      </c>
      <c r="V4015" t="s">
        <v>32</v>
      </c>
      <c r="W4015" t="s">
        <v>32</v>
      </c>
      <c r="Y4015">
        <v>0</v>
      </c>
      <c r="Z4015">
        <f t="shared" si="284"/>
        <v>0</v>
      </c>
      <c r="AA4015" t="e">
        <v>#N/A</v>
      </c>
      <c r="AB4015">
        <v>0</v>
      </c>
      <c r="AC4015">
        <v>0</v>
      </c>
      <c r="AD4015">
        <v>0</v>
      </c>
      <c r="AE4015">
        <v>0</v>
      </c>
      <c r="AF4015">
        <v>1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6444.2579999999998</v>
      </c>
      <c r="AM4015">
        <v>3378.681</v>
      </c>
      <c r="AN4015">
        <v>0.99199999999999999</v>
      </c>
      <c r="AO4015" s="4">
        <v>99.992999999999995</v>
      </c>
      <c r="AP4015">
        <v>0</v>
      </c>
      <c r="AQ4015">
        <v>0</v>
      </c>
    </row>
    <row r="4016" spans="1:43" ht="15.75" x14ac:dyDescent="0.25">
      <c r="A4016">
        <v>2005</v>
      </c>
      <c r="B4016" t="s">
        <v>123</v>
      </c>
      <c r="C4016">
        <f t="shared" si="288"/>
        <v>1</v>
      </c>
      <c r="D4016" t="e">
        <v>#N/A</v>
      </c>
      <c r="E4016" t="e">
        <v>#N/A</v>
      </c>
      <c r="F4016">
        <v>39.885566711425803</v>
      </c>
      <c r="G4016">
        <v>39.531776428222699</v>
      </c>
      <c r="H4016">
        <v>0.68</v>
      </c>
      <c r="I4016">
        <f t="shared" si="283"/>
        <v>0.68</v>
      </c>
      <c r="J4016">
        <v>0</v>
      </c>
      <c r="K4016">
        <v>6.1349999999999998</v>
      </c>
      <c r="M4016">
        <v>62.929131342319067</v>
      </c>
      <c r="N4016">
        <v>6.4139999999999997</v>
      </c>
      <c r="O4016">
        <v>0</v>
      </c>
      <c r="P4016" t="s">
        <v>32</v>
      </c>
      <c r="Q4016" t="s">
        <v>32</v>
      </c>
      <c r="R4016" t="s">
        <v>32</v>
      </c>
      <c r="S4016" t="s">
        <v>32</v>
      </c>
      <c r="T4016" t="s">
        <v>32</v>
      </c>
      <c r="U4016" t="s">
        <v>32</v>
      </c>
      <c r="V4016" t="s">
        <v>32</v>
      </c>
      <c r="W4016" t="s">
        <v>32</v>
      </c>
      <c r="Y4016">
        <v>0</v>
      </c>
      <c r="Z4016">
        <f t="shared" si="284"/>
        <v>0</v>
      </c>
      <c r="AA4016" t="e">
        <v>#N/A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1236.136</v>
      </c>
      <c r="AM4016">
        <v>417.089</v>
      </c>
      <c r="AN4016">
        <v>5.4960000000000004</v>
      </c>
      <c r="AO4016" s="4">
        <v>113.928</v>
      </c>
      <c r="AP4016">
        <v>0</v>
      </c>
      <c r="AQ4016">
        <v>0</v>
      </c>
    </row>
    <row r="4017" spans="1:43" ht="15.75" x14ac:dyDescent="0.25">
      <c r="A4017">
        <v>2005</v>
      </c>
      <c r="B4017" t="s">
        <v>124</v>
      </c>
      <c r="C4017">
        <f t="shared" si="288"/>
        <v>1</v>
      </c>
      <c r="D4017" t="e">
        <v>#N/A</v>
      </c>
      <c r="E4017" t="e">
        <v>#N/A</v>
      </c>
      <c r="F4017">
        <v>27.491909027099599</v>
      </c>
      <c r="G4017">
        <v>46.650173187255902</v>
      </c>
      <c r="H4017">
        <v>7.58</v>
      </c>
      <c r="I4017">
        <f t="shared" si="283"/>
        <v>7.58</v>
      </c>
      <c r="J4017" t="e">
        <v>#N/A</v>
      </c>
      <c r="K4017">
        <v>3.585</v>
      </c>
      <c r="L4017">
        <v>6.9420000000000002</v>
      </c>
      <c r="M4017">
        <v>156.72174707298845</v>
      </c>
      <c r="N4017">
        <v>2.528</v>
      </c>
      <c r="O4017">
        <v>0</v>
      </c>
      <c r="P4017" t="s">
        <v>32</v>
      </c>
      <c r="Q4017" t="s">
        <v>32</v>
      </c>
      <c r="R4017" t="s">
        <v>32</v>
      </c>
      <c r="S4017" t="s">
        <v>32</v>
      </c>
      <c r="T4017" t="s">
        <v>32</v>
      </c>
      <c r="U4017" t="s">
        <v>32</v>
      </c>
      <c r="V4017" t="s">
        <v>32</v>
      </c>
      <c r="W4017" t="s">
        <v>32</v>
      </c>
      <c r="Y4017">
        <v>0</v>
      </c>
      <c r="Z4017">
        <f t="shared" si="284"/>
        <v>0</v>
      </c>
      <c r="AA4017" t="e">
        <v>#N/A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1</v>
      </c>
      <c r="AH4017">
        <v>0</v>
      </c>
      <c r="AI4017">
        <v>0</v>
      </c>
      <c r="AJ4017">
        <v>0</v>
      </c>
      <c r="AK4017">
        <v>0</v>
      </c>
      <c r="AL4017">
        <v>23263.036</v>
      </c>
      <c r="AM4017">
        <v>15246.674000000001</v>
      </c>
      <c r="AN4017">
        <v>6.1390000000000002</v>
      </c>
      <c r="AO4017" s="4">
        <v>99.998000000000005</v>
      </c>
      <c r="AP4017">
        <v>0</v>
      </c>
      <c r="AQ4017">
        <v>1</v>
      </c>
    </row>
    <row r="4018" spans="1:43" ht="15.75" x14ac:dyDescent="0.25">
      <c r="A4018">
        <v>2005</v>
      </c>
      <c r="B4018" t="s">
        <v>125</v>
      </c>
      <c r="C4018">
        <f t="shared" si="288"/>
        <v>1</v>
      </c>
      <c r="D4018" t="e">
        <v>#N/A</v>
      </c>
      <c r="E4018" t="e">
        <v>#N/A</v>
      </c>
      <c r="F4018">
        <v>36.617824554443402</v>
      </c>
      <c r="G4018">
        <v>39.924278259277301</v>
      </c>
      <c r="H4018">
        <v>1.1100000000000001</v>
      </c>
      <c r="I4018">
        <f t="shared" si="283"/>
        <v>1.1100000000000001</v>
      </c>
      <c r="J4018">
        <v>0</v>
      </c>
      <c r="K4018">
        <v>5.4450000000000003</v>
      </c>
      <c r="M4018">
        <v>110.55955022738941</v>
      </c>
      <c r="N4018">
        <v>12.125999999999999</v>
      </c>
      <c r="O4018">
        <v>0</v>
      </c>
      <c r="P4018" t="s">
        <v>32</v>
      </c>
      <c r="Q4018" t="s">
        <v>32</v>
      </c>
      <c r="R4018" t="s">
        <v>32</v>
      </c>
      <c r="S4018" t="s">
        <v>32</v>
      </c>
      <c r="T4018" t="s">
        <v>32</v>
      </c>
      <c r="U4018" t="s">
        <v>32</v>
      </c>
      <c r="V4018" t="s">
        <v>32</v>
      </c>
      <c r="W4018" t="s">
        <v>32</v>
      </c>
      <c r="Y4018">
        <v>0</v>
      </c>
      <c r="Z4018">
        <f t="shared" si="284"/>
        <v>0</v>
      </c>
      <c r="AA4018" t="e">
        <v>#N/A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2348.7860000000001</v>
      </c>
      <c r="AM4018">
        <v>609.51199999999994</v>
      </c>
      <c r="AN4018">
        <v>1.857</v>
      </c>
      <c r="AO4018" s="4">
        <v>100</v>
      </c>
      <c r="AP4018">
        <v>0</v>
      </c>
      <c r="AQ4018">
        <v>0</v>
      </c>
    </row>
    <row r="4019" spans="1:43" ht="15.75" x14ac:dyDescent="0.25">
      <c r="A4019">
        <v>2005</v>
      </c>
      <c r="B4019" t="s">
        <v>126</v>
      </c>
      <c r="C4019">
        <f t="shared" si="288"/>
        <v>1</v>
      </c>
      <c r="D4019" t="e">
        <v>#N/A</v>
      </c>
      <c r="E4019" t="e">
        <v>#N/A</v>
      </c>
      <c r="F4019">
        <v>40.741302490234403</v>
      </c>
      <c r="G4019">
        <v>40.338020324707003</v>
      </c>
      <c r="H4019">
        <v>1.6</v>
      </c>
      <c r="I4019">
        <f t="shared" si="283"/>
        <v>1.6</v>
      </c>
      <c r="J4019">
        <v>0</v>
      </c>
      <c r="K4019">
        <v>1.4530000000000001</v>
      </c>
      <c r="L4019">
        <v>9.5670000000000002</v>
      </c>
      <c r="M4019">
        <v>125.71303749454697</v>
      </c>
      <c r="N4019">
        <v>4.9210000000000003</v>
      </c>
      <c r="O4019">
        <v>0</v>
      </c>
      <c r="P4019" t="s">
        <v>32</v>
      </c>
      <c r="Q4019" t="s">
        <v>32</v>
      </c>
      <c r="R4019" t="s">
        <v>32</v>
      </c>
      <c r="S4019" t="s">
        <v>32</v>
      </c>
      <c r="T4019" t="s">
        <v>32</v>
      </c>
      <c r="U4019" t="s">
        <v>32</v>
      </c>
      <c r="V4019" t="s">
        <v>32</v>
      </c>
      <c r="W4019" t="s">
        <v>32</v>
      </c>
      <c r="Y4019">
        <v>0</v>
      </c>
      <c r="Z4019">
        <f t="shared" si="284"/>
        <v>0</v>
      </c>
      <c r="AA4019" t="e">
        <v>#N/A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11154.977000000001</v>
      </c>
      <c r="AM4019">
        <v>5219.1670000000004</v>
      </c>
      <c r="AN4019">
        <v>6.4889999999999999</v>
      </c>
      <c r="AO4019" s="4">
        <v>128.048</v>
      </c>
      <c r="AP4019">
        <v>0</v>
      </c>
      <c r="AQ4019">
        <v>0</v>
      </c>
    </row>
    <row r="4020" spans="1:43" ht="15.75" x14ac:dyDescent="0.25">
      <c r="A4020">
        <v>2005</v>
      </c>
      <c r="B4020" t="s">
        <v>127</v>
      </c>
      <c r="C4020">
        <f t="shared" si="288"/>
        <v>1</v>
      </c>
      <c r="D4020" t="e">
        <v>#N/A</v>
      </c>
      <c r="E4020" t="e">
        <v>#N/A</v>
      </c>
      <c r="F4020">
        <v>45.672508239746101</v>
      </c>
      <c r="G4020">
        <v>47.445163726806598</v>
      </c>
      <c r="H4020">
        <v>8.41</v>
      </c>
      <c r="I4020">
        <f t="shared" si="283"/>
        <v>8.41</v>
      </c>
      <c r="J4020">
        <v>2.5966000000000001E-3</v>
      </c>
      <c r="K4020">
        <v>3.0329999999999999</v>
      </c>
      <c r="L4020">
        <v>3.593</v>
      </c>
      <c r="M4020">
        <v>54.576446236814036</v>
      </c>
      <c r="N4020">
        <v>3.99</v>
      </c>
      <c r="O4020">
        <v>0</v>
      </c>
      <c r="P4020" t="s">
        <v>32</v>
      </c>
      <c r="Q4020" t="s">
        <v>32</v>
      </c>
      <c r="R4020" t="s">
        <v>32</v>
      </c>
      <c r="S4020" t="s">
        <v>32</v>
      </c>
      <c r="T4020" t="s">
        <v>32</v>
      </c>
      <c r="U4020" t="s">
        <v>32</v>
      </c>
      <c r="V4020" t="s">
        <v>32</v>
      </c>
      <c r="W4020" t="s">
        <v>32</v>
      </c>
      <c r="Y4020">
        <v>0</v>
      </c>
      <c r="Z4020">
        <f t="shared" si="284"/>
        <v>0</v>
      </c>
      <c r="AA4020" t="e">
        <v>#N/A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13942.779</v>
      </c>
      <c r="AM4020">
        <v>8188.6930000000002</v>
      </c>
      <c r="AN4020">
        <v>866.346</v>
      </c>
      <c r="AO4020" s="4">
        <v>78.661000000000001</v>
      </c>
      <c r="AP4020">
        <v>0</v>
      </c>
      <c r="AQ4020">
        <v>0</v>
      </c>
    </row>
    <row r="4021" spans="1:43" ht="15.75" x14ac:dyDescent="0.25">
      <c r="A4021">
        <v>2005</v>
      </c>
      <c r="B4021" t="s">
        <v>128</v>
      </c>
      <c r="C4021">
        <f t="shared" si="288"/>
        <v>1</v>
      </c>
      <c r="D4021" t="e">
        <v>#N/A</v>
      </c>
      <c r="E4021" t="e">
        <v>#N/A</v>
      </c>
      <c r="F4021">
        <v>34.419834136962898</v>
      </c>
      <c r="G4021">
        <v>38.214054107666001</v>
      </c>
      <c r="H4021">
        <v>6.57</v>
      </c>
      <c r="I4021">
        <f t="shared" si="283"/>
        <v>6.57</v>
      </c>
      <c r="J4021" t="e">
        <v>#N/A</v>
      </c>
      <c r="K4021">
        <v>7.5010000000000003</v>
      </c>
      <c r="L4021">
        <v>7.3</v>
      </c>
      <c r="M4021">
        <v>142.81605595727532</v>
      </c>
      <c r="N4021">
        <v>11.851000000000001</v>
      </c>
      <c r="O4021">
        <v>0</v>
      </c>
      <c r="P4021" t="s">
        <v>32</v>
      </c>
      <c r="Q4021" t="s">
        <v>32</v>
      </c>
      <c r="R4021" t="s">
        <v>32</v>
      </c>
      <c r="S4021" t="s">
        <v>32</v>
      </c>
      <c r="T4021" t="s">
        <v>32</v>
      </c>
      <c r="U4021" t="s">
        <v>32</v>
      </c>
      <c r="V4021" t="s">
        <v>32</v>
      </c>
      <c r="W4021" t="s">
        <v>32</v>
      </c>
      <c r="Y4021">
        <v>0</v>
      </c>
      <c r="Z4021">
        <f t="shared" si="284"/>
        <v>0</v>
      </c>
      <c r="AA4021" t="e">
        <v>#N/A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2939.67</v>
      </c>
      <c r="AM4021">
        <v>830</v>
      </c>
      <c r="AN4021">
        <v>2.988</v>
      </c>
      <c r="AO4021" s="4">
        <v>21873.897000000001</v>
      </c>
      <c r="AP4021">
        <v>0</v>
      </c>
      <c r="AQ4021">
        <v>0</v>
      </c>
    </row>
    <row r="4022" spans="1:43" ht="15.75" x14ac:dyDescent="0.25">
      <c r="A4022">
        <v>2005</v>
      </c>
      <c r="B4022" t="s">
        <v>129</v>
      </c>
      <c r="C4022">
        <f t="shared" si="288"/>
        <v>1</v>
      </c>
      <c r="D4022" t="e">
        <v>#N/A</v>
      </c>
      <c r="E4022" t="e">
        <v>#N/A</v>
      </c>
      <c r="F4022">
        <v>34.2482719421387</v>
      </c>
      <c r="G4022">
        <v>38.337558746337898</v>
      </c>
      <c r="H4022">
        <v>15.61</v>
      </c>
      <c r="I4022">
        <f t="shared" si="283"/>
        <v>15.61</v>
      </c>
      <c r="J4022" t="e">
        <v>#N/A</v>
      </c>
      <c r="K4022">
        <v>7.2539999999999996</v>
      </c>
      <c r="L4022" t="s">
        <v>191</v>
      </c>
      <c r="M4022">
        <v>122.38145988726635</v>
      </c>
      <c r="N4022">
        <v>12.457000000000001</v>
      </c>
      <c r="O4022">
        <v>0</v>
      </c>
      <c r="P4022" t="s">
        <v>32</v>
      </c>
      <c r="Q4022" t="s">
        <v>32</v>
      </c>
      <c r="R4022" t="s">
        <v>32</v>
      </c>
      <c r="S4022" t="s">
        <v>32</v>
      </c>
      <c r="T4022" t="s">
        <v>32</v>
      </c>
      <c r="U4022" t="s">
        <v>32</v>
      </c>
      <c r="V4022" t="s">
        <v>32</v>
      </c>
      <c r="W4022" t="s">
        <v>32</v>
      </c>
      <c r="Y4022">
        <v>0</v>
      </c>
      <c r="Z4022">
        <f t="shared" si="284"/>
        <v>0</v>
      </c>
      <c r="AA4022" t="e">
        <v>#N/A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4485.2139999999999</v>
      </c>
      <c r="AM4022">
        <v>990.58500000000004</v>
      </c>
      <c r="AN4022">
        <v>2.524</v>
      </c>
      <c r="AO4022" s="4">
        <v>57.994999999999997</v>
      </c>
      <c r="AP4022">
        <v>0</v>
      </c>
      <c r="AQ4022">
        <v>0</v>
      </c>
    </row>
    <row r="4023" spans="1:43" ht="15.75" x14ac:dyDescent="0.25">
      <c r="A4023">
        <v>2005</v>
      </c>
      <c r="B4023" t="s">
        <v>130</v>
      </c>
      <c r="C4023">
        <f t="shared" si="288"/>
        <v>1</v>
      </c>
      <c r="D4023" t="e">
        <v>#N/A</v>
      </c>
      <c r="E4023" t="e">
        <v>#N/A</v>
      </c>
      <c r="F4023">
        <v>30.725755691528299</v>
      </c>
      <c r="G4023">
        <v>35.794528961181598</v>
      </c>
      <c r="I4023">
        <f t="shared" si="283"/>
        <v>0</v>
      </c>
      <c r="J4023" t="e">
        <v>#N/A</v>
      </c>
      <c r="K4023">
        <v>4.2</v>
      </c>
      <c r="M4023">
        <v>104.62513925665871</v>
      </c>
      <c r="N4023">
        <v>3.4460000000000002</v>
      </c>
      <c r="O4023">
        <v>0</v>
      </c>
      <c r="P4023" t="s">
        <v>32</v>
      </c>
      <c r="Q4023" t="s">
        <v>32</v>
      </c>
      <c r="R4023" t="s">
        <v>32</v>
      </c>
      <c r="S4023" t="s">
        <v>32</v>
      </c>
      <c r="T4023" t="s">
        <v>32</v>
      </c>
      <c r="U4023" t="s">
        <v>32</v>
      </c>
      <c r="V4023" t="s">
        <v>32</v>
      </c>
      <c r="W4023" t="s">
        <v>32</v>
      </c>
      <c r="Y4023">
        <v>0</v>
      </c>
      <c r="Z4023">
        <f t="shared" si="284"/>
        <v>0</v>
      </c>
      <c r="AA4023" t="e">
        <v>#N/A</v>
      </c>
      <c r="AB4023">
        <v>0</v>
      </c>
      <c r="AC4023">
        <v>0</v>
      </c>
      <c r="AD4023">
        <v>0</v>
      </c>
      <c r="AE4023">
        <v>0</v>
      </c>
      <c r="AF4023">
        <v>1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9894.6949999999997</v>
      </c>
      <c r="AM4023">
        <v>3673.4160000000002</v>
      </c>
      <c r="AN4023">
        <v>2.2610000000000001</v>
      </c>
      <c r="AO4023" s="4">
        <v>330.91399999999999</v>
      </c>
      <c r="AP4023">
        <v>0</v>
      </c>
      <c r="AQ4023">
        <v>0</v>
      </c>
    </row>
    <row r="4024" spans="1:43" ht="15.75" x14ac:dyDescent="0.25">
      <c r="A4024">
        <v>2005</v>
      </c>
      <c r="B4024" t="s">
        <v>131</v>
      </c>
      <c r="C4024">
        <f t="shared" si="288"/>
        <v>1</v>
      </c>
      <c r="D4024" t="e">
        <v>#N/A</v>
      </c>
      <c r="E4024" t="e">
        <v>#N/A</v>
      </c>
      <c r="F4024">
        <v>41.819091796875</v>
      </c>
      <c r="G4024">
        <v>43.333209991455099</v>
      </c>
      <c r="H4024">
        <v>4.67</v>
      </c>
      <c r="I4024">
        <f t="shared" si="283"/>
        <v>4.67</v>
      </c>
      <c r="J4024">
        <v>1.3928E-3</v>
      </c>
      <c r="K4024">
        <v>2.9790000000000001</v>
      </c>
      <c r="L4024">
        <v>11.058</v>
      </c>
      <c r="M4024">
        <v>70.229059712438811</v>
      </c>
      <c r="N4024">
        <v>0.98299999999999998</v>
      </c>
      <c r="O4024">
        <v>0</v>
      </c>
      <c r="P4024" t="s">
        <v>32</v>
      </c>
      <c r="Q4024" t="s">
        <v>32</v>
      </c>
      <c r="R4024" t="s">
        <v>32</v>
      </c>
      <c r="S4024" t="s">
        <v>32</v>
      </c>
      <c r="T4024" t="s">
        <v>32</v>
      </c>
      <c r="U4024" t="s">
        <v>32</v>
      </c>
      <c r="V4024" t="s">
        <v>32</v>
      </c>
      <c r="W4024" t="s">
        <v>32</v>
      </c>
      <c r="Y4024">
        <v>0</v>
      </c>
      <c r="Z4024">
        <f t="shared" si="284"/>
        <v>0</v>
      </c>
      <c r="AA4024" t="e">
        <v>#N/A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4835.8909999999996</v>
      </c>
      <c r="AM4024">
        <v>1972.816</v>
      </c>
      <c r="AN4024">
        <v>59.524000000000001</v>
      </c>
      <c r="AO4024" s="4">
        <v>96.82</v>
      </c>
      <c r="AP4024">
        <v>0</v>
      </c>
      <c r="AQ4024">
        <v>0</v>
      </c>
    </row>
    <row r="4025" spans="1:43" ht="15.75" x14ac:dyDescent="0.25">
      <c r="A4025">
        <v>2005</v>
      </c>
      <c r="B4025" t="s">
        <v>132</v>
      </c>
      <c r="C4025">
        <f t="shared" si="288"/>
        <v>1</v>
      </c>
      <c r="D4025" t="e">
        <v>#N/A</v>
      </c>
      <c r="E4025" t="e">
        <v>#N/A</v>
      </c>
      <c r="F4025">
        <v>43.362297058105497</v>
      </c>
      <c r="G4025">
        <v>42.803798675537102</v>
      </c>
      <c r="H4025">
        <v>0.23</v>
      </c>
      <c r="I4025">
        <f t="shared" si="283"/>
        <v>0.23</v>
      </c>
      <c r="J4025">
        <v>0</v>
      </c>
      <c r="K4025">
        <v>8.3879999999999999</v>
      </c>
      <c r="M4025">
        <v>75.672522456554276</v>
      </c>
      <c r="N4025">
        <v>6.4279999999999999</v>
      </c>
      <c r="O4025">
        <v>0</v>
      </c>
      <c r="P4025" t="s">
        <v>32</v>
      </c>
      <c r="Q4025" t="s">
        <v>32</v>
      </c>
      <c r="R4025" t="s">
        <v>32</v>
      </c>
      <c r="S4025" t="s">
        <v>32</v>
      </c>
      <c r="T4025" t="s">
        <v>32</v>
      </c>
      <c r="U4025" t="s">
        <v>32</v>
      </c>
      <c r="V4025" t="s">
        <v>32</v>
      </c>
      <c r="W4025" t="s">
        <v>32</v>
      </c>
      <c r="Y4025">
        <v>0</v>
      </c>
      <c r="Z4025">
        <f t="shared" si="284"/>
        <v>0</v>
      </c>
      <c r="AA4025" t="e">
        <v>#N/A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633.50599999999997</v>
      </c>
      <c r="AM4025">
        <v>313.108</v>
      </c>
      <c r="AN4025">
        <v>6.5789999999999997</v>
      </c>
      <c r="AO4025" s="4">
        <v>103.27800000000001</v>
      </c>
      <c r="AP4025">
        <v>0</v>
      </c>
      <c r="AQ4025">
        <v>0</v>
      </c>
    </row>
    <row r="4026" spans="1:43" ht="15.75" x14ac:dyDescent="0.25">
      <c r="A4026">
        <v>2005</v>
      </c>
      <c r="B4026" t="s">
        <v>133</v>
      </c>
      <c r="C4026">
        <f t="shared" si="288"/>
        <v>1</v>
      </c>
      <c r="D4026" t="e">
        <v>#N/A</v>
      </c>
      <c r="E4026" t="e">
        <v>#N/A</v>
      </c>
      <c r="F4026">
        <v>68.903236389160199</v>
      </c>
      <c r="G4026">
        <v>74.402992248535199</v>
      </c>
      <c r="H4026">
        <v>0.94</v>
      </c>
      <c r="I4026">
        <f t="shared" si="283"/>
        <v>0.94</v>
      </c>
      <c r="J4026">
        <v>0</v>
      </c>
      <c r="K4026">
        <v>2.492</v>
      </c>
      <c r="M4026">
        <v>80.762034562661071</v>
      </c>
      <c r="N4026">
        <v>2.282</v>
      </c>
      <c r="O4026">
        <v>0</v>
      </c>
      <c r="P4026" t="s">
        <v>32</v>
      </c>
      <c r="Q4026" t="s">
        <v>32</v>
      </c>
      <c r="R4026" t="s">
        <v>32</v>
      </c>
      <c r="S4026" t="s">
        <v>32</v>
      </c>
      <c r="T4026" t="s">
        <v>32</v>
      </c>
      <c r="U4026" t="s">
        <v>32</v>
      </c>
      <c r="V4026" t="s">
        <v>32</v>
      </c>
      <c r="W4026" t="s">
        <v>32</v>
      </c>
      <c r="Y4026">
        <v>0</v>
      </c>
      <c r="Z4026">
        <f t="shared" si="284"/>
        <v>0</v>
      </c>
      <c r="AA4026" t="e">
        <v>#N/A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6902.2070000000003</v>
      </c>
      <c r="AM4026">
        <v>3708.7849999999999</v>
      </c>
      <c r="AN4026">
        <v>7.258</v>
      </c>
      <c r="AO4026" s="4">
        <v>62.191000000000003</v>
      </c>
      <c r="AP4026">
        <v>0</v>
      </c>
      <c r="AQ4026">
        <v>0</v>
      </c>
    </row>
    <row r="4027" spans="1:43" ht="15.75" x14ac:dyDescent="0.25">
      <c r="A4027">
        <v>2005</v>
      </c>
      <c r="B4027" t="s">
        <v>134</v>
      </c>
      <c r="C4027">
        <f t="shared" si="288"/>
        <v>1</v>
      </c>
      <c r="D4027" t="e">
        <v>#N/A</v>
      </c>
      <c r="E4027" t="e">
        <v>#N/A</v>
      </c>
      <c r="F4027">
        <v>45.090644836425803</v>
      </c>
      <c r="G4027">
        <v>42.829044342041001</v>
      </c>
      <c r="H4027">
        <v>1.76</v>
      </c>
      <c r="I4027">
        <f t="shared" si="283"/>
        <v>1.76</v>
      </c>
      <c r="J4027">
        <v>0</v>
      </c>
      <c r="K4027">
        <v>3.4790000000000001</v>
      </c>
      <c r="M4027">
        <v>44.062947479861286</v>
      </c>
      <c r="N4027">
        <v>4.5389999999999997</v>
      </c>
      <c r="O4027">
        <v>0</v>
      </c>
      <c r="P4027" t="s">
        <v>32</v>
      </c>
      <c r="Q4027" t="s">
        <v>32</v>
      </c>
      <c r="R4027" t="s">
        <v>32</v>
      </c>
      <c r="S4027" t="s">
        <v>32</v>
      </c>
      <c r="T4027" t="s">
        <v>32</v>
      </c>
      <c r="U4027" t="s">
        <v>32</v>
      </c>
      <c r="V4027" t="s">
        <v>32</v>
      </c>
      <c r="W4027" t="s">
        <v>32</v>
      </c>
      <c r="Y4027">
        <v>0</v>
      </c>
      <c r="Z4027">
        <f t="shared" si="284"/>
        <v>0</v>
      </c>
      <c r="AA4027" t="e">
        <v>#N/A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1520.3679999999999</v>
      </c>
      <c r="AM4027">
        <v>323.42</v>
      </c>
      <c r="AN4027">
        <v>8.18</v>
      </c>
      <c r="AO4027" s="4">
        <v>92.346999999999994</v>
      </c>
      <c r="AP4027">
        <v>0</v>
      </c>
      <c r="AQ4027">
        <v>0</v>
      </c>
    </row>
    <row r="4028" spans="1:43" ht="15.75" x14ac:dyDescent="0.25">
      <c r="A4028">
        <v>2005</v>
      </c>
      <c r="B4028" t="s">
        <v>135</v>
      </c>
      <c r="C4028">
        <f t="shared" si="288"/>
        <v>1</v>
      </c>
      <c r="D4028">
        <v>0</v>
      </c>
      <c r="E4028">
        <v>1</v>
      </c>
      <c r="F4028">
        <v>26.956892013549801</v>
      </c>
      <c r="G4028">
        <v>45.073005676269503</v>
      </c>
      <c r="H4028">
        <v>13.63</v>
      </c>
      <c r="I4028">
        <f t="shared" si="283"/>
        <v>13.63</v>
      </c>
      <c r="J4028">
        <v>1.5341E-3</v>
      </c>
      <c r="K4028">
        <v>2.2480000000000002</v>
      </c>
      <c r="L4028">
        <v>5.2880000000000003</v>
      </c>
      <c r="M4028">
        <v>124.73495161433519</v>
      </c>
      <c r="N4028">
        <v>1.502</v>
      </c>
      <c r="O4028">
        <v>0</v>
      </c>
      <c r="P4028" t="s">
        <v>32</v>
      </c>
      <c r="Q4028" t="s">
        <v>32</v>
      </c>
      <c r="R4028" t="s">
        <v>32</v>
      </c>
      <c r="S4028" t="s">
        <v>32</v>
      </c>
      <c r="T4028" t="s">
        <v>32</v>
      </c>
      <c r="U4028" t="s">
        <v>32</v>
      </c>
      <c r="V4028" t="s">
        <v>32</v>
      </c>
      <c r="W4028" t="s">
        <v>32</v>
      </c>
      <c r="Y4028">
        <v>0</v>
      </c>
      <c r="Z4028">
        <f t="shared" si="284"/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1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38436.675000000003</v>
      </c>
      <c r="AM4028">
        <v>41269.909</v>
      </c>
      <c r="AN4028">
        <v>673.52499999999998</v>
      </c>
      <c r="AO4028" s="4">
        <v>99.998999999999995</v>
      </c>
      <c r="AP4028">
        <v>0</v>
      </c>
      <c r="AQ4028">
        <v>0</v>
      </c>
    </row>
    <row r="4029" spans="1:43" ht="15.75" x14ac:dyDescent="0.25">
      <c r="A4029">
        <v>2005</v>
      </c>
      <c r="B4029" t="s">
        <v>136</v>
      </c>
      <c r="C4029">
        <f t="shared" si="288"/>
        <v>1</v>
      </c>
      <c r="D4029" t="e">
        <v>#N/A</v>
      </c>
      <c r="E4029" t="e">
        <v>#N/A</v>
      </c>
      <c r="F4029">
        <v>31.952701568603501</v>
      </c>
      <c r="G4029">
        <v>46.444309234619098</v>
      </c>
      <c r="H4029">
        <v>18.57</v>
      </c>
      <c r="I4029">
        <f t="shared" ref="I4029:I4092" si="289">IF(H4029="",I3872,H4029)</f>
        <v>18.57</v>
      </c>
      <c r="J4029">
        <v>0</v>
      </c>
      <c r="K4029">
        <v>3.2450000000000001</v>
      </c>
      <c r="L4029">
        <v>3.8250000000000002</v>
      </c>
      <c r="M4029">
        <v>58.492930792315065</v>
      </c>
      <c r="N4029">
        <v>3.0379999999999998</v>
      </c>
      <c r="O4029">
        <v>0</v>
      </c>
      <c r="P4029" t="s">
        <v>32</v>
      </c>
      <c r="Q4029" t="s">
        <v>32</v>
      </c>
      <c r="R4029" t="s">
        <v>32</v>
      </c>
      <c r="S4029" t="s">
        <v>32</v>
      </c>
      <c r="T4029" t="s">
        <v>32</v>
      </c>
      <c r="U4029" t="s">
        <v>32</v>
      </c>
      <c r="V4029" t="s">
        <v>32</v>
      </c>
      <c r="W4029" t="s">
        <v>32</v>
      </c>
      <c r="Y4029">
        <v>0</v>
      </c>
      <c r="Z4029">
        <f t="shared" si="284"/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27521.197</v>
      </c>
      <c r="AM4029">
        <v>27115.546999999999</v>
      </c>
      <c r="AN4029">
        <v>112.309</v>
      </c>
      <c r="AO4029" s="4">
        <v>113.004</v>
      </c>
      <c r="AP4029">
        <v>0</v>
      </c>
      <c r="AQ4029">
        <v>0</v>
      </c>
    </row>
    <row r="4030" spans="1:43" ht="15.75" x14ac:dyDescent="0.25">
      <c r="A4030">
        <v>2005</v>
      </c>
      <c r="B4030" t="s">
        <v>137</v>
      </c>
      <c r="C4030">
        <f t="shared" si="288"/>
        <v>1</v>
      </c>
      <c r="D4030" t="e">
        <v>#N/A</v>
      </c>
      <c r="E4030" t="e">
        <v>#N/A</v>
      </c>
      <c r="F4030">
        <v>46.111801147460902</v>
      </c>
      <c r="G4030">
        <v>50.411163330078097</v>
      </c>
      <c r="H4030">
        <v>9.32</v>
      </c>
      <c r="I4030">
        <f t="shared" si="289"/>
        <v>9.32</v>
      </c>
      <c r="J4030">
        <v>0</v>
      </c>
      <c r="K4030">
        <v>4.282</v>
      </c>
      <c r="L4030">
        <v>5.5590000000000002</v>
      </c>
      <c r="M4030">
        <v>71.645723707299112</v>
      </c>
      <c r="N4030">
        <v>9.5990000000000002</v>
      </c>
      <c r="O4030">
        <v>0</v>
      </c>
      <c r="P4030" t="s">
        <v>32</v>
      </c>
      <c r="Q4030" t="s">
        <v>32</v>
      </c>
      <c r="R4030" t="s">
        <v>32</v>
      </c>
      <c r="S4030" t="s">
        <v>32</v>
      </c>
      <c r="T4030" t="s">
        <v>32</v>
      </c>
      <c r="U4030" t="s">
        <v>32</v>
      </c>
      <c r="V4030" t="s">
        <v>32</v>
      </c>
      <c r="W4030" t="s">
        <v>32</v>
      </c>
      <c r="Y4030">
        <v>0</v>
      </c>
      <c r="Z4030">
        <f t="shared" ref="Z4030:Z4093" si="290">IF(Y4030=1,0,IF(OR(Y3873=1,Y3716=1),1,0))</f>
        <v>0</v>
      </c>
      <c r="AA4030" t="e">
        <v>#N/A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3395.3980000000001</v>
      </c>
      <c r="AM4030">
        <v>1159.7919999999999</v>
      </c>
      <c r="AN4030">
        <v>6.3209999999999997</v>
      </c>
      <c r="AO4030" s="4">
        <v>87.507999999999996</v>
      </c>
      <c r="AP4030">
        <v>0</v>
      </c>
      <c r="AQ4030">
        <v>0</v>
      </c>
    </row>
    <row r="4031" spans="1:43" ht="15.75" x14ac:dyDescent="0.25">
      <c r="A4031">
        <v>2005</v>
      </c>
      <c r="B4031" t="s">
        <v>138</v>
      </c>
      <c r="C4031">
        <f t="shared" si="288"/>
        <v>1</v>
      </c>
      <c r="D4031" t="e">
        <v>#N/A</v>
      </c>
      <c r="E4031" t="e">
        <v>#N/A</v>
      </c>
      <c r="F4031">
        <v>44.036746978759801</v>
      </c>
      <c r="G4031">
        <v>50.344757080078097</v>
      </c>
      <c r="H4031">
        <v>0.47</v>
      </c>
      <c r="I4031">
        <f t="shared" si="289"/>
        <v>0.47</v>
      </c>
      <c r="J4031">
        <v>0</v>
      </c>
      <c r="K4031">
        <v>8.4160000000000004</v>
      </c>
      <c r="M4031">
        <v>47.39546795835421</v>
      </c>
      <c r="N4031">
        <v>7.8230000000000004</v>
      </c>
      <c r="O4031">
        <v>0</v>
      </c>
      <c r="P4031" t="s">
        <v>32</v>
      </c>
      <c r="Q4031" t="s">
        <v>32</v>
      </c>
      <c r="R4031" t="s">
        <v>32</v>
      </c>
      <c r="S4031" t="s">
        <v>32</v>
      </c>
      <c r="T4031" t="s">
        <v>32</v>
      </c>
      <c r="U4031" t="s">
        <v>32</v>
      </c>
      <c r="V4031" t="s">
        <v>32</v>
      </c>
      <c r="W4031" t="s">
        <v>32</v>
      </c>
      <c r="Y4031">
        <v>0</v>
      </c>
      <c r="Z4031">
        <f t="shared" si="290"/>
        <v>0</v>
      </c>
      <c r="AA4031" t="e">
        <v>#N/A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723.07100000000003</v>
      </c>
      <c r="AM4031">
        <v>263.80900000000003</v>
      </c>
      <c r="AN4031">
        <v>3.375</v>
      </c>
      <c r="AO4031" s="4">
        <v>113.858</v>
      </c>
      <c r="AP4031">
        <v>0</v>
      </c>
      <c r="AQ4031">
        <v>0</v>
      </c>
    </row>
    <row r="4032" spans="1:43" ht="15.75" x14ac:dyDescent="0.25">
      <c r="A4032">
        <v>2005</v>
      </c>
      <c r="B4032" t="s">
        <v>139</v>
      </c>
      <c r="C4032">
        <f t="shared" si="288"/>
        <v>1</v>
      </c>
      <c r="D4032" t="e">
        <v>#N/A</v>
      </c>
      <c r="E4032" t="e">
        <v>#N/A</v>
      </c>
      <c r="F4032">
        <v>44.811897277832003</v>
      </c>
      <c r="G4032">
        <v>44.442691802978501</v>
      </c>
      <c r="I4032">
        <f t="shared" si="289"/>
        <v>0</v>
      </c>
      <c r="J4032">
        <v>0</v>
      </c>
      <c r="K4032">
        <v>7.9459999999999997</v>
      </c>
      <c r="L4032">
        <v>11.9</v>
      </c>
      <c r="M4032">
        <v>50.748359249852072</v>
      </c>
      <c r="N4032">
        <v>17.856000000000002</v>
      </c>
      <c r="O4032">
        <v>0</v>
      </c>
      <c r="P4032" t="s">
        <v>32</v>
      </c>
      <c r="Q4032" t="s">
        <v>32</v>
      </c>
      <c r="R4032" t="s">
        <v>32</v>
      </c>
      <c r="S4032" t="s">
        <v>32</v>
      </c>
      <c r="T4032" t="s">
        <v>32</v>
      </c>
      <c r="U4032" t="s">
        <v>32</v>
      </c>
      <c r="V4032" t="s">
        <v>32</v>
      </c>
      <c r="W4032" t="s">
        <v>32</v>
      </c>
      <c r="Y4032">
        <v>0</v>
      </c>
      <c r="Z4032">
        <f t="shared" si="290"/>
        <v>0</v>
      </c>
      <c r="AA4032" t="e">
        <v>#N/A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3404.76</v>
      </c>
      <c r="AM4032">
        <v>1179.7729999999999</v>
      </c>
      <c r="AN4032">
        <v>160.74700000000001</v>
      </c>
      <c r="AO4032" s="4">
        <v>66.864000000000004</v>
      </c>
      <c r="AP4032">
        <v>0</v>
      </c>
      <c r="AQ4032">
        <v>0</v>
      </c>
    </row>
    <row r="4033" spans="1:43" ht="15.75" x14ac:dyDescent="0.25">
      <c r="A4033">
        <v>2005</v>
      </c>
      <c r="B4033" t="s">
        <v>140</v>
      </c>
      <c r="C4033">
        <f t="shared" si="288"/>
        <v>1</v>
      </c>
      <c r="D4033" t="e">
        <v>#N/A</v>
      </c>
      <c r="E4033" t="e">
        <v>#N/A</v>
      </c>
      <c r="F4033">
        <v>25.381679534912099</v>
      </c>
      <c r="G4033">
        <v>44.869537353515597</v>
      </c>
      <c r="H4033">
        <v>11.14</v>
      </c>
      <c r="I4033">
        <f t="shared" si="289"/>
        <v>11.14</v>
      </c>
      <c r="J4033">
        <v>1.9605999999999998E-3</v>
      </c>
      <c r="K4033">
        <v>2.589</v>
      </c>
      <c r="L4033">
        <v>4.6159999999999997</v>
      </c>
      <c r="M4033">
        <v>71.937105743151662</v>
      </c>
      <c r="N4033">
        <v>1.522</v>
      </c>
      <c r="O4033">
        <v>0</v>
      </c>
      <c r="P4033" t="s">
        <v>32</v>
      </c>
      <c r="Q4033" t="s">
        <v>32</v>
      </c>
      <c r="R4033" t="s">
        <v>32</v>
      </c>
      <c r="S4033" t="s">
        <v>32</v>
      </c>
      <c r="T4033" t="s">
        <v>32</v>
      </c>
      <c r="U4033" t="s">
        <v>32</v>
      </c>
      <c r="V4033" t="s">
        <v>32</v>
      </c>
      <c r="W4033" t="s">
        <v>32</v>
      </c>
      <c r="Y4033">
        <v>0</v>
      </c>
      <c r="Z4033">
        <f t="shared" si="290"/>
        <v>0</v>
      </c>
      <c r="AA4033">
        <v>1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55993.563000000002</v>
      </c>
      <c r="AM4033">
        <v>65646.214000000007</v>
      </c>
      <c r="AN4033">
        <v>304.06</v>
      </c>
      <c r="AO4033" s="4">
        <v>89.366</v>
      </c>
      <c r="AP4033">
        <v>0</v>
      </c>
      <c r="AQ4033">
        <v>0</v>
      </c>
    </row>
    <row r="4034" spans="1:43" ht="15.75" x14ac:dyDescent="0.25">
      <c r="A4034">
        <v>2005</v>
      </c>
      <c r="B4034" t="s">
        <v>141</v>
      </c>
      <c r="C4034">
        <f t="shared" si="288"/>
        <v>1</v>
      </c>
      <c r="D4034" t="e">
        <v>#N/A</v>
      </c>
      <c r="E4034" t="e">
        <v>#N/A</v>
      </c>
      <c r="F4034">
        <v>31.7836017608643</v>
      </c>
      <c r="G4034">
        <v>38.432159423828097</v>
      </c>
      <c r="H4034">
        <v>4.0199999999999996</v>
      </c>
      <c r="I4034">
        <f t="shared" si="289"/>
        <v>4.0199999999999996</v>
      </c>
      <c r="J4034">
        <v>0</v>
      </c>
      <c r="K4034">
        <v>8.9580000000000002</v>
      </c>
      <c r="L4034">
        <v>7.69</v>
      </c>
      <c r="M4034">
        <v>35.253290033419582</v>
      </c>
      <c r="N4034">
        <v>9.2569999999999997</v>
      </c>
      <c r="O4034">
        <v>0</v>
      </c>
      <c r="P4034" t="s">
        <v>32</v>
      </c>
      <c r="Q4034" t="s">
        <v>32</v>
      </c>
      <c r="R4034" t="s">
        <v>32</v>
      </c>
      <c r="S4034" t="s">
        <v>32</v>
      </c>
      <c r="T4034" t="s">
        <v>32</v>
      </c>
      <c r="U4034" t="s">
        <v>32</v>
      </c>
      <c r="V4034" t="s">
        <v>32</v>
      </c>
      <c r="W4034" t="s">
        <v>32</v>
      </c>
      <c r="Y4034">
        <v>0</v>
      </c>
      <c r="Z4034">
        <f t="shared" si="290"/>
        <v>0</v>
      </c>
      <c r="AA4034" t="e">
        <v>#N/A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3503.451</v>
      </c>
      <c r="AM4034">
        <v>777.53800000000001</v>
      </c>
      <c r="AN4034">
        <v>118.598</v>
      </c>
      <c r="AO4034" s="4">
        <v>77.108000000000004</v>
      </c>
      <c r="AP4034">
        <v>0</v>
      </c>
      <c r="AQ4034">
        <v>0</v>
      </c>
    </row>
    <row r="4035" spans="1:43" ht="15.75" x14ac:dyDescent="0.25">
      <c r="A4035">
        <v>2005</v>
      </c>
      <c r="B4035" t="s">
        <v>142</v>
      </c>
      <c r="C4035">
        <f t="shared" si="288"/>
        <v>1</v>
      </c>
      <c r="D4035" t="e">
        <v>#N/A</v>
      </c>
      <c r="E4035" t="e">
        <v>#N/A</v>
      </c>
      <c r="F4035">
        <v>50.877681732177699</v>
      </c>
      <c r="G4035">
        <v>53.390037536621101</v>
      </c>
      <c r="H4035">
        <v>13.51</v>
      </c>
      <c r="I4035">
        <f t="shared" si="289"/>
        <v>13.51</v>
      </c>
      <c r="J4035">
        <v>0</v>
      </c>
      <c r="K4035">
        <v>7.1909999999999998</v>
      </c>
      <c r="L4035">
        <v>10.327</v>
      </c>
      <c r="M4035">
        <v>144.5466126080687</v>
      </c>
      <c r="N4035">
        <v>2.8679999999999999</v>
      </c>
      <c r="O4035">
        <v>0</v>
      </c>
      <c r="P4035" t="s">
        <v>32</v>
      </c>
      <c r="Q4035" t="s">
        <v>32</v>
      </c>
      <c r="R4035" t="s">
        <v>32</v>
      </c>
      <c r="S4035" t="s">
        <v>32</v>
      </c>
      <c r="T4035" t="s">
        <v>32</v>
      </c>
      <c r="U4035" t="s">
        <v>32</v>
      </c>
      <c r="V4035" t="s">
        <v>32</v>
      </c>
      <c r="W4035" t="s">
        <v>32</v>
      </c>
      <c r="Y4035">
        <v>0</v>
      </c>
      <c r="Z4035">
        <f t="shared" si="290"/>
        <v>0</v>
      </c>
      <c r="AA4035" t="e">
        <v>#N/A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9522.8449999999993</v>
      </c>
      <c r="AM4035">
        <v>4790.5259999999998</v>
      </c>
      <c r="AN4035">
        <v>15.465</v>
      </c>
      <c r="AO4035" s="4">
        <v>119.437</v>
      </c>
      <c r="AP4035">
        <v>0</v>
      </c>
      <c r="AQ4035">
        <v>0</v>
      </c>
    </row>
    <row r="4036" spans="1:43" ht="15.75" x14ac:dyDescent="0.25">
      <c r="A4036">
        <v>2005</v>
      </c>
      <c r="B4036" t="s">
        <v>143</v>
      </c>
      <c r="D4036" t="e">
        <v>#N/A</v>
      </c>
      <c r="E4036" t="e">
        <v>#N/A</v>
      </c>
      <c r="F4036">
        <v>53.706123352050803</v>
      </c>
      <c r="G4036">
        <v>54.906375885009801</v>
      </c>
      <c r="H4036">
        <v>0.6</v>
      </c>
      <c r="I4036">
        <f t="shared" si="289"/>
        <v>0.6</v>
      </c>
      <c r="J4036" t="e">
        <v>#N/A</v>
      </c>
      <c r="K4036">
        <v>3.9239999999999999</v>
      </c>
      <c r="M4036" t="s">
        <v>191</v>
      </c>
      <c r="N4036">
        <v>1.7809999999999999</v>
      </c>
      <c r="O4036">
        <v>0</v>
      </c>
      <c r="P4036" t="s">
        <v>32</v>
      </c>
      <c r="Q4036" t="s">
        <v>32</v>
      </c>
      <c r="R4036" t="s">
        <v>32</v>
      </c>
      <c r="S4036" t="s">
        <v>32</v>
      </c>
      <c r="T4036" t="s">
        <v>32</v>
      </c>
      <c r="U4036" t="s">
        <v>32</v>
      </c>
      <c r="V4036" t="s">
        <v>32</v>
      </c>
      <c r="W4036" t="s">
        <v>32</v>
      </c>
      <c r="Y4036">
        <v>0</v>
      </c>
      <c r="Z4036">
        <f t="shared" si="290"/>
        <v>0</v>
      </c>
      <c r="AA4036" t="e">
        <v>#N/A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1487.671</v>
      </c>
      <c r="AM4036">
        <v>841.70399999999995</v>
      </c>
      <c r="AN4036">
        <v>4.8659999999999997</v>
      </c>
      <c r="AO4036" s="4">
        <v>360.57299999999998</v>
      </c>
      <c r="AP4036">
        <v>0</v>
      </c>
      <c r="AQ4036">
        <v>0</v>
      </c>
    </row>
    <row r="4037" spans="1:43" ht="15.75" x14ac:dyDescent="0.25">
      <c r="A4037">
        <v>2005</v>
      </c>
      <c r="B4037" t="s">
        <v>144</v>
      </c>
      <c r="C4037">
        <f t="shared" ref="C4037:C4042" si="291">IF(AND(F4037&gt;0,M4037&gt;0,OR(O4037=0,O4037=1),AL4037&gt;0),1,"")</f>
        <v>1</v>
      </c>
      <c r="D4037" t="e">
        <v>#N/A</v>
      </c>
      <c r="E4037" t="e">
        <v>#N/A</v>
      </c>
      <c r="F4037">
        <v>48.245800018310497</v>
      </c>
      <c r="G4037">
        <v>50.714076995849602</v>
      </c>
      <c r="H4037">
        <v>1.51</v>
      </c>
      <c r="I4037">
        <f t="shared" si="289"/>
        <v>1.51</v>
      </c>
      <c r="J4037">
        <v>0</v>
      </c>
      <c r="K4037">
        <v>2.133</v>
      </c>
      <c r="L4037">
        <v>5.8</v>
      </c>
      <c r="M4037">
        <v>104.20388653736153</v>
      </c>
      <c r="N4037">
        <v>6.8070000000000004</v>
      </c>
      <c r="O4037">
        <v>0</v>
      </c>
      <c r="P4037" t="s">
        <v>32</v>
      </c>
      <c r="Q4037" t="s">
        <v>32</v>
      </c>
      <c r="R4037" t="s">
        <v>32</v>
      </c>
      <c r="S4037" t="s">
        <v>32</v>
      </c>
      <c r="T4037" t="s">
        <v>32</v>
      </c>
      <c r="U4037" t="s">
        <v>32</v>
      </c>
      <c r="V4037" t="s">
        <v>32</v>
      </c>
      <c r="W4037" t="s">
        <v>32</v>
      </c>
      <c r="Y4037">
        <v>0</v>
      </c>
      <c r="Z4037">
        <f t="shared" si="290"/>
        <v>0</v>
      </c>
      <c r="AA4037" t="e">
        <v>#N/A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5353.3609999999999</v>
      </c>
      <c r="AM4037">
        <v>1481.61</v>
      </c>
      <c r="AN4037">
        <v>8.74</v>
      </c>
      <c r="AO4037" s="4">
        <v>80.542000000000002</v>
      </c>
      <c r="AP4037">
        <v>0</v>
      </c>
      <c r="AQ4037">
        <v>0</v>
      </c>
    </row>
    <row r="4038" spans="1:43" ht="15.75" x14ac:dyDescent="0.25">
      <c r="A4038">
        <v>2005</v>
      </c>
      <c r="B4038" t="s">
        <v>145</v>
      </c>
      <c r="C4038">
        <f t="shared" si="291"/>
        <v>1</v>
      </c>
      <c r="D4038" t="e">
        <v>#N/A</v>
      </c>
      <c r="E4038" t="e">
        <v>#N/A</v>
      </c>
      <c r="F4038">
        <v>50.076198577880902</v>
      </c>
      <c r="G4038">
        <v>50.539573669433601</v>
      </c>
      <c r="H4038">
        <v>24.37</v>
      </c>
      <c r="I4038">
        <f t="shared" si="289"/>
        <v>24.37</v>
      </c>
      <c r="J4038">
        <v>7.4000000000000003E-6</v>
      </c>
      <c r="K4038">
        <v>6.2850000000000001</v>
      </c>
      <c r="L4038">
        <v>9.577</v>
      </c>
      <c r="M4038">
        <v>46.866351081075543</v>
      </c>
      <c r="N4038">
        <v>1.6180000000000001</v>
      </c>
      <c r="O4038">
        <v>0</v>
      </c>
      <c r="P4038" t="s">
        <v>32</v>
      </c>
      <c r="Q4038" t="s">
        <v>32</v>
      </c>
      <c r="R4038" t="s">
        <v>32</v>
      </c>
      <c r="S4038" t="s">
        <v>32</v>
      </c>
      <c r="T4038" t="s">
        <v>32</v>
      </c>
      <c r="U4038" t="s">
        <v>32</v>
      </c>
      <c r="V4038" t="s">
        <v>32</v>
      </c>
      <c r="W4038" t="s">
        <v>32</v>
      </c>
      <c r="Y4038">
        <v>0</v>
      </c>
      <c r="Z4038">
        <f t="shared" si="290"/>
        <v>0</v>
      </c>
      <c r="AA4038" t="e">
        <v>#N/A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6800.3689999999997</v>
      </c>
      <c r="AM4038">
        <v>2732.9830000000002</v>
      </c>
      <c r="AN4038">
        <v>74.388999999999996</v>
      </c>
      <c r="AO4038" s="4">
        <v>88.457999999999998</v>
      </c>
      <c r="AP4038">
        <v>0</v>
      </c>
      <c r="AQ4038">
        <v>0</v>
      </c>
    </row>
    <row r="4039" spans="1:43" ht="15.75" x14ac:dyDescent="0.25">
      <c r="A4039">
        <v>2005</v>
      </c>
      <c r="B4039" t="s">
        <v>146</v>
      </c>
      <c r="C4039">
        <f t="shared" si="291"/>
        <v>1</v>
      </c>
      <c r="D4039" t="e">
        <v>#N/A</v>
      </c>
      <c r="E4039" t="e">
        <v>#N/A</v>
      </c>
      <c r="F4039">
        <v>46.478038787841797</v>
      </c>
      <c r="G4039">
        <v>47.703758239746101</v>
      </c>
      <c r="H4039">
        <v>5.94</v>
      </c>
      <c r="I4039">
        <f t="shared" si="289"/>
        <v>5.94</v>
      </c>
      <c r="J4039">
        <v>2.9731799999999999E-2</v>
      </c>
      <c r="K4039">
        <v>4.7779999999999996</v>
      </c>
      <c r="L4039">
        <v>11.35</v>
      </c>
      <c r="M4039">
        <v>97.878549228173185</v>
      </c>
      <c r="N4039">
        <v>6.5949999999999998</v>
      </c>
      <c r="O4039">
        <v>0</v>
      </c>
      <c r="P4039" t="s">
        <v>32</v>
      </c>
      <c r="Q4039" t="s">
        <v>32</v>
      </c>
      <c r="R4039" t="s">
        <v>32</v>
      </c>
      <c r="S4039" t="s">
        <v>32</v>
      </c>
      <c r="T4039" t="s">
        <v>32</v>
      </c>
      <c r="U4039" t="s">
        <v>32</v>
      </c>
      <c r="V4039" t="s">
        <v>32</v>
      </c>
      <c r="W4039" t="s">
        <v>32</v>
      </c>
      <c r="Y4039">
        <v>0</v>
      </c>
      <c r="Z4039">
        <f t="shared" si="290"/>
        <v>0</v>
      </c>
      <c r="AA4039" t="e">
        <v>#N/A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4305.7719999999999</v>
      </c>
      <c r="AM4039">
        <v>1208.934</v>
      </c>
      <c r="AN4039">
        <v>103.074</v>
      </c>
      <c r="AO4039" s="4">
        <v>94.816999999999993</v>
      </c>
      <c r="AP4039">
        <v>0</v>
      </c>
      <c r="AQ4039">
        <v>0</v>
      </c>
    </row>
    <row r="4040" spans="1:43" ht="15.75" x14ac:dyDescent="0.25">
      <c r="A4040">
        <v>2005</v>
      </c>
      <c r="B4040" t="s">
        <v>147</v>
      </c>
      <c r="C4040">
        <f t="shared" si="291"/>
        <v>1</v>
      </c>
      <c r="D4040" t="e">
        <v>#N/A</v>
      </c>
      <c r="E4040" t="e">
        <v>#N/A</v>
      </c>
      <c r="F4040">
        <v>31.055629730224599</v>
      </c>
      <c r="G4040">
        <v>51.069652557372997</v>
      </c>
      <c r="H4040">
        <v>9.7799999999999994</v>
      </c>
      <c r="I4040">
        <f t="shared" si="289"/>
        <v>9.7799999999999994</v>
      </c>
      <c r="J4040">
        <v>2.3375000000000002E-3</v>
      </c>
      <c r="K4040">
        <v>3.617</v>
      </c>
      <c r="L4040">
        <v>17.745000000000001</v>
      </c>
      <c r="M4040">
        <v>70.790592932007613</v>
      </c>
      <c r="N4040">
        <v>2.133</v>
      </c>
      <c r="O4040">
        <v>0</v>
      </c>
      <c r="P4040" t="s">
        <v>32</v>
      </c>
      <c r="Q4040" t="s">
        <v>32</v>
      </c>
      <c r="R4040" t="s">
        <v>32</v>
      </c>
      <c r="S4040" t="s">
        <v>32</v>
      </c>
      <c r="T4040" t="s">
        <v>32</v>
      </c>
      <c r="U4040" t="s">
        <v>32</v>
      </c>
      <c r="V4040" t="s">
        <v>32</v>
      </c>
      <c r="W4040" t="s">
        <v>32</v>
      </c>
      <c r="Y4040">
        <v>0</v>
      </c>
      <c r="Z4040">
        <f t="shared" si="290"/>
        <v>0</v>
      </c>
      <c r="AA4040" t="e">
        <v>#N/A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1</v>
      </c>
      <c r="AJ4040">
        <v>0</v>
      </c>
      <c r="AK4040">
        <v>0</v>
      </c>
      <c r="AL4040">
        <v>14855.811</v>
      </c>
      <c r="AM4040">
        <v>7961.7489999999998</v>
      </c>
      <c r="AN4040">
        <v>303.93</v>
      </c>
      <c r="AO4040" s="4">
        <v>135.37100000000001</v>
      </c>
      <c r="AP4040">
        <v>0</v>
      </c>
      <c r="AQ4040">
        <v>0</v>
      </c>
    </row>
    <row r="4041" spans="1:43" ht="15.75" x14ac:dyDescent="0.25">
      <c r="A4041">
        <v>2005</v>
      </c>
      <c r="B4041" t="s">
        <v>148</v>
      </c>
      <c r="C4041">
        <f t="shared" si="291"/>
        <v>1</v>
      </c>
      <c r="D4041">
        <v>1</v>
      </c>
      <c r="E4041">
        <v>1</v>
      </c>
      <c r="F4041">
        <v>35.784450531005902</v>
      </c>
      <c r="G4041">
        <v>53.006526947021499</v>
      </c>
      <c r="H4041">
        <v>3.04</v>
      </c>
      <c r="I4041">
        <f t="shared" si="289"/>
        <v>3.04</v>
      </c>
      <c r="J4041">
        <v>3.0799999999999998E-3</v>
      </c>
      <c r="K4041">
        <v>0.77500000000000002</v>
      </c>
      <c r="L4041">
        <v>7.5819999999999999</v>
      </c>
      <c r="M4041">
        <v>62.571805728012244</v>
      </c>
      <c r="N4041">
        <v>2.1269999999999998</v>
      </c>
      <c r="O4041">
        <v>0</v>
      </c>
      <c r="P4041" t="s">
        <v>32</v>
      </c>
      <c r="Q4041" t="s">
        <v>32</v>
      </c>
      <c r="R4041" t="s">
        <v>32</v>
      </c>
      <c r="S4041" t="s">
        <v>32</v>
      </c>
      <c r="T4041" t="s">
        <v>32</v>
      </c>
      <c r="U4041" t="s">
        <v>32</v>
      </c>
      <c r="V4041" t="s">
        <v>32</v>
      </c>
      <c r="W4041" t="s">
        <v>32</v>
      </c>
      <c r="Y4041">
        <v>0</v>
      </c>
      <c r="Z4041">
        <f t="shared" si="290"/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1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22677.506000000001</v>
      </c>
      <c r="AM4041">
        <v>18217.21</v>
      </c>
      <c r="AN4041">
        <v>192.18100000000001</v>
      </c>
      <c r="AO4041" s="4">
        <v>100</v>
      </c>
      <c r="AP4041">
        <v>0</v>
      </c>
      <c r="AQ4041">
        <v>0</v>
      </c>
    </row>
    <row r="4042" spans="1:43" ht="15.75" x14ac:dyDescent="0.25">
      <c r="A4042">
        <v>2005</v>
      </c>
      <c r="B4042" t="s">
        <v>149</v>
      </c>
      <c r="C4042">
        <f t="shared" si="291"/>
        <v>1</v>
      </c>
      <c r="D4042" t="e">
        <v>#N/A</v>
      </c>
      <c r="E4042" t="e">
        <v>#N/A</v>
      </c>
      <c r="F4042">
        <v>30.8184204101562</v>
      </c>
      <c r="G4042">
        <v>41.145225524902301</v>
      </c>
      <c r="H4042">
        <v>6.31</v>
      </c>
      <c r="I4042">
        <f t="shared" si="289"/>
        <v>6.31</v>
      </c>
      <c r="J4042">
        <v>3.3682999999999999E-3</v>
      </c>
      <c r="K4042">
        <v>4.1539999999999999</v>
      </c>
      <c r="L4042">
        <v>7.1740000000000004</v>
      </c>
      <c r="M4042">
        <v>76.33077999104357</v>
      </c>
      <c r="N4042">
        <v>8.9949999999999992</v>
      </c>
      <c r="O4042">
        <v>0</v>
      </c>
      <c r="P4042" t="s">
        <v>32</v>
      </c>
      <c r="Q4042" t="s">
        <v>32</v>
      </c>
      <c r="R4042" t="s">
        <v>32</v>
      </c>
      <c r="S4042" t="s">
        <v>32</v>
      </c>
      <c r="T4042" t="s">
        <v>32</v>
      </c>
      <c r="U4042" t="s">
        <v>32</v>
      </c>
      <c r="V4042" t="s">
        <v>32</v>
      </c>
      <c r="W4042" t="s">
        <v>32</v>
      </c>
      <c r="Y4042">
        <v>0</v>
      </c>
      <c r="Z4042">
        <f t="shared" si="290"/>
        <v>0</v>
      </c>
      <c r="AA4042" t="e">
        <v>#N/A</v>
      </c>
      <c r="AB4042">
        <v>0</v>
      </c>
      <c r="AC4042">
        <v>0</v>
      </c>
      <c r="AD4042">
        <v>0</v>
      </c>
      <c r="AE4042">
        <v>0</v>
      </c>
      <c r="AF4042">
        <v>1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12224.305</v>
      </c>
      <c r="AM4042">
        <v>4618.1480000000001</v>
      </c>
      <c r="AN4042">
        <v>99.793999999999997</v>
      </c>
      <c r="AO4042" s="4">
        <v>74.063999999999993</v>
      </c>
      <c r="AP4042">
        <v>0</v>
      </c>
      <c r="AQ4042">
        <v>0</v>
      </c>
    </row>
    <row r="4043" spans="1:43" ht="15.75" x14ac:dyDescent="0.25">
      <c r="A4043">
        <v>2005</v>
      </c>
      <c r="B4043" t="s">
        <v>150</v>
      </c>
      <c r="D4043" t="e">
        <v>#N/A</v>
      </c>
      <c r="E4043" t="e">
        <v>#N/A</v>
      </c>
      <c r="F4043">
        <v>40.501873016357401</v>
      </c>
      <c r="G4043">
        <v>50.282569885253899</v>
      </c>
      <c r="H4043">
        <v>21.77</v>
      </c>
      <c r="I4043">
        <f t="shared" si="289"/>
        <v>21.77</v>
      </c>
      <c r="J4043">
        <v>4.5389999999999997E-4</v>
      </c>
      <c r="K4043">
        <v>6.3879999999999999</v>
      </c>
      <c r="L4043">
        <v>7.6</v>
      </c>
      <c r="M4043" t="s">
        <v>192</v>
      </c>
      <c r="N4043">
        <v>12.683</v>
      </c>
      <c r="O4043">
        <v>0</v>
      </c>
      <c r="P4043" t="s">
        <v>32</v>
      </c>
      <c r="Q4043" t="s">
        <v>32</v>
      </c>
      <c r="R4043" t="s">
        <v>32</v>
      </c>
      <c r="S4043" t="s">
        <v>32</v>
      </c>
      <c r="T4043" t="s">
        <v>32</v>
      </c>
      <c r="U4043" t="s">
        <v>32</v>
      </c>
      <c r="V4043" t="s">
        <v>32</v>
      </c>
      <c r="W4043" t="s">
        <v>32</v>
      </c>
      <c r="Y4043">
        <v>0</v>
      </c>
      <c r="Z4043">
        <f t="shared" si="290"/>
        <v>0</v>
      </c>
      <c r="AA4043" t="e">
        <v>#N/A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16159.505999999999</v>
      </c>
      <c r="AM4043">
        <v>5333.1310000000003</v>
      </c>
      <c r="AN4043">
        <v>763.70399999999995</v>
      </c>
      <c r="AO4043" s="4">
        <v>572.07299999999998</v>
      </c>
      <c r="AP4043">
        <v>0</v>
      </c>
      <c r="AQ4043">
        <v>0</v>
      </c>
    </row>
    <row r="4044" spans="1:43" ht="15.75" x14ac:dyDescent="0.25">
      <c r="A4044">
        <v>2005</v>
      </c>
      <c r="B4044" t="s">
        <v>151</v>
      </c>
      <c r="C4044">
        <f t="shared" ref="C4044:C4061" si="292">IF(AND(F4044&gt;0,M4044&gt;0,OR(O4044=0,O4044=1),AL4044&gt;0),1,"")</f>
        <v>1</v>
      </c>
      <c r="D4044" t="e">
        <v>#N/A</v>
      </c>
      <c r="E4044" t="e">
        <v>#N/A</v>
      </c>
      <c r="F4044">
        <v>46.080169677734403</v>
      </c>
      <c r="G4044">
        <v>47.213592529296903</v>
      </c>
      <c r="H4044">
        <v>0.33</v>
      </c>
      <c r="I4044">
        <f t="shared" si="289"/>
        <v>0.33</v>
      </c>
      <c r="J4044" t="e">
        <v>#N/A</v>
      </c>
      <c r="K4044">
        <v>9.3780000000000001</v>
      </c>
      <c r="M4044">
        <v>36.666666666666664</v>
      </c>
      <c r="N4044">
        <v>9.1219999999999999</v>
      </c>
      <c r="O4044">
        <v>0</v>
      </c>
      <c r="P4044" t="s">
        <v>32</v>
      </c>
      <c r="Q4044" t="s">
        <v>32</v>
      </c>
      <c r="R4044" t="s">
        <v>32</v>
      </c>
      <c r="S4044" t="s">
        <v>32</v>
      </c>
      <c r="T4044" t="s">
        <v>32</v>
      </c>
      <c r="U4044" t="s">
        <v>32</v>
      </c>
      <c r="V4044" t="s">
        <v>32</v>
      </c>
      <c r="W4044" t="s">
        <v>32</v>
      </c>
      <c r="Y4044">
        <v>0</v>
      </c>
      <c r="Z4044">
        <f t="shared" si="290"/>
        <v>0</v>
      </c>
      <c r="AA4044" t="e">
        <v>#N/A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937.56899999999996</v>
      </c>
      <c r="AM4044">
        <v>293.149</v>
      </c>
      <c r="AN4044">
        <v>2.589</v>
      </c>
      <c r="AO4044" s="4">
        <v>122.194</v>
      </c>
      <c r="AP4044">
        <v>0</v>
      </c>
      <c r="AQ4044">
        <v>0</v>
      </c>
    </row>
    <row r="4045" spans="1:43" ht="15.75" x14ac:dyDescent="0.25">
      <c r="A4045">
        <v>2005</v>
      </c>
      <c r="B4045" t="s">
        <v>152</v>
      </c>
      <c r="C4045">
        <f t="shared" si="292"/>
        <v>1</v>
      </c>
      <c r="D4045" t="e">
        <v>#N/A</v>
      </c>
      <c r="E4045" t="e">
        <v>#N/A</v>
      </c>
      <c r="F4045">
        <v>38.901199340820298</v>
      </c>
      <c r="G4045">
        <v>38.936790466308601</v>
      </c>
      <c r="H4045">
        <v>0.28999999999999998</v>
      </c>
      <c r="I4045">
        <f t="shared" si="289"/>
        <v>0.28999999999999998</v>
      </c>
      <c r="J4045">
        <v>0</v>
      </c>
      <c r="K4045">
        <v>5.6130000000000004</v>
      </c>
      <c r="M4045">
        <v>69.441585642722728</v>
      </c>
      <c r="N4045">
        <v>1.7070000000000001</v>
      </c>
      <c r="O4045">
        <v>0</v>
      </c>
      <c r="P4045" t="s">
        <v>32</v>
      </c>
      <c r="Q4045" t="s">
        <v>32</v>
      </c>
      <c r="R4045" t="s">
        <v>32</v>
      </c>
      <c r="S4045" t="s">
        <v>32</v>
      </c>
      <c r="T4045" t="s">
        <v>32</v>
      </c>
      <c r="U4045" t="s">
        <v>32</v>
      </c>
      <c r="V4045" t="s">
        <v>32</v>
      </c>
      <c r="W4045" t="s">
        <v>32</v>
      </c>
      <c r="Y4045">
        <v>0</v>
      </c>
      <c r="Z4045">
        <f t="shared" si="290"/>
        <v>0</v>
      </c>
      <c r="AA4045" t="e">
        <v>#N/A</v>
      </c>
      <c r="AB4045">
        <v>0</v>
      </c>
      <c r="AC4045">
        <v>0</v>
      </c>
      <c r="AD4045">
        <v>0</v>
      </c>
      <c r="AE4045">
        <v>1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1872.8869999999999</v>
      </c>
      <c r="AM4045">
        <v>773.86800000000005</v>
      </c>
      <c r="AN4045">
        <v>8.7219999999999995</v>
      </c>
      <c r="AO4045" s="4">
        <v>86.995999999999995</v>
      </c>
      <c r="AP4045">
        <v>0</v>
      </c>
      <c r="AQ4045">
        <v>0</v>
      </c>
    </row>
    <row r="4046" spans="1:43" ht="15.75" x14ac:dyDescent="0.25">
      <c r="A4046">
        <v>2005</v>
      </c>
      <c r="B4046" t="s">
        <v>153</v>
      </c>
      <c r="C4046">
        <f t="shared" si="292"/>
        <v>1</v>
      </c>
      <c r="D4046" t="e">
        <v>#N/A</v>
      </c>
      <c r="E4046" t="e">
        <v>#N/A</v>
      </c>
      <c r="F4046">
        <v>32.322010040283203</v>
      </c>
      <c r="G4046">
        <v>37.956771850585902</v>
      </c>
      <c r="H4046">
        <v>8.4700000000000006</v>
      </c>
      <c r="I4046">
        <f t="shared" si="289"/>
        <v>8.4700000000000006</v>
      </c>
      <c r="J4046" t="e">
        <v>#N/A</v>
      </c>
      <c r="K4046">
        <v>5.4029999999999996</v>
      </c>
      <c r="L4046">
        <v>21.83</v>
      </c>
      <c r="M4046">
        <v>74.280072665349294</v>
      </c>
      <c r="N4046">
        <v>16.253</v>
      </c>
      <c r="O4046">
        <v>0</v>
      </c>
      <c r="P4046" t="s">
        <v>32</v>
      </c>
      <c r="Q4046" t="s">
        <v>32</v>
      </c>
      <c r="R4046" t="s">
        <v>32</v>
      </c>
      <c r="S4046" t="s">
        <v>32</v>
      </c>
      <c r="T4046" t="s">
        <v>32</v>
      </c>
      <c r="U4046" t="s">
        <v>32</v>
      </c>
      <c r="V4046" t="s">
        <v>32</v>
      </c>
      <c r="W4046" t="s">
        <v>32</v>
      </c>
      <c r="Y4046">
        <v>0</v>
      </c>
      <c r="Z4046">
        <f t="shared" si="290"/>
        <v>0</v>
      </c>
      <c r="AA4046" t="e">
        <v>#N/A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9180.9689999999991</v>
      </c>
      <c r="AM4046">
        <v>3368.4589999999998</v>
      </c>
      <c r="AN4046">
        <v>25.064</v>
      </c>
      <c r="AO4046" s="4">
        <v>90.308000000000007</v>
      </c>
      <c r="AP4046">
        <v>0</v>
      </c>
      <c r="AQ4046">
        <v>0</v>
      </c>
    </row>
    <row r="4047" spans="1:43" ht="15.75" x14ac:dyDescent="0.25">
      <c r="A4047">
        <v>2005</v>
      </c>
      <c r="B4047" t="s">
        <v>154</v>
      </c>
      <c r="C4047">
        <f t="shared" si="292"/>
        <v>1</v>
      </c>
      <c r="D4047" t="e">
        <v>#N/A</v>
      </c>
      <c r="E4047" t="e">
        <v>#N/A</v>
      </c>
      <c r="F4047">
        <v>41.083732604980497</v>
      </c>
      <c r="G4047">
        <v>45.280250549316399</v>
      </c>
      <c r="I4047">
        <f t="shared" si="289"/>
        <v>0</v>
      </c>
      <c r="J4047" t="e">
        <v>#N/A</v>
      </c>
      <c r="K4047">
        <v>9.0060000000000002</v>
      </c>
      <c r="L4047">
        <v>3.6240000000000001</v>
      </c>
      <c r="M4047">
        <v>178.72908383998808</v>
      </c>
      <c r="N4047">
        <v>0.64500000000000002</v>
      </c>
      <c r="O4047">
        <v>0</v>
      </c>
      <c r="P4047" t="s">
        <v>32</v>
      </c>
      <c r="Q4047" t="s">
        <v>32</v>
      </c>
      <c r="R4047" t="s">
        <v>32</v>
      </c>
      <c r="S4047" t="s">
        <v>32</v>
      </c>
      <c r="T4047" t="s">
        <v>32</v>
      </c>
      <c r="U4047" t="s">
        <v>32</v>
      </c>
      <c r="V4047" t="s">
        <v>32</v>
      </c>
      <c r="W4047" t="s">
        <v>32</v>
      </c>
      <c r="Y4047">
        <v>0</v>
      </c>
      <c r="Z4047">
        <f t="shared" si="290"/>
        <v>0</v>
      </c>
      <c r="AA4047" t="e">
        <v>#N/A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15988.546</v>
      </c>
      <c r="AM4047">
        <v>11093.314</v>
      </c>
      <c r="AN4047">
        <v>0.91900000000000004</v>
      </c>
      <c r="AO4047" s="4">
        <v>114.73099999999999</v>
      </c>
      <c r="AP4047">
        <v>0</v>
      </c>
      <c r="AQ4047">
        <v>0</v>
      </c>
    </row>
    <row r="4048" spans="1:43" ht="15.75" x14ac:dyDescent="0.25">
      <c r="A4048">
        <v>2005</v>
      </c>
      <c r="B4048" t="s">
        <v>155</v>
      </c>
      <c r="C4048">
        <f t="shared" si="292"/>
        <v>1</v>
      </c>
      <c r="D4048" t="e">
        <v>#N/A</v>
      </c>
      <c r="E4048" t="e">
        <v>#N/A</v>
      </c>
      <c r="F4048">
        <v>43.921585083007798</v>
      </c>
      <c r="G4048">
        <v>48.630748748779297</v>
      </c>
      <c r="H4048">
        <v>0.67</v>
      </c>
      <c r="I4048">
        <f t="shared" si="289"/>
        <v>0.67</v>
      </c>
      <c r="J4048" t="e">
        <v>#N/A</v>
      </c>
      <c r="K4048">
        <v>4.532</v>
      </c>
      <c r="M4048">
        <v>47.524739424995985</v>
      </c>
      <c r="N4048">
        <v>12.05</v>
      </c>
      <c r="O4048">
        <v>0</v>
      </c>
      <c r="P4048" t="s">
        <v>32</v>
      </c>
      <c r="Q4048" t="s">
        <v>32</v>
      </c>
      <c r="R4048" t="s">
        <v>32</v>
      </c>
      <c r="S4048" t="s">
        <v>32</v>
      </c>
      <c r="T4048" t="s">
        <v>32</v>
      </c>
      <c r="U4048" t="s">
        <v>32</v>
      </c>
      <c r="V4048" t="s">
        <v>32</v>
      </c>
      <c r="W4048" t="s">
        <v>32</v>
      </c>
      <c r="Y4048">
        <v>0</v>
      </c>
      <c r="Z4048">
        <f t="shared" si="290"/>
        <v>0</v>
      </c>
      <c r="AA4048" t="e">
        <v>#N/A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1045.992</v>
      </c>
      <c r="AM4048">
        <v>322.05700000000002</v>
      </c>
      <c r="AN4048">
        <v>1.649</v>
      </c>
      <c r="AO4048" s="4">
        <v>693.77599999999995</v>
      </c>
      <c r="AP4048">
        <v>0</v>
      </c>
      <c r="AQ4048">
        <v>0</v>
      </c>
    </row>
    <row r="4049" spans="1:43" ht="15.75" x14ac:dyDescent="0.25">
      <c r="A4049">
        <v>2005</v>
      </c>
      <c r="B4049" t="s">
        <v>156</v>
      </c>
      <c r="C4049">
        <f t="shared" si="292"/>
        <v>1</v>
      </c>
      <c r="D4049" t="e">
        <v>#N/A</v>
      </c>
      <c r="E4049" t="e">
        <v>#N/A</v>
      </c>
      <c r="F4049">
        <v>41.155368804931598</v>
      </c>
      <c r="G4049">
        <v>48.168983459472699</v>
      </c>
      <c r="H4049">
        <v>13.7</v>
      </c>
      <c r="I4049">
        <f t="shared" si="289"/>
        <v>13.7</v>
      </c>
      <c r="J4049">
        <v>8.1293299999999999E-2</v>
      </c>
      <c r="K4049">
        <v>7.4889999999999999</v>
      </c>
      <c r="L4049">
        <v>3.125</v>
      </c>
      <c r="M4049">
        <v>422.33046012241016</v>
      </c>
      <c r="N4049">
        <v>0.47299999999999998</v>
      </c>
      <c r="O4049">
        <v>0</v>
      </c>
      <c r="P4049" t="s">
        <v>32</v>
      </c>
      <c r="Q4049" t="s">
        <v>32</v>
      </c>
      <c r="R4049" t="s">
        <v>32</v>
      </c>
      <c r="S4049" t="s">
        <v>32</v>
      </c>
      <c r="T4049" t="s">
        <v>32</v>
      </c>
      <c r="U4049" t="s">
        <v>32</v>
      </c>
      <c r="V4049" t="s">
        <v>32</v>
      </c>
      <c r="W4049" t="s">
        <v>32</v>
      </c>
      <c r="Y4049">
        <v>0</v>
      </c>
      <c r="Z4049">
        <f t="shared" si="290"/>
        <v>0</v>
      </c>
      <c r="AA4049" t="e">
        <v>#N/A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54950.781000000003</v>
      </c>
      <c r="AM4049">
        <v>29869.633000000002</v>
      </c>
      <c r="AN4049">
        <v>127.41800000000001</v>
      </c>
      <c r="AO4049" s="4">
        <v>90.432000000000002</v>
      </c>
      <c r="AP4049">
        <v>0</v>
      </c>
      <c r="AQ4049">
        <v>0</v>
      </c>
    </row>
    <row r="4050" spans="1:43" ht="15.75" x14ac:dyDescent="0.25">
      <c r="A4050">
        <v>2005</v>
      </c>
      <c r="B4050" t="s">
        <v>157</v>
      </c>
      <c r="C4050">
        <f t="shared" si="292"/>
        <v>1</v>
      </c>
      <c r="D4050" t="e">
        <v>#N/A</v>
      </c>
      <c r="E4050" t="e">
        <v>#N/A</v>
      </c>
      <c r="F4050">
        <v>26.450008392333999</v>
      </c>
      <c r="G4050">
        <v>43.88134765625</v>
      </c>
      <c r="I4050">
        <f t="shared" si="289"/>
        <v>0</v>
      </c>
      <c r="J4050">
        <v>2.9196999999999999E-3</v>
      </c>
      <c r="K4050">
        <v>6.6550000000000002</v>
      </c>
      <c r="L4050">
        <v>16.375</v>
      </c>
      <c r="M4050">
        <v>148.72919814884727</v>
      </c>
      <c r="N4050">
        <v>2.7879999999999998</v>
      </c>
      <c r="O4050">
        <v>0</v>
      </c>
      <c r="P4050" t="s">
        <v>32</v>
      </c>
      <c r="Q4050" t="s">
        <v>32</v>
      </c>
      <c r="R4050" t="s">
        <v>32</v>
      </c>
      <c r="S4050" t="s">
        <v>32</v>
      </c>
      <c r="T4050" t="s">
        <v>32</v>
      </c>
      <c r="U4050" t="s">
        <v>32</v>
      </c>
      <c r="V4050" t="s">
        <v>32</v>
      </c>
      <c r="W4050" t="s">
        <v>32</v>
      </c>
      <c r="Y4050">
        <v>0</v>
      </c>
      <c r="Z4050">
        <f t="shared" si="290"/>
        <v>0</v>
      </c>
      <c r="AA4050" t="e">
        <v>#N/A</v>
      </c>
      <c r="AB4050">
        <v>0</v>
      </c>
      <c r="AC4050">
        <v>0</v>
      </c>
      <c r="AD4050">
        <v>0</v>
      </c>
      <c r="AE4050">
        <v>0</v>
      </c>
      <c r="AF4050">
        <v>1</v>
      </c>
      <c r="AG4050">
        <v>0</v>
      </c>
      <c r="AH4050">
        <v>0</v>
      </c>
      <c r="AI4050">
        <v>0</v>
      </c>
      <c r="AJ4050">
        <v>0</v>
      </c>
      <c r="AK4050">
        <v>1</v>
      </c>
      <c r="AL4050">
        <v>17348.095000000001</v>
      </c>
      <c r="AM4050">
        <v>8918.5159999999996</v>
      </c>
      <c r="AN4050">
        <v>47.975999999999999</v>
      </c>
      <c r="AO4050" s="4">
        <v>99.972999999999999</v>
      </c>
      <c r="AP4050">
        <v>0</v>
      </c>
      <c r="AQ4050">
        <v>0</v>
      </c>
    </row>
    <row r="4051" spans="1:43" ht="15.75" x14ac:dyDescent="0.25">
      <c r="A4051">
        <v>2005</v>
      </c>
      <c r="B4051" t="s">
        <v>158</v>
      </c>
      <c r="C4051">
        <f t="shared" si="292"/>
        <v>1</v>
      </c>
      <c r="D4051" t="e">
        <v>#N/A</v>
      </c>
      <c r="E4051" t="e">
        <v>#N/A</v>
      </c>
      <c r="F4051">
        <v>23.0005493164062</v>
      </c>
      <c r="G4051">
        <v>39.581958770752003</v>
      </c>
      <c r="H4051">
        <v>10.68</v>
      </c>
      <c r="I4051">
        <f t="shared" si="289"/>
        <v>10.68</v>
      </c>
      <c r="J4051">
        <v>0</v>
      </c>
      <c r="K4051">
        <v>4.0030000000000001</v>
      </c>
      <c r="L4051">
        <v>6.5419999999999998</v>
      </c>
      <c r="M4051">
        <v>119.79748052679871</v>
      </c>
      <c r="N4051">
        <v>2.4849999999999999</v>
      </c>
      <c r="O4051">
        <v>0</v>
      </c>
      <c r="P4051" t="s">
        <v>32</v>
      </c>
      <c r="Q4051" t="s">
        <v>32</v>
      </c>
      <c r="R4051" t="s">
        <v>32</v>
      </c>
      <c r="S4051" t="s">
        <v>32</v>
      </c>
      <c r="T4051" t="s">
        <v>32</v>
      </c>
      <c r="U4051" t="s">
        <v>32</v>
      </c>
      <c r="V4051" t="s">
        <v>32</v>
      </c>
      <c r="W4051" t="s">
        <v>32</v>
      </c>
      <c r="Y4051">
        <v>0</v>
      </c>
      <c r="Z4051">
        <f t="shared" si="290"/>
        <v>0</v>
      </c>
      <c r="AA4051" t="e">
        <v>#N/A</v>
      </c>
      <c r="AB4051">
        <v>0</v>
      </c>
      <c r="AC4051">
        <v>0</v>
      </c>
      <c r="AD4051">
        <v>0</v>
      </c>
      <c r="AE4051">
        <v>0</v>
      </c>
      <c r="AF4051">
        <v>1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23973.578000000001</v>
      </c>
      <c r="AM4051">
        <v>18222.579000000002</v>
      </c>
      <c r="AN4051">
        <v>36.401000000000003</v>
      </c>
      <c r="AO4051" s="4">
        <v>100</v>
      </c>
      <c r="AP4051">
        <v>0</v>
      </c>
      <c r="AQ4051">
        <v>0</v>
      </c>
    </row>
    <row r="4052" spans="1:43" ht="15.75" x14ac:dyDescent="0.25">
      <c r="A4052">
        <v>2005</v>
      </c>
      <c r="B4052" t="s">
        <v>159</v>
      </c>
      <c r="C4052">
        <f t="shared" si="292"/>
        <v>1</v>
      </c>
      <c r="D4052" t="e">
        <v>#N/A</v>
      </c>
      <c r="E4052" t="e">
        <v>#N/A</v>
      </c>
      <c r="F4052">
        <v>58.975021362304702</v>
      </c>
      <c r="G4052">
        <v>61.946624755859403</v>
      </c>
      <c r="H4052">
        <v>0.36</v>
      </c>
      <c r="I4052">
        <f t="shared" si="289"/>
        <v>0.36</v>
      </c>
      <c r="J4052">
        <v>1.8994999999999999E-3</v>
      </c>
      <c r="K4052">
        <v>5.2770000000000001</v>
      </c>
      <c r="L4052">
        <v>24.65</v>
      </c>
      <c r="M4052">
        <v>55.231235543402569</v>
      </c>
      <c r="N4052">
        <v>3.3929999999999998</v>
      </c>
      <c r="O4052">
        <v>0</v>
      </c>
      <c r="P4052" t="s">
        <v>32</v>
      </c>
      <c r="Q4052" t="s">
        <v>32</v>
      </c>
      <c r="R4052" t="s">
        <v>32</v>
      </c>
      <c r="S4052" t="s">
        <v>32</v>
      </c>
      <c r="T4052" t="s">
        <v>32</v>
      </c>
      <c r="U4052" t="s">
        <v>32</v>
      </c>
      <c r="V4052" t="s">
        <v>32</v>
      </c>
      <c r="W4052" t="s">
        <v>32</v>
      </c>
      <c r="Y4052">
        <v>0</v>
      </c>
      <c r="Z4052">
        <f t="shared" si="290"/>
        <v>0</v>
      </c>
      <c r="AA4052" t="e">
        <v>#N/A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9447.5490000000009</v>
      </c>
      <c r="AM4052">
        <v>5183.6909999999998</v>
      </c>
      <c r="AN4052">
        <v>246.95099999999999</v>
      </c>
      <c r="AO4052" s="4">
        <v>128</v>
      </c>
      <c r="AP4052">
        <v>0</v>
      </c>
      <c r="AQ4052">
        <v>0</v>
      </c>
    </row>
    <row r="4053" spans="1:43" ht="15.75" x14ac:dyDescent="0.25">
      <c r="A4053">
        <v>2005</v>
      </c>
      <c r="B4053" t="s">
        <v>160</v>
      </c>
      <c r="C4053">
        <f t="shared" si="292"/>
        <v>1</v>
      </c>
      <c r="D4053">
        <v>0</v>
      </c>
      <c r="E4053">
        <v>0</v>
      </c>
      <c r="F4053">
        <v>31.304857254028299</v>
      </c>
      <c r="G4053">
        <v>45.420600891113303</v>
      </c>
      <c r="H4053">
        <v>13.53</v>
      </c>
      <c r="I4053">
        <f t="shared" si="289"/>
        <v>13.53</v>
      </c>
      <c r="J4053">
        <v>2.0398999999999999E-3</v>
      </c>
      <c r="K4053">
        <v>3.5880000000000001</v>
      </c>
      <c r="L4053">
        <v>9.15</v>
      </c>
      <c r="M4053">
        <v>54.335103582120993</v>
      </c>
      <c r="N4053">
        <v>3.3820000000000001</v>
      </c>
      <c r="O4053">
        <v>0</v>
      </c>
      <c r="P4053" t="s">
        <v>32</v>
      </c>
      <c r="Q4053" t="s">
        <v>32</v>
      </c>
      <c r="R4053" t="s">
        <v>32</v>
      </c>
      <c r="S4053" t="s">
        <v>32</v>
      </c>
      <c r="T4053" t="s">
        <v>32</v>
      </c>
      <c r="U4053" t="s">
        <v>32</v>
      </c>
      <c r="V4053" t="s">
        <v>32</v>
      </c>
      <c r="W4053" t="s">
        <v>32</v>
      </c>
      <c r="Y4053">
        <v>0</v>
      </c>
      <c r="Z4053">
        <f t="shared" si="290"/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1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28989.807000000001</v>
      </c>
      <c r="AM4053">
        <v>25943.535</v>
      </c>
      <c r="AN4053">
        <v>1132.7629999999999</v>
      </c>
      <c r="AO4053" s="4">
        <v>100</v>
      </c>
      <c r="AP4053">
        <v>0</v>
      </c>
      <c r="AQ4053">
        <v>0</v>
      </c>
    </row>
    <row r="4054" spans="1:43" ht="15.75" x14ac:dyDescent="0.25">
      <c r="A4054">
        <v>2005</v>
      </c>
      <c r="B4054" t="s">
        <v>161</v>
      </c>
      <c r="C4054">
        <f t="shared" si="292"/>
        <v>1</v>
      </c>
      <c r="D4054" t="e">
        <v>#N/A</v>
      </c>
      <c r="E4054" t="e">
        <v>#N/A</v>
      </c>
      <c r="F4054">
        <v>40.136100769042997</v>
      </c>
      <c r="G4054">
        <v>44.515800476074197</v>
      </c>
      <c r="H4054">
        <v>8.6</v>
      </c>
      <c r="I4054">
        <f t="shared" si="289"/>
        <v>8.6</v>
      </c>
      <c r="J4054">
        <v>0</v>
      </c>
      <c r="K4054">
        <v>6.242</v>
      </c>
      <c r="L4054">
        <v>7.7</v>
      </c>
      <c r="M4054">
        <v>73.603972958053347</v>
      </c>
      <c r="N4054">
        <v>10.983000000000001</v>
      </c>
      <c r="O4054">
        <v>0</v>
      </c>
      <c r="P4054" t="s">
        <v>32</v>
      </c>
      <c r="Q4054" t="s">
        <v>32</v>
      </c>
      <c r="R4054" t="s">
        <v>32</v>
      </c>
      <c r="S4054" t="s">
        <v>32</v>
      </c>
      <c r="T4054" t="s">
        <v>32</v>
      </c>
      <c r="U4054" t="s">
        <v>32</v>
      </c>
      <c r="V4054" t="s">
        <v>32</v>
      </c>
      <c r="W4054" t="s">
        <v>32</v>
      </c>
      <c r="Y4054">
        <v>0</v>
      </c>
      <c r="Z4054">
        <f t="shared" si="290"/>
        <v>0</v>
      </c>
      <c r="AA4054" t="e">
        <v>#N/A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5209.0119999999997</v>
      </c>
      <c r="AM4054">
        <v>1244.5989999999999</v>
      </c>
      <c r="AN4054">
        <v>24.417999999999999</v>
      </c>
      <c r="AO4054" s="4">
        <v>82.793999999999997</v>
      </c>
      <c r="AP4054">
        <v>0</v>
      </c>
      <c r="AQ4054">
        <v>0</v>
      </c>
    </row>
    <row r="4055" spans="1:43" ht="15.75" x14ac:dyDescent="0.25">
      <c r="A4055">
        <v>2005</v>
      </c>
      <c r="B4055" t="s">
        <v>162</v>
      </c>
      <c r="C4055">
        <f t="shared" si="292"/>
        <v>1</v>
      </c>
      <c r="D4055" t="e">
        <v>#N/A</v>
      </c>
      <c r="E4055" t="e">
        <v>#N/A</v>
      </c>
      <c r="F4055">
        <v>40.172725677490199</v>
      </c>
      <c r="G4055">
        <v>49.359146118164098</v>
      </c>
      <c r="I4055">
        <f t="shared" si="289"/>
        <v>0</v>
      </c>
      <c r="J4055" t="e">
        <v>#N/A</v>
      </c>
      <c r="K4055">
        <v>-2.4529999999999998</v>
      </c>
      <c r="M4055">
        <v>119.70150102304238</v>
      </c>
      <c r="N4055">
        <v>3.911</v>
      </c>
      <c r="O4055">
        <v>0</v>
      </c>
      <c r="P4055" t="s">
        <v>32</v>
      </c>
      <c r="Q4055" t="s">
        <v>32</v>
      </c>
      <c r="R4055" t="s">
        <v>32</v>
      </c>
      <c r="S4055" t="s">
        <v>32</v>
      </c>
      <c r="T4055" t="s">
        <v>32</v>
      </c>
      <c r="U4055" t="s">
        <v>32</v>
      </c>
      <c r="V4055" t="s">
        <v>32</v>
      </c>
      <c r="W4055" t="s">
        <v>32</v>
      </c>
      <c r="Y4055">
        <v>0</v>
      </c>
      <c r="Z4055">
        <f t="shared" si="290"/>
        <v>0</v>
      </c>
      <c r="AA4055" t="e">
        <v>#N/A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9157.07</v>
      </c>
      <c r="AM4055">
        <v>5803.4309999999996</v>
      </c>
      <c r="AN4055">
        <v>0.93500000000000005</v>
      </c>
      <c r="AO4055" s="4">
        <v>91.179000000000002</v>
      </c>
      <c r="AP4055">
        <v>0</v>
      </c>
      <c r="AQ4055">
        <v>0</v>
      </c>
    </row>
    <row r="4056" spans="1:43" ht="15.75" x14ac:dyDescent="0.25">
      <c r="A4056">
        <v>2005</v>
      </c>
      <c r="B4056" t="s">
        <v>163</v>
      </c>
      <c r="C4056" t="e">
        <f t="shared" si="292"/>
        <v>#N/A</v>
      </c>
      <c r="D4056" t="e">
        <v>#N/A</v>
      </c>
      <c r="E4056" t="e">
        <v>#N/A</v>
      </c>
      <c r="F4056" t="e">
        <v>#N/A</v>
      </c>
      <c r="G4056" t="e">
        <v>#N/A</v>
      </c>
      <c r="I4056">
        <f t="shared" si="289"/>
        <v>0</v>
      </c>
      <c r="J4056" t="e">
        <v>#N/A</v>
      </c>
      <c r="K4056">
        <v>3.0249999999999999</v>
      </c>
      <c r="M4056">
        <v>89.288621929438392</v>
      </c>
      <c r="N4056">
        <v>3.444</v>
      </c>
      <c r="O4056">
        <v>0</v>
      </c>
      <c r="P4056" t="s">
        <v>32</v>
      </c>
      <c r="Q4056" t="s">
        <v>32</v>
      </c>
      <c r="R4056" t="s">
        <v>32</v>
      </c>
      <c r="S4056" t="s">
        <v>32</v>
      </c>
      <c r="T4056" t="s">
        <v>32</v>
      </c>
      <c r="U4056" t="s">
        <v>32</v>
      </c>
      <c r="V4056" t="s">
        <v>32</v>
      </c>
      <c r="W4056" t="s">
        <v>32</v>
      </c>
      <c r="Y4056">
        <v>0</v>
      </c>
      <c r="Z4056">
        <f t="shared" si="290"/>
        <v>0</v>
      </c>
      <c r="AA4056" t="e">
        <v>#N/A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8524.4830000000002</v>
      </c>
      <c r="AM4056">
        <v>5091.5919999999996</v>
      </c>
      <c r="AN4056">
        <v>0.55100000000000005</v>
      </c>
      <c r="AO4056" s="4">
        <v>82.04</v>
      </c>
      <c r="AP4056">
        <v>0</v>
      </c>
      <c r="AQ4056">
        <v>0</v>
      </c>
    </row>
    <row r="4057" spans="1:43" ht="15.75" x14ac:dyDescent="0.25">
      <c r="A4057">
        <v>2005</v>
      </c>
      <c r="B4057" t="s">
        <v>164</v>
      </c>
      <c r="C4057" t="e">
        <f t="shared" si="292"/>
        <v>#N/A</v>
      </c>
      <c r="D4057" t="e">
        <v>#N/A</v>
      </c>
      <c r="E4057" t="e">
        <v>#N/A</v>
      </c>
      <c r="F4057" t="e">
        <v>#N/A</v>
      </c>
      <c r="G4057" t="e">
        <v>#N/A</v>
      </c>
      <c r="H4057">
        <v>1.24</v>
      </c>
      <c r="I4057">
        <f t="shared" si="289"/>
        <v>1.24</v>
      </c>
      <c r="J4057" t="e">
        <v>#N/A</v>
      </c>
      <c r="K4057">
        <v>0.42799999999999999</v>
      </c>
      <c r="L4057">
        <v>17.010000000000002</v>
      </c>
      <c r="M4057">
        <v>47.580021311114272</v>
      </c>
      <c r="N4057">
        <v>8.4890000000000008</v>
      </c>
      <c r="O4057">
        <v>0</v>
      </c>
      <c r="P4057" t="s">
        <v>32</v>
      </c>
      <c r="Q4057" t="s">
        <v>32</v>
      </c>
      <c r="R4057" t="s">
        <v>32</v>
      </c>
      <c r="S4057" t="s">
        <v>32</v>
      </c>
      <c r="T4057" t="s">
        <v>32</v>
      </c>
      <c r="U4057" t="s">
        <v>32</v>
      </c>
      <c r="V4057" t="s">
        <v>32</v>
      </c>
      <c r="W4057" t="s">
        <v>32</v>
      </c>
      <c r="Y4057">
        <v>0</v>
      </c>
      <c r="Z4057">
        <f t="shared" si="290"/>
        <v>0</v>
      </c>
      <c r="AA4057" t="e">
        <v>#N/A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2850.7979999999998</v>
      </c>
      <c r="AM4057">
        <v>751.41600000000005</v>
      </c>
      <c r="AN4057">
        <v>26.524999999999999</v>
      </c>
      <c r="AO4057" s="4">
        <v>86.375</v>
      </c>
      <c r="AP4057">
        <v>0</v>
      </c>
      <c r="AQ4057">
        <v>0</v>
      </c>
    </row>
    <row r="4058" spans="1:43" ht="15.75" x14ac:dyDescent="0.25">
      <c r="A4058">
        <v>2005</v>
      </c>
      <c r="B4058" t="s">
        <v>165</v>
      </c>
      <c r="C4058" t="e">
        <f t="shared" si="292"/>
        <v>#N/A</v>
      </c>
      <c r="D4058" t="e">
        <v>#N/A</v>
      </c>
      <c r="E4058" t="e">
        <v>#N/A</v>
      </c>
      <c r="F4058" t="e">
        <v>#N/A</v>
      </c>
      <c r="G4058" t="e">
        <v>#N/A</v>
      </c>
      <c r="I4058">
        <f t="shared" si="289"/>
        <v>0</v>
      </c>
      <c r="J4058" t="e">
        <v>#N/A</v>
      </c>
      <c r="K4058">
        <v>4.9189999999999996</v>
      </c>
      <c r="L4058">
        <v>11.084</v>
      </c>
      <c r="M4058">
        <v>75.57883673469388</v>
      </c>
      <c r="N4058">
        <v>13.981</v>
      </c>
      <c r="O4058">
        <v>0</v>
      </c>
      <c r="P4058" t="s">
        <v>32</v>
      </c>
      <c r="Q4058" t="s">
        <v>32</v>
      </c>
      <c r="R4058" t="s">
        <v>32</v>
      </c>
      <c r="S4058" t="s">
        <v>32</v>
      </c>
      <c r="T4058" t="s">
        <v>32</v>
      </c>
      <c r="U4058" t="s">
        <v>32</v>
      </c>
      <c r="V4058" t="s">
        <v>32</v>
      </c>
      <c r="W4058" t="s">
        <v>32</v>
      </c>
      <c r="Y4058">
        <v>0</v>
      </c>
      <c r="Z4058">
        <f t="shared" si="290"/>
        <v>0</v>
      </c>
      <c r="AA4058" t="e">
        <v>#N/A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10656.376</v>
      </c>
      <c r="AM4058">
        <v>4483.5339999999997</v>
      </c>
      <c r="AN4058">
        <v>2.2349999999999999</v>
      </c>
      <c r="AO4058" s="4">
        <v>176.73</v>
      </c>
      <c r="AP4058">
        <v>0</v>
      </c>
      <c r="AQ4058">
        <v>0</v>
      </c>
    </row>
    <row r="4059" spans="1:43" ht="15.75" x14ac:dyDescent="0.25">
      <c r="A4059">
        <v>2005</v>
      </c>
      <c r="B4059" t="s">
        <v>166</v>
      </c>
      <c r="C4059">
        <f t="shared" si="292"/>
        <v>1</v>
      </c>
      <c r="D4059" t="e">
        <v>#N/A</v>
      </c>
      <c r="E4059" t="e">
        <v>#N/A</v>
      </c>
      <c r="F4059">
        <v>50.490005493164098</v>
      </c>
      <c r="G4059">
        <v>51.135105133056598</v>
      </c>
      <c r="H4059">
        <v>0.02</v>
      </c>
      <c r="I4059">
        <f t="shared" si="289"/>
        <v>0.02</v>
      </c>
      <c r="J4059">
        <v>0</v>
      </c>
      <c r="K4059">
        <v>2.4630000000000001</v>
      </c>
      <c r="M4059">
        <v>178.25777399135885</v>
      </c>
      <c r="N4059">
        <v>1.7509999999999999</v>
      </c>
      <c r="O4059">
        <v>0</v>
      </c>
      <c r="P4059" t="s">
        <v>32</v>
      </c>
      <c r="Q4059" t="s">
        <v>32</v>
      </c>
      <c r="R4059" t="s">
        <v>32</v>
      </c>
      <c r="S4059" t="s">
        <v>32</v>
      </c>
      <c r="T4059" t="s">
        <v>32</v>
      </c>
      <c r="U4059" t="s">
        <v>32</v>
      </c>
      <c r="V4059" t="s">
        <v>32</v>
      </c>
      <c r="W4059" t="s">
        <v>32</v>
      </c>
      <c r="Y4059">
        <v>0</v>
      </c>
      <c r="Z4059">
        <f t="shared" si="290"/>
        <v>0</v>
      </c>
      <c r="AA4059" t="e">
        <v>#N/A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5547.0129999999999</v>
      </c>
      <c r="AM4059">
        <v>2338.3440000000001</v>
      </c>
      <c r="AN4059">
        <v>2.5830000000000002</v>
      </c>
      <c r="AO4059" s="4">
        <v>134.02099999999999</v>
      </c>
      <c r="AP4059">
        <v>0</v>
      </c>
      <c r="AQ4059">
        <v>0</v>
      </c>
    </row>
    <row r="4060" spans="1:43" ht="15.75" x14ac:dyDescent="0.25">
      <c r="A4060">
        <v>2005</v>
      </c>
      <c r="B4060" t="s">
        <v>167</v>
      </c>
      <c r="C4060">
        <f t="shared" si="292"/>
        <v>1</v>
      </c>
      <c r="D4060">
        <v>0</v>
      </c>
      <c r="E4060">
        <v>0</v>
      </c>
      <c r="F4060">
        <v>23.826662063598601</v>
      </c>
      <c r="G4060">
        <v>46.657791137695298</v>
      </c>
      <c r="H4060">
        <v>14.32</v>
      </c>
      <c r="I4060">
        <f t="shared" si="289"/>
        <v>14.32</v>
      </c>
      <c r="J4060">
        <v>8.9139000000000006E-3</v>
      </c>
      <c r="K4060">
        <v>3.161</v>
      </c>
      <c r="L4060">
        <v>7.6420000000000003</v>
      </c>
      <c r="M4060">
        <v>84.573969715397382</v>
      </c>
      <c r="N4060">
        <v>0.45300000000000001</v>
      </c>
      <c r="O4060">
        <v>0</v>
      </c>
      <c r="P4060" t="s">
        <v>32</v>
      </c>
      <c r="Q4060" t="s">
        <v>32</v>
      </c>
      <c r="R4060" t="s">
        <v>32</v>
      </c>
      <c r="S4060" t="s">
        <v>32</v>
      </c>
      <c r="T4060" t="s">
        <v>32</v>
      </c>
      <c r="U4060" t="s">
        <v>32</v>
      </c>
      <c r="V4060" t="s">
        <v>32</v>
      </c>
      <c r="W4060" t="s">
        <v>32</v>
      </c>
      <c r="Y4060">
        <v>0</v>
      </c>
      <c r="Z4060">
        <f t="shared" si="290"/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34812.315999999999</v>
      </c>
      <c r="AM4060">
        <v>40958.21</v>
      </c>
      <c r="AN4060">
        <v>370.58</v>
      </c>
      <c r="AO4060" s="4">
        <v>89.286000000000001</v>
      </c>
      <c r="AP4060">
        <v>0</v>
      </c>
      <c r="AQ4060">
        <v>0</v>
      </c>
    </row>
    <row r="4061" spans="1:43" ht="15.75" x14ac:dyDescent="0.25">
      <c r="A4061">
        <v>2005</v>
      </c>
      <c r="B4061" t="s">
        <v>168</v>
      </c>
      <c r="C4061">
        <f t="shared" si="292"/>
        <v>1</v>
      </c>
      <c r="D4061" t="e">
        <v>#N/A</v>
      </c>
      <c r="E4061" t="e">
        <v>#N/A</v>
      </c>
      <c r="F4061">
        <v>31.6273403167725</v>
      </c>
      <c r="G4061">
        <v>47.511161804199197</v>
      </c>
      <c r="H4061">
        <v>12.8</v>
      </c>
      <c r="I4061">
        <f t="shared" si="289"/>
        <v>12.8</v>
      </c>
      <c r="J4061">
        <v>6.6131999999999996E-3</v>
      </c>
      <c r="K4061">
        <v>2.6949999999999998</v>
      </c>
      <c r="L4061">
        <v>3.7629999999999999</v>
      </c>
      <c r="M4061">
        <v>100.61509813451887</v>
      </c>
      <c r="N4061">
        <v>1.1739999999999999</v>
      </c>
      <c r="O4061">
        <v>0</v>
      </c>
      <c r="P4061" t="s">
        <v>32</v>
      </c>
      <c r="Q4061" t="s">
        <v>32</v>
      </c>
      <c r="R4061" t="s">
        <v>32</v>
      </c>
      <c r="S4061" t="s">
        <v>32</v>
      </c>
      <c r="T4061" t="s">
        <v>32</v>
      </c>
      <c r="U4061" t="s">
        <v>32</v>
      </c>
      <c r="V4061" t="s">
        <v>32</v>
      </c>
      <c r="W4061" t="s">
        <v>32</v>
      </c>
      <c r="Y4061">
        <v>0</v>
      </c>
      <c r="Z4061">
        <f t="shared" si="290"/>
        <v>0</v>
      </c>
      <c r="AA4061" t="e">
        <v>#N/A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43090.053</v>
      </c>
      <c r="AM4061">
        <v>51888.733999999997</v>
      </c>
      <c r="AN4061">
        <v>384.755</v>
      </c>
      <c r="AO4061" s="4">
        <v>95.444999999999993</v>
      </c>
      <c r="AP4061">
        <v>0</v>
      </c>
      <c r="AQ4061">
        <v>0</v>
      </c>
    </row>
    <row r="4062" spans="1:43" ht="15.75" x14ac:dyDescent="0.25">
      <c r="A4062">
        <v>2005</v>
      </c>
      <c r="B4062" t="s">
        <v>169</v>
      </c>
      <c r="D4062" t="e">
        <v>#N/A</v>
      </c>
      <c r="E4062" t="e">
        <v>#N/A</v>
      </c>
      <c r="F4062">
        <v>34.472724914550803</v>
      </c>
      <c r="G4062">
        <v>37.921844482421903</v>
      </c>
      <c r="H4062">
        <v>2.33</v>
      </c>
      <c r="I4062">
        <f t="shared" si="289"/>
        <v>2.33</v>
      </c>
      <c r="J4062">
        <v>0</v>
      </c>
      <c r="K4062">
        <v>6.2149999999999999</v>
      </c>
      <c r="L4062">
        <v>8.0890000000000004</v>
      </c>
      <c r="M4062" t="s">
        <v>192</v>
      </c>
      <c r="N4062">
        <v>7.24</v>
      </c>
      <c r="O4062">
        <v>0</v>
      </c>
      <c r="P4062" t="s">
        <v>32</v>
      </c>
      <c r="Q4062" t="s">
        <v>32</v>
      </c>
      <c r="R4062" t="s">
        <v>32</v>
      </c>
      <c r="S4062" t="s">
        <v>32</v>
      </c>
      <c r="T4062" t="s">
        <v>32</v>
      </c>
      <c r="U4062" t="s">
        <v>32</v>
      </c>
      <c r="V4062" t="s">
        <v>32</v>
      </c>
      <c r="W4062" t="s">
        <v>32</v>
      </c>
      <c r="Y4062">
        <v>0</v>
      </c>
      <c r="Z4062">
        <f t="shared" si="290"/>
        <v>0</v>
      </c>
      <c r="AA4062" t="e">
        <v>#N/A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5101.192</v>
      </c>
      <c r="AM4062">
        <v>1510.3920000000001</v>
      </c>
      <c r="AN4062">
        <v>28.881</v>
      </c>
      <c r="AO4062" s="4">
        <v>121.88200000000001</v>
      </c>
      <c r="AP4062">
        <v>0</v>
      </c>
      <c r="AQ4062">
        <v>0</v>
      </c>
    </row>
    <row r="4063" spans="1:43" ht="15.75" x14ac:dyDescent="0.25">
      <c r="A4063">
        <v>2005</v>
      </c>
      <c r="B4063" t="s">
        <v>170</v>
      </c>
      <c r="D4063" t="e">
        <v>#N/A</v>
      </c>
      <c r="E4063" t="e">
        <v>#N/A</v>
      </c>
      <c r="F4063">
        <v>30.3840942382812</v>
      </c>
      <c r="G4063">
        <v>32.084426879882798</v>
      </c>
      <c r="I4063">
        <f t="shared" si="289"/>
        <v>0</v>
      </c>
      <c r="J4063" t="e">
        <v>#N/A</v>
      </c>
      <c r="K4063">
        <v>4.7030000000000003</v>
      </c>
      <c r="L4063">
        <v>4.13</v>
      </c>
      <c r="M4063" t="s">
        <v>192</v>
      </c>
      <c r="N4063">
        <v>2.3079999999999998</v>
      </c>
      <c r="O4063">
        <v>0</v>
      </c>
      <c r="P4063" t="s">
        <v>32</v>
      </c>
      <c r="Q4063" t="s">
        <v>32</v>
      </c>
      <c r="R4063" t="s">
        <v>32</v>
      </c>
      <c r="S4063" t="s">
        <v>32</v>
      </c>
      <c r="T4063" t="s">
        <v>32</v>
      </c>
      <c r="U4063" t="s">
        <v>32</v>
      </c>
      <c r="V4063" t="s">
        <v>32</v>
      </c>
      <c r="W4063" t="s">
        <v>32</v>
      </c>
      <c r="Y4063">
        <v>0</v>
      </c>
      <c r="Z4063">
        <f t="shared" si="290"/>
        <v>0</v>
      </c>
      <c r="AA4063" t="e">
        <v>#N/A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27811.236000000001</v>
      </c>
      <c r="AM4063">
        <v>16022.942999999999</v>
      </c>
      <c r="AN4063">
        <v>364.84899999999999</v>
      </c>
      <c r="AO4063" s="4">
        <v>92.923000000000002</v>
      </c>
      <c r="AP4063">
        <v>0</v>
      </c>
      <c r="AQ4063">
        <v>0</v>
      </c>
    </row>
    <row r="4064" spans="1:43" ht="15.75" x14ac:dyDescent="0.25">
      <c r="A4064">
        <v>2005</v>
      </c>
      <c r="B4064" t="s">
        <v>171</v>
      </c>
      <c r="C4064">
        <f t="shared" ref="C4064:C4078" si="293">IF(AND(F4064&gt;0,M4064&gt;0,OR(O4064=0,O4064=1),AL4064&gt;0),1,"")</f>
        <v>1</v>
      </c>
      <c r="D4064" t="e">
        <v>#N/A</v>
      </c>
      <c r="E4064" t="e">
        <v>#N/A</v>
      </c>
      <c r="F4064">
        <v>32.531925201416001</v>
      </c>
      <c r="G4064">
        <v>34.055782318115199</v>
      </c>
      <c r="H4064">
        <v>3.7</v>
      </c>
      <c r="I4064">
        <f t="shared" si="289"/>
        <v>3.7</v>
      </c>
      <c r="J4064" t="e">
        <v>#N/A</v>
      </c>
      <c r="K4064">
        <v>6.7</v>
      </c>
      <c r="M4064">
        <v>78.80313825738196</v>
      </c>
      <c r="N4064">
        <v>7.2770000000000001</v>
      </c>
      <c r="O4064">
        <v>0</v>
      </c>
      <c r="P4064" t="s">
        <v>32</v>
      </c>
      <c r="Q4064" t="s">
        <v>32</v>
      </c>
      <c r="R4064" t="s">
        <v>32</v>
      </c>
      <c r="S4064" t="s">
        <v>32</v>
      </c>
      <c r="T4064" t="s">
        <v>32</v>
      </c>
      <c r="U4064" t="s">
        <v>32</v>
      </c>
      <c r="V4064" t="s">
        <v>32</v>
      </c>
      <c r="W4064" t="s">
        <v>32</v>
      </c>
      <c r="Y4064">
        <v>0</v>
      </c>
      <c r="Z4064">
        <f t="shared" si="290"/>
        <v>0</v>
      </c>
      <c r="AA4064" t="e">
        <v>#N/A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1503.6790000000001</v>
      </c>
      <c r="AM4064">
        <v>333.90800000000002</v>
      </c>
      <c r="AN4064">
        <v>2.3109999999999999</v>
      </c>
      <c r="AO4064" s="4">
        <v>504.572</v>
      </c>
      <c r="AP4064">
        <v>0</v>
      </c>
      <c r="AQ4064">
        <v>0</v>
      </c>
    </row>
    <row r="4065" spans="1:43" ht="15.75" x14ac:dyDescent="0.25">
      <c r="A4065">
        <v>2005</v>
      </c>
      <c r="B4065" t="s">
        <v>172</v>
      </c>
      <c r="C4065">
        <f t="shared" si="293"/>
        <v>1</v>
      </c>
      <c r="D4065" t="e">
        <v>#N/A</v>
      </c>
      <c r="E4065" t="e">
        <v>#N/A</v>
      </c>
      <c r="F4065">
        <v>40.901149749755902</v>
      </c>
      <c r="G4065">
        <v>41.100685119628899</v>
      </c>
      <c r="H4065">
        <v>0.34</v>
      </c>
      <c r="I4065">
        <f t="shared" si="289"/>
        <v>0.34</v>
      </c>
      <c r="J4065">
        <v>0</v>
      </c>
      <c r="K4065">
        <v>7.37</v>
      </c>
      <c r="M4065">
        <v>50.553854539343554</v>
      </c>
      <c r="N4065">
        <v>4.359</v>
      </c>
      <c r="O4065">
        <v>0</v>
      </c>
      <c r="P4065" t="s">
        <v>32</v>
      </c>
      <c r="Q4065" t="s">
        <v>32</v>
      </c>
      <c r="R4065" t="s">
        <v>32</v>
      </c>
      <c r="S4065" t="s">
        <v>32</v>
      </c>
      <c r="T4065" t="s">
        <v>32</v>
      </c>
      <c r="U4065" t="s">
        <v>32</v>
      </c>
      <c r="V4065" t="s">
        <v>32</v>
      </c>
      <c r="W4065" t="s">
        <v>32</v>
      </c>
      <c r="Y4065">
        <v>0</v>
      </c>
      <c r="Z4065">
        <f t="shared" si="290"/>
        <v>0</v>
      </c>
      <c r="AA4065" t="e">
        <v>#N/A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1146.328</v>
      </c>
      <c r="AM4065">
        <v>376.22300000000001</v>
      </c>
      <c r="AN4065">
        <v>14.141999999999999</v>
      </c>
      <c r="AO4065" s="4">
        <v>124.76900000000001</v>
      </c>
      <c r="AP4065">
        <v>0</v>
      </c>
      <c r="AQ4065">
        <v>0</v>
      </c>
    </row>
    <row r="4066" spans="1:43" ht="15.75" x14ac:dyDescent="0.25">
      <c r="A4066">
        <v>2005</v>
      </c>
      <c r="B4066" t="s">
        <v>173</v>
      </c>
      <c r="C4066">
        <f t="shared" si="293"/>
        <v>1</v>
      </c>
      <c r="D4066" t="e">
        <v>#N/A</v>
      </c>
      <c r="E4066" t="e">
        <v>#N/A</v>
      </c>
      <c r="F4066">
        <v>44.293586730957003</v>
      </c>
      <c r="G4066">
        <v>43.830528259277301</v>
      </c>
      <c r="H4066">
        <v>9.02</v>
      </c>
      <c r="I4066">
        <f t="shared" si="289"/>
        <v>9.02</v>
      </c>
      <c r="J4066">
        <v>2.3701300000000002E-2</v>
      </c>
      <c r="K4066">
        <v>4.6420000000000003</v>
      </c>
      <c r="L4066">
        <v>1.8580000000000001</v>
      </c>
      <c r="M4066">
        <v>148.25478122960547</v>
      </c>
      <c r="N4066">
        <v>4.5419999999999998</v>
      </c>
      <c r="O4066">
        <v>0</v>
      </c>
      <c r="P4066" t="s">
        <v>32</v>
      </c>
      <c r="Q4066" t="s">
        <v>32</v>
      </c>
      <c r="R4066" t="s">
        <v>32</v>
      </c>
      <c r="S4066" t="s">
        <v>32</v>
      </c>
      <c r="T4066" t="s">
        <v>32</v>
      </c>
      <c r="U4066" t="s">
        <v>32</v>
      </c>
      <c r="V4066" t="s">
        <v>32</v>
      </c>
      <c r="W4066" t="s">
        <v>32</v>
      </c>
      <c r="Y4066">
        <v>0</v>
      </c>
      <c r="Z4066">
        <f t="shared" si="290"/>
        <v>0</v>
      </c>
      <c r="AA4066" t="e">
        <v>#N/A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9769.5049999999992</v>
      </c>
      <c r="AM4066">
        <v>2707.5079999999998</v>
      </c>
      <c r="AN4066">
        <v>176.352</v>
      </c>
      <c r="AO4066" s="4">
        <v>83.385999999999996</v>
      </c>
      <c r="AP4066">
        <v>0</v>
      </c>
      <c r="AQ4066">
        <v>0</v>
      </c>
    </row>
    <row r="4067" spans="1:43" ht="15.75" x14ac:dyDescent="0.25">
      <c r="A4067">
        <v>2005</v>
      </c>
      <c r="B4067" t="s">
        <v>174</v>
      </c>
      <c r="C4067">
        <f t="shared" si="293"/>
        <v>1</v>
      </c>
      <c r="D4067" t="e">
        <v>#N/A</v>
      </c>
      <c r="E4067" t="e">
        <v>#N/A</v>
      </c>
      <c r="F4067">
        <v>34.7755317687988</v>
      </c>
      <c r="G4067">
        <v>37.719432830810497</v>
      </c>
      <c r="I4067">
        <f t="shared" si="289"/>
        <v>0</v>
      </c>
      <c r="J4067" t="e">
        <v>#N/A</v>
      </c>
      <c r="K4067">
        <v>6.2389999999999999</v>
      </c>
      <c r="M4067">
        <v>71.894093686354381</v>
      </c>
      <c r="N4067">
        <v>1.6120000000000001</v>
      </c>
      <c r="O4067">
        <v>0</v>
      </c>
      <c r="P4067" t="s">
        <v>32</v>
      </c>
      <c r="Q4067" t="s">
        <v>32</v>
      </c>
      <c r="R4067" t="s">
        <v>32</v>
      </c>
      <c r="S4067" t="s">
        <v>32</v>
      </c>
      <c r="T4067" t="s">
        <v>32</v>
      </c>
      <c r="U4067" t="s">
        <v>32</v>
      </c>
      <c r="V4067" t="s">
        <v>32</v>
      </c>
      <c r="W4067" t="s">
        <v>32</v>
      </c>
      <c r="Y4067">
        <v>0</v>
      </c>
      <c r="Z4067">
        <f t="shared" si="290"/>
        <v>0</v>
      </c>
      <c r="AA4067" t="e">
        <v>#N/A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5787.9570000000003</v>
      </c>
      <c r="AM4067">
        <v>1871.1020000000001</v>
      </c>
      <c r="AN4067">
        <v>1.8140000000000001</v>
      </c>
      <c r="AO4067" s="4">
        <v>58.3</v>
      </c>
      <c r="AP4067">
        <v>0</v>
      </c>
      <c r="AQ4067">
        <v>0</v>
      </c>
    </row>
    <row r="4068" spans="1:43" ht="15.75" x14ac:dyDescent="0.25">
      <c r="A4068">
        <v>2005</v>
      </c>
      <c r="B4068" t="s">
        <v>175</v>
      </c>
      <c r="C4068">
        <f t="shared" si="293"/>
        <v>1</v>
      </c>
      <c r="D4068" t="e">
        <v>#N/A</v>
      </c>
      <c r="E4068" t="e">
        <v>#N/A</v>
      </c>
      <c r="F4068">
        <v>35.735103607177699</v>
      </c>
      <c r="G4068">
        <v>36.168167114257798</v>
      </c>
      <c r="H4068">
        <v>1.29</v>
      </c>
      <c r="I4068">
        <f t="shared" si="289"/>
        <v>1.29</v>
      </c>
      <c r="J4068">
        <v>0</v>
      </c>
      <c r="K4068">
        <v>1.18</v>
      </c>
      <c r="M4068">
        <v>98.699298743009606</v>
      </c>
      <c r="N4068">
        <v>6.7830000000000004</v>
      </c>
      <c r="O4068">
        <v>0</v>
      </c>
      <c r="P4068" t="s">
        <v>32</v>
      </c>
      <c r="Q4068" t="s">
        <v>32</v>
      </c>
      <c r="R4068" t="s">
        <v>32</v>
      </c>
      <c r="S4068" t="s">
        <v>32</v>
      </c>
      <c r="T4068" t="s">
        <v>32</v>
      </c>
      <c r="U4068" t="s">
        <v>32</v>
      </c>
      <c r="V4068" t="s">
        <v>32</v>
      </c>
      <c r="W4068" t="s">
        <v>32</v>
      </c>
      <c r="Y4068">
        <v>0</v>
      </c>
      <c r="Z4068">
        <f t="shared" si="290"/>
        <v>0</v>
      </c>
      <c r="AA4068" t="e">
        <v>#N/A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1073.9570000000001</v>
      </c>
      <c r="AM4068">
        <v>380.70499999999998</v>
      </c>
      <c r="AN4068">
        <v>2.1150000000000002</v>
      </c>
      <c r="AO4068" s="4">
        <v>90.128</v>
      </c>
      <c r="AP4068">
        <v>0</v>
      </c>
      <c r="AQ4068">
        <v>0</v>
      </c>
    </row>
    <row r="4069" spans="1:43" ht="15.75" x14ac:dyDescent="0.25">
      <c r="A4069">
        <v>2005</v>
      </c>
      <c r="B4069" t="s">
        <v>176</v>
      </c>
      <c r="C4069">
        <f t="shared" si="293"/>
        <v>1</v>
      </c>
      <c r="D4069" t="e">
        <v>#N/A</v>
      </c>
      <c r="E4069" t="e">
        <v>#N/A</v>
      </c>
      <c r="F4069">
        <v>41.681522369384801</v>
      </c>
      <c r="G4069">
        <v>41.979923248291001</v>
      </c>
      <c r="H4069">
        <v>4.72</v>
      </c>
      <c r="I4069">
        <f t="shared" si="289"/>
        <v>4.72</v>
      </c>
      <c r="J4069">
        <v>1.77E-5</v>
      </c>
      <c r="K4069">
        <v>6.2089999999999996</v>
      </c>
      <c r="L4069">
        <v>8</v>
      </c>
      <c r="M4069">
        <v>104.83701158101746</v>
      </c>
      <c r="N4069">
        <v>6.8860000000000001</v>
      </c>
      <c r="O4069">
        <v>0</v>
      </c>
      <c r="P4069" t="s">
        <v>32</v>
      </c>
      <c r="Q4069" t="s">
        <v>32</v>
      </c>
      <c r="R4069" t="s">
        <v>32</v>
      </c>
      <c r="S4069" t="s">
        <v>32</v>
      </c>
      <c r="T4069" t="s">
        <v>32</v>
      </c>
      <c r="U4069" t="s">
        <v>32</v>
      </c>
      <c r="V4069" t="s">
        <v>32</v>
      </c>
      <c r="W4069" t="s">
        <v>32</v>
      </c>
      <c r="Y4069">
        <v>0</v>
      </c>
      <c r="Z4069">
        <f t="shared" si="290"/>
        <v>0</v>
      </c>
      <c r="AA4069" t="e">
        <v>#N/A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22908.052</v>
      </c>
      <c r="AM4069">
        <v>12323.218000000001</v>
      </c>
      <c r="AN4069">
        <v>15.981999999999999</v>
      </c>
      <c r="AO4069" s="4">
        <v>126.515</v>
      </c>
      <c r="AP4069">
        <v>0</v>
      </c>
      <c r="AQ4069">
        <v>0</v>
      </c>
    </row>
    <row r="4070" spans="1:43" ht="15.75" x14ac:dyDescent="0.25">
      <c r="A4070">
        <v>2005</v>
      </c>
      <c r="B4070" t="s">
        <v>177</v>
      </c>
      <c r="C4070">
        <f t="shared" si="293"/>
        <v>1</v>
      </c>
      <c r="D4070" t="e">
        <v>#N/A</v>
      </c>
      <c r="E4070" t="e">
        <v>#N/A</v>
      </c>
      <c r="F4070">
        <v>35.996486663818402</v>
      </c>
      <c r="G4070">
        <v>39.143177032470703</v>
      </c>
      <c r="H4070">
        <v>5.71</v>
      </c>
      <c r="I4070">
        <f t="shared" si="289"/>
        <v>5.71</v>
      </c>
      <c r="J4070">
        <v>0</v>
      </c>
      <c r="K4070">
        <v>4</v>
      </c>
      <c r="L4070">
        <v>12.819000000000001</v>
      </c>
      <c r="M4070">
        <v>90.251247880394544</v>
      </c>
      <c r="N4070">
        <v>1.444</v>
      </c>
      <c r="O4070">
        <v>0</v>
      </c>
      <c r="P4070" t="s">
        <v>32</v>
      </c>
      <c r="Q4070" t="s">
        <v>32</v>
      </c>
      <c r="R4070" t="s">
        <v>32</v>
      </c>
      <c r="S4070" t="s">
        <v>32</v>
      </c>
      <c r="T4070" t="s">
        <v>32</v>
      </c>
      <c r="U4070" t="s">
        <v>32</v>
      </c>
      <c r="V4070" t="s">
        <v>32</v>
      </c>
      <c r="W4070" t="s">
        <v>32</v>
      </c>
      <c r="Y4070">
        <v>0</v>
      </c>
      <c r="Z4070">
        <f t="shared" si="290"/>
        <v>0</v>
      </c>
      <c r="AA4070" t="e">
        <v>#N/A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7969.1949999999997</v>
      </c>
      <c r="AM4070">
        <v>3217.886</v>
      </c>
      <c r="AN4070">
        <v>32.271999999999998</v>
      </c>
      <c r="AO4070" s="4">
        <v>100</v>
      </c>
      <c r="AP4070">
        <v>0</v>
      </c>
      <c r="AQ4070">
        <v>0</v>
      </c>
    </row>
    <row r="4071" spans="1:43" ht="15.75" x14ac:dyDescent="0.25">
      <c r="A4071">
        <v>2005</v>
      </c>
      <c r="B4071" t="s">
        <v>178</v>
      </c>
      <c r="C4071">
        <f t="shared" si="293"/>
        <v>1</v>
      </c>
      <c r="D4071" t="e">
        <v>#N/A</v>
      </c>
      <c r="E4071" t="e">
        <v>#N/A</v>
      </c>
      <c r="F4071">
        <v>41.379096984863303</v>
      </c>
      <c r="G4071">
        <v>47.368259429931598</v>
      </c>
      <c r="H4071">
        <v>4.21</v>
      </c>
      <c r="I4071">
        <f t="shared" si="289"/>
        <v>4.21</v>
      </c>
      <c r="J4071">
        <v>3.7962E-3</v>
      </c>
      <c r="K4071">
        <v>8.4019999999999992</v>
      </c>
      <c r="L4071">
        <v>9.4879999999999995</v>
      </c>
      <c r="M4071">
        <v>47.206879773262457</v>
      </c>
      <c r="N4071">
        <v>8.1790000000000003</v>
      </c>
      <c r="O4071">
        <v>0</v>
      </c>
      <c r="P4071" t="s">
        <v>32</v>
      </c>
      <c r="Q4071" t="s">
        <v>32</v>
      </c>
      <c r="R4071" t="s">
        <v>32</v>
      </c>
      <c r="S4071" t="s">
        <v>32</v>
      </c>
      <c r="T4071" t="s">
        <v>32</v>
      </c>
      <c r="U4071" t="s">
        <v>32</v>
      </c>
      <c r="V4071" t="s">
        <v>32</v>
      </c>
      <c r="W4071" t="s">
        <v>32</v>
      </c>
      <c r="Y4071">
        <v>0</v>
      </c>
      <c r="Z4071">
        <f t="shared" si="290"/>
        <v>0</v>
      </c>
      <c r="AA4071" t="e">
        <v>#N/A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13416.942999999999</v>
      </c>
      <c r="AM4071">
        <v>7040.4769999999999</v>
      </c>
      <c r="AN4071">
        <v>482.73700000000002</v>
      </c>
      <c r="AO4071" s="4">
        <v>117.482</v>
      </c>
      <c r="AP4071">
        <v>0</v>
      </c>
      <c r="AQ4071">
        <v>0</v>
      </c>
    </row>
    <row r="4072" spans="1:43" ht="15.75" x14ac:dyDescent="0.25">
      <c r="A4072">
        <v>2005</v>
      </c>
      <c r="B4072" t="s">
        <v>179</v>
      </c>
      <c r="C4072">
        <f t="shared" si="293"/>
        <v>1</v>
      </c>
      <c r="D4072" t="e">
        <v>#N/A</v>
      </c>
      <c r="E4072" t="e">
        <v>#N/A</v>
      </c>
      <c r="F4072">
        <v>39.286338806152301</v>
      </c>
      <c r="G4072">
        <v>42.791904449462898</v>
      </c>
      <c r="I4072">
        <f t="shared" si="289"/>
        <v>0</v>
      </c>
      <c r="J4072" t="e">
        <v>#N/A</v>
      </c>
      <c r="K4072">
        <v>13.04</v>
      </c>
      <c r="M4072">
        <v>112.80353823759937</v>
      </c>
      <c r="N4072">
        <v>10.708</v>
      </c>
      <c r="O4072">
        <v>0</v>
      </c>
      <c r="P4072" t="s">
        <v>32</v>
      </c>
      <c r="Q4072" t="s">
        <v>32</v>
      </c>
      <c r="R4072" t="s">
        <v>32</v>
      </c>
      <c r="S4072" t="s">
        <v>32</v>
      </c>
      <c r="T4072" t="s">
        <v>32</v>
      </c>
      <c r="U4072" t="s">
        <v>32</v>
      </c>
      <c r="V4072" t="s">
        <v>32</v>
      </c>
      <c r="W4072" t="s">
        <v>32</v>
      </c>
      <c r="Y4072">
        <v>0</v>
      </c>
      <c r="Z4072">
        <f t="shared" si="290"/>
        <v>0</v>
      </c>
      <c r="AA4072" t="e">
        <v>#N/A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5469.5339999999997</v>
      </c>
      <c r="AM4072">
        <v>3418.3490000000002</v>
      </c>
      <c r="AN4072">
        <v>17.173999999999999</v>
      </c>
      <c r="AO4072" s="4">
        <v>234.05799999999999</v>
      </c>
      <c r="AP4072">
        <v>0</v>
      </c>
      <c r="AQ4072">
        <v>0</v>
      </c>
    </row>
    <row r="4073" spans="1:43" ht="15.75" x14ac:dyDescent="0.25">
      <c r="A4073">
        <v>2005</v>
      </c>
      <c r="B4073" t="s">
        <v>180</v>
      </c>
      <c r="C4073">
        <f t="shared" si="293"/>
        <v>1</v>
      </c>
      <c r="D4073" t="e">
        <v>#N/A</v>
      </c>
      <c r="E4073" t="e">
        <v>#N/A</v>
      </c>
      <c r="F4073">
        <v>40.822120666503899</v>
      </c>
      <c r="G4073">
        <v>41.0242729187012</v>
      </c>
      <c r="H4073">
        <v>1.56</v>
      </c>
      <c r="I4073">
        <f t="shared" si="289"/>
        <v>1.56</v>
      </c>
      <c r="J4073">
        <v>0</v>
      </c>
      <c r="K4073">
        <v>10.007</v>
      </c>
      <c r="M4073">
        <v>38.994285484877885</v>
      </c>
      <c r="N4073">
        <v>8.6020000000000003</v>
      </c>
      <c r="O4073">
        <v>0</v>
      </c>
      <c r="P4073" t="s">
        <v>32</v>
      </c>
      <c r="Q4073" t="s">
        <v>32</v>
      </c>
      <c r="R4073" t="s">
        <v>32</v>
      </c>
      <c r="S4073" t="s">
        <v>32</v>
      </c>
      <c r="T4073" t="s">
        <v>32</v>
      </c>
      <c r="U4073" t="s">
        <v>32</v>
      </c>
      <c r="V4073" t="s">
        <v>32</v>
      </c>
      <c r="W4073" t="s">
        <v>32</v>
      </c>
      <c r="Y4073">
        <v>0</v>
      </c>
      <c r="Z4073">
        <f t="shared" si="290"/>
        <v>0</v>
      </c>
      <c r="AA4073" t="e">
        <v>#N/A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1150.7940000000001</v>
      </c>
      <c r="AM4073">
        <v>353.13400000000001</v>
      </c>
      <c r="AN4073">
        <v>10.039999999999999</v>
      </c>
      <c r="AO4073" s="4">
        <v>96.918999999999997</v>
      </c>
      <c r="AP4073">
        <v>0</v>
      </c>
      <c r="AQ4073">
        <v>0</v>
      </c>
    </row>
    <row r="4074" spans="1:43" ht="15.75" x14ac:dyDescent="0.25">
      <c r="A4074">
        <v>2005</v>
      </c>
      <c r="B4074" t="s">
        <v>181</v>
      </c>
      <c r="C4074">
        <f t="shared" si="293"/>
        <v>1</v>
      </c>
      <c r="D4074" t="e">
        <v>#N/A</v>
      </c>
      <c r="E4074" t="e">
        <v>#N/A</v>
      </c>
      <c r="F4074">
        <v>29.477857589721701</v>
      </c>
      <c r="G4074">
        <v>21.592849731445298</v>
      </c>
      <c r="H4074">
        <v>22.33</v>
      </c>
      <c r="I4074">
        <f t="shared" si="289"/>
        <v>22.33</v>
      </c>
      <c r="J4074">
        <v>0</v>
      </c>
      <c r="K4074">
        <v>2.7</v>
      </c>
      <c r="L4074">
        <v>7.1849999999999996</v>
      </c>
      <c r="M4074">
        <v>102.11914319110571</v>
      </c>
      <c r="N4074">
        <v>13.52</v>
      </c>
      <c r="O4074">
        <v>0</v>
      </c>
      <c r="P4074" t="s">
        <v>32</v>
      </c>
      <c r="Q4074" t="s">
        <v>32</v>
      </c>
      <c r="R4074" t="s">
        <v>32</v>
      </c>
      <c r="S4074" t="s">
        <v>32</v>
      </c>
      <c r="T4074" t="s">
        <v>32</v>
      </c>
      <c r="U4074" t="s">
        <v>32</v>
      </c>
      <c r="V4074" t="s">
        <v>32</v>
      </c>
      <c r="W4074" t="s">
        <v>32</v>
      </c>
      <c r="Y4074">
        <v>0</v>
      </c>
      <c r="Z4074">
        <f t="shared" si="290"/>
        <v>0</v>
      </c>
      <c r="AA4074" t="e">
        <v>#N/A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6486.0110000000004</v>
      </c>
      <c r="AM4074">
        <v>1829.7619999999999</v>
      </c>
      <c r="AN4074">
        <v>86.183000000000007</v>
      </c>
      <c r="AO4074" s="4">
        <v>15971041.896</v>
      </c>
      <c r="AP4074">
        <v>0</v>
      </c>
      <c r="AQ4074">
        <v>0</v>
      </c>
    </row>
    <row r="4075" spans="1:43" ht="15.75" x14ac:dyDescent="0.25">
      <c r="A4075">
        <v>2005</v>
      </c>
      <c r="B4075" t="s">
        <v>182</v>
      </c>
      <c r="C4075">
        <f t="shared" si="293"/>
        <v>1</v>
      </c>
      <c r="D4075">
        <v>0</v>
      </c>
      <c r="E4075">
        <v>0</v>
      </c>
      <c r="F4075">
        <v>34.882900238037102</v>
      </c>
      <c r="G4075">
        <v>53.120323181152301</v>
      </c>
      <c r="H4075">
        <v>13.77</v>
      </c>
      <c r="I4075">
        <f t="shared" si="289"/>
        <v>13.77</v>
      </c>
      <c r="J4075">
        <v>5.5186000000000002E-3</v>
      </c>
      <c r="K4075">
        <v>3.2349999999999999</v>
      </c>
      <c r="L4075">
        <v>4.875</v>
      </c>
      <c r="M4075">
        <v>54.122608656324914</v>
      </c>
      <c r="N4075">
        <v>2.0499999999999998</v>
      </c>
      <c r="O4075">
        <v>0</v>
      </c>
      <c r="P4075" t="s">
        <v>32</v>
      </c>
      <c r="Q4075" t="s">
        <v>32</v>
      </c>
      <c r="R4075" t="s">
        <v>32</v>
      </c>
      <c r="S4075" t="s">
        <v>32</v>
      </c>
      <c r="T4075" t="s">
        <v>32</v>
      </c>
      <c r="U4075" t="s">
        <v>32</v>
      </c>
      <c r="V4075" t="s">
        <v>32</v>
      </c>
      <c r="W4075" t="s">
        <v>32</v>
      </c>
      <c r="Y4075">
        <v>0</v>
      </c>
      <c r="Z4075">
        <f t="shared" si="290"/>
        <v>0</v>
      </c>
      <c r="AA4075">
        <v>0</v>
      </c>
      <c r="AB4075">
        <v>0</v>
      </c>
      <c r="AC4075">
        <v>0</v>
      </c>
      <c r="AD4075">
        <v>0</v>
      </c>
      <c r="AE4075">
        <v>1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31654.582999999999</v>
      </c>
      <c r="AM4075">
        <v>38585.275000000001</v>
      </c>
      <c r="AN4075">
        <v>2324.1840000000002</v>
      </c>
      <c r="AO4075" s="4">
        <v>99.992000000000004</v>
      </c>
      <c r="AP4075">
        <v>0</v>
      </c>
      <c r="AQ4075">
        <v>0</v>
      </c>
    </row>
    <row r="4076" spans="1:43" ht="15.75" x14ac:dyDescent="0.25">
      <c r="A4076">
        <v>2005</v>
      </c>
      <c r="B4076" t="s">
        <v>183</v>
      </c>
      <c r="C4076">
        <f t="shared" si="293"/>
        <v>1</v>
      </c>
      <c r="D4076">
        <v>0</v>
      </c>
      <c r="E4076">
        <v>0</v>
      </c>
      <c r="F4076">
        <v>37.437183380127003</v>
      </c>
      <c r="G4076">
        <v>48.971771240234403</v>
      </c>
      <c r="H4076">
        <v>22.39</v>
      </c>
      <c r="I4076">
        <f t="shared" si="289"/>
        <v>22.39</v>
      </c>
      <c r="J4076">
        <v>1.62671E-2</v>
      </c>
      <c r="K4076">
        <v>3.3450000000000002</v>
      </c>
      <c r="L4076">
        <v>5.0830000000000002</v>
      </c>
      <c r="M4076">
        <v>25.50081336826107</v>
      </c>
      <c r="N4076">
        <v>3.3660000000000001</v>
      </c>
      <c r="O4076">
        <v>0</v>
      </c>
      <c r="P4076" t="s">
        <v>32</v>
      </c>
      <c r="Q4076" t="s">
        <v>32</v>
      </c>
      <c r="R4076" t="s">
        <v>32</v>
      </c>
      <c r="S4076" t="s">
        <v>32</v>
      </c>
      <c r="T4076" t="s">
        <v>32</v>
      </c>
      <c r="U4076" t="s">
        <v>32</v>
      </c>
      <c r="V4076" t="s">
        <v>32</v>
      </c>
      <c r="W4076" t="s">
        <v>32</v>
      </c>
      <c r="Y4076">
        <v>0</v>
      </c>
      <c r="Z4076">
        <f t="shared" si="290"/>
        <v>0</v>
      </c>
      <c r="AA4076" t="e">
        <v>#N/A</v>
      </c>
      <c r="AB4076">
        <v>0</v>
      </c>
      <c r="AC4076">
        <v>0</v>
      </c>
      <c r="AD4076">
        <v>0</v>
      </c>
      <c r="AE4076">
        <v>0</v>
      </c>
      <c r="AF4076">
        <v>1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44218.305999999997</v>
      </c>
      <c r="AM4076">
        <v>44218.305999999997</v>
      </c>
      <c r="AN4076">
        <v>13093.7</v>
      </c>
      <c r="AO4076" s="4">
        <v>195.267</v>
      </c>
      <c r="AP4076">
        <v>0</v>
      </c>
      <c r="AQ4076">
        <v>0</v>
      </c>
    </row>
    <row r="4077" spans="1:43" ht="15.75" x14ac:dyDescent="0.25">
      <c r="A4077">
        <v>2005</v>
      </c>
      <c r="B4077" t="s">
        <v>184</v>
      </c>
      <c r="C4077">
        <f t="shared" si="293"/>
        <v>1</v>
      </c>
      <c r="D4077" t="e">
        <v>#N/A</v>
      </c>
      <c r="E4077" t="e">
        <v>#N/A</v>
      </c>
      <c r="F4077">
        <v>43.988948822021499</v>
      </c>
      <c r="G4077">
        <v>53.213130950927699</v>
      </c>
      <c r="H4077">
        <v>3.67</v>
      </c>
      <c r="I4077">
        <f t="shared" si="289"/>
        <v>3.67</v>
      </c>
      <c r="J4077">
        <v>7.64E-5</v>
      </c>
      <c r="K4077">
        <v>6.806</v>
      </c>
      <c r="L4077">
        <v>12.157999999999999</v>
      </c>
      <c r="M4077">
        <v>58.877696325577446</v>
      </c>
      <c r="N4077">
        <v>4.7</v>
      </c>
      <c r="O4077">
        <v>0</v>
      </c>
      <c r="P4077" t="s">
        <v>32</v>
      </c>
      <c r="Q4077" t="s">
        <v>32</v>
      </c>
      <c r="R4077" t="s">
        <v>32</v>
      </c>
      <c r="S4077" t="s">
        <v>32</v>
      </c>
      <c r="T4077" t="s">
        <v>32</v>
      </c>
      <c r="U4077" t="s">
        <v>32</v>
      </c>
      <c r="V4077" t="s">
        <v>32</v>
      </c>
      <c r="W4077" t="s">
        <v>32</v>
      </c>
      <c r="Y4077">
        <v>0</v>
      </c>
      <c r="Z4077">
        <f t="shared" si="290"/>
        <v>0</v>
      </c>
      <c r="AA4077" t="e">
        <v>#N/A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11358.807000000001</v>
      </c>
      <c r="AM4077">
        <v>5263.0990000000002</v>
      </c>
      <c r="AN4077">
        <v>17.398</v>
      </c>
      <c r="AO4077" s="4">
        <v>68.644999999999996</v>
      </c>
      <c r="AP4077">
        <v>0</v>
      </c>
      <c r="AQ4077">
        <v>0</v>
      </c>
    </row>
    <row r="4078" spans="1:43" ht="15.75" x14ac:dyDescent="0.25">
      <c r="A4078">
        <v>2005</v>
      </c>
      <c r="B4078" t="s">
        <v>185</v>
      </c>
      <c r="C4078">
        <f t="shared" si="293"/>
        <v>1</v>
      </c>
      <c r="D4078" t="e">
        <v>#N/A</v>
      </c>
      <c r="E4078" t="e">
        <v>#N/A</v>
      </c>
      <c r="F4078">
        <v>34.232040405273402</v>
      </c>
      <c r="G4078">
        <v>33.715885162353501</v>
      </c>
      <c r="I4078">
        <f t="shared" si="289"/>
        <v>0</v>
      </c>
      <c r="J4078" t="e">
        <v>#N/A</v>
      </c>
      <c r="K4078">
        <v>7</v>
      </c>
      <c r="M4078">
        <v>66.515418177022497</v>
      </c>
      <c r="N4078">
        <v>10.044</v>
      </c>
      <c r="O4078">
        <v>0</v>
      </c>
      <c r="P4078" t="s">
        <v>32</v>
      </c>
      <c r="Q4078" t="s">
        <v>32</v>
      </c>
      <c r="R4078" t="s">
        <v>32</v>
      </c>
      <c r="S4078" t="s">
        <v>32</v>
      </c>
      <c r="T4078" t="s">
        <v>32</v>
      </c>
      <c r="U4078" t="s">
        <v>32</v>
      </c>
      <c r="V4078" t="s">
        <v>32</v>
      </c>
      <c r="W4078" t="s">
        <v>32</v>
      </c>
      <c r="Y4078">
        <v>0</v>
      </c>
      <c r="Z4078">
        <f t="shared" si="290"/>
        <v>0</v>
      </c>
      <c r="AA4078" t="e">
        <v>#N/A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2682.1950000000002</v>
      </c>
      <c r="AM4078">
        <v>541.89400000000001</v>
      </c>
      <c r="AN4078">
        <v>14.31</v>
      </c>
      <c r="AO4078" s="4">
        <v>1160.8050000000001</v>
      </c>
      <c r="AP4078">
        <v>0</v>
      </c>
      <c r="AQ4078">
        <v>0</v>
      </c>
    </row>
    <row r="4079" spans="1:43" ht="15.75" x14ac:dyDescent="0.25">
      <c r="A4079">
        <v>2005</v>
      </c>
      <c r="B4079" t="s">
        <v>186</v>
      </c>
      <c r="D4079" t="e">
        <v>#N/A</v>
      </c>
      <c r="E4079" t="e">
        <v>#N/A</v>
      </c>
      <c r="F4079">
        <v>41.340946197509801</v>
      </c>
      <c r="G4079">
        <v>44.595497131347699</v>
      </c>
      <c r="H4079">
        <v>2.97</v>
      </c>
      <c r="I4079">
        <f t="shared" si="289"/>
        <v>2.97</v>
      </c>
      <c r="J4079">
        <v>0</v>
      </c>
      <c r="K4079">
        <v>10.318</v>
      </c>
      <c r="L4079">
        <v>12.242000000000001</v>
      </c>
      <c r="M4079" t="s">
        <v>192</v>
      </c>
      <c r="N4079">
        <v>15.955</v>
      </c>
      <c r="O4079">
        <v>0</v>
      </c>
      <c r="P4079" t="s">
        <v>32</v>
      </c>
      <c r="Q4079" t="s">
        <v>32</v>
      </c>
      <c r="R4079" t="s">
        <v>32</v>
      </c>
      <c r="S4079" t="s">
        <v>32</v>
      </c>
      <c r="T4079" t="s">
        <v>32</v>
      </c>
      <c r="U4079" t="s">
        <v>32</v>
      </c>
      <c r="V4079" t="s">
        <v>32</v>
      </c>
      <c r="W4079" t="s">
        <v>32</v>
      </c>
      <c r="Y4079">
        <v>0</v>
      </c>
      <c r="Z4079">
        <f t="shared" si="290"/>
        <v>0</v>
      </c>
      <c r="AA4079" t="e">
        <v>#N/A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13462.581</v>
      </c>
      <c r="AM4079">
        <v>5412.6210000000001</v>
      </c>
      <c r="AN4079">
        <v>143.32599999999999</v>
      </c>
      <c r="AO4079" s="4">
        <v>66.028999999999996</v>
      </c>
      <c r="AP4079">
        <v>0</v>
      </c>
      <c r="AQ4079">
        <v>0</v>
      </c>
    </row>
    <row r="4080" spans="1:43" ht="15.75" x14ac:dyDescent="0.25">
      <c r="A4080">
        <v>2005</v>
      </c>
      <c r="B4080" t="s">
        <v>187</v>
      </c>
      <c r="C4080">
        <f>IF(AND(F4080&gt;0,M4080&gt;0,OR(O4080=0,O4080=1),AL4080&gt;0),1,"")</f>
        <v>1</v>
      </c>
      <c r="D4080" t="e">
        <v>#N/A</v>
      </c>
      <c r="E4080" t="e">
        <v>#N/A</v>
      </c>
      <c r="F4080">
        <v>39.247116088867202</v>
      </c>
      <c r="G4080">
        <v>40.5428276062012</v>
      </c>
      <c r="H4080">
        <v>2.99</v>
      </c>
      <c r="I4080">
        <f t="shared" si="289"/>
        <v>2.99</v>
      </c>
      <c r="J4080">
        <v>5.8135000000000001E-3</v>
      </c>
      <c r="K4080">
        <v>7.5469999999999997</v>
      </c>
      <c r="L4080">
        <v>5.31</v>
      </c>
      <c r="M4080">
        <v>130.71484604502621</v>
      </c>
      <c r="N4080">
        <v>8.3940000000000001</v>
      </c>
      <c r="O4080">
        <v>0</v>
      </c>
      <c r="P4080" t="s">
        <v>32</v>
      </c>
      <c r="Q4080" t="s">
        <v>32</v>
      </c>
      <c r="R4080" t="s">
        <v>32</v>
      </c>
      <c r="S4080" t="s">
        <v>32</v>
      </c>
      <c r="T4080" t="s">
        <v>32</v>
      </c>
      <c r="U4080" t="s">
        <v>32</v>
      </c>
      <c r="V4080" t="s">
        <v>32</v>
      </c>
      <c r="W4080" t="s">
        <v>32</v>
      </c>
      <c r="Y4080">
        <v>0</v>
      </c>
      <c r="Z4080">
        <f t="shared" si="290"/>
        <v>0</v>
      </c>
      <c r="AA4080" t="e">
        <v>#N/A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3102.93</v>
      </c>
      <c r="AM4080">
        <v>699.68200000000002</v>
      </c>
      <c r="AN4080">
        <v>57.648000000000003</v>
      </c>
      <c r="AO4080" s="4">
        <v>100</v>
      </c>
      <c r="AP4080">
        <v>0</v>
      </c>
      <c r="AQ4080">
        <v>0</v>
      </c>
    </row>
    <row r="4081" spans="1:43" ht="15.75" x14ac:dyDescent="0.25">
      <c r="A4081">
        <v>2005</v>
      </c>
      <c r="B4081" t="s">
        <v>188</v>
      </c>
      <c r="D4081" t="e">
        <v>#N/A</v>
      </c>
      <c r="E4081" t="e">
        <v>#N/A</v>
      </c>
      <c r="F4081">
        <v>34.100070953369098</v>
      </c>
      <c r="G4081">
        <v>41.800308227539098</v>
      </c>
      <c r="H4081">
        <v>1.21</v>
      </c>
      <c r="I4081">
        <f t="shared" si="289"/>
        <v>1.21</v>
      </c>
      <c r="J4081">
        <v>0</v>
      </c>
      <c r="K4081">
        <v>5.5919999999999996</v>
      </c>
      <c r="M4081" t="s">
        <v>192</v>
      </c>
      <c r="N4081">
        <v>9.8670000000000009</v>
      </c>
      <c r="O4081">
        <v>0</v>
      </c>
      <c r="P4081" t="s">
        <v>32</v>
      </c>
      <c r="Q4081" t="s">
        <v>32</v>
      </c>
      <c r="R4081" t="s">
        <v>32</v>
      </c>
      <c r="S4081" t="s">
        <v>32</v>
      </c>
      <c r="T4081" t="s">
        <v>32</v>
      </c>
      <c r="U4081" t="s">
        <v>32</v>
      </c>
      <c r="V4081" t="s">
        <v>32</v>
      </c>
      <c r="W4081" t="s">
        <v>32</v>
      </c>
      <c r="Y4081">
        <v>0</v>
      </c>
      <c r="Z4081">
        <f t="shared" si="290"/>
        <v>0</v>
      </c>
      <c r="AA4081" t="e">
        <v>#N/A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3630.808</v>
      </c>
      <c r="AM4081">
        <v>797.70399999999995</v>
      </c>
      <c r="AN4081">
        <v>16.731999999999999</v>
      </c>
      <c r="AO4081" s="4">
        <v>172.059</v>
      </c>
      <c r="AP4081">
        <v>0</v>
      </c>
      <c r="AQ4081">
        <v>0</v>
      </c>
    </row>
    <row r="4082" spans="1:43" ht="15.75" x14ac:dyDescent="0.25">
      <c r="A4082">
        <v>2005</v>
      </c>
      <c r="B4082" t="s">
        <v>189</v>
      </c>
      <c r="C4082">
        <f t="shared" ref="C4082:C4117" si="294">IF(AND(F4082&gt;0,M4082&gt;0,OR(O4082=0,O4082=1),AL4082&gt;0),1,"")</f>
        <v>1</v>
      </c>
      <c r="D4082" t="e">
        <v>#N/A</v>
      </c>
      <c r="E4082" t="e">
        <v>#N/A</v>
      </c>
      <c r="F4082">
        <v>54.633701324462898</v>
      </c>
      <c r="G4082">
        <v>57.318813323974602</v>
      </c>
      <c r="H4082">
        <v>0.61</v>
      </c>
      <c r="I4082">
        <f t="shared" si="289"/>
        <v>0.61</v>
      </c>
      <c r="J4082">
        <v>0</v>
      </c>
      <c r="K4082">
        <v>7.2359999999999998</v>
      </c>
      <c r="M4082">
        <v>62.200282191364003</v>
      </c>
      <c r="N4082">
        <v>18.324999999999999</v>
      </c>
      <c r="O4082">
        <v>0</v>
      </c>
      <c r="P4082" t="s">
        <v>32</v>
      </c>
      <c r="Q4082" t="s">
        <v>32</v>
      </c>
      <c r="R4082" t="s">
        <v>32</v>
      </c>
      <c r="S4082" t="s">
        <v>32</v>
      </c>
      <c r="T4082" t="s">
        <v>32</v>
      </c>
      <c r="U4082" t="s">
        <v>32</v>
      </c>
      <c r="V4082" t="s">
        <v>32</v>
      </c>
      <c r="W4082" t="s">
        <v>32</v>
      </c>
      <c r="Y4082">
        <v>0</v>
      </c>
      <c r="Z4082">
        <f t="shared" si="290"/>
        <v>0</v>
      </c>
      <c r="AA4082" t="e">
        <v>#N/A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2331.8580000000002</v>
      </c>
      <c r="AM4082">
        <v>726.40499999999997</v>
      </c>
      <c r="AN4082">
        <v>8.3320000000000007</v>
      </c>
      <c r="AO4082" s="4">
        <v>63.488</v>
      </c>
      <c r="AP4082">
        <v>0</v>
      </c>
      <c r="AQ4082">
        <v>0</v>
      </c>
    </row>
    <row r="4083" spans="1:43" ht="15.75" x14ac:dyDescent="0.25">
      <c r="A4083">
        <v>2005</v>
      </c>
      <c r="B4083" t="s">
        <v>190</v>
      </c>
      <c r="C4083">
        <f t="shared" si="294"/>
        <v>1</v>
      </c>
      <c r="D4083" t="e">
        <v>#N/A</v>
      </c>
      <c r="E4083" t="e">
        <v>#N/A</v>
      </c>
      <c r="F4083">
        <v>50.323944091796903</v>
      </c>
      <c r="G4083">
        <v>59.7728462219238</v>
      </c>
      <c r="H4083">
        <v>0.44</v>
      </c>
      <c r="I4083">
        <f t="shared" si="289"/>
        <v>0.44</v>
      </c>
      <c r="J4083" t="e">
        <v>#N/A</v>
      </c>
      <c r="K4083">
        <v>-7.6849999999999996</v>
      </c>
      <c r="M4083">
        <v>76.043707279616584</v>
      </c>
      <c r="N4083">
        <v>-31.521999999999998</v>
      </c>
      <c r="O4083">
        <v>0</v>
      </c>
      <c r="P4083" t="s">
        <v>32</v>
      </c>
      <c r="Q4083" t="s">
        <v>32</v>
      </c>
      <c r="R4083" t="s">
        <v>32</v>
      </c>
      <c r="S4083" t="s">
        <v>32</v>
      </c>
      <c r="T4083" t="s">
        <v>32</v>
      </c>
      <c r="U4083" t="s">
        <v>32</v>
      </c>
      <c r="V4083" t="s">
        <v>32</v>
      </c>
      <c r="W4083" t="s">
        <v>32</v>
      </c>
      <c r="Y4083">
        <v>0</v>
      </c>
      <c r="Z4083">
        <f t="shared" si="290"/>
        <v>0</v>
      </c>
      <c r="AA4083" t="e">
        <v>#N/A</v>
      </c>
      <c r="AB4083">
        <v>0</v>
      </c>
      <c r="AC4083">
        <v>0</v>
      </c>
      <c r="AD4083">
        <v>1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1556.549</v>
      </c>
      <c r="AM4083">
        <v>651.02</v>
      </c>
      <c r="AN4083">
        <v>7.702</v>
      </c>
      <c r="AO4083" s="4">
        <v>55.052999999999997</v>
      </c>
      <c r="AP4083">
        <v>0</v>
      </c>
      <c r="AQ4083">
        <v>0</v>
      </c>
    </row>
    <row r="4084" spans="1:43" ht="15.75" x14ac:dyDescent="0.25">
      <c r="A4084">
        <v>2006</v>
      </c>
      <c r="B4084" t="s">
        <v>31</v>
      </c>
      <c r="C4084" t="e">
        <f t="shared" si="294"/>
        <v>#N/A</v>
      </c>
      <c r="D4084" t="e">
        <v>#N/A</v>
      </c>
      <c r="E4084" t="e">
        <v>#N/A</v>
      </c>
      <c r="F4084" t="e">
        <v>#N/A</v>
      </c>
      <c r="G4084" t="e">
        <v>#N/A</v>
      </c>
      <c r="I4084">
        <f t="shared" si="289"/>
        <v>3.61</v>
      </c>
      <c r="J4084" t="e">
        <v>#N/A</v>
      </c>
      <c r="K4084">
        <v>5.3609999999999998</v>
      </c>
      <c r="M4084">
        <v>100.55534941133058</v>
      </c>
      <c r="N4084">
        <v>6.7850000000000001</v>
      </c>
      <c r="O4084">
        <v>0</v>
      </c>
      <c r="P4084" t="s">
        <v>32</v>
      </c>
      <c r="Q4084" t="s">
        <v>32</v>
      </c>
      <c r="R4084" t="s">
        <v>32</v>
      </c>
      <c r="S4084" t="s">
        <v>32</v>
      </c>
      <c r="T4084" t="s">
        <v>32</v>
      </c>
      <c r="U4084" t="s">
        <v>32</v>
      </c>
      <c r="V4084" t="s">
        <v>32</v>
      </c>
      <c r="W4084" t="s">
        <v>32</v>
      </c>
      <c r="Y4084" t="e">
        <v>#N/A</v>
      </c>
      <c r="Z4084" t="e">
        <f t="shared" si="290"/>
        <v>#N/A</v>
      </c>
      <c r="AA4084" t="e">
        <v>#N/A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1052.539</v>
      </c>
      <c r="AM4084">
        <v>270.18900000000002</v>
      </c>
      <c r="AN4084">
        <v>6.9249999999999998</v>
      </c>
      <c r="AO4084" s="4">
        <v>70.540000000000006</v>
      </c>
      <c r="AP4084">
        <v>0</v>
      </c>
      <c r="AQ4084">
        <v>0</v>
      </c>
    </row>
    <row r="4085" spans="1:43" ht="15.75" x14ac:dyDescent="0.25">
      <c r="A4085">
        <v>2006</v>
      </c>
      <c r="B4085" t="s">
        <v>33</v>
      </c>
      <c r="C4085">
        <f t="shared" si="294"/>
        <v>1</v>
      </c>
      <c r="D4085" t="e">
        <v>#N/A</v>
      </c>
      <c r="E4085" t="e">
        <v>#N/A</v>
      </c>
      <c r="F4085">
        <v>34.6032905578613</v>
      </c>
      <c r="G4085">
        <v>34.174018859863303</v>
      </c>
      <c r="I4085">
        <f t="shared" si="289"/>
        <v>2.35</v>
      </c>
      <c r="J4085" t="e">
        <v>#N/A</v>
      </c>
      <c r="K4085">
        <v>5.431</v>
      </c>
      <c r="L4085">
        <v>13.8</v>
      </c>
      <c r="M4085">
        <v>74.241658156004618</v>
      </c>
      <c r="N4085">
        <v>2.371</v>
      </c>
      <c r="O4085">
        <v>0</v>
      </c>
      <c r="P4085" t="s">
        <v>32</v>
      </c>
      <c r="Q4085" t="s">
        <v>32</v>
      </c>
      <c r="R4085" t="s">
        <v>32</v>
      </c>
      <c r="S4085" t="s">
        <v>32</v>
      </c>
      <c r="T4085" t="s">
        <v>32</v>
      </c>
      <c r="U4085" t="s">
        <v>32</v>
      </c>
      <c r="V4085" t="s">
        <v>32</v>
      </c>
      <c r="W4085" t="s">
        <v>32</v>
      </c>
      <c r="Y4085" t="e">
        <v>#N/A</v>
      </c>
      <c r="Z4085" t="e">
        <f t="shared" si="290"/>
        <v>#N/A</v>
      </c>
      <c r="AA4085" t="e">
        <v>#N/A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6948.3130000000001</v>
      </c>
      <c r="AM4085">
        <v>3019.34</v>
      </c>
      <c r="AN4085">
        <v>9.0009999999999994</v>
      </c>
      <c r="AO4085" s="4">
        <v>95.031000000000006</v>
      </c>
      <c r="AP4085">
        <v>0</v>
      </c>
      <c r="AQ4085">
        <v>0</v>
      </c>
    </row>
    <row r="4086" spans="1:43" ht="15.75" x14ac:dyDescent="0.25">
      <c r="A4086">
        <v>2006</v>
      </c>
      <c r="B4086" t="s">
        <v>35</v>
      </c>
      <c r="C4086" t="e">
        <f t="shared" si="294"/>
        <v>#N/A</v>
      </c>
      <c r="D4086" t="e">
        <v>#N/A</v>
      </c>
      <c r="E4086" t="e">
        <v>#N/A</v>
      </c>
      <c r="F4086" t="e">
        <v>#N/A</v>
      </c>
      <c r="G4086" t="e">
        <v>#N/A</v>
      </c>
      <c r="I4086">
        <f t="shared" si="289"/>
        <v>3.78</v>
      </c>
      <c r="J4086" t="e">
        <v>#N/A</v>
      </c>
      <c r="K4086">
        <v>1.6839999999999999</v>
      </c>
      <c r="L4086">
        <v>12.512</v>
      </c>
      <c r="M4086">
        <v>70.730014099169011</v>
      </c>
      <c r="N4086">
        <v>2.3149999999999999</v>
      </c>
      <c r="O4086">
        <v>0</v>
      </c>
      <c r="P4086" t="s">
        <v>32</v>
      </c>
      <c r="Q4086" t="s">
        <v>32</v>
      </c>
      <c r="R4086" t="s">
        <v>32</v>
      </c>
      <c r="S4086" t="s">
        <v>32</v>
      </c>
      <c r="T4086" t="s">
        <v>32</v>
      </c>
      <c r="U4086" t="s">
        <v>32</v>
      </c>
      <c r="V4086" t="s">
        <v>32</v>
      </c>
      <c r="W4086" t="s">
        <v>32</v>
      </c>
      <c r="Y4086">
        <v>0</v>
      </c>
      <c r="Z4086">
        <f t="shared" si="290"/>
        <v>0</v>
      </c>
      <c r="AA4086" t="e">
        <v>#N/A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11437.918</v>
      </c>
      <c r="AM4086">
        <v>3508.9589999999998</v>
      </c>
      <c r="AN4086">
        <v>117.027</v>
      </c>
      <c r="AO4086" s="4">
        <v>114.05</v>
      </c>
      <c r="AP4086">
        <v>0</v>
      </c>
      <c r="AQ4086">
        <v>0</v>
      </c>
    </row>
    <row r="4087" spans="1:43" ht="15.75" x14ac:dyDescent="0.25">
      <c r="A4087">
        <v>2006</v>
      </c>
      <c r="B4087" t="s">
        <v>36</v>
      </c>
      <c r="C4087">
        <f t="shared" si="294"/>
        <v>1</v>
      </c>
      <c r="D4087" t="e">
        <v>#N/A</v>
      </c>
      <c r="E4087" t="e">
        <v>#N/A</v>
      </c>
      <c r="F4087">
        <v>52.839557647705099</v>
      </c>
      <c r="G4087">
        <v>60.352760314941399</v>
      </c>
      <c r="I4087">
        <f t="shared" si="289"/>
        <v>0</v>
      </c>
      <c r="J4087" t="e">
        <v>#N/A</v>
      </c>
      <c r="K4087">
        <v>20.734999999999999</v>
      </c>
      <c r="M4087">
        <v>118.82353081293336</v>
      </c>
      <c r="N4087">
        <v>13.305</v>
      </c>
      <c r="O4087">
        <v>0</v>
      </c>
      <c r="P4087" t="s">
        <v>32</v>
      </c>
      <c r="Q4087" t="s">
        <v>32</v>
      </c>
      <c r="R4087" t="s">
        <v>32</v>
      </c>
      <c r="S4087" t="s">
        <v>32</v>
      </c>
      <c r="T4087" t="s">
        <v>32</v>
      </c>
      <c r="U4087" t="s">
        <v>32</v>
      </c>
      <c r="V4087" t="s">
        <v>32</v>
      </c>
      <c r="W4087" t="s">
        <v>32</v>
      </c>
      <c r="Y4087">
        <v>0</v>
      </c>
      <c r="Z4087">
        <f t="shared" si="290"/>
        <v>0</v>
      </c>
      <c r="AA4087" t="e">
        <v>#N/A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5006.8180000000002</v>
      </c>
      <c r="AM4087">
        <v>2445.4029999999998</v>
      </c>
      <c r="AN4087">
        <v>41.789000000000001</v>
      </c>
      <c r="AO4087" s="4">
        <v>56.616</v>
      </c>
      <c r="AP4087">
        <v>0</v>
      </c>
      <c r="AQ4087">
        <v>0</v>
      </c>
    </row>
    <row r="4088" spans="1:43" ht="15.75" x14ac:dyDescent="0.25">
      <c r="A4088">
        <v>2006</v>
      </c>
      <c r="B4088" t="s">
        <v>37</v>
      </c>
      <c r="C4088">
        <f t="shared" si="294"/>
        <v>1</v>
      </c>
      <c r="D4088" t="e">
        <v>#N/A</v>
      </c>
      <c r="E4088" t="e">
        <v>#N/A</v>
      </c>
      <c r="F4088">
        <v>42.844078063964801</v>
      </c>
      <c r="G4088">
        <v>45.022594451904297</v>
      </c>
      <c r="I4088">
        <f t="shared" si="289"/>
        <v>3.09</v>
      </c>
      <c r="J4088" t="e">
        <v>#N/A</v>
      </c>
      <c r="K4088">
        <v>8.3640000000000008</v>
      </c>
      <c r="L4088">
        <v>10.175000000000001</v>
      </c>
      <c r="M4088">
        <v>36.186607481444234</v>
      </c>
      <c r="N4088">
        <v>10.898</v>
      </c>
      <c r="O4088">
        <v>0</v>
      </c>
      <c r="P4088" t="s">
        <v>32</v>
      </c>
      <c r="Q4088" t="s">
        <v>32</v>
      </c>
      <c r="R4088" t="s">
        <v>32</v>
      </c>
      <c r="S4088" t="s">
        <v>32</v>
      </c>
      <c r="T4088" t="s">
        <v>32</v>
      </c>
      <c r="U4088" t="s">
        <v>32</v>
      </c>
      <c r="V4088" t="s">
        <v>32</v>
      </c>
      <c r="W4088" t="s">
        <v>32</v>
      </c>
      <c r="Y4088">
        <v>0</v>
      </c>
      <c r="Z4088">
        <f t="shared" si="290"/>
        <v>0</v>
      </c>
      <c r="AA4088" t="e">
        <v>#N/A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15668.825999999999</v>
      </c>
      <c r="AM4088">
        <v>6852.2150000000001</v>
      </c>
      <c r="AN4088">
        <v>262.81400000000002</v>
      </c>
      <c r="AO4088" s="4">
        <v>192.16399999999999</v>
      </c>
      <c r="AP4088">
        <v>0</v>
      </c>
      <c r="AQ4088">
        <v>0</v>
      </c>
    </row>
    <row r="4089" spans="1:43" ht="15.75" x14ac:dyDescent="0.25">
      <c r="A4089">
        <v>2006</v>
      </c>
      <c r="B4089" t="s">
        <v>38</v>
      </c>
      <c r="C4089">
        <f t="shared" si="294"/>
        <v>1</v>
      </c>
      <c r="D4089" t="e">
        <v>#N/A</v>
      </c>
      <c r="E4089" t="e">
        <v>#N/A</v>
      </c>
      <c r="F4089">
        <v>34.2265434265137</v>
      </c>
      <c r="G4089">
        <v>33.839820861816399</v>
      </c>
      <c r="I4089">
        <f t="shared" si="289"/>
        <v>11.51</v>
      </c>
      <c r="J4089" t="e">
        <v>#N/A</v>
      </c>
      <c r="K4089">
        <v>13.198</v>
      </c>
      <c r="L4089">
        <v>27.8</v>
      </c>
      <c r="M4089">
        <v>62.609193062935489</v>
      </c>
      <c r="N4089">
        <v>2.9550000000000001</v>
      </c>
      <c r="O4089">
        <v>0</v>
      </c>
      <c r="P4089" t="s">
        <v>32</v>
      </c>
      <c r="Q4089" t="s">
        <v>32</v>
      </c>
      <c r="R4089" t="s">
        <v>32</v>
      </c>
      <c r="S4089" t="s">
        <v>32</v>
      </c>
      <c r="T4089" t="s">
        <v>32</v>
      </c>
      <c r="U4089" t="s">
        <v>32</v>
      </c>
      <c r="V4089" t="s">
        <v>32</v>
      </c>
      <c r="W4089" t="s">
        <v>32</v>
      </c>
      <c r="Y4089">
        <v>0</v>
      </c>
      <c r="Z4089">
        <f t="shared" si="290"/>
        <v>0</v>
      </c>
      <c r="AA4089" t="e">
        <v>#N/A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5148.2179999999998</v>
      </c>
      <c r="AM4089">
        <v>1982.0719999999999</v>
      </c>
      <c r="AN4089">
        <v>6.3840000000000003</v>
      </c>
      <c r="AO4089" s="4">
        <v>177.63900000000001</v>
      </c>
      <c r="AP4089">
        <v>0</v>
      </c>
      <c r="AQ4089">
        <v>0</v>
      </c>
    </row>
    <row r="4090" spans="1:43" ht="15.75" x14ac:dyDescent="0.25">
      <c r="A4090">
        <v>2006</v>
      </c>
      <c r="B4090" t="s">
        <v>39</v>
      </c>
      <c r="C4090">
        <f t="shared" si="294"/>
        <v>1</v>
      </c>
      <c r="D4090">
        <v>0</v>
      </c>
      <c r="E4090">
        <v>0</v>
      </c>
      <c r="F4090">
        <v>32.5331001281738</v>
      </c>
      <c r="G4090">
        <v>47.654365539550803</v>
      </c>
      <c r="I4090">
        <f t="shared" si="289"/>
        <v>15.63</v>
      </c>
      <c r="J4090" t="e">
        <v>#N/A</v>
      </c>
      <c r="K4090">
        <v>2.6749999999999998</v>
      </c>
      <c r="L4090">
        <v>4.7830000000000004</v>
      </c>
      <c r="M4090">
        <v>40.999410802751193</v>
      </c>
      <c r="N4090">
        <v>3.5550000000000002</v>
      </c>
      <c r="O4090">
        <v>0</v>
      </c>
      <c r="P4090" t="s">
        <v>32</v>
      </c>
      <c r="Q4090" t="s">
        <v>32</v>
      </c>
      <c r="R4090" t="s">
        <v>32</v>
      </c>
      <c r="S4090" t="s">
        <v>32</v>
      </c>
      <c r="T4090" t="s">
        <v>32</v>
      </c>
      <c r="U4090" t="s">
        <v>32</v>
      </c>
      <c r="V4090" t="s">
        <v>32</v>
      </c>
      <c r="W4090" t="s">
        <v>32</v>
      </c>
      <c r="Y4090">
        <v>0</v>
      </c>
      <c r="Z4090">
        <f t="shared" si="290"/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1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37393.019999999997</v>
      </c>
      <c r="AM4090">
        <v>37887.067999999999</v>
      </c>
      <c r="AN4090">
        <v>781.51700000000005</v>
      </c>
      <c r="AO4090" s="4">
        <v>85.924999999999997</v>
      </c>
      <c r="AP4090">
        <v>0</v>
      </c>
      <c r="AQ4090">
        <v>0</v>
      </c>
    </row>
    <row r="4091" spans="1:43" ht="15.75" x14ac:dyDescent="0.25">
      <c r="A4091">
        <v>2006</v>
      </c>
      <c r="B4091" t="s">
        <v>40</v>
      </c>
      <c r="C4091">
        <f t="shared" si="294"/>
        <v>1</v>
      </c>
      <c r="D4091">
        <v>0</v>
      </c>
      <c r="E4091">
        <v>0</v>
      </c>
      <c r="F4091">
        <v>27.741086959838899</v>
      </c>
      <c r="G4091">
        <v>40.522106170654297</v>
      </c>
      <c r="I4091">
        <f t="shared" si="289"/>
        <v>8.27</v>
      </c>
      <c r="J4091" t="e">
        <v>#N/A</v>
      </c>
      <c r="K4091">
        <v>3.67</v>
      </c>
      <c r="L4091">
        <v>4.7249999999999996</v>
      </c>
      <c r="M4091">
        <v>98.230255405699523</v>
      </c>
      <c r="N4091">
        <v>1.69</v>
      </c>
      <c r="O4091">
        <v>0</v>
      </c>
      <c r="P4091" t="s">
        <v>32</v>
      </c>
      <c r="Q4091" t="s">
        <v>32</v>
      </c>
      <c r="R4091" t="s">
        <v>32</v>
      </c>
      <c r="S4091" t="s">
        <v>32</v>
      </c>
      <c r="T4091" t="s">
        <v>32</v>
      </c>
      <c r="U4091" t="s">
        <v>32</v>
      </c>
      <c r="V4091" t="s">
        <v>32</v>
      </c>
      <c r="W4091" t="s">
        <v>32</v>
      </c>
      <c r="Y4091">
        <v>0</v>
      </c>
      <c r="Z4091">
        <f t="shared" si="290"/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37794.688000000002</v>
      </c>
      <c r="AM4091">
        <v>39339.413999999997</v>
      </c>
      <c r="AN4091">
        <v>325.25599999999997</v>
      </c>
      <c r="AO4091" s="4">
        <v>101.69</v>
      </c>
      <c r="AP4091">
        <v>0</v>
      </c>
      <c r="AQ4091">
        <v>0</v>
      </c>
    </row>
    <row r="4092" spans="1:43" ht="15.75" x14ac:dyDescent="0.25">
      <c r="A4092">
        <v>2006</v>
      </c>
      <c r="B4092" t="s">
        <v>41</v>
      </c>
      <c r="C4092">
        <f t="shared" si="294"/>
        <v>1</v>
      </c>
      <c r="D4092" t="e">
        <v>#N/A</v>
      </c>
      <c r="E4092" t="e">
        <v>#N/A</v>
      </c>
      <c r="F4092">
        <v>24.078191757202099</v>
      </c>
      <c r="G4092">
        <v>22.600711822509801</v>
      </c>
      <c r="I4092">
        <f t="shared" si="289"/>
        <v>0</v>
      </c>
      <c r="J4092" t="e">
        <v>#N/A</v>
      </c>
      <c r="K4092">
        <v>34.5</v>
      </c>
      <c r="L4092">
        <v>6.8289999999999997</v>
      </c>
      <c r="M4092">
        <v>105.26561607320512</v>
      </c>
      <c r="N4092">
        <v>8.3740000000000006</v>
      </c>
      <c r="O4092">
        <v>0</v>
      </c>
      <c r="P4092" t="s">
        <v>32</v>
      </c>
      <c r="Q4092" t="s">
        <v>32</v>
      </c>
      <c r="R4092" t="s">
        <v>32</v>
      </c>
      <c r="S4092" t="s">
        <v>32</v>
      </c>
      <c r="T4092" t="s">
        <v>32</v>
      </c>
      <c r="U4092" t="s">
        <v>32</v>
      </c>
      <c r="V4092" t="s">
        <v>32</v>
      </c>
      <c r="W4092" t="s">
        <v>32</v>
      </c>
      <c r="Y4092">
        <v>0</v>
      </c>
      <c r="Z4092">
        <f t="shared" si="290"/>
        <v>0</v>
      </c>
      <c r="AA4092" t="e">
        <v>#N/A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9577.1020000000008</v>
      </c>
      <c r="AM4092">
        <v>2458.4470000000001</v>
      </c>
      <c r="AN4092">
        <v>21.027000000000001</v>
      </c>
      <c r="AO4092" s="4">
        <v>155.309</v>
      </c>
      <c r="AP4092">
        <v>0</v>
      </c>
      <c r="AQ4092">
        <v>0</v>
      </c>
    </row>
    <row r="4093" spans="1:43" ht="15.75" x14ac:dyDescent="0.25">
      <c r="A4093">
        <v>2006</v>
      </c>
      <c r="B4093" t="s">
        <v>42</v>
      </c>
      <c r="C4093">
        <f t="shared" si="294"/>
        <v>1</v>
      </c>
      <c r="D4093" t="e">
        <v>#N/A</v>
      </c>
      <c r="E4093" t="e">
        <v>#N/A</v>
      </c>
      <c r="F4093">
        <v>41.400066375732401</v>
      </c>
      <c r="G4093">
        <v>45.230354309082003</v>
      </c>
      <c r="I4093">
        <f t="shared" ref="I4093:I4156" si="295">IF(H4093="",I3936,H4093)</f>
        <v>2.11</v>
      </c>
      <c r="J4093" t="e">
        <v>#N/A</v>
      </c>
      <c r="K4093">
        <v>6.5250000000000004</v>
      </c>
      <c r="M4093">
        <v>38.111921747657753</v>
      </c>
      <c r="N4093">
        <v>6.77</v>
      </c>
      <c r="O4093">
        <v>0</v>
      </c>
      <c r="P4093" t="s">
        <v>32</v>
      </c>
      <c r="Q4093" t="s">
        <v>32</v>
      </c>
      <c r="R4093" t="s">
        <v>32</v>
      </c>
      <c r="S4093" t="s">
        <v>32</v>
      </c>
      <c r="T4093" t="s">
        <v>32</v>
      </c>
      <c r="U4093" t="s">
        <v>32</v>
      </c>
      <c r="V4093" t="s">
        <v>32</v>
      </c>
      <c r="W4093" t="s">
        <v>32</v>
      </c>
      <c r="Y4093">
        <v>0</v>
      </c>
      <c r="Z4093">
        <f t="shared" si="290"/>
        <v>0</v>
      </c>
      <c r="AA4093" t="e">
        <v>#N/A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2008.2560000000001</v>
      </c>
      <c r="AM4093">
        <v>516.55499999999995</v>
      </c>
      <c r="AN4093">
        <v>74.832999999999998</v>
      </c>
      <c r="AO4093" s="4">
        <v>106.77</v>
      </c>
      <c r="AP4093">
        <v>0</v>
      </c>
      <c r="AQ4093">
        <v>0</v>
      </c>
    </row>
    <row r="4094" spans="1:43" ht="15.75" x14ac:dyDescent="0.25">
      <c r="A4094">
        <v>2006</v>
      </c>
      <c r="B4094" t="s">
        <v>43</v>
      </c>
      <c r="C4094">
        <f t="shared" si="294"/>
        <v>1</v>
      </c>
      <c r="D4094" t="e">
        <v>#N/A</v>
      </c>
      <c r="E4094" t="e">
        <v>#N/A</v>
      </c>
      <c r="F4094">
        <v>46.329376220703097</v>
      </c>
      <c r="G4094">
        <v>50.789821624755902</v>
      </c>
      <c r="I4094">
        <f t="shared" si="295"/>
        <v>1.53</v>
      </c>
      <c r="J4094" t="e">
        <v>#N/A</v>
      </c>
      <c r="K4094">
        <v>5.7030000000000003</v>
      </c>
      <c r="L4094">
        <v>8.7330000000000005</v>
      </c>
      <c r="M4094">
        <v>94.355651881642544</v>
      </c>
      <c r="N4094">
        <v>7.34</v>
      </c>
      <c r="O4094">
        <v>0</v>
      </c>
      <c r="P4094" t="s">
        <v>32</v>
      </c>
      <c r="Q4094" t="s">
        <v>32</v>
      </c>
      <c r="R4094" t="s">
        <v>32</v>
      </c>
      <c r="S4094" t="s">
        <v>32</v>
      </c>
      <c r="T4094" t="s">
        <v>32</v>
      </c>
      <c r="U4094" t="s">
        <v>32</v>
      </c>
      <c r="V4094" t="s">
        <v>32</v>
      </c>
      <c r="W4094" t="s">
        <v>32</v>
      </c>
      <c r="Y4094">
        <v>0</v>
      </c>
      <c r="Z4094">
        <f t="shared" ref="Z4094:Z4157" si="296">IF(Y4094=1,0,IF(OR(Y3937=1,Y3780=1),1,0))</f>
        <v>0</v>
      </c>
      <c r="AA4094" t="e">
        <v>#N/A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14689.541999999999</v>
      </c>
      <c r="AM4094">
        <v>15744.686</v>
      </c>
      <c r="AN4094">
        <v>4.3140000000000001</v>
      </c>
      <c r="AO4094" s="4">
        <v>120.773</v>
      </c>
      <c r="AP4094">
        <v>0</v>
      </c>
      <c r="AQ4094">
        <v>0</v>
      </c>
    </row>
    <row r="4095" spans="1:43" ht="15.75" x14ac:dyDescent="0.25">
      <c r="A4095">
        <v>2006</v>
      </c>
      <c r="B4095" t="s">
        <v>44</v>
      </c>
      <c r="C4095">
        <f t="shared" si="294"/>
        <v>1</v>
      </c>
      <c r="D4095" t="e">
        <v>#N/A</v>
      </c>
      <c r="E4095" t="e">
        <v>#N/A</v>
      </c>
      <c r="F4095">
        <v>26.015174865722699</v>
      </c>
      <c r="G4095">
        <v>29.034294128418001</v>
      </c>
      <c r="I4095">
        <f t="shared" si="295"/>
        <v>0</v>
      </c>
      <c r="J4095" t="e">
        <v>#N/A</v>
      </c>
      <c r="K4095">
        <v>9.984</v>
      </c>
      <c r="L4095">
        <v>1.4159999999999999</v>
      </c>
      <c r="M4095">
        <v>124.2951038893865</v>
      </c>
      <c r="N4095">
        <v>6.992</v>
      </c>
      <c r="O4095">
        <v>0</v>
      </c>
      <c r="P4095" t="s">
        <v>32</v>
      </c>
      <c r="Q4095" t="s">
        <v>32</v>
      </c>
      <c r="R4095" t="s">
        <v>32</v>
      </c>
      <c r="S4095" t="s">
        <v>32</v>
      </c>
      <c r="T4095" t="s">
        <v>32</v>
      </c>
      <c r="U4095" t="s">
        <v>32</v>
      </c>
      <c r="V4095" t="s">
        <v>32</v>
      </c>
      <c r="W4095" t="s">
        <v>32</v>
      </c>
      <c r="Y4095">
        <v>0</v>
      </c>
      <c r="Z4095">
        <f t="shared" si="296"/>
        <v>0</v>
      </c>
      <c r="AA4095" t="e">
        <v>#N/A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10980.504999999999</v>
      </c>
      <c r="AM4095">
        <v>3838.1950000000002</v>
      </c>
      <c r="AN4095">
        <v>36.962000000000003</v>
      </c>
      <c r="AO4095" s="4">
        <v>106.992</v>
      </c>
      <c r="AP4095">
        <v>0</v>
      </c>
      <c r="AQ4095">
        <v>0</v>
      </c>
    </row>
    <row r="4096" spans="1:43" ht="15.75" x14ac:dyDescent="0.25">
      <c r="A4096">
        <v>2006</v>
      </c>
      <c r="B4096" t="s">
        <v>45</v>
      </c>
      <c r="C4096">
        <f t="shared" si="294"/>
        <v>1</v>
      </c>
      <c r="D4096">
        <v>0</v>
      </c>
      <c r="E4096">
        <v>0</v>
      </c>
      <c r="F4096">
        <v>26.8403644561768</v>
      </c>
      <c r="G4096">
        <v>44.081302642822301</v>
      </c>
      <c r="I4096">
        <f t="shared" si="295"/>
        <v>15.82</v>
      </c>
      <c r="J4096" t="e">
        <v>#N/A</v>
      </c>
      <c r="K4096">
        <v>2.6659999999999999</v>
      </c>
      <c r="L4096">
        <v>8.1999999999999993</v>
      </c>
      <c r="M4096">
        <v>147.57989701507447</v>
      </c>
      <c r="N4096">
        <v>2.335</v>
      </c>
      <c r="O4096">
        <v>0</v>
      </c>
      <c r="P4096" t="s">
        <v>32</v>
      </c>
      <c r="Q4096" t="s">
        <v>32</v>
      </c>
      <c r="R4096" t="s">
        <v>32</v>
      </c>
      <c r="S4096" t="s">
        <v>32</v>
      </c>
      <c r="T4096" t="s">
        <v>32</v>
      </c>
      <c r="U4096" t="s">
        <v>32</v>
      </c>
      <c r="V4096" t="s">
        <v>32</v>
      </c>
      <c r="W4096" t="s">
        <v>32</v>
      </c>
      <c r="Y4096">
        <v>0</v>
      </c>
      <c r="Z4096">
        <f t="shared" si="296"/>
        <v>0</v>
      </c>
      <c r="AA4096">
        <v>1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36542.447999999997</v>
      </c>
      <c r="AM4096">
        <v>38086.18</v>
      </c>
      <c r="AN4096">
        <v>400.33800000000002</v>
      </c>
      <c r="AO4096" s="4">
        <v>102.334</v>
      </c>
      <c r="AP4096">
        <v>0</v>
      </c>
      <c r="AQ4096">
        <v>0</v>
      </c>
    </row>
    <row r="4097" spans="1:43" ht="15.75" x14ac:dyDescent="0.25">
      <c r="A4097">
        <v>2006</v>
      </c>
      <c r="B4097" t="s">
        <v>46</v>
      </c>
      <c r="C4097" t="e">
        <f t="shared" si="294"/>
        <v>#N/A</v>
      </c>
      <c r="D4097" t="e">
        <v>#N/A</v>
      </c>
      <c r="E4097" t="e">
        <v>#N/A</v>
      </c>
      <c r="F4097" t="e">
        <v>#N/A</v>
      </c>
      <c r="G4097" t="e">
        <v>#N/A</v>
      </c>
      <c r="I4097">
        <f t="shared" si="295"/>
        <v>3.2</v>
      </c>
      <c r="J4097" t="e">
        <v>#N/A</v>
      </c>
      <c r="K4097">
        <v>4.6970000000000001</v>
      </c>
      <c r="L4097">
        <v>9.4</v>
      </c>
      <c r="M4097">
        <v>122.78567404619596</v>
      </c>
      <c r="N4097">
        <v>4.24</v>
      </c>
      <c r="O4097">
        <v>0</v>
      </c>
      <c r="P4097" t="s">
        <v>32</v>
      </c>
      <c r="Q4097" t="s">
        <v>32</v>
      </c>
      <c r="R4097" t="s">
        <v>32</v>
      </c>
      <c r="S4097" t="s">
        <v>32</v>
      </c>
      <c r="T4097" t="s">
        <v>32</v>
      </c>
      <c r="U4097" t="s">
        <v>32</v>
      </c>
      <c r="V4097" t="s">
        <v>32</v>
      </c>
      <c r="W4097" t="s">
        <v>32</v>
      </c>
      <c r="Y4097">
        <v>0</v>
      </c>
      <c r="Z4097">
        <f t="shared" si="296"/>
        <v>0</v>
      </c>
      <c r="AA4097" t="e">
        <v>#N/A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1</v>
      </c>
      <c r="AJ4097">
        <v>0</v>
      </c>
      <c r="AK4097">
        <v>0</v>
      </c>
      <c r="AL4097">
        <v>7110.0559999999996</v>
      </c>
      <c r="AM4097">
        <v>4040.7159999999999</v>
      </c>
      <c r="AN4097">
        <v>1.2170000000000001</v>
      </c>
      <c r="AO4097" s="4">
        <v>118.131</v>
      </c>
      <c r="AP4097">
        <v>0</v>
      </c>
      <c r="AQ4097">
        <v>0</v>
      </c>
    </row>
    <row r="4098" spans="1:43" ht="15.75" x14ac:dyDescent="0.25">
      <c r="A4098">
        <v>2006</v>
      </c>
      <c r="B4098" t="s">
        <v>47</v>
      </c>
      <c r="C4098">
        <f t="shared" si="294"/>
        <v>1</v>
      </c>
      <c r="D4098" t="e">
        <v>#N/A</v>
      </c>
      <c r="E4098" t="e">
        <v>#N/A</v>
      </c>
      <c r="F4098">
        <v>35.5628051757812</v>
      </c>
      <c r="G4098">
        <v>39.745250701904297</v>
      </c>
      <c r="I4098">
        <f t="shared" si="295"/>
        <v>1.36</v>
      </c>
      <c r="J4098" t="e">
        <v>#N/A</v>
      </c>
      <c r="K4098">
        <v>3.7519999999999998</v>
      </c>
      <c r="M4098">
        <v>46.213042921627427</v>
      </c>
      <c r="N4098">
        <v>3.7869999999999999</v>
      </c>
      <c r="O4098">
        <v>0</v>
      </c>
      <c r="P4098" t="s">
        <v>32</v>
      </c>
      <c r="Q4098" t="s">
        <v>32</v>
      </c>
      <c r="R4098" t="s">
        <v>32</v>
      </c>
      <c r="S4098" t="s">
        <v>32</v>
      </c>
      <c r="T4098" t="s">
        <v>32</v>
      </c>
      <c r="U4098" t="s">
        <v>32</v>
      </c>
      <c r="V4098" t="s">
        <v>32</v>
      </c>
      <c r="W4098" t="s">
        <v>32</v>
      </c>
      <c r="Y4098">
        <v>0</v>
      </c>
      <c r="Z4098">
        <f t="shared" si="296"/>
        <v>0</v>
      </c>
      <c r="AA4098" t="e">
        <v>#N/A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1462.963</v>
      </c>
      <c r="AM4098">
        <v>557.75</v>
      </c>
      <c r="AN4098">
        <v>4.7089999999999996</v>
      </c>
      <c r="AO4098" s="4">
        <v>91.465000000000003</v>
      </c>
      <c r="AP4098">
        <v>0</v>
      </c>
      <c r="AQ4098">
        <v>0</v>
      </c>
    </row>
    <row r="4099" spans="1:43" ht="15.75" x14ac:dyDescent="0.25">
      <c r="A4099">
        <v>2006</v>
      </c>
      <c r="B4099" t="s">
        <v>48</v>
      </c>
      <c r="C4099">
        <f t="shared" si="294"/>
        <v>1</v>
      </c>
      <c r="D4099" t="e">
        <v>#N/A</v>
      </c>
      <c r="E4099" t="e">
        <v>#N/A</v>
      </c>
      <c r="F4099">
        <v>41.915802001953097</v>
      </c>
      <c r="G4099">
        <v>45.071090698242202</v>
      </c>
      <c r="I4099">
        <f t="shared" si="295"/>
        <v>0</v>
      </c>
      <c r="J4099" t="e">
        <v>#N/A</v>
      </c>
      <c r="K4099">
        <v>6.9809999999999999</v>
      </c>
      <c r="L4099">
        <v>3.2</v>
      </c>
      <c r="M4099">
        <v>113.59730827540675</v>
      </c>
      <c r="N4099">
        <v>4.93</v>
      </c>
      <c r="O4099">
        <v>0</v>
      </c>
      <c r="P4099" t="s">
        <v>32</v>
      </c>
      <c r="Q4099" t="s">
        <v>32</v>
      </c>
      <c r="R4099" t="s">
        <v>32</v>
      </c>
      <c r="S4099" t="s">
        <v>32</v>
      </c>
      <c r="T4099" t="s">
        <v>32</v>
      </c>
      <c r="U4099" t="s">
        <v>32</v>
      </c>
      <c r="V4099" t="s">
        <v>32</v>
      </c>
      <c r="W4099" t="s">
        <v>32</v>
      </c>
      <c r="Y4099">
        <v>0</v>
      </c>
      <c r="Z4099">
        <f t="shared" si="296"/>
        <v>0</v>
      </c>
      <c r="AA4099" t="e">
        <v>#N/A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4084.5639999999999</v>
      </c>
      <c r="AM4099">
        <v>1308.0350000000001</v>
      </c>
      <c r="AN4099">
        <v>0.871</v>
      </c>
      <c r="AO4099" s="4">
        <v>636.61199999999997</v>
      </c>
      <c r="AP4099">
        <v>0</v>
      </c>
      <c r="AQ4099">
        <v>0</v>
      </c>
    </row>
    <row r="4100" spans="1:43" ht="15.75" x14ac:dyDescent="0.25">
      <c r="A4100">
        <v>2006</v>
      </c>
      <c r="B4100" t="s">
        <v>49</v>
      </c>
      <c r="C4100">
        <f t="shared" si="294"/>
        <v>1</v>
      </c>
      <c r="D4100" t="e">
        <v>#N/A</v>
      </c>
      <c r="E4100" t="e">
        <v>#N/A</v>
      </c>
      <c r="F4100">
        <v>50.850299835205099</v>
      </c>
      <c r="G4100">
        <v>54.963718414306598</v>
      </c>
      <c r="I4100">
        <f t="shared" si="295"/>
        <v>7.25</v>
      </c>
      <c r="J4100" t="e">
        <v>#N/A</v>
      </c>
      <c r="K4100">
        <v>4.7969999999999997</v>
      </c>
      <c r="L4100">
        <v>7.99</v>
      </c>
      <c r="M4100">
        <v>74.53784911125112</v>
      </c>
      <c r="N4100">
        <v>4.3</v>
      </c>
      <c r="O4100">
        <v>0</v>
      </c>
      <c r="P4100" t="s">
        <v>32</v>
      </c>
      <c r="Q4100" t="s">
        <v>32</v>
      </c>
      <c r="R4100" t="s">
        <v>32</v>
      </c>
      <c r="S4100" t="s">
        <v>32</v>
      </c>
      <c r="T4100" t="s">
        <v>32</v>
      </c>
      <c r="U4100" t="s">
        <v>32</v>
      </c>
      <c r="V4100" t="s">
        <v>32</v>
      </c>
      <c r="W4100" t="s">
        <v>32</v>
      </c>
      <c r="Y4100">
        <v>0</v>
      </c>
      <c r="Z4100">
        <f t="shared" si="296"/>
        <v>0</v>
      </c>
      <c r="AA4100" t="e">
        <v>#N/A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1</v>
      </c>
      <c r="AK4100">
        <v>0</v>
      </c>
      <c r="AL4100">
        <v>4278.7039999999997</v>
      </c>
      <c r="AM4100">
        <v>1196.6089999999999</v>
      </c>
      <c r="AN4100">
        <v>11.52</v>
      </c>
      <c r="AO4100" s="4">
        <v>92.012</v>
      </c>
      <c r="AP4100">
        <v>0</v>
      </c>
      <c r="AQ4100">
        <v>0</v>
      </c>
    </row>
    <row r="4101" spans="1:43" ht="15.75" x14ac:dyDescent="0.25">
      <c r="A4101">
        <v>2006</v>
      </c>
      <c r="B4101" t="s">
        <v>50</v>
      </c>
      <c r="C4101">
        <f t="shared" si="294"/>
        <v>1</v>
      </c>
      <c r="D4101" t="e">
        <v>#N/A</v>
      </c>
      <c r="E4101" t="e">
        <v>#N/A</v>
      </c>
      <c r="F4101">
        <v>36.006790161132798</v>
      </c>
      <c r="G4101">
        <v>38.185569763183601</v>
      </c>
      <c r="I4101">
        <f t="shared" si="295"/>
        <v>0</v>
      </c>
      <c r="J4101" t="e">
        <v>#N/A</v>
      </c>
      <c r="K4101">
        <v>5.6909999999999998</v>
      </c>
      <c r="L4101">
        <v>31.096</v>
      </c>
      <c r="M4101">
        <v>100.49993412370577</v>
      </c>
      <c r="N4101">
        <v>6.1280000000000001</v>
      </c>
      <c r="O4101">
        <v>0</v>
      </c>
      <c r="P4101" t="s">
        <v>32</v>
      </c>
      <c r="Q4101" t="s">
        <v>32</v>
      </c>
      <c r="R4101" t="s">
        <v>32</v>
      </c>
      <c r="S4101" t="s">
        <v>32</v>
      </c>
      <c r="T4101" t="s">
        <v>32</v>
      </c>
      <c r="U4101" t="s">
        <v>32</v>
      </c>
      <c r="V4101" t="s">
        <v>32</v>
      </c>
      <c r="W4101" t="s">
        <v>32</v>
      </c>
      <c r="Y4101">
        <v>0</v>
      </c>
      <c r="Z4101">
        <f t="shared" si="296"/>
        <v>0</v>
      </c>
      <c r="AA4101" t="e">
        <v>#N/A</v>
      </c>
      <c r="AB4101">
        <v>0</v>
      </c>
      <c r="AC4101">
        <v>0</v>
      </c>
      <c r="AD4101">
        <v>0</v>
      </c>
      <c r="AE4101">
        <v>1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7517.402</v>
      </c>
      <c r="AM4101">
        <v>3178.846</v>
      </c>
      <c r="AN4101">
        <v>12.46</v>
      </c>
      <c r="AO4101" s="4">
        <v>122.056</v>
      </c>
      <c r="AP4101">
        <v>0</v>
      </c>
      <c r="AQ4101">
        <v>0</v>
      </c>
    </row>
    <row r="4102" spans="1:43" ht="15.75" x14ac:dyDescent="0.25">
      <c r="A4102">
        <v>2006</v>
      </c>
      <c r="B4102" t="s">
        <v>51</v>
      </c>
      <c r="C4102" t="e">
        <f t="shared" si="294"/>
        <v>#N/A</v>
      </c>
      <c r="D4102" t="e">
        <v>#N/A</v>
      </c>
      <c r="E4102" t="e">
        <v>#N/A</v>
      </c>
      <c r="F4102" t="e">
        <v>#N/A</v>
      </c>
      <c r="G4102" t="e">
        <v>#N/A</v>
      </c>
      <c r="I4102">
        <f t="shared" si="295"/>
        <v>1.79</v>
      </c>
      <c r="J4102" t="e">
        <v>#N/A</v>
      </c>
      <c r="K4102">
        <v>7.9589999999999996</v>
      </c>
      <c r="M4102">
        <v>86.334588917121536</v>
      </c>
      <c r="N4102">
        <v>11.553000000000001</v>
      </c>
      <c r="O4102">
        <v>0</v>
      </c>
      <c r="P4102" t="s">
        <v>32</v>
      </c>
      <c r="Q4102" t="s">
        <v>32</v>
      </c>
      <c r="R4102" t="s">
        <v>32</v>
      </c>
      <c r="S4102" t="s">
        <v>32</v>
      </c>
      <c r="T4102" t="s">
        <v>32</v>
      </c>
      <c r="U4102" t="s">
        <v>32</v>
      </c>
      <c r="V4102" t="s">
        <v>32</v>
      </c>
      <c r="W4102" t="s">
        <v>32</v>
      </c>
      <c r="Y4102">
        <v>0</v>
      </c>
      <c r="Z4102">
        <f t="shared" si="296"/>
        <v>0</v>
      </c>
      <c r="AA4102" t="e">
        <v>#N/A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11177.712</v>
      </c>
      <c r="AM4102">
        <v>5347.4459999999999</v>
      </c>
      <c r="AN4102">
        <v>10.164999999999999</v>
      </c>
      <c r="AO4102" s="4">
        <v>162.928</v>
      </c>
      <c r="AP4102">
        <v>0</v>
      </c>
      <c r="AQ4102">
        <v>0</v>
      </c>
    </row>
    <row r="4103" spans="1:43" ht="15.75" x14ac:dyDescent="0.25">
      <c r="A4103">
        <v>2006</v>
      </c>
      <c r="B4103" t="s">
        <v>52</v>
      </c>
      <c r="C4103">
        <f t="shared" si="294"/>
        <v>1</v>
      </c>
      <c r="D4103" t="e">
        <v>#N/A</v>
      </c>
      <c r="E4103" t="e">
        <v>#N/A</v>
      </c>
      <c r="F4103">
        <v>48.717453002929702</v>
      </c>
      <c r="G4103">
        <v>55.493698120117202</v>
      </c>
      <c r="I4103">
        <f t="shared" si="295"/>
        <v>3.73</v>
      </c>
      <c r="J4103" t="e">
        <v>#N/A</v>
      </c>
      <c r="K4103">
        <v>3.9550000000000001</v>
      </c>
      <c r="L4103">
        <v>9.9830000000000005</v>
      </c>
      <c r="M4103">
        <v>25.834243166125269</v>
      </c>
      <c r="N4103">
        <v>4.1840000000000002</v>
      </c>
      <c r="O4103">
        <v>0</v>
      </c>
      <c r="P4103" t="s">
        <v>32</v>
      </c>
      <c r="Q4103" t="s">
        <v>32</v>
      </c>
      <c r="R4103" t="s">
        <v>32</v>
      </c>
      <c r="S4103" t="s">
        <v>32</v>
      </c>
      <c r="T4103" t="s">
        <v>32</v>
      </c>
      <c r="U4103" t="s">
        <v>32</v>
      </c>
      <c r="V4103" t="s">
        <v>32</v>
      </c>
      <c r="W4103" t="s">
        <v>32</v>
      </c>
      <c r="Y4103">
        <v>0</v>
      </c>
      <c r="Z4103">
        <f t="shared" si="296"/>
        <v>0</v>
      </c>
      <c r="AA4103" t="e">
        <v>#N/A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11229.913</v>
      </c>
      <c r="AM4103">
        <v>5814.4750000000004</v>
      </c>
      <c r="AN4103">
        <v>1089.2550000000001</v>
      </c>
      <c r="AO4103" s="4">
        <v>17006987205724.1</v>
      </c>
      <c r="AP4103">
        <v>0</v>
      </c>
      <c r="AQ4103">
        <v>0</v>
      </c>
    </row>
    <row r="4104" spans="1:43" ht="15.75" x14ac:dyDescent="0.25">
      <c r="A4104">
        <v>2006</v>
      </c>
      <c r="B4104" t="s">
        <v>53</v>
      </c>
      <c r="C4104">
        <f t="shared" si="294"/>
        <v>1</v>
      </c>
      <c r="D4104" t="e">
        <v>#N/A</v>
      </c>
      <c r="E4104" t="e">
        <v>#N/A</v>
      </c>
      <c r="F4104">
        <v>32.250617980957003</v>
      </c>
      <c r="G4104">
        <v>31.839330673217798</v>
      </c>
      <c r="I4104">
        <f t="shared" si="295"/>
        <v>11.76</v>
      </c>
      <c r="J4104" t="e">
        <v>#N/A</v>
      </c>
      <c r="K4104">
        <v>6.5110000000000001</v>
      </c>
      <c r="L4104">
        <v>9.0220000000000002</v>
      </c>
      <c r="M4104">
        <v>113.4571031331289</v>
      </c>
      <c r="N4104">
        <v>7.4180000000000001</v>
      </c>
      <c r="O4104">
        <v>0</v>
      </c>
      <c r="P4104" t="s">
        <v>32</v>
      </c>
      <c r="Q4104" t="s">
        <v>32</v>
      </c>
      <c r="R4104" t="s">
        <v>32</v>
      </c>
      <c r="S4104" t="s">
        <v>32</v>
      </c>
      <c r="T4104" t="s">
        <v>32</v>
      </c>
      <c r="U4104" t="s">
        <v>32</v>
      </c>
      <c r="V4104" t="s">
        <v>32</v>
      </c>
      <c r="W4104" t="s">
        <v>32</v>
      </c>
      <c r="Y4104">
        <v>0</v>
      </c>
      <c r="Z4104">
        <f t="shared" si="296"/>
        <v>0</v>
      </c>
      <c r="AA4104" t="e">
        <v>#N/A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12479.18</v>
      </c>
      <c r="AM4104">
        <v>4329.1620000000003</v>
      </c>
      <c r="AN4104">
        <v>33.244999999999997</v>
      </c>
      <c r="AO4104" s="4">
        <v>107.41800000000001</v>
      </c>
      <c r="AP4104">
        <v>0</v>
      </c>
      <c r="AQ4104">
        <v>0</v>
      </c>
    </row>
    <row r="4105" spans="1:43" ht="15.75" x14ac:dyDescent="0.25">
      <c r="A4105">
        <v>2006</v>
      </c>
      <c r="B4105" t="s">
        <v>55</v>
      </c>
      <c r="C4105">
        <f t="shared" si="294"/>
        <v>1</v>
      </c>
      <c r="D4105" t="e">
        <v>#N/A</v>
      </c>
      <c r="E4105" t="e">
        <v>#N/A</v>
      </c>
      <c r="F4105">
        <v>40.582908630371101</v>
      </c>
      <c r="G4105">
        <v>43.560592651367202</v>
      </c>
      <c r="I4105">
        <f t="shared" si="295"/>
        <v>0</v>
      </c>
      <c r="J4105" t="e">
        <v>#N/A</v>
      </c>
      <c r="K4105">
        <v>6.2519999999999998</v>
      </c>
      <c r="M4105">
        <v>36.608444694580058</v>
      </c>
      <c r="N4105">
        <v>2.3519999999999999</v>
      </c>
      <c r="O4105">
        <v>0</v>
      </c>
      <c r="P4105" t="s">
        <v>32</v>
      </c>
      <c r="Q4105" t="s">
        <v>32</v>
      </c>
      <c r="R4105" t="s">
        <v>32</v>
      </c>
      <c r="S4105" t="s">
        <v>32</v>
      </c>
      <c r="T4105" t="s">
        <v>32</v>
      </c>
      <c r="U4105" t="s">
        <v>32</v>
      </c>
      <c r="V4105" t="s">
        <v>32</v>
      </c>
      <c r="W4105" t="s">
        <v>32</v>
      </c>
      <c r="Y4105">
        <v>0</v>
      </c>
      <c r="Z4105">
        <f t="shared" si="296"/>
        <v>0</v>
      </c>
      <c r="AA4105" t="e">
        <v>#N/A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1188.298</v>
      </c>
      <c r="AM4105">
        <v>421.08</v>
      </c>
      <c r="AN4105">
        <v>5.82</v>
      </c>
      <c r="AO4105" s="4">
        <v>89.048000000000002</v>
      </c>
      <c r="AP4105">
        <v>0</v>
      </c>
      <c r="AQ4105">
        <v>0</v>
      </c>
    </row>
    <row r="4106" spans="1:43" ht="15.75" x14ac:dyDescent="0.25">
      <c r="A4106">
        <v>2006</v>
      </c>
      <c r="B4106" t="s">
        <v>56</v>
      </c>
      <c r="C4106">
        <f t="shared" si="294"/>
        <v>1</v>
      </c>
      <c r="D4106" t="e">
        <v>#N/A</v>
      </c>
      <c r="E4106" t="e">
        <v>#N/A</v>
      </c>
      <c r="F4106">
        <v>31.6262397766113</v>
      </c>
      <c r="G4106">
        <v>37.516757965087898</v>
      </c>
      <c r="I4106">
        <f t="shared" si="295"/>
        <v>0.34</v>
      </c>
      <c r="J4106" t="e">
        <v>#N/A</v>
      </c>
      <c r="K4106">
        <v>5.4139999999999997</v>
      </c>
      <c r="M4106">
        <v>54.151790486370921</v>
      </c>
      <c r="N4106">
        <v>9.0009999999999994</v>
      </c>
      <c r="O4106">
        <v>0</v>
      </c>
      <c r="P4106" t="s">
        <v>32</v>
      </c>
      <c r="Q4106" t="s">
        <v>32</v>
      </c>
      <c r="R4106" t="s">
        <v>32</v>
      </c>
      <c r="S4106" t="s">
        <v>32</v>
      </c>
      <c r="T4106" t="s">
        <v>32</v>
      </c>
      <c r="U4106" t="s">
        <v>32</v>
      </c>
      <c r="V4106" t="s">
        <v>32</v>
      </c>
      <c r="W4106" t="s">
        <v>32</v>
      </c>
      <c r="Y4106">
        <v>0</v>
      </c>
      <c r="Z4106">
        <f t="shared" si="296"/>
        <v>0</v>
      </c>
      <c r="AA4106" t="e">
        <v>#N/A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684.13699999999994</v>
      </c>
      <c r="AM4106">
        <v>166.65700000000001</v>
      </c>
      <c r="AN4106">
        <v>1.2729999999999999</v>
      </c>
      <c r="AO4106" s="4">
        <v>45.493000000000002</v>
      </c>
      <c r="AP4106">
        <v>0</v>
      </c>
      <c r="AQ4106">
        <v>0</v>
      </c>
    </row>
    <row r="4107" spans="1:43" ht="15.75" x14ac:dyDescent="0.25">
      <c r="A4107">
        <v>2006</v>
      </c>
      <c r="B4107" t="s">
        <v>57</v>
      </c>
      <c r="C4107" t="e">
        <f t="shared" si="294"/>
        <v>#N/A</v>
      </c>
      <c r="D4107" t="e">
        <v>#N/A</v>
      </c>
      <c r="E4107" t="e">
        <v>#N/A</v>
      </c>
      <c r="F4107" t="e">
        <v>#N/A</v>
      </c>
      <c r="G4107" t="e">
        <v>#N/A</v>
      </c>
      <c r="I4107">
        <f t="shared" si="295"/>
        <v>0</v>
      </c>
      <c r="J4107" t="e">
        <v>#N/A</v>
      </c>
      <c r="K4107">
        <v>9.1180000000000003</v>
      </c>
      <c r="L4107">
        <v>13.4</v>
      </c>
      <c r="M4107">
        <v>117.81669723282168</v>
      </c>
      <c r="N4107">
        <v>4.8419999999999996</v>
      </c>
      <c r="O4107">
        <v>0</v>
      </c>
      <c r="P4107" t="s">
        <v>32</v>
      </c>
      <c r="Q4107" t="s">
        <v>32</v>
      </c>
      <c r="R4107" t="s">
        <v>32</v>
      </c>
      <c r="S4107" t="s">
        <v>32</v>
      </c>
      <c r="T4107" t="s">
        <v>32</v>
      </c>
      <c r="U4107" t="s">
        <v>32</v>
      </c>
      <c r="V4107" t="s">
        <v>32</v>
      </c>
      <c r="W4107" t="s">
        <v>32</v>
      </c>
      <c r="Y4107">
        <v>0</v>
      </c>
      <c r="Z4107">
        <f t="shared" si="296"/>
        <v>0</v>
      </c>
      <c r="AA4107" t="e">
        <v>#N/A</v>
      </c>
      <c r="AB4107">
        <v>0</v>
      </c>
      <c r="AC4107">
        <v>0</v>
      </c>
      <c r="AD4107">
        <v>0</v>
      </c>
      <c r="AE4107">
        <v>0</v>
      </c>
      <c r="AF4107">
        <v>1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4778.3209999999999</v>
      </c>
      <c r="AM4107">
        <v>2568.9540000000002</v>
      </c>
      <c r="AN4107">
        <v>1.238</v>
      </c>
      <c r="AO4107" s="4">
        <v>110.453</v>
      </c>
      <c r="AP4107">
        <v>0</v>
      </c>
      <c r="AQ4107">
        <v>0</v>
      </c>
    </row>
    <row r="4108" spans="1:43" ht="15.75" x14ac:dyDescent="0.25">
      <c r="A4108">
        <v>2006</v>
      </c>
      <c r="B4108" t="s">
        <v>58</v>
      </c>
      <c r="C4108">
        <f t="shared" si="294"/>
        <v>1</v>
      </c>
      <c r="D4108" t="e">
        <v>#N/A</v>
      </c>
      <c r="E4108" t="e">
        <v>#N/A</v>
      </c>
      <c r="F4108">
        <v>39.445465087890597</v>
      </c>
      <c r="G4108">
        <v>42.160873413085902</v>
      </c>
      <c r="I4108">
        <f t="shared" si="295"/>
        <v>0.79</v>
      </c>
      <c r="J4108" t="e">
        <v>#N/A</v>
      </c>
      <c r="K4108">
        <v>10.771000000000001</v>
      </c>
      <c r="M4108">
        <v>144.61609448571011</v>
      </c>
      <c r="N4108">
        <v>6.1429999999999998</v>
      </c>
      <c r="O4108">
        <v>0</v>
      </c>
      <c r="P4108" t="s">
        <v>32</v>
      </c>
      <c r="Q4108" t="s">
        <v>32</v>
      </c>
      <c r="R4108" t="s">
        <v>32</v>
      </c>
      <c r="S4108" t="s">
        <v>32</v>
      </c>
      <c r="T4108" t="s">
        <v>32</v>
      </c>
      <c r="U4108" t="s">
        <v>32</v>
      </c>
      <c r="V4108" t="s">
        <v>32</v>
      </c>
      <c r="W4108" t="s">
        <v>32</v>
      </c>
      <c r="Y4108">
        <v>0</v>
      </c>
      <c r="Z4108">
        <f t="shared" si="296"/>
        <v>0</v>
      </c>
      <c r="AA4108" t="e">
        <v>#N/A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1960.4670000000001</v>
      </c>
      <c r="AM4108">
        <v>536.66999999999996</v>
      </c>
      <c r="AN4108">
        <v>7.2750000000000004</v>
      </c>
      <c r="AO4108" s="4">
        <v>98.08</v>
      </c>
      <c r="AP4108">
        <v>0</v>
      </c>
      <c r="AQ4108">
        <v>0</v>
      </c>
    </row>
    <row r="4109" spans="1:43" ht="15.75" x14ac:dyDescent="0.25">
      <c r="A4109">
        <v>2006</v>
      </c>
      <c r="B4109" t="s">
        <v>59</v>
      </c>
      <c r="C4109">
        <f t="shared" si="294"/>
        <v>1</v>
      </c>
      <c r="D4109" t="e">
        <v>#N/A</v>
      </c>
      <c r="E4109" t="e">
        <v>#N/A</v>
      </c>
      <c r="F4109">
        <v>41.4705810546875</v>
      </c>
      <c r="G4109">
        <v>40.848728179931598</v>
      </c>
      <c r="I4109">
        <f t="shared" si="295"/>
        <v>1.1499999999999999</v>
      </c>
      <c r="J4109" t="e">
        <v>#N/A</v>
      </c>
      <c r="K4109">
        <v>3.222</v>
      </c>
      <c r="M4109">
        <v>43.957627333400247</v>
      </c>
      <c r="N4109">
        <v>4.9059999999999997</v>
      </c>
      <c r="O4109">
        <v>0</v>
      </c>
      <c r="P4109" t="s">
        <v>32</v>
      </c>
      <c r="Q4109" t="s">
        <v>32</v>
      </c>
      <c r="R4109" t="s">
        <v>32</v>
      </c>
      <c r="S4109" t="s">
        <v>32</v>
      </c>
      <c r="T4109" t="s">
        <v>32</v>
      </c>
      <c r="U4109" t="s">
        <v>32</v>
      </c>
      <c r="V4109" t="s">
        <v>32</v>
      </c>
      <c r="W4109" t="s">
        <v>32</v>
      </c>
      <c r="Y4109">
        <v>0</v>
      </c>
      <c r="Z4109">
        <f t="shared" si="296"/>
        <v>0</v>
      </c>
      <c r="AA4109" t="e">
        <v>#N/A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2372.4029999999998</v>
      </c>
      <c r="AM4109">
        <v>979.74199999999996</v>
      </c>
      <c r="AN4109">
        <v>17.97</v>
      </c>
      <c r="AO4109" s="4">
        <v>194.05799999999999</v>
      </c>
      <c r="AP4109">
        <v>0</v>
      </c>
      <c r="AQ4109">
        <v>0</v>
      </c>
    </row>
    <row r="4110" spans="1:43" ht="15.75" x14ac:dyDescent="0.25">
      <c r="A4110">
        <v>2006</v>
      </c>
      <c r="B4110" t="s">
        <v>60</v>
      </c>
      <c r="C4110">
        <f t="shared" si="294"/>
        <v>1</v>
      </c>
      <c r="D4110">
        <v>0</v>
      </c>
      <c r="E4110">
        <v>0</v>
      </c>
      <c r="F4110">
        <v>31.6451721191406</v>
      </c>
      <c r="G4110">
        <v>46.938541412353501</v>
      </c>
      <c r="I4110">
        <f t="shared" si="295"/>
        <v>20.47</v>
      </c>
      <c r="J4110" t="e">
        <v>#N/A</v>
      </c>
      <c r="K4110">
        <v>2.6219999999999999</v>
      </c>
      <c r="L4110">
        <v>6.3</v>
      </c>
      <c r="M4110">
        <v>68.222995484619858</v>
      </c>
      <c r="N4110">
        <v>2.0179999999999998</v>
      </c>
      <c r="O4110">
        <v>0</v>
      </c>
      <c r="P4110" t="s">
        <v>32</v>
      </c>
      <c r="Q4110" t="s">
        <v>32</v>
      </c>
      <c r="R4110" t="s">
        <v>32</v>
      </c>
      <c r="S4110" t="s">
        <v>32</v>
      </c>
      <c r="T4110" t="s">
        <v>32</v>
      </c>
      <c r="U4110" t="s">
        <v>32</v>
      </c>
      <c r="V4110" t="s">
        <v>32</v>
      </c>
      <c r="W4110" t="s">
        <v>32</v>
      </c>
      <c r="Y4110">
        <v>0</v>
      </c>
      <c r="Z4110">
        <f t="shared" si="296"/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37550.514000000003</v>
      </c>
      <c r="AM4110">
        <v>40296.667000000001</v>
      </c>
      <c r="AN4110">
        <v>1310.7950000000001</v>
      </c>
      <c r="AO4110" s="4">
        <v>109.125</v>
      </c>
      <c r="AP4110">
        <v>0</v>
      </c>
      <c r="AQ4110">
        <v>0</v>
      </c>
    </row>
    <row r="4111" spans="1:43" ht="15.75" x14ac:dyDescent="0.25">
      <c r="A4111">
        <v>2006</v>
      </c>
      <c r="B4111" t="s">
        <v>61</v>
      </c>
      <c r="C4111">
        <f t="shared" si="294"/>
        <v>1</v>
      </c>
      <c r="D4111" t="e">
        <v>#N/A</v>
      </c>
      <c r="E4111" t="e">
        <v>#N/A</v>
      </c>
      <c r="F4111">
        <v>52.452663421630902</v>
      </c>
      <c r="G4111">
        <v>53.385574340820298</v>
      </c>
      <c r="I4111">
        <f t="shared" si="295"/>
        <v>0.82</v>
      </c>
      <c r="J4111" t="e">
        <v>#N/A</v>
      </c>
      <c r="K4111">
        <v>4.7709999999999999</v>
      </c>
      <c r="M4111">
        <v>36.898528880394522</v>
      </c>
      <c r="N4111">
        <v>6.694</v>
      </c>
      <c r="O4111">
        <v>0</v>
      </c>
      <c r="P4111" t="s">
        <v>32</v>
      </c>
      <c r="Q4111" t="s">
        <v>32</v>
      </c>
      <c r="R4111" t="s">
        <v>32</v>
      </c>
      <c r="S4111" t="s">
        <v>32</v>
      </c>
      <c r="T4111" t="s">
        <v>32</v>
      </c>
      <c r="U4111" t="s">
        <v>32</v>
      </c>
      <c r="V4111" t="s">
        <v>32</v>
      </c>
      <c r="W4111" t="s">
        <v>32</v>
      </c>
      <c r="Y4111">
        <v>0</v>
      </c>
      <c r="Z4111">
        <f t="shared" si="296"/>
        <v>0</v>
      </c>
      <c r="AA4111" t="e">
        <v>#N/A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797.38499999999999</v>
      </c>
      <c r="AM4111">
        <v>362.233</v>
      </c>
      <c r="AN4111">
        <v>1.4610000000000001</v>
      </c>
      <c r="AO4111" s="4">
        <v>118.956</v>
      </c>
      <c r="AP4111">
        <v>0</v>
      </c>
      <c r="AQ4111">
        <v>0</v>
      </c>
    </row>
    <row r="4112" spans="1:43" ht="15.75" x14ac:dyDescent="0.25">
      <c r="A4112">
        <v>2006</v>
      </c>
      <c r="B4112" t="s">
        <v>62</v>
      </c>
      <c r="C4112" t="e">
        <f t="shared" si="294"/>
        <v>#N/A</v>
      </c>
      <c r="D4112" t="e">
        <v>#N/A</v>
      </c>
      <c r="E4112" t="e">
        <v>#N/A</v>
      </c>
      <c r="F4112" t="e">
        <v>#N/A</v>
      </c>
      <c r="G4112" t="e">
        <v>#N/A</v>
      </c>
      <c r="I4112">
        <f t="shared" si="295"/>
        <v>0</v>
      </c>
      <c r="J4112" t="e">
        <v>#N/A</v>
      </c>
      <c r="K4112">
        <v>0.64800000000000002</v>
      </c>
      <c r="M4112">
        <v>95.913228634579625</v>
      </c>
      <c r="N4112">
        <v>7.7069999999999999</v>
      </c>
      <c r="O4112">
        <v>0</v>
      </c>
      <c r="P4112" t="s">
        <v>32</v>
      </c>
      <c r="Q4112" t="s">
        <v>32</v>
      </c>
      <c r="R4112" t="s">
        <v>32</v>
      </c>
      <c r="S4112" t="s">
        <v>32</v>
      </c>
      <c r="T4112" t="s">
        <v>32</v>
      </c>
      <c r="U4112" t="s">
        <v>32</v>
      </c>
      <c r="V4112" t="s">
        <v>32</v>
      </c>
      <c r="W4112" t="s">
        <v>32</v>
      </c>
      <c r="Y4112">
        <v>0</v>
      </c>
      <c r="Z4112">
        <f t="shared" si="296"/>
        <v>0</v>
      </c>
      <c r="AA4112" t="e">
        <v>#N/A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1800.694</v>
      </c>
      <c r="AM4112">
        <v>802.15800000000002</v>
      </c>
      <c r="AN4112">
        <v>7.4290000000000003</v>
      </c>
      <c r="AO4112" s="4">
        <v>108.069</v>
      </c>
      <c r="AP4112">
        <v>0</v>
      </c>
      <c r="AQ4112">
        <v>0</v>
      </c>
    </row>
    <row r="4113" spans="1:43" ht="15.75" x14ac:dyDescent="0.25">
      <c r="A4113">
        <v>2006</v>
      </c>
      <c r="B4113" t="s">
        <v>63</v>
      </c>
      <c r="C4113">
        <f t="shared" si="294"/>
        <v>1</v>
      </c>
      <c r="D4113" t="e">
        <v>#N/A</v>
      </c>
      <c r="E4113" t="e">
        <v>#N/A</v>
      </c>
      <c r="F4113">
        <v>48.778923034667997</v>
      </c>
      <c r="G4113">
        <v>52.100025177002003</v>
      </c>
      <c r="I4113">
        <f t="shared" si="295"/>
        <v>7.43</v>
      </c>
      <c r="J4113" t="e">
        <v>#N/A</v>
      </c>
      <c r="K4113">
        <v>5.8250000000000002</v>
      </c>
      <c r="L4113">
        <v>7.95</v>
      </c>
      <c r="M4113">
        <v>71.944753838120576</v>
      </c>
      <c r="N4113">
        <v>3.3919999999999999</v>
      </c>
      <c r="O4113">
        <v>0</v>
      </c>
      <c r="P4113" t="s">
        <v>32</v>
      </c>
      <c r="Q4113" t="s">
        <v>32</v>
      </c>
      <c r="R4113" t="s">
        <v>32</v>
      </c>
      <c r="S4113" t="s">
        <v>32</v>
      </c>
      <c r="T4113" t="s">
        <v>32</v>
      </c>
      <c r="U4113" t="s">
        <v>32</v>
      </c>
      <c r="V4113" t="s">
        <v>32</v>
      </c>
      <c r="W4113" t="s">
        <v>32</v>
      </c>
      <c r="Y4113">
        <v>0</v>
      </c>
      <c r="Z4113">
        <f t="shared" si="296"/>
        <v>0</v>
      </c>
      <c r="AA4113" t="e">
        <v>#N/A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16196.971</v>
      </c>
      <c r="AM4113">
        <v>9415.5380000000005</v>
      </c>
      <c r="AN4113">
        <v>154.72200000000001</v>
      </c>
      <c r="AO4113" s="4">
        <v>78.897000000000006</v>
      </c>
      <c r="AP4113">
        <v>0</v>
      </c>
      <c r="AQ4113">
        <v>0</v>
      </c>
    </row>
    <row r="4114" spans="1:43" ht="15.75" x14ac:dyDescent="0.25">
      <c r="A4114">
        <v>2006</v>
      </c>
      <c r="B4114" t="s">
        <v>64</v>
      </c>
      <c r="C4114">
        <f t="shared" si="294"/>
        <v>1</v>
      </c>
      <c r="D4114" t="e">
        <v>#N/A</v>
      </c>
      <c r="E4114" t="e">
        <v>#N/A</v>
      </c>
      <c r="F4114">
        <v>51.052013397216797</v>
      </c>
      <c r="G4114">
        <v>48.965427398681598</v>
      </c>
      <c r="I4114">
        <f t="shared" si="295"/>
        <v>2.73</v>
      </c>
      <c r="J4114" t="e">
        <v>#N/A</v>
      </c>
      <c r="K4114">
        <v>12.677</v>
      </c>
      <c r="L4114">
        <v>4.0999999999999996</v>
      </c>
      <c r="M4114">
        <v>70.568241366652202</v>
      </c>
      <c r="N4114">
        <v>1.5</v>
      </c>
      <c r="O4114">
        <v>0</v>
      </c>
      <c r="P4114" t="s">
        <v>32</v>
      </c>
      <c r="Q4114" t="s">
        <v>32</v>
      </c>
      <c r="R4114" t="s">
        <v>32</v>
      </c>
      <c r="S4114" t="s">
        <v>32</v>
      </c>
      <c r="T4114" t="s">
        <v>32</v>
      </c>
      <c r="U4114" t="s">
        <v>32</v>
      </c>
      <c r="V4114" t="s">
        <v>32</v>
      </c>
      <c r="W4114" t="s">
        <v>32</v>
      </c>
      <c r="Y4114">
        <v>0</v>
      </c>
      <c r="Z4114">
        <f t="shared" si="296"/>
        <v>0</v>
      </c>
      <c r="AA4114" t="e">
        <v>#N/A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5704.3239999999996</v>
      </c>
      <c r="AM4114">
        <v>2124.9160000000002</v>
      </c>
      <c r="AN4114">
        <v>2793.1590000000001</v>
      </c>
      <c r="AO4114" s="4">
        <v>87.84</v>
      </c>
      <c r="AP4114">
        <v>0</v>
      </c>
      <c r="AQ4114">
        <v>0</v>
      </c>
    </row>
    <row r="4115" spans="1:43" ht="15.75" x14ac:dyDescent="0.25">
      <c r="A4115">
        <v>2006</v>
      </c>
      <c r="B4115" t="s">
        <v>65</v>
      </c>
      <c r="C4115">
        <f t="shared" si="294"/>
        <v>1</v>
      </c>
      <c r="D4115" t="e">
        <v>#N/A</v>
      </c>
      <c r="E4115" t="e">
        <v>#N/A</v>
      </c>
      <c r="F4115">
        <v>50.393333435058601</v>
      </c>
      <c r="G4115">
        <v>53.017776489257798</v>
      </c>
      <c r="I4115">
        <f t="shared" si="295"/>
        <v>6.6</v>
      </c>
      <c r="J4115" t="e">
        <v>#N/A</v>
      </c>
      <c r="K4115">
        <v>6.6980000000000004</v>
      </c>
      <c r="L4115">
        <v>12.042</v>
      </c>
      <c r="M4115">
        <v>38.173942036686832</v>
      </c>
      <c r="N4115">
        <v>4.2930000000000001</v>
      </c>
      <c r="O4115">
        <v>0</v>
      </c>
      <c r="P4115" t="s">
        <v>32</v>
      </c>
      <c r="Q4115" t="s">
        <v>32</v>
      </c>
      <c r="R4115" t="s">
        <v>32</v>
      </c>
      <c r="S4115" t="s">
        <v>32</v>
      </c>
      <c r="T4115" t="s">
        <v>32</v>
      </c>
      <c r="U4115" t="s">
        <v>32</v>
      </c>
      <c r="V4115" t="s">
        <v>32</v>
      </c>
      <c r="W4115" t="s">
        <v>32</v>
      </c>
      <c r="Y4115">
        <v>0</v>
      </c>
      <c r="Z4115">
        <f t="shared" si="296"/>
        <v>0</v>
      </c>
      <c r="AA4115" t="e">
        <v>#N/A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9071.1589999999997</v>
      </c>
      <c r="AM4115">
        <v>3745.799</v>
      </c>
      <c r="AN4115">
        <v>162.59</v>
      </c>
      <c r="AO4115" s="4">
        <v>86.619</v>
      </c>
      <c r="AP4115">
        <v>0</v>
      </c>
      <c r="AQ4115">
        <v>0</v>
      </c>
    </row>
    <row r="4116" spans="1:43" ht="15.75" x14ac:dyDescent="0.25">
      <c r="A4116">
        <v>2006</v>
      </c>
      <c r="B4116" t="s">
        <v>66</v>
      </c>
      <c r="C4116" t="e">
        <f t="shared" si="294"/>
        <v>#N/A</v>
      </c>
      <c r="D4116" t="e">
        <v>#N/A</v>
      </c>
      <c r="E4116" t="e">
        <v>#N/A</v>
      </c>
      <c r="F4116" t="e">
        <v>#N/A</v>
      </c>
      <c r="G4116" t="e">
        <v>#N/A</v>
      </c>
      <c r="I4116">
        <f t="shared" si="295"/>
        <v>0</v>
      </c>
      <c r="J4116" t="e">
        <v>#N/A</v>
      </c>
      <c r="K4116">
        <v>1.242</v>
      </c>
      <c r="M4116">
        <v>53.136145017078562</v>
      </c>
      <c r="N4116">
        <v>3.3889999999999998</v>
      </c>
      <c r="O4116">
        <v>0</v>
      </c>
      <c r="P4116" t="s">
        <v>32</v>
      </c>
      <c r="Q4116" t="s">
        <v>32</v>
      </c>
      <c r="R4116" t="s">
        <v>32</v>
      </c>
      <c r="S4116" t="s">
        <v>32</v>
      </c>
      <c r="T4116" t="s">
        <v>32</v>
      </c>
      <c r="U4116" t="s">
        <v>32</v>
      </c>
      <c r="V4116" t="s">
        <v>32</v>
      </c>
      <c r="W4116" t="s">
        <v>32</v>
      </c>
      <c r="Y4116">
        <v>0</v>
      </c>
      <c r="Z4116">
        <f t="shared" si="296"/>
        <v>0</v>
      </c>
      <c r="AA4116" t="e">
        <v>#N/A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1442.845</v>
      </c>
      <c r="AM4116">
        <v>658.62599999999998</v>
      </c>
      <c r="AN4116">
        <v>0.40400000000000003</v>
      </c>
      <c r="AO4116" s="4">
        <v>126.209</v>
      </c>
      <c r="AP4116">
        <v>0</v>
      </c>
      <c r="AQ4116">
        <v>0</v>
      </c>
    </row>
    <row r="4117" spans="1:43" ht="15.75" x14ac:dyDescent="0.25">
      <c r="A4117">
        <v>2006</v>
      </c>
      <c r="B4117" t="s">
        <v>67</v>
      </c>
      <c r="C4117">
        <f t="shared" si="294"/>
        <v>1</v>
      </c>
      <c r="D4117" t="e">
        <v>#N/A</v>
      </c>
      <c r="E4117" t="e">
        <v>#N/A</v>
      </c>
      <c r="F4117">
        <v>44.371623992919901</v>
      </c>
      <c r="G4117">
        <v>47.010200500488303</v>
      </c>
      <c r="I4117">
        <f t="shared" si="295"/>
        <v>12.56</v>
      </c>
      <c r="J4117" t="e">
        <v>#N/A</v>
      </c>
      <c r="K4117">
        <v>8.7799999999999994</v>
      </c>
      <c r="L4117">
        <v>5.9619999999999997</v>
      </c>
      <c r="M4117">
        <v>104.40636527298939</v>
      </c>
      <c r="N4117">
        <v>11.468999999999999</v>
      </c>
      <c r="O4117">
        <v>0</v>
      </c>
      <c r="P4117" t="s">
        <v>32</v>
      </c>
      <c r="Q4117" t="s">
        <v>32</v>
      </c>
      <c r="R4117" t="s">
        <v>32</v>
      </c>
      <c r="S4117" t="s">
        <v>32</v>
      </c>
      <c r="T4117" t="s">
        <v>32</v>
      </c>
      <c r="U4117" t="s">
        <v>32</v>
      </c>
      <c r="V4117" t="s">
        <v>32</v>
      </c>
      <c r="W4117" t="s">
        <v>32</v>
      </c>
      <c r="Y4117">
        <v>0</v>
      </c>
      <c r="Z4117">
        <f t="shared" si="296"/>
        <v>0</v>
      </c>
      <c r="AA4117" t="e">
        <v>#N/A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10714.566000000001</v>
      </c>
      <c r="AM4117">
        <v>5264.8459999999995</v>
      </c>
      <c r="AN4117">
        <v>22.526</v>
      </c>
      <c r="AO4117" s="4">
        <v>99.052999999999997</v>
      </c>
      <c r="AP4117">
        <v>0</v>
      </c>
      <c r="AQ4117">
        <v>0</v>
      </c>
    </row>
    <row r="4118" spans="1:43" ht="15.75" x14ac:dyDescent="0.25">
      <c r="A4118">
        <v>2006</v>
      </c>
      <c r="B4118" t="s">
        <v>68</v>
      </c>
      <c r="D4118" t="e">
        <v>#N/A</v>
      </c>
      <c r="E4118" t="e">
        <v>#N/A</v>
      </c>
      <c r="F4118">
        <v>44.974533081054702</v>
      </c>
      <c r="G4118">
        <v>42.144924163818402</v>
      </c>
      <c r="I4118">
        <f t="shared" si="295"/>
        <v>0</v>
      </c>
      <c r="J4118" t="e">
        <v>#N/A</v>
      </c>
      <c r="K4118">
        <v>1.516</v>
      </c>
      <c r="M4118" t="s">
        <v>192</v>
      </c>
      <c r="N4118">
        <v>2.4660000000000002</v>
      </c>
      <c r="O4118">
        <v>0</v>
      </c>
      <c r="P4118" t="s">
        <v>32</v>
      </c>
      <c r="Q4118" t="s">
        <v>32</v>
      </c>
      <c r="R4118" t="s">
        <v>32</v>
      </c>
      <c r="S4118" t="s">
        <v>32</v>
      </c>
      <c r="T4118" t="s">
        <v>32</v>
      </c>
      <c r="U4118" t="s">
        <v>32</v>
      </c>
      <c r="V4118" t="s">
        <v>32</v>
      </c>
      <c r="W4118" t="s">
        <v>32</v>
      </c>
      <c r="Y4118">
        <v>0</v>
      </c>
      <c r="Z4118">
        <f t="shared" si="296"/>
        <v>0</v>
      </c>
      <c r="AA4118" t="e">
        <v>#N/A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2341.5889999999999</v>
      </c>
      <c r="AM4118">
        <v>958.01099999999997</v>
      </c>
      <c r="AN4118">
        <v>18.748000000000001</v>
      </c>
      <c r="AO4118" s="4">
        <v>120.004</v>
      </c>
      <c r="AP4118">
        <v>0</v>
      </c>
      <c r="AQ4118">
        <v>0</v>
      </c>
    </row>
    <row r="4119" spans="1:43" ht="15.75" x14ac:dyDescent="0.25">
      <c r="A4119">
        <v>2006</v>
      </c>
      <c r="B4119" t="s">
        <v>69</v>
      </c>
      <c r="C4119">
        <f t="shared" ref="C4119:C4126" si="297">IF(AND(F4119&gt;0,M4119&gt;0,OR(O4119=0,O4119=1),AL4119&gt;0),1,"")</f>
        <v>1</v>
      </c>
      <c r="D4119" t="e">
        <v>#N/A</v>
      </c>
      <c r="E4119" t="e">
        <v>#N/A</v>
      </c>
      <c r="F4119">
        <v>27.7435703277588</v>
      </c>
      <c r="G4119">
        <v>45.400714874267599</v>
      </c>
      <c r="I4119">
        <f t="shared" si="295"/>
        <v>8.73</v>
      </c>
      <c r="J4119" t="e">
        <v>#N/A</v>
      </c>
      <c r="K4119">
        <v>4.9349999999999996</v>
      </c>
      <c r="L4119">
        <v>11.193</v>
      </c>
      <c r="M4119">
        <v>86.065609960704677</v>
      </c>
      <c r="N4119">
        <v>3.21</v>
      </c>
      <c r="O4119">
        <v>0</v>
      </c>
      <c r="P4119" t="s">
        <v>32</v>
      </c>
      <c r="Q4119" t="s">
        <v>32</v>
      </c>
      <c r="R4119" t="s">
        <v>32</v>
      </c>
      <c r="S4119" t="s">
        <v>32</v>
      </c>
      <c r="T4119" t="s">
        <v>32</v>
      </c>
      <c r="U4119" t="s">
        <v>32</v>
      </c>
      <c r="V4119" t="s">
        <v>32</v>
      </c>
      <c r="W4119" t="s">
        <v>32</v>
      </c>
      <c r="Y4119">
        <v>0</v>
      </c>
      <c r="Z4119">
        <f t="shared" si="296"/>
        <v>0</v>
      </c>
      <c r="AA4119" t="e">
        <v>#N/A</v>
      </c>
      <c r="AB4119">
        <v>0</v>
      </c>
      <c r="AC4119">
        <v>0</v>
      </c>
      <c r="AD4119">
        <v>0</v>
      </c>
      <c r="AE4119">
        <v>1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18903.473000000002</v>
      </c>
      <c r="AM4119">
        <v>11570.521000000001</v>
      </c>
      <c r="AN4119">
        <v>49.914999999999999</v>
      </c>
      <c r="AO4119" s="4">
        <v>88.591999999999999</v>
      </c>
      <c r="AP4119">
        <v>0</v>
      </c>
      <c r="AQ4119">
        <v>0</v>
      </c>
    </row>
    <row r="4120" spans="1:43" ht="15.75" x14ac:dyDescent="0.25">
      <c r="A4120">
        <v>2006</v>
      </c>
      <c r="B4120" t="s">
        <v>70</v>
      </c>
      <c r="C4120">
        <f t="shared" si="297"/>
        <v>1</v>
      </c>
      <c r="D4120" t="e">
        <v>#N/A</v>
      </c>
      <c r="E4120" t="e">
        <v>#N/A</v>
      </c>
      <c r="F4120">
        <v>29.088768005371101</v>
      </c>
      <c r="G4120">
        <v>47.415561676025398</v>
      </c>
      <c r="I4120">
        <f t="shared" si="295"/>
        <v>14.51</v>
      </c>
      <c r="J4120" t="e">
        <v>#N/A</v>
      </c>
      <c r="K4120">
        <v>4.13</v>
      </c>
      <c r="L4120">
        <v>4.5330000000000004</v>
      </c>
      <c r="M4120">
        <v>99.760195536512043</v>
      </c>
      <c r="N4120">
        <v>2.2519999999999998</v>
      </c>
      <c r="O4120">
        <v>0</v>
      </c>
      <c r="P4120" t="s">
        <v>32</v>
      </c>
      <c r="Q4120" t="s">
        <v>32</v>
      </c>
      <c r="R4120" t="s">
        <v>32</v>
      </c>
      <c r="S4120" t="s">
        <v>32</v>
      </c>
      <c r="T4120" t="s">
        <v>32</v>
      </c>
      <c r="U4120" t="s">
        <v>32</v>
      </c>
      <c r="V4120" t="s">
        <v>32</v>
      </c>
      <c r="W4120" t="s">
        <v>32</v>
      </c>
      <c r="Y4120">
        <v>0</v>
      </c>
      <c r="Z4120">
        <f t="shared" si="296"/>
        <v>0</v>
      </c>
      <c r="AA4120" t="e">
        <v>#N/A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29596.455999999998</v>
      </c>
      <c r="AM4120">
        <v>24305.478999999999</v>
      </c>
      <c r="AN4120">
        <v>18.420999999999999</v>
      </c>
      <c r="AO4120" s="4">
        <v>102.239</v>
      </c>
      <c r="AP4120">
        <v>0</v>
      </c>
      <c r="AQ4120">
        <v>0</v>
      </c>
    </row>
    <row r="4121" spans="1:43" ht="15.75" x14ac:dyDescent="0.25">
      <c r="A4121">
        <v>2006</v>
      </c>
      <c r="B4121" t="s">
        <v>71</v>
      </c>
      <c r="C4121">
        <f t="shared" si="297"/>
        <v>1</v>
      </c>
      <c r="D4121" t="e">
        <v>#N/A</v>
      </c>
      <c r="E4121" t="e">
        <v>#N/A</v>
      </c>
      <c r="F4121">
        <v>25.5159397125244</v>
      </c>
      <c r="G4121">
        <v>45.787342071533203</v>
      </c>
      <c r="I4121">
        <f t="shared" si="295"/>
        <v>5.38</v>
      </c>
      <c r="J4121" t="e">
        <v>#N/A</v>
      </c>
      <c r="K4121">
        <v>7.02</v>
      </c>
      <c r="L4121">
        <v>7.1479999999999997</v>
      </c>
      <c r="M4121">
        <v>127.838737703268</v>
      </c>
      <c r="N4121">
        <v>2.5430000000000001</v>
      </c>
      <c r="O4121">
        <v>0</v>
      </c>
      <c r="P4121" t="s">
        <v>32</v>
      </c>
      <c r="Q4121" t="s">
        <v>32</v>
      </c>
      <c r="R4121" t="s">
        <v>32</v>
      </c>
      <c r="S4121" t="s">
        <v>32</v>
      </c>
      <c r="T4121" t="s">
        <v>32</v>
      </c>
      <c r="U4121" t="s">
        <v>32</v>
      </c>
      <c r="V4121" t="s">
        <v>32</v>
      </c>
      <c r="W4121" t="s">
        <v>32</v>
      </c>
      <c r="Y4121">
        <v>0</v>
      </c>
      <c r="Z4121">
        <f t="shared" si="296"/>
        <v>0</v>
      </c>
      <c r="AA4121" t="e">
        <v>#N/A</v>
      </c>
      <c r="AB4121">
        <v>0</v>
      </c>
      <c r="AC4121">
        <v>0</v>
      </c>
      <c r="AD4121">
        <v>0</v>
      </c>
      <c r="AE4121">
        <v>1</v>
      </c>
      <c r="AF4121">
        <v>0</v>
      </c>
      <c r="AG4121">
        <v>0</v>
      </c>
      <c r="AH4121">
        <v>0</v>
      </c>
      <c r="AI4121">
        <v>1</v>
      </c>
      <c r="AJ4121">
        <v>0</v>
      </c>
      <c r="AK4121">
        <v>0</v>
      </c>
      <c r="AL4121">
        <v>23464.043000000001</v>
      </c>
      <c r="AM4121">
        <v>14512.933000000001</v>
      </c>
      <c r="AN4121">
        <v>148.374</v>
      </c>
      <c r="AO4121" s="4">
        <v>102.492</v>
      </c>
      <c r="AP4121">
        <v>0</v>
      </c>
      <c r="AQ4121">
        <v>0</v>
      </c>
    </row>
    <row r="4122" spans="1:43" ht="15.75" x14ac:dyDescent="0.25">
      <c r="A4122">
        <v>2006</v>
      </c>
      <c r="B4122" t="s">
        <v>72</v>
      </c>
      <c r="C4122">
        <f t="shared" si="297"/>
        <v>1</v>
      </c>
      <c r="D4122">
        <v>0</v>
      </c>
      <c r="E4122">
        <v>0</v>
      </c>
      <c r="F4122">
        <v>23.409715652465799</v>
      </c>
      <c r="G4122">
        <v>43.754592895507798</v>
      </c>
      <c r="I4122">
        <f t="shared" si="295"/>
        <v>14.53</v>
      </c>
      <c r="J4122" t="e">
        <v>#N/A</v>
      </c>
      <c r="K4122">
        <v>3.395</v>
      </c>
      <c r="L4122">
        <v>3.9</v>
      </c>
      <c r="M4122">
        <v>97.147641932997487</v>
      </c>
      <c r="N4122">
        <v>1.89</v>
      </c>
      <c r="O4122">
        <v>0</v>
      </c>
      <c r="P4122" t="s">
        <v>32</v>
      </c>
      <c r="Q4122" t="s">
        <v>32</v>
      </c>
      <c r="R4122" t="s">
        <v>32</v>
      </c>
      <c r="S4122" t="s">
        <v>32</v>
      </c>
      <c r="T4122" t="s">
        <v>32</v>
      </c>
      <c r="U4122" t="s">
        <v>32</v>
      </c>
      <c r="V4122" t="s">
        <v>32</v>
      </c>
      <c r="W4122" t="s">
        <v>32</v>
      </c>
      <c r="Y4122">
        <v>0</v>
      </c>
      <c r="Z4122">
        <f t="shared" si="296"/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40443.110999999997</v>
      </c>
      <c r="AM4122">
        <v>50553.485000000001</v>
      </c>
      <c r="AN4122">
        <v>274.37700000000001</v>
      </c>
      <c r="AO4122" s="4">
        <v>112.30800000000001</v>
      </c>
      <c r="AP4122">
        <v>0</v>
      </c>
      <c r="AQ4122">
        <v>0</v>
      </c>
    </row>
    <row r="4123" spans="1:43" ht="15.75" x14ac:dyDescent="0.25">
      <c r="A4123">
        <v>2006</v>
      </c>
      <c r="B4123" t="s">
        <v>73</v>
      </c>
      <c r="C4123" t="e">
        <f t="shared" si="297"/>
        <v>#N/A</v>
      </c>
      <c r="D4123" t="e">
        <v>#N/A</v>
      </c>
      <c r="E4123" t="e">
        <v>#N/A</v>
      </c>
      <c r="F4123" t="e">
        <v>#N/A</v>
      </c>
      <c r="G4123" t="e">
        <v>#N/A</v>
      </c>
      <c r="I4123">
        <f t="shared" si="295"/>
        <v>0</v>
      </c>
      <c r="J4123" t="e">
        <v>#N/A</v>
      </c>
      <c r="K4123">
        <v>4.7629999999999999</v>
      </c>
      <c r="M4123">
        <v>97.217607669508581</v>
      </c>
      <c r="N4123">
        <v>3.4689999999999999</v>
      </c>
      <c r="O4123">
        <v>0</v>
      </c>
      <c r="P4123" t="s">
        <v>32</v>
      </c>
      <c r="Q4123" t="s">
        <v>32</v>
      </c>
      <c r="R4123" t="s">
        <v>32</v>
      </c>
      <c r="S4123" t="s">
        <v>32</v>
      </c>
      <c r="T4123" t="s">
        <v>32</v>
      </c>
      <c r="U4123" t="s">
        <v>32</v>
      </c>
      <c r="V4123" t="s">
        <v>32</v>
      </c>
      <c r="W4123" t="s">
        <v>32</v>
      </c>
      <c r="Y4123">
        <v>0</v>
      </c>
      <c r="Z4123">
        <f t="shared" si="296"/>
        <v>0</v>
      </c>
      <c r="AA4123" t="e">
        <v>#N/A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2261.373</v>
      </c>
      <c r="AM4123">
        <v>1020.629</v>
      </c>
      <c r="AN4123">
        <v>0.76900000000000002</v>
      </c>
      <c r="AO4123" s="4">
        <v>114.877</v>
      </c>
      <c r="AP4123">
        <v>0</v>
      </c>
      <c r="AQ4123">
        <v>0</v>
      </c>
    </row>
    <row r="4124" spans="1:43" ht="15.75" x14ac:dyDescent="0.25">
      <c r="A4124">
        <v>2006</v>
      </c>
      <c r="B4124" t="s">
        <v>74</v>
      </c>
      <c r="C4124" t="e">
        <f t="shared" si="297"/>
        <v>#N/A</v>
      </c>
      <c r="D4124" t="e">
        <v>#N/A</v>
      </c>
      <c r="E4124" t="e">
        <v>#N/A</v>
      </c>
      <c r="F4124" t="e">
        <v>#N/A</v>
      </c>
      <c r="G4124" t="e">
        <v>#N/A</v>
      </c>
      <c r="I4124">
        <f t="shared" si="295"/>
        <v>0</v>
      </c>
      <c r="J4124" t="e">
        <v>#N/A</v>
      </c>
      <c r="K4124">
        <v>4.5750000000000002</v>
      </c>
      <c r="M4124">
        <v>86.312849162011176</v>
      </c>
      <c r="N4124">
        <v>2.593</v>
      </c>
      <c r="O4124">
        <v>0</v>
      </c>
      <c r="P4124" t="s">
        <v>32</v>
      </c>
      <c r="Q4124" t="s">
        <v>32</v>
      </c>
      <c r="R4124" t="s">
        <v>32</v>
      </c>
      <c r="S4124" t="s">
        <v>32</v>
      </c>
      <c r="T4124" t="s">
        <v>32</v>
      </c>
      <c r="U4124" t="s">
        <v>32</v>
      </c>
      <c r="V4124" t="s">
        <v>32</v>
      </c>
      <c r="W4124" t="s">
        <v>32</v>
      </c>
      <c r="Y4124">
        <v>0</v>
      </c>
      <c r="Z4124">
        <f t="shared" si="296"/>
        <v>0</v>
      </c>
      <c r="AA4124" t="e">
        <v>#N/A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1</v>
      </c>
      <c r="AK4124">
        <v>0</v>
      </c>
      <c r="AL4124">
        <v>8046.7349999999997</v>
      </c>
      <c r="AM4124">
        <v>5383.768</v>
      </c>
      <c r="AN4124">
        <v>0.38200000000000001</v>
      </c>
      <c r="AO4124" s="4">
        <v>88.5</v>
      </c>
      <c r="AP4124">
        <v>0</v>
      </c>
      <c r="AQ4124">
        <v>0</v>
      </c>
    </row>
    <row r="4125" spans="1:43" ht="15.75" x14ac:dyDescent="0.25">
      <c r="A4125">
        <v>2006</v>
      </c>
      <c r="B4125" t="s">
        <v>75</v>
      </c>
      <c r="C4125">
        <f t="shared" si="297"/>
        <v>1</v>
      </c>
      <c r="D4125" t="e">
        <v>#N/A</v>
      </c>
      <c r="E4125" t="e">
        <v>#N/A</v>
      </c>
      <c r="F4125">
        <v>46.810630798339801</v>
      </c>
      <c r="G4125">
        <v>48.589420318603501</v>
      </c>
      <c r="I4125">
        <f t="shared" si="295"/>
        <v>2.5499999999999998</v>
      </c>
      <c r="J4125" t="e">
        <v>#N/A</v>
      </c>
      <c r="K4125">
        <v>10.657</v>
      </c>
      <c r="L4125">
        <v>5.4909999999999997</v>
      </c>
      <c r="M4125">
        <v>67.966297582816097</v>
      </c>
      <c r="N4125">
        <v>7.5730000000000004</v>
      </c>
      <c r="O4125">
        <v>0</v>
      </c>
      <c r="P4125" t="s">
        <v>32</v>
      </c>
      <c r="Q4125" t="s">
        <v>32</v>
      </c>
      <c r="R4125" t="s">
        <v>32</v>
      </c>
      <c r="S4125" t="s">
        <v>32</v>
      </c>
      <c r="T4125" t="s">
        <v>32</v>
      </c>
      <c r="U4125" t="s">
        <v>32</v>
      </c>
      <c r="V4125" t="s">
        <v>32</v>
      </c>
      <c r="W4125" t="s">
        <v>32</v>
      </c>
      <c r="Y4125">
        <v>0</v>
      </c>
      <c r="Z4125">
        <f t="shared" si="296"/>
        <v>0</v>
      </c>
      <c r="AA4125" t="e">
        <v>#N/A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9061.7090000000007</v>
      </c>
      <c r="AM4125">
        <v>4160.2759999999998</v>
      </c>
      <c r="AN4125">
        <v>38.253999999999998</v>
      </c>
      <c r="AO4125" s="4">
        <v>76.847999999999999</v>
      </c>
      <c r="AP4125">
        <v>0</v>
      </c>
      <c r="AQ4125">
        <v>0</v>
      </c>
    </row>
    <row r="4126" spans="1:43" ht="15.75" x14ac:dyDescent="0.25">
      <c r="A4126">
        <v>2006</v>
      </c>
      <c r="B4126" t="s">
        <v>76</v>
      </c>
      <c r="C4126">
        <f t="shared" si="297"/>
        <v>1</v>
      </c>
      <c r="D4126" t="e">
        <v>#N/A</v>
      </c>
      <c r="E4126" t="e">
        <v>#N/A</v>
      </c>
      <c r="F4126">
        <v>48.967147827148402</v>
      </c>
      <c r="G4126">
        <v>51.148529052734403</v>
      </c>
      <c r="I4126">
        <f t="shared" si="295"/>
        <v>6.16</v>
      </c>
      <c r="J4126" t="e">
        <v>#N/A</v>
      </c>
      <c r="K4126">
        <v>4.4039999999999999</v>
      </c>
      <c r="L4126">
        <v>10.1</v>
      </c>
      <c r="M4126">
        <v>59.709783188101781</v>
      </c>
      <c r="N4126">
        <v>3.3</v>
      </c>
      <c r="O4126">
        <v>0</v>
      </c>
      <c r="P4126" t="s">
        <v>32</v>
      </c>
      <c r="Q4126" t="s">
        <v>32</v>
      </c>
      <c r="R4126" t="s">
        <v>32</v>
      </c>
      <c r="S4126" t="s">
        <v>32</v>
      </c>
      <c r="T4126" t="s">
        <v>32</v>
      </c>
      <c r="U4126" t="s">
        <v>32</v>
      </c>
      <c r="V4126" t="s">
        <v>32</v>
      </c>
      <c r="W4126" t="s">
        <v>32</v>
      </c>
      <c r="Y4126">
        <v>0</v>
      </c>
      <c r="Z4126">
        <f t="shared" si="296"/>
        <v>0</v>
      </c>
      <c r="AA4126" t="e">
        <v>#N/A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8169.3549999999996</v>
      </c>
      <c r="AM4126">
        <v>3351.4760000000001</v>
      </c>
      <c r="AN4126">
        <v>46.802</v>
      </c>
      <c r="AO4126" s="4">
        <v>105.447</v>
      </c>
      <c r="AP4126">
        <v>0</v>
      </c>
      <c r="AQ4126">
        <v>0</v>
      </c>
    </row>
    <row r="4127" spans="1:43" ht="15.75" x14ac:dyDescent="0.25">
      <c r="A4127">
        <v>2006</v>
      </c>
      <c r="B4127" t="s">
        <v>77</v>
      </c>
      <c r="D4127" t="e">
        <v>#N/A</v>
      </c>
      <c r="E4127" t="e">
        <v>#N/A</v>
      </c>
      <c r="F4127">
        <v>32.775154113769503</v>
      </c>
      <c r="G4127">
        <v>31.8969631195068</v>
      </c>
      <c r="I4127">
        <f t="shared" si="295"/>
        <v>5.29</v>
      </c>
      <c r="J4127" t="e">
        <v>#N/A</v>
      </c>
      <c r="K4127">
        <v>6.8440000000000003</v>
      </c>
      <c r="L4127">
        <v>10.917</v>
      </c>
      <c r="M4127" t="s">
        <v>192</v>
      </c>
      <c r="N4127">
        <v>4.202</v>
      </c>
      <c r="O4127">
        <v>0</v>
      </c>
      <c r="P4127" t="s">
        <v>32</v>
      </c>
      <c r="Q4127" t="s">
        <v>32</v>
      </c>
      <c r="R4127" t="s">
        <v>32</v>
      </c>
      <c r="S4127" t="s">
        <v>32</v>
      </c>
      <c r="T4127" t="s">
        <v>32</v>
      </c>
      <c r="U4127" t="s">
        <v>32</v>
      </c>
      <c r="V4127" t="s">
        <v>32</v>
      </c>
      <c r="W4127" t="s">
        <v>32</v>
      </c>
      <c r="Y4127">
        <v>0</v>
      </c>
      <c r="Z4127">
        <f t="shared" si="296"/>
        <v>0</v>
      </c>
      <c r="AA4127" t="e">
        <v>#N/A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8450.0319999999992</v>
      </c>
      <c r="AM4127">
        <v>1505.9570000000001</v>
      </c>
      <c r="AN4127">
        <v>107.375</v>
      </c>
      <c r="AO4127" s="4">
        <v>129.60300000000001</v>
      </c>
      <c r="AP4127">
        <v>0</v>
      </c>
      <c r="AQ4127">
        <v>0</v>
      </c>
    </row>
    <row r="4128" spans="1:43" ht="15.75" x14ac:dyDescent="0.25">
      <c r="A4128">
        <v>2006</v>
      </c>
      <c r="B4128" t="s">
        <v>78</v>
      </c>
      <c r="C4128">
        <f t="shared" ref="C4128:C4142" si="298">IF(AND(F4128&gt;0,M4128&gt;0,OR(O4128=0,O4128=1),AL4128&gt;0),1,"")</f>
        <v>1</v>
      </c>
      <c r="D4128" t="e">
        <v>#N/A</v>
      </c>
      <c r="E4128" t="e">
        <v>#N/A</v>
      </c>
      <c r="F4128">
        <v>41.558605194091797</v>
      </c>
      <c r="G4128">
        <v>44.770988464355497</v>
      </c>
      <c r="I4128">
        <f t="shared" si="295"/>
        <v>6.39</v>
      </c>
      <c r="J4128" t="e">
        <v>#N/A</v>
      </c>
      <c r="K4128">
        <v>3.9119999999999999</v>
      </c>
      <c r="L4128">
        <v>6.6</v>
      </c>
      <c r="M4128">
        <v>71.849040737007229</v>
      </c>
      <c r="N4128">
        <v>4.0350000000000001</v>
      </c>
      <c r="O4128">
        <v>0</v>
      </c>
      <c r="P4128" t="s">
        <v>32</v>
      </c>
      <c r="Q4128" t="s">
        <v>32</v>
      </c>
      <c r="R4128" t="s">
        <v>32</v>
      </c>
      <c r="S4128" t="s">
        <v>32</v>
      </c>
      <c r="T4128" t="s">
        <v>32</v>
      </c>
      <c r="U4128" t="s">
        <v>32</v>
      </c>
      <c r="V4128" t="s">
        <v>32</v>
      </c>
      <c r="W4128" t="s">
        <v>32</v>
      </c>
      <c r="Y4128">
        <v>0</v>
      </c>
      <c r="Z4128">
        <f t="shared" si="296"/>
        <v>0</v>
      </c>
      <c r="AA4128" t="e">
        <v>#N/A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6556.77</v>
      </c>
      <c r="AM4128">
        <v>3041.098</v>
      </c>
      <c r="AN4128">
        <v>18.550999999999998</v>
      </c>
      <c r="AO4128" s="4">
        <v>88.597999999999999</v>
      </c>
      <c r="AP4128">
        <v>0</v>
      </c>
      <c r="AQ4128">
        <v>0</v>
      </c>
    </row>
    <row r="4129" spans="1:43" ht="15.75" x14ac:dyDescent="0.25">
      <c r="A4129">
        <v>2006</v>
      </c>
      <c r="B4129" t="s">
        <v>79</v>
      </c>
      <c r="C4129">
        <f t="shared" si="298"/>
        <v>1</v>
      </c>
      <c r="D4129" t="e">
        <v>#N/A</v>
      </c>
      <c r="E4129" t="e">
        <v>#N/A</v>
      </c>
      <c r="F4129">
        <v>40.022605895996101</v>
      </c>
      <c r="G4129">
        <v>44.063320159912102</v>
      </c>
      <c r="I4129">
        <f t="shared" si="295"/>
        <v>0</v>
      </c>
      <c r="J4129" t="e">
        <v>#N/A</v>
      </c>
      <c r="K4129">
        <v>1.26</v>
      </c>
      <c r="M4129">
        <v>187.96853840538387</v>
      </c>
      <c r="N4129">
        <v>4.4649999999999999</v>
      </c>
      <c r="O4129">
        <v>0</v>
      </c>
      <c r="P4129" t="s">
        <v>32</v>
      </c>
      <c r="Q4129" t="s">
        <v>32</v>
      </c>
      <c r="R4129" t="s">
        <v>32</v>
      </c>
      <c r="S4129" t="s">
        <v>32</v>
      </c>
      <c r="T4129" t="s">
        <v>32</v>
      </c>
      <c r="U4129" t="s">
        <v>32</v>
      </c>
      <c r="V4129" t="s">
        <v>32</v>
      </c>
      <c r="W4129" t="s">
        <v>32</v>
      </c>
      <c r="Y4129">
        <v>0</v>
      </c>
      <c r="Z4129">
        <f t="shared" si="296"/>
        <v>0</v>
      </c>
      <c r="AA4129" t="e">
        <v>#N/A</v>
      </c>
      <c r="AB4129">
        <v>0</v>
      </c>
      <c r="AC4129">
        <v>0</v>
      </c>
      <c r="AD4129">
        <v>0</v>
      </c>
      <c r="AE4129">
        <v>1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30742.55</v>
      </c>
      <c r="AM4129">
        <v>13003.638999999999</v>
      </c>
      <c r="AN4129">
        <v>8.0820000000000007</v>
      </c>
      <c r="AO4129" s="4">
        <v>144.422</v>
      </c>
      <c r="AP4129">
        <v>0</v>
      </c>
      <c r="AQ4129">
        <v>0</v>
      </c>
    </row>
    <row r="4130" spans="1:43" ht="15.75" x14ac:dyDescent="0.25">
      <c r="A4130">
        <v>2006</v>
      </c>
      <c r="B4130" t="s">
        <v>80</v>
      </c>
      <c r="C4130">
        <f t="shared" si="298"/>
        <v>1</v>
      </c>
      <c r="D4130" t="e">
        <v>#N/A</v>
      </c>
      <c r="E4130" t="e">
        <v>#N/A</v>
      </c>
      <c r="F4130">
        <v>32.303390502929702</v>
      </c>
      <c r="G4130">
        <v>46.959243774414098</v>
      </c>
      <c r="I4130">
        <f t="shared" si="295"/>
        <v>16.579999999999998</v>
      </c>
      <c r="J4130" t="e">
        <v>#N/A</v>
      </c>
      <c r="K4130">
        <v>10.413</v>
      </c>
      <c r="L4130">
        <v>5.9119999999999999</v>
      </c>
      <c r="M4130">
        <v>137.15948054253789</v>
      </c>
      <c r="N4130">
        <v>4.4450000000000003</v>
      </c>
      <c r="O4130">
        <v>0</v>
      </c>
      <c r="P4130" t="s">
        <v>32</v>
      </c>
      <c r="Q4130" t="s">
        <v>32</v>
      </c>
      <c r="R4130" t="s">
        <v>32</v>
      </c>
      <c r="S4130" t="s">
        <v>32</v>
      </c>
      <c r="T4130" t="s">
        <v>32</v>
      </c>
      <c r="U4130" t="s">
        <v>32</v>
      </c>
      <c r="V4130" t="s">
        <v>32</v>
      </c>
      <c r="W4130" t="s">
        <v>32</v>
      </c>
      <c r="Y4130">
        <v>0</v>
      </c>
      <c r="Z4130">
        <f t="shared" si="296"/>
        <v>0</v>
      </c>
      <c r="AA4130" t="e">
        <v>#N/A</v>
      </c>
      <c r="AB4130">
        <v>0</v>
      </c>
      <c r="AC4130">
        <v>0</v>
      </c>
      <c r="AD4130">
        <v>1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22006.944</v>
      </c>
      <c r="AM4130">
        <v>12573.195</v>
      </c>
      <c r="AN4130">
        <v>16.983000000000001</v>
      </c>
      <c r="AO4130" s="4">
        <v>104.44499999999999</v>
      </c>
      <c r="AP4130">
        <v>0</v>
      </c>
      <c r="AQ4130">
        <v>0</v>
      </c>
    </row>
    <row r="4131" spans="1:43" ht="15.75" x14ac:dyDescent="0.25">
      <c r="A4131">
        <v>2006</v>
      </c>
      <c r="B4131" t="s">
        <v>81</v>
      </c>
      <c r="C4131">
        <f t="shared" si="298"/>
        <v>1</v>
      </c>
      <c r="D4131" t="e">
        <v>#N/A</v>
      </c>
      <c r="E4131" t="e">
        <v>#N/A</v>
      </c>
      <c r="F4131">
        <v>31.1024780273438</v>
      </c>
      <c r="G4131">
        <v>32.395309448242202</v>
      </c>
      <c r="I4131">
        <f t="shared" si="295"/>
        <v>0</v>
      </c>
      <c r="J4131" t="e">
        <v>#N/A</v>
      </c>
      <c r="K4131">
        <v>11.539</v>
      </c>
      <c r="M4131">
        <v>50.090039336002604</v>
      </c>
      <c r="N4131">
        <v>13.558</v>
      </c>
      <c r="O4131">
        <v>0</v>
      </c>
      <c r="P4131" t="s">
        <v>32</v>
      </c>
      <c r="Q4131" t="s">
        <v>32</v>
      </c>
      <c r="R4131" t="s">
        <v>32</v>
      </c>
      <c r="S4131" t="s">
        <v>32</v>
      </c>
      <c r="T4131" t="s">
        <v>32</v>
      </c>
      <c r="U4131" t="s">
        <v>32</v>
      </c>
      <c r="V4131" t="s">
        <v>32</v>
      </c>
      <c r="W4131" t="s">
        <v>32</v>
      </c>
      <c r="Y4131">
        <v>0</v>
      </c>
      <c r="Z4131">
        <f t="shared" si="296"/>
        <v>0</v>
      </c>
      <c r="AA4131" t="e">
        <v>#N/A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736.88499999999999</v>
      </c>
      <c r="AM4131">
        <v>197.434</v>
      </c>
      <c r="AN4131">
        <v>15.004</v>
      </c>
      <c r="AO4131" s="4">
        <v>143.767</v>
      </c>
      <c r="AP4131">
        <v>0</v>
      </c>
      <c r="AQ4131">
        <v>0</v>
      </c>
    </row>
    <row r="4132" spans="1:43" ht="15.75" x14ac:dyDescent="0.25">
      <c r="A4132">
        <v>2006</v>
      </c>
      <c r="B4132" t="s">
        <v>82</v>
      </c>
      <c r="C4132">
        <f t="shared" si="298"/>
        <v>1</v>
      </c>
      <c r="D4132" t="e">
        <v>#N/A</v>
      </c>
      <c r="E4132" t="e">
        <v>#N/A</v>
      </c>
      <c r="F4132">
        <v>34.132312774658203</v>
      </c>
      <c r="G4132">
        <v>35.423324584960902</v>
      </c>
      <c r="I4132">
        <f t="shared" si="295"/>
        <v>6.37</v>
      </c>
      <c r="J4132" t="e">
        <v>#N/A</v>
      </c>
      <c r="K4132">
        <v>1.8560000000000001</v>
      </c>
      <c r="L4132">
        <v>7.7</v>
      </c>
      <c r="M4132">
        <v>117.82165241295392</v>
      </c>
      <c r="N4132">
        <v>2.5249999999999999</v>
      </c>
      <c r="O4132">
        <v>0</v>
      </c>
      <c r="P4132" t="s">
        <v>32</v>
      </c>
      <c r="Q4132" t="s">
        <v>32</v>
      </c>
      <c r="R4132" t="s">
        <v>32</v>
      </c>
      <c r="S4132" t="s">
        <v>32</v>
      </c>
      <c r="T4132" t="s">
        <v>32</v>
      </c>
      <c r="U4132" t="s">
        <v>32</v>
      </c>
      <c r="V4132" t="s">
        <v>32</v>
      </c>
      <c r="W4132" t="s">
        <v>32</v>
      </c>
      <c r="Y4132">
        <v>0</v>
      </c>
      <c r="Z4132">
        <f t="shared" si="296"/>
        <v>0</v>
      </c>
      <c r="AA4132" t="e">
        <v>#N/A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6656.6760000000004</v>
      </c>
      <c r="AM4132">
        <v>3636.864</v>
      </c>
      <c r="AN4132">
        <v>3.012</v>
      </c>
      <c r="AO4132" s="4">
        <v>88.2</v>
      </c>
      <c r="AP4132">
        <v>0</v>
      </c>
      <c r="AQ4132">
        <v>0</v>
      </c>
    </row>
    <row r="4133" spans="1:43" ht="15.75" x14ac:dyDescent="0.25">
      <c r="A4133">
        <v>2006</v>
      </c>
      <c r="B4133" t="s">
        <v>83</v>
      </c>
      <c r="C4133">
        <f t="shared" si="298"/>
        <v>1</v>
      </c>
      <c r="D4133">
        <v>0</v>
      </c>
      <c r="E4133">
        <v>0</v>
      </c>
      <c r="F4133">
        <v>26.275714874267599</v>
      </c>
      <c r="G4133">
        <v>46.0470581054688</v>
      </c>
      <c r="I4133">
        <f t="shared" si="295"/>
        <v>11.7</v>
      </c>
      <c r="J4133" t="e">
        <v>#N/A</v>
      </c>
      <c r="K4133">
        <v>4.0549999999999997</v>
      </c>
      <c r="L4133">
        <v>7.7169999999999996</v>
      </c>
      <c r="M4133">
        <v>82.18278934501258</v>
      </c>
      <c r="N4133">
        <v>1.2749999999999999</v>
      </c>
      <c r="O4133">
        <v>0</v>
      </c>
      <c r="P4133" t="s">
        <v>32</v>
      </c>
      <c r="Q4133" t="s">
        <v>32</v>
      </c>
      <c r="R4133" t="s">
        <v>32</v>
      </c>
      <c r="S4133" t="s">
        <v>32</v>
      </c>
      <c r="T4133" t="s">
        <v>32</v>
      </c>
      <c r="U4133" t="s">
        <v>32</v>
      </c>
      <c r="V4133" t="s">
        <v>32</v>
      </c>
      <c r="W4133" t="s">
        <v>32</v>
      </c>
      <c r="Y4133">
        <v>0</v>
      </c>
      <c r="Z4133">
        <f t="shared" si="296"/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36767.591</v>
      </c>
      <c r="AM4133">
        <v>41073.402000000002</v>
      </c>
      <c r="AN4133">
        <v>216.74199999999999</v>
      </c>
      <c r="AO4133" s="4">
        <v>101.277</v>
      </c>
      <c r="AP4133">
        <v>0</v>
      </c>
      <c r="AQ4133">
        <v>0</v>
      </c>
    </row>
    <row r="4134" spans="1:43" ht="15.75" x14ac:dyDescent="0.25">
      <c r="A4134">
        <v>2006</v>
      </c>
      <c r="B4134" t="s">
        <v>84</v>
      </c>
      <c r="C4134">
        <f t="shared" si="298"/>
        <v>1</v>
      </c>
      <c r="D4134">
        <v>0</v>
      </c>
      <c r="E4134">
        <v>0</v>
      </c>
      <c r="F4134">
        <v>27.689346313476602</v>
      </c>
      <c r="G4134">
        <v>47.589527130127003</v>
      </c>
      <c r="I4134">
        <f t="shared" si="295"/>
        <v>8.7100000000000009</v>
      </c>
      <c r="J4134" t="e">
        <v>#N/A</v>
      </c>
      <c r="K4134">
        <v>2.375</v>
      </c>
      <c r="L4134">
        <v>8.8580000000000005</v>
      </c>
      <c r="M4134">
        <v>55.187245011107407</v>
      </c>
      <c r="N4134">
        <v>1.915</v>
      </c>
      <c r="O4134">
        <v>0</v>
      </c>
      <c r="P4134" t="s">
        <v>32</v>
      </c>
      <c r="Q4134" t="s">
        <v>32</v>
      </c>
      <c r="R4134" t="s">
        <v>32</v>
      </c>
      <c r="S4134" t="s">
        <v>32</v>
      </c>
      <c r="T4134" t="s">
        <v>32</v>
      </c>
      <c r="U4134" t="s">
        <v>32</v>
      </c>
      <c r="V4134" t="s">
        <v>32</v>
      </c>
      <c r="W4134" t="s">
        <v>32</v>
      </c>
      <c r="Y4134">
        <v>0</v>
      </c>
      <c r="Z4134">
        <f t="shared" si="296"/>
        <v>0</v>
      </c>
      <c r="AA4134">
        <v>0</v>
      </c>
      <c r="AB4134">
        <v>0</v>
      </c>
      <c r="AC4134">
        <v>0</v>
      </c>
      <c r="AD4134">
        <v>0</v>
      </c>
      <c r="AE4134">
        <v>1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35172.584000000003</v>
      </c>
      <c r="AM4134">
        <v>37900.031000000003</v>
      </c>
      <c r="AN4134">
        <v>2327.0520000000001</v>
      </c>
      <c r="AO4134" s="4">
        <v>101.913</v>
      </c>
      <c r="AP4134">
        <v>0</v>
      </c>
      <c r="AQ4134">
        <v>0</v>
      </c>
    </row>
    <row r="4135" spans="1:43" ht="15.75" x14ac:dyDescent="0.25">
      <c r="A4135">
        <v>2006</v>
      </c>
      <c r="B4135" t="s">
        <v>85</v>
      </c>
      <c r="C4135" t="e">
        <f t="shared" si="298"/>
        <v>#N/A</v>
      </c>
      <c r="D4135" t="e">
        <v>#N/A</v>
      </c>
      <c r="E4135" t="e">
        <v>#N/A</v>
      </c>
      <c r="F4135" t="e">
        <v>#N/A</v>
      </c>
      <c r="G4135" t="e">
        <v>#N/A</v>
      </c>
      <c r="I4135">
        <f t="shared" si="295"/>
        <v>5.73</v>
      </c>
      <c r="J4135" t="e">
        <v>#N/A</v>
      </c>
      <c r="K4135">
        <v>-1.9079999999999999</v>
      </c>
      <c r="M4135">
        <v>93.741061703603918</v>
      </c>
      <c r="N4135">
        <v>-1.4059999999999999</v>
      </c>
      <c r="O4135">
        <v>0</v>
      </c>
      <c r="P4135" t="s">
        <v>32</v>
      </c>
      <c r="Q4135" t="s">
        <v>32</v>
      </c>
      <c r="R4135" t="s">
        <v>32</v>
      </c>
      <c r="S4135" t="s">
        <v>32</v>
      </c>
      <c r="T4135" t="s">
        <v>32</v>
      </c>
      <c r="U4135" t="s">
        <v>32</v>
      </c>
      <c r="V4135" t="s">
        <v>32</v>
      </c>
      <c r="W4135" t="s">
        <v>32</v>
      </c>
      <c r="Y4135">
        <v>0</v>
      </c>
      <c r="Z4135">
        <f t="shared" si="296"/>
        <v>0</v>
      </c>
      <c r="AA4135" t="e">
        <v>#N/A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15234.821</v>
      </c>
      <c r="AM4135">
        <v>7557.098</v>
      </c>
      <c r="AN4135">
        <v>10.563000000000001</v>
      </c>
      <c r="AO4135" s="4">
        <v>104.62</v>
      </c>
      <c r="AP4135">
        <v>0</v>
      </c>
      <c r="AQ4135">
        <v>0</v>
      </c>
    </row>
    <row r="4136" spans="1:43" ht="15.75" x14ac:dyDescent="0.25">
      <c r="A4136">
        <v>2006</v>
      </c>
      <c r="B4136" t="s">
        <v>86</v>
      </c>
      <c r="C4136">
        <f t="shared" si="298"/>
        <v>1</v>
      </c>
      <c r="D4136" t="e">
        <v>#N/A</v>
      </c>
      <c r="E4136" t="e">
        <v>#N/A</v>
      </c>
      <c r="F4136">
        <v>42.110019683837898</v>
      </c>
      <c r="G4136">
        <v>48.439159393310497</v>
      </c>
      <c r="I4136">
        <f t="shared" si="295"/>
        <v>0</v>
      </c>
      <c r="J4136" t="e">
        <v>#N/A</v>
      </c>
      <c r="K4136">
        <v>9.3840000000000003</v>
      </c>
      <c r="L4136">
        <v>13.577999999999999</v>
      </c>
      <c r="M4136">
        <v>89.882229348779745</v>
      </c>
      <c r="N4136">
        <v>9.1609999999999996</v>
      </c>
      <c r="O4136">
        <v>0</v>
      </c>
      <c r="P4136" t="s">
        <v>32</v>
      </c>
      <c r="Q4136" t="s">
        <v>32</v>
      </c>
      <c r="R4136" t="s">
        <v>32</v>
      </c>
      <c r="S4136" t="s">
        <v>32</v>
      </c>
      <c r="T4136" t="s">
        <v>32</v>
      </c>
      <c r="U4136" t="s">
        <v>32</v>
      </c>
      <c r="V4136" t="s">
        <v>32</v>
      </c>
      <c r="W4136" t="s">
        <v>32</v>
      </c>
      <c r="Y4136">
        <v>0</v>
      </c>
      <c r="Z4136">
        <f t="shared" si="296"/>
        <v>0</v>
      </c>
      <c r="AA4136" t="e">
        <v>#N/A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4693.1040000000003</v>
      </c>
      <c r="AM4136">
        <v>1759.7660000000001</v>
      </c>
      <c r="AN4136">
        <v>7.7450000000000001</v>
      </c>
      <c r="AO4136" s="4">
        <v>185.61199999999999</v>
      </c>
      <c r="AP4136">
        <v>0</v>
      </c>
      <c r="AQ4136">
        <v>0</v>
      </c>
    </row>
    <row r="4137" spans="1:43" ht="15.75" x14ac:dyDescent="0.25">
      <c r="A4137">
        <v>2006</v>
      </c>
      <c r="B4137" t="s">
        <v>87</v>
      </c>
      <c r="C4137">
        <f t="shared" si="298"/>
        <v>1</v>
      </c>
      <c r="D4137">
        <v>0</v>
      </c>
      <c r="E4137">
        <v>1</v>
      </c>
      <c r="F4137">
        <v>27.869438171386701</v>
      </c>
      <c r="G4137">
        <v>50.18994140625</v>
      </c>
      <c r="I4137">
        <f t="shared" si="295"/>
        <v>10.89</v>
      </c>
      <c r="J4137" t="e">
        <v>#N/A</v>
      </c>
      <c r="K4137">
        <v>3.8809999999999998</v>
      </c>
      <c r="L4137">
        <v>10.183</v>
      </c>
      <c r="M4137">
        <v>77.179692075976902</v>
      </c>
      <c r="N4137">
        <v>1.784</v>
      </c>
      <c r="O4137">
        <v>0</v>
      </c>
      <c r="P4137" t="s">
        <v>32</v>
      </c>
      <c r="Q4137" t="s">
        <v>32</v>
      </c>
      <c r="R4137" t="s">
        <v>32</v>
      </c>
      <c r="S4137" t="s">
        <v>32</v>
      </c>
      <c r="T4137" t="s">
        <v>32</v>
      </c>
      <c r="U4137" t="s">
        <v>32</v>
      </c>
      <c r="V4137" t="s">
        <v>32</v>
      </c>
      <c r="W4137" t="s">
        <v>32</v>
      </c>
      <c r="Y4137">
        <v>0</v>
      </c>
      <c r="Z4137">
        <f t="shared" si="296"/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1</v>
      </c>
      <c r="AH4137">
        <v>0</v>
      </c>
      <c r="AI4137">
        <v>0</v>
      </c>
      <c r="AJ4137">
        <v>0</v>
      </c>
      <c r="AK4137">
        <v>0</v>
      </c>
      <c r="AL4137">
        <v>35179.987000000001</v>
      </c>
      <c r="AM4137">
        <v>35296.703999999998</v>
      </c>
      <c r="AN4137">
        <v>2905.4450000000002</v>
      </c>
      <c r="AO4137" s="4">
        <v>101.767</v>
      </c>
      <c r="AP4137">
        <v>0</v>
      </c>
      <c r="AQ4137">
        <v>1</v>
      </c>
    </row>
    <row r="4138" spans="1:43" ht="15.75" x14ac:dyDescent="0.25">
      <c r="A4138">
        <v>2006</v>
      </c>
      <c r="B4138" t="s">
        <v>88</v>
      </c>
      <c r="C4138">
        <f t="shared" si="298"/>
        <v>1</v>
      </c>
      <c r="D4138" t="e">
        <v>#N/A</v>
      </c>
      <c r="E4138" t="e">
        <v>#N/A</v>
      </c>
      <c r="F4138">
        <v>42.3114013671875</v>
      </c>
      <c r="G4138">
        <v>43.482734680175803</v>
      </c>
      <c r="I4138">
        <f t="shared" si="295"/>
        <v>1.66</v>
      </c>
      <c r="J4138" t="e">
        <v>#N/A</v>
      </c>
      <c r="K4138">
        <v>6.12</v>
      </c>
      <c r="M4138">
        <v>65.92277107370046</v>
      </c>
      <c r="N4138">
        <v>11.683</v>
      </c>
      <c r="O4138">
        <v>0</v>
      </c>
      <c r="P4138" t="s">
        <v>32</v>
      </c>
      <c r="Q4138" t="s">
        <v>32</v>
      </c>
      <c r="R4138" t="s">
        <v>32</v>
      </c>
      <c r="S4138" t="s">
        <v>32</v>
      </c>
      <c r="T4138" t="s">
        <v>32</v>
      </c>
      <c r="U4138" t="s">
        <v>32</v>
      </c>
      <c r="V4138" t="s">
        <v>32</v>
      </c>
      <c r="W4138" t="s">
        <v>32</v>
      </c>
      <c r="Y4138">
        <v>0</v>
      </c>
      <c r="Z4138">
        <f t="shared" si="296"/>
        <v>0</v>
      </c>
      <c r="AA4138" t="e">
        <v>#N/A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2457.1840000000002</v>
      </c>
      <c r="AM4138">
        <v>952.73900000000003</v>
      </c>
      <c r="AN4138">
        <v>20.41</v>
      </c>
      <c r="AO4138" s="4">
        <v>55.673999999999999</v>
      </c>
      <c r="AP4138">
        <v>0</v>
      </c>
      <c r="AQ4138">
        <v>0</v>
      </c>
    </row>
    <row r="4139" spans="1:43" ht="15.75" x14ac:dyDescent="0.25">
      <c r="A4139">
        <v>2006</v>
      </c>
      <c r="B4139" t="s">
        <v>89</v>
      </c>
      <c r="C4139">
        <f t="shared" si="298"/>
        <v>1</v>
      </c>
      <c r="D4139" t="e">
        <v>#N/A</v>
      </c>
      <c r="E4139" t="e">
        <v>#N/A</v>
      </c>
      <c r="F4139">
        <v>32.119068145752003</v>
      </c>
      <c r="G4139">
        <v>47.7456245422363</v>
      </c>
      <c r="I4139">
        <f t="shared" si="295"/>
        <v>19.3</v>
      </c>
      <c r="J4139" t="e">
        <v>#N/A</v>
      </c>
      <c r="K4139">
        <v>5.5110000000000001</v>
      </c>
      <c r="L4139">
        <v>8.891</v>
      </c>
      <c r="M4139">
        <v>52.924514876211369</v>
      </c>
      <c r="N4139">
        <v>3.1960000000000002</v>
      </c>
      <c r="O4139">
        <v>0</v>
      </c>
      <c r="P4139" t="s">
        <v>32</v>
      </c>
      <c r="Q4139" t="s">
        <v>32</v>
      </c>
      <c r="R4139" t="s">
        <v>32</v>
      </c>
      <c r="S4139" t="s">
        <v>32</v>
      </c>
      <c r="T4139" t="s">
        <v>32</v>
      </c>
      <c r="U4139" t="s">
        <v>32</v>
      </c>
      <c r="V4139" t="s">
        <v>32</v>
      </c>
      <c r="W4139" t="s">
        <v>32</v>
      </c>
      <c r="Y4139">
        <v>0</v>
      </c>
      <c r="Z4139">
        <f t="shared" si="296"/>
        <v>0</v>
      </c>
      <c r="AA4139">
        <v>1</v>
      </c>
      <c r="AB4139">
        <v>0</v>
      </c>
      <c r="AC4139">
        <v>0</v>
      </c>
      <c r="AD4139">
        <v>0</v>
      </c>
      <c r="AE4139">
        <v>1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28115.888999999999</v>
      </c>
      <c r="AM4139">
        <v>23573.937999999998</v>
      </c>
      <c r="AN4139">
        <v>261.95600000000002</v>
      </c>
      <c r="AO4139" s="4">
        <v>103.196</v>
      </c>
      <c r="AP4139">
        <v>0</v>
      </c>
      <c r="AQ4139">
        <v>0</v>
      </c>
    </row>
    <row r="4140" spans="1:43" ht="15.75" x14ac:dyDescent="0.25">
      <c r="A4140">
        <v>2006</v>
      </c>
      <c r="B4140" t="s">
        <v>90</v>
      </c>
      <c r="C4140" t="e">
        <f t="shared" si="298"/>
        <v>#N/A</v>
      </c>
      <c r="D4140" t="e">
        <v>#N/A</v>
      </c>
      <c r="E4140" t="e">
        <v>#N/A</v>
      </c>
      <c r="F4140" t="e">
        <v>#N/A</v>
      </c>
      <c r="G4140" t="e">
        <v>#N/A</v>
      </c>
      <c r="I4140">
        <f t="shared" si="295"/>
        <v>0</v>
      </c>
      <c r="J4140" t="e">
        <v>#N/A</v>
      </c>
      <c r="K4140">
        <v>-3.9929999999999999</v>
      </c>
      <c r="M4140">
        <v>80.821745421845989</v>
      </c>
      <c r="N4140">
        <v>4.2519999999999998</v>
      </c>
      <c r="O4140">
        <v>0</v>
      </c>
      <c r="P4140" t="s">
        <v>32</v>
      </c>
      <c r="Q4140" t="s">
        <v>32</v>
      </c>
      <c r="R4140" t="s">
        <v>32</v>
      </c>
      <c r="S4140" t="s">
        <v>32</v>
      </c>
      <c r="T4140" t="s">
        <v>32</v>
      </c>
      <c r="U4140" t="s">
        <v>32</v>
      </c>
      <c r="V4140" t="s">
        <v>32</v>
      </c>
      <c r="W4140" t="s">
        <v>32</v>
      </c>
      <c r="Y4140">
        <v>0</v>
      </c>
      <c r="Z4140">
        <f t="shared" si="296"/>
        <v>0</v>
      </c>
      <c r="AA4140" t="e">
        <v>#N/A</v>
      </c>
      <c r="AB4140">
        <v>0</v>
      </c>
      <c r="AC4140">
        <v>0</v>
      </c>
      <c r="AD4140">
        <v>0</v>
      </c>
      <c r="AE4140">
        <v>1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10448.17</v>
      </c>
      <c r="AM4140">
        <v>6766.4210000000003</v>
      </c>
      <c r="AN4140">
        <v>0.69899999999999995</v>
      </c>
      <c r="AO4140" s="4">
        <v>89.513000000000005</v>
      </c>
      <c r="AP4140">
        <v>0</v>
      </c>
      <c r="AQ4140">
        <v>0</v>
      </c>
    </row>
    <row r="4141" spans="1:43" ht="15.75" x14ac:dyDescent="0.25">
      <c r="A4141">
        <v>2006</v>
      </c>
      <c r="B4141" t="s">
        <v>91</v>
      </c>
      <c r="C4141">
        <f t="shared" si="298"/>
        <v>1</v>
      </c>
      <c r="D4141" t="e">
        <v>#N/A</v>
      </c>
      <c r="E4141" t="e">
        <v>#N/A</v>
      </c>
      <c r="F4141">
        <v>49.418979644775398</v>
      </c>
      <c r="G4141">
        <v>50.921890258789098</v>
      </c>
      <c r="I4141">
        <f t="shared" si="295"/>
        <v>1.54</v>
      </c>
      <c r="J4141" t="e">
        <v>#N/A</v>
      </c>
      <c r="K4141">
        <v>5.38</v>
      </c>
      <c r="M4141">
        <v>66.818078978053919</v>
      </c>
      <c r="N4141">
        <v>6.5620000000000003</v>
      </c>
      <c r="O4141">
        <v>0</v>
      </c>
      <c r="P4141" t="s">
        <v>32</v>
      </c>
      <c r="Q4141" t="s">
        <v>32</v>
      </c>
      <c r="R4141" t="s">
        <v>32</v>
      </c>
      <c r="S4141" t="s">
        <v>32</v>
      </c>
      <c r="T4141" t="s">
        <v>32</v>
      </c>
      <c r="U4141" t="s">
        <v>32</v>
      </c>
      <c r="V4141" t="s">
        <v>32</v>
      </c>
      <c r="W4141" t="s">
        <v>32</v>
      </c>
      <c r="Y4141">
        <v>0</v>
      </c>
      <c r="Z4141">
        <f t="shared" si="296"/>
        <v>0</v>
      </c>
      <c r="AA4141" t="e">
        <v>#N/A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6094.2280000000001</v>
      </c>
      <c r="AM4141">
        <v>2320.2959999999998</v>
      </c>
      <c r="AN4141">
        <v>30.231000000000002</v>
      </c>
      <c r="AO4141" s="4">
        <v>77.98</v>
      </c>
      <c r="AP4141">
        <v>0</v>
      </c>
      <c r="AQ4141">
        <v>0</v>
      </c>
    </row>
    <row r="4142" spans="1:43" ht="15.75" x14ac:dyDescent="0.25">
      <c r="A4142">
        <v>2006</v>
      </c>
      <c r="B4142" t="s">
        <v>92</v>
      </c>
      <c r="C4142" t="e">
        <f t="shared" si="298"/>
        <v>#N/A</v>
      </c>
      <c r="D4142" t="e">
        <v>#N/A</v>
      </c>
      <c r="E4142" t="e">
        <v>#N/A</v>
      </c>
      <c r="F4142" t="e">
        <v>#N/A</v>
      </c>
      <c r="G4142" t="e">
        <v>#N/A</v>
      </c>
      <c r="I4142">
        <f t="shared" si="295"/>
        <v>0</v>
      </c>
      <c r="J4142" t="e">
        <v>#N/A</v>
      </c>
      <c r="K4142">
        <v>2.4969999999999999</v>
      </c>
      <c r="M4142">
        <v>83.207104745560827</v>
      </c>
      <c r="N4142">
        <v>34.701999999999998</v>
      </c>
      <c r="O4142">
        <v>0</v>
      </c>
      <c r="P4142" t="s">
        <v>32</v>
      </c>
      <c r="Q4142" t="s">
        <v>32</v>
      </c>
      <c r="R4142" t="s">
        <v>32</v>
      </c>
      <c r="S4142" t="s">
        <v>32</v>
      </c>
      <c r="T4142" t="s">
        <v>32</v>
      </c>
      <c r="U4142" t="s">
        <v>32</v>
      </c>
      <c r="V4142" t="s">
        <v>32</v>
      </c>
      <c r="W4142" t="s">
        <v>32</v>
      </c>
      <c r="Y4142">
        <v>0</v>
      </c>
      <c r="Z4142">
        <f t="shared" si="296"/>
        <v>0</v>
      </c>
      <c r="AA4142" t="e">
        <v>#N/A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1158.261</v>
      </c>
      <c r="AM4142">
        <v>308.411</v>
      </c>
      <c r="AN4142">
        <v>2.903</v>
      </c>
      <c r="AO4142" s="4">
        <v>401.99900000000002</v>
      </c>
      <c r="AP4142">
        <v>0</v>
      </c>
      <c r="AQ4142">
        <v>0</v>
      </c>
    </row>
    <row r="4143" spans="1:43" ht="15.75" x14ac:dyDescent="0.25">
      <c r="A4143">
        <v>2006</v>
      </c>
      <c r="B4143" t="s">
        <v>93</v>
      </c>
      <c r="D4143" t="e">
        <v>#N/A</v>
      </c>
      <c r="E4143" t="e">
        <v>#N/A</v>
      </c>
      <c r="F4143" t="e">
        <v>#N/A</v>
      </c>
      <c r="G4143" t="e">
        <v>#N/A</v>
      </c>
      <c r="I4143">
        <f t="shared" si="295"/>
        <v>0</v>
      </c>
      <c r="J4143" t="e">
        <v>#N/A</v>
      </c>
      <c r="K4143">
        <v>2.31</v>
      </c>
      <c r="M4143" t="s">
        <v>191</v>
      </c>
      <c r="N4143">
        <v>0.71299999999999997</v>
      </c>
      <c r="O4143">
        <v>0</v>
      </c>
      <c r="P4143" t="s">
        <v>32</v>
      </c>
      <c r="Q4143" t="s">
        <v>32</v>
      </c>
      <c r="R4143" t="s">
        <v>32</v>
      </c>
      <c r="S4143" t="s">
        <v>32</v>
      </c>
      <c r="T4143" t="s">
        <v>32</v>
      </c>
      <c r="U4143" t="s">
        <v>32</v>
      </c>
      <c r="V4143" t="s">
        <v>32</v>
      </c>
      <c r="W4143" t="s">
        <v>32</v>
      </c>
      <c r="Y4143">
        <v>0</v>
      </c>
      <c r="Z4143">
        <f t="shared" si="296"/>
        <v>0</v>
      </c>
      <c r="AA4143" t="e">
        <v>#N/A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1193.1289999999999</v>
      </c>
      <c r="AM4143">
        <v>407.79</v>
      </c>
      <c r="AN4143">
        <v>0.59199999999999997</v>
      </c>
      <c r="AO4143" s="4">
        <v>86.537999999999997</v>
      </c>
      <c r="AP4143">
        <v>0</v>
      </c>
      <c r="AQ4143">
        <v>0</v>
      </c>
    </row>
    <row r="4144" spans="1:43" ht="15.75" x14ac:dyDescent="0.25">
      <c r="A4144">
        <v>2006</v>
      </c>
      <c r="B4144" t="s">
        <v>94</v>
      </c>
      <c r="D4144" t="e">
        <v>#N/A</v>
      </c>
      <c r="E4144" t="e">
        <v>#N/A</v>
      </c>
      <c r="F4144">
        <v>33.625400543212898</v>
      </c>
      <c r="G4144">
        <v>36.910556793212898</v>
      </c>
      <c r="I4144">
        <f t="shared" si="295"/>
        <v>0.15</v>
      </c>
      <c r="J4144" t="e">
        <v>#N/A</v>
      </c>
      <c r="K4144">
        <v>5.1269999999999998</v>
      </c>
      <c r="M4144" t="s">
        <v>191</v>
      </c>
      <c r="N4144">
        <v>6.6769999999999996</v>
      </c>
      <c r="O4144">
        <v>0</v>
      </c>
      <c r="P4144" t="s">
        <v>32</v>
      </c>
      <c r="Q4144" t="s">
        <v>32</v>
      </c>
      <c r="R4144" t="s">
        <v>32</v>
      </c>
      <c r="S4144" t="s">
        <v>32</v>
      </c>
      <c r="T4144" t="s">
        <v>32</v>
      </c>
      <c r="U4144" t="s">
        <v>32</v>
      </c>
      <c r="V4144" t="s">
        <v>32</v>
      </c>
      <c r="W4144" t="s">
        <v>32</v>
      </c>
      <c r="Y4144">
        <v>0</v>
      </c>
      <c r="Z4144">
        <f t="shared" si="296"/>
        <v>0</v>
      </c>
      <c r="AA4144" t="e">
        <v>#N/A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4461.5600000000004</v>
      </c>
      <c r="AM4144">
        <v>1915.1880000000001</v>
      </c>
      <c r="AN4144">
        <v>1.458</v>
      </c>
      <c r="AO4144" s="4">
        <v>78.811000000000007</v>
      </c>
      <c r="AP4144">
        <v>0</v>
      </c>
      <c r="AQ4144">
        <v>0</v>
      </c>
    </row>
    <row r="4145" spans="1:43" ht="15.75" x14ac:dyDescent="0.25">
      <c r="A4145">
        <v>2006</v>
      </c>
      <c r="B4145" t="s">
        <v>95</v>
      </c>
      <c r="C4145" t="e">
        <f>IF(AND(F4145&gt;0,M4145&gt;0,OR(O4145=0,O4145=1),AL4145&gt;0),1,"")</f>
        <v>#N/A</v>
      </c>
      <c r="D4145" t="e">
        <v>#N/A</v>
      </c>
      <c r="E4145" t="e">
        <v>#N/A</v>
      </c>
      <c r="F4145" t="e">
        <v>#N/A</v>
      </c>
      <c r="G4145" t="e">
        <v>#N/A</v>
      </c>
      <c r="I4145">
        <f t="shared" si="295"/>
        <v>0.6</v>
      </c>
      <c r="J4145" t="e">
        <v>#N/A</v>
      </c>
      <c r="K4145">
        <v>2.2490000000000001</v>
      </c>
      <c r="M4145">
        <v>59.504115466343443</v>
      </c>
      <c r="N4145">
        <v>14.21</v>
      </c>
      <c r="O4145">
        <v>0</v>
      </c>
      <c r="P4145" t="s">
        <v>32</v>
      </c>
      <c r="Q4145" t="s">
        <v>32</v>
      </c>
      <c r="R4145" t="s">
        <v>32</v>
      </c>
      <c r="S4145" t="s">
        <v>32</v>
      </c>
      <c r="T4145" t="s">
        <v>32</v>
      </c>
      <c r="U4145" t="s">
        <v>32</v>
      </c>
      <c r="V4145" t="s">
        <v>32</v>
      </c>
      <c r="W4145" t="s">
        <v>32</v>
      </c>
      <c r="Y4145">
        <v>0</v>
      </c>
      <c r="Z4145">
        <f t="shared" si="296"/>
        <v>0</v>
      </c>
      <c r="AA4145" t="e">
        <v>#N/A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1446.18</v>
      </c>
      <c r="AM4145">
        <v>506.59100000000001</v>
      </c>
      <c r="AN4145">
        <v>4.7560000000000002</v>
      </c>
      <c r="AO4145" s="4">
        <v>114.21</v>
      </c>
      <c r="AP4145">
        <v>0</v>
      </c>
      <c r="AQ4145">
        <v>0</v>
      </c>
    </row>
    <row r="4146" spans="1:43" ht="15.75" x14ac:dyDescent="0.25">
      <c r="A4146">
        <v>2006</v>
      </c>
      <c r="B4146" t="s">
        <v>96</v>
      </c>
      <c r="C4146">
        <f>IF(AND(F4146&gt;0,M4146&gt;0,OR(O4146=0,O4146=1),AL4146&gt;0),1,"")</f>
        <v>1</v>
      </c>
      <c r="D4146" t="e">
        <v>#N/A</v>
      </c>
      <c r="E4146" t="e">
        <v>#N/A</v>
      </c>
      <c r="F4146">
        <v>52.821750640869098</v>
      </c>
      <c r="G4146">
        <v>56.625877380371101</v>
      </c>
      <c r="I4146">
        <f t="shared" si="295"/>
        <v>2.46</v>
      </c>
      <c r="J4146" t="e">
        <v>#N/A</v>
      </c>
      <c r="K4146">
        <v>6.5670000000000002</v>
      </c>
      <c r="L4146">
        <v>4.3079999999999998</v>
      </c>
      <c r="M4146">
        <v>133.13183510432017</v>
      </c>
      <c r="N4146">
        <v>5.5780000000000003</v>
      </c>
      <c r="O4146">
        <v>0</v>
      </c>
      <c r="P4146" t="s">
        <v>32</v>
      </c>
      <c r="Q4146" t="s">
        <v>32</v>
      </c>
      <c r="R4146" t="s">
        <v>32</v>
      </c>
      <c r="S4146" t="s">
        <v>32</v>
      </c>
      <c r="T4146" t="s">
        <v>32</v>
      </c>
      <c r="U4146" t="s">
        <v>32</v>
      </c>
      <c r="V4146" t="s">
        <v>32</v>
      </c>
      <c r="W4146" t="s">
        <v>32</v>
      </c>
      <c r="Y4146">
        <v>0</v>
      </c>
      <c r="Z4146">
        <f t="shared" si="296"/>
        <v>0</v>
      </c>
      <c r="AA4146" t="e">
        <v>#N/A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3788.5590000000002</v>
      </c>
      <c r="AM4146">
        <v>1540.58</v>
      </c>
      <c r="AN4146">
        <v>10.842000000000001</v>
      </c>
      <c r="AO4146" s="4">
        <v>167.358</v>
      </c>
      <c r="AP4146">
        <v>0</v>
      </c>
      <c r="AQ4146">
        <v>0</v>
      </c>
    </row>
    <row r="4147" spans="1:43" ht="15.75" x14ac:dyDescent="0.25">
      <c r="A4147">
        <v>2006</v>
      </c>
      <c r="B4147" t="s">
        <v>97</v>
      </c>
      <c r="D4147" t="e">
        <v>#N/A</v>
      </c>
      <c r="E4147" t="e">
        <v>#N/A</v>
      </c>
      <c r="F4147">
        <v>46.172691345214801</v>
      </c>
      <c r="G4147">
        <v>53.112491607666001</v>
      </c>
      <c r="I4147">
        <f t="shared" si="295"/>
        <v>19.38</v>
      </c>
      <c r="J4147" t="e">
        <v>#N/A</v>
      </c>
      <c r="K4147">
        <v>7.0330000000000004</v>
      </c>
      <c r="L4147">
        <v>4.7809999999999997</v>
      </c>
      <c r="M4147" t="s">
        <v>192</v>
      </c>
      <c r="N4147">
        <v>2.0249999999999999</v>
      </c>
      <c r="O4147">
        <v>0</v>
      </c>
      <c r="P4147" t="s">
        <v>32</v>
      </c>
      <c r="Q4147" t="s">
        <v>32</v>
      </c>
      <c r="R4147" t="s">
        <v>32</v>
      </c>
      <c r="S4147" t="s">
        <v>32</v>
      </c>
      <c r="T4147" t="s">
        <v>32</v>
      </c>
      <c r="U4147" t="s">
        <v>32</v>
      </c>
      <c r="V4147" t="s">
        <v>32</v>
      </c>
      <c r="W4147" t="s">
        <v>32</v>
      </c>
      <c r="Y4147">
        <v>0</v>
      </c>
      <c r="Z4147">
        <f t="shared" si="296"/>
        <v>0</v>
      </c>
      <c r="AA4147" t="e">
        <v>#N/A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39678.76</v>
      </c>
      <c r="AM4147">
        <v>28030.896000000001</v>
      </c>
      <c r="AN4147">
        <v>193.53399999999999</v>
      </c>
      <c r="AO4147" s="4">
        <v>91.957999999999998</v>
      </c>
      <c r="AP4147">
        <v>0</v>
      </c>
      <c r="AQ4147">
        <v>0</v>
      </c>
    </row>
    <row r="4148" spans="1:43" ht="15.75" x14ac:dyDescent="0.25">
      <c r="A4148">
        <v>2006</v>
      </c>
      <c r="B4148" t="s">
        <v>98</v>
      </c>
      <c r="C4148">
        <f t="shared" ref="C4148:C4159" si="299">IF(AND(F4148&gt;0,M4148&gt;0,OR(O4148=0,O4148=1),AL4148&gt;0),1,"")</f>
        <v>1</v>
      </c>
      <c r="D4148" t="e">
        <v>#N/A</v>
      </c>
      <c r="E4148" t="e">
        <v>#N/A</v>
      </c>
      <c r="F4148">
        <v>27.5506896972656</v>
      </c>
      <c r="G4148">
        <v>52.137783050537102</v>
      </c>
      <c r="I4148">
        <f t="shared" si="295"/>
        <v>12.57</v>
      </c>
      <c r="J4148" t="e">
        <v>#N/A</v>
      </c>
      <c r="K4148">
        <v>3.8940000000000001</v>
      </c>
      <c r="L4148">
        <v>7.5</v>
      </c>
      <c r="M4148">
        <v>150.36294509584027</v>
      </c>
      <c r="N4148">
        <v>3.8780000000000001</v>
      </c>
      <c r="O4148">
        <v>1</v>
      </c>
      <c r="P4148">
        <v>1</v>
      </c>
      <c r="Q4148">
        <v>0</v>
      </c>
      <c r="R4148">
        <v>1</v>
      </c>
      <c r="S4148">
        <v>0</v>
      </c>
      <c r="T4148">
        <v>0</v>
      </c>
      <c r="U4148">
        <v>1</v>
      </c>
      <c r="V4148">
        <v>1</v>
      </c>
      <c r="W4148">
        <v>0</v>
      </c>
      <c r="Y4148">
        <v>0</v>
      </c>
      <c r="Z4148">
        <f t="shared" si="296"/>
        <v>0</v>
      </c>
      <c r="AA4148" t="e">
        <v>#N/A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21058.812000000002</v>
      </c>
      <c r="AM4148">
        <v>11166.945</v>
      </c>
      <c r="AN4148">
        <v>112.529</v>
      </c>
      <c r="AO4148" s="4">
        <v>103.878</v>
      </c>
      <c r="AP4148">
        <v>0.33898072839036786</v>
      </c>
      <c r="AQ4148">
        <v>0</v>
      </c>
    </row>
    <row r="4149" spans="1:43" ht="15.75" x14ac:dyDescent="0.25">
      <c r="A4149">
        <v>2006</v>
      </c>
      <c r="B4149" t="s">
        <v>99</v>
      </c>
      <c r="C4149">
        <f t="shared" si="299"/>
        <v>1</v>
      </c>
      <c r="D4149" t="e">
        <v>#N/A</v>
      </c>
      <c r="E4149" t="e">
        <v>#N/A</v>
      </c>
      <c r="F4149">
        <v>26.357275009155298</v>
      </c>
      <c r="G4149">
        <v>37.115791320800803</v>
      </c>
      <c r="I4149">
        <f t="shared" si="295"/>
        <v>14.08</v>
      </c>
      <c r="J4149" t="e">
        <v>#N/A</v>
      </c>
      <c r="K4149">
        <v>4.7089999999999996</v>
      </c>
      <c r="L4149">
        <v>1.2849999999999999</v>
      </c>
      <c r="M4149">
        <v>79.17695356667619</v>
      </c>
      <c r="N4149">
        <v>6.6760000000000002</v>
      </c>
      <c r="O4149">
        <v>0</v>
      </c>
      <c r="P4149" t="s">
        <v>32</v>
      </c>
      <c r="Q4149" t="s">
        <v>32</v>
      </c>
      <c r="R4149" t="s">
        <v>32</v>
      </c>
      <c r="S4149" t="s">
        <v>32</v>
      </c>
      <c r="T4149" t="s">
        <v>32</v>
      </c>
      <c r="U4149" t="s">
        <v>32</v>
      </c>
      <c r="V4149" t="s">
        <v>32</v>
      </c>
      <c r="W4149" t="s">
        <v>32</v>
      </c>
      <c r="Y4149">
        <v>0</v>
      </c>
      <c r="Z4149">
        <f t="shared" si="296"/>
        <v>0</v>
      </c>
      <c r="AA4149" t="e">
        <v>#N/A</v>
      </c>
      <c r="AB4149">
        <v>0</v>
      </c>
      <c r="AC4149">
        <v>0</v>
      </c>
      <c r="AD4149">
        <v>1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37819.027999999998</v>
      </c>
      <c r="AM4149">
        <v>55786.894</v>
      </c>
      <c r="AN4149">
        <v>16.73</v>
      </c>
      <c r="AO4149" s="4">
        <v>145.613</v>
      </c>
      <c r="AP4149">
        <v>0</v>
      </c>
      <c r="AQ4149">
        <v>0</v>
      </c>
    </row>
    <row r="4150" spans="1:43" ht="15.75" x14ac:dyDescent="0.25">
      <c r="A4150">
        <v>2006</v>
      </c>
      <c r="B4150" t="s">
        <v>100</v>
      </c>
      <c r="C4150">
        <f t="shared" si="299"/>
        <v>1</v>
      </c>
      <c r="D4150" t="e">
        <v>#N/A</v>
      </c>
      <c r="E4150" t="e">
        <v>#N/A</v>
      </c>
      <c r="F4150">
        <v>50.0770454406738</v>
      </c>
      <c r="G4150">
        <v>49.259002685546903</v>
      </c>
      <c r="I4150">
        <f t="shared" si="295"/>
        <v>4.38</v>
      </c>
      <c r="J4150" t="e">
        <v>#N/A</v>
      </c>
      <c r="K4150">
        <v>9.2639999999999993</v>
      </c>
      <c r="M4150">
        <v>45.297792985312896</v>
      </c>
      <c r="N4150">
        <v>6.9569999999999999</v>
      </c>
      <c r="O4150">
        <v>0</v>
      </c>
      <c r="P4150" t="s">
        <v>32</v>
      </c>
      <c r="Q4150" t="s">
        <v>32</v>
      </c>
      <c r="R4150" t="s">
        <v>32</v>
      </c>
      <c r="S4150" t="s">
        <v>32</v>
      </c>
      <c r="T4150" t="s">
        <v>32</v>
      </c>
      <c r="U4150" t="s">
        <v>32</v>
      </c>
      <c r="V4150" t="s">
        <v>32</v>
      </c>
      <c r="W4150" t="s">
        <v>32</v>
      </c>
      <c r="Y4150">
        <v>0</v>
      </c>
      <c r="Z4150">
        <f t="shared" si="296"/>
        <v>0</v>
      </c>
      <c r="AA4150" t="e">
        <v>#N/A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3328.4609999999998</v>
      </c>
      <c r="AM4150">
        <v>839.92700000000002</v>
      </c>
      <c r="AN4150">
        <v>949.11800000000005</v>
      </c>
      <c r="AO4150" s="4">
        <v>125.303</v>
      </c>
      <c r="AP4150">
        <v>0</v>
      </c>
      <c r="AQ4150">
        <v>0</v>
      </c>
    </row>
    <row r="4151" spans="1:43" ht="15.75" x14ac:dyDescent="0.25">
      <c r="A4151">
        <v>2006</v>
      </c>
      <c r="B4151" t="s">
        <v>101</v>
      </c>
      <c r="C4151">
        <f t="shared" si="299"/>
        <v>1</v>
      </c>
      <c r="D4151" t="e">
        <v>#N/A</v>
      </c>
      <c r="E4151" t="e">
        <v>#N/A</v>
      </c>
      <c r="F4151">
        <v>33.819511413574197</v>
      </c>
      <c r="G4151">
        <v>37.915725708007798</v>
      </c>
      <c r="I4151">
        <f t="shared" si="295"/>
        <v>2.67</v>
      </c>
      <c r="J4151" t="e">
        <v>#N/A</v>
      </c>
      <c r="K4151">
        <v>5.5010000000000003</v>
      </c>
      <c r="L4151">
        <v>10.28</v>
      </c>
      <c r="M4151">
        <v>56.657126814886652</v>
      </c>
      <c r="N4151">
        <v>13.103999999999999</v>
      </c>
      <c r="O4151">
        <v>0</v>
      </c>
      <c r="P4151" t="s">
        <v>32</v>
      </c>
      <c r="Q4151" t="s">
        <v>32</v>
      </c>
      <c r="R4151" t="s">
        <v>32</v>
      </c>
      <c r="S4151" t="s">
        <v>32</v>
      </c>
      <c r="T4151" t="s">
        <v>32</v>
      </c>
      <c r="U4151" t="s">
        <v>32</v>
      </c>
      <c r="V4151" t="s">
        <v>32</v>
      </c>
      <c r="W4151" t="s">
        <v>32</v>
      </c>
      <c r="Y4151">
        <v>0</v>
      </c>
      <c r="Z4151">
        <f t="shared" si="296"/>
        <v>0</v>
      </c>
      <c r="AA4151" t="e">
        <v>#N/A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6301.1540000000005</v>
      </c>
      <c r="AM4151">
        <v>1622.6</v>
      </c>
      <c r="AN4151">
        <v>364.363</v>
      </c>
      <c r="AO4151" s="4">
        <v>70.593000000000004</v>
      </c>
      <c r="AP4151">
        <v>0</v>
      </c>
      <c r="AQ4151">
        <v>0</v>
      </c>
    </row>
    <row r="4152" spans="1:43" ht="15.75" x14ac:dyDescent="0.25">
      <c r="A4152">
        <v>2006</v>
      </c>
      <c r="B4152" t="s">
        <v>102</v>
      </c>
      <c r="C4152">
        <f t="shared" si="299"/>
        <v>1</v>
      </c>
      <c r="D4152">
        <v>0</v>
      </c>
      <c r="E4152">
        <v>0</v>
      </c>
      <c r="F4152">
        <v>30.574195861816399</v>
      </c>
      <c r="G4152">
        <v>50.137931823730497</v>
      </c>
      <c r="I4152">
        <f t="shared" si="295"/>
        <v>20.47</v>
      </c>
      <c r="J4152" t="e">
        <v>#N/A</v>
      </c>
      <c r="K4152">
        <v>5.47</v>
      </c>
      <c r="L4152">
        <v>4.4989999999999997</v>
      </c>
      <c r="M4152">
        <v>143.8210911528447</v>
      </c>
      <c r="N4152">
        <v>2.7</v>
      </c>
      <c r="O4152">
        <v>0</v>
      </c>
      <c r="P4152" t="s">
        <v>32</v>
      </c>
      <c r="Q4152" t="s">
        <v>32</v>
      </c>
      <c r="R4152" t="s">
        <v>32</v>
      </c>
      <c r="S4152" t="s">
        <v>32</v>
      </c>
      <c r="T4152" t="s">
        <v>32</v>
      </c>
      <c r="U4152" t="s">
        <v>32</v>
      </c>
      <c r="V4152" t="s">
        <v>32</v>
      </c>
      <c r="W4152" t="s">
        <v>32</v>
      </c>
      <c r="Y4152">
        <v>0</v>
      </c>
      <c r="Z4152">
        <f t="shared" si="296"/>
        <v>0</v>
      </c>
      <c r="AA4152">
        <v>0</v>
      </c>
      <c r="AB4152">
        <v>0</v>
      </c>
      <c r="AC4152">
        <v>0</v>
      </c>
      <c r="AD4152">
        <v>1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45712.732000000004</v>
      </c>
      <c r="AM4152">
        <v>54510.370999999999</v>
      </c>
      <c r="AN4152">
        <v>230.73699999999999</v>
      </c>
      <c r="AO4152" s="4">
        <v>102.69199999999999</v>
      </c>
      <c r="AP4152">
        <v>0</v>
      </c>
      <c r="AQ4152">
        <v>0</v>
      </c>
    </row>
    <row r="4153" spans="1:43" ht="15.75" x14ac:dyDescent="0.25">
      <c r="A4153">
        <v>2006</v>
      </c>
      <c r="B4153" t="s">
        <v>103</v>
      </c>
      <c r="C4153">
        <f t="shared" si="299"/>
        <v>1</v>
      </c>
      <c r="D4153" t="e">
        <v>#N/A</v>
      </c>
      <c r="E4153" t="e">
        <v>#N/A</v>
      </c>
      <c r="F4153">
        <v>37.1442680358887</v>
      </c>
      <c r="G4153">
        <v>51.240367889404297</v>
      </c>
      <c r="I4153">
        <f t="shared" si="295"/>
        <v>18.8</v>
      </c>
      <c r="J4153" t="e">
        <v>#N/A</v>
      </c>
      <c r="K4153">
        <v>5.78</v>
      </c>
      <c r="L4153">
        <v>10.45</v>
      </c>
      <c r="M4153">
        <v>81.987345056552158</v>
      </c>
      <c r="N4153">
        <v>2.1070000000000002</v>
      </c>
      <c r="O4153">
        <v>0</v>
      </c>
      <c r="P4153" t="s">
        <v>32</v>
      </c>
      <c r="Q4153" t="s">
        <v>32</v>
      </c>
      <c r="R4153" t="s">
        <v>32</v>
      </c>
      <c r="S4153" t="s">
        <v>32</v>
      </c>
      <c r="T4153" t="s">
        <v>32</v>
      </c>
      <c r="U4153" t="s">
        <v>32</v>
      </c>
      <c r="V4153" t="s">
        <v>32</v>
      </c>
      <c r="W4153" t="s">
        <v>32</v>
      </c>
      <c r="Y4153">
        <v>0</v>
      </c>
      <c r="Z4153">
        <f t="shared" si="296"/>
        <v>0</v>
      </c>
      <c r="AA4153" t="e">
        <v>#N/A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1</v>
      </c>
      <c r="AJ4153">
        <v>0</v>
      </c>
      <c r="AK4153">
        <v>0</v>
      </c>
      <c r="AL4153">
        <v>25772.217000000001</v>
      </c>
      <c r="AM4153">
        <v>22523.502</v>
      </c>
      <c r="AN4153">
        <v>152.23099999999999</v>
      </c>
      <c r="AO4153" s="4">
        <v>85.224000000000004</v>
      </c>
      <c r="AP4153">
        <v>0</v>
      </c>
      <c r="AQ4153">
        <v>0</v>
      </c>
    </row>
    <row r="4154" spans="1:43" ht="15.75" x14ac:dyDescent="0.25">
      <c r="A4154">
        <v>2006</v>
      </c>
      <c r="B4154" t="s">
        <v>104</v>
      </c>
      <c r="C4154">
        <f t="shared" si="299"/>
        <v>1</v>
      </c>
      <c r="D4154">
        <v>0</v>
      </c>
      <c r="E4154">
        <v>1</v>
      </c>
      <c r="F4154">
        <v>33.147792816162102</v>
      </c>
      <c r="G4154">
        <v>48.988956451416001</v>
      </c>
      <c r="I4154">
        <f t="shared" si="295"/>
        <v>5.6</v>
      </c>
      <c r="J4154" t="e">
        <v>#N/A</v>
      </c>
      <c r="K4154">
        <v>2.1989999999999998</v>
      </c>
      <c r="L4154">
        <v>6.7830000000000004</v>
      </c>
      <c r="M4154">
        <v>53.267711859374067</v>
      </c>
      <c r="N4154">
        <v>2.2170000000000001</v>
      </c>
      <c r="O4154">
        <v>0</v>
      </c>
      <c r="P4154" t="s">
        <v>32</v>
      </c>
      <c r="Q4154" t="s">
        <v>32</v>
      </c>
      <c r="R4154" t="s">
        <v>32</v>
      </c>
      <c r="S4154" t="s">
        <v>32</v>
      </c>
      <c r="T4154" t="s">
        <v>32</v>
      </c>
      <c r="U4154" t="s">
        <v>32</v>
      </c>
      <c r="V4154" t="s">
        <v>32</v>
      </c>
      <c r="W4154" t="s">
        <v>32</v>
      </c>
      <c r="Y4154">
        <v>0</v>
      </c>
      <c r="Z4154">
        <f t="shared" si="296"/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33483.716999999997</v>
      </c>
      <c r="AM4154">
        <v>32287.046999999999</v>
      </c>
      <c r="AN4154">
        <v>1874.722</v>
      </c>
      <c r="AO4154" s="4">
        <v>102.217</v>
      </c>
      <c r="AP4154">
        <v>0</v>
      </c>
      <c r="AQ4154">
        <v>0</v>
      </c>
    </row>
    <row r="4155" spans="1:43" ht="15.75" x14ac:dyDescent="0.25">
      <c r="A4155">
        <v>2006</v>
      </c>
      <c r="B4155" t="s">
        <v>105</v>
      </c>
      <c r="C4155" t="e">
        <f t="shared" si="299"/>
        <v>#N/A</v>
      </c>
      <c r="D4155" t="e">
        <v>#N/A</v>
      </c>
      <c r="E4155" t="e">
        <v>#N/A</v>
      </c>
      <c r="F4155" t="e">
        <v>#N/A</v>
      </c>
      <c r="G4155" t="e">
        <v>#N/A</v>
      </c>
      <c r="I4155">
        <f t="shared" si="295"/>
        <v>7.7</v>
      </c>
      <c r="J4155" t="e">
        <v>#N/A</v>
      </c>
      <c r="K4155">
        <v>2.8730000000000002</v>
      </c>
      <c r="L4155">
        <v>10.324999999999999</v>
      </c>
      <c r="M4155">
        <v>100.76684804717337</v>
      </c>
      <c r="N4155">
        <v>8.9239999999999995</v>
      </c>
      <c r="O4155">
        <v>0</v>
      </c>
      <c r="P4155" t="s">
        <v>32</v>
      </c>
      <c r="Q4155" t="s">
        <v>32</v>
      </c>
      <c r="R4155" t="s">
        <v>32</v>
      </c>
      <c r="S4155" t="s">
        <v>32</v>
      </c>
      <c r="T4155" t="s">
        <v>32</v>
      </c>
      <c r="U4155" t="s">
        <v>32</v>
      </c>
      <c r="V4155" t="s">
        <v>32</v>
      </c>
      <c r="W4155" t="s">
        <v>32</v>
      </c>
      <c r="Y4155">
        <v>0</v>
      </c>
      <c r="Z4155">
        <f t="shared" si="296"/>
        <v>0</v>
      </c>
      <c r="AA4155" t="e">
        <v>#N/A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8038.2039999999997</v>
      </c>
      <c r="AM4155">
        <v>4429.5749999999998</v>
      </c>
      <c r="AN4155">
        <v>11.943</v>
      </c>
      <c r="AO4155" s="4">
        <v>184.86099999999999</v>
      </c>
      <c r="AP4155">
        <v>0</v>
      </c>
      <c r="AQ4155">
        <v>0</v>
      </c>
    </row>
    <row r="4156" spans="1:43" ht="15.75" x14ac:dyDescent="0.25">
      <c r="A4156">
        <v>2006</v>
      </c>
      <c r="B4156" t="s">
        <v>106</v>
      </c>
      <c r="C4156">
        <f t="shared" si="299"/>
        <v>1</v>
      </c>
      <c r="D4156">
        <v>1</v>
      </c>
      <c r="E4156">
        <v>1</v>
      </c>
      <c r="F4156">
        <v>30.896553039550799</v>
      </c>
      <c r="G4156">
        <v>48.945610046386697</v>
      </c>
      <c r="I4156">
        <f t="shared" si="295"/>
        <v>17.88</v>
      </c>
      <c r="J4156" t="e">
        <v>#N/A</v>
      </c>
      <c r="K4156">
        <v>1.6930000000000001</v>
      </c>
      <c r="L4156">
        <v>4.125</v>
      </c>
      <c r="M4156">
        <v>31.086469556155972</v>
      </c>
      <c r="N4156">
        <v>0.24299999999999999</v>
      </c>
      <c r="O4156">
        <v>1</v>
      </c>
      <c r="P4156">
        <v>1</v>
      </c>
      <c r="Q4156">
        <v>0</v>
      </c>
      <c r="R4156">
        <v>1</v>
      </c>
      <c r="S4156">
        <v>0</v>
      </c>
      <c r="T4156">
        <v>0</v>
      </c>
      <c r="U4156">
        <v>1</v>
      </c>
      <c r="V4156">
        <v>0</v>
      </c>
      <c r="W4156">
        <v>1</v>
      </c>
      <c r="Y4156">
        <v>0</v>
      </c>
      <c r="Z4156">
        <f t="shared" si="296"/>
        <v>0</v>
      </c>
      <c r="AA4156">
        <v>1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31633.603999999999</v>
      </c>
      <c r="AM4156">
        <v>34076.745000000003</v>
      </c>
      <c r="AN4156">
        <v>4356.75</v>
      </c>
      <c r="AO4156" s="4">
        <v>100.657</v>
      </c>
      <c r="AP4156">
        <v>1.0850000000000004</v>
      </c>
      <c r="AQ4156">
        <v>0</v>
      </c>
    </row>
    <row r="4157" spans="1:43" ht="15.75" x14ac:dyDescent="0.25">
      <c r="A4157">
        <v>2006</v>
      </c>
      <c r="B4157" t="s">
        <v>107</v>
      </c>
      <c r="C4157">
        <f t="shared" si="299"/>
        <v>1</v>
      </c>
      <c r="D4157" t="e">
        <v>#N/A</v>
      </c>
      <c r="E4157" t="e">
        <v>#N/A</v>
      </c>
      <c r="F4157">
        <v>36.048866271972699</v>
      </c>
      <c r="G4157">
        <v>38.9166870117188</v>
      </c>
      <c r="I4157">
        <f t="shared" ref="I4157:I4220" si="300">IF(H4157="",I4000,H4157)</f>
        <v>3.98</v>
      </c>
      <c r="J4157" t="e">
        <v>#N/A</v>
      </c>
      <c r="K4157">
        <v>8.093</v>
      </c>
      <c r="L4157">
        <v>14.058</v>
      </c>
      <c r="M4157">
        <v>141.74780274325525</v>
      </c>
      <c r="N4157">
        <v>6.2549999999999999</v>
      </c>
      <c r="O4157">
        <v>0</v>
      </c>
      <c r="P4157" t="s">
        <v>32</v>
      </c>
      <c r="Q4157" t="s">
        <v>32</v>
      </c>
      <c r="R4157" t="s">
        <v>32</v>
      </c>
      <c r="S4157" t="s">
        <v>32</v>
      </c>
      <c r="T4157" t="s">
        <v>32</v>
      </c>
      <c r="U4157" t="s">
        <v>32</v>
      </c>
      <c r="V4157" t="s">
        <v>32</v>
      </c>
      <c r="W4157" t="s">
        <v>32</v>
      </c>
      <c r="Y4157">
        <v>0</v>
      </c>
      <c r="Z4157">
        <f t="shared" si="296"/>
        <v>0</v>
      </c>
      <c r="AA4157" t="e">
        <v>#N/A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8907.3330000000005</v>
      </c>
      <c r="AM4157">
        <v>2688.7429999999999</v>
      </c>
      <c r="AN4157">
        <v>15.057</v>
      </c>
      <c r="AO4157" s="4">
        <v>100.07899999999999</v>
      </c>
      <c r="AP4157">
        <v>0</v>
      </c>
      <c r="AQ4157">
        <v>0</v>
      </c>
    </row>
    <row r="4158" spans="1:43" ht="15.75" x14ac:dyDescent="0.25">
      <c r="A4158">
        <v>2006</v>
      </c>
      <c r="B4158" t="s">
        <v>108</v>
      </c>
      <c r="C4158">
        <f t="shared" si="299"/>
        <v>1</v>
      </c>
      <c r="D4158" t="e">
        <v>#N/A</v>
      </c>
      <c r="E4158" t="e">
        <v>#N/A</v>
      </c>
      <c r="F4158">
        <v>28.399393081665</v>
      </c>
      <c r="G4158">
        <v>31.616539001464801</v>
      </c>
      <c r="I4158">
        <f t="shared" si="300"/>
        <v>13.48</v>
      </c>
      <c r="J4158" t="e">
        <v>#N/A</v>
      </c>
      <c r="K4158">
        <v>10.7</v>
      </c>
      <c r="L4158">
        <v>7.8</v>
      </c>
      <c r="M4158">
        <v>91.45352679733729</v>
      </c>
      <c r="N4158">
        <v>8.5749999999999993</v>
      </c>
      <c r="O4158">
        <v>0</v>
      </c>
      <c r="P4158" t="s">
        <v>32</v>
      </c>
      <c r="Q4158" t="s">
        <v>32</v>
      </c>
      <c r="R4158" t="s">
        <v>32</v>
      </c>
      <c r="S4158" t="s">
        <v>32</v>
      </c>
      <c r="T4158" t="s">
        <v>32</v>
      </c>
      <c r="U4158" t="s">
        <v>32</v>
      </c>
      <c r="V4158" t="s">
        <v>32</v>
      </c>
      <c r="W4158" t="s">
        <v>32</v>
      </c>
      <c r="Y4158">
        <v>0</v>
      </c>
      <c r="Z4158">
        <f t="shared" ref="Z4158:Z4221" si="301">IF(Y4158=1,0,IF(OR(Y4001=1,Y3844=1),1,0))</f>
        <v>0</v>
      </c>
      <c r="AA4158" t="e">
        <v>#N/A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15613.132</v>
      </c>
      <c r="AM4158">
        <v>5261.8130000000001</v>
      </c>
      <c r="AN4158">
        <v>81.003</v>
      </c>
      <c r="AO4158" s="4">
        <v>152.411</v>
      </c>
      <c r="AP4158">
        <v>0</v>
      </c>
      <c r="AQ4158">
        <v>0</v>
      </c>
    </row>
    <row r="4159" spans="1:43" ht="15.75" x14ac:dyDescent="0.25">
      <c r="A4159">
        <v>2006</v>
      </c>
      <c r="B4159" t="s">
        <v>109</v>
      </c>
      <c r="C4159">
        <f t="shared" si="299"/>
        <v>1</v>
      </c>
      <c r="D4159" t="e">
        <v>#N/A</v>
      </c>
      <c r="E4159" t="e">
        <v>#N/A</v>
      </c>
      <c r="F4159">
        <v>38.2483520507812</v>
      </c>
      <c r="G4159">
        <v>51.809612274169901</v>
      </c>
      <c r="I4159">
        <f t="shared" si="300"/>
        <v>2.84</v>
      </c>
      <c r="J4159" t="e">
        <v>#N/A</v>
      </c>
      <c r="K4159">
        <v>5.62</v>
      </c>
      <c r="M4159">
        <v>55.236485125730319</v>
      </c>
      <c r="N4159">
        <v>6.0410000000000004</v>
      </c>
      <c r="O4159">
        <v>0</v>
      </c>
      <c r="P4159" t="s">
        <v>32</v>
      </c>
      <c r="Q4159" t="s">
        <v>32</v>
      </c>
      <c r="R4159" t="s">
        <v>32</v>
      </c>
      <c r="S4159" t="s">
        <v>32</v>
      </c>
      <c r="T4159" t="s">
        <v>32</v>
      </c>
      <c r="U4159" t="s">
        <v>32</v>
      </c>
      <c r="V4159" t="s">
        <v>32</v>
      </c>
      <c r="W4159" t="s">
        <v>32</v>
      </c>
      <c r="Y4159">
        <v>0</v>
      </c>
      <c r="Z4159">
        <f t="shared" si="301"/>
        <v>0</v>
      </c>
      <c r="AA4159" t="e">
        <v>#N/A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2279.9989999999998</v>
      </c>
      <c r="AM4159">
        <v>746.57500000000005</v>
      </c>
      <c r="AN4159">
        <v>25.934000000000001</v>
      </c>
      <c r="AO4159" s="4">
        <v>141.97800000000001</v>
      </c>
      <c r="AP4159">
        <v>0</v>
      </c>
      <c r="AQ4159">
        <v>0</v>
      </c>
    </row>
    <row r="4160" spans="1:43" ht="15.75" x14ac:dyDescent="0.25">
      <c r="A4160">
        <v>2006</v>
      </c>
      <c r="B4160" t="s">
        <v>110</v>
      </c>
      <c r="D4160" t="e">
        <v>#N/A</v>
      </c>
      <c r="E4160" t="e">
        <v>#N/A</v>
      </c>
      <c r="F4160">
        <v>30.918891906738299</v>
      </c>
      <c r="G4160">
        <v>33.977180480957003</v>
      </c>
      <c r="I4160">
        <f t="shared" si="300"/>
        <v>22.09</v>
      </c>
      <c r="J4160" t="e">
        <v>#N/A</v>
      </c>
      <c r="K4160">
        <v>5.1760000000000002</v>
      </c>
      <c r="L4160">
        <v>3.4670000000000001</v>
      </c>
      <c r="M4160" t="s">
        <v>192</v>
      </c>
      <c r="N4160">
        <v>2.242</v>
      </c>
      <c r="O4160">
        <v>0</v>
      </c>
      <c r="P4160" t="s">
        <v>32</v>
      </c>
      <c r="Q4160" t="s">
        <v>32</v>
      </c>
      <c r="R4160" t="s">
        <v>32</v>
      </c>
      <c r="S4160" t="s">
        <v>32</v>
      </c>
      <c r="T4160" t="s">
        <v>32</v>
      </c>
      <c r="U4160" t="s">
        <v>32</v>
      </c>
      <c r="V4160" t="s">
        <v>32</v>
      </c>
      <c r="W4160" t="s">
        <v>32</v>
      </c>
      <c r="Y4160">
        <v>0</v>
      </c>
      <c r="Z4160">
        <f t="shared" si="301"/>
        <v>0</v>
      </c>
      <c r="AA4160" t="e">
        <v>#N/A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24534.780999999999</v>
      </c>
      <c r="AM4160">
        <v>20917.007000000001</v>
      </c>
      <c r="AN4160">
        <v>1011.797</v>
      </c>
      <c r="AO4160" s="4">
        <v>88.07</v>
      </c>
      <c r="AP4160">
        <v>0</v>
      </c>
      <c r="AQ4160">
        <v>0</v>
      </c>
    </row>
    <row r="4161" spans="1:43" ht="15.75" x14ac:dyDescent="0.25">
      <c r="A4161">
        <v>2006</v>
      </c>
      <c r="B4161" t="s">
        <v>111</v>
      </c>
      <c r="C4161">
        <f t="shared" ref="C4161:C4167" si="302">IF(AND(F4161&gt;0,M4161&gt;0,OR(O4161=0,O4161=1),AL4161&gt;0),1,"")</f>
        <v>1</v>
      </c>
      <c r="D4161" t="e">
        <v>#N/A</v>
      </c>
      <c r="E4161" t="e">
        <v>#N/A</v>
      </c>
      <c r="F4161">
        <v>36.621677398681598</v>
      </c>
      <c r="G4161">
        <v>37.929889678955099</v>
      </c>
      <c r="I4161">
        <f t="shared" si="300"/>
        <v>0</v>
      </c>
      <c r="J4161" t="e">
        <v>#N/A</v>
      </c>
      <c r="K4161">
        <v>3.1</v>
      </c>
      <c r="L4161">
        <v>8.3000000000000007</v>
      </c>
      <c r="M4161">
        <v>120.74998176627261</v>
      </c>
      <c r="N4161">
        <v>5.55</v>
      </c>
      <c r="O4161">
        <v>0</v>
      </c>
      <c r="P4161" t="s">
        <v>32</v>
      </c>
      <c r="Q4161" t="s">
        <v>32</v>
      </c>
      <c r="R4161" t="s">
        <v>32</v>
      </c>
      <c r="S4161" t="s">
        <v>32</v>
      </c>
      <c r="T4161" t="s">
        <v>32</v>
      </c>
      <c r="U4161" t="s">
        <v>32</v>
      </c>
      <c r="V4161" t="s">
        <v>32</v>
      </c>
      <c r="W4161" t="s">
        <v>32</v>
      </c>
      <c r="Y4161">
        <v>0</v>
      </c>
      <c r="Z4161">
        <f t="shared" si="301"/>
        <v>0</v>
      </c>
      <c r="AA4161" t="e">
        <v>#N/A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2223.2269999999999</v>
      </c>
      <c r="AM4161">
        <v>540.58600000000001</v>
      </c>
      <c r="AN4161">
        <v>2.8370000000000002</v>
      </c>
      <c r="AO4161" s="4">
        <v>128.952</v>
      </c>
      <c r="AP4161">
        <v>0</v>
      </c>
      <c r="AQ4161">
        <v>0</v>
      </c>
    </row>
    <row r="4162" spans="1:43" ht="15.75" x14ac:dyDescent="0.25">
      <c r="A4162">
        <v>2006</v>
      </c>
      <c r="B4162" t="s">
        <v>112</v>
      </c>
      <c r="C4162">
        <f t="shared" si="302"/>
        <v>1</v>
      </c>
      <c r="D4162" t="e">
        <v>#N/A</v>
      </c>
      <c r="E4162" t="e">
        <v>#N/A</v>
      </c>
      <c r="F4162">
        <v>34.531482696533203</v>
      </c>
      <c r="G4162">
        <v>56.453075408935497</v>
      </c>
      <c r="I4162">
        <f t="shared" si="300"/>
        <v>9.76</v>
      </c>
      <c r="J4162" t="e">
        <v>#N/A</v>
      </c>
      <c r="K4162">
        <v>10.988</v>
      </c>
      <c r="L4162">
        <v>6.8440000000000003</v>
      </c>
      <c r="M4162">
        <v>111.23384294897474</v>
      </c>
      <c r="N4162">
        <v>6.5709999999999997</v>
      </c>
      <c r="O4162">
        <v>0</v>
      </c>
      <c r="P4162" t="s">
        <v>32</v>
      </c>
      <c r="Q4162" t="s">
        <v>32</v>
      </c>
      <c r="R4162" t="s">
        <v>32</v>
      </c>
      <c r="S4162" t="s">
        <v>32</v>
      </c>
      <c r="T4162" t="s">
        <v>32</v>
      </c>
      <c r="U4162" t="s">
        <v>32</v>
      </c>
      <c r="V4162" t="s">
        <v>32</v>
      </c>
      <c r="W4162" t="s">
        <v>32</v>
      </c>
      <c r="Y4162">
        <v>0</v>
      </c>
      <c r="Z4162">
        <f t="shared" si="301"/>
        <v>0</v>
      </c>
      <c r="AA4162" t="e">
        <v>#N/A</v>
      </c>
      <c r="AB4162">
        <v>0</v>
      </c>
      <c r="AC4162">
        <v>0</v>
      </c>
      <c r="AD4162">
        <v>1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18523.182000000001</v>
      </c>
      <c r="AM4162">
        <v>8919.5640000000003</v>
      </c>
      <c r="AN4162">
        <v>19.872</v>
      </c>
      <c r="AO4162" s="4">
        <v>106.572</v>
      </c>
      <c r="AP4162">
        <v>0</v>
      </c>
      <c r="AQ4162">
        <v>0</v>
      </c>
    </row>
    <row r="4163" spans="1:43" ht="15.75" x14ac:dyDescent="0.25">
      <c r="A4163">
        <v>2006</v>
      </c>
      <c r="B4163" t="s">
        <v>113</v>
      </c>
      <c r="C4163" t="e">
        <f t="shared" si="302"/>
        <v>#N/A</v>
      </c>
      <c r="D4163" t="e">
        <v>#N/A</v>
      </c>
      <c r="E4163" t="e">
        <v>#N/A</v>
      </c>
      <c r="F4163" t="e">
        <v>#N/A</v>
      </c>
      <c r="G4163" t="e">
        <v>#N/A</v>
      </c>
      <c r="I4163">
        <f t="shared" si="300"/>
        <v>0</v>
      </c>
      <c r="J4163" t="e">
        <v>#N/A</v>
      </c>
      <c r="K4163">
        <v>1.6</v>
      </c>
      <c r="M4163">
        <v>94.652748189177672</v>
      </c>
      <c r="N4163">
        <v>5.57</v>
      </c>
      <c r="O4163">
        <v>1</v>
      </c>
      <c r="P4163">
        <v>0</v>
      </c>
      <c r="Q4163">
        <v>1</v>
      </c>
      <c r="R4163">
        <v>1</v>
      </c>
      <c r="S4163">
        <v>0</v>
      </c>
      <c r="T4163">
        <v>1</v>
      </c>
      <c r="U4163">
        <v>0</v>
      </c>
      <c r="V4163">
        <v>0</v>
      </c>
      <c r="W4163">
        <v>1</v>
      </c>
      <c r="Y4163">
        <v>0</v>
      </c>
      <c r="Z4163">
        <f t="shared" si="301"/>
        <v>0</v>
      </c>
      <c r="AA4163" t="e">
        <v>#N/A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11170.182000000001</v>
      </c>
      <c r="AM4163">
        <v>5342.6369999999997</v>
      </c>
      <c r="AN4163">
        <v>21.797000000000001</v>
      </c>
      <c r="AO4163" s="4">
        <v>92.207999999999998</v>
      </c>
      <c r="AP4163">
        <v>7.3794835207468132</v>
      </c>
      <c r="AQ4163">
        <v>0</v>
      </c>
    </row>
    <row r="4164" spans="1:43" ht="15.75" x14ac:dyDescent="0.25">
      <c r="A4164">
        <v>2006</v>
      </c>
      <c r="B4164" t="s">
        <v>114</v>
      </c>
      <c r="C4164" t="e">
        <f t="shared" si="302"/>
        <v>#N/A</v>
      </c>
      <c r="D4164" t="e">
        <v>#N/A</v>
      </c>
      <c r="E4164" t="e">
        <v>#N/A</v>
      </c>
      <c r="F4164" t="e">
        <v>#N/A</v>
      </c>
      <c r="G4164" t="e">
        <v>#N/A</v>
      </c>
      <c r="I4164">
        <f t="shared" si="300"/>
        <v>0.64</v>
      </c>
      <c r="J4164" t="e">
        <v>#N/A</v>
      </c>
      <c r="K4164">
        <v>4.0979999999999999</v>
      </c>
      <c r="M4164">
        <v>172.64946022632645</v>
      </c>
      <c r="N4164">
        <v>6.077</v>
      </c>
      <c r="O4164">
        <v>0</v>
      </c>
      <c r="P4164" t="s">
        <v>32</v>
      </c>
      <c r="Q4164" t="s">
        <v>32</v>
      </c>
      <c r="R4164" t="s">
        <v>32</v>
      </c>
      <c r="S4164" t="s">
        <v>32</v>
      </c>
      <c r="T4164" t="s">
        <v>32</v>
      </c>
      <c r="U4164" t="s">
        <v>32</v>
      </c>
      <c r="V4164" t="s">
        <v>32</v>
      </c>
      <c r="W4164" t="s">
        <v>32</v>
      </c>
      <c r="Y4164">
        <v>0</v>
      </c>
      <c r="Z4164">
        <f t="shared" si="301"/>
        <v>0</v>
      </c>
      <c r="AA4164" t="e">
        <v>#N/A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1759.866</v>
      </c>
      <c r="AM4164">
        <v>771.93200000000002</v>
      </c>
      <c r="AN4164">
        <v>1.446</v>
      </c>
      <c r="AO4164" s="4">
        <v>75.171999999999997</v>
      </c>
      <c r="AP4164">
        <v>0</v>
      </c>
      <c r="AQ4164">
        <v>0</v>
      </c>
    </row>
    <row r="4165" spans="1:43" ht="15.75" x14ac:dyDescent="0.25">
      <c r="A4165">
        <v>2006</v>
      </c>
      <c r="B4165" t="s">
        <v>115</v>
      </c>
      <c r="C4165" t="e">
        <f t="shared" si="302"/>
        <v>#N/A</v>
      </c>
      <c r="D4165" t="e">
        <v>#N/A</v>
      </c>
      <c r="E4165" t="e">
        <v>#N/A</v>
      </c>
      <c r="F4165" t="e">
        <v>#N/A</v>
      </c>
      <c r="G4165" t="e">
        <v>#N/A</v>
      </c>
      <c r="I4165">
        <f t="shared" si="300"/>
        <v>2.41</v>
      </c>
      <c r="J4165" t="e">
        <v>#N/A</v>
      </c>
      <c r="K4165">
        <v>8.1980000000000004</v>
      </c>
      <c r="M4165">
        <v>173.54192349357405</v>
      </c>
      <c r="N4165">
        <v>9.5139999999999993</v>
      </c>
      <c r="O4165">
        <v>0</v>
      </c>
      <c r="P4165" t="s">
        <v>32</v>
      </c>
      <c r="Q4165" t="s">
        <v>32</v>
      </c>
      <c r="R4165" t="s">
        <v>32</v>
      </c>
      <c r="S4165" t="s">
        <v>32</v>
      </c>
      <c r="T4165" t="s">
        <v>32</v>
      </c>
      <c r="U4165" t="s">
        <v>32</v>
      </c>
      <c r="V4165" t="s">
        <v>32</v>
      </c>
      <c r="W4165" t="s">
        <v>32</v>
      </c>
      <c r="Y4165">
        <v>0</v>
      </c>
      <c r="Z4165">
        <f t="shared" si="301"/>
        <v>0</v>
      </c>
      <c r="AA4165" t="e">
        <v>#N/A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564.04</v>
      </c>
      <c r="AM4165">
        <v>222.92099999999999</v>
      </c>
      <c r="AN4165">
        <v>0.755</v>
      </c>
      <c r="AO4165" s="4">
        <v>171.31899999999999</v>
      </c>
      <c r="AP4165">
        <v>0</v>
      </c>
      <c r="AQ4165">
        <v>0</v>
      </c>
    </row>
    <row r="4166" spans="1:43" ht="15.75" x14ac:dyDescent="0.25">
      <c r="A4166">
        <v>2006</v>
      </c>
      <c r="B4166" t="s">
        <v>116</v>
      </c>
      <c r="C4166">
        <f t="shared" si="302"/>
        <v>1</v>
      </c>
      <c r="D4166" t="e">
        <v>#N/A</v>
      </c>
      <c r="E4166" t="e">
        <v>#N/A</v>
      </c>
      <c r="F4166">
        <v>35.121101379394503</v>
      </c>
      <c r="G4166">
        <v>58.691371917724602</v>
      </c>
      <c r="I4166">
        <f t="shared" si="300"/>
        <v>13.51</v>
      </c>
      <c r="J4166" t="e">
        <v>#N/A</v>
      </c>
      <c r="K4166">
        <v>7.8090000000000002</v>
      </c>
      <c r="L4166">
        <v>5.7830000000000004</v>
      </c>
      <c r="M4166">
        <v>127.67516522763505</v>
      </c>
      <c r="N4166">
        <v>3.7879999999999998</v>
      </c>
      <c r="O4166">
        <v>0</v>
      </c>
      <c r="P4166" t="s">
        <v>32</v>
      </c>
      <c r="Q4166" t="s">
        <v>32</v>
      </c>
      <c r="R4166" t="s">
        <v>32</v>
      </c>
      <c r="S4166" t="s">
        <v>32</v>
      </c>
      <c r="T4166" t="s">
        <v>32</v>
      </c>
      <c r="U4166" t="s">
        <v>32</v>
      </c>
      <c r="V4166" t="s">
        <v>32</v>
      </c>
      <c r="W4166" t="s">
        <v>32</v>
      </c>
      <c r="Y4166">
        <v>0</v>
      </c>
      <c r="Z4166">
        <f t="shared" si="301"/>
        <v>0</v>
      </c>
      <c r="AA4166" t="e">
        <v>#N/A</v>
      </c>
      <c r="AB4166">
        <v>0</v>
      </c>
      <c r="AC4166">
        <v>0</v>
      </c>
      <c r="AD4166">
        <v>0</v>
      </c>
      <c r="AE4166">
        <v>1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17787.841</v>
      </c>
      <c r="AM4166">
        <v>8909.5640000000003</v>
      </c>
      <c r="AN4166">
        <v>30.24</v>
      </c>
      <c r="AO4166" s="4">
        <v>103.788</v>
      </c>
      <c r="AP4166">
        <v>0</v>
      </c>
      <c r="AQ4166">
        <v>0</v>
      </c>
    </row>
    <row r="4167" spans="1:43" ht="15.75" x14ac:dyDescent="0.25">
      <c r="A4167">
        <v>2006</v>
      </c>
      <c r="B4167" t="s">
        <v>117</v>
      </c>
      <c r="C4167">
        <f t="shared" si="302"/>
        <v>1</v>
      </c>
      <c r="D4167" t="e">
        <v>#N/A</v>
      </c>
      <c r="E4167" t="e">
        <v>#N/A</v>
      </c>
      <c r="F4167">
        <v>27.514488220214801</v>
      </c>
      <c r="G4167">
        <v>46.388336181640597</v>
      </c>
      <c r="I4167">
        <f t="shared" si="300"/>
        <v>13.29</v>
      </c>
      <c r="J4167" t="e">
        <v>#N/A</v>
      </c>
      <c r="K4167">
        <v>4.9329999999999998</v>
      </c>
      <c r="L4167">
        <v>4.3</v>
      </c>
      <c r="M4167">
        <v>322.1341108221884</v>
      </c>
      <c r="N4167">
        <v>2.9630000000000001</v>
      </c>
      <c r="O4167">
        <v>0</v>
      </c>
      <c r="P4167" t="s">
        <v>32</v>
      </c>
      <c r="Q4167" t="s">
        <v>32</v>
      </c>
      <c r="R4167" t="s">
        <v>32</v>
      </c>
      <c r="S4167" t="s">
        <v>32</v>
      </c>
      <c r="T4167" t="s">
        <v>32</v>
      </c>
      <c r="U4167" t="s">
        <v>32</v>
      </c>
      <c r="V4167" t="s">
        <v>32</v>
      </c>
      <c r="W4167" t="s">
        <v>32</v>
      </c>
      <c r="Y4167">
        <v>0</v>
      </c>
      <c r="Z4167">
        <f t="shared" si="301"/>
        <v>0</v>
      </c>
      <c r="AA4167" t="e">
        <v>#N/A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85130.421000000002</v>
      </c>
      <c r="AM4167">
        <v>90049.028999999995</v>
      </c>
      <c r="AN4167">
        <v>42.584000000000003</v>
      </c>
      <c r="AO4167" s="4">
        <v>102.96</v>
      </c>
      <c r="AP4167">
        <v>0</v>
      </c>
      <c r="AQ4167">
        <v>0</v>
      </c>
    </row>
    <row r="4168" spans="1:43" ht="15.75" x14ac:dyDescent="0.25">
      <c r="A4168">
        <v>2006</v>
      </c>
      <c r="B4168" t="s">
        <v>118</v>
      </c>
      <c r="D4168" t="e">
        <v>#N/A</v>
      </c>
      <c r="E4168" t="e">
        <v>#N/A</v>
      </c>
      <c r="F4168">
        <v>39.902790069580099</v>
      </c>
      <c r="G4168">
        <v>37.072483062744098</v>
      </c>
      <c r="I4168">
        <f t="shared" si="300"/>
        <v>0</v>
      </c>
      <c r="J4168" t="e">
        <v>#N/A</v>
      </c>
      <c r="K4168">
        <v>5.03</v>
      </c>
      <c r="L4168">
        <v>36.024999999999999</v>
      </c>
      <c r="M4168" t="s">
        <v>192</v>
      </c>
      <c r="N4168">
        <v>3.2069999999999999</v>
      </c>
      <c r="O4168">
        <v>0</v>
      </c>
      <c r="P4168" t="s">
        <v>32</v>
      </c>
      <c r="Q4168" t="s">
        <v>32</v>
      </c>
      <c r="R4168" t="s">
        <v>32</v>
      </c>
      <c r="S4168" t="s">
        <v>32</v>
      </c>
      <c r="T4168" t="s">
        <v>32</v>
      </c>
      <c r="U4168" t="s">
        <v>32</v>
      </c>
      <c r="V4168" t="s">
        <v>32</v>
      </c>
      <c r="W4168" t="s">
        <v>32</v>
      </c>
      <c r="Y4168">
        <v>0</v>
      </c>
      <c r="Z4168">
        <f t="shared" si="301"/>
        <v>0</v>
      </c>
      <c r="AA4168" t="e">
        <v>#N/A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9477.9380000000001</v>
      </c>
      <c r="AM4168">
        <v>3216.471</v>
      </c>
      <c r="AN4168">
        <v>6.5679999999999996</v>
      </c>
      <c r="AO4168" s="4">
        <v>90.317999999999998</v>
      </c>
      <c r="AP4168">
        <v>0</v>
      </c>
      <c r="AQ4168">
        <v>0</v>
      </c>
    </row>
    <row r="4169" spans="1:43" ht="15.75" x14ac:dyDescent="0.25">
      <c r="A4169">
        <v>2006</v>
      </c>
      <c r="B4169" t="s">
        <v>119</v>
      </c>
      <c r="C4169">
        <f t="shared" ref="C4169:C4192" si="303">IF(AND(F4169&gt;0,M4169&gt;0,OR(O4169=0,O4169=1),AL4169&gt;0),1,"")</f>
        <v>1</v>
      </c>
      <c r="D4169" t="e">
        <v>#N/A</v>
      </c>
      <c r="E4169" t="e">
        <v>#N/A</v>
      </c>
      <c r="F4169">
        <v>45.159732818603501</v>
      </c>
      <c r="G4169">
        <v>47.180171966552699</v>
      </c>
      <c r="I4169">
        <f t="shared" si="300"/>
        <v>0</v>
      </c>
      <c r="J4169" t="e">
        <v>#N/A</v>
      </c>
      <c r="K4169">
        <v>5.3760000000000003</v>
      </c>
      <c r="M4169">
        <v>75.497099400886214</v>
      </c>
      <c r="N4169">
        <v>10.766999999999999</v>
      </c>
      <c r="O4169">
        <v>0</v>
      </c>
      <c r="P4169" t="s">
        <v>32</v>
      </c>
      <c r="Q4169" t="s">
        <v>32</v>
      </c>
      <c r="R4169" t="s">
        <v>32</v>
      </c>
      <c r="S4169" t="s">
        <v>32</v>
      </c>
      <c r="T4169" t="s">
        <v>32</v>
      </c>
      <c r="U4169" t="s">
        <v>32</v>
      </c>
      <c r="V4169" t="s">
        <v>32</v>
      </c>
      <c r="W4169" t="s">
        <v>32</v>
      </c>
      <c r="Y4169">
        <v>0</v>
      </c>
      <c r="Z4169">
        <f t="shared" si="301"/>
        <v>0</v>
      </c>
      <c r="AA4169" t="e">
        <v>#N/A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1290.056</v>
      </c>
      <c r="AM4169">
        <v>292.55</v>
      </c>
      <c r="AN4169">
        <v>5.508</v>
      </c>
      <c r="AO4169" s="4">
        <v>183.715</v>
      </c>
      <c r="AP4169">
        <v>0</v>
      </c>
      <c r="AQ4169">
        <v>0</v>
      </c>
    </row>
    <row r="4170" spans="1:43" ht="15.75" x14ac:dyDescent="0.25">
      <c r="A4170">
        <v>2006</v>
      </c>
      <c r="B4170" t="s">
        <v>120</v>
      </c>
      <c r="C4170">
        <f t="shared" si="303"/>
        <v>1</v>
      </c>
      <c r="D4170" t="e">
        <v>#N/A</v>
      </c>
      <c r="E4170" t="e">
        <v>#N/A</v>
      </c>
      <c r="F4170">
        <v>39.702274322509801</v>
      </c>
      <c r="G4170">
        <v>42.872234344482401</v>
      </c>
      <c r="I4170">
        <f t="shared" si="300"/>
        <v>0.18</v>
      </c>
      <c r="J4170" t="e">
        <v>#N/A</v>
      </c>
      <c r="K4170">
        <v>2.0619999999999998</v>
      </c>
      <c r="M4170">
        <v>69.729499704665159</v>
      </c>
      <c r="N4170">
        <v>13.904</v>
      </c>
      <c r="O4170">
        <v>0</v>
      </c>
      <c r="P4170" t="s">
        <v>32</v>
      </c>
      <c r="Q4170" t="s">
        <v>32</v>
      </c>
      <c r="R4170" t="s">
        <v>32</v>
      </c>
      <c r="S4170" t="s">
        <v>32</v>
      </c>
      <c r="T4170" t="s">
        <v>32</v>
      </c>
      <c r="U4170" t="s">
        <v>32</v>
      </c>
      <c r="V4170" t="s">
        <v>32</v>
      </c>
      <c r="W4170" t="s">
        <v>32</v>
      </c>
      <c r="Y4170">
        <v>0</v>
      </c>
      <c r="Z4170">
        <f t="shared" si="301"/>
        <v>0</v>
      </c>
      <c r="AA4170" t="e">
        <v>#N/A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525.36</v>
      </c>
      <c r="AM4170">
        <v>221.97</v>
      </c>
      <c r="AN4170">
        <v>3.117</v>
      </c>
      <c r="AO4170" s="4">
        <v>226.1</v>
      </c>
      <c r="AP4170">
        <v>0</v>
      </c>
      <c r="AQ4170">
        <v>0</v>
      </c>
    </row>
    <row r="4171" spans="1:43" ht="15.75" x14ac:dyDescent="0.25">
      <c r="A4171">
        <v>2006</v>
      </c>
      <c r="B4171" t="s">
        <v>121</v>
      </c>
      <c r="C4171">
        <f t="shared" si="303"/>
        <v>1</v>
      </c>
      <c r="D4171" t="e">
        <v>#N/A</v>
      </c>
      <c r="E4171" t="e">
        <v>#N/A</v>
      </c>
      <c r="F4171">
        <v>40.405616760253899</v>
      </c>
      <c r="G4171">
        <v>43.086723327636697</v>
      </c>
      <c r="I4171">
        <f t="shared" si="300"/>
        <v>4.45</v>
      </c>
      <c r="J4171" t="e">
        <v>#N/A</v>
      </c>
      <c r="K4171">
        <v>5.585</v>
      </c>
      <c r="L4171">
        <v>3.3250000000000002</v>
      </c>
      <c r="M4171">
        <v>202.57799330408761</v>
      </c>
      <c r="N4171">
        <v>3.621</v>
      </c>
      <c r="O4171">
        <v>0</v>
      </c>
      <c r="P4171" t="s">
        <v>32</v>
      </c>
      <c r="Q4171" t="s">
        <v>32</v>
      </c>
      <c r="R4171" t="s">
        <v>32</v>
      </c>
      <c r="S4171" t="s">
        <v>32</v>
      </c>
      <c r="T4171" t="s">
        <v>32</v>
      </c>
      <c r="U4171" t="s">
        <v>32</v>
      </c>
      <c r="V4171" t="s">
        <v>32</v>
      </c>
      <c r="W4171" t="s">
        <v>32</v>
      </c>
      <c r="Y4171">
        <v>0</v>
      </c>
      <c r="Z4171">
        <f t="shared" si="301"/>
        <v>0</v>
      </c>
      <c r="AA4171" t="e">
        <v>#N/A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16733.385999999999</v>
      </c>
      <c r="AM4171">
        <v>6065.6049999999996</v>
      </c>
      <c r="AN4171">
        <v>162.749</v>
      </c>
      <c r="AO4171" s="4">
        <v>90.867000000000004</v>
      </c>
      <c r="AP4171">
        <v>0</v>
      </c>
      <c r="AQ4171">
        <v>0</v>
      </c>
    </row>
    <row r="4172" spans="1:43" ht="15.75" x14ac:dyDescent="0.25">
      <c r="A4172">
        <v>2006</v>
      </c>
      <c r="B4172" t="s">
        <v>122</v>
      </c>
      <c r="C4172">
        <f t="shared" si="303"/>
        <v>1</v>
      </c>
      <c r="D4172" t="e">
        <v>#N/A</v>
      </c>
      <c r="E4172" t="e">
        <v>#N/A</v>
      </c>
      <c r="F4172">
        <v>41.372074127197301</v>
      </c>
      <c r="G4172">
        <v>40.140300750732401</v>
      </c>
      <c r="I4172">
        <f t="shared" si="300"/>
        <v>0.26</v>
      </c>
      <c r="J4172" t="e">
        <v>#N/A</v>
      </c>
      <c r="K4172">
        <v>19.596</v>
      </c>
      <c r="M4172">
        <v>139.92039606007589</v>
      </c>
      <c r="N4172">
        <v>3.5</v>
      </c>
      <c r="O4172">
        <v>0</v>
      </c>
      <c r="P4172" t="s">
        <v>32</v>
      </c>
      <c r="Q4172" t="s">
        <v>32</v>
      </c>
      <c r="R4172" t="s">
        <v>32</v>
      </c>
      <c r="S4172" t="s">
        <v>32</v>
      </c>
      <c r="T4172" t="s">
        <v>32</v>
      </c>
      <c r="U4172" t="s">
        <v>32</v>
      </c>
      <c r="V4172" t="s">
        <v>32</v>
      </c>
      <c r="W4172" t="s">
        <v>32</v>
      </c>
      <c r="Y4172">
        <v>0</v>
      </c>
      <c r="Z4172">
        <f t="shared" si="301"/>
        <v>0</v>
      </c>
      <c r="AA4172" t="e">
        <v>#N/A</v>
      </c>
      <c r="AB4172">
        <v>0</v>
      </c>
      <c r="AC4172">
        <v>0</v>
      </c>
      <c r="AD4172">
        <v>0</v>
      </c>
      <c r="AE4172">
        <v>1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7805.1239999999998</v>
      </c>
      <c r="AM4172">
        <v>4359.5829999999996</v>
      </c>
      <c r="AN4172">
        <v>1.3029999999999999</v>
      </c>
      <c r="AO4172" s="4">
        <v>103.49299999999999</v>
      </c>
      <c r="AP4172">
        <v>0</v>
      </c>
      <c r="AQ4172">
        <v>0</v>
      </c>
    </row>
    <row r="4173" spans="1:43" ht="15.75" x14ac:dyDescent="0.25">
      <c r="A4173">
        <v>2006</v>
      </c>
      <c r="B4173" t="s">
        <v>123</v>
      </c>
      <c r="C4173">
        <f t="shared" si="303"/>
        <v>1</v>
      </c>
      <c r="D4173" t="e">
        <v>#N/A</v>
      </c>
      <c r="E4173" t="e">
        <v>#N/A</v>
      </c>
      <c r="F4173">
        <v>40.417579650878899</v>
      </c>
      <c r="G4173">
        <v>38.3574829101562</v>
      </c>
      <c r="I4173">
        <f t="shared" si="300"/>
        <v>0.68</v>
      </c>
      <c r="J4173" t="e">
        <v>#N/A</v>
      </c>
      <c r="K4173">
        <v>5.2519999999999998</v>
      </c>
      <c r="M4173">
        <v>69.311909841416593</v>
      </c>
      <c r="N4173">
        <v>1.5189999999999999</v>
      </c>
      <c r="O4173">
        <v>0</v>
      </c>
      <c r="P4173" t="s">
        <v>32</v>
      </c>
      <c r="Q4173" t="s">
        <v>32</v>
      </c>
      <c r="R4173" t="s">
        <v>32</v>
      </c>
      <c r="S4173" t="s">
        <v>32</v>
      </c>
      <c r="T4173" t="s">
        <v>32</v>
      </c>
      <c r="U4173" t="s">
        <v>32</v>
      </c>
      <c r="V4173" t="s">
        <v>32</v>
      </c>
      <c r="W4173" t="s">
        <v>32</v>
      </c>
      <c r="Y4173">
        <v>0</v>
      </c>
      <c r="Z4173">
        <f t="shared" si="301"/>
        <v>0</v>
      </c>
      <c r="AA4173" t="e">
        <v>#N/A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1299.982</v>
      </c>
      <c r="AM4173">
        <v>450.851</v>
      </c>
      <c r="AN4173">
        <v>6.1280000000000001</v>
      </c>
      <c r="AO4173" s="4">
        <v>115.65900000000001</v>
      </c>
      <c r="AP4173">
        <v>0</v>
      </c>
      <c r="AQ4173">
        <v>0</v>
      </c>
    </row>
    <row r="4174" spans="1:43" ht="15.75" x14ac:dyDescent="0.25">
      <c r="A4174">
        <v>2006</v>
      </c>
      <c r="B4174" t="s">
        <v>124</v>
      </c>
      <c r="C4174">
        <f t="shared" si="303"/>
        <v>1</v>
      </c>
      <c r="D4174" t="e">
        <v>#N/A</v>
      </c>
      <c r="E4174" t="e">
        <v>#N/A</v>
      </c>
      <c r="F4174">
        <v>27.3666286468506</v>
      </c>
      <c r="G4174">
        <v>44.426387786865199</v>
      </c>
      <c r="I4174">
        <f t="shared" si="300"/>
        <v>7.58</v>
      </c>
      <c r="J4174" t="e">
        <v>#N/A</v>
      </c>
      <c r="K4174">
        <v>2.58</v>
      </c>
      <c r="L4174">
        <v>6.8170000000000002</v>
      </c>
      <c r="M4174">
        <v>177.50778447834142</v>
      </c>
      <c r="N4174">
        <v>2.5790000000000002</v>
      </c>
      <c r="O4174">
        <v>0</v>
      </c>
      <c r="P4174" t="s">
        <v>32</v>
      </c>
      <c r="Q4174" t="s">
        <v>32</v>
      </c>
      <c r="R4174" t="s">
        <v>32</v>
      </c>
      <c r="S4174" t="s">
        <v>32</v>
      </c>
      <c r="T4174" t="s">
        <v>32</v>
      </c>
      <c r="U4174" t="s">
        <v>32</v>
      </c>
      <c r="V4174" t="s">
        <v>32</v>
      </c>
      <c r="W4174" t="s">
        <v>32</v>
      </c>
      <c r="Y4174">
        <v>0</v>
      </c>
      <c r="Z4174">
        <f t="shared" si="301"/>
        <v>0</v>
      </c>
      <c r="AA4174" t="e">
        <v>#N/A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1</v>
      </c>
      <c r="AI4174">
        <v>0</v>
      </c>
      <c r="AJ4174">
        <v>0</v>
      </c>
      <c r="AK4174">
        <v>0</v>
      </c>
      <c r="AL4174">
        <v>24454.931</v>
      </c>
      <c r="AM4174">
        <v>16207.288</v>
      </c>
      <c r="AN4174">
        <v>6.5640000000000001</v>
      </c>
      <c r="AO4174" s="4">
        <v>102.578</v>
      </c>
      <c r="AP4174">
        <v>0</v>
      </c>
      <c r="AQ4174">
        <v>1</v>
      </c>
    </row>
    <row r="4175" spans="1:43" ht="15.75" x14ac:dyDescent="0.25">
      <c r="A4175">
        <v>2006</v>
      </c>
      <c r="B4175" t="s">
        <v>125</v>
      </c>
      <c r="C4175">
        <f t="shared" si="303"/>
        <v>1</v>
      </c>
      <c r="D4175" t="e">
        <v>#N/A</v>
      </c>
      <c r="E4175" t="e">
        <v>#N/A</v>
      </c>
      <c r="F4175">
        <v>35.939544677734403</v>
      </c>
      <c r="G4175">
        <v>40.466838836669901</v>
      </c>
      <c r="I4175">
        <f t="shared" si="300"/>
        <v>1.1100000000000001</v>
      </c>
      <c r="J4175" t="e">
        <v>#N/A</v>
      </c>
      <c r="K4175">
        <v>11.445</v>
      </c>
      <c r="M4175">
        <v>93.864265828367593</v>
      </c>
      <c r="N4175">
        <v>6.2409999999999997</v>
      </c>
      <c r="O4175">
        <v>0</v>
      </c>
      <c r="P4175" t="s">
        <v>32</v>
      </c>
      <c r="Q4175" t="s">
        <v>32</v>
      </c>
      <c r="R4175" t="s">
        <v>32</v>
      </c>
      <c r="S4175" t="s">
        <v>32</v>
      </c>
      <c r="T4175" t="s">
        <v>32</v>
      </c>
      <c r="U4175" t="s">
        <v>32</v>
      </c>
      <c r="V4175" t="s">
        <v>32</v>
      </c>
      <c r="W4175" t="s">
        <v>32</v>
      </c>
      <c r="Y4175">
        <v>0</v>
      </c>
      <c r="Z4175">
        <f t="shared" si="301"/>
        <v>0</v>
      </c>
      <c r="AA4175" t="e">
        <v>#N/A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2627.5369999999998</v>
      </c>
      <c r="AM4175">
        <v>862.63400000000001</v>
      </c>
      <c r="AN4175">
        <v>2.6989999999999998</v>
      </c>
      <c r="AO4175" s="4">
        <v>106.241</v>
      </c>
      <c r="AP4175">
        <v>0</v>
      </c>
      <c r="AQ4175">
        <v>0</v>
      </c>
    </row>
    <row r="4176" spans="1:43" ht="15.75" x14ac:dyDescent="0.25">
      <c r="A4176">
        <v>2006</v>
      </c>
      <c r="B4176" t="s">
        <v>126</v>
      </c>
      <c r="C4176">
        <f t="shared" si="303"/>
        <v>1</v>
      </c>
      <c r="D4176" t="e">
        <v>#N/A</v>
      </c>
      <c r="E4176" t="e">
        <v>#N/A</v>
      </c>
      <c r="F4176">
        <v>39.814125061035199</v>
      </c>
      <c r="G4176">
        <v>40.624847412109403</v>
      </c>
      <c r="I4176">
        <f t="shared" si="300"/>
        <v>1.6</v>
      </c>
      <c r="J4176" t="e">
        <v>#N/A</v>
      </c>
      <c r="K4176">
        <v>4.5140000000000002</v>
      </c>
      <c r="L4176">
        <v>9.0809999999999995</v>
      </c>
      <c r="M4176">
        <v>131.38247034350928</v>
      </c>
      <c r="N4176">
        <v>8.93</v>
      </c>
      <c r="O4176">
        <v>0</v>
      </c>
      <c r="P4176" t="s">
        <v>32</v>
      </c>
      <c r="Q4176" t="s">
        <v>32</v>
      </c>
      <c r="R4176" t="s">
        <v>32</v>
      </c>
      <c r="S4176" t="s">
        <v>32</v>
      </c>
      <c r="T4176" t="s">
        <v>32</v>
      </c>
      <c r="U4176" t="s">
        <v>32</v>
      </c>
      <c r="V4176" t="s">
        <v>32</v>
      </c>
      <c r="W4176" t="s">
        <v>32</v>
      </c>
      <c r="Y4176">
        <v>0</v>
      </c>
      <c r="Z4176">
        <f t="shared" si="301"/>
        <v>0</v>
      </c>
      <c r="AA4176" t="e">
        <v>#N/A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11926.109</v>
      </c>
      <c r="AM4176">
        <v>5373.6350000000002</v>
      </c>
      <c r="AN4176">
        <v>6.7320000000000002</v>
      </c>
      <c r="AO4176" s="4">
        <v>139.482</v>
      </c>
      <c r="AP4176">
        <v>0</v>
      </c>
      <c r="AQ4176">
        <v>0</v>
      </c>
    </row>
    <row r="4177" spans="1:43" ht="15.75" x14ac:dyDescent="0.25">
      <c r="A4177">
        <v>2006</v>
      </c>
      <c r="B4177" t="s">
        <v>127</v>
      </c>
      <c r="C4177">
        <f t="shared" si="303"/>
        <v>1</v>
      </c>
      <c r="D4177" t="e">
        <v>#N/A</v>
      </c>
      <c r="E4177" t="e">
        <v>#N/A</v>
      </c>
      <c r="F4177">
        <v>45.806484222412102</v>
      </c>
      <c r="G4177">
        <v>47.697174072265597</v>
      </c>
      <c r="I4177">
        <f t="shared" si="300"/>
        <v>8.41</v>
      </c>
      <c r="J4177" t="e">
        <v>#N/A</v>
      </c>
      <c r="K4177">
        <v>5.0010000000000003</v>
      </c>
      <c r="L4177">
        <v>3.593</v>
      </c>
      <c r="M4177">
        <v>56.362298833528754</v>
      </c>
      <c r="N4177">
        <v>3.633</v>
      </c>
      <c r="O4177">
        <v>0</v>
      </c>
      <c r="P4177" t="s">
        <v>32</v>
      </c>
      <c r="Q4177" t="s">
        <v>32</v>
      </c>
      <c r="R4177" t="s">
        <v>32</v>
      </c>
      <c r="S4177" t="s">
        <v>32</v>
      </c>
      <c r="T4177" t="s">
        <v>32</v>
      </c>
      <c r="U4177" t="s">
        <v>32</v>
      </c>
      <c r="V4177" t="s">
        <v>32</v>
      </c>
      <c r="W4177" t="s">
        <v>32</v>
      </c>
      <c r="Y4177">
        <v>0</v>
      </c>
      <c r="Z4177">
        <f t="shared" si="301"/>
        <v>0</v>
      </c>
      <c r="AA4177" t="e">
        <v>#N/A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14887.066000000001</v>
      </c>
      <c r="AM4177">
        <v>9015.93</v>
      </c>
      <c r="AN4177">
        <v>966.86699999999996</v>
      </c>
      <c r="AO4177" s="4">
        <v>81.519000000000005</v>
      </c>
      <c r="AP4177">
        <v>0</v>
      </c>
      <c r="AQ4177">
        <v>0</v>
      </c>
    </row>
    <row r="4178" spans="1:43" ht="15.75" x14ac:dyDescent="0.25">
      <c r="A4178">
        <v>2006</v>
      </c>
      <c r="B4178" t="s">
        <v>128</v>
      </c>
      <c r="C4178">
        <f t="shared" si="303"/>
        <v>1</v>
      </c>
      <c r="D4178" t="e">
        <v>#N/A</v>
      </c>
      <c r="E4178" t="e">
        <v>#N/A</v>
      </c>
      <c r="F4178">
        <v>37.330642700195298</v>
      </c>
      <c r="G4178">
        <v>39.7201118469238</v>
      </c>
      <c r="I4178">
        <f t="shared" si="300"/>
        <v>6.57</v>
      </c>
      <c r="J4178" t="e">
        <v>#N/A</v>
      </c>
      <c r="K4178">
        <v>4.7850000000000001</v>
      </c>
      <c r="L4178">
        <v>7.4</v>
      </c>
      <c r="M4178">
        <v>137.15363910744173</v>
      </c>
      <c r="N4178">
        <v>12.707000000000001</v>
      </c>
      <c r="O4178">
        <v>0</v>
      </c>
      <c r="P4178" t="s">
        <v>32</v>
      </c>
      <c r="Q4178" t="s">
        <v>32</v>
      </c>
      <c r="R4178" t="s">
        <v>32</v>
      </c>
      <c r="S4178" t="s">
        <v>32</v>
      </c>
      <c r="T4178" t="s">
        <v>32</v>
      </c>
      <c r="U4178" t="s">
        <v>32</v>
      </c>
      <c r="V4178" t="s">
        <v>32</v>
      </c>
      <c r="W4178" t="s">
        <v>32</v>
      </c>
      <c r="Y4178">
        <v>0</v>
      </c>
      <c r="Z4178">
        <f t="shared" si="301"/>
        <v>0</v>
      </c>
      <c r="AA4178" t="e">
        <v>#N/A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3184.259</v>
      </c>
      <c r="AM4178">
        <v>949.45399999999995</v>
      </c>
      <c r="AN4178">
        <v>3.4079999999999999</v>
      </c>
      <c r="AO4178" s="4">
        <v>24653.455999999998</v>
      </c>
      <c r="AP4178">
        <v>0</v>
      </c>
      <c r="AQ4178">
        <v>0</v>
      </c>
    </row>
    <row r="4179" spans="1:43" ht="15.75" x14ac:dyDescent="0.25">
      <c r="A4179">
        <v>2006</v>
      </c>
      <c r="B4179" t="s">
        <v>129</v>
      </c>
      <c r="C4179">
        <f t="shared" si="303"/>
        <v>1</v>
      </c>
      <c r="D4179" t="e">
        <v>#N/A</v>
      </c>
      <c r="E4179" t="e">
        <v>#N/A</v>
      </c>
      <c r="F4179">
        <v>34.712562561035199</v>
      </c>
      <c r="G4179">
        <v>34.146877288818402</v>
      </c>
      <c r="I4179">
        <f t="shared" si="300"/>
        <v>15.61</v>
      </c>
      <c r="J4179" t="e">
        <v>#N/A</v>
      </c>
      <c r="K4179">
        <v>8.5559999999999992</v>
      </c>
      <c r="L4179" t="s">
        <v>191</v>
      </c>
      <c r="M4179">
        <v>112.92998309637505</v>
      </c>
      <c r="N4179">
        <v>4.4859999999999998</v>
      </c>
      <c r="O4179">
        <v>0</v>
      </c>
      <c r="P4179" t="s">
        <v>32</v>
      </c>
      <c r="Q4179" t="s">
        <v>32</v>
      </c>
      <c r="R4179" t="s">
        <v>32</v>
      </c>
      <c r="S4179" t="s">
        <v>32</v>
      </c>
      <c r="T4179" t="s">
        <v>32</v>
      </c>
      <c r="U4179" t="s">
        <v>32</v>
      </c>
      <c r="V4179" t="s">
        <v>32</v>
      </c>
      <c r="W4179" t="s">
        <v>32</v>
      </c>
      <c r="Y4179">
        <v>0</v>
      </c>
      <c r="Z4179">
        <f t="shared" si="301"/>
        <v>0</v>
      </c>
      <c r="AA4179" t="e">
        <v>#N/A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4958.6450000000004</v>
      </c>
      <c r="AM4179">
        <v>1326.75</v>
      </c>
      <c r="AN4179">
        <v>3.4209999999999998</v>
      </c>
      <c r="AO4179" s="4">
        <v>60.595999999999997</v>
      </c>
      <c r="AP4179">
        <v>0</v>
      </c>
      <c r="AQ4179">
        <v>0</v>
      </c>
    </row>
    <row r="4180" spans="1:43" ht="15.75" x14ac:dyDescent="0.25">
      <c r="A4180">
        <v>2006</v>
      </c>
      <c r="B4180" t="s">
        <v>130</v>
      </c>
      <c r="C4180">
        <f t="shared" si="303"/>
        <v>1</v>
      </c>
      <c r="D4180" t="e">
        <v>#N/A</v>
      </c>
      <c r="E4180" t="e">
        <v>#N/A</v>
      </c>
      <c r="F4180">
        <v>31.195167541503899</v>
      </c>
      <c r="G4180">
        <v>33.997478485107401</v>
      </c>
      <c r="I4180">
        <f t="shared" si="300"/>
        <v>0</v>
      </c>
      <c r="J4180" t="e">
        <v>#N/A</v>
      </c>
      <c r="K4180">
        <v>8.6</v>
      </c>
      <c r="M4180">
        <v>128.47061746916469</v>
      </c>
      <c r="N4180">
        <v>2.1160000000000001</v>
      </c>
      <c r="O4180">
        <v>0</v>
      </c>
      <c r="P4180" t="s">
        <v>32</v>
      </c>
      <c r="Q4180" t="s">
        <v>32</v>
      </c>
      <c r="R4180" t="s">
        <v>32</v>
      </c>
      <c r="S4180" t="s">
        <v>32</v>
      </c>
      <c r="T4180" t="s">
        <v>32</v>
      </c>
      <c r="U4180" t="s">
        <v>32</v>
      </c>
      <c r="V4180" t="s">
        <v>32</v>
      </c>
      <c r="W4180" t="s">
        <v>32</v>
      </c>
      <c r="Y4180">
        <v>0</v>
      </c>
      <c r="Z4180">
        <f t="shared" si="301"/>
        <v>0</v>
      </c>
      <c r="AA4180" t="e">
        <v>#N/A</v>
      </c>
      <c r="AB4180">
        <v>0</v>
      </c>
      <c r="AC4180">
        <v>0</v>
      </c>
      <c r="AD4180">
        <v>0</v>
      </c>
      <c r="AE4180">
        <v>1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11072.573</v>
      </c>
      <c r="AM4180">
        <v>4382.6710000000003</v>
      </c>
      <c r="AN4180">
        <v>2.698</v>
      </c>
      <c r="AO4180" s="4">
        <v>337.91500000000002</v>
      </c>
      <c r="AP4180">
        <v>0</v>
      </c>
      <c r="AQ4180">
        <v>0</v>
      </c>
    </row>
    <row r="4181" spans="1:43" ht="15.75" x14ac:dyDescent="0.25">
      <c r="A4181">
        <v>2006</v>
      </c>
      <c r="B4181" t="s">
        <v>131</v>
      </c>
      <c r="C4181">
        <f t="shared" si="303"/>
        <v>1</v>
      </c>
      <c r="D4181" t="e">
        <v>#N/A</v>
      </c>
      <c r="E4181" t="e">
        <v>#N/A</v>
      </c>
      <c r="F4181">
        <v>42.041984558105497</v>
      </c>
      <c r="G4181">
        <v>43.759128570556598</v>
      </c>
      <c r="I4181">
        <f t="shared" si="300"/>
        <v>4.67</v>
      </c>
      <c r="J4181" t="e">
        <v>#N/A</v>
      </c>
      <c r="K4181">
        <v>7.76</v>
      </c>
      <c r="L4181">
        <v>9.6720000000000006</v>
      </c>
      <c r="M4181">
        <v>73.880216993681415</v>
      </c>
      <c r="N4181">
        <v>3.2850000000000001</v>
      </c>
      <c r="O4181">
        <v>0</v>
      </c>
      <c r="P4181" t="s">
        <v>32</v>
      </c>
      <c r="Q4181" t="s">
        <v>32</v>
      </c>
      <c r="R4181" t="s">
        <v>32</v>
      </c>
      <c r="S4181" t="s">
        <v>32</v>
      </c>
      <c r="T4181" t="s">
        <v>32</v>
      </c>
      <c r="U4181" t="s">
        <v>32</v>
      </c>
      <c r="V4181" t="s">
        <v>32</v>
      </c>
      <c r="W4181" t="s">
        <v>32</v>
      </c>
      <c r="Y4181">
        <v>0</v>
      </c>
      <c r="Z4181">
        <f t="shared" si="301"/>
        <v>0</v>
      </c>
      <c r="AA4181" t="e">
        <v>#N/A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5312.4650000000001</v>
      </c>
      <c r="AM4181">
        <v>2151.7150000000001</v>
      </c>
      <c r="AN4181">
        <v>65.64</v>
      </c>
      <c r="AO4181" s="4">
        <v>100</v>
      </c>
      <c r="AP4181">
        <v>0</v>
      </c>
      <c r="AQ4181">
        <v>0</v>
      </c>
    </row>
    <row r="4182" spans="1:43" ht="15.75" x14ac:dyDescent="0.25">
      <c r="A4182">
        <v>2006</v>
      </c>
      <c r="B4182" t="s">
        <v>132</v>
      </c>
      <c r="C4182">
        <f t="shared" si="303"/>
        <v>1</v>
      </c>
      <c r="D4182" t="e">
        <v>#N/A</v>
      </c>
      <c r="E4182" t="e">
        <v>#N/A</v>
      </c>
      <c r="F4182">
        <v>44.495128631591797</v>
      </c>
      <c r="G4182">
        <v>44.106277465820298</v>
      </c>
      <c r="I4182">
        <f t="shared" si="300"/>
        <v>0.23</v>
      </c>
      <c r="J4182" t="e">
        <v>#N/A</v>
      </c>
      <c r="K4182">
        <v>8.6820000000000004</v>
      </c>
      <c r="M4182">
        <v>85.579359656588267</v>
      </c>
      <c r="N4182">
        <v>13.244999999999999</v>
      </c>
      <c r="O4182">
        <v>0</v>
      </c>
      <c r="P4182" t="s">
        <v>32</v>
      </c>
      <c r="Q4182" t="s">
        <v>32</v>
      </c>
      <c r="R4182" t="s">
        <v>32</v>
      </c>
      <c r="S4182" t="s">
        <v>32</v>
      </c>
      <c r="T4182" t="s">
        <v>32</v>
      </c>
      <c r="U4182" t="s">
        <v>32</v>
      </c>
      <c r="V4182" t="s">
        <v>32</v>
      </c>
      <c r="W4182" t="s">
        <v>32</v>
      </c>
      <c r="Y4182">
        <v>0</v>
      </c>
      <c r="Z4182">
        <f t="shared" si="301"/>
        <v>0</v>
      </c>
      <c r="AA4182" t="e">
        <v>#N/A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690.69799999999998</v>
      </c>
      <c r="AM4182">
        <v>334.21600000000001</v>
      </c>
      <c r="AN4182">
        <v>7.2149999999999999</v>
      </c>
      <c r="AO4182" s="4">
        <v>116.95699999999999</v>
      </c>
      <c r="AP4182">
        <v>0</v>
      </c>
      <c r="AQ4182">
        <v>0</v>
      </c>
    </row>
    <row r="4183" spans="1:43" ht="15.75" x14ac:dyDescent="0.25">
      <c r="A4183">
        <v>2006</v>
      </c>
      <c r="B4183" t="s">
        <v>133</v>
      </c>
      <c r="C4183">
        <f t="shared" si="303"/>
        <v>1</v>
      </c>
      <c r="D4183" t="e">
        <v>#N/A</v>
      </c>
      <c r="E4183" t="e">
        <v>#N/A</v>
      </c>
      <c r="F4183">
        <v>67.697593688964801</v>
      </c>
      <c r="G4183">
        <v>71.688858032226605</v>
      </c>
      <c r="I4183">
        <f t="shared" si="300"/>
        <v>0.94</v>
      </c>
      <c r="J4183" t="e">
        <v>#N/A</v>
      </c>
      <c r="K4183">
        <v>7.0730000000000004</v>
      </c>
      <c r="M4183">
        <v>87.0281876064263</v>
      </c>
      <c r="N4183">
        <v>4.9610000000000003</v>
      </c>
      <c r="O4183">
        <v>0</v>
      </c>
      <c r="P4183" t="s">
        <v>32</v>
      </c>
      <c r="Q4183" t="s">
        <v>32</v>
      </c>
      <c r="R4183" t="s">
        <v>32</v>
      </c>
      <c r="S4183" t="s">
        <v>32</v>
      </c>
      <c r="T4183" t="s">
        <v>32</v>
      </c>
      <c r="U4183" t="s">
        <v>32</v>
      </c>
      <c r="V4183" t="s">
        <v>32</v>
      </c>
      <c r="W4183" t="s">
        <v>32</v>
      </c>
      <c r="Y4183">
        <v>0</v>
      </c>
      <c r="Z4183">
        <f t="shared" si="301"/>
        <v>0</v>
      </c>
      <c r="AA4183" t="e">
        <v>#N/A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7483.6109999999999</v>
      </c>
      <c r="AM4183">
        <v>4005.1390000000001</v>
      </c>
      <c r="AN4183">
        <v>7.9779999999999998</v>
      </c>
      <c r="AO4183" s="4">
        <v>65.277000000000001</v>
      </c>
      <c r="AP4183">
        <v>0</v>
      </c>
      <c r="AQ4183">
        <v>0</v>
      </c>
    </row>
    <row r="4184" spans="1:43" ht="15.75" x14ac:dyDescent="0.25">
      <c r="A4184">
        <v>2006</v>
      </c>
      <c r="B4184" t="s">
        <v>134</v>
      </c>
      <c r="C4184">
        <f t="shared" si="303"/>
        <v>1</v>
      </c>
      <c r="D4184" t="e">
        <v>#N/A</v>
      </c>
      <c r="E4184" t="e">
        <v>#N/A</v>
      </c>
      <c r="F4184">
        <v>42.629997253417997</v>
      </c>
      <c r="G4184">
        <v>42.247970581054702</v>
      </c>
      <c r="I4184">
        <f t="shared" si="300"/>
        <v>1.76</v>
      </c>
      <c r="J4184" t="e">
        <v>#N/A</v>
      </c>
      <c r="K4184">
        <v>3.3650000000000002</v>
      </c>
      <c r="M4184">
        <v>44.761972468367979</v>
      </c>
      <c r="N4184">
        <v>7.9630000000000001</v>
      </c>
      <c r="O4184">
        <v>0</v>
      </c>
      <c r="P4184" t="s">
        <v>32</v>
      </c>
      <c r="Q4184" t="s">
        <v>32</v>
      </c>
      <c r="R4184" t="s">
        <v>32</v>
      </c>
      <c r="S4184" t="s">
        <v>32</v>
      </c>
      <c r="T4184" t="s">
        <v>32</v>
      </c>
      <c r="U4184" t="s">
        <v>32</v>
      </c>
      <c r="V4184" t="s">
        <v>32</v>
      </c>
      <c r="W4184" t="s">
        <v>32</v>
      </c>
      <c r="Y4184">
        <v>0</v>
      </c>
      <c r="Z4184">
        <f t="shared" si="301"/>
        <v>0</v>
      </c>
      <c r="AA4184" t="e">
        <v>#N/A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1598.201</v>
      </c>
      <c r="AM4184">
        <v>352.80099999999999</v>
      </c>
      <c r="AN4184">
        <v>9.0440000000000005</v>
      </c>
      <c r="AO4184" s="4">
        <v>99.7</v>
      </c>
      <c r="AP4184">
        <v>0</v>
      </c>
      <c r="AQ4184">
        <v>0</v>
      </c>
    </row>
    <row r="4185" spans="1:43" ht="15.75" x14ac:dyDescent="0.25">
      <c r="A4185">
        <v>2006</v>
      </c>
      <c r="B4185" t="s">
        <v>135</v>
      </c>
      <c r="C4185">
        <f t="shared" si="303"/>
        <v>1</v>
      </c>
      <c r="D4185">
        <v>0</v>
      </c>
      <c r="E4185">
        <v>0</v>
      </c>
      <c r="F4185">
        <v>26.919389724731399</v>
      </c>
      <c r="G4185">
        <v>46.508270263671903</v>
      </c>
      <c r="I4185">
        <f t="shared" si="300"/>
        <v>13.63</v>
      </c>
      <c r="J4185" t="e">
        <v>#N/A</v>
      </c>
      <c r="K4185">
        <v>3.823</v>
      </c>
      <c r="L4185">
        <v>4.3639999999999999</v>
      </c>
      <c r="M4185">
        <v>130.43296293971162</v>
      </c>
      <c r="N4185">
        <v>1.651</v>
      </c>
      <c r="O4185">
        <v>0</v>
      </c>
      <c r="P4185" t="s">
        <v>32</v>
      </c>
      <c r="Q4185" t="s">
        <v>32</v>
      </c>
      <c r="R4185" t="s">
        <v>32</v>
      </c>
      <c r="S4185" t="s">
        <v>32</v>
      </c>
      <c r="T4185" t="s">
        <v>32</v>
      </c>
      <c r="U4185" t="s">
        <v>32</v>
      </c>
      <c r="V4185" t="s">
        <v>32</v>
      </c>
      <c r="W4185" t="s">
        <v>32</v>
      </c>
      <c r="Y4185">
        <v>0</v>
      </c>
      <c r="Z4185">
        <f t="shared" si="301"/>
        <v>0</v>
      </c>
      <c r="AA4185">
        <v>0</v>
      </c>
      <c r="AB4185">
        <v>0</v>
      </c>
      <c r="AC4185">
        <v>0</v>
      </c>
      <c r="AD4185">
        <v>0</v>
      </c>
      <c r="AE4185">
        <v>1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41066.722999999998</v>
      </c>
      <c r="AM4185">
        <v>44050.167999999998</v>
      </c>
      <c r="AN4185">
        <v>720.04399999999998</v>
      </c>
      <c r="AO4185" s="4">
        <v>101.65</v>
      </c>
      <c r="AP4185">
        <v>0</v>
      </c>
      <c r="AQ4185">
        <v>0</v>
      </c>
    </row>
    <row r="4186" spans="1:43" ht="15.75" x14ac:dyDescent="0.25">
      <c r="A4186">
        <v>2006</v>
      </c>
      <c r="B4186" t="s">
        <v>136</v>
      </c>
      <c r="C4186">
        <f t="shared" si="303"/>
        <v>1</v>
      </c>
      <c r="D4186" t="e">
        <v>#N/A</v>
      </c>
      <c r="E4186" t="e">
        <v>#N/A</v>
      </c>
      <c r="F4186">
        <v>32.654022216796903</v>
      </c>
      <c r="G4186">
        <v>48.774749755859403</v>
      </c>
      <c r="I4186">
        <f t="shared" si="300"/>
        <v>18.57</v>
      </c>
      <c r="J4186" t="e">
        <v>#N/A</v>
      </c>
      <c r="K4186">
        <v>2.7989999999999999</v>
      </c>
      <c r="L4186">
        <v>3.8250000000000002</v>
      </c>
      <c r="M4186">
        <v>60.329571150326878</v>
      </c>
      <c r="N4186">
        <v>3.3620000000000001</v>
      </c>
      <c r="O4186">
        <v>0</v>
      </c>
      <c r="P4186" t="s">
        <v>32</v>
      </c>
      <c r="Q4186" t="s">
        <v>32</v>
      </c>
      <c r="R4186" t="s">
        <v>32</v>
      </c>
      <c r="S4186" t="s">
        <v>32</v>
      </c>
      <c r="T4186" t="s">
        <v>32</v>
      </c>
      <c r="U4186" t="s">
        <v>32</v>
      </c>
      <c r="V4186" t="s">
        <v>32</v>
      </c>
      <c r="W4186" t="s">
        <v>32</v>
      </c>
      <c r="Y4186">
        <v>0</v>
      </c>
      <c r="Z4186">
        <f t="shared" si="301"/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1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28810.806</v>
      </c>
      <c r="AM4186">
        <v>25902.688999999998</v>
      </c>
      <c r="AN4186">
        <v>108.589</v>
      </c>
      <c r="AO4186" s="4">
        <v>116.803</v>
      </c>
      <c r="AP4186">
        <v>0</v>
      </c>
      <c r="AQ4186">
        <v>0</v>
      </c>
    </row>
    <row r="4187" spans="1:43" ht="15.75" x14ac:dyDescent="0.25">
      <c r="A4187">
        <v>2006</v>
      </c>
      <c r="B4187" t="s">
        <v>137</v>
      </c>
      <c r="C4187">
        <f t="shared" si="303"/>
        <v>1</v>
      </c>
      <c r="D4187" t="e">
        <v>#N/A</v>
      </c>
      <c r="E4187" t="e">
        <v>#N/A</v>
      </c>
      <c r="F4187">
        <v>44.9000854492188</v>
      </c>
      <c r="G4187">
        <v>49.067581176757798</v>
      </c>
      <c r="I4187">
        <f t="shared" si="300"/>
        <v>9.32</v>
      </c>
      <c r="J4187" t="e">
        <v>#N/A</v>
      </c>
      <c r="K4187">
        <v>4.1520000000000001</v>
      </c>
      <c r="L4187">
        <v>5.1929999999999996</v>
      </c>
      <c r="M4187">
        <v>76.758837544045846</v>
      </c>
      <c r="N4187">
        <v>9.14</v>
      </c>
      <c r="O4187">
        <v>0</v>
      </c>
      <c r="P4187" t="s">
        <v>32</v>
      </c>
      <c r="Q4187" t="s">
        <v>32</v>
      </c>
      <c r="R4187" t="s">
        <v>32</v>
      </c>
      <c r="S4187" t="s">
        <v>32</v>
      </c>
      <c r="T4187" t="s">
        <v>32</v>
      </c>
      <c r="U4187" t="s">
        <v>32</v>
      </c>
      <c r="V4187" t="s">
        <v>32</v>
      </c>
      <c r="W4187" t="s">
        <v>32</v>
      </c>
      <c r="Y4187">
        <v>0</v>
      </c>
      <c r="Z4187">
        <f t="shared" si="301"/>
        <v>0</v>
      </c>
      <c r="AA4187" t="e">
        <v>#N/A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3523.7719999999999</v>
      </c>
      <c r="AM4187">
        <v>1203.6769999999999</v>
      </c>
      <c r="AN4187">
        <v>6.7859999999999996</v>
      </c>
      <c r="AO4187" s="4">
        <v>95.506</v>
      </c>
      <c r="AP4187">
        <v>0</v>
      </c>
      <c r="AQ4187">
        <v>0</v>
      </c>
    </row>
    <row r="4188" spans="1:43" ht="15.75" x14ac:dyDescent="0.25">
      <c r="A4188">
        <v>2006</v>
      </c>
      <c r="B4188" t="s">
        <v>138</v>
      </c>
      <c r="C4188">
        <f t="shared" si="303"/>
        <v>1</v>
      </c>
      <c r="D4188" t="e">
        <v>#N/A</v>
      </c>
      <c r="E4188" t="e">
        <v>#N/A</v>
      </c>
      <c r="F4188">
        <v>41.422985076904297</v>
      </c>
      <c r="G4188">
        <v>45.4902153015137</v>
      </c>
      <c r="I4188">
        <f t="shared" si="300"/>
        <v>0.47</v>
      </c>
      <c r="J4188" t="e">
        <v>#N/A</v>
      </c>
      <c r="K4188">
        <v>5.8070000000000004</v>
      </c>
      <c r="M4188">
        <v>45.92146789606668</v>
      </c>
      <c r="N4188">
        <v>5.3999999999999999E-2</v>
      </c>
      <c r="O4188">
        <v>0</v>
      </c>
      <c r="P4188" t="s">
        <v>32</v>
      </c>
      <c r="Q4188" t="s">
        <v>32</v>
      </c>
      <c r="R4188" t="s">
        <v>32</v>
      </c>
      <c r="S4188" t="s">
        <v>32</v>
      </c>
      <c r="T4188" t="s">
        <v>32</v>
      </c>
      <c r="U4188" t="s">
        <v>32</v>
      </c>
      <c r="V4188" t="s">
        <v>32</v>
      </c>
      <c r="W4188" t="s">
        <v>32</v>
      </c>
      <c r="Y4188">
        <v>0</v>
      </c>
      <c r="Z4188">
        <f t="shared" si="301"/>
        <v>0</v>
      </c>
      <c r="AA4188" t="e">
        <v>#N/A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761.42600000000004</v>
      </c>
      <c r="AM4188">
        <v>275.52100000000002</v>
      </c>
      <c r="AN4188">
        <v>3.65</v>
      </c>
      <c r="AO4188" s="4">
        <v>113.919</v>
      </c>
      <c r="AP4188">
        <v>0</v>
      </c>
      <c r="AQ4188">
        <v>0</v>
      </c>
    </row>
    <row r="4189" spans="1:43" ht="15.75" x14ac:dyDescent="0.25">
      <c r="A4189">
        <v>2006</v>
      </c>
      <c r="B4189" t="s">
        <v>139</v>
      </c>
      <c r="C4189">
        <f t="shared" si="303"/>
        <v>1</v>
      </c>
      <c r="D4189" t="e">
        <v>#N/A</v>
      </c>
      <c r="E4189" t="e">
        <v>#N/A</v>
      </c>
      <c r="F4189">
        <v>45.9854125976562</v>
      </c>
      <c r="G4189">
        <v>45.396114349365199</v>
      </c>
      <c r="I4189">
        <f t="shared" si="300"/>
        <v>0</v>
      </c>
      <c r="J4189" t="e">
        <v>#N/A</v>
      </c>
      <c r="K4189">
        <v>8.7850000000000001</v>
      </c>
      <c r="L4189">
        <v>12.3</v>
      </c>
      <c r="M4189">
        <v>64.609313916659943</v>
      </c>
      <c r="N4189">
        <v>8.218</v>
      </c>
      <c r="O4189">
        <v>0</v>
      </c>
      <c r="P4189" t="s">
        <v>32</v>
      </c>
      <c r="Q4189" t="s">
        <v>32</v>
      </c>
      <c r="R4189" t="s">
        <v>32</v>
      </c>
      <c r="S4189" t="s">
        <v>32</v>
      </c>
      <c r="T4189" t="s">
        <v>32</v>
      </c>
      <c r="U4189" t="s">
        <v>32</v>
      </c>
      <c r="V4189" t="s">
        <v>32</v>
      </c>
      <c r="W4189" t="s">
        <v>32</v>
      </c>
      <c r="Y4189">
        <v>0</v>
      </c>
      <c r="Z4189">
        <f t="shared" si="301"/>
        <v>0</v>
      </c>
      <c r="AA4189" t="e">
        <v>#N/A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3715.3829999999998</v>
      </c>
      <c r="AM4189">
        <v>1523.617</v>
      </c>
      <c r="AN4189">
        <v>213.31200000000001</v>
      </c>
      <c r="AO4189" s="4">
        <v>72.358000000000004</v>
      </c>
      <c r="AP4189">
        <v>0</v>
      </c>
      <c r="AQ4189">
        <v>0</v>
      </c>
    </row>
    <row r="4190" spans="1:43" ht="15.75" x14ac:dyDescent="0.25">
      <c r="A4190">
        <v>2006</v>
      </c>
      <c r="B4190" t="s">
        <v>140</v>
      </c>
      <c r="C4190">
        <f t="shared" si="303"/>
        <v>1</v>
      </c>
      <c r="D4190" t="e">
        <v>#N/A</v>
      </c>
      <c r="E4190" t="e">
        <v>#N/A</v>
      </c>
      <c r="F4190">
        <v>24.885929107666001</v>
      </c>
      <c r="G4190">
        <v>44.575145721435497</v>
      </c>
      <c r="I4190">
        <f t="shared" si="300"/>
        <v>11.14</v>
      </c>
      <c r="J4190" t="e">
        <v>#N/A</v>
      </c>
      <c r="K4190">
        <v>2.2989999999999999</v>
      </c>
      <c r="L4190">
        <v>3.4329999999999998</v>
      </c>
      <c r="M4190">
        <v>73.534219766040081</v>
      </c>
      <c r="N4190">
        <v>2.3319999999999999</v>
      </c>
      <c r="O4190">
        <v>0</v>
      </c>
      <c r="P4190" t="s">
        <v>32</v>
      </c>
      <c r="Q4190" t="s">
        <v>32</v>
      </c>
      <c r="R4190" t="s">
        <v>32</v>
      </c>
      <c r="S4190" t="s">
        <v>32</v>
      </c>
      <c r="T4190" t="s">
        <v>32</v>
      </c>
      <c r="U4190" t="s">
        <v>32</v>
      </c>
      <c r="V4190" t="s">
        <v>32</v>
      </c>
      <c r="W4190" t="s">
        <v>32</v>
      </c>
      <c r="Y4190">
        <v>0</v>
      </c>
      <c r="Z4190">
        <f t="shared" si="301"/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58534.438000000002</v>
      </c>
      <c r="AM4190">
        <v>72784.948999999993</v>
      </c>
      <c r="AN4190">
        <v>340.04199999999997</v>
      </c>
      <c r="AO4190" s="4">
        <v>91.45</v>
      </c>
      <c r="AP4190">
        <v>0</v>
      </c>
      <c r="AQ4190">
        <v>0</v>
      </c>
    </row>
    <row r="4191" spans="1:43" ht="15.75" x14ac:dyDescent="0.25">
      <c r="A4191">
        <v>2006</v>
      </c>
      <c r="B4191" t="s">
        <v>141</v>
      </c>
      <c r="C4191">
        <f t="shared" si="303"/>
        <v>1</v>
      </c>
      <c r="D4191" t="e">
        <v>#N/A</v>
      </c>
      <c r="E4191" t="e">
        <v>#N/A</v>
      </c>
      <c r="F4191">
        <v>30.989744186401399</v>
      </c>
      <c r="G4191">
        <v>37.722118377685497</v>
      </c>
      <c r="I4191">
        <f t="shared" si="300"/>
        <v>4.0199999999999996</v>
      </c>
      <c r="J4191" t="e">
        <v>#N/A</v>
      </c>
      <c r="K4191">
        <v>5.8179999999999996</v>
      </c>
      <c r="L4191">
        <v>6.2</v>
      </c>
      <c r="M4191">
        <v>35.681729664466125</v>
      </c>
      <c r="N4191">
        <v>8.01</v>
      </c>
      <c r="O4191">
        <v>0</v>
      </c>
      <c r="P4191" t="s">
        <v>32</v>
      </c>
      <c r="Q4191" t="s">
        <v>32</v>
      </c>
      <c r="R4191" t="s">
        <v>32</v>
      </c>
      <c r="S4191" t="s">
        <v>32</v>
      </c>
      <c r="T4191" t="s">
        <v>32</v>
      </c>
      <c r="U4191" t="s">
        <v>32</v>
      </c>
      <c r="V4191" t="s">
        <v>32</v>
      </c>
      <c r="W4191" t="s">
        <v>32</v>
      </c>
      <c r="Y4191">
        <v>0</v>
      </c>
      <c r="Z4191">
        <f t="shared" si="301"/>
        <v>0</v>
      </c>
      <c r="AA4191" t="e">
        <v>#N/A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3751.3580000000002</v>
      </c>
      <c r="AM4191">
        <v>883.47699999999998</v>
      </c>
      <c r="AN4191">
        <v>137.26599999999999</v>
      </c>
      <c r="AO4191" s="4">
        <v>83.284000000000006</v>
      </c>
      <c r="AP4191">
        <v>0</v>
      </c>
      <c r="AQ4191">
        <v>0</v>
      </c>
    </row>
    <row r="4192" spans="1:43" ht="15.75" x14ac:dyDescent="0.25">
      <c r="A4192">
        <v>2006</v>
      </c>
      <c r="B4192" t="s">
        <v>142</v>
      </c>
      <c r="C4192">
        <f t="shared" si="303"/>
        <v>1</v>
      </c>
      <c r="D4192" t="e">
        <v>#N/A</v>
      </c>
      <c r="E4192" t="e">
        <v>#N/A</v>
      </c>
      <c r="F4192">
        <v>49.081111907958999</v>
      </c>
      <c r="G4192">
        <v>52.290328979492202</v>
      </c>
      <c r="I4192">
        <f t="shared" si="300"/>
        <v>13.51</v>
      </c>
      <c r="J4192" t="e">
        <v>#N/A</v>
      </c>
      <c r="K4192">
        <v>8.5280000000000005</v>
      </c>
      <c r="L4192">
        <v>9.1110000000000007</v>
      </c>
      <c r="M4192">
        <v>146.19244908677132</v>
      </c>
      <c r="N4192">
        <v>2.4580000000000002</v>
      </c>
      <c r="O4192">
        <v>0</v>
      </c>
      <c r="P4192" t="s">
        <v>32</v>
      </c>
      <c r="Q4192" t="s">
        <v>32</v>
      </c>
      <c r="R4192" t="s">
        <v>32</v>
      </c>
      <c r="S4192" t="s">
        <v>32</v>
      </c>
      <c r="T4192" t="s">
        <v>32</v>
      </c>
      <c r="U4192" t="s">
        <v>32</v>
      </c>
      <c r="V4192" t="s">
        <v>32</v>
      </c>
      <c r="W4192" t="s">
        <v>32</v>
      </c>
      <c r="Y4192">
        <v>0</v>
      </c>
      <c r="Z4192">
        <f t="shared" si="301"/>
        <v>0</v>
      </c>
      <c r="AA4192" t="e">
        <v>#N/A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10471.579</v>
      </c>
      <c r="AM4192">
        <v>5218.3959999999997</v>
      </c>
      <c r="AN4192">
        <v>17.137</v>
      </c>
      <c r="AO4192" s="4">
        <v>122.372</v>
      </c>
      <c r="AP4192">
        <v>0</v>
      </c>
      <c r="AQ4192">
        <v>0</v>
      </c>
    </row>
    <row r="4193" spans="1:43" ht="15.75" x14ac:dyDescent="0.25">
      <c r="A4193">
        <v>2006</v>
      </c>
      <c r="B4193" t="s">
        <v>143</v>
      </c>
      <c r="D4193" t="e">
        <v>#N/A</v>
      </c>
      <c r="E4193" t="e">
        <v>#N/A</v>
      </c>
      <c r="F4193" t="e">
        <v>#N/A</v>
      </c>
      <c r="G4193" t="e">
        <v>#N/A</v>
      </c>
      <c r="I4193">
        <f t="shared" si="300"/>
        <v>0.6</v>
      </c>
      <c r="J4193" t="e">
        <v>#N/A</v>
      </c>
      <c r="K4193">
        <v>2.294</v>
      </c>
      <c r="M4193" t="s">
        <v>191</v>
      </c>
      <c r="N4193">
        <v>2.3679999999999999</v>
      </c>
      <c r="O4193">
        <v>0</v>
      </c>
      <c r="P4193" t="s">
        <v>32</v>
      </c>
      <c r="Q4193" t="s">
        <v>32</v>
      </c>
      <c r="R4193" t="s">
        <v>32</v>
      </c>
      <c r="S4193" t="s">
        <v>32</v>
      </c>
      <c r="T4193" t="s">
        <v>32</v>
      </c>
      <c r="U4193" t="s">
        <v>32</v>
      </c>
      <c r="V4193" t="s">
        <v>32</v>
      </c>
      <c r="W4193" t="s">
        <v>32</v>
      </c>
      <c r="Y4193">
        <v>0</v>
      </c>
      <c r="Z4193">
        <f t="shared" si="301"/>
        <v>0</v>
      </c>
      <c r="AA4193" t="e">
        <v>#N/A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1532.421</v>
      </c>
      <c r="AM4193">
        <v>934.11800000000005</v>
      </c>
      <c r="AN4193">
        <v>5.5279999999999996</v>
      </c>
      <c r="AO4193" s="4">
        <v>369.113</v>
      </c>
      <c r="AP4193">
        <v>0</v>
      </c>
      <c r="AQ4193">
        <v>0</v>
      </c>
    </row>
    <row r="4194" spans="1:43" ht="15.75" x14ac:dyDescent="0.25">
      <c r="A4194">
        <v>2006</v>
      </c>
      <c r="B4194" t="s">
        <v>144</v>
      </c>
      <c r="C4194">
        <f t="shared" ref="C4194:C4199" si="304">IF(AND(F4194&gt;0,M4194&gt;0,OR(O4194=0,O4194=1),AL4194&gt;0),1,"")</f>
        <v>1</v>
      </c>
      <c r="D4194" t="e">
        <v>#N/A</v>
      </c>
      <c r="E4194" t="e">
        <v>#N/A</v>
      </c>
      <c r="F4194">
        <v>48.0970458984375</v>
      </c>
      <c r="G4194">
        <v>49.4830322265625</v>
      </c>
      <c r="I4194">
        <f t="shared" si="300"/>
        <v>1.51</v>
      </c>
      <c r="J4194" t="e">
        <v>#N/A</v>
      </c>
      <c r="K4194">
        <v>4.8070000000000004</v>
      </c>
      <c r="L4194">
        <v>6.7</v>
      </c>
      <c r="M4194">
        <v>107.77000413990774</v>
      </c>
      <c r="N4194">
        <v>9.5909999999999993</v>
      </c>
      <c r="O4194">
        <v>0</v>
      </c>
      <c r="P4194" t="s">
        <v>32</v>
      </c>
      <c r="Q4194" t="s">
        <v>32</v>
      </c>
      <c r="R4194" t="s">
        <v>32</v>
      </c>
      <c r="S4194" t="s">
        <v>32</v>
      </c>
      <c r="T4194" t="s">
        <v>32</v>
      </c>
      <c r="U4194" t="s">
        <v>32</v>
      </c>
      <c r="V4194" t="s">
        <v>32</v>
      </c>
      <c r="W4194" t="s">
        <v>32</v>
      </c>
      <c r="Y4194">
        <v>0</v>
      </c>
      <c r="Z4194">
        <f t="shared" si="301"/>
        <v>0</v>
      </c>
      <c r="AA4194" t="e">
        <v>#N/A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5677.24</v>
      </c>
      <c r="AM4194">
        <v>1771.7159999999999</v>
      </c>
      <c r="AN4194">
        <v>10.646000000000001</v>
      </c>
      <c r="AO4194" s="4">
        <v>88.266999999999996</v>
      </c>
      <c r="AP4194">
        <v>0</v>
      </c>
      <c r="AQ4194">
        <v>0</v>
      </c>
    </row>
    <row r="4195" spans="1:43" ht="15.75" x14ac:dyDescent="0.25">
      <c r="A4195">
        <v>2006</v>
      </c>
      <c r="B4195" t="s">
        <v>145</v>
      </c>
      <c r="C4195">
        <f t="shared" si="304"/>
        <v>1</v>
      </c>
      <c r="D4195" t="e">
        <v>#N/A</v>
      </c>
      <c r="E4195" t="e">
        <v>#N/A</v>
      </c>
      <c r="F4195">
        <v>49.407051086425803</v>
      </c>
      <c r="G4195">
        <v>49.369049072265597</v>
      </c>
      <c r="I4195">
        <f t="shared" si="300"/>
        <v>24.37</v>
      </c>
      <c r="J4195" t="e">
        <v>#N/A</v>
      </c>
      <c r="K4195">
        <v>7.5289999999999999</v>
      </c>
      <c r="L4195">
        <v>8.5419999999999998</v>
      </c>
      <c r="M4195">
        <v>50.830781422012059</v>
      </c>
      <c r="N4195">
        <v>2.0009999999999999</v>
      </c>
      <c r="O4195">
        <v>0</v>
      </c>
      <c r="P4195" t="s">
        <v>32</v>
      </c>
      <c r="Q4195" t="s">
        <v>32</v>
      </c>
      <c r="R4195" t="s">
        <v>32</v>
      </c>
      <c r="S4195" t="s">
        <v>32</v>
      </c>
      <c r="T4195" t="s">
        <v>32</v>
      </c>
      <c r="U4195" t="s">
        <v>32</v>
      </c>
      <c r="V4195" t="s">
        <v>32</v>
      </c>
      <c r="W4195" t="s">
        <v>32</v>
      </c>
      <c r="Y4195">
        <v>0</v>
      </c>
      <c r="Z4195">
        <f t="shared" si="301"/>
        <v>0</v>
      </c>
      <c r="AA4195" t="e">
        <v>#N/A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7422.2290000000003</v>
      </c>
      <c r="AM4195">
        <v>3168.3020000000001</v>
      </c>
      <c r="AN4195">
        <v>87.572000000000003</v>
      </c>
      <c r="AO4195" s="4">
        <v>90.227999999999994</v>
      </c>
      <c r="AP4195">
        <v>0</v>
      </c>
      <c r="AQ4195">
        <v>0</v>
      </c>
    </row>
    <row r="4196" spans="1:43" ht="15.75" x14ac:dyDescent="0.25">
      <c r="A4196">
        <v>2006</v>
      </c>
      <c r="B4196" t="s">
        <v>146</v>
      </c>
      <c r="C4196">
        <f t="shared" si="304"/>
        <v>1</v>
      </c>
      <c r="D4196" t="e">
        <v>#N/A</v>
      </c>
      <c r="E4196" t="e">
        <v>#N/A</v>
      </c>
      <c r="F4196">
        <v>42.682468414306598</v>
      </c>
      <c r="G4196">
        <v>47.8326225280762</v>
      </c>
      <c r="I4196">
        <f t="shared" si="300"/>
        <v>5.94</v>
      </c>
      <c r="J4196" t="e">
        <v>#N/A</v>
      </c>
      <c r="K4196">
        <v>5.2430000000000003</v>
      </c>
      <c r="L4196">
        <v>7.95</v>
      </c>
      <c r="M4196">
        <v>94.940825870443732</v>
      </c>
      <c r="N4196">
        <v>5.4669999999999996</v>
      </c>
      <c r="O4196">
        <v>0</v>
      </c>
      <c r="P4196" t="s">
        <v>32</v>
      </c>
      <c r="Q4196" t="s">
        <v>32</v>
      </c>
      <c r="R4196" t="s">
        <v>32</v>
      </c>
      <c r="S4196" t="s">
        <v>32</v>
      </c>
      <c r="T4196" t="s">
        <v>32</v>
      </c>
      <c r="U4196" t="s">
        <v>32</v>
      </c>
      <c r="V4196" t="s">
        <v>32</v>
      </c>
      <c r="W4196" t="s">
        <v>32</v>
      </c>
      <c r="Y4196">
        <v>0</v>
      </c>
      <c r="Z4196">
        <f t="shared" si="301"/>
        <v>0</v>
      </c>
      <c r="AA4196" t="e">
        <v>#N/A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4578.9260000000004</v>
      </c>
      <c r="AM4196">
        <v>1405.2059999999999</v>
      </c>
      <c r="AN4196">
        <v>122.211</v>
      </c>
      <c r="AO4196" s="4">
        <v>100</v>
      </c>
      <c r="AP4196">
        <v>0</v>
      </c>
      <c r="AQ4196">
        <v>0</v>
      </c>
    </row>
    <row r="4197" spans="1:43" ht="15.75" x14ac:dyDescent="0.25">
      <c r="A4197">
        <v>2006</v>
      </c>
      <c r="B4197" t="s">
        <v>147</v>
      </c>
      <c r="C4197">
        <f t="shared" si="304"/>
        <v>1</v>
      </c>
      <c r="D4197" t="e">
        <v>#N/A</v>
      </c>
      <c r="E4197" t="e">
        <v>#N/A</v>
      </c>
      <c r="F4197">
        <v>31.1391201019287</v>
      </c>
      <c r="G4197">
        <v>49.996158599853501</v>
      </c>
      <c r="I4197">
        <f t="shared" si="300"/>
        <v>9.7799999999999994</v>
      </c>
      <c r="J4197" t="e">
        <v>#N/A</v>
      </c>
      <c r="K4197">
        <v>6.2270000000000003</v>
      </c>
      <c r="L4197">
        <v>13.84</v>
      </c>
      <c r="M4197">
        <v>78.30078416536098</v>
      </c>
      <c r="N4197">
        <v>1.0329999999999999</v>
      </c>
      <c r="O4197">
        <v>0</v>
      </c>
      <c r="P4197" t="s">
        <v>32</v>
      </c>
      <c r="Q4197" t="s">
        <v>32</v>
      </c>
      <c r="R4197" t="s">
        <v>32</v>
      </c>
      <c r="S4197" t="s">
        <v>32</v>
      </c>
      <c r="T4197" t="s">
        <v>32</v>
      </c>
      <c r="U4197" t="s">
        <v>32</v>
      </c>
      <c r="V4197" t="s">
        <v>32</v>
      </c>
      <c r="W4197" t="s">
        <v>32</v>
      </c>
      <c r="Y4197">
        <v>0</v>
      </c>
      <c r="Z4197">
        <f t="shared" si="301"/>
        <v>0</v>
      </c>
      <c r="AA4197" t="e">
        <v>#N/A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1</v>
      </c>
      <c r="AK4197">
        <v>0</v>
      </c>
      <c r="AL4197">
        <v>16273.014999999999</v>
      </c>
      <c r="AM4197">
        <v>8952.5570000000007</v>
      </c>
      <c r="AN4197">
        <v>341.60300000000001</v>
      </c>
      <c r="AO4197" s="4">
        <v>136.77000000000001</v>
      </c>
      <c r="AP4197">
        <v>0</v>
      </c>
      <c r="AQ4197">
        <v>0</v>
      </c>
    </row>
    <row r="4198" spans="1:43" ht="15.75" x14ac:dyDescent="0.25">
      <c r="A4198">
        <v>2006</v>
      </c>
      <c r="B4198" t="s">
        <v>148</v>
      </c>
      <c r="C4198">
        <f t="shared" si="304"/>
        <v>1</v>
      </c>
      <c r="D4198">
        <v>1</v>
      </c>
      <c r="E4198">
        <v>1</v>
      </c>
      <c r="F4198">
        <v>35.064212799072301</v>
      </c>
      <c r="G4198">
        <v>51.836845397949197</v>
      </c>
      <c r="I4198">
        <f t="shared" si="300"/>
        <v>3.04</v>
      </c>
      <c r="J4198" t="e">
        <v>#N/A</v>
      </c>
      <c r="K4198">
        <v>1.448</v>
      </c>
      <c r="L4198">
        <v>7.6470000000000002</v>
      </c>
      <c r="M4198">
        <v>68.0730362336936</v>
      </c>
      <c r="N4198">
        <v>3.0430000000000001</v>
      </c>
      <c r="O4198">
        <v>0</v>
      </c>
      <c r="P4198" t="s">
        <v>32</v>
      </c>
      <c r="Q4198" t="s">
        <v>32</v>
      </c>
      <c r="R4198" t="s">
        <v>32</v>
      </c>
      <c r="S4198" t="s">
        <v>32</v>
      </c>
      <c r="T4198" t="s">
        <v>32</v>
      </c>
      <c r="U4198" t="s">
        <v>32</v>
      </c>
      <c r="V4198" t="s">
        <v>32</v>
      </c>
      <c r="W4198" t="s">
        <v>32</v>
      </c>
      <c r="Y4198">
        <v>0</v>
      </c>
      <c r="Z4198">
        <f t="shared" si="301"/>
        <v>0</v>
      </c>
      <c r="AA4198">
        <v>1</v>
      </c>
      <c r="AB4198">
        <v>0</v>
      </c>
      <c r="AC4198">
        <v>0</v>
      </c>
      <c r="AD4198">
        <v>0</v>
      </c>
      <c r="AE4198">
        <v>1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23634.62</v>
      </c>
      <c r="AM4198">
        <v>19082.704000000002</v>
      </c>
      <c r="AN4198">
        <v>201.97800000000001</v>
      </c>
      <c r="AO4198" s="4">
        <v>103.04300000000001</v>
      </c>
      <c r="AP4198">
        <v>0</v>
      </c>
      <c r="AQ4198">
        <v>0</v>
      </c>
    </row>
    <row r="4199" spans="1:43" ht="15.75" x14ac:dyDescent="0.25">
      <c r="A4199">
        <v>2006</v>
      </c>
      <c r="B4199" t="s">
        <v>149</v>
      </c>
      <c r="C4199">
        <f t="shared" si="304"/>
        <v>1</v>
      </c>
      <c r="D4199" t="e">
        <v>#N/A</v>
      </c>
      <c r="E4199" t="e">
        <v>#N/A</v>
      </c>
      <c r="F4199">
        <v>33.336009979247997</v>
      </c>
      <c r="G4199">
        <v>42.151466369628899</v>
      </c>
      <c r="I4199">
        <f t="shared" si="300"/>
        <v>6.31</v>
      </c>
      <c r="J4199" t="e">
        <v>#N/A</v>
      </c>
      <c r="K4199">
        <v>7.875</v>
      </c>
      <c r="L4199">
        <v>7.27</v>
      </c>
      <c r="M4199">
        <v>76.5720123510593</v>
      </c>
      <c r="N4199">
        <v>6.5910000000000002</v>
      </c>
      <c r="O4199">
        <v>0</v>
      </c>
      <c r="P4199" t="s">
        <v>32</v>
      </c>
      <c r="Q4199" t="s">
        <v>32</v>
      </c>
      <c r="R4199" t="s">
        <v>32</v>
      </c>
      <c r="S4199" t="s">
        <v>32</v>
      </c>
      <c r="T4199" t="s">
        <v>32</v>
      </c>
      <c r="U4199" t="s">
        <v>32</v>
      </c>
      <c r="V4199" t="s">
        <v>32</v>
      </c>
      <c r="W4199" t="s">
        <v>32</v>
      </c>
      <c r="Y4199">
        <v>0</v>
      </c>
      <c r="Z4199">
        <f t="shared" si="301"/>
        <v>0</v>
      </c>
      <c r="AA4199" t="e">
        <v>#N/A</v>
      </c>
      <c r="AB4199">
        <v>0</v>
      </c>
      <c r="AC4199">
        <v>0</v>
      </c>
      <c r="AD4199">
        <v>0</v>
      </c>
      <c r="AE4199">
        <v>1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13613.564</v>
      </c>
      <c r="AM4199">
        <v>5686.893</v>
      </c>
      <c r="AN4199">
        <v>122.696</v>
      </c>
      <c r="AO4199" s="4">
        <v>78.944999999999993</v>
      </c>
      <c r="AP4199">
        <v>0</v>
      </c>
      <c r="AQ4199">
        <v>0</v>
      </c>
    </row>
    <row r="4200" spans="1:43" ht="15.75" x14ac:dyDescent="0.25">
      <c r="A4200">
        <v>2006</v>
      </c>
      <c r="B4200" t="s">
        <v>150</v>
      </c>
      <c r="D4200" t="e">
        <v>#N/A</v>
      </c>
      <c r="E4200" t="e">
        <v>#N/A</v>
      </c>
      <c r="F4200">
        <v>40.549346923828097</v>
      </c>
      <c r="G4200">
        <v>50.106861114502003</v>
      </c>
      <c r="I4200">
        <f t="shared" si="300"/>
        <v>21.77</v>
      </c>
      <c r="J4200" t="e">
        <v>#N/A</v>
      </c>
      <c r="K4200">
        <v>8.1530000000000005</v>
      </c>
      <c r="L4200">
        <v>7.2</v>
      </c>
      <c r="M4200" t="s">
        <v>192</v>
      </c>
      <c r="N4200">
        <v>9.6790000000000003</v>
      </c>
      <c r="O4200">
        <v>0</v>
      </c>
      <c r="P4200" t="s">
        <v>32</v>
      </c>
      <c r="Q4200" t="s">
        <v>32</v>
      </c>
      <c r="R4200" t="s">
        <v>32</v>
      </c>
      <c r="S4200" t="s">
        <v>32</v>
      </c>
      <c r="T4200" t="s">
        <v>32</v>
      </c>
      <c r="U4200" t="s">
        <v>32</v>
      </c>
      <c r="V4200" t="s">
        <v>32</v>
      </c>
      <c r="W4200" t="s">
        <v>32</v>
      </c>
      <c r="Y4200">
        <v>0</v>
      </c>
      <c r="Z4200">
        <f t="shared" si="301"/>
        <v>0</v>
      </c>
      <c r="AA4200" t="e">
        <v>#N/A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18064.542000000001</v>
      </c>
      <c r="AM4200">
        <v>6932.2969999999996</v>
      </c>
      <c r="AN4200">
        <v>989.93200000000002</v>
      </c>
      <c r="AO4200" s="4">
        <v>627.44200000000001</v>
      </c>
      <c r="AP4200">
        <v>0</v>
      </c>
      <c r="AQ4200">
        <v>0</v>
      </c>
    </row>
    <row r="4201" spans="1:43" ht="15.75" x14ac:dyDescent="0.25">
      <c r="A4201">
        <v>2006</v>
      </c>
      <c r="B4201" t="s">
        <v>151</v>
      </c>
      <c r="C4201">
        <f t="shared" ref="C4201:C4214" si="305">IF(AND(F4201&gt;0,M4201&gt;0,OR(O4201=0,O4201=1),AL4201&gt;0),1,"")</f>
        <v>1</v>
      </c>
      <c r="D4201" t="e">
        <v>#N/A</v>
      </c>
      <c r="E4201" t="e">
        <v>#N/A</v>
      </c>
      <c r="F4201">
        <v>44.947662353515597</v>
      </c>
      <c r="G4201">
        <v>48.393733978271499</v>
      </c>
      <c r="I4201">
        <f t="shared" si="300"/>
        <v>0.33</v>
      </c>
      <c r="J4201" t="e">
        <v>#N/A</v>
      </c>
      <c r="K4201">
        <v>9.2270000000000003</v>
      </c>
      <c r="M4201">
        <v>36.363636363636367</v>
      </c>
      <c r="N4201">
        <v>8.8309999999999995</v>
      </c>
      <c r="O4201">
        <v>0</v>
      </c>
      <c r="P4201" t="s">
        <v>32</v>
      </c>
      <c r="Q4201" t="s">
        <v>32</v>
      </c>
      <c r="R4201" t="s">
        <v>32</v>
      </c>
      <c r="S4201" t="s">
        <v>32</v>
      </c>
      <c r="T4201" t="s">
        <v>32</v>
      </c>
      <c r="U4201" t="s">
        <v>32</v>
      </c>
      <c r="V4201" t="s">
        <v>32</v>
      </c>
      <c r="W4201" t="s">
        <v>32</v>
      </c>
      <c r="Y4201">
        <v>0</v>
      </c>
      <c r="Z4201">
        <f t="shared" si="301"/>
        <v>0</v>
      </c>
      <c r="AA4201" t="e">
        <v>#N/A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1035.9480000000001</v>
      </c>
      <c r="AM4201">
        <v>345.363</v>
      </c>
      <c r="AN4201">
        <v>3.1080000000000001</v>
      </c>
      <c r="AO4201" s="4">
        <v>132.98599999999999</v>
      </c>
      <c r="AP4201">
        <v>0</v>
      </c>
      <c r="AQ4201">
        <v>0</v>
      </c>
    </row>
    <row r="4202" spans="1:43" ht="15.75" x14ac:dyDescent="0.25">
      <c r="A4202">
        <v>2006</v>
      </c>
      <c r="B4202" t="s">
        <v>152</v>
      </c>
      <c r="C4202">
        <f t="shared" si="305"/>
        <v>1</v>
      </c>
      <c r="D4202" t="e">
        <v>#N/A</v>
      </c>
      <c r="E4202" t="e">
        <v>#N/A</v>
      </c>
      <c r="F4202">
        <v>38.896671295166001</v>
      </c>
      <c r="G4202">
        <v>39.321250915527301</v>
      </c>
      <c r="I4202">
        <f t="shared" si="300"/>
        <v>0.28999999999999998</v>
      </c>
      <c r="J4202" t="e">
        <v>#N/A</v>
      </c>
      <c r="K4202">
        <v>2.4700000000000002</v>
      </c>
      <c r="M4202">
        <v>68.723692218582798</v>
      </c>
      <c r="N4202">
        <v>2.1139999999999999</v>
      </c>
      <c r="O4202">
        <v>0</v>
      </c>
      <c r="P4202" t="s">
        <v>32</v>
      </c>
      <c r="Q4202" t="s">
        <v>32</v>
      </c>
      <c r="R4202" t="s">
        <v>32</v>
      </c>
      <c r="S4202" t="s">
        <v>32</v>
      </c>
      <c r="T4202" t="s">
        <v>32</v>
      </c>
      <c r="U4202" t="s">
        <v>32</v>
      </c>
      <c r="V4202" t="s">
        <v>32</v>
      </c>
      <c r="W4202" t="s">
        <v>32</v>
      </c>
      <c r="Y4202">
        <v>0</v>
      </c>
      <c r="Z4202">
        <f t="shared" si="301"/>
        <v>0</v>
      </c>
      <c r="AA4202" t="e">
        <v>#N/A</v>
      </c>
      <c r="AB4202">
        <v>0</v>
      </c>
      <c r="AC4202">
        <v>0</v>
      </c>
      <c r="AD4202">
        <v>1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1924.8230000000001</v>
      </c>
      <c r="AM4202">
        <v>808.72</v>
      </c>
      <c r="AN4202">
        <v>9.3670000000000009</v>
      </c>
      <c r="AO4202" s="4">
        <v>88.834000000000003</v>
      </c>
      <c r="AP4202">
        <v>0</v>
      </c>
      <c r="AQ4202">
        <v>0</v>
      </c>
    </row>
    <row r="4203" spans="1:43" ht="15.75" x14ac:dyDescent="0.25">
      <c r="A4203">
        <v>2006</v>
      </c>
      <c r="B4203" t="s">
        <v>153</v>
      </c>
      <c r="C4203">
        <f t="shared" si="305"/>
        <v>1</v>
      </c>
      <c r="D4203" t="e">
        <v>#N/A</v>
      </c>
      <c r="E4203" t="e">
        <v>#N/A</v>
      </c>
      <c r="F4203">
        <v>30.968976974487301</v>
      </c>
      <c r="G4203">
        <v>34.542808532714801</v>
      </c>
      <c r="I4203">
        <f t="shared" si="300"/>
        <v>8.4700000000000006</v>
      </c>
      <c r="J4203" t="e">
        <v>#N/A</v>
      </c>
      <c r="K4203">
        <v>3.5569999999999999</v>
      </c>
      <c r="L4203">
        <v>21.56</v>
      </c>
      <c r="M4203">
        <v>80.865586631283875</v>
      </c>
      <c r="N4203">
        <v>10.731999999999999</v>
      </c>
      <c r="O4203">
        <v>0</v>
      </c>
      <c r="P4203" t="s">
        <v>32</v>
      </c>
      <c r="Q4203" t="s">
        <v>32</v>
      </c>
      <c r="R4203" t="s">
        <v>32</v>
      </c>
      <c r="S4203" t="s">
        <v>32</v>
      </c>
      <c r="T4203" t="s">
        <v>32</v>
      </c>
      <c r="U4203" t="s">
        <v>32</v>
      </c>
      <c r="V4203" t="s">
        <v>32</v>
      </c>
      <c r="W4203" t="s">
        <v>32</v>
      </c>
      <c r="Y4203">
        <v>0</v>
      </c>
      <c r="Z4203">
        <f t="shared" si="301"/>
        <v>0</v>
      </c>
      <c r="AA4203" t="e">
        <v>#N/A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9838.2420000000002</v>
      </c>
      <c r="AM4203">
        <v>3957.2139999999999</v>
      </c>
      <c r="AN4203">
        <v>29.329000000000001</v>
      </c>
      <c r="AO4203" s="4">
        <v>100</v>
      </c>
      <c r="AP4203">
        <v>0</v>
      </c>
      <c r="AQ4203">
        <v>0</v>
      </c>
    </row>
    <row r="4204" spans="1:43" ht="15.75" x14ac:dyDescent="0.25">
      <c r="A4204">
        <v>2006</v>
      </c>
      <c r="B4204" t="s">
        <v>154</v>
      </c>
      <c r="C4204">
        <f t="shared" si="305"/>
        <v>1</v>
      </c>
      <c r="D4204" t="e">
        <v>#N/A</v>
      </c>
      <c r="E4204" t="e">
        <v>#N/A</v>
      </c>
      <c r="F4204">
        <v>40.888534545898402</v>
      </c>
      <c r="G4204">
        <v>45.3869018554688</v>
      </c>
      <c r="I4204">
        <f t="shared" si="300"/>
        <v>0</v>
      </c>
      <c r="J4204" t="e">
        <v>#N/A</v>
      </c>
      <c r="K4204">
        <v>9.4060000000000006</v>
      </c>
      <c r="L4204">
        <v>2.5110000000000001</v>
      </c>
      <c r="M4204">
        <v>184.30655342428219</v>
      </c>
      <c r="N4204">
        <v>-1.865</v>
      </c>
      <c r="O4204">
        <v>0</v>
      </c>
      <c r="P4204" t="s">
        <v>32</v>
      </c>
      <c r="Q4204" t="s">
        <v>32</v>
      </c>
      <c r="R4204" t="s">
        <v>32</v>
      </c>
      <c r="S4204" t="s">
        <v>32</v>
      </c>
      <c r="T4204" t="s">
        <v>32</v>
      </c>
      <c r="U4204" t="s">
        <v>32</v>
      </c>
      <c r="V4204" t="s">
        <v>32</v>
      </c>
      <c r="W4204" t="s">
        <v>32</v>
      </c>
      <c r="Y4204">
        <v>0</v>
      </c>
      <c r="Z4204">
        <f t="shared" si="301"/>
        <v>0</v>
      </c>
      <c r="AA4204" t="e">
        <v>#N/A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17657.411</v>
      </c>
      <c r="AM4204">
        <v>12014.418</v>
      </c>
      <c r="AN4204">
        <v>1.016</v>
      </c>
      <c r="AO4204" s="4">
        <v>112.59099999999999</v>
      </c>
      <c r="AP4204">
        <v>0</v>
      </c>
      <c r="AQ4204">
        <v>0</v>
      </c>
    </row>
    <row r="4205" spans="1:43" ht="15.75" x14ac:dyDescent="0.25">
      <c r="A4205">
        <v>2006</v>
      </c>
      <c r="B4205" t="s">
        <v>155</v>
      </c>
      <c r="C4205">
        <f t="shared" si="305"/>
        <v>1</v>
      </c>
      <c r="D4205" t="e">
        <v>#N/A</v>
      </c>
      <c r="E4205" t="e">
        <v>#N/A</v>
      </c>
      <c r="F4205">
        <v>42.127262115478501</v>
      </c>
      <c r="G4205">
        <v>46.459243774414098</v>
      </c>
      <c r="I4205">
        <f t="shared" si="300"/>
        <v>0.67</v>
      </c>
      <c r="J4205" t="e">
        <v>#N/A</v>
      </c>
      <c r="K4205">
        <v>4.2409999999999997</v>
      </c>
      <c r="M4205">
        <v>41.861346006040023</v>
      </c>
      <c r="N4205">
        <v>9.5459999999999994</v>
      </c>
      <c r="O4205">
        <v>0</v>
      </c>
      <c r="P4205" t="s">
        <v>32</v>
      </c>
      <c r="Q4205" t="s">
        <v>32</v>
      </c>
      <c r="R4205" t="s">
        <v>32</v>
      </c>
      <c r="S4205" t="s">
        <v>32</v>
      </c>
      <c r="T4205" t="s">
        <v>32</v>
      </c>
      <c r="U4205" t="s">
        <v>32</v>
      </c>
      <c r="V4205" t="s">
        <v>32</v>
      </c>
      <c r="W4205" t="s">
        <v>32</v>
      </c>
      <c r="Y4205">
        <v>0</v>
      </c>
      <c r="Z4205">
        <f t="shared" si="301"/>
        <v>0</v>
      </c>
      <c r="AA4205" t="e">
        <v>#N/A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1089.5909999999999</v>
      </c>
      <c r="AM4205">
        <v>357.23399999999998</v>
      </c>
      <c r="AN4205">
        <v>1.887</v>
      </c>
      <c r="AO4205" s="4">
        <v>760.00199999999995</v>
      </c>
      <c r="AP4205">
        <v>0</v>
      </c>
      <c r="AQ4205">
        <v>0</v>
      </c>
    </row>
    <row r="4206" spans="1:43" ht="15.75" x14ac:dyDescent="0.25">
      <c r="A4206">
        <v>2006</v>
      </c>
      <c r="B4206" t="s">
        <v>156</v>
      </c>
      <c r="C4206">
        <f t="shared" si="305"/>
        <v>1</v>
      </c>
      <c r="D4206" t="e">
        <v>#N/A</v>
      </c>
      <c r="E4206" t="e">
        <v>#N/A</v>
      </c>
      <c r="F4206">
        <v>41.753089904785199</v>
      </c>
      <c r="G4206">
        <v>45.028549194335902</v>
      </c>
      <c r="I4206">
        <f t="shared" si="300"/>
        <v>13.7</v>
      </c>
      <c r="J4206" t="e">
        <v>#N/A</v>
      </c>
      <c r="K4206">
        <v>8.86</v>
      </c>
      <c r="L4206">
        <v>2.65</v>
      </c>
      <c r="M4206">
        <v>430.35761279196032</v>
      </c>
      <c r="N4206">
        <v>0.97299999999999998</v>
      </c>
      <c r="O4206">
        <v>0</v>
      </c>
      <c r="P4206" t="s">
        <v>32</v>
      </c>
      <c r="Q4206" t="s">
        <v>32</v>
      </c>
      <c r="R4206" t="s">
        <v>32</v>
      </c>
      <c r="S4206" t="s">
        <v>32</v>
      </c>
      <c r="T4206" t="s">
        <v>32</v>
      </c>
      <c r="U4206" t="s">
        <v>32</v>
      </c>
      <c r="V4206" t="s">
        <v>32</v>
      </c>
      <c r="W4206" t="s">
        <v>32</v>
      </c>
      <c r="Y4206">
        <v>0</v>
      </c>
      <c r="Z4206">
        <f t="shared" si="301"/>
        <v>0</v>
      </c>
      <c r="AA4206" t="e">
        <v>#N/A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59758.05</v>
      </c>
      <c r="AM4206">
        <v>33578.887999999999</v>
      </c>
      <c r="AN4206">
        <v>147.79400000000001</v>
      </c>
      <c r="AO4206" s="4">
        <v>91.311999999999998</v>
      </c>
      <c r="AP4206">
        <v>0</v>
      </c>
      <c r="AQ4206">
        <v>0</v>
      </c>
    </row>
    <row r="4207" spans="1:43" ht="15.75" x14ac:dyDescent="0.25">
      <c r="A4207">
        <v>2006</v>
      </c>
      <c r="B4207" t="s">
        <v>157</v>
      </c>
      <c r="C4207">
        <f t="shared" si="305"/>
        <v>1</v>
      </c>
      <c r="D4207" t="e">
        <v>#N/A</v>
      </c>
      <c r="E4207" t="e">
        <v>#N/A</v>
      </c>
      <c r="F4207">
        <v>25.474971771240199</v>
      </c>
      <c r="G4207">
        <v>42.747917175292997</v>
      </c>
      <c r="I4207">
        <f t="shared" si="300"/>
        <v>0</v>
      </c>
      <c r="J4207" t="e">
        <v>#N/A</v>
      </c>
      <c r="K4207">
        <v>8.3460000000000001</v>
      </c>
      <c r="L4207">
        <v>13.467000000000001</v>
      </c>
      <c r="M4207">
        <v>166.37632608754532</v>
      </c>
      <c r="N4207">
        <v>4.2629999999999999</v>
      </c>
      <c r="O4207">
        <v>0</v>
      </c>
      <c r="P4207" t="s">
        <v>32</v>
      </c>
      <c r="Q4207" t="s">
        <v>32</v>
      </c>
      <c r="R4207" t="s">
        <v>32</v>
      </c>
      <c r="S4207" t="s">
        <v>32</v>
      </c>
      <c r="T4207" t="s">
        <v>32</v>
      </c>
      <c r="U4207" t="s">
        <v>32</v>
      </c>
      <c r="V4207" t="s">
        <v>32</v>
      </c>
      <c r="W4207" t="s">
        <v>32</v>
      </c>
      <c r="Y4207">
        <v>0</v>
      </c>
      <c r="Z4207">
        <f t="shared" si="301"/>
        <v>0</v>
      </c>
      <c r="AA4207" t="e">
        <v>#N/A</v>
      </c>
      <c r="AB4207">
        <v>0</v>
      </c>
      <c r="AC4207">
        <v>0</v>
      </c>
      <c r="AD4207">
        <v>0</v>
      </c>
      <c r="AE4207">
        <v>1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19338.316999999999</v>
      </c>
      <c r="AM4207">
        <v>10375.341</v>
      </c>
      <c r="AN4207">
        <v>55.914999999999999</v>
      </c>
      <c r="AO4207" s="4">
        <v>104.235</v>
      </c>
      <c r="AP4207">
        <v>0</v>
      </c>
      <c r="AQ4207">
        <v>0</v>
      </c>
    </row>
    <row r="4208" spans="1:43" ht="15.75" x14ac:dyDescent="0.25">
      <c r="A4208">
        <v>2006</v>
      </c>
      <c r="B4208" t="s">
        <v>158</v>
      </c>
      <c r="C4208">
        <f t="shared" si="305"/>
        <v>1</v>
      </c>
      <c r="D4208" t="e">
        <v>#N/A</v>
      </c>
      <c r="E4208" t="e">
        <v>#N/A</v>
      </c>
      <c r="F4208">
        <v>23.1324367523193</v>
      </c>
      <c r="G4208">
        <v>39.813606262207003</v>
      </c>
      <c r="I4208">
        <f t="shared" si="300"/>
        <v>10.68</v>
      </c>
      <c r="J4208" t="e">
        <v>#N/A</v>
      </c>
      <c r="K4208">
        <v>5.6559999999999997</v>
      </c>
      <c r="L4208">
        <v>5.992</v>
      </c>
      <c r="M4208">
        <v>129.43862139114327</v>
      </c>
      <c r="N4208">
        <v>2.4580000000000002</v>
      </c>
      <c r="O4208">
        <v>0</v>
      </c>
      <c r="P4208" t="s">
        <v>32</v>
      </c>
      <c r="Q4208" t="s">
        <v>32</v>
      </c>
      <c r="R4208" t="s">
        <v>32</v>
      </c>
      <c r="S4208" t="s">
        <v>32</v>
      </c>
      <c r="T4208" t="s">
        <v>32</v>
      </c>
      <c r="U4208" t="s">
        <v>32</v>
      </c>
      <c r="V4208" t="s">
        <v>32</v>
      </c>
      <c r="W4208" t="s">
        <v>32</v>
      </c>
      <c r="Y4208">
        <v>0</v>
      </c>
      <c r="Z4208">
        <f t="shared" si="301"/>
        <v>0</v>
      </c>
      <c r="AA4208" t="e">
        <v>#N/A</v>
      </c>
      <c r="AB4208">
        <v>0</v>
      </c>
      <c r="AC4208">
        <v>0</v>
      </c>
      <c r="AD4208">
        <v>0</v>
      </c>
      <c r="AE4208">
        <v>1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26032.69</v>
      </c>
      <c r="AM4208">
        <v>19778.846000000001</v>
      </c>
      <c r="AN4208">
        <v>39.624000000000002</v>
      </c>
      <c r="AO4208" s="4">
        <v>102.458</v>
      </c>
      <c r="AP4208">
        <v>0</v>
      </c>
      <c r="AQ4208">
        <v>0</v>
      </c>
    </row>
    <row r="4209" spans="1:43" ht="15.75" x14ac:dyDescent="0.25">
      <c r="A4209">
        <v>2006</v>
      </c>
      <c r="B4209" t="s">
        <v>159</v>
      </c>
      <c r="C4209">
        <f t="shared" si="305"/>
        <v>1</v>
      </c>
      <c r="D4209" t="e">
        <v>#N/A</v>
      </c>
      <c r="E4209" t="e">
        <v>#N/A</v>
      </c>
      <c r="F4209">
        <v>60.784866333007798</v>
      </c>
      <c r="G4209">
        <v>64.211250305175795</v>
      </c>
      <c r="I4209">
        <f t="shared" si="300"/>
        <v>0.36</v>
      </c>
      <c r="J4209" t="e">
        <v>#N/A</v>
      </c>
      <c r="K4209">
        <v>5.6040000000000001</v>
      </c>
      <c r="L4209">
        <v>23.55</v>
      </c>
      <c r="M4209">
        <v>62.45944658378135</v>
      </c>
      <c r="N4209">
        <v>4.6879999999999997</v>
      </c>
      <c r="O4209">
        <v>0</v>
      </c>
      <c r="P4209" t="s">
        <v>32</v>
      </c>
      <c r="Q4209" t="s">
        <v>32</v>
      </c>
      <c r="R4209" t="s">
        <v>32</v>
      </c>
      <c r="S4209" t="s">
        <v>32</v>
      </c>
      <c r="T4209" t="s">
        <v>32</v>
      </c>
      <c r="U4209" t="s">
        <v>32</v>
      </c>
      <c r="V4209" t="s">
        <v>32</v>
      </c>
      <c r="W4209" t="s">
        <v>32</v>
      </c>
      <c r="Y4209">
        <v>0</v>
      </c>
      <c r="Z4209">
        <f t="shared" si="301"/>
        <v>0</v>
      </c>
      <c r="AA4209" t="e">
        <v>#N/A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10149.312</v>
      </c>
      <c r="AM4209">
        <v>5410.7330000000002</v>
      </c>
      <c r="AN4209">
        <v>261.17599999999999</v>
      </c>
      <c r="AO4209" s="4">
        <v>134</v>
      </c>
      <c r="AP4209">
        <v>0</v>
      </c>
      <c r="AQ4209">
        <v>0</v>
      </c>
    </row>
    <row r="4210" spans="1:43" ht="15.75" x14ac:dyDescent="0.25">
      <c r="A4210">
        <v>2006</v>
      </c>
      <c r="B4210" t="s">
        <v>160</v>
      </c>
      <c r="C4210">
        <f t="shared" si="305"/>
        <v>1</v>
      </c>
      <c r="D4210">
        <v>0</v>
      </c>
      <c r="E4210">
        <v>0</v>
      </c>
      <c r="F4210">
        <v>30.932449340820298</v>
      </c>
      <c r="G4210">
        <v>45.221199035644503</v>
      </c>
      <c r="I4210">
        <f t="shared" si="300"/>
        <v>13.53</v>
      </c>
      <c r="J4210" t="e">
        <v>#N/A</v>
      </c>
      <c r="K4210">
        <v>4.0750000000000002</v>
      </c>
      <c r="L4210">
        <v>8.4499999999999993</v>
      </c>
      <c r="M4210">
        <v>55.659272957437388</v>
      </c>
      <c r="N4210">
        <v>3.5630000000000002</v>
      </c>
      <c r="O4210">
        <v>0</v>
      </c>
      <c r="P4210" t="s">
        <v>32</v>
      </c>
      <c r="Q4210" t="s">
        <v>32</v>
      </c>
      <c r="R4210" t="s">
        <v>32</v>
      </c>
      <c r="S4210" t="s">
        <v>32</v>
      </c>
      <c r="T4210" t="s">
        <v>32</v>
      </c>
      <c r="U4210" t="s">
        <v>32</v>
      </c>
      <c r="V4210" t="s">
        <v>32</v>
      </c>
      <c r="W4210" t="s">
        <v>32</v>
      </c>
      <c r="Y4210">
        <v>0</v>
      </c>
      <c r="Z4210">
        <f t="shared" si="301"/>
        <v>0</v>
      </c>
      <c r="AA4210">
        <v>0</v>
      </c>
      <c r="AB4210">
        <v>0</v>
      </c>
      <c r="AC4210">
        <v>0</v>
      </c>
      <c r="AD4210">
        <v>0</v>
      </c>
      <c r="AE4210">
        <v>1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30608.886999999999</v>
      </c>
      <c r="AM4210">
        <v>27896.437999999998</v>
      </c>
      <c r="AN4210">
        <v>1237.501</v>
      </c>
      <c r="AO4210" s="4">
        <v>103.563</v>
      </c>
      <c r="AP4210">
        <v>0</v>
      </c>
      <c r="AQ4210">
        <v>0</v>
      </c>
    </row>
    <row r="4211" spans="1:43" ht="15.75" x14ac:dyDescent="0.25">
      <c r="A4211">
        <v>2006</v>
      </c>
      <c r="B4211" t="s">
        <v>161</v>
      </c>
      <c r="C4211">
        <f t="shared" si="305"/>
        <v>1</v>
      </c>
      <c r="D4211" t="e">
        <v>#N/A</v>
      </c>
      <c r="E4211" t="e">
        <v>#N/A</v>
      </c>
      <c r="F4211">
        <v>43.0259819030762</v>
      </c>
      <c r="G4211">
        <v>42.374317169189503</v>
      </c>
      <c r="I4211">
        <f t="shared" si="300"/>
        <v>8.6</v>
      </c>
      <c r="J4211" t="e">
        <v>#N/A</v>
      </c>
      <c r="K4211">
        <v>7.6680000000000001</v>
      </c>
      <c r="L4211">
        <v>6.6</v>
      </c>
      <c r="M4211">
        <v>71.261178488300871</v>
      </c>
      <c r="N4211">
        <v>10.02</v>
      </c>
      <c r="O4211">
        <v>0</v>
      </c>
      <c r="P4211" t="s">
        <v>32</v>
      </c>
      <c r="Q4211" t="s">
        <v>32</v>
      </c>
      <c r="R4211" t="s">
        <v>32</v>
      </c>
      <c r="S4211" t="s">
        <v>32</v>
      </c>
      <c r="T4211" t="s">
        <v>32</v>
      </c>
      <c r="U4211" t="s">
        <v>32</v>
      </c>
      <c r="V4211" t="s">
        <v>32</v>
      </c>
      <c r="W4211" t="s">
        <v>32</v>
      </c>
      <c r="Y4211">
        <v>0</v>
      </c>
      <c r="Z4211">
        <f t="shared" si="301"/>
        <v>0</v>
      </c>
      <c r="AA4211" t="e">
        <v>#N/A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5735.77</v>
      </c>
      <c r="AM4211">
        <v>1429.9359999999999</v>
      </c>
      <c r="AN4211">
        <v>28.274000000000001</v>
      </c>
      <c r="AO4211" s="4">
        <v>91.09</v>
      </c>
      <c r="AP4211">
        <v>0</v>
      </c>
      <c r="AQ4211">
        <v>0</v>
      </c>
    </row>
    <row r="4212" spans="1:43" ht="15.75" x14ac:dyDescent="0.25">
      <c r="A4212">
        <v>2006</v>
      </c>
      <c r="B4212" t="s">
        <v>162</v>
      </c>
      <c r="C4212">
        <f t="shared" si="305"/>
        <v>1</v>
      </c>
      <c r="D4212" t="e">
        <v>#N/A</v>
      </c>
      <c r="E4212" t="e">
        <v>#N/A</v>
      </c>
      <c r="F4212">
        <v>39.1395263671875</v>
      </c>
      <c r="G4212">
        <v>48.656173706054702</v>
      </c>
      <c r="I4212">
        <f t="shared" si="300"/>
        <v>0</v>
      </c>
      <c r="J4212" t="e">
        <v>#N/A</v>
      </c>
      <c r="K4212">
        <v>8.6690000000000005</v>
      </c>
      <c r="M4212">
        <v>107.49332317949573</v>
      </c>
      <c r="N4212">
        <v>3.5640000000000001</v>
      </c>
      <c r="O4212">
        <v>0</v>
      </c>
      <c r="P4212" t="s">
        <v>32</v>
      </c>
      <c r="Q4212" t="s">
        <v>32</v>
      </c>
      <c r="R4212" t="s">
        <v>32</v>
      </c>
      <c r="S4212" t="s">
        <v>32</v>
      </c>
      <c r="T4212" t="s">
        <v>32</v>
      </c>
      <c r="U4212" t="s">
        <v>32</v>
      </c>
      <c r="V4212" t="s">
        <v>32</v>
      </c>
      <c r="W4212" t="s">
        <v>32</v>
      </c>
      <c r="Y4212">
        <v>0</v>
      </c>
      <c r="Z4212">
        <f t="shared" si="301"/>
        <v>0</v>
      </c>
      <c r="AA4212" t="e">
        <v>#N/A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10201.853999999999</v>
      </c>
      <c r="AM4212">
        <v>6583.76</v>
      </c>
      <c r="AN4212">
        <v>1.0669999999999999</v>
      </c>
      <c r="AO4212" s="4">
        <v>94.429000000000002</v>
      </c>
      <c r="AP4212">
        <v>0</v>
      </c>
      <c r="AQ4212">
        <v>0</v>
      </c>
    </row>
    <row r="4213" spans="1:43" ht="15.75" x14ac:dyDescent="0.25">
      <c r="A4213">
        <v>2006</v>
      </c>
      <c r="B4213" t="s">
        <v>163</v>
      </c>
      <c r="C4213" t="e">
        <f t="shared" si="305"/>
        <v>#N/A</v>
      </c>
      <c r="D4213" t="e">
        <v>#N/A</v>
      </c>
      <c r="E4213" t="e">
        <v>#N/A</v>
      </c>
      <c r="F4213" t="e">
        <v>#N/A</v>
      </c>
      <c r="G4213" t="e">
        <v>#N/A</v>
      </c>
      <c r="I4213">
        <f t="shared" si="300"/>
        <v>0</v>
      </c>
      <c r="J4213" t="e">
        <v>#N/A</v>
      </c>
      <c r="K4213">
        <v>6.0069999999999997</v>
      </c>
      <c r="M4213">
        <v>88.059406171142669</v>
      </c>
      <c r="N4213">
        <v>3.0150000000000001</v>
      </c>
      <c r="O4213">
        <v>0</v>
      </c>
      <c r="P4213" t="s">
        <v>32</v>
      </c>
      <c r="Q4213" t="s">
        <v>32</v>
      </c>
      <c r="R4213" t="s">
        <v>32</v>
      </c>
      <c r="S4213" t="s">
        <v>32</v>
      </c>
      <c r="T4213" t="s">
        <v>32</v>
      </c>
      <c r="U4213" t="s">
        <v>32</v>
      </c>
      <c r="V4213" t="s">
        <v>32</v>
      </c>
      <c r="W4213" t="s">
        <v>32</v>
      </c>
      <c r="Y4213">
        <v>0</v>
      </c>
      <c r="Z4213">
        <f t="shared" si="301"/>
        <v>0</v>
      </c>
      <c r="AA4213" t="e">
        <v>#N/A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9273.2459999999992</v>
      </c>
      <c r="AM4213">
        <v>5621.9269999999997</v>
      </c>
      <c r="AN4213">
        <v>0.61099999999999999</v>
      </c>
      <c r="AO4213" s="4">
        <v>84.513000000000005</v>
      </c>
      <c r="AP4213">
        <v>0</v>
      </c>
      <c r="AQ4213">
        <v>0</v>
      </c>
    </row>
    <row r="4214" spans="1:43" ht="15.75" x14ac:dyDescent="0.25">
      <c r="A4214">
        <v>2006</v>
      </c>
      <c r="B4214" t="s">
        <v>164</v>
      </c>
      <c r="C4214" t="e">
        <f t="shared" si="305"/>
        <v>#N/A</v>
      </c>
      <c r="D4214" t="e">
        <v>#N/A</v>
      </c>
      <c r="E4214" t="e">
        <v>#N/A</v>
      </c>
      <c r="F4214" t="e">
        <v>#N/A</v>
      </c>
      <c r="G4214" t="e">
        <v>#N/A</v>
      </c>
      <c r="I4214">
        <f t="shared" si="300"/>
        <v>1.24</v>
      </c>
      <c r="J4214" t="e">
        <v>#N/A</v>
      </c>
      <c r="K4214">
        <v>8.9130000000000003</v>
      </c>
      <c r="L4214">
        <v>17.492999999999999</v>
      </c>
      <c r="M4214">
        <v>45.744914226586857</v>
      </c>
      <c r="N4214">
        <v>7.2</v>
      </c>
      <c r="O4214">
        <v>0</v>
      </c>
      <c r="P4214" t="s">
        <v>32</v>
      </c>
      <c r="Q4214" t="s">
        <v>32</v>
      </c>
      <c r="R4214" t="s">
        <v>32</v>
      </c>
      <c r="S4214" t="s">
        <v>32</v>
      </c>
      <c r="T4214" t="s">
        <v>32</v>
      </c>
      <c r="U4214" t="s">
        <v>32</v>
      </c>
      <c r="V4214" t="s">
        <v>32</v>
      </c>
      <c r="W4214" t="s">
        <v>32</v>
      </c>
      <c r="Y4214">
        <v>0</v>
      </c>
      <c r="Z4214">
        <f t="shared" si="301"/>
        <v>0</v>
      </c>
      <c r="AA4214" t="e">
        <v>#N/A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3119.1950000000002</v>
      </c>
      <c r="AM4214">
        <v>989.06799999999998</v>
      </c>
      <c r="AN4214">
        <v>35.822000000000003</v>
      </c>
      <c r="AO4214" s="4">
        <v>92.593999999999994</v>
      </c>
      <c r="AP4214">
        <v>0</v>
      </c>
      <c r="AQ4214">
        <v>0</v>
      </c>
    </row>
    <row r="4215" spans="1:43" ht="15.75" x14ac:dyDescent="0.25">
      <c r="A4215">
        <v>2006</v>
      </c>
      <c r="B4215" t="s">
        <v>165</v>
      </c>
      <c r="D4215" t="e">
        <v>#N/A</v>
      </c>
      <c r="E4215" t="e">
        <v>#N/A</v>
      </c>
      <c r="F4215" t="e">
        <v>#N/A</v>
      </c>
      <c r="G4215" t="e">
        <v>#N/A</v>
      </c>
      <c r="I4215">
        <f t="shared" si="300"/>
        <v>0</v>
      </c>
      <c r="J4215" t="e">
        <v>#N/A</v>
      </c>
      <c r="K4215">
        <v>5.7670000000000003</v>
      </c>
      <c r="L4215">
        <v>12.281000000000001</v>
      </c>
      <c r="M4215" t="s">
        <v>191</v>
      </c>
      <c r="N4215">
        <v>11.143000000000001</v>
      </c>
      <c r="O4215">
        <v>0</v>
      </c>
      <c r="P4215" t="s">
        <v>32</v>
      </c>
      <c r="Q4215" t="s">
        <v>32</v>
      </c>
      <c r="R4215" t="s">
        <v>32</v>
      </c>
      <c r="S4215" t="s">
        <v>32</v>
      </c>
      <c r="T4215" t="s">
        <v>32</v>
      </c>
      <c r="U4215" t="s">
        <v>32</v>
      </c>
      <c r="V4215" t="s">
        <v>32</v>
      </c>
      <c r="W4215" t="s">
        <v>32</v>
      </c>
      <c r="Y4215">
        <v>0</v>
      </c>
      <c r="Z4215">
        <f t="shared" si="301"/>
        <v>0</v>
      </c>
      <c r="AA4215" t="e">
        <v>#N/A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11485.612999999999</v>
      </c>
      <c r="AM4215">
        <v>5208.5550000000003</v>
      </c>
      <c r="AN4215">
        <v>2.6259999999999999</v>
      </c>
      <c r="AO4215" s="4">
        <v>196.423</v>
      </c>
      <c r="AP4215">
        <v>0</v>
      </c>
      <c r="AQ4215">
        <v>0</v>
      </c>
    </row>
    <row r="4216" spans="1:43" ht="15.75" x14ac:dyDescent="0.25">
      <c r="A4216">
        <v>2006</v>
      </c>
      <c r="B4216" t="s">
        <v>166</v>
      </c>
      <c r="C4216">
        <f>IF(AND(F4216&gt;0,M4216&gt;0,OR(O4216=0,O4216=1),AL4216&gt;0),1,"")</f>
        <v>1</v>
      </c>
      <c r="D4216" t="e">
        <v>#N/A</v>
      </c>
      <c r="E4216" t="e">
        <v>#N/A</v>
      </c>
      <c r="F4216">
        <v>50.933803558349602</v>
      </c>
      <c r="G4216">
        <v>51.826553344726598</v>
      </c>
      <c r="I4216">
        <f t="shared" si="300"/>
        <v>0.02</v>
      </c>
      <c r="J4216" t="e">
        <v>#N/A</v>
      </c>
      <c r="K4216">
        <v>3.3029999999999999</v>
      </c>
      <c r="M4216">
        <v>155.62518785692816</v>
      </c>
      <c r="N4216">
        <v>5.2</v>
      </c>
      <c r="O4216">
        <v>0</v>
      </c>
      <c r="P4216" t="s">
        <v>32</v>
      </c>
      <c r="Q4216" t="s">
        <v>32</v>
      </c>
      <c r="R4216" t="s">
        <v>32</v>
      </c>
      <c r="S4216" t="s">
        <v>32</v>
      </c>
      <c r="T4216" t="s">
        <v>32</v>
      </c>
      <c r="U4216" t="s">
        <v>32</v>
      </c>
      <c r="V4216" t="s">
        <v>32</v>
      </c>
      <c r="W4216" t="s">
        <v>32</v>
      </c>
      <c r="Y4216">
        <v>0</v>
      </c>
      <c r="Z4216">
        <f t="shared" si="301"/>
        <v>0</v>
      </c>
      <c r="AA4216" t="e">
        <v>#N/A</v>
      </c>
      <c r="AB4216">
        <v>0</v>
      </c>
      <c r="AC4216">
        <v>0</v>
      </c>
      <c r="AD4216">
        <v>0</v>
      </c>
      <c r="AE4216">
        <v>0</v>
      </c>
      <c r="AF4216">
        <v>1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5834.424</v>
      </c>
      <c r="AM4216">
        <v>2637.895</v>
      </c>
      <c r="AN4216">
        <v>2.95</v>
      </c>
      <c r="AO4216" s="4">
        <v>140.99</v>
      </c>
      <c r="AP4216">
        <v>0</v>
      </c>
      <c r="AQ4216">
        <v>0</v>
      </c>
    </row>
    <row r="4217" spans="1:43" ht="15.75" x14ac:dyDescent="0.25">
      <c r="A4217">
        <v>2006</v>
      </c>
      <c r="B4217" t="s">
        <v>167</v>
      </c>
      <c r="C4217">
        <f>IF(AND(F4217&gt;0,M4217&gt;0,OR(O4217=0,O4217=1),AL4217&gt;0),1,"")</f>
        <v>1</v>
      </c>
      <c r="D4217">
        <v>0</v>
      </c>
      <c r="E4217">
        <v>0</v>
      </c>
      <c r="F4217">
        <v>24.471286773681602</v>
      </c>
      <c r="G4217">
        <v>47.038242340087898</v>
      </c>
      <c r="I4217">
        <f t="shared" si="300"/>
        <v>14.32</v>
      </c>
      <c r="J4217" t="e">
        <v>#N/A</v>
      </c>
      <c r="K4217">
        <v>4.2969999999999997</v>
      </c>
      <c r="L4217">
        <v>7.0419999999999998</v>
      </c>
      <c r="M4217">
        <v>88.789483075789249</v>
      </c>
      <c r="N4217">
        <v>1.36</v>
      </c>
      <c r="O4217">
        <v>0</v>
      </c>
      <c r="P4217" t="s">
        <v>32</v>
      </c>
      <c r="Q4217" t="s">
        <v>32</v>
      </c>
      <c r="R4217" t="s">
        <v>32</v>
      </c>
      <c r="S4217" t="s">
        <v>32</v>
      </c>
      <c r="T4217" t="s">
        <v>32</v>
      </c>
      <c r="U4217" t="s">
        <v>32</v>
      </c>
      <c r="V4217" t="s">
        <v>32</v>
      </c>
      <c r="W4217" t="s">
        <v>32</v>
      </c>
      <c r="Y4217">
        <v>0</v>
      </c>
      <c r="Z4217">
        <f t="shared" si="301"/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37154.921999999999</v>
      </c>
      <c r="AM4217">
        <v>43790.678</v>
      </c>
      <c r="AN4217">
        <v>399.07600000000002</v>
      </c>
      <c r="AO4217" s="4">
        <v>90.501000000000005</v>
      </c>
      <c r="AP4217">
        <v>0</v>
      </c>
      <c r="AQ4217">
        <v>0</v>
      </c>
    </row>
    <row r="4218" spans="1:43" ht="15.75" x14ac:dyDescent="0.25">
      <c r="A4218">
        <v>2006</v>
      </c>
      <c r="B4218" t="s">
        <v>168</v>
      </c>
      <c r="C4218">
        <f>IF(AND(F4218&gt;0,M4218&gt;0,OR(O4218=0,O4218=1),AL4218&gt;0),1,"")</f>
        <v>1</v>
      </c>
      <c r="D4218" t="e">
        <v>#N/A</v>
      </c>
      <c r="E4218" t="e">
        <v>#N/A</v>
      </c>
      <c r="F4218">
        <v>29.466194152831999</v>
      </c>
      <c r="G4218">
        <v>44.445156097412102</v>
      </c>
      <c r="I4218">
        <f t="shared" si="300"/>
        <v>12.8</v>
      </c>
      <c r="J4218" t="e">
        <v>#N/A</v>
      </c>
      <c r="K4218">
        <v>3.7519999999999998</v>
      </c>
      <c r="L4218">
        <v>3.3319999999999999</v>
      </c>
      <c r="M4218">
        <v>104.938636236985</v>
      </c>
      <c r="N4218">
        <v>1.0609999999999999</v>
      </c>
      <c r="O4218">
        <v>0</v>
      </c>
      <c r="P4218" t="s">
        <v>32</v>
      </c>
      <c r="Q4218" t="s">
        <v>32</v>
      </c>
      <c r="R4218" t="s">
        <v>32</v>
      </c>
      <c r="S4218" t="s">
        <v>32</v>
      </c>
      <c r="T4218" t="s">
        <v>32</v>
      </c>
      <c r="U4218" t="s">
        <v>32</v>
      </c>
      <c r="V4218" t="s">
        <v>32</v>
      </c>
      <c r="W4218" t="s">
        <v>32</v>
      </c>
      <c r="Y4218">
        <v>0</v>
      </c>
      <c r="Z4218">
        <f t="shared" si="301"/>
        <v>0</v>
      </c>
      <c r="AA4218" t="e">
        <v>#N/A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45808.495000000003</v>
      </c>
      <c r="AM4218">
        <v>54321.334999999999</v>
      </c>
      <c r="AN4218">
        <v>405.18299999999999</v>
      </c>
      <c r="AO4218" s="4">
        <v>96.457999999999998</v>
      </c>
      <c r="AP4218">
        <v>0</v>
      </c>
      <c r="AQ4218">
        <v>0</v>
      </c>
    </row>
    <row r="4219" spans="1:43" ht="15.75" x14ac:dyDescent="0.25">
      <c r="A4219">
        <v>2006</v>
      </c>
      <c r="B4219" t="s">
        <v>169</v>
      </c>
      <c r="D4219" t="e">
        <v>#N/A</v>
      </c>
      <c r="E4219" t="e">
        <v>#N/A</v>
      </c>
      <c r="F4219">
        <v>34.3546142578125</v>
      </c>
      <c r="G4219">
        <v>36.396247863769503</v>
      </c>
      <c r="I4219">
        <f t="shared" si="300"/>
        <v>2.33</v>
      </c>
      <c r="J4219" t="e">
        <v>#N/A</v>
      </c>
      <c r="K4219">
        <v>5.0460000000000003</v>
      </c>
      <c r="L4219">
        <v>8.1820000000000004</v>
      </c>
      <c r="M4219" t="s">
        <v>192</v>
      </c>
      <c r="N4219">
        <v>10.39</v>
      </c>
      <c r="O4219">
        <v>0</v>
      </c>
      <c r="P4219" t="s">
        <v>32</v>
      </c>
      <c r="Q4219" t="s">
        <v>32</v>
      </c>
      <c r="R4219" t="s">
        <v>32</v>
      </c>
      <c r="S4219" t="s">
        <v>32</v>
      </c>
      <c r="T4219" t="s">
        <v>32</v>
      </c>
      <c r="U4219" t="s">
        <v>32</v>
      </c>
      <c r="V4219" t="s">
        <v>32</v>
      </c>
      <c r="W4219" t="s">
        <v>32</v>
      </c>
      <c r="Y4219">
        <v>0</v>
      </c>
      <c r="Z4219">
        <f t="shared" si="301"/>
        <v>0</v>
      </c>
      <c r="AA4219" t="e">
        <v>#N/A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5389.45</v>
      </c>
      <c r="AM4219">
        <v>1726.028</v>
      </c>
      <c r="AN4219">
        <v>33.823999999999998</v>
      </c>
      <c r="AO4219" s="4">
        <v>134.54599999999999</v>
      </c>
      <c r="AP4219">
        <v>0</v>
      </c>
      <c r="AQ4219">
        <v>0</v>
      </c>
    </row>
    <row r="4220" spans="1:43" ht="15.75" x14ac:dyDescent="0.25">
      <c r="A4220">
        <v>2006</v>
      </c>
      <c r="B4220" t="s">
        <v>170</v>
      </c>
      <c r="D4220" t="e">
        <v>#N/A</v>
      </c>
      <c r="E4220" t="e">
        <v>#N/A</v>
      </c>
      <c r="F4220">
        <v>31.013160705566399</v>
      </c>
      <c r="G4220">
        <v>32.621871948242202</v>
      </c>
      <c r="I4220">
        <f t="shared" si="300"/>
        <v>0</v>
      </c>
      <c r="J4220" t="e">
        <v>#N/A</v>
      </c>
      <c r="K4220">
        <v>5.4370000000000003</v>
      </c>
      <c r="L4220">
        <v>3.91</v>
      </c>
      <c r="M4220" t="s">
        <v>192</v>
      </c>
      <c r="N4220">
        <v>0.59799999999999998</v>
      </c>
      <c r="O4220">
        <v>0</v>
      </c>
      <c r="P4220" t="s">
        <v>32</v>
      </c>
      <c r="Q4220" t="s">
        <v>32</v>
      </c>
      <c r="R4220" t="s">
        <v>32</v>
      </c>
      <c r="S4220" t="s">
        <v>32</v>
      </c>
      <c r="T4220" t="s">
        <v>32</v>
      </c>
      <c r="U4220" t="s">
        <v>32</v>
      </c>
      <c r="V4220" t="s">
        <v>32</v>
      </c>
      <c r="W4220" t="s">
        <v>32</v>
      </c>
      <c r="Y4220">
        <v>0</v>
      </c>
      <c r="Z4220">
        <f t="shared" si="301"/>
        <v>0</v>
      </c>
      <c r="AA4220" t="e">
        <v>#N/A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30084.192999999999</v>
      </c>
      <c r="AM4220">
        <v>16450.672999999999</v>
      </c>
      <c r="AN4220">
        <v>376.334</v>
      </c>
      <c r="AO4220" s="4">
        <v>93.477999999999994</v>
      </c>
      <c r="AP4220">
        <v>0</v>
      </c>
      <c r="AQ4220">
        <v>0</v>
      </c>
    </row>
    <row r="4221" spans="1:43" ht="15.75" x14ac:dyDescent="0.25">
      <c r="A4221">
        <v>2006</v>
      </c>
      <c r="B4221" t="s">
        <v>171</v>
      </c>
      <c r="C4221">
        <f t="shared" ref="C4221:C4235" si="306">IF(AND(F4221&gt;0,M4221&gt;0,OR(O4221=0,O4221=1),AL4221&gt;0),1,"")</f>
        <v>1</v>
      </c>
      <c r="D4221" t="e">
        <v>#N/A</v>
      </c>
      <c r="E4221" t="e">
        <v>#N/A</v>
      </c>
      <c r="F4221">
        <v>32.915290832519503</v>
      </c>
      <c r="G4221">
        <v>33.327419281005902</v>
      </c>
      <c r="I4221">
        <f t="shared" ref="I4221:I4284" si="307">IF(H4221="",I4064,H4221)</f>
        <v>3.7</v>
      </c>
      <c r="J4221" t="e">
        <v>#N/A</v>
      </c>
      <c r="K4221">
        <v>7</v>
      </c>
      <c r="M4221">
        <v>80.344944499743804</v>
      </c>
      <c r="N4221">
        <v>9.9689999999999994</v>
      </c>
      <c r="O4221">
        <v>0</v>
      </c>
      <c r="P4221" t="s">
        <v>32</v>
      </c>
      <c r="Q4221" t="s">
        <v>32</v>
      </c>
      <c r="R4221" t="s">
        <v>32</v>
      </c>
      <c r="S4221" t="s">
        <v>32</v>
      </c>
      <c r="T4221" t="s">
        <v>32</v>
      </c>
      <c r="U4221" t="s">
        <v>32</v>
      </c>
      <c r="V4221" t="s">
        <v>32</v>
      </c>
      <c r="W4221" t="s">
        <v>32</v>
      </c>
      <c r="Y4221">
        <v>0</v>
      </c>
      <c r="Z4221">
        <f t="shared" si="301"/>
        <v>0</v>
      </c>
      <c r="AA4221" t="e">
        <v>#N/A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1624.6859999999999</v>
      </c>
      <c r="AM4221">
        <v>397.99099999999999</v>
      </c>
      <c r="AN4221">
        <v>2.8109999999999999</v>
      </c>
      <c r="AO4221" s="4">
        <v>554.87400000000002</v>
      </c>
      <c r="AP4221">
        <v>0</v>
      </c>
      <c r="AQ4221">
        <v>0</v>
      </c>
    </row>
    <row r="4222" spans="1:43" ht="15.75" x14ac:dyDescent="0.25">
      <c r="A4222">
        <v>2006</v>
      </c>
      <c r="B4222" t="s">
        <v>172</v>
      </c>
      <c r="C4222">
        <f t="shared" si="306"/>
        <v>1</v>
      </c>
      <c r="D4222" t="e">
        <v>#N/A</v>
      </c>
      <c r="E4222" t="e">
        <v>#N/A</v>
      </c>
      <c r="F4222">
        <v>41.462726593017599</v>
      </c>
      <c r="G4222">
        <v>42.051589965820298</v>
      </c>
      <c r="I4222">
        <f t="shared" si="307"/>
        <v>0.34</v>
      </c>
      <c r="J4222" t="e">
        <v>#N/A</v>
      </c>
      <c r="K4222">
        <v>6.7370000000000001</v>
      </c>
      <c r="M4222">
        <v>58.260023761977131</v>
      </c>
      <c r="N4222">
        <v>7.2510000000000003</v>
      </c>
      <c r="O4222">
        <v>0</v>
      </c>
      <c r="P4222" t="s">
        <v>32</v>
      </c>
      <c r="Q4222" t="s">
        <v>32</v>
      </c>
      <c r="R4222" t="s">
        <v>32</v>
      </c>
      <c r="S4222" t="s">
        <v>32</v>
      </c>
      <c r="T4222" t="s">
        <v>32</v>
      </c>
      <c r="U4222" t="s">
        <v>32</v>
      </c>
      <c r="V4222" t="s">
        <v>32</v>
      </c>
      <c r="W4222" t="s">
        <v>32</v>
      </c>
      <c r="Y4222">
        <v>0</v>
      </c>
      <c r="Z4222">
        <f t="shared" ref="Z4222:Z4285" si="308">IF(Y4222=1,0,IF(OR(Y4065=1,Y3908=1),1,0))</f>
        <v>0</v>
      </c>
      <c r="AA4222" t="e">
        <v>#N/A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1226.932</v>
      </c>
      <c r="AM4222">
        <v>370.91300000000001</v>
      </c>
      <c r="AN4222">
        <v>14.331</v>
      </c>
      <c r="AO4222" s="4">
        <v>133.816</v>
      </c>
      <c r="AP4222">
        <v>0</v>
      </c>
      <c r="AQ4222">
        <v>0</v>
      </c>
    </row>
    <row r="4223" spans="1:43" ht="15.75" x14ac:dyDescent="0.25">
      <c r="A4223">
        <v>2006</v>
      </c>
      <c r="B4223" t="s">
        <v>173</v>
      </c>
      <c r="C4223">
        <f t="shared" si="306"/>
        <v>1</v>
      </c>
      <c r="D4223" t="e">
        <v>#N/A</v>
      </c>
      <c r="E4223" t="e">
        <v>#N/A</v>
      </c>
      <c r="F4223">
        <v>43.790287017822301</v>
      </c>
      <c r="G4223">
        <v>42.980079650878899</v>
      </c>
      <c r="I4223">
        <f t="shared" si="307"/>
        <v>9.02</v>
      </c>
      <c r="J4223" t="e">
        <v>#N/A</v>
      </c>
      <c r="K4223">
        <v>5.093</v>
      </c>
      <c r="L4223">
        <v>1.5169999999999999</v>
      </c>
      <c r="M4223">
        <v>143.80387151512585</v>
      </c>
      <c r="N4223">
        <v>4.6449999999999996</v>
      </c>
      <c r="O4223">
        <v>0</v>
      </c>
      <c r="P4223" t="s">
        <v>32</v>
      </c>
      <c r="Q4223" t="s">
        <v>32</v>
      </c>
      <c r="R4223" t="s">
        <v>32</v>
      </c>
      <c r="S4223" t="s">
        <v>32</v>
      </c>
      <c r="T4223" t="s">
        <v>32</v>
      </c>
      <c r="U4223" t="s">
        <v>32</v>
      </c>
      <c r="V4223" t="s">
        <v>32</v>
      </c>
      <c r="W4223" t="s">
        <v>32</v>
      </c>
      <c r="Y4223">
        <v>0</v>
      </c>
      <c r="Z4223">
        <f t="shared" si="308"/>
        <v>0</v>
      </c>
      <c r="AA4223" t="e">
        <v>#N/A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10558.866</v>
      </c>
      <c r="AM4223">
        <v>3172.3</v>
      </c>
      <c r="AN4223">
        <v>207.089</v>
      </c>
      <c r="AO4223" s="4">
        <v>87.259</v>
      </c>
      <c r="AP4223">
        <v>0</v>
      </c>
      <c r="AQ4223">
        <v>0</v>
      </c>
    </row>
    <row r="4224" spans="1:43" ht="15.75" x14ac:dyDescent="0.25">
      <c r="A4224">
        <v>2006</v>
      </c>
      <c r="B4224" t="s">
        <v>174</v>
      </c>
      <c r="C4224">
        <f t="shared" si="306"/>
        <v>1</v>
      </c>
      <c r="D4224" t="e">
        <v>#N/A</v>
      </c>
      <c r="E4224" t="e">
        <v>#N/A</v>
      </c>
      <c r="F4224">
        <v>33.309688568115199</v>
      </c>
      <c r="G4224">
        <v>36.761154174804702</v>
      </c>
      <c r="I4224">
        <f t="shared" si="307"/>
        <v>0</v>
      </c>
      <c r="J4224" t="e">
        <v>#N/A</v>
      </c>
      <c r="K4224">
        <v>-5.7140000000000004</v>
      </c>
      <c r="M4224">
        <v>97.840172786177106</v>
      </c>
      <c r="N4224">
        <v>5.2320000000000002</v>
      </c>
      <c r="O4224">
        <v>0</v>
      </c>
      <c r="P4224" t="s">
        <v>32</v>
      </c>
      <c r="Q4224" t="s">
        <v>32</v>
      </c>
      <c r="R4224" t="s">
        <v>32</v>
      </c>
      <c r="S4224" t="s">
        <v>32</v>
      </c>
      <c r="T4224" t="s">
        <v>32</v>
      </c>
      <c r="U4224" t="s">
        <v>32</v>
      </c>
      <c r="V4224" t="s">
        <v>32</v>
      </c>
      <c r="W4224" t="s">
        <v>32</v>
      </c>
      <c r="Y4224">
        <v>0</v>
      </c>
      <c r="Z4224">
        <f t="shared" si="308"/>
        <v>0</v>
      </c>
      <c r="AA4224" t="e">
        <v>#N/A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9302.1170000000002</v>
      </c>
      <c r="AM4224">
        <v>2857.7159999999999</v>
      </c>
      <c r="AN4224">
        <v>2.8260000000000001</v>
      </c>
      <c r="AO4224" s="4">
        <v>61.35</v>
      </c>
      <c r="AP4224">
        <v>0</v>
      </c>
      <c r="AQ4224">
        <v>0</v>
      </c>
    </row>
    <row r="4225" spans="1:43" ht="15.75" x14ac:dyDescent="0.25">
      <c r="A4225">
        <v>2006</v>
      </c>
      <c r="B4225" t="s">
        <v>175</v>
      </c>
      <c r="C4225">
        <f t="shared" si="306"/>
        <v>1</v>
      </c>
      <c r="D4225" t="e">
        <v>#N/A</v>
      </c>
      <c r="E4225" t="e">
        <v>#N/A</v>
      </c>
      <c r="F4225">
        <v>36.817600250244098</v>
      </c>
      <c r="G4225">
        <v>33.9981498718262</v>
      </c>
      <c r="I4225">
        <f t="shared" si="307"/>
        <v>1.29</v>
      </c>
      <c r="J4225" t="e">
        <v>#N/A</v>
      </c>
      <c r="K4225">
        <v>4.0519999999999996</v>
      </c>
      <c r="M4225">
        <v>94.317372829217192</v>
      </c>
      <c r="N4225">
        <v>2.2320000000000002</v>
      </c>
      <c r="O4225">
        <v>0</v>
      </c>
      <c r="P4225" t="s">
        <v>32</v>
      </c>
      <c r="Q4225" t="s">
        <v>32</v>
      </c>
      <c r="R4225" t="s">
        <v>32</v>
      </c>
      <c r="S4225" t="s">
        <v>32</v>
      </c>
      <c r="T4225" t="s">
        <v>32</v>
      </c>
      <c r="U4225" t="s">
        <v>32</v>
      </c>
      <c r="V4225" t="s">
        <v>32</v>
      </c>
      <c r="W4225" t="s">
        <v>32</v>
      </c>
      <c r="Y4225">
        <v>0</v>
      </c>
      <c r="Z4225">
        <f t="shared" si="308"/>
        <v>0</v>
      </c>
      <c r="AA4225" t="e">
        <v>#N/A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1123.394</v>
      </c>
      <c r="AM4225">
        <v>386.66800000000001</v>
      </c>
      <c r="AN4225">
        <v>2.202</v>
      </c>
      <c r="AO4225" s="4">
        <v>92.14</v>
      </c>
      <c r="AP4225">
        <v>0</v>
      </c>
      <c r="AQ4225">
        <v>0</v>
      </c>
    </row>
    <row r="4226" spans="1:43" ht="15.75" x14ac:dyDescent="0.25">
      <c r="A4226">
        <v>2006</v>
      </c>
      <c r="B4226" t="s">
        <v>176</v>
      </c>
      <c r="C4226" t="e">
        <f t="shared" si="306"/>
        <v>#N/A</v>
      </c>
      <c r="D4226" t="e">
        <v>#N/A</v>
      </c>
      <c r="E4226" t="e">
        <v>#N/A</v>
      </c>
      <c r="F4226" t="e">
        <v>#N/A</v>
      </c>
      <c r="G4226" t="e">
        <v>#N/A</v>
      </c>
      <c r="I4226">
        <f t="shared" si="307"/>
        <v>4.72</v>
      </c>
      <c r="J4226" t="e">
        <v>#N/A</v>
      </c>
      <c r="K4226">
        <v>13.208</v>
      </c>
      <c r="L4226">
        <v>6.2</v>
      </c>
      <c r="M4226">
        <v>118.67168027873842</v>
      </c>
      <c r="N4226">
        <v>8.3170000000000002</v>
      </c>
      <c r="O4226">
        <v>0</v>
      </c>
      <c r="P4226" t="s">
        <v>32</v>
      </c>
      <c r="Q4226" t="s">
        <v>32</v>
      </c>
      <c r="R4226" t="s">
        <v>32</v>
      </c>
      <c r="S4226" t="s">
        <v>32</v>
      </c>
      <c r="T4226" t="s">
        <v>32</v>
      </c>
      <c r="U4226" t="s">
        <v>32</v>
      </c>
      <c r="V4226" t="s">
        <v>32</v>
      </c>
      <c r="W4226" t="s">
        <v>32</v>
      </c>
      <c r="Y4226">
        <v>0</v>
      </c>
      <c r="Z4226">
        <f t="shared" si="308"/>
        <v>0</v>
      </c>
      <c r="AA4226" t="e">
        <v>#N/A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26596.416000000001</v>
      </c>
      <c r="AM4226">
        <v>14092.388999999999</v>
      </c>
      <c r="AN4226">
        <v>18.369</v>
      </c>
      <c r="AO4226" s="4">
        <v>137.03700000000001</v>
      </c>
      <c r="AP4226">
        <v>0</v>
      </c>
      <c r="AQ4226">
        <v>0</v>
      </c>
    </row>
    <row r="4227" spans="1:43" ht="15.75" x14ac:dyDescent="0.25">
      <c r="A4227">
        <v>2006</v>
      </c>
      <c r="B4227" t="s">
        <v>177</v>
      </c>
      <c r="C4227">
        <f t="shared" si="306"/>
        <v>1</v>
      </c>
      <c r="D4227" t="e">
        <v>#N/A</v>
      </c>
      <c r="E4227" t="e">
        <v>#N/A</v>
      </c>
      <c r="F4227">
        <v>36.156543731689503</v>
      </c>
      <c r="G4227">
        <v>39.091720581054702</v>
      </c>
      <c r="I4227">
        <f t="shared" si="307"/>
        <v>5.71</v>
      </c>
      <c r="J4227" t="e">
        <v>#N/A</v>
      </c>
      <c r="K4227">
        <v>5.6539999999999999</v>
      </c>
      <c r="L4227">
        <v>12.510999999999999</v>
      </c>
      <c r="M4227">
        <v>93.937850897226042</v>
      </c>
      <c r="N4227">
        <v>4.1429999999999998</v>
      </c>
      <c r="O4227">
        <v>0</v>
      </c>
      <c r="P4227" t="s">
        <v>32</v>
      </c>
      <c r="Q4227" t="s">
        <v>32</v>
      </c>
      <c r="R4227" t="s">
        <v>32</v>
      </c>
      <c r="S4227" t="s">
        <v>32</v>
      </c>
      <c r="T4227" t="s">
        <v>32</v>
      </c>
      <c r="U4227" t="s">
        <v>32</v>
      </c>
      <c r="V4227" t="s">
        <v>32</v>
      </c>
      <c r="W4227" t="s">
        <v>32</v>
      </c>
      <c r="Y4227">
        <v>0</v>
      </c>
      <c r="Z4227">
        <f t="shared" si="308"/>
        <v>0</v>
      </c>
      <c r="AA4227" t="e">
        <v>#N/A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8593.7630000000008</v>
      </c>
      <c r="AM4227">
        <v>3394.2510000000002</v>
      </c>
      <c r="AN4227">
        <v>34.377000000000002</v>
      </c>
      <c r="AO4227" s="4">
        <v>104.143</v>
      </c>
      <c r="AP4227">
        <v>0</v>
      </c>
      <c r="AQ4227">
        <v>0</v>
      </c>
    </row>
    <row r="4228" spans="1:43" ht="15.75" x14ac:dyDescent="0.25">
      <c r="A4228">
        <v>2006</v>
      </c>
      <c r="B4228" t="s">
        <v>178</v>
      </c>
      <c r="C4228">
        <f t="shared" si="306"/>
        <v>1</v>
      </c>
      <c r="D4228" t="e">
        <v>#N/A</v>
      </c>
      <c r="E4228" t="e">
        <v>#N/A</v>
      </c>
      <c r="F4228">
        <v>39.331787109375</v>
      </c>
      <c r="G4228">
        <v>43.477588653564503</v>
      </c>
      <c r="I4228">
        <f t="shared" si="307"/>
        <v>4.21</v>
      </c>
      <c r="J4228" t="e">
        <v>#N/A</v>
      </c>
      <c r="K4228">
        <v>6.8929999999999998</v>
      </c>
      <c r="L4228">
        <v>9.0340000000000007</v>
      </c>
      <c r="M4228">
        <v>50.250956292869262</v>
      </c>
      <c r="N4228">
        <v>9.5969999999999995</v>
      </c>
      <c r="O4228">
        <v>0</v>
      </c>
      <c r="P4228" t="s">
        <v>32</v>
      </c>
      <c r="Q4228" t="s">
        <v>32</v>
      </c>
      <c r="R4228" t="s">
        <v>32</v>
      </c>
      <c r="S4228" t="s">
        <v>32</v>
      </c>
      <c r="T4228" t="s">
        <v>32</v>
      </c>
      <c r="U4228" t="s">
        <v>32</v>
      </c>
      <c r="V4228" t="s">
        <v>32</v>
      </c>
      <c r="W4228" t="s">
        <v>32</v>
      </c>
      <c r="Y4228">
        <v>0</v>
      </c>
      <c r="Z4228">
        <f t="shared" si="308"/>
        <v>0</v>
      </c>
      <c r="AA4228" t="e">
        <v>#N/A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14605.931</v>
      </c>
      <c r="AM4228">
        <v>7627.027</v>
      </c>
      <c r="AN4228">
        <v>529.27800000000002</v>
      </c>
      <c r="AO4228" s="4">
        <v>128.75700000000001</v>
      </c>
      <c r="AP4228">
        <v>0</v>
      </c>
      <c r="AQ4228">
        <v>0</v>
      </c>
    </row>
    <row r="4229" spans="1:43" ht="15.75" x14ac:dyDescent="0.25">
      <c r="A4229">
        <v>2006</v>
      </c>
      <c r="B4229" t="s">
        <v>179</v>
      </c>
      <c r="C4229" t="e">
        <f t="shared" si="306"/>
        <v>#N/A</v>
      </c>
      <c r="D4229" t="e">
        <v>#N/A</v>
      </c>
      <c r="E4229" t="e">
        <v>#N/A</v>
      </c>
      <c r="F4229" t="e">
        <v>#N/A</v>
      </c>
      <c r="G4229" t="e">
        <v>#N/A</v>
      </c>
      <c r="I4229">
        <f t="shared" si="307"/>
        <v>0</v>
      </c>
      <c r="J4229" t="e">
        <v>#N/A</v>
      </c>
      <c r="K4229">
        <v>10.967000000000001</v>
      </c>
      <c r="M4229">
        <v>108.01161745539527</v>
      </c>
      <c r="N4229">
        <v>8.157</v>
      </c>
      <c r="O4229">
        <v>0</v>
      </c>
      <c r="P4229" t="s">
        <v>32</v>
      </c>
      <c r="Q4229" t="s">
        <v>32</v>
      </c>
      <c r="R4229" t="s">
        <v>32</v>
      </c>
      <c r="S4229" t="s">
        <v>32</v>
      </c>
      <c r="T4229" t="s">
        <v>32</v>
      </c>
      <c r="U4229" t="s">
        <v>32</v>
      </c>
      <c r="V4229" t="s">
        <v>32</v>
      </c>
      <c r="W4229" t="s">
        <v>32</v>
      </c>
      <c r="Y4229">
        <v>0</v>
      </c>
      <c r="Z4229">
        <f t="shared" si="308"/>
        <v>0</v>
      </c>
      <c r="AA4229" t="e">
        <v>#N/A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6157.3609999999999</v>
      </c>
      <c r="AM4229">
        <v>4191.1450000000004</v>
      </c>
      <c r="AN4229">
        <v>21.393000000000001</v>
      </c>
      <c r="AO4229" s="4">
        <v>253.15100000000001</v>
      </c>
      <c r="AP4229">
        <v>0</v>
      </c>
      <c r="AQ4229">
        <v>0</v>
      </c>
    </row>
    <row r="4230" spans="1:43" ht="15.75" x14ac:dyDescent="0.25">
      <c r="A4230">
        <v>2006</v>
      </c>
      <c r="B4230" t="s">
        <v>180</v>
      </c>
      <c r="C4230">
        <f t="shared" si="306"/>
        <v>1</v>
      </c>
      <c r="D4230" t="e">
        <v>#N/A</v>
      </c>
      <c r="E4230" t="e">
        <v>#N/A</v>
      </c>
      <c r="F4230">
        <v>37.083133697509801</v>
      </c>
      <c r="G4230">
        <v>43.173770904541001</v>
      </c>
      <c r="I4230">
        <f t="shared" si="307"/>
        <v>1.56</v>
      </c>
      <c r="J4230" t="e">
        <v>#N/A</v>
      </c>
      <c r="K4230">
        <v>7.0490000000000004</v>
      </c>
      <c r="M4230">
        <v>43.633285789620437</v>
      </c>
      <c r="N4230">
        <v>7.2050000000000001</v>
      </c>
      <c r="O4230">
        <v>0</v>
      </c>
      <c r="P4230" t="s">
        <v>32</v>
      </c>
      <c r="Q4230" t="s">
        <v>32</v>
      </c>
      <c r="R4230" t="s">
        <v>32</v>
      </c>
      <c r="S4230" t="s">
        <v>32</v>
      </c>
      <c r="T4230" t="s">
        <v>32</v>
      </c>
      <c r="U4230" t="s">
        <v>32</v>
      </c>
      <c r="V4230" t="s">
        <v>32</v>
      </c>
      <c r="W4230" t="s">
        <v>32</v>
      </c>
      <c r="Y4230">
        <v>0</v>
      </c>
      <c r="Z4230">
        <f t="shared" si="308"/>
        <v>0</v>
      </c>
      <c r="AA4230" t="e">
        <v>#N/A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1229.173</v>
      </c>
      <c r="AM4230">
        <v>374.904</v>
      </c>
      <c r="AN4230">
        <v>11.010999999999999</v>
      </c>
      <c r="AO4230" s="4">
        <v>103.901</v>
      </c>
      <c r="AP4230">
        <v>0</v>
      </c>
      <c r="AQ4230">
        <v>0</v>
      </c>
    </row>
    <row r="4231" spans="1:43" ht="15.75" x14ac:dyDescent="0.25">
      <c r="A4231">
        <v>2006</v>
      </c>
      <c r="B4231" t="s">
        <v>181</v>
      </c>
      <c r="C4231">
        <f t="shared" si="306"/>
        <v>1</v>
      </c>
      <c r="D4231" t="e">
        <v>#N/A</v>
      </c>
      <c r="E4231" t="e">
        <v>#N/A</v>
      </c>
      <c r="F4231">
        <v>30.955259323120099</v>
      </c>
      <c r="G4231">
        <v>30.4437351226807</v>
      </c>
      <c r="I4231">
        <f t="shared" si="307"/>
        <v>22.33</v>
      </c>
      <c r="J4231" t="e">
        <v>#N/A</v>
      </c>
      <c r="K4231">
        <v>7.3</v>
      </c>
      <c r="L4231">
        <v>6.81</v>
      </c>
      <c r="M4231">
        <v>96.095583411283229</v>
      </c>
      <c r="N4231">
        <v>9.0760000000000005</v>
      </c>
      <c r="O4231">
        <v>0</v>
      </c>
      <c r="P4231" t="s">
        <v>32</v>
      </c>
      <c r="Q4231" t="s">
        <v>32</v>
      </c>
      <c r="R4231" t="s">
        <v>32</v>
      </c>
      <c r="S4231" t="s">
        <v>32</v>
      </c>
      <c r="T4231" t="s">
        <v>32</v>
      </c>
      <c r="U4231" t="s">
        <v>32</v>
      </c>
      <c r="V4231" t="s">
        <v>32</v>
      </c>
      <c r="W4231" t="s">
        <v>32</v>
      </c>
      <c r="Y4231">
        <v>0</v>
      </c>
      <c r="Z4231">
        <f t="shared" si="308"/>
        <v>0</v>
      </c>
      <c r="AA4231" t="e">
        <v>#N/A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7227.24</v>
      </c>
      <c r="AM4231">
        <v>2304.9180000000001</v>
      </c>
      <c r="AN4231">
        <v>107.753</v>
      </c>
      <c r="AO4231" s="4">
        <v>17420502.756999999</v>
      </c>
      <c r="AP4231">
        <v>0</v>
      </c>
      <c r="AQ4231">
        <v>0</v>
      </c>
    </row>
    <row r="4232" spans="1:43" ht="15.75" x14ac:dyDescent="0.25">
      <c r="A4232">
        <v>2006</v>
      </c>
      <c r="B4232" t="s">
        <v>182</v>
      </c>
      <c r="C4232">
        <f t="shared" si="306"/>
        <v>1</v>
      </c>
      <c r="D4232">
        <v>0</v>
      </c>
      <c r="E4232">
        <v>0</v>
      </c>
      <c r="F4232">
        <v>35.571468353271499</v>
      </c>
      <c r="G4232">
        <v>52.770351409912102</v>
      </c>
      <c r="I4232">
        <f t="shared" si="307"/>
        <v>13.77</v>
      </c>
      <c r="J4232" t="e">
        <v>#N/A</v>
      </c>
      <c r="K4232">
        <v>2.7549999999999999</v>
      </c>
      <c r="L4232">
        <v>5.45</v>
      </c>
      <c r="M4232">
        <v>57.98902349888796</v>
      </c>
      <c r="N4232">
        <v>2.3340000000000001</v>
      </c>
      <c r="O4232">
        <v>0</v>
      </c>
      <c r="P4232" t="s">
        <v>32</v>
      </c>
      <c r="Q4232" t="s">
        <v>32</v>
      </c>
      <c r="R4232" t="s">
        <v>32</v>
      </c>
      <c r="S4232" t="s">
        <v>32</v>
      </c>
      <c r="T4232" t="s">
        <v>32</v>
      </c>
      <c r="U4232" t="s">
        <v>32</v>
      </c>
      <c r="V4232" t="s">
        <v>32</v>
      </c>
      <c r="W4232" t="s">
        <v>32</v>
      </c>
      <c r="Y4232">
        <v>0</v>
      </c>
      <c r="Z4232">
        <f t="shared" si="308"/>
        <v>0</v>
      </c>
      <c r="AA4232">
        <v>0</v>
      </c>
      <c r="AB4232">
        <v>0</v>
      </c>
      <c r="AC4232">
        <v>0</v>
      </c>
      <c r="AD4232">
        <v>1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33332.993000000002</v>
      </c>
      <c r="AM4232">
        <v>41043.805</v>
      </c>
      <c r="AN4232">
        <v>2486.598</v>
      </c>
      <c r="AO4232" s="4">
        <v>102.325</v>
      </c>
      <c r="AP4232">
        <v>0</v>
      </c>
      <c r="AQ4232">
        <v>0</v>
      </c>
    </row>
    <row r="4233" spans="1:43" ht="15.75" x14ac:dyDescent="0.25">
      <c r="A4233">
        <v>2006</v>
      </c>
      <c r="B4233" t="s">
        <v>183</v>
      </c>
      <c r="C4233">
        <f t="shared" si="306"/>
        <v>1</v>
      </c>
      <c r="D4233">
        <v>0</v>
      </c>
      <c r="E4233">
        <v>0</v>
      </c>
      <c r="F4233">
        <v>37.627277374267599</v>
      </c>
      <c r="G4233">
        <v>48.729015350341797</v>
      </c>
      <c r="I4233">
        <f t="shared" si="307"/>
        <v>22.39</v>
      </c>
      <c r="J4233" t="e">
        <v>#N/A</v>
      </c>
      <c r="K4233">
        <v>2.6659999999999999</v>
      </c>
      <c r="L4233">
        <v>4.6079999999999997</v>
      </c>
      <c r="M4233">
        <v>26.873750532264236</v>
      </c>
      <c r="N4233">
        <v>3.222</v>
      </c>
      <c r="O4233">
        <v>0</v>
      </c>
      <c r="P4233" t="s">
        <v>32</v>
      </c>
      <c r="Q4233" t="s">
        <v>32</v>
      </c>
      <c r="R4233" t="s">
        <v>32</v>
      </c>
      <c r="S4233" t="s">
        <v>32</v>
      </c>
      <c r="T4233" t="s">
        <v>32</v>
      </c>
      <c r="U4233" t="s">
        <v>32</v>
      </c>
      <c r="V4233" t="s">
        <v>32</v>
      </c>
      <c r="W4233" t="s">
        <v>32</v>
      </c>
      <c r="Y4233">
        <v>0</v>
      </c>
      <c r="Z4233">
        <f t="shared" si="308"/>
        <v>0</v>
      </c>
      <c r="AA4233" t="e">
        <v>#N/A</v>
      </c>
      <c r="AB4233">
        <v>0</v>
      </c>
      <c r="AC4233">
        <v>0</v>
      </c>
      <c r="AD4233">
        <v>0</v>
      </c>
      <c r="AE4233">
        <v>1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46351.667000000001</v>
      </c>
      <c r="AM4233">
        <v>46351.667000000001</v>
      </c>
      <c r="AN4233">
        <v>13855.9</v>
      </c>
      <c r="AO4233" s="4">
        <v>201.55799999999999</v>
      </c>
      <c r="AP4233">
        <v>0</v>
      </c>
      <c r="AQ4233">
        <v>0</v>
      </c>
    </row>
    <row r="4234" spans="1:43" ht="15.75" x14ac:dyDescent="0.25">
      <c r="A4234">
        <v>2006</v>
      </c>
      <c r="B4234" t="s">
        <v>184</v>
      </c>
      <c r="C4234">
        <f t="shared" si="306"/>
        <v>1</v>
      </c>
      <c r="D4234" t="e">
        <v>#N/A</v>
      </c>
      <c r="E4234" t="e">
        <v>#N/A</v>
      </c>
      <c r="F4234">
        <v>44.024604797363303</v>
      </c>
      <c r="G4234">
        <v>52.9766235351562</v>
      </c>
      <c r="I4234">
        <f t="shared" si="307"/>
        <v>3.67</v>
      </c>
      <c r="J4234" t="e">
        <v>#N/A</v>
      </c>
      <c r="K4234">
        <v>4.0990000000000002</v>
      </c>
      <c r="L4234">
        <v>10.942</v>
      </c>
      <c r="M4234">
        <v>61.971574503351491</v>
      </c>
      <c r="N4234">
        <v>6.3979999999999997</v>
      </c>
      <c r="O4234">
        <v>0</v>
      </c>
      <c r="P4234" t="s">
        <v>32</v>
      </c>
      <c r="Q4234" t="s">
        <v>32</v>
      </c>
      <c r="R4234" t="s">
        <v>32</v>
      </c>
      <c r="S4234" t="s">
        <v>32</v>
      </c>
      <c r="T4234" t="s">
        <v>32</v>
      </c>
      <c r="U4234" t="s">
        <v>32</v>
      </c>
      <c r="V4234" t="s">
        <v>32</v>
      </c>
      <c r="W4234" t="s">
        <v>32</v>
      </c>
      <c r="Y4234">
        <v>0</v>
      </c>
      <c r="Z4234">
        <f t="shared" si="308"/>
        <v>0</v>
      </c>
      <c r="AA4234" t="e">
        <v>#N/A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12155.538</v>
      </c>
      <c r="AM4234">
        <v>5919.5640000000003</v>
      </c>
      <c r="AN4234">
        <v>19.62</v>
      </c>
      <c r="AO4234" s="4">
        <v>73.037000000000006</v>
      </c>
      <c r="AP4234">
        <v>0</v>
      </c>
      <c r="AQ4234">
        <v>0</v>
      </c>
    </row>
    <row r="4235" spans="1:43" ht="15.75" x14ac:dyDescent="0.25">
      <c r="A4235">
        <v>2006</v>
      </c>
      <c r="B4235" t="s">
        <v>185</v>
      </c>
      <c r="C4235" t="e">
        <f t="shared" si="306"/>
        <v>#N/A</v>
      </c>
      <c r="D4235" t="e">
        <v>#N/A</v>
      </c>
      <c r="E4235" t="e">
        <v>#N/A</v>
      </c>
      <c r="F4235" t="e">
        <v>#N/A</v>
      </c>
      <c r="G4235" t="e">
        <v>#N/A</v>
      </c>
      <c r="I4235">
        <f t="shared" si="307"/>
        <v>0</v>
      </c>
      <c r="J4235" t="e">
        <v>#N/A</v>
      </c>
      <c r="K4235">
        <v>7.5</v>
      </c>
      <c r="M4235">
        <v>68.637022153926196</v>
      </c>
      <c r="N4235">
        <v>14.221</v>
      </c>
      <c r="O4235">
        <v>0</v>
      </c>
      <c r="P4235" t="s">
        <v>32</v>
      </c>
      <c r="Q4235" t="s">
        <v>32</v>
      </c>
      <c r="R4235" t="s">
        <v>32</v>
      </c>
      <c r="S4235" t="s">
        <v>32</v>
      </c>
      <c r="T4235" t="s">
        <v>32</v>
      </c>
      <c r="U4235" t="s">
        <v>32</v>
      </c>
      <c r="V4235" t="s">
        <v>32</v>
      </c>
      <c r="W4235" t="s">
        <v>32</v>
      </c>
      <c r="Y4235">
        <v>0</v>
      </c>
      <c r="Z4235">
        <f t="shared" si="308"/>
        <v>0</v>
      </c>
      <c r="AA4235" t="e">
        <v>#N/A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2932.9740000000002</v>
      </c>
      <c r="AM4235">
        <v>636.29100000000005</v>
      </c>
      <c r="AN4235">
        <v>17.027000000000001</v>
      </c>
      <c r="AO4235" s="4">
        <v>1325.8869999999999</v>
      </c>
      <c r="AP4235">
        <v>0</v>
      </c>
      <c r="AQ4235">
        <v>0</v>
      </c>
    </row>
    <row r="4236" spans="1:43" ht="15.75" x14ac:dyDescent="0.25">
      <c r="A4236">
        <v>2006</v>
      </c>
      <c r="B4236" t="s">
        <v>186</v>
      </c>
      <c r="D4236" t="e">
        <v>#N/A</v>
      </c>
      <c r="E4236" t="e">
        <v>#N/A</v>
      </c>
      <c r="F4236">
        <v>40.154468536377003</v>
      </c>
      <c r="G4236">
        <v>42.740749359130902</v>
      </c>
      <c r="I4236">
        <f t="shared" si="307"/>
        <v>2.97</v>
      </c>
      <c r="J4236" t="e">
        <v>#N/A</v>
      </c>
      <c r="K4236">
        <v>9.8719999999999999</v>
      </c>
      <c r="L4236">
        <v>9.9580000000000002</v>
      </c>
      <c r="M4236" t="s">
        <v>192</v>
      </c>
      <c r="N4236">
        <v>13.654</v>
      </c>
      <c r="O4236">
        <v>0</v>
      </c>
      <c r="P4236" t="s">
        <v>32</v>
      </c>
      <c r="Q4236" t="s">
        <v>32</v>
      </c>
      <c r="R4236" t="s">
        <v>32</v>
      </c>
      <c r="S4236" t="s">
        <v>32</v>
      </c>
      <c r="T4236" t="s">
        <v>32</v>
      </c>
      <c r="U4236" t="s">
        <v>32</v>
      </c>
      <c r="V4236" t="s">
        <v>32</v>
      </c>
      <c r="W4236" t="s">
        <v>32</v>
      </c>
      <c r="Y4236">
        <v>0</v>
      </c>
      <c r="Z4236">
        <f t="shared" si="308"/>
        <v>0</v>
      </c>
      <c r="AA4236" t="e">
        <v>#N/A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15044.189</v>
      </c>
      <c r="AM4236">
        <v>6622.6589999999997</v>
      </c>
      <c r="AN4236">
        <v>177.72200000000001</v>
      </c>
      <c r="AO4236" s="4">
        <v>75.043999999999997</v>
      </c>
      <c r="AP4236">
        <v>0</v>
      </c>
      <c r="AQ4236">
        <v>0</v>
      </c>
    </row>
    <row r="4237" spans="1:43" ht="15.75" x14ac:dyDescent="0.25">
      <c r="A4237">
        <v>2006</v>
      </c>
      <c r="B4237" t="s">
        <v>187</v>
      </c>
      <c r="C4237">
        <f>IF(AND(F4237&gt;0,M4237&gt;0,OR(O4237=0,O4237=1),AL4237&gt;0),1,"")</f>
        <v>1</v>
      </c>
      <c r="D4237" t="e">
        <v>#N/A</v>
      </c>
      <c r="E4237" t="e">
        <v>#N/A</v>
      </c>
      <c r="F4237">
        <v>39.631412506103501</v>
      </c>
      <c r="G4237">
        <v>40.918415069580099</v>
      </c>
      <c r="I4237">
        <f t="shared" si="307"/>
        <v>2.99</v>
      </c>
      <c r="J4237" t="e">
        <v>#N/A</v>
      </c>
      <c r="K4237">
        <v>6.9779999999999998</v>
      </c>
      <c r="L4237">
        <v>4.82</v>
      </c>
      <c r="M4237">
        <v>138.31362186959819</v>
      </c>
      <c r="N4237">
        <v>7.5030000000000001</v>
      </c>
      <c r="O4237">
        <v>0</v>
      </c>
      <c r="P4237" t="s">
        <v>32</v>
      </c>
      <c r="Q4237" t="s">
        <v>32</v>
      </c>
      <c r="R4237" t="s">
        <v>32</v>
      </c>
      <c r="S4237" t="s">
        <v>32</v>
      </c>
      <c r="T4237" t="s">
        <v>32</v>
      </c>
      <c r="U4237" t="s">
        <v>32</v>
      </c>
      <c r="V4237" t="s">
        <v>32</v>
      </c>
      <c r="W4237" t="s">
        <v>32</v>
      </c>
      <c r="Y4237">
        <v>0</v>
      </c>
      <c r="Z4237">
        <f t="shared" si="308"/>
        <v>0</v>
      </c>
      <c r="AA4237" t="e">
        <v>#N/A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3383.703</v>
      </c>
      <c r="AM4237">
        <v>796.928</v>
      </c>
      <c r="AN4237">
        <v>66.393000000000001</v>
      </c>
      <c r="AO4237" s="4">
        <v>107.503</v>
      </c>
      <c r="AP4237">
        <v>0</v>
      </c>
      <c r="AQ4237">
        <v>0</v>
      </c>
    </row>
    <row r="4238" spans="1:43" ht="15.75" x14ac:dyDescent="0.25">
      <c r="A4238">
        <v>2006</v>
      </c>
      <c r="B4238" t="s">
        <v>188</v>
      </c>
      <c r="D4238" t="e">
        <v>#N/A</v>
      </c>
      <c r="E4238" t="e">
        <v>#N/A</v>
      </c>
      <c r="F4238" t="e">
        <v>#N/A</v>
      </c>
      <c r="G4238" t="e">
        <v>#N/A</v>
      </c>
      <c r="I4238">
        <f t="shared" si="307"/>
        <v>1.21</v>
      </c>
      <c r="J4238" t="e">
        <v>#N/A</v>
      </c>
      <c r="K4238">
        <v>3.17</v>
      </c>
      <c r="M4238" t="s">
        <v>192</v>
      </c>
      <c r="N4238">
        <v>10.845000000000001</v>
      </c>
      <c r="O4238">
        <v>0</v>
      </c>
      <c r="P4238" t="s">
        <v>32</v>
      </c>
      <c r="Q4238" t="s">
        <v>32</v>
      </c>
      <c r="R4238" t="s">
        <v>32</v>
      </c>
      <c r="S4238" t="s">
        <v>32</v>
      </c>
      <c r="T4238" t="s">
        <v>32</v>
      </c>
      <c r="U4238" t="s">
        <v>32</v>
      </c>
      <c r="V4238" t="s">
        <v>32</v>
      </c>
      <c r="W4238" t="s">
        <v>32</v>
      </c>
      <c r="Y4238">
        <v>0</v>
      </c>
      <c r="Z4238">
        <f t="shared" si="308"/>
        <v>0</v>
      </c>
      <c r="AA4238" t="e">
        <v>#N/A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3745.3969999999999</v>
      </c>
      <c r="AM4238">
        <v>881.64800000000002</v>
      </c>
      <c r="AN4238">
        <v>19.062999999999999</v>
      </c>
      <c r="AO4238" s="4">
        <v>190.71899999999999</v>
      </c>
      <c r="AP4238">
        <v>0</v>
      </c>
      <c r="AQ4238">
        <v>0</v>
      </c>
    </row>
    <row r="4239" spans="1:43" ht="15.75" x14ac:dyDescent="0.25">
      <c r="A4239">
        <v>2006</v>
      </c>
      <c r="B4239" t="s">
        <v>189</v>
      </c>
      <c r="C4239">
        <f t="shared" ref="C4239:C4274" si="309">IF(AND(F4239&gt;0,M4239&gt;0,OR(O4239=0,O4239=1),AL4239&gt;0),1,"")</f>
        <v>1</v>
      </c>
      <c r="D4239" t="e">
        <v>#N/A</v>
      </c>
      <c r="E4239" t="e">
        <v>#N/A</v>
      </c>
      <c r="F4239">
        <v>57.236679077148402</v>
      </c>
      <c r="G4239">
        <v>61.466300964355497</v>
      </c>
      <c r="I4239">
        <f t="shared" si="307"/>
        <v>0.61</v>
      </c>
      <c r="J4239" t="e">
        <v>#N/A</v>
      </c>
      <c r="K4239">
        <v>7.9039999999999999</v>
      </c>
      <c r="M4239">
        <v>57.856818873902697</v>
      </c>
      <c r="N4239">
        <v>9.0169999999999995</v>
      </c>
      <c r="O4239">
        <v>0</v>
      </c>
      <c r="P4239" t="s">
        <v>32</v>
      </c>
      <c r="Q4239" t="s">
        <v>32</v>
      </c>
      <c r="R4239" t="s">
        <v>32</v>
      </c>
      <c r="S4239" t="s">
        <v>32</v>
      </c>
      <c r="T4239" t="s">
        <v>32</v>
      </c>
      <c r="U4239" t="s">
        <v>32</v>
      </c>
      <c r="V4239" t="s">
        <v>32</v>
      </c>
      <c r="W4239" t="s">
        <v>32</v>
      </c>
      <c r="Y4239">
        <v>0</v>
      </c>
      <c r="Z4239">
        <f t="shared" si="308"/>
        <v>0</v>
      </c>
      <c r="AA4239" t="e">
        <v>#N/A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2524.7979999999998</v>
      </c>
      <c r="AM4239">
        <v>1082.75</v>
      </c>
      <c r="AN4239">
        <v>12.757</v>
      </c>
      <c r="AO4239" s="4">
        <v>69.212999999999994</v>
      </c>
      <c r="AP4239">
        <v>0</v>
      </c>
      <c r="AQ4239">
        <v>0</v>
      </c>
    </row>
    <row r="4240" spans="1:43" ht="15.75" x14ac:dyDescent="0.25">
      <c r="A4240">
        <v>2006</v>
      </c>
      <c r="B4240" t="s">
        <v>190</v>
      </c>
      <c r="C4240">
        <f t="shared" si="309"/>
        <v>1</v>
      </c>
      <c r="D4240" t="e">
        <v>#N/A</v>
      </c>
      <c r="E4240" t="e">
        <v>#N/A</v>
      </c>
      <c r="F4240">
        <v>48.8331298828125</v>
      </c>
      <c r="G4240">
        <v>57.413970947265597</v>
      </c>
      <c r="I4240">
        <f t="shared" si="307"/>
        <v>0.44</v>
      </c>
      <c r="J4240" t="e">
        <v>#N/A</v>
      </c>
      <c r="K4240">
        <v>-3.5779999999999998</v>
      </c>
      <c r="M4240">
        <v>82.820648776111</v>
      </c>
      <c r="N4240">
        <v>32.973999999999997</v>
      </c>
      <c r="O4240">
        <v>0</v>
      </c>
      <c r="P4240" t="s">
        <v>32</v>
      </c>
      <c r="Q4240" t="s">
        <v>32</v>
      </c>
      <c r="R4240" t="s">
        <v>32</v>
      </c>
      <c r="S4240" t="s">
        <v>32</v>
      </c>
      <c r="T4240" t="s">
        <v>32</v>
      </c>
      <c r="U4240" t="s">
        <v>32</v>
      </c>
      <c r="V4240" t="s">
        <v>32</v>
      </c>
      <c r="W4240" t="s">
        <v>32</v>
      </c>
      <c r="Y4240">
        <v>0</v>
      </c>
      <c r="Z4240">
        <f t="shared" si="308"/>
        <v>0</v>
      </c>
      <c r="AA4240" t="e">
        <v>#N/A</v>
      </c>
      <c r="AB4240">
        <v>0</v>
      </c>
      <c r="AC4240">
        <v>1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1523.7909999999999</v>
      </c>
      <c r="AM4240">
        <v>593.01900000000001</v>
      </c>
      <c r="AN4240">
        <v>7.1219999999999999</v>
      </c>
      <c r="AO4240" s="4">
        <v>73.206999999999994</v>
      </c>
      <c r="AP4240">
        <v>0</v>
      </c>
      <c r="AQ4240">
        <v>0</v>
      </c>
    </row>
    <row r="4241" spans="1:43" ht="15.75" x14ac:dyDescent="0.25">
      <c r="A4241">
        <v>2007</v>
      </c>
      <c r="B4241" t="s">
        <v>31</v>
      </c>
      <c r="C4241" t="e">
        <f t="shared" si="309"/>
        <v>#N/A</v>
      </c>
      <c r="D4241" t="e">
        <v>#N/A</v>
      </c>
      <c r="E4241" t="e">
        <v>#N/A</v>
      </c>
      <c r="F4241" t="e">
        <v>#N/A</v>
      </c>
      <c r="G4241" t="e">
        <v>#N/A</v>
      </c>
      <c r="I4241">
        <f t="shared" si="307"/>
        <v>3.61</v>
      </c>
      <c r="J4241" t="e">
        <v>#N/A</v>
      </c>
      <c r="K4241">
        <v>13.34</v>
      </c>
      <c r="M4241">
        <v>76.173761094671605</v>
      </c>
      <c r="N4241">
        <v>8.6809999999999992</v>
      </c>
      <c r="O4241">
        <v>0</v>
      </c>
      <c r="P4241" t="s">
        <v>32</v>
      </c>
      <c r="Q4241" t="s">
        <v>32</v>
      </c>
      <c r="R4241" t="s">
        <v>32</v>
      </c>
      <c r="S4241" t="s">
        <v>32</v>
      </c>
      <c r="T4241" t="s">
        <v>32</v>
      </c>
      <c r="U4241" t="s">
        <v>32</v>
      </c>
      <c r="V4241" t="s">
        <v>32</v>
      </c>
      <c r="W4241" t="s">
        <v>32</v>
      </c>
      <c r="Y4241" t="e">
        <v>#N/A</v>
      </c>
      <c r="Z4241" t="e">
        <f t="shared" si="308"/>
        <v>#N/A</v>
      </c>
      <c r="AA4241" t="e">
        <v>#N/A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1191.318</v>
      </c>
      <c r="AM4241">
        <v>324.70499999999998</v>
      </c>
      <c r="AN4241">
        <v>8.5559999999999992</v>
      </c>
      <c r="AO4241" s="4">
        <v>76.662999999999997</v>
      </c>
      <c r="AP4241">
        <v>0</v>
      </c>
      <c r="AQ4241">
        <v>0</v>
      </c>
    </row>
    <row r="4242" spans="1:43" ht="15.75" x14ac:dyDescent="0.25">
      <c r="A4242">
        <v>2007</v>
      </c>
      <c r="B4242" t="s">
        <v>33</v>
      </c>
      <c r="C4242">
        <f t="shared" si="309"/>
        <v>1</v>
      </c>
      <c r="D4242" t="e">
        <v>#N/A</v>
      </c>
      <c r="E4242" t="e">
        <v>#N/A</v>
      </c>
      <c r="F4242">
        <v>35.321735382080099</v>
      </c>
      <c r="G4242">
        <v>35.635162353515597</v>
      </c>
      <c r="I4242">
        <f t="shared" si="307"/>
        <v>2.35</v>
      </c>
      <c r="J4242" t="e">
        <v>#N/A</v>
      </c>
      <c r="K4242">
        <v>5.9</v>
      </c>
      <c r="L4242">
        <v>13.4</v>
      </c>
      <c r="M4242">
        <v>83.770500273853685</v>
      </c>
      <c r="N4242">
        <v>2.9369999999999998</v>
      </c>
      <c r="O4242">
        <v>0</v>
      </c>
      <c r="P4242" t="s">
        <v>32</v>
      </c>
      <c r="Q4242" t="s">
        <v>32</v>
      </c>
      <c r="R4242" t="s">
        <v>32</v>
      </c>
      <c r="S4242" t="s">
        <v>32</v>
      </c>
      <c r="T4242" t="s">
        <v>32</v>
      </c>
      <c r="U4242" t="s">
        <v>32</v>
      </c>
      <c r="V4242" t="s">
        <v>32</v>
      </c>
      <c r="W4242" t="s">
        <v>32</v>
      </c>
      <c r="Y4242" t="e">
        <v>#N/A</v>
      </c>
      <c r="Z4242" t="e">
        <f t="shared" si="308"/>
        <v>#N/A</v>
      </c>
      <c r="AA4242" t="e">
        <v>#N/A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7621.5810000000001</v>
      </c>
      <c r="AM4242">
        <v>3620.598</v>
      </c>
      <c r="AN4242">
        <v>10.698</v>
      </c>
      <c r="AO4242" s="4">
        <v>97.822000000000003</v>
      </c>
      <c r="AP4242">
        <v>0</v>
      </c>
      <c r="AQ4242">
        <v>0</v>
      </c>
    </row>
    <row r="4243" spans="1:43" ht="15.75" x14ac:dyDescent="0.25">
      <c r="A4243">
        <v>2007</v>
      </c>
      <c r="B4243" t="s">
        <v>35</v>
      </c>
      <c r="C4243" t="e">
        <f t="shared" si="309"/>
        <v>#N/A</v>
      </c>
      <c r="D4243" t="e">
        <v>#N/A</v>
      </c>
      <c r="E4243" t="e">
        <v>#N/A</v>
      </c>
      <c r="F4243" t="e">
        <v>#N/A</v>
      </c>
      <c r="G4243" t="e">
        <v>#N/A</v>
      </c>
      <c r="I4243">
        <f t="shared" si="307"/>
        <v>3.78</v>
      </c>
      <c r="J4243" t="e">
        <v>#N/A</v>
      </c>
      <c r="K4243">
        <v>3.3730000000000002</v>
      </c>
      <c r="L4243">
        <v>13.792999999999999</v>
      </c>
      <c r="M4243">
        <v>71.938125967188043</v>
      </c>
      <c r="N4243">
        <v>3.6739999999999999</v>
      </c>
      <c r="O4243">
        <v>0</v>
      </c>
      <c r="P4243" t="s">
        <v>32</v>
      </c>
      <c r="Q4243" t="s">
        <v>32</v>
      </c>
      <c r="R4243" t="s">
        <v>32</v>
      </c>
      <c r="S4243" t="s">
        <v>32</v>
      </c>
      <c r="T4243" t="s">
        <v>32</v>
      </c>
      <c r="U4243" t="s">
        <v>32</v>
      </c>
      <c r="V4243" t="s">
        <v>32</v>
      </c>
      <c r="W4243" t="s">
        <v>32</v>
      </c>
      <c r="Y4243">
        <v>0</v>
      </c>
      <c r="Z4243">
        <f t="shared" si="308"/>
        <v>0</v>
      </c>
      <c r="AA4243" t="e">
        <v>#N/A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11956.565000000001</v>
      </c>
      <c r="AM4243">
        <v>3986.5639999999999</v>
      </c>
      <c r="AN4243">
        <v>134.977</v>
      </c>
      <c r="AO4243" s="4">
        <v>118.24</v>
      </c>
      <c r="AP4243">
        <v>0</v>
      </c>
      <c r="AQ4243">
        <v>0</v>
      </c>
    </row>
    <row r="4244" spans="1:43" ht="15.75" x14ac:dyDescent="0.25">
      <c r="A4244">
        <v>2007</v>
      </c>
      <c r="B4244" t="s">
        <v>36</v>
      </c>
      <c r="C4244">
        <f t="shared" si="309"/>
        <v>1</v>
      </c>
      <c r="D4244" t="e">
        <v>#N/A</v>
      </c>
      <c r="E4244" t="e">
        <v>#N/A</v>
      </c>
      <c r="F4244">
        <v>48.551483154296903</v>
      </c>
      <c r="G4244">
        <v>55.936397552490199</v>
      </c>
      <c r="I4244">
        <f t="shared" si="307"/>
        <v>0</v>
      </c>
      <c r="J4244" t="e">
        <v>#N/A</v>
      </c>
      <c r="K4244">
        <v>22.593</v>
      </c>
      <c r="M4244">
        <v>119.91308231688183</v>
      </c>
      <c r="N4244">
        <v>12.249000000000001</v>
      </c>
      <c r="O4244">
        <v>0</v>
      </c>
      <c r="P4244" t="s">
        <v>32</v>
      </c>
      <c r="Q4244" t="s">
        <v>32</v>
      </c>
      <c r="R4244" t="s">
        <v>32</v>
      </c>
      <c r="S4244" t="s">
        <v>32</v>
      </c>
      <c r="T4244" t="s">
        <v>32</v>
      </c>
      <c r="U4244" t="s">
        <v>32</v>
      </c>
      <c r="V4244" t="s">
        <v>32</v>
      </c>
      <c r="W4244" t="s">
        <v>32</v>
      </c>
      <c r="Y4244">
        <v>0</v>
      </c>
      <c r="Z4244">
        <f t="shared" si="308"/>
        <v>0</v>
      </c>
      <c r="AA4244" t="e">
        <v>#N/A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6134.0730000000003</v>
      </c>
      <c r="AM4244">
        <v>3443.4</v>
      </c>
      <c r="AN4244">
        <v>60.448999999999998</v>
      </c>
      <c r="AO4244" s="4">
        <v>63.551000000000002</v>
      </c>
      <c r="AP4244">
        <v>0</v>
      </c>
      <c r="AQ4244">
        <v>0</v>
      </c>
    </row>
    <row r="4245" spans="1:43" ht="15.75" x14ac:dyDescent="0.25">
      <c r="A4245">
        <v>2007</v>
      </c>
      <c r="B4245" t="s">
        <v>37</v>
      </c>
      <c r="C4245">
        <f t="shared" si="309"/>
        <v>1</v>
      </c>
      <c r="D4245" t="e">
        <v>#N/A</v>
      </c>
      <c r="E4245" t="e">
        <v>#N/A</v>
      </c>
      <c r="F4245">
        <v>42.355804443359403</v>
      </c>
      <c r="G4245">
        <v>44.650508880615199</v>
      </c>
      <c r="I4245">
        <f t="shared" si="307"/>
        <v>3.09</v>
      </c>
      <c r="J4245" t="e">
        <v>#N/A</v>
      </c>
      <c r="K4245">
        <v>8.0030000000000001</v>
      </c>
      <c r="L4245">
        <v>8.4749999999999996</v>
      </c>
      <c r="M4245">
        <v>36.17108627682034</v>
      </c>
      <c r="N4245">
        <v>8.83</v>
      </c>
      <c r="O4245">
        <v>0</v>
      </c>
      <c r="P4245" t="s">
        <v>32</v>
      </c>
      <c r="Q4245" t="s">
        <v>32</v>
      </c>
      <c r="R4245" t="s">
        <v>32</v>
      </c>
      <c r="S4245" t="s">
        <v>32</v>
      </c>
      <c r="T4245" t="s">
        <v>32</v>
      </c>
      <c r="U4245" t="s">
        <v>32</v>
      </c>
      <c r="V4245" t="s">
        <v>32</v>
      </c>
      <c r="W4245" t="s">
        <v>32</v>
      </c>
      <c r="Y4245">
        <v>0</v>
      </c>
      <c r="Z4245">
        <f t="shared" si="308"/>
        <v>0</v>
      </c>
      <c r="AA4245" t="e">
        <v>#N/A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17179.057000000001</v>
      </c>
      <c r="AM4245">
        <v>8489.1270000000004</v>
      </c>
      <c r="AN4245">
        <v>329.27499999999998</v>
      </c>
      <c r="AO4245" s="4">
        <v>209.13300000000001</v>
      </c>
      <c r="AP4245">
        <v>0</v>
      </c>
      <c r="AQ4245">
        <v>0</v>
      </c>
    </row>
    <row r="4246" spans="1:43" ht="15.75" x14ac:dyDescent="0.25">
      <c r="A4246">
        <v>2007</v>
      </c>
      <c r="B4246" t="s">
        <v>38</v>
      </c>
      <c r="C4246">
        <f t="shared" si="309"/>
        <v>1</v>
      </c>
      <c r="D4246" t="e">
        <v>#N/A</v>
      </c>
      <c r="E4246" t="e">
        <v>#N/A</v>
      </c>
      <c r="F4246">
        <v>33.727638244628899</v>
      </c>
      <c r="G4246">
        <v>34.719608306884801</v>
      </c>
      <c r="I4246">
        <f t="shared" si="307"/>
        <v>11.51</v>
      </c>
      <c r="J4246" t="e">
        <v>#N/A</v>
      </c>
      <c r="K4246">
        <v>13.749000000000001</v>
      </c>
      <c r="L4246">
        <v>28.7</v>
      </c>
      <c r="M4246">
        <v>58.336458382881638</v>
      </c>
      <c r="N4246">
        <v>4.5529999999999999</v>
      </c>
      <c r="O4246">
        <v>0</v>
      </c>
      <c r="P4246" t="s">
        <v>32</v>
      </c>
      <c r="Q4246" t="s">
        <v>32</v>
      </c>
      <c r="R4246" t="s">
        <v>32</v>
      </c>
      <c r="S4246" t="s">
        <v>32</v>
      </c>
      <c r="T4246" t="s">
        <v>32</v>
      </c>
      <c r="U4246" t="s">
        <v>32</v>
      </c>
      <c r="V4246" t="s">
        <v>32</v>
      </c>
      <c r="W4246" t="s">
        <v>32</v>
      </c>
      <c r="Y4246">
        <v>0</v>
      </c>
      <c r="Z4246">
        <f t="shared" si="308"/>
        <v>0</v>
      </c>
      <c r="AA4246" t="e">
        <v>#N/A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6001.8209999999999</v>
      </c>
      <c r="AM4246">
        <v>2853.34</v>
      </c>
      <c r="AN4246">
        <v>9.2059999999999995</v>
      </c>
      <c r="AO4246" s="4">
        <v>185.727</v>
      </c>
      <c r="AP4246">
        <v>0</v>
      </c>
      <c r="AQ4246">
        <v>0</v>
      </c>
    </row>
    <row r="4247" spans="1:43" ht="15.75" x14ac:dyDescent="0.25">
      <c r="A4247">
        <v>2007</v>
      </c>
      <c r="B4247" t="s">
        <v>39</v>
      </c>
      <c r="C4247">
        <f t="shared" si="309"/>
        <v>1</v>
      </c>
      <c r="D4247">
        <v>0</v>
      </c>
      <c r="E4247">
        <v>0</v>
      </c>
      <c r="F4247">
        <v>32.404361724853501</v>
      </c>
      <c r="G4247">
        <v>47.150413513183601</v>
      </c>
      <c r="I4247">
        <f t="shared" si="307"/>
        <v>15.63</v>
      </c>
      <c r="J4247" t="e">
        <v>#N/A</v>
      </c>
      <c r="K4247">
        <v>4.5419999999999998</v>
      </c>
      <c r="L4247">
        <v>4.367</v>
      </c>
      <c r="M4247">
        <v>41.383754604297224</v>
      </c>
      <c r="N4247">
        <v>2.3279999999999998</v>
      </c>
      <c r="O4247">
        <v>0</v>
      </c>
      <c r="P4247" t="s">
        <v>32</v>
      </c>
      <c r="Q4247" t="s">
        <v>32</v>
      </c>
      <c r="R4247" t="s">
        <v>32</v>
      </c>
      <c r="S4247" t="s">
        <v>32</v>
      </c>
      <c r="T4247" t="s">
        <v>32</v>
      </c>
      <c r="U4247" t="s">
        <v>32</v>
      </c>
      <c r="V4247" t="s">
        <v>32</v>
      </c>
      <c r="W4247" t="s">
        <v>32</v>
      </c>
      <c r="Y4247">
        <v>0</v>
      </c>
      <c r="Z4247">
        <f t="shared" si="308"/>
        <v>0</v>
      </c>
      <c r="AA4247">
        <v>0</v>
      </c>
      <c r="AB4247">
        <v>0</v>
      </c>
      <c r="AC4247">
        <v>0</v>
      </c>
      <c r="AD4247">
        <v>0</v>
      </c>
      <c r="AE4247">
        <v>1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39389.54</v>
      </c>
      <c r="AM4247">
        <v>45151.692999999999</v>
      </c>
      <c r="AN4247">
        <v>948.91300000000001</v>
      </c>
      <c r="AO4247" s="4">
        <v>87.924999999999997</v>
      </c>
      <c r="AP4247">
        <v>0</v>
      </c>
      <c r="AQ4247">
        <v>0</v>
      </c>
    </row>
    <row r="4248" spans="1:43" ht="15.75" x14ac:dyDescent="0.25">
      <c r="A4248">
        <v>2007</v>
      </c>
      <c r="B4248" t="s">
        <v>40</v>
      </c>
      <c r="C4248">
        <f t="shared" si="309"/>
        <v>1</v>
      </c>
      <c r="D4248">
        <v>0</v>
      </c>
      <c r="E4248">
        <v>0</v>
      </c>
      <c r="F4248">
        <v>27.779335021972699</v>
      </c>
      <c r="G4248">
        <v>43.327651977539098</v>
      </c>
      <c r="I4248">
        <f t="shared" si="307"/>
        <v>8.27</v>
      </c>
      <c r="J4248" t="e">
        <v>#N/A</v>
      </c>
      <c r="K4248">
        <v>3.706</v>
      </c>
      <c r="L4248">
        <v>4.4329999999999998</v>
      </c>
      <c r="M4248">
        <v>100.81883311561653</v>
      </c>
      <c r="N4248">
        <v>2.2029999999999998</v>
      </c>
      <c r="O4248">
        <v>0</v>
      </c>
      <c r="P4248" t="s">
        <v>32</v>
      </c>
      <c r="Q4248" t="s">
        <v>32</v>
      </c>
      <c r="R4248" t="s">
        <v>32</v>
      </c>
      <c r="S4248" t="s">
        <v>32</v>
      </c>
      <c r="T4248" t="s">
        <v>32</v>
      </c>
      <c r="U4248" t="s">
        <v>32</v>
      </c>
      <c r="V4248" t="s">
        <v>32</v>
      </c>
      <c r="W4248" t="s">
        <v>32</v>
      </c>
      <c r="Y4248">
        <v>0</v>
      </c>
      <c r="Z4248">
        <f t="shared" si="308"/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40078.313000000002</v>
      </c>
      <c r="AM4248">
        <v>45245.555</v>
      </c>
      <c r="AN4248">
        <v>375.58100000000002</v>
      </c>
      <c r="AO4248" s="4">
        <v>103.93</v>
      </c>
      <c r="AP4248">
        <v>0</v>
      </c>
      <c r="AQ4248">
        <v>0</v>
      </c>
    </row>
    <row r="4249" spans="1:43" ht="15.75" x14ac:dyDescent="0.25">
      <c r="A4249">
        <v>2007</v>
      </c>
      <c r="B4249" t="s">
        <v>41</v>
      </c>
      <c r="C4249">
        <f t="shared" si="309"/>
        <v>1</v>
      </c>
      <c r="D4249" t="e">
        <v>#N/A</v>
      </c>
      <c r="E4249" t="e">
        <v>#N/A</v>
      </c>
      <c r="F4249">
        <v>28.373472213745099</v>
      </c>
      <c r="G4249">
        <v>27.1935710906982</v>
      </c>
      <c r="I4249">
        <f t="shared" si="307"/>
        <v>0</v>
      </c>
      <c r="J4249" t="e">
        <v>#N/A</v>
      </c>
      <c r="K4249">
        <v>25</v>
      </c>
      <c r="L4249">
        <v>6.5449999999999999</v>
      </c>
      <c r="M4249">
        <v>96.64463919888577</v>
      </c>
      <c r="N4249">
        <v>16.594999999999999</v>
      </c>
      <c r="O4249">
        <v>0</v>
      </c>
      <c r="P4249" t="s">
        <v>32</v>
      </c>
      <c r="Q4249" t="s">
        <v>32</v>
      </c>
      <c r="R4249" t="s">
        <v>32</v>
      </c>
      <c r="S4249" t="s">
        <v>32</v>
      </c>
      <c r="T4249" t="s">
        <v>32</v>
      </c>
      <c r="U4249" t="s">
        <v>32</v>
      </c>
      <c r="V4249" t="s">
        <v>32</v>
      </c>
      <c r="W4249" t="s">
        <v>32</v>
      </c>
      <c r="Y4249">
        <v>0</v>
      </c>
      <c r="Z4249">
        <f t="shared" si="308"/>
        <v>0</v>
      </c>
      <c r="AA4249" t="e">
        <v>#N/A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12129.677</v>
      </c>
      <c r="AM4249">
        <v>3818.2739999999999</v>
      </c>
      <c r="AN4249">
        <v>33.090000000000003</v>
      </c>
      <c r="AO4249" s="4">
        <v>181.083</v>
      </c>
      <c r="AP4249">
        <v>0</v>
      </c>
      <c r="AQ4249">
        <v>0</v>
      </c>
    </row>
    <row r="4250" spans="1:43" ht="15.75" x14ac:dyDescent="0.25">
      <c r="A4250">
        <v>2007</v>
      </c>
      <c r="B4250" t="s">
        <v>42</v>
      </c>
      <c r="C4250">
        <f t="shared" si="309"/>
        <v>1</v>
      </c>
      <c r="D4250" t="e">
        <v>#N/A</v>
      </c>
      <c r="E4250" t="e">
        <v>#N/A</v>
      </c>
      <c r="F4250">
        <v>42.174667358398402</v>
      </c>
      <c r="G4250">
        <v>45.485282897949197</v>
      </c>
      <c r="I4250">
        <f t="shared" si="307"/>
        <v>2.11</v>
      </c>
      <c r="J4250" t="e">
        <v>#N/A</v>
      </c>
      <c r="K4250">
        <v>6.3049999999999997</v>
      </c>
      <c r="M4250">
        <v>39.94238265317351</v>
      </c>
      <c r="N4250">
        <v>9.109</v>
      </c>
      <c r="O4250">
        <v>0</v>
      </c>
      <c r="P4250" t="s">
        <v>32</v>
      </c>
      <c r="Q4250" t="s">
        <v>32</v>
      </c>
      <c r="R4250" t="s">
        <v>32</v>
      </c>
      <c r="S4250" t="s">
        <v>32</v>
      </c>
      <c r="T4250" t="s">
        <v>32</v>
      </c>
      <c r="U4250" t="s">
        <v>32</v>
      </c>
      <c r="V4250" t="s">
        <v>32</v>
      </c>
      <c r="W4250" t="s">
        <v>32</v>
      </c>
      <c r="Y4250">
        <v>0</v>
      </c>
      <c r="Z4250">
        <f t="shared" si="308"/>
        <v>0</v>
      </c>
      <c r="AA4250" t="e">
        <v>#N/A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2167.9229999999998</v>
      </c>
      <c r="AM4250">
        <v>579.63499999999999</v>
      </c>
      <c r="AN4250">
        <v>84.891999999999996</v>
      </c>
      <c r="AO4250" s="4">
        <v>116.495</v>
      </c>
      <c r="AP4250">
        <v>0</v>
      </c>
      <c r="AQ4250">
        <v>0</v>
      </c>
    </row>
    <row r="4251" spans="1:43" ht="15.75" x14ac:dyDescent="0.25">
      <c r="A4251">
        <v>2007</v>
      </c>
      <c r="B4251" t="s">
        <v>43</v>
      </c>
      <c r="C4251">
        <f t="shared" si="309"/>
        <v>1</v>
      </c>
      <c r="D4251" t="e">
        <v>#N/A</v>
      </c>
      <c r="E4251" t="e">
        <v>#N/A</v>
      </c>
      <c r="F4251">
        <v>47.1956176757812</v>
      </c>
      <c r="G4251">
        <v>51.536994934082003</v>
      </c>
      <c r="I4251">
        <f t="shared" si="307"/>
        <v>1.53</v>
      </c>
      <c r="J4251" t="e">
        <v>#N/A</v>
      </c>
      <c r="K4251">
        <v>1.6639999999999999</v>
      </c>
      <c r="L4251">
        <v>7.4459999999999997</v>
      </c>
      <c r="M4251">
        <v>94.389852102143692</v>
      </c>
      <c r="N4251">
        <v>4.016</v>
      </c>
      <c r="O4251">
        <v>0</v>
      </c>
      <c r="P4251" t="s">
        <v>32</v>
      </c>
      <c r="Q4251" t="s">
        <v>32</v>
      </c>
      <c r="R4251" t="s">
        <v>32</v>
      </c>
      <c r="S4251" t="s">
        <v>32</v>
      </c>
      <c r="T4251" t="s">
        <v>32</v>
      </c>
      <c r="U4251" t="s">
        <v>32</v>
      </c>
      <c r="V4251" t="s">
        <v>32</v>
      </c>
      <c r="W4251" t="s">
        <v>32</v>
      </c>
      <c r="Y4251">
        <v>0</v>
      </c>
      <c r="Z4251">
        <f t="shared" si="308"/>
        <v>0</v>
      </c>
      <c r="AA4251" t="e">
        <v>#N/A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15292.235000000001</v>
      </c>
      <c r="AM4251">
        <v>16429.688999999998</v>
      </c>
      <c r="AN4251">
        <v>4.5129999999999999</v>
      </c>
      <c r="AO4251" s="4">
        <v>125.624</v>
      </c>
      <c r="AP4251">
        <v>0</v>
      </c>
      <c r="AQ4251">
        <v>0</v>
      </c>
    </row>
    <row r="4252" spans="1:43" ht="15.75" x14ac:dyDescent="0.25">
      <c r="A4252">
        <v>2007</v>
      </c>
      <c r="B4252" t="s">
        <v>44</v>
      </c>
      <c r="C4252">
        <f t="shared" si="309"/>
        <v>1</v>
      </c>
      <c r="D4252" t="e">
        <v>#N/A</v>
      </c>
      <c r="E4252" t="e">
        <v>#N/A</v>
      </c>
      <c r="F4252">
        <v>26.7459106445312</v>
      </c>
      <c r="G4252">
        <v>27.848688125610401</v>
      </c>
      <c r="I4252">
        <f t="shared" si="307"/>
        <v>0</v>
      </c>
      <c r="J4252" t="e">
        <v>#N/A</v>
      </c>
      <c r="K4252">
        <v>8.6880000000000006</v>
      </c>
      <c r="L4252">
        <v>1.0640000000000001</v>
      </c>
      <c r="M4252">
        <v>128.15387797907277</v>
      </c>
      <c r="N4252">
        <v>8.4290000000000003</v>
      </c>
      <c r="O4252">
        <v>0</v>
      </c>
      <c r="P4252" t="s">
        <v>32</v>
      </c>
      <c r="Q4252" t="s">
        <v>32</v>
      </c>
      <c r="R4252" t="s">
        <v>32</v>
      </c>
      <c r="S4252" t="s">
        <v>32</v>
      </c>
      <c r="T4252" t="s">
        <v>32</v>
      </c>
      <c r="U4252" t="s">
        <v>32</v>
      </c>
      <c r="V4252" t="s">
        <v>32</v>
      </c>
      <c r="W4252" t="s">
        <v>32</v>
      </c>
      <c r="Y4252">
        <v>0</v>
      </c>
      <c r="Z4252">
        <f t="shared" si="308"/>
        <v>0</v>
      </c>
      <c r="AA4252" t="e">
        <v>#N/A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12317.281000000001</v>
      </c>
      <c r="AM4252">
        <v>4726.5630000000001</v>
      </c>
      <c r="AN4252">
        <v>45.276000000000003</v>
      </c>
      <c r="AO4252" s="4">
        <v>116.01</v>
      </c>
      <c r="AP4252">
        <v>0</v>
      </c>
      <c r="AQ4252">
        <v>0</v>
      </c>
    </row>
    <row r="4253" spans="1:43" ht="15.75" x14ac:dyDescent="0.25">
      <c r="A4253">
        <v>2007</v>
      </c>
      <c r="B4253" t="s">
        <v>45</v>
      </c>
      <c r="C4253">
        <f t="shared" si="309"/>
        <v>1</v>
      </c>
      <c r="D4253">
        <v>0</v>
      </c>
      <c r="E4253">
        <v>0</v>
      </c>
      <c r="F4253">
        <v>25.0912055969238</v>
      </c>
      <c r="G4253">
        <v>42.295169830322301</v>
      </c>
      <c r="I4253">
        <f t="shared" si="307"/>
        <v>15.82</v>
      </c>
      <c r="J4253" t="e">
        <v>#N/A</v>
      </c>
      <c r="K4253">
        <v>2.8839999999999999</v>
      </c>
      <c r="L4253">
        <v>7.492</v>
      </c>
      <c r="M4253">
        <v>151.18657496707903</v>
      </c>
      <c r="N4253">
        <v>1.8149999999999999</v>
      </c>
      <c r="O4253">
        <v>0</v>
      </c>
      <c r="P4253" t="s">
        <v>32</v>
      </c>
      <c r="Q4253" t="s">
        <v>32</v>
      </c>
      <c r="R4253" t="s">
        <v>32</v>
      </c>
      <c r="S4253" t="s">
        <v>32</v>
      </c>
      <c r="T4253" t="s">
        <v>32</v>
      </c>
      <c r="U4253" t="s">
        <v>32</v>
      </c>
      <c r="V4253" t="s">
        <v>32</v>
      </c>
      <c r="W4253" t="s">
        <v>32</v>
      </c>
      <c r="Y4253">
        <v>0</v>
      </c>
      <c r="Z4253">
        <f t="shared" si="308"/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38329.815999999999</v>
      </c>
      <c r="AM4253">
        <v>43486.091</v>
      </c>
      <c r="AN4253">
        <v>460.28</v>
      </c>
      <c r="AO4253" s="4">
        <v>104.19199999999999</v>
      </c>
      <c r="AP4253">
        <v>0</v>
      </c>
      <c r="AQ4253">
        <v>0</v>
      </c>
    </row>
    <row r="4254" spans="1:43" ht="15.75" x14ac:dyDescent="0.25">
      <c r="A4254">
        <v>2007</v>
      </c>
      <c r="B4254" t="s">
        <v>46</v>
      </c>
      <c r="C4254" t="e">
        <f t="shared" si="309"/>
        <v>#N/A</v>
      </c>
      <c r="D4254" t="e">
        <v>#N/A</v>
      </c>
      <c r="E4254" t="e">
        <v>#N/A</v>
      </c>
      <c r="F4254" t="e">
        <v>#N/A</v>
      </c>
      <c r="G4254" t="e">
        <v>#N/A</v>
      </c>
      <c r="I4254">
        <f t="shared" si="307"/>
        <v>3.2</v>
      </c>
      <c r="J4254" t="e">
        <v>#N/A</v>
      </c>
      <c r="K4254">
        <v>1.21</v>
      </c>
      <c r="L4254">
        <v>12.1</v>
      </c>
      <c r="M4254">
        <v>122.30994243467602</v>
      </c>
      <c r="N4254">
        <v>2.3180000000000001</v>
      </c>
      <c r="O4254">
        <v>0</v>
      </c>
      <c r="P4254" t="s">
        <v>32</v>
      </c>
      <c r="Q4254" t="s">
        <v>32</v>
      </c>
      <c r="R4254" t="s">
        <v>32</v>
      </c>
      <c r="S4254" t="s">
        <v>32</v>
      </c>
      <c r="T4254" t="s">
        <v>32</v>
      </c>
      <c r="U4254" t="s">
        <v>32</v>
      </c>
      <c r="V4254" t="s">
        <v>32</v>
      </c>
      <c r="W4254" t="s">
        <v>32</v>
      </c>
      <c r="Y4254">
        <v>0</v>
      </c>
      <c r="Z4254">
        <f t="shared" si="308"/>
        <v>0</v>
      </c>
      <c r="AA4254" t="e">
        <v>#N/A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1</v>
      </c>
      <c r="AK4254">
        <v>0</v>
      </c>
      <c r="AL4254">
        <v>7145.6930000000002</v>
      </c>
      <c r="AM4254">
        <v>4143.0929999999998</v>
      </c>
      <c r="AN4254">
        <v>1.2909999999999999</v>
      </c>
      <c r="AO4254" s="4">
        <v>120.869</v>
      </c>
      <c r="AP4254">
        <v>0</v>
      </c>
      <c r="AQ4254">
        <v>0</v>
      </c>
    </row>
    <row r="4255" spans="1:43" ht="15.75" x14ac:dyDescent="0.25">
      <c r="A4255">
        <v>2007</v>
      </c>
      <c r="B4255" t="s">
        <v>47</v>
      </c>
      <c r="C4255" t="e">
        <f t="shared" si="309"/>
        <v>#N/A</v>
      </c>
      <c r="D4255" t="e">
        <v>#N/A</v>
      </c>
      <c r="E4255" t="e">
        <v>#N/A</v>
      </c>
      <c r="F4255" t="e">
        <v>#N/A</v>
      </c>
      <c r="G4255" t="e">
        <v>#N/A</v>
      </c>
      <c r="I4255">
        <f t="shared" si="307"/>
        <v>1.36</v>
      </c>
      <c r="J4255" t="e">
        <v>#N/A</v>
      </c>
      <c r="K4255">
        <v>4.6260000000000003</v>
      </c>
      <c r="M4255">
        <v>47.860093053367628</v>
      </c>
      <c r="N4255">
        <v>1.294</v>
      </c>
      <c r="O4255">
        <v>0</v>
      </c>
      <c r="P4255" t="s">
        <v>32</v>
      </c>
      <c r="Q4255" t="s">
        <v>32</v>
      </c>
      <c r="R4255" t="s">
        <v>32</v>
      </c>
      <c r="S4255" t="s">
        <v>32</v>
      </c>
      <c r="T4255" t="s">
        <v>32</v>
      </c>
      <c r="U4255" t="s">
        <v>32</v>
      </c>
      <c r="V4255" t="s">
        <v>32</v>
      </c>
      <c r="W4255" t="s">
        <v>32</v>
      </c>
      <c r="Y4255">
        <v>0</v>
      </c>
      <c r="Z4255">
        <f t="shared" si="308"/>
        <v>0</v>
      </c>
      <c r="AA4255" t="e">
        <v>#N/A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1523.7650000000001</v>
      </c>
      <c r="AM4255">
        <v>633.27</v>
      </c>
      <c r="AN4255">
        <v>5.5140000000000002</v>
      </c>
      <c r="AO4255" s="4">
        <v>92.649000000000001</v>
      </c>
      <c r="AP4255">
        <v>0</v>
      </c>
      <c r="AQ4255">
        <v>0</v>
      </c>
    </row>
    <row r="4256" spans="1:43" ht="15.75" x14ac:dyDescent="0.25">
      <c r="A4256">
        <v>2007</v>
      </c>
      <c r="B4256" t="s">
        <v>48</v>
      </c>
      <c r="C4256">
        <f t="shared" si="309"/>
        <v>1</v>
      </c>
      <c r="D4256" t="e">
        <v>#N/A</v>
      </c>
      <c r="E4256" t="e">
        <v>#N/A</v>
      </c>
      <c r="F4256">
        <v>39.824069976806598</v>
      </c>
      <c r="G4256">
        <v>42.869419097900398</v>
      </c>
      <c r="I4256">
        <f t="shared" si="307"/>
        <v>0</v>
      </c>
      <c r="J4256" t="e">
        <v>#N/A</v>
      </c>
      <c r="K4256">
        <v>12.571</v>
      </c>
      <c r="L4256">
        <v>3.7</v>
      </c>
      <c r="M4256">
        <v>112.25103981062023</v>
      </c>
      <c r="N4256">
        <v>5.2460000000000004</v>
      </c>
      <c r="O4256">
        <v>0</v>
      </c>
      <c r="P4256" t="s">
        <v>32</v>
      </c>
      <c r="Q4256" t="s">
        <v>32</v>
      </c>
      <c r="R4256" t="s">
        <v>32</v>
      </c>
      <c r="S4256" t="s">
        <v>32</v>
      </c>
      <c r="T4256" t="s">
        <v>32</v>
      </c>
      <c r="U4256" t="s">
        <v>32</v>
      </c>
      <c r="V4256" t="s">
        <v>32</v>
      </c>
      <c r="W4256" t="s">
        <v>32</v>
      </c>
      <c r="Y4256">
        <v>0</v>
      </c>
      <c r="Z4256">
        <f t="shared" si="308"/>
        <v>0</v>
      </c>
      <c r="AA4256" t="e">
        <v>#N/A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4624.5209999999997</v>
      </c>
      <c r="AM4256">
        <v>1464.2080000000001</v>
      </c>
      <c r="AN4256">
        <v>0.995</v>
      </c>
      <c r="AO4256" s="4">
        <v>670.00699999999995</v>
      </c>
      <c r="AP4256">
        <v>0</v>
      </c>
      <c r="AQ4256">
        <v>0</v>
      </c>
    </row>
    <row r="4257" spans="1:43" ht="15.75" x14ac:dyDescent="0.25">
      <c r="A4257">
        <v>2007</v>
      </c>
      <c r="B4257" t="s">
        <v>49</v>
      </c>
      <c r="C4257">
        <f t="shared" si="309"/>
        <v>1</v>
      </c>
      <c r="D4257" t="e">
        <v>#N/A</v>
      </c>
      <c r="E4257" t="e">
        <v>#N/A</v>
      </c>
      <c r="F4257">
        <v>49.544563293457003</v>
      </c>
      <c r="G4257">
        <v>52.530139923095703</v>
      </c>
      <c r="I4257">
        <f t="shared" si="307"/>
        <v>7.25</v>
      </c>
      <c r="J4257" t="e">
        <v>#N/A</v>
      </c>
      <c r="K4257">
        <v>4.5640000000000001</v>
      </c>
      <c r="L4257">
        <v>7.67</v>
      </c>
      <c r="M4257">
        <v>76.06191164589579</v>
      </c>
      <c r="N4257">
        <v>6.6559999999999997</v>
      </c>
      <c r="O4257">
        <v>0</v>
      </c>
      <c r="P4257" t="s">
        <v>32</v>
      </c>
      <c r="Q4257" t="s">
        <v>32</v>
      </c>
      <c r="R4257" t="s">
        <v>32</v>
      </c>
      <c r="S4257" t="s">
        <v>32</v>
      </c>
      <c r="T4257" t="s">
        <v>32</v>
      </c>
      <c r="U4257" t="s">
        <v>32</v>
      </c>
      <c r="V4257" t="s">
        <v>32</v>
      </c>
      <c r="W4257" t="s">
        <v>32</v>
      </c>
      <c r="Y4257">
        <v>0</v>
      </c>
      <c r="Z4257">
        <f t="shared" si="308"/>
        <v>0</v>
      </c>
      <c r="AA4257" t="e">
        <v>#N/A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1</v>
      </c>
      <c r="AL4257">
        <v>4499.46</v>
      </c>
      <c r="AM4257">
        <v>1344.8140000000001</v>
      </c>
      <c r="AN4257">
        <v>13.215999999999999</v>
      </c>
      <c r="AO4257" s="4">
        <v>98.135999999999996</v>
      </c>
      <c r="AP4257">
        <v>0</v>
      </c>
      <c r="AQ4257">
        <v>0</v>
      </c>
    </row>
    <row r="4258" spans="1:43" ht="15.75" x14ac:dyDescent="0.25">
      <c r="A4258">
        <v>2007</v>
      </c>
      <c r="B4258" t="s">
        <v>50</v>
      </c>
      <c r="C4258">
        <f t="shared" si="309"/>
        <v>1</v>
      </c>
      <c r="D4258" t="e">
        <v>#N/A</v>
      </c>
      <c r="E4258" t="e">
        <v>#N/A</v>
      </c>
      <c r="F4258">
        <v>36.342563629150398</v>
      </c>
      <c r="G4258">
        <v>37.973335266113303</v>
      </c>
      <c r="I4258">
        <f t="shared" si="307"/>
        <v>0</v>
      </c>
      <c r="J4258" t="e">
        <v>#N/A</v>
      </c>
      <c r="K4258">
        <v>5.9790000000000001</v>
      </c>
      <c r="L4258">
        <v>29.013000000000002</v>
      </c>
      <c r="M4258">
        <v>82.813821788241242</v>
      </c>
      <c r="N4258">
        <v>1.492</v>
      </c>
      <c r="O4258">
        <v>0</v>
      </c>
      <c r="P4258" t="s">
        <v>32</v>
      </c>
      <c r="Q4258" t="s">
        <v>32</v>
      </c>
      <c r="R4258" t="s">
        <v>32</v>
      </c>
      <c r="S4258" t="s">
        <v>32</v>
      </c>
      <c r="T4258" t="s">
        <v>32</v>
      </c>
      <c r="U4258" t="s">
        <v>32</v>
      </c>
      <c r="V4258" t="s">
        <v>32</v>
      </c>
      <c r="W4258" t="s">
        <v>32</v>
      </c>
      <c r="Y4258">
        <v>0</v>
      </c>
      <c r="Z4258">
        <f t="shared" si="308"/>
        <v>0</v>
      </c>
      <c r="AA4258" t="e">
        <v>#N/A</v>
      </c>
      <c r="AB4258">
        <v>0</v>
      </c>
      <c r="AC4258">
        <v>0</v>
      </c>
      <c r="AD4258">
        <v>1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8185.5379999999996</v>
      </c>
      <c r="AM4258">
        <v>3912.377</v>
      </c>
      <c r="AN4258">
        <v>15.323</v>
      </c>
      <c r="AO4258" s="4">
        <v>123.877</v>
      </c>
      <c r="AP4258">
        <v>0</v>
      </c>
      <c r="AQ4258">
        <v>0</v>
      </c>
    </row>
    <row r="4259" spans="1:43" ht="15.75" x14ac:dyDescent="0.25">
      <c r="A4259">
        <v>2007</v>
      </c>
      <c r="B4259" t="s">
        <v>51</v>
      </c>
      <c r="C4259" t="e">
        <f t="shared" si="309"/>
        <v>#N/A</v>
      </c>
      <c r="D4259" t="e">
        <v>#N/A</v>
      </c>
      <c r="E4259" t="e">
        <v>#N/A</v>
      </c>
      <c r="F4259" t="e">
        <v>#N/A</v>
      </c>
      <c r="G4259" t="e">
        <v>#N/A</v>
      </c>
      <c r="I4259">
        <f t="shared" si="307"/>
        <v>1.79</v>
      </c>
      <c r="J4259" t="e">
        <v>#N/A</v>
      </c>
      <c r="K4259">
        <v>8.6820000000000004</v>
      </c>
      <c r="M4259">
        <v>95.104567185183441</v>
      </c>
      <c r="N4259">
        <v>7.077</v>
      </c>
      <c r="O4259">
        <v>0</v>
      </c>
      <c r="P4259" t="s">
        <v>32</v>
      </c>
      <c r="Q4259" t="s">
        <v>32</v>
      </c>
      <c r="R4259" t="s">
        <v>32</v>
      </c>
      <c r="S4259" t="s">
        <v>32</v>
      </c>
      <c r="T4259" t="s">
        <v>32</v>
      </c>
      <c r="U4259" t="s">
        <v>32</v>
      </c>
      <c r="V4259" t="s">
        <v>32</v>
      </c>
      <c r="W4259" t="s">
        <v>32</v>
      </c>
      <c r="Y4259">
        <v>0</v>
      </c>
      <c r="Z4259">
        <f t="shared" si="308"/>
        <v>0</v>
      </c>
      <c r="AA4259" t="e">
        <v>#N/A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12299.082</v>
      </c>
      <c r="AM4259">
        <v>5676.7790000000005</v>
      </c>
      <c r="AN4259">
        <v>10.942</v>
      </c>
      <c r="AO4259" s="4">
        <v>174.459</v>
      </c>
      <c r="AP4259">
        <v>0</v>
      </c>
      <c r="AQ4259">
        <v>0</v>
      </c>
    </row>
    <row r="4260" spans="1:43" ht="15.75" x14ac:dyDescent="0.25">
      <c r="A4260">
        <v>2007</v>
      </c>
      <c r="B4260" t="s">
        <v>52</v>
      </c>
      <c r="C4260">
        <f t="shared" si="309"/>
        <v>1</v>
      </c>
      <c r="D4260" t="e">
        <v>#N/A</v>
      </c>
      <c r="E4260" t="e">
        <v>#N/A</v>
      </c>
      <c r="F4260">
        <v>48.032436370849602</v>
      </c>
      <c r="G4260">
        <v>54.947032928466797</v>
      </c>
      <c r="I4260">
        <f t="shared" si="307"/>
        <v>3.73</v>
      </c>
      <c r="J4260" t="e">
        <v>#N/A</v>
      </c>
      <c r="K4260">
        <v>6.0960000000000001</v>
      </c>
      <c r="L4260">
        <v>9.2750000000000004</v>
      </c>
      <c r="M4260">
        <v>25.208663445485985</v>
      </c>
      <c r="N4260">
        <v>3.641</v>
      </c>
      <c r="O4260">
        <v>0</v>
      </c>
      <c r="P4260" t="s">
        <v>32</v>
      </c>
      <c r="Q4260" t="s">
        <v>32</v>
      </c>
      <c r="R4260" t="s">
        <v>32</v>
      </c>
      <c r="S4260" t="s">
        <v>32</v>
      </c>
      <c r="T4260" t="s">
        <v>32</v>
      </c>
      <c r="U4260" t="s">
        <v>32</v>
      </c>
      <c r="V4260" t="s">
        <v>32</v>
      </c>
      <c r="W4260" t="s">
        <v>32</v>
      </c>
      <c r="Y4260">
        <v>0</v>
      </c>
      <c r="Z4260">
        <f t="shared" si="308"/>
        <v>0</v>
      </c>
      <c r="AA4260" t="e">
        <v>#N/A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12094.096</v>
      </c>
      <c r="AM4260">
        <v>7214.3540000000003</v>
      </c>
      <c r="AN4260">
        <v>1366.8530000000001</v>
      </c>
      <c r="AO4260" s="4">
        <v>17626272098499.102</v>
      </c>
      <c r="AP4260">
        <v>0</v>
      </c>
      <c r="AQ4260">
        <v>0</v>
      </c>
    </row>
    <row r="4261" spans="1:43" ht="15.75" x14ac:dyDescent="0.25">
      <c r="A4261">
        <v>2007</v>
      </c>
      <c r="B4261" t="s">
        <v>53</v>
      </c>
      <c r="C4261">
        <f t="shared" si="309"/>
        <v>1</v>
      </c>
      <c r="D4261" t="e">
        <v>#N/A</v>
      </c>
      <c r="E4261" t="e">
        <v>#N/A</v>
      </c>
      <c r="F4261">
        <v>33.657657623291001</v>
      </c>
      <c r="G4261">
        <v>28.8212585449219</v>
      </c>
      <c r="I4261">
        <f t="shared" si="307"/>
        <v>11.76</v>
      </c>
      <c r="J4261" t="e">
        <v>#N/A</v>
      </c>
      <c r="K4261">
        <v>6.4480000000000004</v>
      </c>
      <c r="L4261">
        <v>6.9349999999999996</v>
      </c>
      <c r="M4261">
        <v>125.78341004809049</v>
      </c>
      <c r="N4261">
        <v>7.5709999999999997</v>
      </c>
      <c r="O4261">
        <v>0</v>
      </c>
      <c r="P4261" t="s">
        <v>32</v>
      </c>
      <c r="Q4261" t="s">
        <v>32</v>
      </c>
      <c r="R4261" t="s">
        <v>32</v>
      </c>
      <c r="S4261" t="s">
        <v>32</v>
      </c>
      <c r="T4261" t="s">
        <v>32</v>
      </c>
      <c r="U4261" t="s">
        <v>32</v>
      </c>
      <c r="V4261" t="s">
        <v>32</v>
      </c>
      <c r="W4261" t="s">
        <v>32</v>
      </c>
      <c r="Y4261">
        <v>0</v>
      </c>
      <c r="Z4261">
        <f t="shared" si="308"/>
        <v>0</v>
      </c>
      <c r="AA4261" t="e">
        <v>#N/A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13707.050999999999</v>
      </c>
      <c r="AM4261">
        <v>5520.3879999999999</v>
      </c>
      <c r="AN4261">
        <v>42.177</v>
      </c>
      <c r="AO4261" s="4">
        <v>115.55</v>
      </c>
      <c r="AP4261">
        <v>0</v>
      </c>
      <c r="AQ4261">
        <v>0</v>
      </c>
    </row>
    <row r="4262" spans="1:43" ht="15.75" x14ac:dyDescent="0.25">
      <c r="A4262">
        <v>2007</v>
      </c>
      <c r="B4262" t="s">
        <v>55</v>
      </c>
      <c r="C4262">
        <f t="shared" si="309"/>
        <v>1</v>
      </c>
      <c r="D4262" t="e">
        <v>#N/A</v>
      </c>
      <c r="E4262" t="e">
        <v>#N/A</v>
      </c>
      <c r="F4262">
        <v>41.413536071777301</v>
      </c>
      <c r="G4262">
        <v>41.441001892089801</v>
      </c>
      <c r="I4262">
        <f t="shared" si="307"/>
        <v>0</v>
      </c>
      <c r="J4262" t="e">
        <v>#N/A</v>
      </c>
      <c r="K4262">
        <v>4.0999999999999996</v>
      </c>
      <c r="M4262">
        <v>35.505531153156952</v>
      </c>
      <c r="N4262">
        <v>-0.249</v>
      </c>
      <c r="O4262">
        <v>0</v>
      </c>
      <c r="P4262" t="s">
        <v>32</v>
      </c>
      <c r="Q4262" t="s">
        <v>32</v>
      </c>
      <c r="R4262" t="s">
        <v>32</v>
      </c>
      <c r="S4262" t="s">
        <v>32</v>
      </c>
      <c r="T4262" t="s">
        <v>32</v>
      </c>
      <c r="U4262" t="s">
        <v>32</v>
      </c>
      <c r="V4262" t="s">
        <v>32</v>
      </c>
      <c r="W4262" t="s">
        <v>32</v>
      </c>
      <c r="Y4262">
        <v>0</v>
      </c>
      <c r="Z4262">
        <f t="shared" si="308"/>
        <v>0</v>
      </c>
      <c r="AA4262" t="e">
        <v>#N/A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1233.104</v>
      </c>
      <c r="AM4262">
        <v>475.05399999999997</v>
      </c>
      <c r="AN4262">
        <v>6.7619999999999996</v>
      </c>
      <c r="AO4262" s="4">
        <v>88.825999999999993</v>
      </c>
      <c r="AP4262">
        <v>0</v>
      </c>
      <c r="AQ4262">
        <v>0</v>
      </c>
    </row>
    <row r="4263" spans="1:43" ht="15.75" x14ac:dyDescent="0.25">
      <c r="A4263">
        <v>2007</v>
      </c>
      <c r="B4263" t="s">
        <v>56</v>
      </c>
      <c r="C4263" t="e">
        <f t="shared" si="309"/>
        <v>#N/A</v>
      </c>
      <c r="D4263" t="e">
        <v>#N/A</v>
      </c>
      <c r="E4263" t="e">
        <v>#N/A</v>
      </c>
      <c r="F4263" t="e">
        <v>#N/A</v>
      </c>
      <c r="G4263" t="e">
        <v>#N/A</v>
      </c>
      <c r="I4263">
        <f t="shared" si="307"/>
        <v>0.34</v>
      </c>
      <c r="J4263" t="e">
        <v>#N/A</v>
      </c>
      <c r="K4263">
        <v>3.44</v>
      </c>
      <c r="M4263">
        <v>41.482312044168765</v>
      </c>
      <c r="N4263">
        <v>14.694000000000001</v>
      </c>
      <c r="O4263">
        <v>0</v>
      </c>
      <c r="P4263" t="s">
        <v>32</v>
      </c>
      <c r="Q4263" t="s">
        <v>32</v>
      </c>
      <c r="R4263" t="s">
        <v>32</v>
      </c>
      <c r="S4263" t="s">
        <v>32</v>
      </c>
      <c r="T4263" t="s">
        <v>32</v>
      </c>
      <c r="U4263" t="s">
        <v>32</v>
      </c>
      <c r="V4263" t="s">
        <v>32</v>
      </c>
      <c r="W4263" t="s">
        <v>32</v>
      </c>
      <c r="Y4263">
        <v>0</v>
      </c>
      <c r="Z4263">
        <f t="shared" si="308"/>
        <v>0</v>
      </c>
      <c r="AA4263" t="e">
        <v>#N/A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712.26</v>
      </c>
      <c r="AM4263">
        <v>174.01599999999999</v>
      </c>
      <c r="AN4263">
        <v>1.3560000000000001</v>
      </c>
      <c r="AO4263" s="4">
        <v>52.177999999999997</v>
      </c>
      <c r="AP4263">
        <v>0</v>
      </c>
      <c r="AQ4263">
        <v>0</v>
      </c>
    </row>
    <row r="4264" spans="1:43" ht="15.75" x14ac:dyDescent="0.25">
      <c r="A4264">
        <v>2007</v>
      </c>
      <c r="B4264" t="s">
        <v>57</v>
      </c>
      <c r="C4264" t="e">
        <f t="shared" si="309"/>
        <v>#N/A</v>
      </c>
      <c r="D4264" t="e">
        <v>#N/A</v>
      </c>
      <c r="E4264" t="e">
        <v>#N/A</v>
      </c>
      <c r="F4264" t="e">
        <v>#N/A</v>
      </c>
      <c r="G4264" t="e">
        <v>#N/A</v>
      </c>
      <c r="I4264">
        <f t="shared" si="307"/>
        <v>0</v>
      </c>
      <c r="J4264" t="e">
        <v>#N/A</v>
      </c>
      <c r="K4264">
        <v>9.218</v>
      </c>
      <c r="L4264">
        <v>15.2</v>
      </c>
      <c r="M4264">
        <v>93.269171771656843</v>
      </c>
      <c r="N4264">
        <v>4.3940000000000001</v>
      </c>
      <c r="O4264">
        <v>0</v>
      </c>
      <c r="P4264" t="s">
        <v>32</v>
      </c>
      <c r="Q4264" t="s">
        <v>32</v>
      </c>
      <c r="R4264" t="s">
        <v>32</v>
      </c>
      <c r="S4264" t="s">
        <v>32</v>
      </c>
      <c r="T4264" t="s">
        <v>32</v>
      </c>
      <c r="U4264" t="s">
        <v>32</v>
      </c>
      <c r="V4264" t="s">
        <v>32</v>
      </c>
      <c r="W4264" t="s">
        <v>32</v>
      </c>
      <c r="Y4264">
        <v>0</v>
      </c>
      <c r="Z4264">
        <f t="shared" si="308"/>
        <v>0</v>
      </c>
      <c r="AA4264" t="e">
        <v>#N/A</v>
      </c>
      <c r="AB4264">
        <v>0</v>
      </c>
      <c r="AC4264">
        <v>0</v>
      </c>
      <c r="AD4264">
        <v>0</v>
      </c>
      <c r="AE4264">
        <v>1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5338.03</v>
      </c>
      <c r="AM4264">
        <v>3134.4609999999998</v>
      </c>
      <c r="AN4264">
        <v>1.516</v>
      </c>
      <c r="AO4264" s="4">
        <v>115.307</v>
      </c>
      <c r="AP4264">
        <v>0</v>
      </c>
      <c r="AQ4264">
        <v>0</v>
      </c>
    </row>
    <row r="4265" spans="1:43" ht="15.75" x14ac:dyDescent="0.25">
      <c r="A4265">
        <v>2007</v>
      </c>
      <c r="B4265" t="s">
        <v>58</v>
      </c>
      <c r="C4265">
        <f t="shared" si="309"/>
        <v>1</v>
      </c>
      <c r="D4265" t="e">
        <v>#N/A</v>
      </c>
      <c r="E4265" t="e">
        <v>#N/A</v>
      </c>
      <c r="F4265">
        <v>37.918418884277301</v>
      </c>
      <c r="G4265">
        <v>42.115516662597699</v>
      </c>
      <c r="I4265">
        <f t="shared" si="307"/>
        <v>0.79</v>
      </c>
      <c r="J4265" t="e">
        <v>#N/A</v>
      </c>
      <c r="K4265">
        <v>10.212999999999999</v>
      </c>
      <c r="M4265">
        <v>138.26814686972983</v>
      </c>
      <c r="N4265">
        <v>7.6680000000000001</v>
      </c>
      <c r="O4265">
        <v>0</v>
      </c>
      <c r="P4265" t="s">
        <v>32</v>
      </c>
      <c r="Q4265" t="s">
        <v>32</v>
      </c>
      <c r="R4265" t="s">
        <v>32</v>
      </c>
      <c r="S4265" t="s">
        <v>32</v>
      </c>
      <c r="T4265" t="s">
        <v>32</v>
      </c>
      <c r="U4265" t="s">
        <v>32</v>
      </c>
      <c r="V4265" t="s">
        <v>32</v>
      </c>
      <c r="W4265" t="s">
        <v>32</v>
      </c>
      <c r="Y4265">
        <v>0</v>
      </c>
      <c r="Z4265">
        <f t="shared" si="308"/>
        <v>0</v>
      </c>
      <c r="AA4265" t="e">
        <v>#N/A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2187.1579999999999</v>
      </c>
      <c r="AM4265">
        <v>628.43200000000002</v>
      </c>
      <c r="AN4265">
        <v>8.6389999999999993</v>
      </c>
      <c r="AO4265" s="4">
        <v>105.601</v>
      </c>
      <c r="AP4265">
        <v>0</v>
      </c>
      <c r="AQ4265">
        <v>0</v>
      </c>
    </row>
    <row r="4266" spans="1:43" ht="15.75" x14ac:dyDescent="0.25">
      <c r="A4266">
        <v>2007</v>
      </c>
      <c r="B4266" t="s">
        <v>59</v>
      </c>
      <c r="C4266">
        <f t="shared" si="309"/>
        <v>1</v>
      </c>
      <c r="D4266" t="e">
        <v>#N/A</v>
      </c>
      <c r="E4266" t="e">
        <v>#N/A</v>
      </c>
      <c r="F4266">
        <v>40.913108825683601</v>
      </c>
      <c r="G4266">
        <v>39.722305297851598</v>
      </c>
      <c r="I4266">
        <f t="shared" si="307"/>
        <v>1.1499999999999999</v>
      </c>
      <c r="J4266" t="e">
        <v>#N/A</v>
      </c>
      <c r="K4266">
        <v>3.2570000000000001</v>
      </c>
      <c r="M4266">
        <v>48.5355801931196</v>
      </c>
      <c r="N4266">
        <v>1.125</v>
      </c>
      <c r="O4266">
        <v>0</v>
      </c>
      <c r="P4266" t="s">
        <v>32</v>
      </c>
      <c r="Q4266" t="s">
        <v>32</v>
      </c>
      <c r="R4266" t="s">
        <v>32</v>
      </c>
      <c r="S4266" t="s">
        <v>32</v>
      </c>
      <c r="T4266" t="s">
        <v>32</v>
      </c>
      <c r="U4266" t="s">
        <v>32</v>
      </c>
      <c r="V4266" t="s">
        <v>32</v>
      </c>
      <c r="W4266" t="s">
        <v>32</v>
      </c>
      <c r="Y4266">
        <v>0</v>
      </c>
      <c r="Z4266">
        <f t="shared" si="308"/>
        <v>0</v>
      </c>
      <c r="AA4266" t="e">
        <v>#N/A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2446.3580000000002</v>
      </c>
      <c r="AM4266">
        <v>1085.191</v>
      </c>
      <c r="AN4266">
        <v>20.460999999999999</v>
      </c>
      <c r="AO4266" s="4">
        <v>196.24199999999999</v>
      </c>
      <c r="AP4266">
        <v>0</v>
      </c>
      <c r="AQ4266">
        <v>0</v>
      </c>
    </row>
    <row r="4267" spans="1:43" ht="15.75" x14ac:dyDescent="0.25">
      <c r="A4267">
        <v>2007</v>
      </c>
      <c r="B4267" t="s">
        <v>60</v>
      </c>
      <c r="C4267">
        <f t="shared" si="309"/>
        <v>1</v>
      </c>
      <c r="D4267">
        <v>0</v>
      </c>
      <c r="E4267">
        <v>0</v>
      </c>
      <c r="F4267">
        <v>31.575311660766602</v>
      </c>
      <c r="G4267">
        <v>47.028553009033203</v>
      </c>
      <c r="I4267">
        <f t="shared" si="307"/>
        <v>20.47</v>
      </c>
      <c r="J4267" t="e">
        <v>#N/A</v>
      </c>
      <c r="K4267">
        <v>2.008</v>
      </c>
      <c r="L4267">
        <v>6.0579999999999998</v>
      </c>
      <c r="M4267">
        <v>66.5147199693467</v>
      </c>
      <c r="N4267">
        <v>2.1309999999999998</v>
      </c>
      <c r="O4267">
        <v>0</v>
      </c>
      <c r="P4267" t="s">
        <v>32</v>
      </c>
      <c r="Q4267" t="s">
        <v>32</v>
      </c>
      <c r="R4267" t="s">
        <v>32</v>
      </c>
      <c r="S4267" t="s">
        <v>32</v>
      </c>
      <c r="T4267" t="s">
        <v>32</v>
      </c>
      <c r="U4267" t="s">
        <v>32</v>
      </c>
      <c r="V4267" t="s">
        <v>32</v>
      </c>
      <c r="W4267" t="s">
        <v>32</v>
      </c>
      <c r="Y4267">
        <v>0</v>
      </c>
      <c r="Z4267">
        <f t="shared" si="308"/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38941.964</v>
      </c>
      <c r="AM4267">
        <v>44382.832000000002</v>
      </c>
      <c r="AN4267">
        <v>1457.873</v>
      </c>
      <c r="AO4267" s="4">
        <v>111.45</v>
      </c>
      <c r="AP4267">
        <v>0</v>
      </c>
      <c r="AQ4267">
        <v>0</v>
      </c>
    </row>
    <row r="4268" spans="1:43" ht="15.75" x14ac:dyDescent="0.25">
      <c r="A4268">
        <v>2007</v>
      </c>
      <c r="B4268" t="s">
        <v>61</v>
      </c>
      <c r="C4268">
        <f t="shared" si="309"/>
        <v>1</v>
      </c>
      <c r="D4268" t="e">
        <v>#N/A</v>
      </c>
      <c r="E4268" t="e">
        <v>#N/A</v>
      </c>
      <c r="F4268">
        <v>56.904701232910199</v>
      </c>
      <c r="G4268">
        <v>56.842380523681598</v>
      </c>
      <c r="I4268">
        <f t="shared" si="307"/>
        <v>0.82</v>
      </c>
      <c r="J4268" t="e">
        <v>#N/A</v>
      </c>
      <c r="K4268">
        <v>4.6079999999999997</v>
      </c>
      <c r="M4268">
        <v>37.805986656092337</v>
      </c>
      <c r="N4268">
        <v>0.93500000000000005</v>
      </c>
      <c r="O4268">
        <v>0</v>
      </c>
      <c r="P4268" t="s">
        <v>32</v>
      </c>
      <c r="Q4268" t="s">
        <v>32</v>
      </c>
      <c r="R4268" t="s">
        <v>32</v>
      </c>
      <c r="S4268" t="s">
        <v>32</v>
      </c>
      <c r="T4268" t="s">
        <v>32</v>
      </c>
      <c r="U4268" t="s">
        <v>32</v>
      </c>
      <c r="V4268" t="s">
        <v>32</v>
      </c>
      <c r="W4268" t="s">
        <v>32</v>
      </c>
      <c r="Y4268">
        <v>0</v>
      </c>
      <c r="Z4268">
        <f t="shared" si="308"/>
        <v>0</v>
      </c>
      <c r="AA4268" t="e">
        <v>#N/A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840.72500000000002</v>
      </c>
      <c r="AM4268">
        <v>413.34500000000003</v>
      </c>
      <c r="AN4268">
        <v>1.698</v>
      </c>
      <c r="AO4268" s="4">
        <v>120.069</v>
      </c>
      <c r="AP4268">
        <v>0</v>
      </c>
      <c r="AQ4268">
        <v>0</v>
      </c>
    </row>
    <row r="4269" spans="1:43" ht="15.75" x14ac:dyDescent="0.25">
      <c r="A4269">
        <v>2007</v>
      </c>
      <c r="B4269" t="s">
        <v>62</v>
      </c>
      <c r="C4269" t="e">
        <f t="shared" si="309"/>
        <v>#N/A</v>
      </c>
      <c r="D4269" t="e">
        <v>#N/A</v>
      </c>
      <c r="E4269" t="e">
        <v>#N/A</v>
      </c>
      <c r="F4269" t="e">
        <v>#N/A</v>
      </c>
      <c r="G4269" t="e">
        <v>#N/A</v>
      </c>
      <c r="I4269">
        <f t="shared" si="307"/>
        <v>0</v>
      </c>
      <c r="J4269" t="e">
        <v>#N/A</v>
      </c>
      <c r="K4269">
        <v>3.2709999999999999</v>
      </c>
      <c r="M4269">
        <v>84.731023863553943</v>
      </c>
      <c r="N4269">
        <v>-7.44</v>
      </c>
      <c r="O4269">
        <v>0</v>
      </c>
      <c r="P4269" t="s">
        <v>32</v>
      </c>
      <c r="Q4269" t="s">
        <v>32</v>
      </c>
      <c r="R4269" t="s">
        <v>32</v>
      </c>
      <c r="S4269" t="s">
        <v>32</v>
      </c>
      <c r="T4269" t="s">
        <v>32</v>
      </c>
      <c r="U4269" t="s">
        <v>32</v>
      </c>
      <c r="V4269" t="s">
        <v>32</v>
      </c>
      <c r="W4269" t="s">
        <v>32</v>
      </c>
      <c r="Y4269">
        <v>0</v>
      </c>
      <c r="Z4269">
        <f t="shared" si="308"/>
        <v>0</v>
      </c>
      <c r="AA4269" t="e">
        <v>#N/A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1862.5239999999999</v>
      </c>
      <c r="AM4269">
        <v>911.33699999999999</v>
      </c>
      <c r="AN4269">
        <v>8.6509999999999998</v>
      </c>
      <c r="AO4269" s="4">
        <v>100.02800000000001</v>
      </c>
      <c r="AP4269">
        <v>0</v>
      </c>
      <c r="AQ4269">
        <v>0</v>
      </c>
    </row>
    <row r="4270" spans="1:43" ht="15.75" x14ac:dyDescent="0.25">
      <c r="A4270">
        <v>2007</v>
      </c>
      <c r="B4270" t="s">
        <v>63</v>
      </c>
      <c r="C4270">
        <f t="shared" si="309"/>
        <v>1</v>
      </c>
      <c r="D4270" t="e">
        <v>#N/A</v>
      </c>
      <c r="E4270" t="e">
        <v>#N/A</v>
      </c>
      <c r="F4270">
        <v>48.444099426269503</v>
      </c>
      <c r="G4270">
        <v>51.683750152587898</v>
      </c>
      <c r="I4270">
        <f t="shared" si="307"/>
        <v>7.43</v>
      </c>
      <c r="J4270" t="e">
        <v>#N/A</v>
      </c>
      <c r="K4270">
        <v>5.2069999999999999</v>
      </c>
      <c r="L4270">
        <v>7.008</v>
      </c>
      <c r="M4270">
        <v>75.787872724038124</v>
      </c>
      <c r="N4270">
        <v>4.4080000000000004</v>
      </c>
      <c r="O4270">
        <v>0</v>
      </c>
      <c r="P4270" t="s">
        <v>32</v>
      </c>
      <c r="Q4270" t="s">
        <v>32</v>
      </c>
      <c r="R4270" t="s">
        <v>32</v>
      </c>
      <c r="S4270" t="s">
        <v>32</v>
      </c>
      <c r="T4270" t="s">
        <v>32</v>
      </c>
      <c r="U4270" t="s">
        <v>32</v>
      </c>
      <c r="V4270" t="s">
        <v>32</v>
      </c>
      <c r="W4270" t="s">
        <v>32</v>
      </c>
      <c r="Y4270">
        <v>0</v>
      </c>
      <c r="Z4270">
        <f t="shared" si="308"/>
        <v>0</v>
      </c>
      <c r="AA4270" t="e">
        <v>#N/A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17319.379000000001</v>
      </c>
      <c r="AM4270">
        <v>10428.032999999999</v>
      </c>
      <c r="AN4270">
        <v>173.08500000000001</v>
      </c>
      <c r="AO4270" s="4">
        <v>82.375</v>
      </c>
      <c r="AP4270">
        <v>0</v>
      </c>
      <c r="AQ4270">
        <v>0</v>
      </c>
    </row>
    <row r="4271" spans="1:43" ht="15.75" x14ac:dyDescent="0.25">
      <c r="A4271">
        <v>2007</v>
      </c>
      <c r="B4271" t="s">
        <v>64</v>
      </c>
      <c r="C4271">
        <f t="shared" si="309"/>
        <v>1</v>
      </c>
      <c r="D4271" t="e">
        <v>#N/A</v>
      </c>
      <c r="E4271" t="e">
        <v>#N/A</v>
      </c>
      <c r="F4271">
        <v>51.909225463867202</v>
      </c>
      <c r="G4271">
        <v>49.783168792724602</v>
      </c>
      <c r="I4271">
        <f t="shared" si="307"/>
        <v>2.73</v>
      </c>
      <c r="J4271" t="e">
        <v>#N/A</v>
      </c>
      <c r="K4271">
        <v>14.2</v>
      </c>
      <c r="L4271">
        <v>4</v>
      </c>
      <c r="M4271">
        <v>68.011864968103879</v>
      </c>
      <c r="N4271">
        <v>4.8</v>
      </c>
      <c r="O4271">
        <v>0</v>
      </c>
      <c r="P4271" t="s">
        <v>32</v>
      </c>
      <c r="Q4271" t="s">
        <v>32</v>
      </c>
      <c r="R4271" t="s">
        <v>32</v>
      </c>
      <c r="S4271" t="s">
        <v>32</v>
      </c>
      <c r="T4271" t="s">
        <v>32</v>
      </c>
      <c r="U4271" t="s">
        <v>32</v>
      </c>
      <c r="V4271" t="s">
        <v>32</v>
      </c>
      <c r="W4271" t="s">
        <v>32</v>
      </c>
      <c r="Y4271">
        <v>0</v>
      </c>
      <c r="Z4271">
        <f t="shared" si="308"/>
        <v>0</v>
      </c>
      <c r="AA4271" t="e">
        <v>#N/A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6653.2120000000004</v>
      </c>
      <c r="AM4271">
        <v>2652.4119999999998</v>
      </c>
      <c r="AN4271">
        <v>3504.605</v>
      </c>
      <c r="AO4271" s="4">
        <v>92.057000000000002</v>
      </c>
      <c r="AP4271">
        <v>0</v>
      </c>
      <c r="AQ4271">
        <v>0</v>
      </c>
    </row>
    <row r="4272" spans="1:43" ht="15.75" x14ac:dyDescent="0.25">
      <c r="A4272">
        <v>2007</v>
      </c>
      <c r="B4272" t="s">
        <v>65</v>
      </c>
      <c r="C4272">
        <f t="shared" si="309"/>
        <v>1</v>
      </c>
      <c r="D4272" t="e">
        <v>#N/A</v>
      </c>
      <c r="E4272" t="e">
        <v>#N/A</v>
      </c>
      <c r="F4272">
        <v>51.920948028564503</v>
      </c>
      <c r="G4272">
        <v>53.704967498779297</v>
      </c>
      <c r="I4272">
        <f t="shared" si="307"/>
        <v>6.6</v>
      </c>
      <c r="J4272" t="e">
        <v>#N/A</v>
      </c>
      <c r="K4272">
        <v>6.9009999999999998</v>
      </c>
      <c r="L4272">
        <v>11.2</v>
      </c>
      <c r="M4272">
        <v>36.329893846039639</v>
      </c>
      <c r="N4272">
        <v>5.5439999999999996</v>
      </c>
      <c r="O4272">
        <v>0</v>
      </c>
      <c r="P4272" t="s">
        <v>32</v>
      </c>
      <c r="Q4272" t="s">
        <v>32</v>
      </c>
      <c r="R4272" t="s">
        <v>32</v>
      </c>
      <c r="S4272" t="s">
        <v>32</v>
      </c>
      <c r="T4272" t="s">
        <v>32</v>
      </c>
      <c r="U4272" t="s">
        <v>32</v>
      </c>
      <c r="V4272" t="s">
        <v>32</v>
      </c>
      <c r="W4272" t="s">
        <v>32</v>
      </c>
      <c r="Y4272">
        <v>0</v>
      </c>
      <c r="Z4272">
        <f t="shared" si="308"/>
        <v>0</v>
      </c>
      <c r="AA4272" t="e">
        <v>#N/A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9837.0869999999995</v>
      </c>
      <c r="AM4272">
        <v>4721.8450000000003</v>
      </c>
      <c r="AN4272">
        <v>207.416</v>
      </c>
      <c r="AO4272" s="4">
        <v>91.421999999999997</v>
      </c>
      <c r="AP4272">
        <v>0</v>
      </c>
      <c r="AQ4272">
        <v>0</v>
      </c>
    </row>
    <row r="4273" spans="1:43" ht="15.75" x14ac:dyDescent="0.25">
      <c r="A4273">
        <v>2007</v>
      </c>
      <c r="B4273" t="s">
        <v>66</v>
      </c>
      <c r="C4273" t="e">
        <f t="shared" si="309"/>
        <v>#N/A</v>
      </c>
      <c r="D4273" t="e">
        <v>#N/A</v>
      </c>
      <c r="E4273" t="e">
        <v>#N/A</v>
      </c>
      <c r="F4273" t="e">
        <v>#N/A</v>
      </c>
      <c r="G4273" t="e">
        <v>#N/A</v>
      </c>
      <c r="I4273">
        <f t="shared" si="307"/>
        <v>0</v>
      </c>
      <c r="J4273" t="e">
        <v>#N/A</v>
      </c>
      <c r="K4273">
        <v>0.83599999999999997</v>
      </c>
      <c r="M4273">
        <v>56.835165550766739</v>
      </c>
      <c r="N4273">
        <v>4.4859999999999998</v>
      </c>
      <c r="O4273">
        <v>0</v>
      </c>
      <c r="P4273" t="s">
        <v>32</v>
      </c>
      <c r="Q4273" t="s">
        <v>32</v>
      </c>
      <c r="R4273" t="s">
        <v>32</v>
      </c>
      <c r="S4273" t="s">
        <v>32</v>
      </c>
      <c r="T4273" t="s">
        <v>32</v>
      </c>
      <c r="U4273" t="s">
        <v>32</v>
      </c>
      <c r="V4273" t="s">
        <v>32</v>
      </c>
      <c r="W4273" t="s">
        <v>32</v>
      </c>
      <c r="Y4273">
        <v>0</v>
      </c>
      <c r="Z4273">
        <f t="shared" si="308"/>
        <v>0</v>
      </c>
      <c r="AA4273" t="e">
        <v>#N/A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1462.8979999999999</v>
      </c>
      <c r="AM4273">
        <v>746.87199999999996</v>
      </c>
      <c r="AN4273">
        <v>0.46700000000000003</v>
      </c>
      <c r="AO4273" s="4">
        <v>131.87</v>
      </c>
      <c r="AP4273">
        <v>0</v>
      </c>
      <c r="AQ4273">
        <v>0</v>
      </c>
    </row>
    <row r="4274" spans="1:43" ht="15.75" x14ac:dyDescent="0.25">
      <c r="A4274">
        <v>2007</v>
      </c>
      <c r="B4274" t="s">
        <v>67</v>
      </c>
      <c r="C4274">
        <f t="shared" si="309"/>
        <v>1</v>
      </c>
      <c r="D4274" t="e">
        <v>#N/A</v>
      </c>
      <c r="E4274" t="e">
        <v>#N/A</v>
      </c>
      <c r="F4274">
        <v>45.314613342285199</v>
      </c>
      <c r="G4274">
        <v>47.793659210205099</v>
      </c>
      <c r="I4274">
        <f t="shared" si="307"/>
        <v>12.56</v>
      </c>
      <c r="J4274" t="e">
        <v>#N/A</v>
      </c>
      <c r="K4274">
        <v>7.9349999999999996</v>
      </c>
      <c r="L4274">
        <v>4.5970000000000004</v>
      </c>
      <c r="M4274">
        <v>102.22714314320586</v>
      </c>
      <c r="N4274">
        <v>9.359</v>
      </c>
      <c r="O4274">
        <v>0</v>
      </c>
      <c r="P4274" t="s">
        <v>32</v>
      </c>
      <c r="Q4274" t="s">
        <v>32</v>
      </c>
      <c r="R4274" t="s">
        <v>32</v>
      </c>
      <c r="S4274" t="s">
        <v>32</v>
      </c>
      <c r="T4274" t="s">
        <v>32</v>
      </c>
      <c r="U4274" t="s">
        <v>32</v>
      </c>
      <c r="V4274" t="s">
        <v>32</v>
      </c>
      <c r="W4274" t="s">
        <v>32</v>
      </c>
      <c r="Y4274">
        <v>0</v>
      </c>
      <c r="Z4274">
        <f t="shared" si="308"/>
        <v>0</v>
      </c>
      <c r="AA4274" t="e">
        <v>#N/A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11703.672</v>
      </c>
      <c r="AM4274">
        <v>6064.4319999999998</v>
      </c>
      <c r="AN4274">
        <v>26.321999999999999</v>
      </c>
      <c r="AO4274" s="4">
        <v>108.32299999999999</v>
      </c>
      <c r="AP4274">
        <v>0</v>
      </c>
      <c r="AQ4274">
        <v>0</v>
      </c>
    </row>
    <row r="4275" spans="1:43" ht="15.75" x14ac:dyDescent="0.25">
      <c r="A4275">
        <v>2007</v>
      </c>
      <c r="B4275" t="s">
        <v>68</v>
      </c>
      <c r="D4275" t="e">
        <v>#N/A</v>
      </c>
      <c r="E4275" t="e">
        <v>#N/A</v>
      </c>
      <c r="F4275">
        <v>44.390628814697301</v>
      </c>
      <c r="G4275">
        <v>40.959018707275398</v>
      </c>
      <c r="I4275">
        <f t="shared" si="307"/>
        <v>0</v>
      </c>
      <c r="J4275" t="e">
        <v>#N/A</v>
      </c>
      <c r="K4275">
        <v>1.7649999999999999</v>
      </c>
      <c r="M4275" t="s">
        <v>192</v>
      </c>
      <c r="N4275">
        <v>1.8959999999999999</v>
      </c>
      <c r="O4275">
        <v>0</v>
      </c>
      <c r="P4275" t="s">
        <v>32</v>
      </c>
      <c r="Q4275" t="s">
        <v>32</v>
      </c>
      <c r="R4275" t="s">
        <v>32</v>
      </c>
      <c r="S4275" t="s">
        <v>32</v>
      </c>
      <c r="T4275" t="s">
        <v>32</v>
      </c>
      <c r="U4275" t="s">
        <v>32</v>
      </c>
      <c r="V4275" t="s">
        <v>32</v>
      </c>
      <c r="W4275" t="s">
        <v>32</v>
      </c>
      <c r="Y4275">
        <v>0</v>
      </c>
      <c r="Z4275">
        <f t="shared" si="308"/>
        <v>0</v>
      </c>
      <c r="AA4275" t="e">
        <v>#N/A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2375.0749999999998</v>
      </c>
      <c r="AM4275">
        <v>1075.0350000000001</v>
      </c>
      <c r="AN4275">
        <v>21.67</v>
      </c>
      <c r="AO4275" s="4">
        <v>122.27800000000001</v>
      </c>
      <c r="AP4275">
        <v>0</v>
      </c>
      <c r="AQ4275">
        <v>0</v>
      </c>
    </row>
    <row r="4276" spans="1:43" ht="15.75" x14ac:dyDescent="0.25">
      <c r="A4276">
        <v>2007</v>
      </c>
      <c r="B4276" t="s">
        <v>69</v>
      </c>
      <c r="C4276">
        <f t="shared" ref="C4276:C4283" si="310">IF(AND(F4276&gt;0,M4276&gt;0,OR(O4276=0,O4276=1),AL4276&gt;0),1,"")</f>
        <v>1</v>
      </c>
      <c r="D4276" t="e">
        <v>#N/A</v>
      </c>
      <c r="E4276" t="e">
        <v>#N/A</v>
      </c>
      <c r="F4276">
        <v>27.273557662963899</v>
      </c>
      <c r="G4276">
        <v>42.965991973877003</v>
      </c>
      <c r="I4276">
        <f t="shared" si="307"/>
        <v>8.73</v>
      </c>
      <c r="J4276" t="e">
        <v>#N/A</v>
      </c>
      <c r="K4276">
        <v>5.0599999999999996</v>
      </c>
      <c r="L4276">
        <v>9.4130000000000003</v>
      </c>
      <c r="M4276">
        <v>85.268220036610714</v>
      </c>
      <c r="N4276">
        <v>2.8740000000000001</v>
      </c>
      <c r="O4276">
        <v>0</v>
      </c>
      <c r="P4276" t="s">
        <v>32</v>
      </c>
      <c r="Q4276" t="s">
        <v>32</v>
      </c>
      <c r="R4276" t="s">
        <v>32</v>
      </c>
      <c r="S4276" t="s">
        <v>32</v>
      </c>
      <c r="T4276" t="s">
        <v>32</v>
      </c>
      <c r="U4276" t="s">
        <v>32</v>
      </c>
      <c r="V4276" t="s">
        <v>32</v>
      </c>
      <c r="W4276" t="s">
        <v>32</v>
      </c>
      <c r="Y4276">
        <v>0</v>
      </c>
      <c r="Z4276">
        <f t="shared" si="308"/>
        <v>0</v>
      </c>
      <c r="AA4276" t="e">
        <v>#N/A</v>
      </c>
      <c r="AB4276">
        <v>0</v>
      </c>
      <c r="AC4276">
        <v>0</v>
      </c>
      <c r="AD4276">
        <v>1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20397.948</v>
      </c>
      <c r="AM4276">
        <v>13781.849</v>
      </c>
      <c r="AN4276">
        <v>59.427</v>
      </c>
      <c r="AO4276" s="4">
        <v>91.138000000000005</v>
      </c>
      <c r="AP4276">
        <v>0</v>
      </c>
      <c r="AQ4276">
        <v>0</v>
      </c>
    </row>
    <row r="4277" spans="1:43" ht="15.75" x14ac:dyDescent="0.25">
      <c r="A4277">
        <v>2007</v>
      </c>
      <c r="B4277" t="s">
        <v>70</v>
      </c>
      <c r="C4277">
        <f t="shared" si="310"/>
        <v>1</v>
      </c>
      <c r="D4277" t="e">
        <v>#N/A</v>
      </c>
      <c r="E4277" t="e">
        <v>#N/A</v>
      </c>
      <c r="F4277">
        <v>28.5716876983643</v>
      </c>
      <c r="G4277">
        <v>48.514217376708999</v>
      </c>
      <c r="I4277">
        <f t="shared" si="307"/>
        <v>14.51</v>
      </c>
      <c r="J4277" t="e">
        <v>#N/A</v>
      </c>
      <c r="K4277">
        <v>5.093</v>
      </c>
      <c r="L4277">
        <v>3.9</v>
      </c>
      <c r="M4277">
        <v>102.14003020256881</v>
      </c>
      <c r="N4277">
        <v>2.1709999999999998</v>
      </c>
      <c r="O4277">
        <v>0</v>
      </c>
      <c r="P4277" t="s">
        <v>32</v>
      </c>
      <c r="Q4277" t="s">
        <v>32</v>
      </c>
      <c r="R4277" t="s">
        <v>32</v>
      </c>
      <c r="S4277" t="s">
        <v>32</v>
      </c>
      <c r="T4277" t="s">
        <v>32</v>
      </c>
      <c r="U4277" t="s">
        <v>32</v>
      </c>
      <c r="V4277" t="s">
        <v>32</v>
      </c>
      <c r="W4277" t="s">
        <v>32</v>
      </c>
      <c r="Y4277">
        <v>0</v>
      </c>
      <c r="Z4277">
        <f t="shared" si="308"/>
        <v>0</v>
      </c>
      <c r="AA4277" t="e">
        <v>#N/A</v>
      </c>
      <c r="AB4277">
        <v>0</v>
      </c>
      <c r="AC4277">
        <v>0</v>
      </c>
      <c r="AD4277">
        <v>0</v>
      </c>
      <c r="AE4277">
        <v>0</v>
      </c>
      <c r="AF4277">
        <v>1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31170.697</v>
      </c>
      <c r="AM4277">
        <v>28039.182000000001</v>
      </c>
      <c r="AN4277">
        <v>21.77</v>
      </c>
      <c r="AO4277" s="4">
        <v>104.459</v>
      </c>
      <c r="AP4277">
        <v>0</v>
      </c>
      <c r="AQ4277">
        <v>0</v>
      </c>
    </row>
    <row r="4278" spans="1:43" ht="15.75" x14ac:dyDescent="0.25">
      <c r="A4278">
        <v>2007</v>
      </c>
      <c r="B4278" t="s">
        <v>71</v>
      </c>
      <c r="C4278">
        <f t="shared" si="310"/>
        <v>1</v>
      </c>
      <c r="D4278" t="e">
        <v>#N/A</v>
      </c>
      <c r="E4278" t="e">
        <v>#N/A</v>
      </c>
      <c r="F4278">
        <v>24.646816253662099</v>
      </c>
      <c r="G4278">
        <v>43.577919006347699</v>
      </c>
      <c r="I4278">
        <f t="shared" si="307"/>
        <v>5.38</v>
      </c>
      <c r="J4278" t="e">
        <v>#N/A</v>
      </c>
      <c r="K4278">
        <v>5.7350000000000003</v>
      </c>
      <c r="L4278">
        <v>5.32</v>
      </c>
      <c r="M4278">
        <v>130.65523188856258</v>
      </c>
      <c r="N4278">
        <v>2.8620000000000001</v>
      </c>
      <c r="O4278">
        <v>0</v>
      </c>
      <c r="P4278" t="s">
        <v>32</v>
      </c>
      <c r="Q4278" t="s">
        <v>32</v>
      </c>
      <c r="R4278" t="s">
        <v>32</v>
      </c>
      <c r="S4278" t="s">
        <v>32</v>
      </c>
      <c r="T4278" t="s">
        <v>32</v>
      </c>
      <c r="U4278" t="s">
        <v>32</v>
      </c>
      <c r="V4278" t="s">
        <v>32</v>
      </c>
      <c r="W4278" t="s">
        <v>32</v>
      </c>
      <c r="Y4278">
        <v>0</v>
      </c>
      <c r="Z4278">
        <f t="shared" si="308"/>
        <v>0</v>
      </c>
      <c r="AA4278" t="e">
        <v>#N/A</v>
      </c>
      <c r="AB4278">
        <v>0</v>
      </c>
      <c r="AC4278">
        <v>0</v>
      </c>
      <c r="AD4278">
        <v>1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1</v>
      </c>
      <c r="AK4278">
        <v>0</v>
      </c>
      <c r="AL4278">
        <v>25393.766</v>
      </c>
      <c r="AM4278">
        <v>17600.401999999998</v>
      </c>
      <c r="AN4278">
        <v>180.47900000000001</v>
      </c>
      <c r="AO4278" s="4">
        <v>105.425</v>
      </c>
      <c r="AP4278">
        <v>0</v>
      </c>
      <c r="AQ4278">
        <v>0</v>
      </c>
    </row>
    <row r="4279" spans="1:43" ht="15.75" x14ac:dyDescent="0.25">
      <c r="A4279">
        <v>2007</v>
      </c>
      <c r="B4279" t="s">
        <v>72</v>
      </c>
      <c r="C4279">
        <f t="shared" si="310"/>
        <v>1</v>
      </c>
      <c r="D4279">
        <v>0</v>
      </c>
      <c r="E4279">
        <v>0</v>
      </c>
      <c r="F4279">
        <v>23.705501556396499</v>
      </c>
      <c r="G4279">
        <v>43.676841735839801</v>
      </c>
      <c r="I4279">
        <f t="shared" si="307"/>
        <v>14.53</v>
      </c>
      <c r="J4279" t="e">
        <v>#N/A</v>
      </c>
      <c r="K4279">
        <v>1.583</v>
      </c>
      <c r="L4279">
        <v>3.7669999999999999</v>
      </c>
      <c r="M4279">
        <v>99.83855239917574</v>
      </c>
      <c r="N4279">
        <v>1.714</v>
      </c>
      <c r="O4279">
        <v>0</v>
      </c>
      <c r="P4279" t="s">
        <v>32</v>
      </c>
      <c r="Q4279" t="s">
        <v>32</v>
      </c>
      <c r="R4279" t="s">
        <v>32</v>
      </c>
      <c r="S4279" t="s">
        <v>32</v>
      </c>
      <c r="T4279" t="s">
        <v>32</v>
      </c>
      <c r="U4279" t="s">
        <v>32</v>
      </c>
      <c r="V4279" t="s">
        <v>32</v>
      </c>
      <c r="W4279" t="s">
        <v>32</v>
      </c>
      <c r="Y4279">
        <v>0</v>
      </c>
      <c r="Z4279">
        <f t="shared" si="308"/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42024.684000000001</v>
      </c>
      <c r="AM4279">
        <v>57171.425000000003</v>
      </c>
      <c r="AN4279">
        <v>311.41800000000001</v>
      </c>
      <c r="AO4279" s="4">
        <v>114.233</v>
      </c>
      <c r="AP4279">
        <v>0</v>
      </c>
      <c r="AQ4279">
        <v>0</v>
      </c>
    </row>
    <row r="4280" spans="1:43" ht="15.75" x14ac:dyDescent="0.25">
      <c r="A4280">
        <v>2007</v>
      </c>
      <c r="B4280" t="s">
        <v>73</v>
      </c>
      <c r="C4280" t="e">
        <f t="shared" si="310"/>
        <v>#N/A</v>
      </c>
      <c r="D4280" t="e">
        <v>#N/A</v>
      </c>
      <c r="E4280" t="e">
        <v>#N/A</v>
      </c>
      <c r="F4280" t="e">
        <v>#N/A</v>
      </c>
      <c r="G4280" t="e">
        <v>#N/A</v>
      </c>
      <c r="I4280">
        <f t="shared" si="307"/>
        <v>0</v>
      </c>
      <c r="J4280" t="e">
        <v>#N/A</v>
      </c>
      <c r="K4280">
        <v>5.0789999999999997</v>
      </c>
      <c r="M4280">
        <v>134.23782126575225</v>
      </c>
      <c r="N4280">
        <v>4.97</v>
      </c>
      <c r="O4280">
        <v>0</v>
      </c>
      <c r="P4280" t="s">
        <v>32</v>
      </c>
      <c r="Q4280" t="s">
        <v>32</v>
      </c>
      <c r="R4280" t="s">
        <v>32</v>
      </c>
      <c r="S4280" t="s">
        <v>32</v>
      </c>
      <c r="T4280" t="s">
        <v>32</v>
      </c>
      <c r="U4280" t="s">
        <v>32</v>
      </c>
      <c r="V4280" t="s">
        <v>32</v>
      </c>
      <c r="W4280" t="s">
        <v>32</v>
      </c>
      <c r="Y4280">
        <v>0</v>
      </c>
      <c r="Z4280">
        <f t="shared" si="308"/>
        <v>0</v>
      </c>
      <c r="AA4280" t="e">
        <v>#N/A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2373.0160000000001</v>
      </c>
      <c r="AM4280">
        <v>1094.9680000000001</v>
      </c>
      <c r="AN4280">
        <v>0.84799999999999998</v>
      </c>
      <c r="AO4280" s="4">
        <v>120.586</v>
      </c>
      <c r="AP4280">
        <v>0</v>
      </c>
      <c r="AQ4280">
        <v>0</v>
      </c>
    </row>
    <row r="4281" spans="1:43" ht="15.75" x14ac:dyDescent="0.25">
      <c r="A4281">
        <v>2007</v>
      </c>
      <c r="B4281" t="s">
        <v>74</v>
      </c>
      <c r="C4281" t="e">
        <f t="shared" si="310"/>
        <v>#N/A</v>
      </c>
      <c r="D4281" t="e">
        <v>#N/A</v>
      </c>
      <c r="E4281" t="e">
        <v>#N/A</v>
      </c>
      <c r="F4281" t="e">
        <v>#N/A</v>
      </c>
      <c r="G4281" t="e">
        <v>#N/A</v>
      </c>
      <c r="I4281">
        <f t="shared" si="307"/>
        <v>0</v>
      </c>
      <c r="J4281" t="e">
        <v>#N/A</v>
      </c>
      <c r="K4281">
        <v>5.952</v>
      </c>
      <c r="M4281">
        <v>89.550949913644217</v>
      </c>
      <c r="N4281">
        <v>3.238</v>
      </c>
      <c r="O4281">
        <v>0</v>
      </c>
      <c r="P4281" t="s">
        <v>32</v>
      </c>
      <c r="Q4281" t="s">
        <v>32</v>
      </c>
      <c r="R4281" t="s">
        <v>32</v>
      </c>
      <c r="S4281" t="s">
        <v>32</v>
      </c>
      <c r="T4281" t="s">
        <v>32</v>
      </c>
      <c r="U4281" t="s">
        <v>32</v>
      </c>
      <c r="V4281" t="s">
        <v>32</v>
      </c>
      <c r="W4281" t="s">
        <v>32</v>
      </c>
      <c r="Y4281">
        <v>0</v>
      </c>
      <c r="Z4281">
        <f t="shared" si="308"/>
        <v>0</v>
      </c>
      <c r="AA4281" t="e">
        <v>#N/A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1</v>
      </c>
      <c r="AL4281">
        <v>8758.7450000000008</v>
      </c>
      <c r="AM4281">
        <v>5817.4350000000004</v>
      </c>
      <c r="AN4281">
        <v>0.41299999999999998</v>
      </c>
      <c r="AO4281" s="4">
        <v>91.366</v>
      </c>
      <c r="AP4281">
        <v>0</v>
      </c>
      <c r="AQ4281">
        <v>0</v>
      </c>
    </row>
    <row r="4282" spans="1:43" ht="15.75" x14ac:dyDescent="0.25">
      <c r="A4282">
        <v>2007</v>
      </c>
      <c r="B4282" t="s">
        <v>75</v>
      </c>
      <c r="C4282">
        <f t="shared" si="310"/>
        <v>1</v>
      </c>
      <c r="D4282" t="e">
        <v>#N/A</v>
      </c>
      <c r="E4282" t="e">
        <v>#N/A</v>
      </c>
      <c r="F4282">
        <v>45.522502899169901</v>
      </c>
      <c r="G4282">
        <v>47.1332397460938</v>
      </c>
      <c r="I4282">
        <f t="shared" si="307"/>
        <v>2.5499999999999998</v>
      </c>
      <c r="J4282" t="e">
        <v>#N/A</v>
      </c>
      <c r="K4282">
        <v>8.48</v>
      </c>
      <c r="L4282">
        <v>5.008</v>
      </c>
      <c r="M4282">
        <v>61.938485333761392</v>
      </c>
      <c r="N4282">
        <v>6.1440000000000001</v>
      </c>
      <c r="O4282">
        <v>0</v>
      </c>
      <c r="P4282" t="s">
        <v>32</v>
      </c>
      <c r="Q4282" t="s">
        <v>32</v>
      </c>
      <c r="R4282" t="s">
        <v>32</v>
      </c>
      <c r="S4282" t="s">
        <v>32</v>
      </c>
      <c r="T4282" t="s">
        <v>32</v>
      </c>
      <c r="U4282" t="s">
        <v>32</v>
      </c>
      <c r="V4282" t="s">
        <v>32</v>
      </c>
      <c r="W4282" t="s">
        <v>32</v>
      </c>
      <c r="Y4282">
        <v>0</v>
      </c>
      <c r="Z4282">
        <f t="shared" si="308"/>
        <v>0</v>
      </c>
      <c r="AA4282" t="e">
        <v>#N/A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9912.7880000000005</v>
      </c>
      <c r="AM4282">
        <v>4697.3360000000002</v>
      </c>
      <c r="AN4282">
        <v>43.972000000000001</v>
      </c>
      <c r="AO4282" s="4">
        <v>81.569999999999993</v>
      </c>
      <c r="AP4282">
        <v>0</v>
      </c>
      <c r="AQ4282">
        <v>0</v>
      </c>
    </row>
    <row r="4283" spans="1:43" ht="15.75" x14ac:dyDescent="0.25">
      <c r="A4283">
        <v>2007</v>
      </c>
      <c r="B4283" t="s">
        <v>76</v>
      </c>
      <c r="C4283">
        <f t="shared" si="310"/>
        <v>1</v>
      </c>
      <c r="D4283" t="e">
        <v>#N/A</v>
      </c>
      <c r="E4283" t="e">
        <v>#N/A</v>
      </c>
      <c r="F4283">
        <v>47.242130279541001</v>
      </c>
      <c r="G4283">
        <v>49.637950897216797</v>
      </c>
      <c r="I4283">
        <f t="shared" si="307"/>
        <v>6.16</v>
      </c>
      <c r="J4283" t="e">
        <v>#N/A</v>
      </c>
      <c r="K4283">
        <v>2.19</v>
      </c>
      <c r="L4283">
        <v>8.8000000000000007</v>
      </c>
      <c r="M4283">
        <v>62.587138427930313</v>
      </c>
      <c r="N4283">
        <v>2.2770000000000001</v>
      </c>
      <c r="O4283">
        <v>0</v>
      </c>
      <c r="P4283" t="s">
        <v>32</v>
      </c>
      <c r="Q4283" t="s">
        <v>32</v>
      </c>
      <c r="R4283" t="s">
        <v>32</v>
      </c>
      <c r="S4283" t="s">
        <v>32</v>
      </c>
      <c r="T4283" t="s">
        <v>32</v>
      </c>
      <c r="U4283" t="s">
        <v>32</v>
      </c>
      <c r="V4283" t="s">
        <v>32</v>
      </c>
      <c r="W4283" t="s">
        <v>32</v>
      </c>
      <c r="Y4283">
        <v>0</v>
      </c>
      <c r="Z4283">
        <f t="shared" si="308"/>
        <v>0</v>
      </c>
      <c r="AA4283" t="e">
        <v>#N/A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8419.4560000000001</v>
      </c>
      <c r="AM4283">
        <v>3588.3110000000001</v>
      </c>
      <c r="AN4283">
        <v>51.008000000000003</v>
      </c>
      <c r="AO4283" s="4">
        <v>107.848</v>
      </c>
      <c r="AP4283">
        <v>0</v>
      </c>
      <c r="AQ4283">
        <v>0</v>
      </c>
    </row>
    <row r="4284" spans="1:43" ht="15.75" x14ac:dyDescent="0.25">
      <c r="A4284">
        <v>2007</v>
      </c>
      <c r="B4284" t="s">
        <v>77</v>
      </c>
      <c r="D4284" t="e">
        <v>#N/A</v>
      </c>
      <c r="E4284" t="e">
        <v>#N/A</v>
      </c>
      <c r="F4284">
        <v>31.995233535766602</v>
      </c>
      <c r="G4284">
        <v>32.431079864502003</v>
      </c>
      <c r="I4284">
        <f t="shared" si="307"/>
        <v>5.29</v>
      </c>
      <c r="J4284" t="e">
        <v>#N/A</v>
      </c>
      <c r="K4284">
        <v>7.0880000000000001</v>
      </c>
      <c r="L4284">
        <v>9.2050000000000001</v>
      </c>
      <c r="M4284" t="s">
        <v>192</v>
      </c>
      <c r="N4284">
        <v>10.959</v>
      </c>
      <c r="O4284">
        <v>0</v>
      </c>
      <c r="P4284" t="s">
        <v>32</v>
      </c>
      <c r="Q4284" t="s">
        <v>32</v>
      </c>
      <c r="R4284" t="s">
        <v>32</v>
      </c>
      <c r="S4284" t="s">
        <v>32</v>
      </c>
      <c r="T4284" t="s">
        <v>32</v>
      </c>
      <c r="U4284" t="s">
        <v>32</v>
      </c>
      <c r="V4284" t="s">
        <v>32</v>
      </c>
      <c r="W4284" t="s">
        <v>32</v>
      </c>
      <c r="Y4284">
        <v>0</v>
      </c>
      <c r="Z4284">
        <f t="shared" si="308"/>
        <v>0</v>
      </c>
      <c r="AA4284" t="e">
        <v>#N/A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9085.8539999999994</v>
      </c>
      <c r="AM4284">
        <v>1788.0060000000001</v>
      </c>
      <c r="AN4284">
        <v>130.346</v>
      </c>
      <c r="AO4284" s="4">
        <v>143.80600000000001</v>
      </c>
      <c r="AP4284">
        <v>0</v>
      </c>
      <c r="AQ4284">
        <v>0</v>
      </c>
    </row>
    <row r="4285" spans="1:43" ht="15.75" x14ac:dyDescent="0.25">
      <c r="A4285">
        <v>2007</v>
      </c>
      <c r="B4285" t="s">
        <v>78</v>
      </c>
      <c r="C4285">
        <f t="shared" ref="C4285:C4299" si="311">IF(AND(F4285&gt;0,M4285&gt;0,OR(O4285=0,O4285=1),AL4285&gt;0),1,"")</f>
        <v>1</v>
      </c>
      <c r="D4285" t="e">
        <v>#N/A</v>
      </c>
      <c r="E4285" t="e">
        <v>#N/A</v>
      </c>
      <c r="F4285">
        <v>41.889125823974602</v>
      </c>
      <c r="G4285">
        <v>45.555908203125</v>
      </c>
      <c r="I4285">
        <f t="shared" ref="I4285:I4348" si="312">IF(H4285="",I4128,H4285)</f>
        <v>6.39</v>
      </c>
      <c r="J4285" t="e">
        <v>#N/A</v>
      </c>
      <c r="K4285">
        <v>3.84</v>
      </c>
      <c r="L4285">
        <v>6.3</v>
      </c>
      <c r="M4285">
        <v>74.177439330710428</v>
      </c>
      <c r="N4285">
        <v>4.58</v>
      </c>
      <c r="O4285">
        <v>0</v>
      </c>
      <c r="P4285" t="s">
        <v>32</v>
      </c>
      <c r="Q4285" t="s">
        <v>32</v>
      </c>
      <c r="R4285" t="s">
        <v>32</v>
      </c>
      <c r="S4285" t="s">
        <v>32</v>
      </c>
      <c r="T4285" t="s">
        <v>32</v>
      </c>
      <c r="U4285" t="s">
        <v>32</v>
      </c>
      <c r="V4285" t="s">
        <v>32</v>
      </c>
      <c r="W4285" t="s">
        <v>32</v>
      </c>
      <c r="Y4285">
        <v>0</v>
      </c>
      <c r="Z4285">
        <f t="shared" si="308"/>
        <v>0</v>
      </c>
      <c r="AA4285" t="e">
        <v>#N/A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6966.8639999999996</v>
      </c>
      <c r="AM4285">
        <v>3285.114</v>
      </c>
      <c r="AN4285">
        <v>20.105</v>
      </c>
      <c r="AO4285" s="4">
        <v>92.656000000000006</v>
      </c>
      <c r="AP4285">
        <v>0</v>
      </c>
      <c r="AQ4285">
        <v>0</v>
      </c>
    </row>
    <row r="4286" spans="1:43" ht="15.75" x14ac:dyDescent="0.25">
      <c r="A4286">
        <v>2007</v>
      </c>
      <c r="B4286" t="s">
        <v>79</v>
      </c>
      <c r="C4286">
        <f t="shared" si="311"/>
        <v>1</v>
      </c>
      <c r="D4286" t="e">
        <v>#N/A</v>
      </c>
      <c r="E4286" t="e">
        <v>#N/A</v>
      </c>
      <c r="F4286">
        <v>39.768825531005902</v>
      </c>
      <c r="G4286">
        <v>40.394176483154297</v>
      </c>
      <c r="I4286">
        <f t="shared" si="312"/>
        <v>0</v>
      </c>
      <c r="J4286" t="e">
        <v>#N/A</v>
      </c>
      <c r="K4286">
        <v>13.135999999999999</v>
      </c>
      <c r="M4286">
        <v>173.48703130726523</v>
      </c>
      <c r="N4286">
        <v>2.798</v>
      </c>
      <c r="O4286">
        <v>0</v>
      </c>
      <c r="P4286" t="s">
        <v>32</v>
      </c>
      <c r="Q4286" t="s">
        <v>32</v>
      </c>
      <c r="R4286" t="s">
        <v>32</v>
      </c>
      <c r="S4286" t="s">
        <v>32</v>
      </c>
      <c r="T4286" t="s">
        <v>32</v>
      </c>
      <c r="U4286" t="s">
        <v>32</v>
      </c>
      <c r="V4286" t="s">
        <v>32</v>
      </c>
      <c r="W4286" t="s">
        <v>32</v>
      </c>
      <c r="Y4286">
        <v>0</v>
      </c>
      <c r="Z4286">
        <f t="shared" ref="Z4286:Z4349" si="313">IF(Y4286=1,0,IF(OR(Y4129=1,Y3972=1),1,0))</f>
        <v>0</v>
      </c>
      <c r="AA4286" t="e">
        <v>#N/A</v>
      </c>
      <c r="AB4286">
        <v>0</v>
      </c>
      <c r="AC4286">
        <v>0</v>
      </c>
      <c r="AD4286">
        <v>1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34695.856</v>
      </c>
      <c r="AM4286">
        <v>15948.931</v>
      </c>
      <c r="AN4286">
        <v>10.201000000000001</v>
      </c>
      <c r="AO4286" s="4">
        <v>148.46299999999999</v>
      </c>
      <c r="AP4286">
        <v>0</v>
      </c>
      <c r="AQ4286">
        <v>0</v>
      </c>
    </row>
    <row r="4287" spans="1:43" ht="15.75" x14ac:dyDescent="0.25">
      <c r="A4287">
        <v>2007</v>
      </c>
      <c r="B4287" t="s">
        <v>80</v>
      </c>
      <c r="C4287">
        <f t="shared" si="311"/>
        <v>1</v>
      </c>
      <c r="D4287" t="e">
        <v>#N/A</v>
      </c>
      <c r="E4287" t="e">
        <v>#N/A</v>
      </c>
      <c r="F4287">
        <v>31.794853210449201</v>
      </c>
      <c r="G4287">
        <v>44.606636047363303</v>
      </c>
      <c r="I4287">
        <f t="shared" si="312"/>
        <v>16.579999999999998</v>
      </c>
      <c r="J4287" t="e">
        <v>#N/A</v>
      </c>
      <c r="K4287">
        <v>7.9009999999999998</v>
      </c>
      <c r="L4287">
        <v>4.5919999999999996</v>
      </c>
      <c r="M4287">
        <v>135.30980044455117</v>
      </c>
      <c r="N4287">
        <v>6.7439999999999998</v>
      </c>
      <c r="O4287">
        <v>0</v>
      </c>
      <c r="P4287" t="s">
        <v>32</v>
      </c>
      <c r="Q4287" t="s">
        <v>32</v>
      </c>
      <c r="R4287" t="s">
        <v>32</v>
      </c>
      <c r="S4287" t="s">
        <v>32</v>
      </c>
      <c r="T4287" t="s">
        <v>32</v>
      </c>
      <c r="U4287" t="s">
        <v>32</v>
      </c>
      <c r="V4287" t="s">
        <v>32</v>
      </c>
      <c r="W4287" t="s">
        <v>32</v>
      </c>
      <c r="Y4287">
        <v>0</v>
      </c>
      <c r="Z4287">
        <f t="shared" si="313"/>
        <v>0</v>
      </c>
      <c r="AA4287" t="e">
        <v>#N/A</v>
      </c>
      <c r="AB4287">
        <v>0</v>
      </c>
      <c r="AC4287">
        <v>1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24518.762999999999</v>
      </c>
      <c r="AM4287">
        <v>16573.460999999999</v>
      </c>
      <c r="AN4287">
        <v>22.257000000000001</v>
      </c>
      <c r="AO4287" s="4">
        <v>111.489</v>
      </c>
      <c r="AP4287">
        <v>0</v>
      </c>
      <c r="AQ4287">
        <v>0</v>
      </c>
    </row>
    <row r="4288" spans="1:43" ht="15.75" x14ac:dyDescent="0.25">
      <c r="A4288">
        <v>2007</v>
      </c>
      <c r="B4288" t="s">
        <v>81</v>
      </c>
      <c r="C4288">
        <f t="shared" si="311"/>
        <v>1</v>
      </c>
      <c r="D4288" t="e">
        <v>#N/A</v>
      </c>
      <c r="E4288" t="e">
        <v>#N/A</v>
      </c>
      <c r="F4288">
        <v>31.966884613037099</v>
      </c>
      <c r="G4288">
        <v>33.524707794189503</v>
      </c>
      <c r="I4288">
        <f t="shared" si="312"/>
        <v>0</v>
      </c>
      <c r="J4288" t="e">
        <v>#N/A</v>
      </c>
      <c r="K4288">
        <v>11.795</v>
      </c>
      <c r="M4288">
        <v>44.444947887548444</v>
      </c>
      <c r="N4288">
        <v>17.245000000000001</v>
      </c>
      <c r="O4288">
        <v>0</v>
      </c>
      <c r="P4288" t="s">
        <v>32</v>
      </c>
      <c r="Q4288" t="s">
        <v>32</v>
      </c>
      <c r="R4288" t="s">
        <v>32</v>
      </c>
      <c r="S4288" t="s">
        <v>32</v>
      </c>
      <c r="T4288" t="s">
        <v>32</v>
      </c>
      <c r="U4288" t="s">
        <v>32</v>
      </c>
      <c r="V4288" t="s">
        <v>32</v>
      </c>
      <c r="W4288" t="s">
        <v>32</v>
      </c>
      <c r="Y4288">
        <v>0</v>
      </c>
      <c r="Z4288">
        <f t="shared" si="313"/>
        <v>0</v>
      </c>
      <c r="AA4288" t="e">
        <v>#N/A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826.94899999999996</v>
      </c>
      <c r="AM4288">
        <v>248.851</v>
      </c>
      <c r="AN4288">
        <v>19.34</v>
      </c>
      <c r="AO4288" s="4">
        <v>168.56</v>
      </c>
      <c r="AP4288">
        <v>0</v>
      </c>
      <c r="AQ4288">
        <v>0</v>
      </c>
    </row>
    <row r="4289" spans="1:43" ht="15.75" x14ac:dyDescent="0.25">
      <c r="A4289">
        <v>2007</v>
      </c>
      <c r="B4289" t="s">
        <v>82</v>
      </c>
      <c r="C4289">
        <f t="shared" si="311"/>
        <v>1</v>
      </c>
      <c r="D4289" t="e">
        <v>#N/A</v>
      </c>
      <c r="E4289" t="e">
        <v>#N/A</v>
      </c>
      <c r="F4289">
        <v>33.6243896484375</v>
      </c>
      <c r="G4289">
        <v>35.838912963867202</v>
      </c>
      <c r="I4289">
        <f t="shared" si="312"/>
        <v>6.37</v>
      </c>
      <c r="J4289" t="e">
        <v>#N/A</v>
      </c>
      <c r="K4289">
        <v>-0.86</v>
      </c>
      <c r="L4289">
        <v>8.6</v>
      </c>
      <c r="M4289">
        <v>110.63382327649802</v>
      </c>
      <c r="N4289">
        <v>4.8109999999999999</v>
      </c>
      <c r="O4289">
        <v>0</v>
      </c>
      <c r="P4289" t="s">
        <v>32</v>
      </c>
      <c r="Q4289" t="s">
        <v>32</v>
      </c>
      <c r="R4289" t="s">
        <v>32</v>
      </c>
      <c r="S4289" t="s">
        <v>32</v>
      </c>
      <c r="T4289" t="s">
        <v>32</v>
      </c>
      <c r="U4289" t="s">
        <v>32</v>
      </c>
      <c r="V4289" t="s">
        <v>32</v>
      </c>
      <c r="W4289" t="s">
        <v>32</v>
      </c>
      <c r="Y4289">
        <v>0</v>
      </c>
      <c r="Z4289">
        <f t="shared" si="313"/>
        <v>0</v>
      </c>
      <c r="AA4289" t="e">
        <v>#N/A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6715.558</v>
      </c>
      <c r="AM4289">
        <v>3956.1959999999999</v>
      </c>
      <c r="AN4289">
        <v>3.3050000000000002</v>
      </c>
      <c r="AO4289" s="4">
        <v>92.444000000000003</v>
      </c>
      <c r="AP4289">
        <v>0</v>
      </c>
      <c r="AQ4289">
        <v>0</v>
      </c>
    </row>
    <row r="4290" spans="1:43" ht="15.75" x14ac:dyDescent="0.25">
      <c r="A4290">
        <v>2007</v>
      </c>
      <c r="B4290" t="s">
        <v>83</v>
      </c>
      <c r="C4290">
        <f t="shared" si="311"/>
        <v>1</v>
      </c>
      <c r="D4290">
        <v>0</v>
      </c>
      <c r="E4290">
        <v>0</v>
      </c>
      <c r="F4290">
        <v>26.329797744751001</v>
      </c>
      <c r="G4290">
        <v>46.87646484375</v>
      </c>
      <c r="I4290">
        <f t="shared" si="312"/>
        <v>11.7</v>
      </c>
      <c r="J4290" t="e">
        <v>#N/A</v>
      </c>
      <c r="K4290">
        <v>5.1849999999999996</v>
      </c>
      <c r="L4290">
        <v>6.867</v>
      </c>
      <c r="M4290">
        <v>83.175942202975605</v>
      </c>
      <c r="N4290">
        <v>1.5840000000000001</v>
      </c>
      <c r="O4290">
        <v>0</v>
      </c>
      <c r="P4290" t="s">
        <v>32</v>
      </c>
      <c r="Q4290" t="s">
        <v>32</v>
      </c>
      <c r="R4290" t="s">
        <v>32</v>
      </c>
      <c r="S4290" t="s">
        <v>32</v>
      </c>
      <c r="T4290" t="s">
        <v>32</v>
      </c>
      <c r="U4290" t="s">
        <v>32</v>
      </c>
      <c r="V4290" t="s">
        <v>32</v>
      </c>
      <c r="W4290" t="s">
        <v>32</v>
      </c>
      <c r="Y4290">
        <v>0</v>
      </c>
      <c r="Z4290">
        <f t="shared" si="313"/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39526.978000000003</v>
      </c>
      <c r="AM4290">
        <v>48248.175000000003</v>
      </c>
      <c r="AN4290">
        <v>255.739</v>
      </c>
      <c r="AO4290" s="4">
        <v>102.881</v>
      </c>
      <c r="AP4290">
        <v>0</v>
      </c>
      <c r="AQ4290">
        <v>0</v>
      </c>
    </row>
    <row r="4291" spans="1:43" ht="15.75" x14ac:dyDescent="0.25">
      <c r="A4291">
        <v>2007</v>
      </c>
      <c r="B4291" t="s">
        <v>84</v>
      </c>
      <c r="C4291">
        <f t="shared" si="311"/>
        <v>1</v>
      </c>
      <c r="D4291">
        <v>0</v>
      </c>
      <c r="E4291">
        <v>0</v>
      </c>
      <c r="F4291">
        <v>28.1919860839844</v>
      </c>
      <c r="G4291">
        <v>47.209354400634801</v>
      </c>
      <c r="I4291">
        <f t="shared" si="312"/>
        <v>8.7100000000000009</v>
      </c>
      <c r="J4291" t="e">
        <v>#N/A</v>
      </c>
      <c r="K4291">
        <v>2.3610000000000002</v>
      </c>
      <c r="L4291">
        <v>8.0079999999999991</v>
      </c>
      <c r="M4291">
        <v>55.547703361823949</v>
      </c>
      <c r="N4291">
        <v>1.6080000000000001</v>
      </c>
      <c r="O4291">
        <v>0</v>
      </c>
      <c r="P4291" t="s">
        <v>32</v>
      </c>
      <c r="Q4291" t="s">
        <v>32</v>
      </c>
      <c r="R4291" t="s">
        <v>32</v>
      </c>
      <c r="S4291" t="s">
        <v>32</v>
      </c>
      <c r="T4291" t="s">
        <v>32</v>
      </c>
      <c r="U4291" t="s">
        <v>32</v>
      </c>
      <c r="V4291" t="s">
        <v>32</v>
      </c>
      <c r="W4291" t="s">
        <v>32</v>
      </c>
      <c r="Y4291">
        <v>0</v>
      </c>
      <c r="Z4291">
        <f t="shared" si="313"/>
        <v>0</v>
      </c>
      <c r="AA4291">
        <v>0</v>
      </c>
      <c r="AB4291">
        <v>0</v>
      </c>
      <c r="AC4291">
        <v>0</v>
      </c>
      <c r="AD4291">
        <v>1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36724.648000000001</v>
      </c>
      <c r="AM4291">
        <v>43155.504000000001</v>
      </c>
      <c r="AN4291">
        <v>2666.8049999999998</v>
      </c>
      <c r="AO4291" s="4">
        <v>103.55200000000001</v>
      </c>
      <c r="AP4291">
        <v>0</v>
      </c>
      <c r="AQ4291">
        <v>0</v>
      </c>
    </row>
    <row r="4292" spans="1:43" ht="15.75" x14ac:dyDescent="0.25">
      <c r="A4292">
        <v>2007</v>
      </c>
      <c r="B4292" t="s">
        <v>85</v>
      </c>
      <c r="C4292" t="e">
        <f t="shared" si="311"/>
        <v>#N/A</v>
      </c>
      <c r="D4292" t="e">
        <v>#N/A</v>
      </c>
      <c r="E4292" t="e">
        <v>#N/A</v>
      </c>
      <c r="F4292" t="e">
        <v>#N/A</v>
      </c>
      <c r="G4292" t="e">
        <v>#N/A</v>
      </c>
      <c r="I4292">
        <f t="shared" si="312"/>
        <v>5.73</v>
      </c>
      <c r="J4292" t="e">
        <v>#N/A</v>
      </c>
      <c r="K4292">
        <v>6.3330000000000002</v>
      </c>
      <c r="M4292">
        <v>95.129233929495427</v>
      </c>
      <c r="N4292">
        <v>-1.0209999999999999</v>
      </c>
      <c r="O4292">
        <v>0</v>
      </c>
      <c r="P4292" t="s">
        <v>32</v>
      </c>
      <c r="Q4292" t="s">
        <v>32</v>
      </c>
      <c r="R4292" t="s">
        <v>32</v>
      </c>
      <c r="S4292" t="s">
        <v>32</v>
      </c>
      <c r="T4292" t="s">
        <v>32</v>
      </c>
      <c r="U4292" t="s">
        <v>32</v>
      </c>
      <c r="V4292" t="s">
        <v>32</v>
      </c>
      <c r="W4292" t="s">
        <v>32</v>
      </c>
      <c r="Y4292">
        <v>0</v>
      </c>
      <c r="Z4292">
        <f t="shared" si="313"/>
        <v>0</v>
      </c>
      <c r="AA4292" t="e">
        <v>#N/A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16225.048000000001</v>
      </c>
      <c r="AM4292">
        <v>8730.5310000000009</v>
      </c>
      <c r="AN4292">
        <v>12.509</v>
      </c>
      <c r="AO4292" s="4">
        <v>103.55200000000001</v>
      </c>
      <c r="AP4292">
        <v>0</v>
      </c>
      <c r="AQ4292">
        <v>0</v>
      </c>
    </row>
    <row r="4293" spans="1:43" ht="15.75" x14ac:dyDescent="0.25">
      <c r="A4293">
        <v>2007</v>
      </c>
      <c r="B4293" t="s">
        <v>86</v>
      </c>
      <c r="C4293">
        <f t="shared" si="311"/>
        <v>1</v>
      </c>
      <c r="D4293" t="e">
        <v>#N/A</v>
      </c>
      <c r="E4293" t="e">
        <v>#N/A</v>
      </c>
      <c r="F4293">
        <v>41.641849517822301</v>
      </c>
      <c r="G4293">
        <v>45.730964660644503</v>
      </c>
      <c r="I4293">
        <f t="shared" si="312"/>
        <v>0</v>
      </c>
      <c r="J4293" t="e">
        <v>#N/A</v>
      </c>
      <c r="K4293">
        <v>12.337999999999999</v>
      </c>
      <c r="L4293">
        <v>13.279</v>
      </c>
      <c r="M4293">
        <v>89.156298774466805</v>
      </c>
      <c r="N4293">
        <v>9.2460000000000004</v>
      </c>
      <c r="O4293">
        <v>0</v>
      </c>
      <c r="P4293" t="s">
        <v>32</v>
      </c>
      <c r="Q4293" t="s">
        <v>32</v>
      </c>
      <c r="R4293" t="s">
        <v>32</v>
      </c>
      <c r="S4293" t="s">
        <v>32</v>
      </c>
      <c r="T4293" t="s">
        <v>32</v>
      </c>
      <c r="U4293" t="s">
        <v>32</v>
      </c>
      <c r="V4293" t="s">
        <v>32</v>
      </c>
      <c r="W4293" t="s">
        <v>32</v>
      </c>
      <c r="Y4293">
        <v>0</v>
      </c>
      <c r="Z4293">
        <f t="shared" si="313"/>
        <v>0</v>
      </c>
      <c r="AA4293" t="e">
        <v>#N/A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5420.55</v>
      </c>
      <c r="AM4293">
        <v>2314.8159999999998</v>
      </c>
      <c r="AN4293">
        <v>10.173</v>
      </c>
      <c r="AO4293" s="4">
        <v>202.774</v>
      </c>
      <c r="AP4293">
        <v>0</v>
      </c>
      <c r="AQ4293">
        <v>0</v>
      </c>
    </row>
    <row r="4294" spans="1:43" ht="15.75" x14ac:dyDescent="0.25">
      <c r="A4294">
        <v>2007</v>
      </c>
      <c r="B4294" t="s">
        <v>87</v>
      </c>
      <c r="C4294">
        <f t="shared" si="311"/>
        <v>1</v>
      </c>
      <c r="D4294">
        <v>1</v>
      </c>
      <c r="E4294">
        <v>1</v>
      </c>
      <c r="F4294">
        <v>28.865221023559599</v>
      </c>
      <c r="G4294">
        <v>50.800563812255902</v>
      </c>
      <c r="I4294">
        <f t="shared" si="312"/>
        <v>10.89</v>
      </c>
      <c r="J4294" t="e">
        <v>#N/A</v>
      </c>
      <c r="K4294">
        <v>3.39</v>
      </c>
      <c r="L4294">
        <v>8.7170000000000005</v>
      </c>
      <c r="M4294">
        <v>79.467473537016303</v>
      </c>
      <c r="N4294">
        <v>2.2850000000000001</v>
      </c>
      <c r="O4294">
        <v>0</v>
      </c>
      <c r="P4294" t="s">
        <v>32</v>
      </c>
      <c r="Q4294" t="s">
        <v>32</v>
      </c>
      <c r="R4294" t="s">
        <v>32</v>
      </c>
      <c r="S4294" t="s">
        <v>32</v>
      </c>
      <c r="T4294" t="s">
        <v>32</v>
      </c>
      <c r="U4294" t="s">
        <v>32</v>
      </c>
      <c r="V4294" t="s">
        <v>32</v>
      </c>
      <c r="W4294" t="s">
        <v>32</v>
      </c>
      <c r="Y4294">
        <v>0</v>
      </c>
      <c r="Z4294">
        <f t="shared" si="313"/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1</v>
      </c>
      <c r="AI4294">
        <v>0</v>
      </c>
      <c r="AJ4294">
        <v>0</v>
      </c>
      <c r="AK4294">
        <v>0</v>
      </c>
      <c r="AL4294">
        <v>37384.529000000002</v>
      </c>
      <c r="AM4294">
        <v>40484.993999999999</v>
      </c>
      <c r="AN4294">
        <v>3328.5889999999999</v>
      </c>
      <c r="AO4294" s="4">
        <v>104.092</v>
      </c>
      <c r="AP4294">
        <v>0</v>
      </c>
      <c r="AQ4294">
        <v>1</v>
      </c>
    </row>
    <row r="4295" spans="1:43" ht="15.75" x14ac:dyDescent="0.25">
      <c r="A4295">
        <v>2007</v>
      </c>
      <c r="B4295" t="s">
        <v>88</v>
      </c>
      <c r="C4295" t="e">
        <f t="shared" si="311"/>
        <v>#N/A</v>
      </c>
      <c r="D4295" t="e">
        <v>#N/A</v>
      </c>
      <c r="E4295" t="e">
        <v>#N/A</v>
      </c>
      <c r="F4295" t="e">
        <v>#N/A</v>
      </c>
      <c r="G4295" t="e">
        <v>#N/A</v>
      </c>
      <c r="I4295">
        <f t="shared" si="312"/>
        <v>1.66</v>
      </c>
      <c r="J4295" t="e">
        <v>#N/A</v>
      </c>
      <c r="K4295">
        <v>6.4630000000000001</v>
      </c>
      <c r="M4295">
        <v>65.354322285253161</v>
      </c>
      <c r="N4295">
        <v>10.728999999999999</v>
      </c>
      <c r="O4295">
        <v>0</v>
      </c>
      <c r="P4295" t="s">
        <v>32</v>
      </c>
      <c r="Q4295" t="s">
        <v>32</v>
      </c>
      <c r="R4295" t="s">
        <v>32</v>
      </c>
      <c r="S4295" t="s">
        <v>32</v>
      </c>
      <c r="T4295" t="s">
        <v>32</v>
      </c>
      <c r="U4295" t="s">
        <v>32</v>
      </c>
      <c r="V4295" t="s">
        <v>32</v>
      </c>
      <c r="W4295" t="s">
        <v>32</v>
      </c>
      <c r="Y4295">
        <v>0</v>
      </c>
      <c r="Z4295">
        <f t="shared" si="313"/>
        <v>0</v>
      </c>
      <c r="AA4295" t="e">
        <v>#N/A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2618.6689999999999</v>
      </c>
      <c r="AM4295">
        <v>1126.8610000000001</v>
      </c>
      <c r="AN4295">
        <v>24.757999999999999</v>
      </c>
      <c r="AO4295" s="4">
        <v>61.646999999999998</v>
      </c>
      <c r="AP4295">
        <v>0</v>
      </c>
      <c r="AQ4295">
        <v>0</v>
      </c>
    </row>
    <row r="4296" spans="1:43" ht="15.75" x14ac:dyDescent="0.25">
      <c r="A4296">
        <v>2007</v>
      </c>
      <c r="B4296" t="s">
        <v>89</v>
      </c>
      <c r="C4296">
        <f t="shared" si="311"/>
        <v>1</v>
      </c>
      <c r="D4296" t="e">
        <v>#N/A</v>
      </c>
      <c r="E4296" t="e">
        <v>#N/A</v>
      </c>
      <c r="F4296">
        <v>31.7385559082031</v>
      </c>
      <c r="G4296">
        <v>47.6620483398438</v>
      </c>
      <c r="I4296">
        <f t="shared" si="312"/>
        <v>19.3</v>
      </c>
      <c r="J4296" t="e">
        <v>#N/A</v>
      </c>
      <c r="K4296">
        <v>3.536</v>
      </c>
      <c r="L4296">
        <v>8.2759999999999998</v>
      </c>
      <c r="M4296">
        <v>57.454978074225515</v>
      </c>
      <c r="N4296">
        <v>2.895</v>
      </c>
      <c r="O4296">
        <v>0</v>
      </c>
      <c r="P4296" t="s">
        <v>32</v>
      </c>
      <c r="Q4296" t="s">
        <v>32</v>
      </c>
      <c r="R4296" t="s">
        <v>32</v>
      </c>
      <c r="S4296" t="s">
        <v>32</v>
      </c>
      <c r="T4296" t="s">
        <v>32</v>
      </c>
      <c r="U4296" t="s">
        <v>32</v>
      </c>
      <c r="V4296" t="s">
        <v>32</v>
      </c>
      <c r="W4296" t="s">
        <v>32</v>
      </c>
      <c r="Y4296">
        <v>0</v>
      </c>
      <c r="Z4296">
        <f t="shared" si="313"/>
        <v>0</v>
      </c>
      <c r="AA4296">
        <v>0</v>
      </c>
      <c r="AB4296">
        <v>0</v>
      </c>
      <c r="AC4296">
        <v>0</v>
      </c>
      <c r="AD4296">
        <v>1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29799.774000000001</v>
      </c>
      <c r="AM4296">
        <v>27447.705000000002</v>
      </c>
      <c r="AN4296">
        <v>305.87099999999998</v>
      </c>
      <c r="AO4296" s="4">
        <v>106.18300000000001</v>
      </c>
      <c r="AP4296">
        <v>0</v>
      </c>
      <c r="AQ4296">
        <v>0</v>
      </c>
    </row>
    <row r="4297" spans="1:43" ht="15.75" x14ac:dyDescent="0.25">
      <c r="A4297">
        <v>2007</v>
      </c>
      <c r="B4297" t="s">
        <v>90</v>
      </c>
      <c r="C4297" t="e">
        <f t="shared" si="311"/>
        <v>#N/A</v>
      </c>
      <c r="D4297" t="e">
        <v>#N/A</v>
      </c>
      <c r="E4297" t="e">
        <v>#N/A</v>
      </c>
      <c r="F4297" t="e">
        <v>#N/A</v>
      </c>
      <c r="G4297" t="e">
        <v>#N/A</v>
      </c>
      <c r="I4297">
        <f t="shared" si="312"/>
        <v>0</v>
      </c>
      <c r="J4297" t="e">
        <v>#N/A</v>
      </c>
      <c r="K4297">
        <v>6.1230000000000002</v>
      </c>
      <c r="M4297">
        <v>85.138410063786409</v>
      </c>
      <c r="N4297">
        <v>3.859</v>
      </c>
      <c r="O4297">
        <v>0</v>
      </c>
      <c r="P4297" t="s">
        <v>32</v>
      </c>
      <c r="Q4297" t="s">
        <v>32</v>
      </c>
      <c r="R4297" t="s">
        <v>32</v>
      </c>
      <c r="S4297" t="s">
        <v>32</v>
      </c>
      <c r="T4297" t="s">
        <v>32</v>
      </c>
      <c r="U4297" t="s">
        <v>32</v>
      </c>
      <c r="V4297" t="s">
        <v>32</v>
      </c>
      <c r="W4297" t="s">
        <v>32</v>
      </c>
      <c r="Y4297">
        <v>0</v>
      </c>
      <c r="Z4297">
        <f t="shared" si="313"/>
        <v>0</v>
      </c>
      <c r="AA4297" t="e">
        <v>#N/A</v>
      </c>
      <c r="AB4297">
        <v>0</v>
      </c>
      <c r="AC4297">
        <v>0</v>
      </c>
      <c r="AD4297">
        <v>1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11347.18</v>
      </c>
      <c r="AM4297">
        <v>7324.1909999999998</v>
      </c>
      <c r="AN4297">
        <v>0.75900000000000001</v>
      </c>
      <c r="AO4297" s="4">
        <v>92.968000000000004</v>
      </c>
      <c r="AP4297">
        <v>0</v>
      </c>
      <c r="AQ4297">
        <v>0</v>
      </c>
    </row>
    <row r="4298" spans="1:43" ht="15.75" x14ac:dyDescent="0.25">
      <c r="A4298">
        <v>2007</v>
      </c>
      <c r="B4298" t="s">
        <v>91</v>
      </c>
      <c r="C4298">
        <f t="shared" si="311"/>
        <v>1</v>
      </c>
      <c r="D4298" t="e">
        <v>#N/A</v>
      </c>
      <c r="E4298" t="e">
        <v>#N/A</v>
      </c>
      <c r="F4298">
        <v>49.089641571044901</v>
      </c>
      <c r="G4298">
        <v>51.083137512207003</v>
      </c>
      <c r="I4298">
        <f t="shared" si="312"/>
        <v>1.54</v>
      </c>
      <c r="J4298" t="e">
        <v>#N/A</v>
      </c>
      <c r="K4298">
        <v>6.3040000000000003</v>
      </c>
      <c r="M4298">
        <v>67.89883863080685</v>
      </c>
      <c r="N4298">
        <v>6.8220000000000001</v>
      </c>
      <c r="O4298">
        <v>0</v>
      </c>
      <c r="P4298" t="s">
        <v>32</v>
      </c>
      <c r="Q4298" t="s">
        <v>32</v>
      </c>
      <c r="R4298" t="s">
        <v>32</v>
      </c>
      <c r="S4298" t="s">
        <v>32</v>
      </c>
      <c r="T4298" t="s">
        <v>32</v>
      </c>
      <c r="U4298" t="s">
        <v>32</v>
      </c>
      <c r="V4298" t="s">
        <v>32</v>
      </c>
      <c r="W4298" t="s">
        <v>32</v>
      </c>
      <c r="Y4298">
        <v>0</v>
      </c>
      <c r="Z4298">
        <f t="shared" si="313"/>
        <v>0</v>
      </c>
      <c r="AA4298" t="e">
        <v>#N/A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6488.9369999999999</v>
      </c>
      <c r="AM4298">
        <v>2554.5230000000001</v>
      </c>
      <c r="AN4298">
        <v>34.113</v>
      </c>
      <c r="AO4298" s="4">
        <v>83.3</v>
      </c>
      <c r="AP4298">
        <v>0</v>
      </c>
      <c r="AQ4298">
        <v>0</v>
      </c>
    </row>
    <row r="4299" spans="1:43" ht="15.75" x14ac:dyDescent="0.25">
      <c r="A4299">
        <v>2007</v>
      </c>
      <c r="B4299" t="s">
        <v>92</v>
      </c>
      <c r="C4299" t="e">
        <f t="shared" si="311"/>
        <v>#N/A</v>
      </c>
      <c r="D4299" t="e">
        <v>#N/A</v>
      </c>
      <c r="E4299" t="e">
        <v>#N/A</v>
      </c>
      <c r="F4299" t="e">
        <v>#N/A</v>
      </c>
      <c r="G4299" t="e">
        <v>#N/A</v>
      </c>
      <c r="I4299">
        <f t="shared" si="312"/>
        <v>0</v>
      </c>
      <c r="J4299" t="e">
        <v>#N/A</v>
      </c>
      <c r="K4299">
        <v>1.758</v>
      </c>
      <c r="M4299">
        <v>65.183180924923207</v>
      </c>
      <c r="N4299">
        <v>22.861000000000001</v>
      </c>
      <c r="O4299">
        <v>0</v>
      </c>
      <c r="P4299" t="s">
        <v>32</v>
      </c>
      <c r="Q4299" t="s">
        <v>32</v>
      </c>
      <c r="R4299" t="s">
        <v>32</v>
      </c>
      <c r="S4299" t="s">
        <v>32</v>
      </c>
      <c r="T4299" t="s">
        <v>32</v>
      </c>
      <c r="U4299" t="s">
        <v>32</v>
      </c>
      <c r="V4299" t="s">
        <v>32</v>
      </c>
      <c r="W4299" t="s">
        <v>32</v>
      </c>
      <c r="Y4299">
        <v>0</v>
      </c>
      <c r="Z4299">
        <f t="shared" si="313"/>
        <v>0</v>
      </c>
      <c r="AA4299" t="e">
        <v>#N/A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1184.412</v>
      </c>
      <c r="AM4299">
        <v>432.35899999999998</v>
      </c>
      <c r="AN4299">
        <v>4.157</v>
      </c>
      <c r="AO4299" s="4">
        <v>493.89800000000002</v>
      </c>
      <c r="AP4299">
        <v>0</v>
      </c>
      <c r="AQ4299">
        <v>0</v>
      </c>
    </row>
    <row r="4300" spans="1:43" ht="15.75" x14ac:dyDescent="0.25">
      <c r="A4300">
        <v>2007</v>
      </c>
      <c r="B4300" t="s">
        <v>93</v>
      </c>
      <c r="D4300" t="e">
        <v>#N/A</v>
      </c>
      <c r="E4300" t="e">
        <v>#N/A</v>
      </c>
      <c r="F4300" t="e">
        <v>#N/A</v>
      </c>
      <c r="G4300" t="e">
        <v>#N/A</v>
      </c>
      <c r="I4300">
        <f t="shared" si="312"/>
        <v>0</v>
      </c>
      <c r="J4300" t="e">
        <v>#N/A</v>
      </c>
      <c r="K4300">
        <v>3.2040000000000002</v>
      </c>
      <c r="M4300" t="s">
        <v>191</v>
      </c>
      <c r="N4300">
        <v>4.6269999999999998</v>
      </c>
      <c r="O4300">
        <v>0</v>
      </c>
      <c r="P4300" t="s">
        <v>32</v>
      </c>
      <c r="Q4300" t="s">
        <v>32</v>
      </c>
      <c r="R4300" t="s">
        <v>32</v>
      </c>
      <c r="S4300" t="s">
        <v>32</v>
      </c>
      <c r="T4300" t="s">
        <v>32</v>
      </c>
      <c r="U4300" t="s">
        <v>32</v>
      </c>
      <c r="V4300" t="s">
        <v>32</v>
      </c>
      <c r="W4300" t="s">
        <v>32</v>
      </c>
      <c r="Y4300">
        <v>0</v>
      </c>
      <c r="Z4300">
        <f t="shared" si="313"/>
        <v>0</v>
      </c>
      <c r="AA4300" t="e">
        <v>#N/A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1237.1489999999999</v>
      </c>
      <c r="AM4300">
        <v>469.30500000000001</v>
      </c>
      <c r="AN4300">
        <v>0.69699999999999995</v>
      </c>
      <c r="AO4300" s="4">
        <v>90.543000000000006</v>
      </c>
      <c r="AP4300">
        <v>0</v>
      </c>
      <c r="AQ4300">
        <v>0</v>
      </c>
    </row>
    <row r="4301" spans="1:43" ht="15.75" x14ac:dyDescent="0.25">
      <c r="A4301">
        <v>2007</v>
      </c>
      <c r="B4301" t="s">
        <v>94</v>
      </c>
      <c r="D4301" t="e">
        <v>#N/A</v>
      </c>
      <c r="E4301" t="e">
        <v>#N/A</v>
      </c>
      <c r="F4301" t="e">
        <v>#N/A</v>
      </c>
      <c r="G4301" t="e">
        <v>#N/A</v>
      </c>
      <c r="I4301">
        <f t="shared" si="312"/>
        <v>0.15</v>
      </c>
      <c r="J4301" t="e">
        <v>#N/A</v>
      </c>
      <c r="K4301">
        <v>7.02</v>
      </c>
      <c r="M4301" t="s">
        <v>191</v>
      </c>
      <c r="N4301">
        <v>12.2</v>
      </c>
      <c r="O4301">
        <v>0</v>
      </c>
      <c r="P4301" t="s">
        <v>32</v>
      </c>
      <c r="Q4301" t="s">
        <v>32</v>
      </c>
      <c r="R4301" t="s">
        <v>32</v>
      </c>
      <c r="S4301" t="s">
        <v>32</v>
      </c>
      <c r="T4301" t="s">
        <v>32</v>
      </c>
      <c r="U4301" t="s">
        <v>32</v>
      </c>
      <c r="V4301" t="s">
        <v>32</v>
      </c>
      <c r="W4301" t="s">
        <v>32</v>
      </c>
      <c r="Y4301">
        <v>0</v>
      </c>
      <c r="Z4301">
        <f t="shared" si="313"/>
        <v>0</v>
      </c>
      <c r="AA4301" t="e">
        <v>#N/A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4890.9750000000004</v>
      </c>
      <c r="AM4301">
        <v>2278.8119999999999</v>
      </c>
      <c r="AN4301">
        <v>1.7390000000000001</v>
      </c>
      <c r="AO4301" s="4">
        <v>88.426000000000002</v>
      </c>
      <c r="AP4301">
        <v>0</v>
      </c>
      <c r="AQ4301">
        <v>0</v>
      </c>
    </row>
    <row r="4302" spans="1:43" ht="15.75" x14ac:dyDescent="0.25">
      <c r="A4302">
        <v>2007</v>
      </c>
      <c r="B4302" t="s">
        <v>95</v>
      </c>
      <c r="C4302" t="e">
        <f>IF(AND(F4302&gt;0,M4302&gt;0,OR(O4302=0,O4302=1),AL4302&gt;0),1,"")</f>
        <v>#N/A</v>
      </c>
      <c r="D4302" t="e">
        <v>#N/A</v>
      </c>
      <c r="E4302" t="e">
        <v>#N/A</v>
      </c>
      <c r="F4302" t="e">
        <v>#N/A</v>
      </c>
      <c r="G4302" t="e">
        <v>#N/A</v>
      </c>
      <c r="I4302">
        <f t="shared" si="312"/>
        <v>0.6</v>
      </c>
      <c r="J4302" t="e">
        <v>#N/A</v>
      </c>
      <c r="K4302">
        <v>3.343</v>
      </c>
      <c r="M4302">
        <v>52.181636454500023</v>
      </c>
      <c r="N4302">
        <v>8.9580000000000002</v>
      </c>
      <c r="O4302">
        <v>0</v>
      </c>
      <c r="P4302" t="s">
        <v>32</v>
      </c>
      <c r="Q4302" t="s">
        <v>32</v>
      </c>
      <c r="R4302" t="s">
        <v>32</v>
      </c>
      <c r="S4302" t="s">
        <v>32</v>
      </c>
      <c r="T4302" t="s">
        <v>32</v>
      </c>
      <c r="U4302" t="s">
        <v>32</v>
      </c>
      <c r="V4302" t="s">
        <v>32</v>
      </c>
      <c r="W4302" t="s">
        <v>32</v>
      </c>
      <c r="Y4302">
        <v>0</v>
      </c>
      <c r="Z4302">
        <f t="shared" si="313"/>
        <v>0</v>
      </c>
      <c r="AA4302" t="e">
        <v>#N/A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1514.1279999999999</v>
      </c>
      <c r="AM4302">
        <v>618.61199999999997</v>
      </c>
      <c r="AN4302">
        <v>5.8849999999999998</v>
      </c>
      <c r="AO4302" s="4">
        <v>124.44199999999999</v>
      </c>
      <c r="AP4302">
        <v>0</v>
      </c>
      <c r="AQ4302">
        <v>0</v>
      </c>
    </row>
    <row r="4303" spans="1:43" ht="15.75" x14ac:dyDescent="0.25">
      <c r="A4303">
        <v>2007</v>
      </c>
      <c r="B4303" t="s">
        <v>96</v>
      </c>
      <c r="C4303">
        <f>IF(AND(F4303&gt;0,M4303&gt;0,OR(O4303=0,O4303=1),AL4303&gt;0),1,"")</f>
        <v>1</v>
      </c>
      <c r="D4303" t="e">
        <v>#N/A</v>
      </c>
      <c r="E4303" t="e">
        <v>#N/A</v>
      </c>
      <c r="F4303">
        <v>52.118682861328097</v>
      </c>
      <c r="G4303">
        <v>54.625934600830099</v>
      </c>
      <c r="I4303">
        <f t="shared" si="312"/>
        <v>2.46</v>
      </c>
      <c r="J4303" t="e">
        <v>#N/A</v>
      </c>
      <c r="K4303">
        <v>6.1879999999999997</v>
      </c>
      <c r="L4303">
        <v>4.17</v>
      </c>
      <c r="M4303">
        <v>135.07075057692225</v>
      </c>
      <c r="N4303">
        <v>6.9359999999999999</v>
      </c>
      <c r="O4303">
        <v>0</v>
      </c>
      <c r="P4303" t="s">
        <v>32</v>
      </c>
      <c r="Q4303" t="s">
        <v>32</v>
      </c>
      <c r="R4303" t="s">
        <v>32</v>
      </c>
      <c r="S4303" t="s">
        <v>32</v>
      </c>
      <c r="T4303" t="s">
        <v>32</v>
      </c>
      <c r="U4303" t="s">
        <v>32</v>
      </c>
      <c r="V4303" t="s">
        <v>32</v>
      </c>
      <c r="W4303" t="s">
        <v>32</v>
      </c>
      <c r="Y4303">
        <v>0</v>
      </c>
      <c r="Z4303">
        <f t="shared" si="313"/>
        <v>0</v>
      </c>
      <c r="AA4303" t="e">
        <v>#N/A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4048.922</v>
      </c>
      <c r="AM4303">
        <v>1710.0509999999999</v>
      </c>
      <c r="AN4303">
        <v>12.275</v>
      </c>
      <c r="AO4303" s="4">
        <v>178.96700000000001</v>
      </c>
      <c r="AP4303">
        <v>0</v>
      </c>
      <c r="AQ4303">
        <v>0</v>
      </c>
    </row>
    <row r="4304" spans="1:43" ht="15.75" x14ac:dyDescent="0.25">
      <c r="A4304">
        <v>2007</v>
      </c>
      <c r="B4304" t="s">
        <v>97</v>
      </c>
      <c r="D4304" t="e">
        <v>#N/A</v>
      </c>
      <c r="E4304" t="e">
        <v>#N/A</v>
      </c>
      <c r="F4304">
        <v>47.685752868652301</v>
      </c>
      <c r="G4304">
        <v>53.060222625732401</v>
      </c>
      <c r="I4304">
        <f t="shared" si="312"/>
        <v>19.38</v>
      </c>
      <c r="J4304" t="e">
        <v>#N/A</v>
      </c>
      <c r="K4304">
        <v>6.4649999999999999</v>
      </c>
      <c r="L4304">
        <v>4.0220000000000002</v>
      </c>
      <c r="M4304" t="s">
        <v>192</v>
      </c>
      <c r="N4304">
        <v>2.0209999999999999</v>
      </c>
      <c r="O4304">
        <v>0</v>
      </c>
      <c r="P4304" t="s">
        <v>32</v>
      </c>
      <c r="Q4304" t="s">
        <v>32</v>
      </c>
      <c r="R4304" t="s">
        <v>32</v>
      </c>
      <c r="S4304" t="s">
        <v>32</v>
      </c>
      <c r="T4304" t="s">
        <v>32</v>
      </c>
      <c r="U4304" t="s">
        <v>32</v>
      </c>
      <c r="V4304" t="s">
        <v>32</v>
      </c>
      <c r="W4304" t="s">
        <v>32</v>
      </c>
      <c r="Y4304">
        <v>0</v>
      </c>
      <c r="Z4304">
        <f t="shared" si="313"/>
        <v>0</v>
      </c>
      <c r="AA4304" t="e">
        <v>#N/A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43154.864000000001</v>
      </c>
      <c r="AM4304">
        <v>30496.829000000002</v>
      </c>
      <c r="AN4304">
        <v>211.59899999999999</v>
      </c>
      <c r="AO4304" s="4">
        <v>93.816999999999993</v>
      </c>
      <c r="AP4304">
        <v>0</v>
      </c>
      <c r="AQ4304">
        <v>0</v>
      </c>
    </row>
    <row r="4305" spans="1:43" ht="15.75" x14ac:dyDescent="0.25">
      <c r="A4305">
        <v>2007</v>
      </c>
      <c r="B4305" t="s">
        <v>98</v>
      </c>
      <c r="C4305">
        <f t="shared" ref="C4305:C4316" si="314">IF(AND(F4305&gt;0,M4305&gt;0,OR(O4305=0,O4305=1),AL4305&gt;0),1,"")</f>
        <v>1</v>
      </c>
      <c r="D4305" t="e">
        <v>#N/A</v>
      </c>
      <c r="E4305" t="e">
        <v>#N/A</v>
      </c>
      <c r="F4305">
        <v>27.235700607299801</v>
      </c>
      <c r="G4305">
        <v>48.861557006835902</v>
      </c>
      <c r="I4305">
        <f t="shared" si="312"/>
        <v>12.57</v>
      </c>
      <c r="J4305" t="e">
        <v>#N/A</v>
      </c>
      <c r="K4305">
        <v>0.11</v>
      </c>
      <c r="L4305">
        <v>7.35</v>
      </c>
      <c r="M4305">
        <v>156.54289384675297</v>
      </c>
      <c r="N4305">
        <v>7.9349999999999996</v>
      </c>
      <c r="O4305">
        <v>0</v>
      </c>
      <c r="P4305" t="s">
        <v>32</v>
      </c>
      <c r="Q4305" t="s">
        <v>32</v>
      </c>
      <c r="R4305" t="s">
        <v>32</v>
      </c>
      <c r="S4305" t="s">
        <v>32</v>
      </c>
      <c r="T4305" t="s">
        <v>32</v>
      </c>
      <c r="U4305" t="s">
        <v>32</v>
      </c>
      <c r="V4305" t="s">
        <v>32</v>
      </c>
      <c r="W4305" t="s">
        <v>32</v>
      </c>
      <c r="Y4305">
        <v>0</v>
      </c>
      <c r="Z4305">
        <f t="shared" si="313"/>
        <v>0</v>
      </c>
      <c r="AA4305" t="e">
        <v>#N/A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1</v>
      </c>
      <c r="AH4305">
        <v>0</v>
      </c>
      <c r="AI4305">
        <v>0</v>
      </c>
      <c r="AJ4305">
        <v>0</v>
      </c>
      <c r="AK4305">
        <v>0</v>
      </c>
      <c r="AL4305">
        <v>21666.69</v>
      </c>
      <c r="AM4305">
        <v>13519.92</v>
      </c>
      <c r="AN4305">
        <v>136.09200000000001</v>
      </c>
      <c r="AO4305" s="4">
        <v>112.121</v>
      </c>
      <c r="AP4305">
        <v>0</v>
      </c>
      <c r="AQ4305">
        <v>1</v>
      </c>
    </row>
    <row r="4306" spans="1:43" ht="15.75" x14ac:dyDescent="0.25">
      <c r="A4306">
        <v>2007</v>
      </c>
      <c r="B4306" t="s">
        <v>99</v>
      </c>
      <c r="C4306">
        <f t="shared" si="314"/>
        <v>1</v>
      </c>
      <c r="D4306" t="e">
        <v>#N/A</v>
      </c>
      <c r="E4306" t="e">
        <v>#N/A</v>
      </c>
      <c r="F4306">
        <v>27.789951324462901</v>
      </c>
      <c r="G4306">
        <v>38.403575897216797</v>
      </c>
      <c r="I4306">
        <f t="shared" si="312"/>
        <v>14.08</v>
      </c>
      <c r="J4306" t="e">
        <v>#N/A</v>
      </c>
      <c r="K4306">
        <v>5.9850000000000003</v>
      </c>
      <c r="L4306">
        <v>1.014</v>
      </c>
      <c r="M4306">
        <v>75.483905250583973</v>
      </c>
      <c r="N4306">
        <v>5.0640000000000001</v>
      </c>
      <c r="O4306">
        <v>0</v>
      </c>
      <c r="P4306" t="s">
        <v>32</v>
      </c>
      <c r="Q4306" t="s">
        <v>32</v>
      </c>
      <c r="R4306" t="s">
        <v>32</v>
      </c>
      <c r="S4306" t="s">
        <v>32</v>
      </c>
      <c r="T4306" t="s">
        <v>32</v>
      </c>
      <c r="U4306" t="s">
        <v>32</v>
      </c>
      <c r="V4306" t="s">
        <v>32</v>
      </c>
      <c r="W4306" t="s">
        <v>32</v>
      </c>
      <c r="Y4306">
        <v>0</v>
      </c>
      <c r="Z4306">
        <f t="shared" si="313"/>
        <v>0</v>
      </c>
      <c r="AA4306" t="e">
        <v>#N/A</v>
      </c>
      <c r="AB4306">
        <v>0</v>
      </c>
      <c r="AC4306">
        <v>1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40108.409</v>
      </c>
      <c r="AM4306">
        <v>66390.198000000004</v>
      </c>
      <c r="AN4306">
        <v>20.425999999999998</v>
      </c>
      <c r="AO4306" s="4">
        <v>152.98599999999999</v>
      </c>
      <c r="AP4306">
        <v>0</v>
      </c>
      <c r="AQ4306">
        <v>0</v>
      </c>
    </row>
    <row r="4307" spans="1:43" ht="15.75" x14ac:dyDescent="0.25">
      <c r="A4307">
        <v>2007</v>
      </c>
      <c r="B4307" t="s">
        <v>100</v>
      </c>
      <c r="C4307">
        <f t="shared" si="314"/>
        <v>1</v>
      </c>
      <c r="D4307" t="e">
        <v>#N/A</v>
      </c>
      <c r="E4307" t="e">
        <v>#N/A</v>
      </c>
      <c r="F4307">
        <v>50.133377075195298</v>
      </c>
      <c r="G4307">
        <v>49.807510375976598</v>
      </c>
      <c r="I4307">
        <f t="shared" si="312"/>
        <v>4.38</v>
      </c>
      <c r="J4307" t="e">
        <v>#N/A</v>
      </c>
      <c r="K4307">
        <v>9.8010000000000002</v>
      </c>
      <c r="M4307">
        <v>44.876192408975072</v>
      </c>
      <c r="N4307">
        <v>5.9269999999999996</v>
      </c>
      <c r="O4307">
        <v>0</v>
      </c>
      <c r="P4307" t="s">
        <v>32</v>
      </c>
      <c r="Q4307" t="s">
        <v>32</v>
      </c>
      <c r="R4307" t="s">
        <v>32</v>
      </c>
      <c r="S4307" t="s">
        <v>32</v>
      </c>
      <c r="T4307" t="s">
        <v>32</v>
      </c>
      <c r="U4307" t="s">
        <v>32</v>
      </c>
      <c r="V4307" t="s">
        <v>32</v>
      </c>
      <c r="W4307" t="s">
        <v>32</v>
      </c>
      <c r="Y4307">
        <v>0</v>
      </c>
      <c r="Z4307">
        <f t="shared" si="313"/>
        <v>0</v>
      </c>
      <c r="AA4307" t="e">
        <v>#N/A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3699.5619999999999</v>
      </c>
      <c r="AM4307">
        <v>1080.6959999999999</v>
      </c>
      <c r="AN4307">
        <v>1238.4780000000001</v>
      </c>
      <c r="AO4307" s="4">
        <v>132.72999999999999</v>
      </c>
      <c r="AP4307">
        <v>0</v>
      </c>
      <c r="AQ4307">
        <v>0</v>
      </c>
    </row>
    <row r="4308" spans="1:43" ht="15.75" x14ac:dyDescent="0.25">
      <c r="A4308">
        <v>2007</v>
      </c>
      <c r="B4308" t="s">
        <v>101</v>
      </c>
      <c r="C4308">
        <f t="shared" si="314"/>
        <v>1</v>
      </c>
      <c r="D4308" t="e">
        <v>#N/A</v>
      </c>
      <c r="E4308" t="e">
        <v>#N/A</v>
      </c>
      <c r="F4308">
        <v>36.1607856750488</v>
      </c>
      <c r="G4308">
        <v>39.116100311279297</v>
      </c>
      <c r="I4308">
        <f t="shared" si="312"/>
        <v>2.67</v>
      </c>
      <c r="J4308" t="e">
        <v>#N/A</v>
      </c>
      <c r="K4308">
        <v>6.3449999999999998</v>
      </c>
      <c r="L4308">
        <v>9.11</v>
      </c>
      <c r="M4308">
        <v>54.829249978207464</v>
      </c>
      <c r="N4308">
        <v>6.6619999999999999</v>
      </c>
      <c r="O4308">
        <v>0</v>
      </c>
      <c r="P4308" t="s">
        <v>32</v>
      </c>
      <c r="Q4308" t="s">
        <v>32</v>
      </c>
      <c r="R4308" t="s">
        <v>32</v>
      </c>
      <c r="S4308" t="s">
        <v>32</v>
      </c>
      <c r="T4308" t="s">
        <v>32</v>
      </c>
      <c r="U4308" t="s">
        <v>32</v>
      </c>
      <c r="V4308" t="s">
        <v>32</v>
      </c>
      <c r="W4308" t="s">
        <v>32</v>
      </c>
      <c r="Y4308">
        <v>0</v>
      </c>
      <c r="Z4308">
        <f t="shared" si="313"/>
        <v>0</v>
      </c>
      <c r="AA4308" t="e">
        <v>#N/A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6782.5469999999996</v>
      </c>
      <c r="AM4308">
        <v>1897.9159999999999</v>
      </c>
      <c r="AN4308">
        <v>432.26499999999999</v>
      </c>
      <c r="AO4308" s="4">
        <v>75.296000000000006</v>
      </c>
      <c r="AP4308">
        <v>0</v>
      </c>
      <c r="AQ4308">
        <v>0</v>
      </c>
    </row>
    <row r="4309" spans="1:43" ht="15.75" x14ac:dyDescent="0.25">
      <c r="A4309">
        <v>2007</v>
      </c>
      <c r="B4309" t="s">
        <v>102</v>
      </c>
      <c r="C4309">
        <f t="shared" si="314"/>
        <v>1</v>
      </c>
      <c r="D4309">
        <v>0</v>
      </c>
      <c r="E4309">
        <v>0</v>
      </c>
      <c r="F4309">
        <v>29.667068481445298</v>
      </c>
      <c r="G4309">
        <v>50.263278961181598</v>
      </c>
      <c r="I4309">
        <f t="shared" si="312"/>
        <v>20.47</v>
      </c>
      <c r="J4309" t="e">
        <v>#N/A</v>
      </c>
      <c r="K4309">
        <v>4.9320000000000004</v>
      </c>
      <c r="L4309">
        <v>4.6740000000000004</v>
      </c>
      <c r="M4309">
        <v>146.08249089772448</v>
      </c>
      <c r="N4309">
        <v>2.8730000000000002</v>
      </c>
      <c r="O4309">
        <v>0</v>
      </c>
      <c r="P4309" t="s">
        <v>32</v>
      </c>
      <c r="Q4309" t="s">
        <v>32</v>
      </c>
      <c r="R4309" t="s">
        <v>32</v>
      </c>
      <c r="S4309" t="s">
        <v>32</v>
      </c>
      <c r="T4309" t="s">
        <v>32</v>
      </c>
      <c r="U4309" t="s">
        <v>32</v>
      </c>
      <c r="V4309" t="s">
        <v>32</v>
      </c>
      <c r="W4309" t="s">
        <v>32</v>
      </c>
      <c r="Y4309">
        <v>0</v>
      </c>
      <c r="Z4309">
        <f t="shared" si="313"/>
        <v>0</v>
      </c>
      <c r="AA4309">
        <v>0</v>
      </c>
      <c r="AB4309">
        <v>0</v>
      </c>
      <c r="AC4309">
        <v>1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47635.593000000001</v>
      </c>
      <c r="AM4309">
        <v>61627.703000000001</v>
      </c>
      <c r="AN4309">
        <v>269.67099999999999</v>
      </c>
      <c r="AO4309" s="4">
        <v>105.642</v>
      </c>
      <c r="AP4309">
        <v>0</v>
      </c>
      <c r="AQ4309">
        <v>0</v>
      </c>
    </row>
    <row r="4310" spans="1:43" ht="15.75" x14ac:dyDescent="0.25">
      <c r="A4310">
        <v>2007</v>
      </c>
      <c r="B4310" t="s">
        <v>103</v>
      </c>
      <c r="C4310">
        <f t="shared" si="314"/>
        <v>1</v>
      </c>
      <c r="D4310" t="e">
        <v>#N/A</v>
      </c>
      <c r="E4310" t="e">
        <v>#N/A</v>
      </c>
      <c r="F4310">
        <v>37.03515625</v>
      </c>
      <c r="G4310">
        <v>51.661632537841797</v>
      </c>
      <c r="I4310">
        <f t="shared" si="312"/>
        <v>18.8</v>
      </c>
      <c r="J4310" t="e">
        <v>#N/A</v>
      </c>
      <c r="K4310">
        <v>6.2670000000000003</v>
      </c>
      <c r="L4310">
        <v>9.15</v>
      </c>
      <c r="M4310">
        <v>82.441898274446274</v>
      </c>
      <c r="N4310">
        <v>0.51600000000000001</v>
      </c>
      <c r="O4310">
        <v>0</v>
      </c>
      <c r="P4310" t="s">
        <v>32</v>
      </c>
      <c r="Q4310" t="s">
        <v>32</v>
      </c>
      <c r="R4310" t="s">
        <v>32</v>
      </c>
      <c r="S4310" t="s">
        <v>32</v>
      </c>
      <c r="T4310" t="s">
        <v>32</v>
      </c>
      <c r="U4310" t="s">
        <v>32</v>
      </c>
      <c r="V4310" t="s">
        <v>32</v>
      </c>
      <c r="W4310" t="s">
        <v>32</v>
      </c>
      <c r="Y4310">
        <v>0</v>
      </c>
      <c r="Z4310">
        <f t="shared" si="313"/>
        <v>0</v>
      </c>
      <c r="AA4310" t="e">
        <v>#N/A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1</v>
      </c>
      <c r="AK4310">
        <v>0</v>
      </c>
      <c r="AL4310">
        <v>27510.955000000002</v>
      </c>
      <c r="AM4310">
        <v>25577.457999999999</v>
      </c>
      <c r="AN4310">
        <v>176.67500000000001</v>
      </c>
      <c r="AO4310" s="4">
        <v>85.664000000000001</v>
      </c>
      <c r="AP4310">
        <v>0</v>
      </c>
      <c r="AQ4310">
        <v>0</v>
      </c>
    </row>
    <row r="4311" spans="1:43" ht="15.75" x14ac:dyDescent="0.25">
      <c r="A4311">
        <v>2007</v>
      </c>
      <c r="B4311" t="s">
        <v>104</v>
      </c>
      <c r="C4311">
        <f t="shared" si="314"/>
        <v>1</v>
      </c>
      <c r="D4311">
        <v>1</v>
      </c>
      <c r="E4311">
        <v>1</v>
      </c>
      <c r="F4311">
        <v>32.681747436523402</v>
      </c>
      <c r="G4311">
        <v>48.620449066162102</v>
      </c>
      <c r="I4311">
        <f t="shared" si="312"/>
        <v>5.6</v>
      </c>
      <c r="J4311" t="e">
        <v>#N/A</v>
      </c>
      <c r="K4311">
        <v>1.6830000000000001</v>
      </c>
      <c r="L4311">
        <v>6.1</v>
      </c>
      <c r="M4311">
        <v>55.18780603674459</v>
      </c>
      <c r="N4311">
        <v>2.0379999999999998</v>
      </c>
      <c r="O4311">
        <v>0</v>
      </c>
      <c r="P4311" t="s">
        <v>32</v>
      </c>
      <c r="Q4311" t="s">
        <v>32</v>
      </c>
      <c r="R4311" t="s">
        <v>32</v>
      </c>
      <c r="S4311" t="s">
        <v>32</v>
      </c>
      <c r="T4311" t="s">
        <v>32</v>
      </c>
      <c r="U4311" t="s">
        <v>32</v>
      </c>
      <c r="V4311" t="s">
        <v>32</v>
      </c>
      <c r="W4311" t="s">
        <v>32</v>
      </c>
      <c r="Y4311">
        <v>0</v>
      </c>
      <c r="Z4311">
        <f t="shared" si="313"/>
        <v>0</v>
      </c>
      <c r="AA4311">
        <v>1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34857.461000000003</v>
      </c>
      <c r="AM4311">
        <v>36587.144</v>
      </c>
      <c r="AN4311">
        <v>2130.241</v>
      </c>
      <c r="AO4311" s="4">
        <v>104.3</v>
      </c>
      <c r="AP4311">
        <v>0</v>
      </c>
      <c r="AQ4311">
        <v>0</v>
      </c>
    </row>
    <row r="4312" spans="1:43" ht="15.75" x14ac:dyDescent="0.25">
      <c r="A4312">
        <v>2007</v>
      </c>
      <c r="B4312" t="s">
        <v>105</v>
      </c>
      <c r="C4312" t="e">
        <f t="shared" si="314"/>
        <v>#N/A</v>
      </c>
      <c r="D4312" t="e">
        <v>#N/A</v>
      </c>
      <c r="E4312" t="e">
        <v>#N/A</v>
      </c>
      <c r="F4312" t="e">
        <v>#N/A</v>
      </c>
      <c r="G4312" t="e">
        <v>#N/A</v>
      </c>
      <c r="I4312">
        <f t="shared" si="312"/>
        <v>7.7</v>
      </c>
      <c r="J4312" t="e">
        <v>#N/A</v>
      </c>
      <c r="K4312">
        <v>1.4339999999999999</v>
      </c>
      <c r="L4312">
        <v>9.85</v>
      </c>
      <c r="M4312">
        <v>101.27640613405049</v>
      </c>
      <c r="N4312">
        <v>9.17</v>
      </c>
      <c r="O4312">
        <v>0</v>
      </c>
      <c r="P4312" t="s">
        <v>32</v>
      </c>
      <c r="Q4312" t="s">
        <v>32</v>
      </c>
      <c r="R4312" t="s">
        <v>32</v>
      </c>
      <c r="S4312" t="s">
        <v>32</v>
      </c>
      <c r="T4312" t="s">
        <v>32</v>
      </c>
      <c r="U4312" t="s">
        <v>32</v>
      </c>
      <c r="V4312" t="s">
        <v>32</v>
      </c>
      <c r="W4312" t="s">
        <v>32</v>
      </c>
      <c r="Y4312">
        <v>0</v>
      </c>
      <c r="Z4312">
        <f t="shared" si="313"/>
        <v>0</v>
      </c>
      <c r="AA4312" t="e">
        <v>#N/A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8333.5329999999994</v>
      </c>
      <c r="AM4312">
        <v>4754.7719999999999</v>
      </c>
      <c r="AN4312">
        <v>12.877000000000001</v>
      </c>
      <c r="AO4312" s="4">
        <v>201.81200000000001</v>
      </c>
      <c r="AP4312">
        <v>0</v>
      </c>
      <c r="AQ4312">
        <v>0</v>
      </c>
    </row>
    <row r="4313" spans="1:43" ht="15.75" x14ac:dyDescent="0.25">
      <c r="A4313">
        <v>2007</v>
      </c>
      <c r="B4313" t="s">
        <v>106</v>
      </c>
      <c r="C4313">
        <f t="shared" si="314"/>
        <v>1</v>
      </c>
      <c r="D4313">
        <v>1</v>
      </c>
      <c r="E4313">
        <v>1</v>
      </c>
      <c r="F4313">
        <v>31.089174270629901</v>
      </c>
      <c r="G4313">
        <v>46.691421508789098</v>
      </c>
      <c r="I4313">
        <f t="shared" si="312"/>
        <v>17.88</v>
      </c>
      <c r="J4313" t="e">
        <v>#N/A</v>
      </c>
      <c r="K4313">
        <v>2.1920000000000002</v>
      </c>
      <c r="L4313">
        <v>3.8330000000000002</v>
      </c>
      <c r="M4313">
        <v>33.802764734045624</v>
      </c>
      <c r="N4313">
        <v>6.0999999999999999E-2</v>
      </c>
      <c r="O4313">
        <v>0</v>
      </c>
      <c r="P4313" t="s">
        <v>32</v>
      </c>
      <c r="Q4313" t="s">
        <v>32</v>
      </c>
      <c r="R4313" t="s">
        <v>32</v>
      </c>
      <c r="S4313" t="s">
        <v>32</v>
      </c>
      <c r="T4313" t="s">
        <v>32</v>
      </c>
      <c r="U4313" t="s">
        <v>32</v>
      </c>
      <c r="V4313" t="s">
        <v>32</v>
      </c>
      <c r="W4313" t="s">
        <v>32</v>
      </c>
      <c r="Y4313">
        <v>0</v>
      </c>
      <c r="Z4313">
        <f t="shared" si="313"/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1</v>
      </c>
      <c r="AG4313">
        <v>1</v>
      </c>
      <c r="AH4313">
        <v>0</v>
      </c>
      <c r="AI4313">
        <v>0</v>
      </c>
      <c r="AJ4313">
        <v>0</v>
      </c>
      <c r="AK4313">
        <v>0</v>
      </c>
      <c r="AL4313">
        <v>33152.946000000004</v>
      </c>
      <c r="AM4313">
        <v>34038.349000000002</v>
      </c>
      <c r="AN4313">
        <v>4356.3469999999998</v>
      </c>
      <c r="AO4313" s="4">
        <v>100.71899999999999</v>
      </c>
      <c r="AP4313">
        <v>0</v>
      </c>
      <c r="AQ4313">
        <v>1</v>
      </c>
    </row>
    <row r="4314" spans="1:43" ht="15.75" x14ac:dyDescent="0.25">
      <c r="A4314">
        <v>2007</v>
      </c>
      <c r="B4314" t="s">
        <v>107</v>
      </c>
      <c r="C4314">
        <f t="shared" si="314"/>
        <v>1</v>
      </c>
      <c r="D4314" t="e">
        <v>#N/A</v>
      </c>
      <c r="E4314" t="e">
        <v>#N/A</v>
      </c>
      <c r="F4314">
        <v>37.361572265625</v>
      </c>
      <c r="G4314">
        <v>38.0782470703125</v>
      </c>
      <c r="I4314">
        <f t="shared" si="312"/>
        <v>3.98</v>
      </c>
      <c r="J4314" t="e">
        <v>#N/A</v>
      </c>
      <c r="K4314">
        <v>8.1760000000000002</v>
      </c>
      <c r="L4314">
        <v>13.1</v>
      </c>
      <c r="M4314">
        <v>145.9927744828403</v>
      </c>
      <c r="N4314">
        <v>4.6550000000000002</v>
      </c>
      <c r="O4314">
        <v>0</v>
      </c>
      <c r="P4314" t="s">
        <v>32</v>
      </c>
      <c r="Q4314" t="s">
        <v>32</v>
      </c>
      <c r="R4314" t="s">
        <v>32</v>
      </c>
      <c r="S4314" t="s">
        <v>32</v>
      </c>
      <c r="T4314" t="s">
        <v>32</v>
      </c>
      <c r="U4314" t="s">
        <v>32</v>
      </c>
      <c r="V4314" t="s">
        <v>32</v>
      </c>
      <c r="W4314" t="s">
        <v>32</v>
      </c>
      <c r="Y4314">
        <v>0</v>
      </c>
      <c r="Z4314">
        <f t="shared" si="313"/>
        <v>0</v>
      </c>
      <c r="AA4314" t="e">
        <v>#N/A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9679.3690000000006</v>
      </c>
      <c r="AM4314">
        <v>2989.7979999999998</v>
      </c>
      <c r="AN4314">
        <v>17.111000000000001</v>
      </c>
      <c r="AO4314" s="4">
        <v>104.73699999999999</v>
      </c>
      <c r="AP4314">
        <v>0</v>
      </c>
      <c r="AQ4314">
        <v>0</v>
      </c>
    </row>
    <row r="4315" spans="1:43" ht="15.75" x14ac:dyDescent="0.25">
      <c r="A4315">
        <v>2007</v>
      </c>
      <c r="B4315" t="s">
        <v>108</v>
      </c>
      <c r="C4315">
        <f t="shared" si="314"/>
        <v>1</v>
      </c>
      <c r="D4315" t="e">
        <v>#N/A</v>
      </c>
      <c r="E4315" t="e">
        <v>#N/A</v>
      </c>
      <c r="F4315">
        <v>32.742950439453097</v>
      </c>
      <c r="G4315">
        <v>36.478054046630902</v>
      </c>
      <c r="I4315">
        <f t="shared" si="312"/>
        <v>13.48</v>
      </c>
      <c r="J4315" t="e">
        <v>#N/A</v>
      </c>
      <c r="K4315">
        <v>8.9</v>
      </c>
      <c r="L4315">
        <v>7.258</v>
      </c>
      <c r="M4315">
        <v>92.161633096997505</v>
      </c>
      <c r="N4315">
        <v>10.782999999999999</v>
      </c>
      <c r="O4315">
        <v>0</v>
      </c>
      <c r="P4315" t="s">
        <v>32</v>
      </c>
      <c r="Q4315" t="s">
        <v>32</v>
      </c>
      <c r="R4315" t="s">
        <v>32</v>
      </c>
      <c r="S4315" t="s">
        <v>32</v>
      </c>
      <c r="T4315" t="s">
        <v>32</v>
      </c>
      <c r="U4315" t="s">
        <v>32</v>
      </c>
      <c r="V4315" t="s">
        <v>32</v>
      </c>
      <c r="W4315" t="s">
        <v>32</v>
      </c>
      <c r="Y4315">
        <v>0</v>
      </c>
      <c r="Z4315">
        <f t="shared" si="313"/>
        <v>0</v>
      </c>
      <c r="AA4315" t="e">
        <v>#N/A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17263.376</v>
      </c>
      <c r="AM4315">
        <v>6736.0020000000004</v>
      </c>
      <c r="AN4315">
        <v>104.85</v>
      </c>
      <c r="AO4315" s="4">
        <v>168.845</v>
      </c>
      <c r="AP4315">
        <v>0</v>
      </c>
      <c r="AQ4315">
        <v>0</v>
      </c>
    </row>
    <row r="4316" spans="1:43" ht="15.75" x14ac:dyDescent="0.25">
      <c r="A4316">
        <v>2007</v>
      </c>
      <c r="B4316" t="s">
        <v>109</v>
      </c>
      <c r="C4316">
        <f t="shared" si="314"/>
        <v>1</v>
      </c>
      <c r="D4316" t="e">
        <v>#N/A</v>
      </c>
      <c r="E4316" t="e">
        <v>#N/A</v>
      </c>
      <c r="F4316">
        <v>39.368053436279297</v>
      </c>
      <c r="G4316">
        <v>49.852367401122997</v>
      </c>
      <c r="I4316">
        <f t="shared" si="312"/>
        <v>2.84</v>
      </c>
      <c r="J4316" t="e">
        <v>#N/A</v>
      </c>
      <c r="K4316">
        <v>7.9569999999999999</v>
      </c>
      <c r="M4316">
        <v>53.894788804605852</v>
      </c>
      <c r="N4316">
        <v>4.2649999999999997</v>
      </c>
      <c r="O4316">
        <v>0</v>
      </c>
      <c r="P4316" t="s">
        <v>32</v>
      </c>
      <c r="Q4316" t="s">
        <v>32</v>
      </c>
      <c r="R4316" t="s">
        <v>32</v>
      </c>
      <c r="S4316" t="s">
        <v>32</v>
      </c>
      <c r="T4316" t="s">
        <v>32</v>
      </c>
      <c r="U4316" t="s">
        <v>32</v>
      </c>
      <c r="V4316" t="s">
        <v>32</v>
      </c>
      <c r="W4316" t="s">
        <v>32</v>
      </c>
      <c r="Y4316">
        <v>0</v>
      </c>
      <c r="Z4316">
        <f t="shared" si="313"/>
        <v>0</v>
      </c>
      <c r="AA4316" t="e">
        <v>#N/A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2458.9169999999999</v>
      </c>
      <c r="AM4316">
        <v>903.69</v>
      </c>
      <c r="AN4316">
        <v>32.26</v>
      </c>
      <c r="AO4316" s="4">
        <v>148.03299999999999</v>
      </c>
      <c r="AP4316">
        <v>0</v>
      </c>
      <c r="AQ4316">
        <v>0</v>
      </c>
    </row>
    <row r="4317" spans="1:43" ht="15.75" x14ac:dyDescent="0.25">
      <c r="A4317">
        <v>2007</v>
      </c>
      <c r="B4317" t="s">
        <v>110</v>
      </c>
      <c r="D4317" t="e">
        <v>#N/A</v>
      </c>
      <c r="E4317" t="e">
        <v>#N/A</v>
      </c>
      <c r="F4317">
        <v>31.202314376831101</v>
      </c>
      <c r="G4317">
        <v>34.439231872558601</v>
      </c>
      <c r="I4317">
        <f t="shared" si="312"/>
        <v>22.09</v>
      </c>
      <c r="J4317" t="e">
        <v>#N/A</v>
      </c>
      <c r="K4317">
        <v>5.4630000000000001</v>
      </c>
      <c r="L4317">
        <v>3.25</v>
      </c>
      <c r="M4317" t="s">
        <v>192</v>
      </c>
      <c r="N4317">
        <v>2.5350000000000001</v>
      </c>
      <c r="O4317">
        <v>0</v>
      </c>
      <c r="P4317" t="s">
        <v>32</v>
      </c>
      <c r="Q4317" t="s">
        <v>32</v>
      </c>
      <c r="R4317" t="s">
        <v>32</v>
      </c>
      <c r="S4317" t="s">
        <v>32</v>
      </c>
      <c r="T4317" t="s">
        <v>32</v>
      </c>
      <c r="U4317" t="s">
        <v>32</v>
      </c>
      <c r="V4317" t="s">
        <v>32</v>
      </c>
      <c r="W4317" t="s">
        <v>32</v>
      </c>
      <c r="Y4317">
        <v>0</v>
      </c>
      <c r="Z4317">
        <f t="shared" si="313"/>
        <v>0</v>
      </c>
      <c r="AA4317" t="e">
        <v>#N/A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26440.21</v>
      </c>
      <c r="AM4317">
        <v>23101.346000000001</v>
      </c>
      <c r="AN4317">
        <v>1122.6790000000001</v>
      </c>
      <c r="AO4317" s="4">
        <v>90.302000000000007</v>
      </c>
      <c r="AP4317">
        <v>0</v>
      </c>
      <c r="AQ4317">
        <v>0</v>
      </c>
    </row>
    <row r="4318" spans="1:43" ht="15.75" x14ac:dyDescent="0.25">
      <c r="A4318">
        <v>2007</v>
      </c>
      <c r="B4318" t="s">
        <v>111</v>
      </c>
      <c r="C4318">
        <f t="shared" ref="C4318:C4324" si="315">IF(AND(F4318&gt;0,M4318&gt;0,OR(O4318=0,O4318=1),AL4318&gt;0),1,"")</f>
        <v>1</v>
      </c>
      <c r="D4318" t="e">
        <v>#N/A</v>
      </c>
      <c r="E4318" t="e">
        <v>#N/A</v>
      </c>
      <c r="F4318">
        <v>37.066524505615199</v>
      </c>
      <c r="G4318">
        <v>40.325305938720703</v>
      </c>
      <c r="I4318">
        <f t="shared" si="312"/>
        <v>0</v>
      </c>
      <c r="J4318" t="e">
        <v>#N/A</v>
      </c>
      <c r="K4318">
        <v>8.5429999999999993</v>
      </c>
      <c r="L4318">
        <v>8.1999999999999993</v>
      </c>
      <c r="M4318">
        <v>137.05838783856257</v>
      </c>
      <c r="N4318">
        <v>10.204000000000001</v>
      </c>
      <c r="O4318">
        <v>0</v>
      </c>
      <c r="P4318" t="s">
        <v>32</v>
      </c>
      <c r="Q4318" t="s">
        <v>32</v>
      </c>
      <c r="R4318" t="s">
        <v>32</v>
      </c>
      <c r="S4318" t="s">
        <v>32</v>
      </c>
      <c r="T4318" t="s">
        <v>32</v>
      </c>
      <c r="U4318" t="s">
        <v>32</v>
      </c>
      <c r="V4318" t="s">
        <v>32</v>
      </c>
      <c r="W4318" t="s">
        <v>32</v>
      </c>
      <c r="Y4318">
        <v>0</v>
      </c>
      <c r="Z4318">
        <f t="shared" si="313"/>
        <v>0</v>
      </c>
      <c r="AA4318" t="e">
        <v>#N/A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2457.8829999999998</v>
      </c>
      <c r="AM4318">
        <v>719.83199999999999</v>
      </c>
      <c r="AN4318">
        <v>3.8069999999999999</v>
      </c>
      <c r="AO4318" s="4">
        <v>142.11000000000001</v>
      </c>
      <c r="AP4318">
        <v>0</v>
      </c>
      <c r="AQ4318">
        <v>0</v>
      </c>
    </row>
    <row r="4319" spans="1:43" ht="15.75" x14ac:dyDescent="0.25">
      <c r="A4319">
        <v>2007</v>
      </c>
      <c r="B4319" t="s">
        <v>112</v>
      </c>
      <c r="C4319">
        <f t="shared" si="315"/>
        <v>1</v>
      </c>
      <c r="D4319" t="e">
        <v>#N/A</v>
      </c>
      <c r="E4319" t="e">
        <v>#N/A</v>
      </c>
      <c r="F4319">
        <v>36.1336669921875</v>
      </c>
      <c r="G4319">
        <v>55.017780303955099</v>
      </c>
      <c r="I4319">
        <f t="shared" si="312"/>
        <v>9.76</v>
      </c>
      <c r="J4319" t="e">
        <v>#N/A</v>
      </c>
      <c r="K4319">
        <v>9.9870000000000001</v>
      </c>
      <c r="L4319">
        <v>6.0529999999999999</v>
      </c>
      <c r="M4319">
        <v>104.72644098879127</v>
      </c>
      <c r="N4319">
        <v>10.083</v>
      </c>
      <c r="O4319">
        <v>0</v>
      </c>
      <c r="P4319" t="s">
        <v>32</v>
      </c>
      <c r="Q4319" t="s">
        <v>32</v>
      </c>
      <c r="R4319" t="s">
        <v>32</v>
      </c>
      <c r="S4319" t="s">
        <v>32</v>
      </c>
      <c r="T4319" t="s">
        <v>32</v>
      </c>
      <c r="U4319" t="s">
        <v>32</v>
      </c>
      <c r="V4319" t="s">
        <v>32</v>
      </c>
      <c r="W4319" t="s">
        <v>32</v>
      </c>
      <c r="Y4319">
        <v>0</v>
      </c>
      <c r="Z4319">
        <f t="shared" si="313"/>
        <v>0</v>
      </c>
      <c r="AA4319" t="e">
        <v>#N/A</v>
      </c>
      <c r="AB4319">
        <v>0</v>
      </c>
      <c r="AC4319">
        <v>1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21095.45</v>
      </c>
      <c r="AM4319">
        <v>12989.241</v>
      </c>
      <c r="AN4319">
        <v>28.690999999999999</v>
      </c>
      <c r="AO4319" s="4">
        <v>117.318</v>
      </c>
      <c r="AP4319">
        <v>0</v>
      </c>
      <c r="AQ4319">
        <v>0</v>
      </c>
    </row>
    <row r="4320" spans="1:43" ht="15.75" x14ac:dyDescent="0.25">
      <c r="A4320">
        <v>2007</v>
      </c>
      <c r="B4320" t="s">
        <v>113</v>
      </c>
      <c r="C4320" t="e">
        <f t="shared" si="315"/>
        <v>#N/A</v>
      </c>
      <c r="D4320" t="e">
        <v>#N/A</v>
      </c>
      <c r="E4320" t="e">
        <v>#N/A</v>
      </c>
      <c r="F4320" t="e">
        <v>#N/A</v>
      </c>
      <c r="G4320" t="e">
        <v>#N/A</v>
      </c>
      <c r="I4320">
        <f t="shared" si="312"/>
        <v>0</v>
      </c>
      <c r="J4320" t="e">
        <v>#N/A</v>
      </c>
      <c r="K4320">
        <v>9.4</v>
      </c>
      <c r="M4320">
        <v>101.28744939271255</v>
      </c>
      <c r="N4320">
        <v>4.0570000000000004</v>
      </c>
      <c r="O4320">
        <v>0</v>
      </c>
      <c r="P4320" t="s">
        <v>32</v>
      </c>
      <c r="Q4320" t="s">
        <v>32</v>
      </c>
      <c r="R4320" t="s">
        <v>32</v>
      </c>
      <c r="S4320" t="s">
        <v>32</v>
      </c>
      <c r="T4320" t="s">
        <v>32</v>
      </c>
      <c r="U4320" t="s">
        <v>32</v>
      </c>
      <c r="V4320" t="s">
        <v>32</v>
      </c>
      <c r="W4320" t="s">
        <v>32</v>
      </c>
      <c r="Y4320">
        <v>0</v>
      </c>
      <c r="Z4320">
        <f t="shared" si="313"/>
        <v>0</v>
      </c>
      <c r="AA4320" t="e">
        <v>#N/A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1</v>
      </c>
      <c r="AH4320">
        <v>0</v>
      </c>
      <c r="AI4320">
        <v>0</v>
      </c>
      <c r="AJ4320">
        <v>0</v>
      </c>
      <c r="AK4320">
        <v>0</v>
      </c>
      <c r="AL4320">
        <v>12363.558000000001</v>
      </c>
      <c r="AM4320">
        <v>5936.7690000000002</v>
      </c>
      <c r="AN4320">
        <v>24.577000000000002</v>
      </c>
      <c r="AO4320" s="4">
        <v>95.948999999999998</v>
      </c>
      <c r="AP4320">
        <v>0</v>
      </c>
      <c r="AQ4320">
        <v>1</v>
      </c>
    </row>
    <row r="4321" spans="1:43" ht="15.75" x14ac:dyDescent="0.25">
      <c r="A4321">
        <v>2007</v>
      </c>
      <c r="B4321" t="s">
        <v>114</v>
      </c>
      <c r="C4321" t="e">
        <f t="shared" si="315"/>
        <v>#N/A</v>
      </c>
      <c r="D4321" t="e">
        <v>#N/A</v>
      </c>
      <c r="E4321" t="e">
        <v>#N/A</v>
      </c>
      <c r="F4321" t="e">
        <v>#N/A</v>
      </c>
      <c r="G4321" t="e">
        <v>#N/A</v>
      </c>
      <c r="I4321">
        <f t="shared" si="312"/>
        <v>0.64</v>
      </c>
      <c r="J4321" t="e">
        <v>#N/A</v>
      </c>
      <c r="K4321">
        <v>4.8540000000000001</v>
      </c>
      <c r="M4321">
        <v>170.1011067313886</v>
      </c>
      <c r="N4321">
        <v>8.0090000000000003</v>
      </c>
      <c r="O4321">
        <v>0</v>
      </c>
      <c r="P4321" t="s">
        <v>32</v>
      </c>
      <c r="Q4321" t="s">
        <v>32</v>
      </c>
      <c r="R4321" t="s">
        <v>32</v>
      </c>
      <c r="S4321" t="s">
        <v>32</v>
      </c>
      <c r="T4321" t="s">
        <v>32</v>
      </c>
      <c r="U4321" t="s">
        <v>32</v>
      </c>
      <c r="V4321" t="s">
        <v>32</v>
      </c>
      <c r="W4321" t="s">
        <v>32</v>
      </c>
      <c r="Y4321">
        <v>0</v>
      </c>
      <c r="Z4321">
        <f t="shared" si="313"/>
        <v>0</v>
      </c>
      <c r="AA4321" t="e">
        <v>#N/A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1889.626</v>
      </c>
      <c r="AM4321">
        <v>859.91600000000005</v>
      </c>
      <c r="AN4321">
        <v>1.6140000000000001</v>
      </c>
      <c r="AO4321" s="4">
        <v>81.192999999999998</v>
      </c>
      <c r="AP4321">
        <v>0</v>
      </c>
      <c r="AQ4321">
        <v>0</v>
      </c>
    </row>
    <row r="4322" spans="1:43" ht="15.75" x14ac:dyDescent="0.25">
      <c r="A4322">
        <v>2007</v>
      </c>
      <c r="B4322" t="s">
        <v>115</v>
      </c>
      <c r="C4322">
        <f t="shared" si="315"/>
        <v>1</v>
      </c>
      <c r="D4322" t="e">
        <v>#N/A</v>
      </c>
      <c r="E4322" t="e">
        <v>#N/A</v>
      </c>
      <c r="F4322">
        <v>49.514049530029297</v>
      </c>
      <c r="G4322">
        <v>51.125896453857401</v>
      </c>
      <c r="I4322">
        <f t="shared" si="312"/>
        <v>2.41</v>
      </c>
      <c r="J4322" t="e">
        <v>#N/A</v>
      </c>
      <c r="K4322">
        <v>12.744999999999999</v>
      </c>
      <c r="M4322">
        <v>153.7635388290378</v>
      </c>
      <c r="N4322">
        <v>11.391</v>
      </c>
      <c r="O4322">
        <v>0</v>
      </c>
      <c r="P4322" t="s">
        <v>32</v>
      </c>
      <c r="Q4322" t="s">
        <v>32</v>
      </c>
      <c r="R4322" t="s">
        <v>32</v>
      </c>
      <c r="S4322" t="s">
        <v>32</v>
      </c>
      <c r="T4322" t="s">
        <v>32</v>
      </c>
      <c r="U4322" t="s">
        <v>32</v>
      </c>
      <c r="V4322" t="s">
        <v>32</v>
      </c>
      <c r="W4322" t="s">
        <v>32</v>
      </c>
      <c r="Y4322">
        <v>0</v>
      </c>
      <c r="Z4322">
        <f t="shared" si="313"/>
        <v>0</v>
      </c>
      <c r="AA4322" t="e">
        <v>#N/A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644.07500000000005</v>
      </c>
      <c r="AM4322">
        <v>273.59899999999999</v>
      </c>
      <c r="AN4322">
        <v>0.93899999999999995</v>
      </c>
      <c r="AO4322" s="4">
        <v>190.834</v>
      </c>
      <c r="AP4322">
        <v>0</v>
      </c>
      <c r="AQ4322">
        <v>0</v>
      </c>
    </row>
    <row r="4323" spans="1:43" ht="15.75" x14ac:dyDescent="0.25">
      <c r="A4323">
        <v>2007</v>
      </c>
      <c r="B4323" t="s">
        <v>116</v>
      </c>
      <c r="C4323">
        <f t="shared" si="315"/>
        <v>1</v>
      </c>
      <c r="D4323" t="e">
        <v>#N/A</v>
      </c>
      <c r="E4323" t="e">
        <v>#N/A</v>
      </c>
      <c r="F4323">
        <v>35.314929962158203</v>
      </c>
      <c r="G4323">
        <v>58.101161956787102</v>
      </c>
      <c r="I4323">
        <f t="shared" si="312"/>
        <v>13.51</v>
      </c>
      <c r="J4323" t="e">
        <v>#N/A</v>
      </c>
      <c r="K4323">
        <v>9.7959999999999994</v>
      </c>
      <c r="L4323">
        <v>4.2549999999999999</v>
      </c>
      <c r="M4323">
        <v>120.84042440128617</v>
      </c>
      <c r="N4323">
        <v>5.82</v>
      </c>
      <c r="O4323">
        <v>0</v>
      </c>
      <c r="P4323" t="s">
        <v>32</v>
      </c>
      <c r="Q4323" t="s">
        <v>32</v>
      </c>
      <c r="R4323" t="s">
        <v>32</v>
      </c>
      <c r="S4323" t="s">
        <v>32</v>
      </c>
      <c r="T4323" t="s">
        <v>32</v>
      </c>
      <c r="U4323" t="s">
        <v>32</v>
      </c>
      <c r="V4323" t="s">
        <v>32</v>
      </c>
      <c r="W4323" t="s">
        <v>32</v>
      </c>
      <c r="Y4323">
        <v>0</v>
      </c>
      <c r="Z4323">
        <f t="shared" si="313"/>
        <v>0</v>
      </c>
      <c r="AA4323" t="e">
        <v>#N/A</v>
      </c>
      <c r="AB4323">
        <v>0</v>
      </c>
      <c r="AC4323">
        <v>0</v>
      </c>
      <c r="AD4323">
        <v>1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21060.324000000001</v>
      </c>
      <c r="AM4323">
        <v>12168.062</v>
      </c>
      <c r="AN4323">
        <v>39.319000000000003</v>
      </c>
      <c r="AO4323" s="4">
        <v>109.828</v>
      </c>
      <c r="AP4323">
        <v>0</v>
      </c>
      <c r="AQ4323">
        <v>0</v>
      </c>
    </row>
    <row r="4324" spans="1:43" ht="15.75" x14ac:dyDescent="0.25">
      <c r="A4324">
        <v>2007</v>
      </c>
      <c r="B4324" t="s">
        <v>117</v>
      </c>
      <c r="C4324">
        <f t="shared" si="315"/>
        <v>1</v>
      </c>
      <c r="D4324" t="e">
        <v>#N/A</v>
      </c>
      <c r="E4324" t="e">
        <v>#N/A</v>
      </c>
      <c r="F4324">
        <v>27.704654693603501</v>
      </c>
      <c r="G4324">
        <v>45.902313232421903</v>
      </c>
      <c r="I4324">
        <f t="shared" si="312"/>
        <v>13.29</v>
      </c>
      <c r="J4324" t="e">
        <v>#N/A</v>
      </c>
      <c r="K4324">
        <v>6.5890000000000004</v>
      </c>
      <c r="L4324">
        <v>4.2</v>
      </c>
      <c r="M4324">
        <v>341.81185541203564</v>
      </c>
      <c r="N4324">
        <v>2.6549999999999998</v>
      </c>
      <c r="O4324">
        <v>0</v>
      </c>
      <c r="P4324" t="s">
        <v>32</v>
      </c>
      <c r="Q4324" t="s">
        <v>32</v>
      </c>
      <c r="R4324" t="s">
        <v>32</v>
      </c>
      <c r="S4324" t="s">
        <v>32</v>
      </c>
      <c r="T4324" t="s">
        <v>32</v>
      </c>
      <c r="U4324" t="s">
        <v>32</v>
      </c>
      <c r="V4324" t="s">
        <v>32</v>
      </c>
      <c r="W4324" t="s">
        <v>32</v>
      </c>
      <c r="Y4324">
        <v>0</v>
      </c>
      <c r="Z4324">
        <f t="shared" si="313"/>
        <v>0</v>
      </c>
      <c r="AA4324" t="e">
        <v>#N/A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91642.255999999994</v>
      </c>
      <c r="AM4324">
        <v>106915.852</v>
      </c>
      <c r="AN4324">
        <v>51.393999999999998</v>
      </c>
      <c r="AO4324" s="4">
        <v>105.693</v>
      </c>
      <c r="AP4324">
        <v>0</v>
      </c>
      <c r="AQ4324">
        <v>0</v>
      </c>
    </row>
    <row r="4325" spans="1:43" ht="15.75" x14ac:dyDescent="0.25">
      <c r="A4325">
        <v>2007</v>
      </c>
      <c r="B4325" t="s">
        <v>118</v>
      </c>
      <c r="D4325" t="e">
        <v>#N/A</v>
      </c>
      <c r="E4325" t="e">
        <v>#N/A</v>
      </c>
      <c r="F4325">
        <v>41.795578002929702</v>
      </c>
      <c r="G4325">
        <v>40.161312103271499</v>
      </c>
      <c r="I4325">
        <f t="shared" si="312"/>
        <v>0</v>
      </c>
      <c r="J4325" t="e">
        <v>#N/A</v>
      </c>
      <c r="K4325">
        <v>6.149</v>
      </c>
      <c r="L4325">
        <v>34.924999999999997</v>
      </c>
      <c r="M4325" t="s">
        <v>192</v>
      </c>
      <c r="N4325">
        <v>2.2570000000000001</v>
      </c>
      <c r="O4325">
        <v>0</v>
      </c>
      <c r="P4325" t="s">
        <v>32</v>
      </c>
      <c r="Q4325" t="s">
        <v>32</v>
      </c>
      <c r="R4325" t="s">
        <v>32</v>
      </c>
      <c r="S4325" t="s">
        <v>32</v>
      </c>
      <c r="T4325" t="s">
        <v>32</v>
      </c>
      <c r="U4325" t="s">
        <v>32</v>
      </c>
      <c r="V4325" t="s">
        <v>32</v>
      </c>
      <c r="W4325" t="s">
        <v>32</v>
      </c>
      <c r="Y4325">
        <v>0</v>
      </c>
      <c r="Z4325">
        <f t="shared" si="313"/>
        <v>0</v>
      </c>
      <c r="AA4325" t="e">
        <v>#N/A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10312.123</v>
      </c>
      <c r="AM4325">
        <v>3997.8649999999998</v>
      </c>
      <c r="AN4325">
        <v>8.1760000000000002</v>
      </c>
      <c r="AO4325" s="4">
        <v>92.356999999999999</v>
      </c>
      <c r="AP4325">
        <v>0</v>
      </c>
      <c r="AQ4325">
        <v>0</v>
      </c>
    </row>
    <row r="4326" spans="1:43" ht="15.75" x14ac:dyDescent="0.25">
      <c r="A4326">
        <v>2007</v>
      </c>
      <c r="B4326" t="s">
        <v>119</v>
      </c>
      <c r="C4326">
        <f t="shared" ref="C4326:C4349" si="316">IF(AND(F4326&gt;0,M4326&gt;0,OR(O4326=0,O4326=1),AL4326&gt;0),1,"")</f>
        <v>1</v>
      </c>
      <c r="D4326" t="e">
        <v>#N/A</v>
      </c>
      <c r="E4326" t="e">
        <v>#N/A</v>
      </c>
      <c r="F4326">
        <v>44.513481140136697</v>
      </c>
      <c r="G4326">
        <v>47.960475921630902</v>
      </c>
      <c r="I4326">
        <f t="shared" si="312"/>
        <v>0</v>
      </c>
      <c r="J4326" t="e">
        <v>#N/A</v>
      </c>
      <c r="K4326">
        <v>6.4530000000000003</v>
      </c>
      <c r="M4326">
        <v>82.390797884488947</v>
      </c>
      <c r="N4326">
        <v>10.356999999999999</v>
      </c>
      <c r="O4326">
        <v>0</v>
      </c>
      <c r="P4326" t="s">
        <v>32</v>
      </c>
      <c r="Q4326" t="s">
        <v>32</v>
      </c>
      <c r="R4326" t="s">
        <v>32</v>
      </c>
      <c r="S4326" t="s">
        <v>32</v>
      </c>
      <c r="T4326" t="s">
        <v>32</v>
      </c>
      <c r="U4326" t="s">
        <v>32</v>
      </c>
      <c r="V4326" t="s">
        <v>32</v>
      </c>
      <c r="W4326" t="s">
        <v>32</v>
      </c>
      <c r="Y4326">
        <v>0</v>
      </c>
      <c r="Z4326">
        <f t="shared" si="313"/>
        <v>0</v>
      </c>
      <c r="AA4326" t="e">
        <v>#N/A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1370.194</v>
      </c>
      <c r="AM4326">
        <v>379.06700000000001</v>
      </c>
      <c r="AN4326">
        <v>7.343</v>
      </c>
      <c r="AO4326" s="4">
        <v>202.74199999999999</v>
      </c>
      <c r="AP4326">
        <v>0</v>
      </c>
      <c r="AQ4326">
        <v>0</v>
      </c>
    </row>
    <row r="4327" spans="1:43" ht="15.75" x14ac:dyDescent="0.25">
      <c r="A4327">
        <v>2007</v>
      </c>
      <c r="B4327" t="s">
        <v>120</v>
      </c>
      <c r="C4327">
        <f t="shared" si="316"/>
        <v>1</v>
      </c>
      <c r="D4327" t="e">
        <v>#N/A</v>
      </c>
      <c r="E4327" t="e">
        <v>#N/A</v>
      </c>
      <c r="F4327">
        <v>40.692802429199197</v>
      </c>
      <c r="G4327">
        <v>43.623584747314503</v>
      </c>
      <c r="I4327">
        <f t="shared" si="312"/>
        <v>0.18</v>
      </c>
      <c r="J4327" t="e">
        <v>#N/A</v>
      </c>
      <c r="K4327">
        <v>9.4909999999999997</v>
      </c>
      <c r="M4327">
        <v>68.592651462105508</v>
      </c>
      <c r="N4327">
        <v>7.9610000000000003</v>
      </c>
      <c r="O4327">
        <v>0</v>
      </c>
      <c r="P4327" t="s">
        <v>32</v>
      </c>
      <c r="Q4327" t="s">
        <v>32</v>
      </c>
      <c r="R4327" t="s">
        <v>32</v>
      </c>
      <c r="S4327" t="s">
        <v>32</v>
      </c>
      <c r="T4327" t="s">
        <v>32</v>
      </c>
      <c r="U4327" t="s">
        <v>32</v>
      </c>
      <c r="V4327" t="s">
        <v>32</v>
      </c>
      <c r="W4327" t="s">
        <v>32</v>
      </c>
      <c r="Y4327">
        <v>0</v>
      </c>
      <c r="Z4327">
        <f t="shared" si="313"/>
        <v>0</v>
      </c>
      <c r="AA4327" t="e">
        <v>#N/A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574.29499999999996</v>
      </c>
      <c r="AM4327">
        <v>252.54400000000001</v>
      </c>
      <c r="AN4327">
        <v>3.6469999999999998</v>
      </c>
      <c r="AO4327" s="4">
        <v>244.1</v>
      </c>
      <c r="AP4327">
        <v>0</v>
      </c>
      <c r="AQ4327">
        <v>0</v>
      </c>
    </row>
    <row r="4328" spans="1:43" ht="15.75" x14ac:dyDescent="0.25">
      <c r="A4328">
        <v>2007</v>
      </c>
      <c r="B4328" t="s">
        <v>121</v>
      </c>
      <c r="C4328">
        <f t="shared" si="316"/>
        <v>1</v>
      </c>
      <c r="D4328" t="e">
        <v>#N/A</v>
      </c>
      <c r="E4328" t="e">
        <v>#N/A</v>
      </c>
      <c r="F4328">
        <v>40.627342224121101</v>
      </c>
      <c r="G4328">
        <v>42.009101867675803</v>
      </c>
      <c r="I4328">
        <f t="shared" si="312"/>
        <v>4.45</v>
      </c>
      <c r="J4328" t="e">
        <v>#N/A</v>
      </c>
      <c r="K4328">
        <v>6.2990000000000004</v>
      </c>
      <c r="L4328">
        <v>3.2250000000000001</v>
      </c>
      <c r="M4328">
        <v>192.46639682928551</v>
      </c>
      <c r="N4328">
        <v>2.0270000000000001</v>
      </c>
      <c r="O4328">
        <v>0</v>
      </c>
      <c r="P4328" t="s">
        <v>32</v>
      </c>
      <c r="Q4328" t="s">
        <v>32</v>
      </c>
      <c r="R4328" t="s">
        <v>32</v>
      </c>
      <c r="S4328" t="s">
        <v>32</v>
      </c>
      <c r="T4328" t="s">
        <v>32</v>
      </c>
      <c r="U4328" t="s">
        <v>32</v>
      </c>
      <c r="V4328" t="s">
        <v>32</v>
      </c>
      <c r="W4328" t="s">
        <v>32</v>
      </c>
      <c r="Y4328">
        <v>0</v>
      </c>
      <c r="Z4328">
        <f t="shared" si="313"/>
        <v>0</v>
      </c>
      <c r="AA4328" t="e">
        <v>#N/A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18079.776000000002</v>
      </c>
      <c r="AM4328">
        <v>7144.4219999999996</v>
      </c>
      <c r="AN4328">
        <v>193.614</v>
      </c>
      <c r="AO4328" s="4">
        <v>92.707999999999998</v>
      </c>
      <c r="AP4328">
        <v>0</v>
      </c>
      <c r="AQ4328">
        <v>0</v>
      </c>
    </row>
    <row r="4329" spans="1:43" ht="15.75" x14ac:dyDescent="0.25">
      <c r="A4329">
        <v>2007</v>
      </c>
      <c r="B4329" t="s">
        <v>122</v>
      </c>
      <c r="C4329">
        <f t="shared" si="316"/>
        <v>1</v>
      </c>
      <c r="D4329" t="e">
        <v>#N/A</v>
      </c>
      <c r="E4329" t="e">
        <v>#N/A</v>
      </c>
      <c r="F4329">
        <v>40.257843017578097</v>
      </c>
      <c r="G4329">
        <v>40.418228149414098</v>
      </c>
      <c r="I4329">
        <f t="shared" si="312"/>
        <v>0.26</v>
      </c>
      <c r="J4329" t="e">
        <v>#N/A</v>
      </c>
      <c r="K4329">
        <v>10.228</v>
      </c>
      <c r="M4329">
        <v>223.06406147897752</v>
      </c>
      <c r="N4329">
        <v>6.7949999999999999</v>
      </c>
      <c r="O4329">
        <v>0</v>
      </c>
      <c r="P4329" t="s">
        <v>32</v>
      </c>
      <c r="Q4329" t="s">
        <v>32</v>
      </c>
      <c r="R4329" t="s">
        <v>32</v>
      </c>
      <c r="S4329" t="s">
        <v>32</v>
      </c>
      <c r="T4329" t="s">
        <v>32</v>
      </c>
      <c r="U4329" t="s">
        <v>32</v>
      </c>
      <c r="V4329" t="s">
        <v>32</v>
      </c>
      <c r="W4329" t="s">
        <v>32</v>
      </c>
      <c r="Y4329">
        <v>0</v>
      </c>
      <c r="Z4329">
        <f t="shared" si="313"/>
        <v>0</v>
      </c>
      <c r="AA4329" t="e">
        <v>#N/A</v>
      </c>
      <c r="AB4329">
        <v>0</v>
      </c>
      <c r="AC4329">
        <v>0</v>
      </c>
      <c r="AD4329">
        <v>1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8661.4230000000007</v>
      </c>
      <c r="AM4329">
        <v>5057.84</v>
      </c>
      <c r="AN4329">
        <v>1.542</v>
      </c>
      <c r="AO4329" s="4">
        <v>110.52500000000001</v>
      </c>
      <c r="AP4329">
        <v>0</v>
      </c>
      <c r="AQ4329">
        <v>0</v>
      </c>
    </row>
    <row r="4330" spans="1:43" ht="15.75" x14ac:dyDescent="0.25">
      <c r="A4330">
        <v>2007</v>
      </c>
      <c r="B4330" t="s">
        <v>123</v>
      </c>
      <c r="C4330">
        <f t="shared" si="316"/>
        <v>1</v>
      </c>
      <c r="D4330" t="e">
        <v>#N/A</v>
      </c>
      <c r="E4330" t="e">
        <v>#N/A</v>
      </c>
      <c r="F4330">
        <v>38.577274322509801</v>
      </c>
      <c r="G4330">
        <v>37.880397796630902</v>
      </c>
      <c r="I4330">
        <f t="shared" si="312"/>
        <v>0.68</v>
      </c>
      <c r="J4330" t="e">
        <v>#N/A</v>
      </c>
      <c r="K4330">
        <v>4.298</v>
      </c>
      <c r="M4330">
        <v>61.759939262092836</v>
      </c>
      <c r="N4330">
        <v>1.456</v>
      </c>
      <c r="O4330">
        <v>0</v>
      </c>
      <c r="P4330" t="s">
        <v>32</v>
      </c>
      <c r="Q4330" t="s">
        <v>32</v>
      </c>
      <c r="R4330" t="s">
        <v>32</v>
      </c>
      <c r="S4330" t="s">
        <v>32</v>
      </c>
      <c r="T4330" t="s">
        <v>32</v>
      </c>
      <c r="U4330" t="s">
        <v>32</v>
      </c>
      <c r="V4330" t="s">
        <v>32</v>
      </c>
      <c r="W4330" t="s">
        <v>32</v>
      </c>
      <c r="Y4330">
        <v>0</v>
      </c>
      <c r="Z4330">
        <f t="shared" si="313"/>
        <v>0</v>
      </c>
      <c r="AA4330" t="e">
        <v>#N/A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1349.4469999999999</v>
      </c>
      <c r="AM4330">
        <v>510.36099999999999</v>
      </c>
      <c r="AN4330">
        <v>7.1559999999999997</v>
      </c>
      <c r="AO4330" s="4">
        <v>117.343</v>
      </c>
      <c r="AP4330">
        <v>0</v>
      </c>
      <c r="AQ4330">
        <v>0</v>
      </c>
    </row>
    <row r="4331" spans="1:43" ht="15.75" x14ac:dyDescent="0.25">
      <c r="A4331">
        <v>2007</v>
      </c>
      <c r="B4331" t="s">
        <v>124</v>
      </c>
      <c r="C4331">
        <f t="shared" si="316"/>
        <v>1</v>
      </c>
      <c r="D4331" t="e">
        <v>#N/A</v>
      </c>
      <c r="E4331" t="e">
        <v>#N/A</v>
      </c>
      <c r="F4331">
        <v>26.9880275726318</v>
      </c>
      <c r="G4331">
        <v>44.331077575683601</v>
      </c>
      <c r="I4331">
        <f t="shared" si="312"/>
        <v>7.58</v>
      </c>
      <c r="J4331" t="e">
        <v>#N/A</v>
      </c>
      <c r="K4331">
        <v>4.0730000000000004</v>
      </c>
      <c r="L4331">
        <v>6.4669999999999996</v>
      </c>
      <c r="M4331">
        <v>180.79411926454142</v>
      </c>
      <c r="N4331">
        <v>0.69599999999999995</v>
      </c>
      <c r="O4331">
        <v>0</v>
      </c>
      <c r="P4331" t="s">
        <v>32</v>
      </c>
      <c r="Q4331" t="s">
        <v>32</v>
      </c>
      <c r="R4331" t="s">
        <v>32</v>
      </c>
      <c r="S4331" t="s">
        <v>32</v>
      </c>
      <c r="T4331" t="s">
        <v>32</v>
      </c>
      <c r="U4331" t="s">
        <v>32</v>
      </c>
      <c r="V4331" t="s">
        <v>32</v>
      </c>
      <c r="W4331" t="s">
        <v>32</v>
      </c>
      <c r="Y4331">
        <v>0</v>
      </c>
      <c r="Z4331">
        <f t="shared" si="313"/>
        <v>0</v>
      </c>
      <c r="AA4331" t="e">
        <v>#N/A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1</v>
      </c>
      <c r="AJ4331">
        <v>0</v>
      </c>
      <c r="AK4331">
        <v>0</v>
      </c>
      <c r="AL4331">
        <v>26088.445</v>
      </c>
      <c r="AM4331">
        <v>18965.257000000001</v>
      </c>
      <c r="AN4331">
        <v>7.6929999999999996</v>
      </c>
      <c r="AO4331" s="4">
        <v>103.292</v>
      </c>
      <c r="AP4331">
        <v>0</v>
      </c>
      <c r="AQ4331">
        <v>0</v>
      </c>
    </row>
    <row r="4332" spans="1:43" ht="15.75" x14ac:dyDescent="0.25">
      <c r="A4332">
        <v>2007</v>
      </c>
      <c r="B4332" t="s">
        <v>125</v>
      </c>
      <c r="C4332">
        <f t="shared" si="316"/>
        <v>1</v>
      </c>
      <c r="D4332" t="e">
        <v>#N/A</v>
      </c>
      <c r="E4332" t="e">
        <v>#N/A</v>
      </c>
      <c r="F4332">
        <v>35.261260986328097</v>
      </c>
      <c r="G4332">
        <v>41.0093994140625</v>
      </c>
      <c r="I4332">
        <f t="shared" si="312"/>
        <v>1.1100000000000001</v>
      </c>
      <c r="J4332" t="e">
        <v>#N/A</v>
      </c>
      <c r="K4332">
        <v>1.0229999999999999</v>
      </c>
      <c r="M4332">
        <v>101.23909117299857</v>
      </c>
      <c r="N4332">
        <v>7.2539999999999996</v>
      </c>
      <c r="O4332">
        <v>0</v>
      </c>
      <c r="P4332" t="s">
        <v>32</v>
      </c>
      <c r="Q4332" t="s">
        <v>32</v>
      </c>
      <c r="R4332" t="s">
        <v>32</v>
      </c>
      <c r="S4332" t="s">
        <v>32</v>
      </c>
      <c r="T4332" t="s">
        <v>32</v>
      </c>
      <c r="U4332" t="s">
        <v>32</v>
      </c>
      <c r="V4332" t="s">
        <v>32</v>
      </c>
      <c r="W4332" t="s">
        <v>32</v>
      </c>
      <c r="Y4332">
        <v>0</v>
      </c>
      <c r="Z4332">
        <f t="shared" si="313"/>
        <v>0</v>
      </c>
      <c r="AA4332" t="e">
        <v>#N/A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2654.6320000000001</v>
      </c>
      <c r="AM4332">
        <v>876.74199999999996</v>
      </c>
      <c r="AN4332">
        <v>2.8159999999999998</v>
      </c>
      <c r="AO4332" s="4">
        <v>113.94799999999999</v>
      </c>
      <c r="AP4332">
        <v>0</v>
      </c>
      <c r="AQ4332">
        <v>0</v>
      </c>
    </row>
    <row r="4333" spans="1:43" ht="15.75" x14ac:dyDescent="0.25">
      <c r="A4333">
        <v>2007</v>
      </c>
      <c r="B4333" t="s">
        <v>126</v>
      </c>
      <c r="C4333">
        <f t="shared" si="316"/>
        <v>1</v>
      </c>
      <c r="D4333" t="e">
        <v>#N/A</v>
      </c>
      <c r="E4333" t="e">
        <v>#N/A</v>
      </c>
      <c r="F4333">
        <v>41.550327301025398</v>
      </c>
      <c r="G4333" t="s">
        <v>34</v>
      </c>
      <c r="I4333">
        <f t="shared" si="312"/>
        <v>1.6</v>
      </c>
      <c r="J4333" t="e">
        <v>#N/A</v>
      </c>
      <c r="K4333">
        <v>5.875</v>
      </c>
      <c r="L4333">
        <v>8.5220000000000002</v>
      </c>
      <c r="M4333">
        <v>125.03504127083009</v>
      </c>
      <c r="N4333">
        <v>8.827</v>
      </c>
      <c r="O4333">
        <v>0</v>
      </c>
      <c r="P4333" t="s">
        <v>32</v>
      </c>
      <c r="Q4333" t="s">
        <v>32</v>
      </c>
      <c r="R4333" t="s">
        <v>32</v>
      </c>
      <c r="S4333" t="s">
        <v>32</v>
      </c>
      <c r="T4333" t="s">
        <v>32</v>
      </c>
      <c r="U4333" t="s">
        <v>32</v>
      </c>
      <c r="V4333" t="s">
        <v>32</v>
      </c>
      <c r="W4333" t="s">
        <v>32</v>
      </c>
      <c r="Y4333">
        <v>0</v>
      </c>
      <c r="Z4333">
        <f t="shared" si="313"/>
        <v>0</v>
      </c>
      <c r="AA4333" t="e">
        <v>#N/A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12838.117</v>
      </c>
      <c r="AM4333">
        <v>6160.4089999999997</v>
      </c>
      <c r="AN4333">
        <v>7.7919999999999998</v>
      </c>
      <c r="AO4333" s="4">
        <v>151.79400000000001</v>
      </c>
      <c r="AP4333">
        <v>0</v>
      </c>
      <c r="AQ4333">
        <v>0</v>
      </c>
    </row>
    <row r="4334" spans="1:43" ht="15.75" x14ac:dyDescent="0.25">
      <c r="A4334">
        <v>2007</v>
      </c>
      <c r="B4334" t="s">
        <v>127</v>
      </c>
      <c r="C4334">
        <f t="shared" si="316"/>
        <v>1</v>
      </c>
      <c r="D4334" t="e">
        <v>#N/A</v>
      </c>
      <c r="E4334" t="e">
        <v>#N/A</v>
      </c>
      <c r="F4334">
        <v>45.663162231445298</v>
      </c>
      <c r="G4334">
        <v>47.749588012695298</v>
      </c>
      <c r="I4334">
        <f t="shared" si="312"/>
        <v>8.41</v>
      </c>
      <c r="J4334" t="e">
        <v>#N/A</v>
      </c>
      <c r="K4334">
        <v>3.1480000000000001</v>
      </c>
      <c r="L4334">
        <v>3.7149999999999999</v>
      </c>
      <c r="M4334">
        <v>57.06475180661662</v>
      </c>
      <c r="N4334">
        <v>3.9689999999999999</v>
      </c>
      <c r="O4334">
        <v>0</v>
      </c>
      <c r="P4334" t="s">
        <v>32</v>
      </c>
      <c r="Q4334" t="s">
        <v>32</v>
      </c>
      <c r="R4334" t="s">
        <v>32</v>
      </c>
      <c r="S4334" t="s">
        <v>32</v>
      </c>
      <c r="T4334" t="s">
        <v>32</v>
      </c>
      <c r="U4334" t="s">
        <v>32</v>
      </c>
      <c r="V4334" t="s">
        <v>32</v>
      </c>
      <c r="W4334" t="s">
        <v>32</v>
      </c>
      <c r="Y4334">
        <v>0</v>
      </c>
      <c r="Z4334">
        <f t="shared" si="313"/>
        <v>0</v>
      </c>
      <c r="AA4334" t="e">
        <v>#N/A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15509.519</v>
      </c>
      <c r="AM4334">
        <v>9572.9760000000006</v>
      </c>
      <c r="AN4334">
        <v>1043.472</v>
      </c>
      <c r="AO4334" s="4">
        <v>84.754999999999995</v>
      </c>
      <c r="AP4334">
        <v>0</v>
      </c>
      <c r="AQ4334">
        <v>0</v>
      </c>
    </row>
    <row r="4335" spans="1:43" ht="15.75" x14ac:dyDescent="0.25">
      <c r="A4335">
        <v>2007</v>
      </c>
      <c r="B4335" t="s">
        <v>128</v>
      </c>
      <c r="C4335">
        <f t="shared" si="316"/>
        <v>1</v>
      </c>
      <c r="D4335" t="e">
        <v>#N/A</v>
      </c>
      <c r="E4335" t="e">
        <v>#N/A</v>
      </c>
      <c r="F4335">
        <v>37.689384460449197</v>
      </c>
      <c r="G4335">
        <v>38.535888671875</v>
      </c>
      <c r="I4335">
        <f t="shared" si="312"/>
        <v>6.57</v>
      </c>
      <c r="J4335" t="e">
        <v>#N/A</v>
      </c>
      <c r="K4335">
        <v>2.9980000000000002</v>
      </c>
      <c r="L4335">
        <v>5.0999999999999996</v>
      </c>
      <c r="M4335">
        <v>144.59330770220856</v>
      </c>
      <c r="N4335">
        <v>12.382</v>
      </c>
      <c r="O4335">
        <v>0</v>
      </c>
      <c r="P4335" t="s">
        <v>32</v>
      </c>
      <c r="Q4335" t="s">
        <v>32</v>
      </c>
      <c r="R4335" t="s">
        <v>32</v>
      </c>
      <c r="S4335" t="s">
        <v>32</v>
      </c>
      <c r="T4335" t="s">
        <v>32</v>
      </c>
      <c r="U4335" t="s">
        <v>32</v>
      </c>
      <c r="V4335" t="s">
        <v>32</v>
      </c>
      <c r="W4335" t="s">
        <v>32</v>
      </c>
      <c r="Y4335">
        <v>0</v>
      </c>
      <c r="Z4335">
        <f t="shared" si="313"/>
        <v>0</v>
      </c>
      <c r="AA4335" t="e">
        <v>#N/A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3375.2829999999999</v>
      </c>
      <c r="AM4335">
        <v>1228.991</v>
      </c>
      <c r="AN4335">
        <v>4.4009999999999998</v>
      </c>
      <c r="AO4335" s="4">
        <v>27705.976999999999</v>
      </c>
      <c r="AP4335">
        <v>0</v>
      </c>
      <c r="AQ4335">
        <v>0</v>
      </c>
    </row>
    <row r="4336" spans="1:43" ht="15.75" x14ac:dyDescent="0.25">
      <c r="A4336">
        <v>2007</v>
      </c>
      <c r="B4336" t="s">
        <v>129</v>
      </c>
      <c r="C4336">
        <f t="shared" si="316"/>
        <v>1</v>
      </c>
      <c r="D4336" t="e">
        <v>#N/A</v>
      </c>
      <c r="E4336" t="e">
        <v>#N/A</v>
      </c>
      <c r="F4336">
        <v>32.953174591064503</v>
      </c>
      <c r="G4336">
        <v>36.630867004394503</v>
      </c>
      <c r="I4336">
        <f t="shared" si="312"/>
        <v>15.61</v>
      </c>
      <c r="J4336" t="e">
        <v>#N/A</v>
      </c>
      <c r="K4336">
        <v>10.247999999999999</v>
      </c>
      <c r="L4336">
        <v>11.3</v>
      </c>
      <c r="M4336">
        <v>117.88042642333653</v>
      </c>
      <c r="N4336">
        <v>8.1669999999999998</v>
      </c>
      <c r="O4336">
        <v>0</v>
      </c>
      <c r="P4336" t="s">
        <v>32</v>
      </c>
      <c r="Q4336" t="s">
        <v>32</v>
      </c>
      <c r="R4336" t="s">
        <v>32</v>
      </c>
      <c r="S4336" t="s">
        <v>32</v>
      </c>
      <c r="T4336" t="s">
        <v>32</v>
      </c>
      <c r="U4336" t="s">
        <v>32</v>
      </c>
      <c r="V4336" t="s">
        <v>32</v>
      </c>
      <c r="W4336" t="s">
        <v>32</v>
      </c>
      <c r="Y4336">
        <v>0</v>
      </c>
      <c r="Z4336">
        <f t="shared" si="313"/>
        <v>0</v>
      </c>
      <c r="AA4336" t="e">
        <v>#N/A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5534.1559999999999</v>
      </c>
      <c r="AM4336">
        <v>1619.527</v>
      </c>
      <c r="AN4336">
        <v>4.2350000000000003</v>
      </c>
      <c r="AO4336" s="4">
        <v>65.545000000000002</v>
      </c>
      <c r="AP4336">
        <v>0</v>
      </c>
      <c r="AQ4336">
        <v>0</v>
      </c>
    </row>
    <row r="4337" spans="1:43" ht="15.75" x14ac:dyDescent="0.25">
      <c r="A4337">
        <v>2007</v>
      </c>
      <c r="B4337" t="s">
        <v>130</v>
      </c>
      <c r="C4337">
        <f t="shared" si="316"/>
        <v>1</v>
      </c>
      <c r="D4337" t="e">
        <v>#N/A</v>
      </c>
      <c r="E4337" t="e">
        <v>#N/A</v>
      </c>
      <c r="F4337">
        <v>31.202350616455099</v>
      </c>
      <c r="G4337">
        <v>33.8642768859863</v>
      </c>
      <c r="I4337">
        <f t="shared" si="312"/>
        <v>0</v>
      </c>
      <c r="J4337" t="e">
        <v>#N/A</v>
      </c>
      <c r="K4337">
        <v>10.7</v>
      </c>
      <c r="M4337">
        <v>131.09245515800046</v>
      </c>
      <c r="N4337">
        <v>3.5169999999999999</v>
      </c>
      <c r="O4337">
        <v>0</v>
      </c>
      <c r="P4337" t="s">
        <v>32</v>
      </c>
      <c r="Q4337" t="s">
        <v>32</v>
      </c>
      <c r="R4337" t="s">
        <v>32</v>
      </c>
      <c r="S4337" t="s">
        <v>32</v>
      </c>
      <c r="T4337" t="s">
        <v>32</v>
      </c>
      <c r="U4337" t="s">
        <v>32</v>
      </c>
      <c r="V4337" t="s">
        <v>32</v>
      </c>
      <c r="W4337" t="s">
        <v>32</v>
      </c>
      <c r="Y4337">
        <v>0</v>
      </c>
      <c r="Z4337">
        <f t="shared" si="313"/>
        <v>0</v>
      </c>
      <c r="AA4337" t="e">
        <v>#N/A</v>
      </c>
      <c r="AB4337">
        <v>0</v>
      </c>
      <c r="AC4337">
        <v>0</v>
      </c>
      <c r="AD4337">
        <v>1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12579.808000000001</v>
      </c>
      <c r="AM4337">
        <v>5965.4049999999997</v>
      </c>
      <c r="AN4337">
        <v>3.6739999999999999</v>
      </c>
      <c r="AO4337" s="4">
        <v>349.79899999999998</v>
      </c>
      <c r="AP4337">
        <v>0</v>
      </c>
      <c r="AQ4337">
        <v>0</v>
      </c>
    </row>
    <row r="4338" spans="1:43" ht="15.75" x14ac:dyDescent="0.25">
      <c r="A4338">
        <v>2007</v>
      </c>
      <c r="B4338" t="s">
        <v>131</v>
      </c>
      <c r="C4338">
        <f t="shared" si="316"/>
        <v>1</v>
      </c>
      <c r="D4338" t="e">
        <v>#N/A</v>
      </c>
      <c r="E4338" t="e">
        <v>#N/A</v>
      </c>
      <c r="F4338">
        <v>42.2648735046387</v>
      </c>
      <c r="G4338">
        <v>44.185050964355497</v>
      </c>
      <c r="I4338">
        <f t="shared" si="312"/>
        <v>4.67</v>
      </c>
      <c r="J4338" t="e">
        <v>#N/A</v>
      </c>
      <c r="K4338">
        <v>2.706</v>
      </c>
      <c r="L4338">
        <v>9.7949999999999999</v>
      </c>
      <c r="M4338">
        <v>80.612701905383162</v>
      </c>
      <c r="N4338">
        <v>2.036</v>
      </c>
      <c r="O4338">
        <v>0</v>
      </c>
      <c r="P4338" t="s">
        <v>32</v>
      </c>
      <c r="Q4338" t="s">
        <v>32</v>
      </c>
      <c r="R4338" t="s">
        <v>32</v>
      </c>
      <c r="S4338" t="s">
        <v>32</v>
      </c>
      <c r="T4338" t="s">
        <v>32</v>
      </c>
      <c r="U4338" t="s">
        <v>32</v>
      </c>
      <c r="V4338" t="s">
        <v>32</v>
      </c>
      <c r="W4338" t="s">
        <v>32</v>
      </c>
      <c r="Y4338">
        <v>0</v>
      </c>
      <c r="Z4338">
        <f t="shared" si="313"/>
        <v>0</v>
      </c>
      <c r="AA4338" t="e">
        <v>#N/A</v>
      </c>
      <c r="AB4338">
        <v>0</v>
      </c>
      <c r="AC4338">
        <v>0</v>
      </c>
      <c r="AD4338">
        <v>0</v>
      </c>
      <c r="AE4338">
        <v>0</v>
      </c>
      <c r="AF4338">
        <v>1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5540.5550000000003</v>
      </c>
      <c r="AM4338">
        <v>2439.067</v>
      </c>
      <c r="AN4338">
        <v>75.222999999999999</v>
      </c>
      <c r="AO4338" s="4">
        <v>102.036</v>
      </c>
      <c r="AP4338">
        <v>0</v>
      </c>
      <c r="AQ4338">
        <v>0</v>
      </c>
    </row>
    <row r="4339" spans="1:43" ht="15.75" x14ac:dyDescent="0.25">
      <c r="A4339">
        <v>2007</v>
      </c>
      <c r="B4339" t="s">
        <v>132</v>
      </c>
      <c r="C4339">
        <f t="shared" si="316"/>
        <v>1</v>
      </c>
      <c r="D4339" t="e">
        <v>#N/A</v>
      </c>
      <c r="E4339" t="e">
        <v>#N/A</v>
      </c>
      <c r="F4339">
        <v>45.627960205078097</v>
      </c>
      <c r="G4339">
        <v>45.4087524414062</v>
      </c>
      <c r="I4339">
        <f t="shared" si="312"/>
        <v>0.23</v>
      </c>
      <c r="J4339" t="e">
        <v>#N/A</v>
      </c>
      <c r="K4339">
        <v>7.282</v>
      </c>
      <c r="M4339">
        <v>72.789289610741122</v>
      </c>
      <c r="N4339">
        <v>8.1609999999999996</v>
      </c>
      <c r="O4339">
        <v>0</v>
      </c>
      <c r="P4339" t="s">
        <v>32</v>
      </c>
      <c r="Q4339" t="s">
        <v>32</v>
      </c>
      <c r="R4339" t="s">
        <v>32</v>
      </c>
      <c r="S4339" t="s">
        <v>32</v>
      </c>
      <c r="T4339" t="s">
        <v>32</v>
      </c>
      <c r="U4339" t="s">
        <v>32</v>
      </c>
      <c r="V4339" t="s">
        <v>32</v>
      </c>
      <c r="W4339" t="s">
        <v>32</v>
      </c>
      <c r="Y4339">
        <v>0</v>
      </c>
      <c r="Z4339">
        <f t="shared" si="313"/>
        <v>0</v>
      </c>
      <c r="AA4339" t="e">
        <v>#N/A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740.67200000000003</v>
      </c>
      <c r="AM4339">
        <v>366.28800000000001</v>
      </c>
      <c r="AN4339">
        <v>8.1210000000000004</v>
      </c>
      <c r="AO4339" s="4">
        <v>126.502</v>
      </c>
      <c r="AP4339">
        <v>0</v>
      </c>
      <c r="AQ4339">
        <v>0</v>
      </c>
    </row>
    <row r="4340" spans="1:43" ht="15.75" x14ac:dyDescent="0.25">
      <c r="A4340">
        <v>2007</v>
      </c>
      <c r="B4340" t="s">
        <v>133</v>
      </c>
      <c r="C4340">
        <f t="shared" si="316"/>
        <v>1</v>
      </c>
      <c r="D4340" t="e">
        <v>#N/A</v>
      </c>
      <c r="E4340" t="e">
        <v>#N/A</v>
      </c>
      <c r="F4340">
        <v>66.491950988769503</v>
      </c>
      <c r="G4340">
        <v>68.974716186523395</v>
      </c>
      <c r="I4340">
        <f t="shared" si="312"/>
        <v>0.94</v>
      </c>
      <c r="J4340" t="e">
        <v>#N/A</v>
      </c>
      <c r="K4340">
        <v>5.3780000000000001</v>
      </c>
      <c r="M4340">
        <v>106.30044005650909</v>
      </c>
      <c r="N4340">
        <v>6.548</v>
      </c>
      <c r="O4340">
        <v>0</v>
      </c>
      <c r="P4340" t="s">
        <v>32</v>
      </c>
      <c r="Q4340" t="s">
        <v>32</v>
      </c>
      <c r="R4340" t="s">
        <v>32</v>
      </c>
      <c r="S4340" t="s">
        <v>32</v>
      </c>
      <c r="T4340" t="s">
        <v>32</v>
      </c>
      <c r="U4340" t="s">
        <v>32</v>
      </c>
      <c r="V4340" t="s">
        <v>32</v>
      </c>
      <c r="W4340" t="s">
        <v>32</v>
      </c>
      <c r="Y4340">
        <v>0</v>
      </c>
      <c r="Z4340">
        <f t="shared" si="313"/>
        <v>0</v>
      </c>
      <c r="AA4340" t="e">
        <v>#N/A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7952.4319999999998</v>
      </c>
      <c r="AM4340">
        <v>4345.0540000000001</v>
      </c>
      <c r="AN4340">
        <v>8.8119999999999994</v>
      </c>
      <c r="AO4340" s="4">
        <v>69.551000000000002</v>
      </c>
      <c r="AP4340">
        <v>0</v>
      </c>
      <c r="AQ4340">
        <v>0</v>
      </c>
    </row>
    <row r="4341" spans="1:43" ht="15.75" x14ac:dyDescent="0.25">
      <c r="A4341">
        <v>2007</v>
      </c>
      <c r="B4341" t="s">
        <v>134</v>
      </c>
      <c r="C4341">
        <f t="shared" si="316"/>
        <v>1</v>
      </c>
      <c r="D4341" t="e">
        <v>#N/A</v>
      </c>
      <c r="E4341" t="e">
        <v>#N/A</v>
      </c>
      <c r="F4341">
        <v>40.169349670410199</v>
      </c>
      <c r="G4341">
        <v>41.666896820068402</v>
      </c>
      <c r="I4341">
        <f t="shared" si="312"/>
        <v>1.76</v>
      </c>
      <c r="J4341" t="e">
        <v>#N/A</v>
      </c>
      <c r="K4341">
        <v>3.4119999999999999</v>
      </c>
      <c r="M4341">
        <v>44.579357457197929</v>
      </c>
      <c r="N4341">
        <v>6.2030000000000003</v>
      </c>
      <c r="O4341">
        <v>0</v>
      </c>
      <c r="P4341" t="s">
        <v>32</v>
      </c>
      <c r="Q4341" t="s">
        <v>32</v>
      </c>
      <c r="R4341" t="s">
        <v>32</v>
      </c>
      <c r="S4341" t="s">
        <v>32</v>
      </c>
      <c r="T4341" t="s">
        <v>32</v>
      </c>
      <c r="U4341" t="s">
        <v>32</v>
      </c>
      <c r="V4341" t="s">
        <v>32</v>
      </c>
      <c r="W4341" t="s">
        <v>32</v>
      </c>
      <c r="Y4341">
        <v>0</v>
      </c>
      <c r="Z4341">
        <f t="shared" si="313"/>
        <v>0</v>
      </c>
      <c r="AA4341" t="e">
        <v>#N/A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1676.0440000000001</v>
      </c>
      <c r="AM4341">
        <v>397.86799999999999</v>
      </c>
      <c r="AN4341">
        <v>10.324999999999999</v>
      </c>
      <c r="AO4341" s="4">
        <v>105.884</v>
      </c>
      <c r="AP4341">
        <v>0</v>
      </c>
      <c r="AQ4341">
        <v>0</v>
      </c>
    </row>
    <row r="4342" spans="1:43" ht="15.75" x14ac:dyDescent="0.25">
      <c r="A4342">
        <v>2007</v>
      </c>
      <c r="B4342" t="s">
        <v>135</v>
      </c>
      <c r="C4342">
        <f t="shared" si="316"/>
        <v>1</v>
      </c>
      <c r="D4342">
        <v>0</v>
      </c>
      <c r="E4342">
        <v>0</v>
      </c>
      <c r="F4342">
        <v>27.156822204589801</v>
      </c>
      <c r="G4342">
        <v>46.612552642822301</v>
      </c>
      <c r="I4342">
        <f t="shared" si="312"/>
        <v>13.63</v>
      </c>
      <c r="J4342" t="e">
        <v>#N/A</v>
      </c>
      <c r="K4342">
        <v>4.1970000000000001</v>
      </c>
      <c r="L4342">
        <v>3.5760000000000001</v>
      </c>
      <c r="M4342">
        <v>133.35786532266411</v>
      </c>
      <c r="N4342">
        <v>1.583</v>
      </c>
      <c r="O4342">
        <v>0</v>
      </c>
      <c r="P4342" t="s">
        <v>32</v>
      </c>
      <c r="Q4342" t="s">
        <v>32</v>
      </c>
      <c r="R4342" t="s">
        <v>32</v>
      </c>
      <c r="S4342" t="s">
        <v>32</v>
      </c>
      <c r="T4342" t="s">
        <v>32</v>
      </c>
      <c r="U4342" t="s">
        <v>32</v>
      </c>
      <c r="V4342" t="s">
        <v>32</v>
      </c>
      <c r="W4342" t="s">
        <v>32</v>
      </c>
      <c r="Y4342">
        <v>0</v>
      </c>
      <c r="Z4342">
        <f t="shared" si="313"/>
        <v>0</v>
      </c>
      <c r="AA4342">
        <v>0</v>
      </c>
      <c r="AB4342">
        <v>0</v>
      </c>
      <c r="AC4342">
        <v>0</v>
      </c>
      <c r="AD4342">
        <v>1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43832.283000000003</v>
      </c>
      <c r="AM4342">
        <v>50930.635000000002</v>
      </c>
      <c r="AN4342">
        <v>834.346</v>
      </c>
      <c r="AO4342" s="4">
        <v>103.259</v>
      </c>
      <c r="AP4342">
        <v>0</v>
      </c>
      <c r="AQ4342">
        <v>0</v>
      </c>
    </row>
    <row r="4343" spans="1:43" ht="15.75" x14ac:dyDescent="0.25">
      <c r="A4343">
        <v>2007</v>
      </c>
      <c r="B4343" t="s">
        <v>136</v>
      </c>
      <c r="C4343">
        <f t="shared" si="316"/>
        <v>1</v>
      </c>
      <c r="D4343" t="e">
        <v>#N/A</v>
      </c>
      <c r="E4343" t="e">
        <v>#N/A</v>
      </c>
      <c r="F4343">
        <v>31.6875114440918</v>
      </c>
      <c r="G4343">
        <v>47.384407043457003</v>
      </c>
      <c r="I4343">
        <f t="shared" si="312"/>
        <v>18.57</v>
      </c>
      <c r="J4343" t="e">
        <v>#N/A</v>
      </c>
      <c r="K4343">
        <v>3.4159999999999999</v>
      </c>
      <c r="L4343">
        <v>3.6749999999999998</v>
      </c>
      <c r="M4343">
        <v>59.232387447580557</v>
      </c>
      <c r="N4343">
        <v>2.3769999999999998</v>
      </c>
      <c r="O4343">
        <v>0</v>
      </c>
      <c r="P4343" t="s">
        <v>32</v>
      </c>
      <c r="Q4343" t="s">
        <v>32</v>
      </c>
      <c r="R4343" t="s">
        <v>32</v>
      </c>
      <c r="S4343" t="s">
        <v>32</v>
      </c>
      <c r="T4343" t="s">
        <v>32</v>
      </c>
      <c r="U4343" t="s">
        <v>32</v>
      </c>
      <c r="V4343" t="s">
        <v>32</v>
      </c>
      <c r="W4343" t="s">
        <v>32</v>
      </c>
      <c r="Y4343">
        <v>0</v>
      </c>
      <c r="Z4343">
        <f t="shared" si="313"/>
        <v>0</v>
      </c>
      <c r="AA4343">
        <v>0</v>
      </c>
      <c r="AB4343">
        <v>0</v>
      </c>
      <c r="AC4343">
        <v>0</v>
      </c>
      <c r="AD4343">
        <v>0</v>
      </c>
      <c r="AE4343">
        <v>1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30272.322</v>
      </c>
      <c r="AM4343">
        <v>31376.186000000002</v>
      </c>
      <c r="AN4343">
        <v>132.90600000000001</v>
      </c>
      <c r="AO4343" s="4">
        <v>119.57899999999999</v>
      </c>
      <c r="AP4343">
        <v>0</v>
      </c>
      <c r="AQ4343">
        <v>0</v>
      </c>
    </row>
    <row r="4344" spans="1:43" ht="15.75" x14ac:dyDescent="0.25">
      <c r="A4344">
        <v>2007</v>
      </c>
      <c r="B4344" t="s">
        <v>137</v>
      </c>
      <c r="C4344">
        <f t="shared" si="316"/>
        <v>1</v>
      </c>
      <c r="D4344" t="e">
        <v>#N/A</v>
      </c>
      <c r="E4344" t="e">
        <v>#N/A</v>
      </c>
      <c r="F4344">
        <v>43.688365936279297</v>
      </c>
      <c r="G4344">
        <v>47.723995208740199</v>
      </c>
      <c r="I4344">
        <f t="shared" si="312"/>
        <v>9.32</v>
      </c>
      <c r="J4344" t="e">
        <v>#N/A</v>
      </c>
      <c r="K4344">
        <v>5.2880000000000003</v>
      </c>
      <c r="L4344">
        <v>5.9349999999999996</v>
      </c>
      <c r="M4344">
        <v>82.553168723431668</v>
      </c>
      <c r="N4344">
        <v>11.127000000000001</v>
      </c>
      <c r="O4344">
        <v>0</v>
      </c>
      <c r="P4344" t="s">
        <v>32</v>
      </c>
      <c r="Q4344" t="s">
        <v>32</v>
      </c>
      <c r="R4344" t="s">
        <v>32</v>
      </c>
      <c r="S4344" t="s">
        <v>32</v>
      </c>
      <c r="T4344" t="s">
        <v>32</v>
      </c>
      <c r="U4344" t="s">
        <v>32</v>
      </c>
      <c r="V4344" t="s">
        <v>32</v>
      </c>
      <c r="W4344" t="s">
        <v>32</v>
      </c>
      <c r="Y4344">
        <v>0</v>
      </c>
      <c r="Z4344">
        <f t="shared" si="313"/>
        <v>0</v>
      </c>
      <c r="AA4344" t="e">
        <v>#N/A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3762.1320000000001</v>
      </c>
      <c r="AM4344">
        <v>1306.6179999999999</v>
      </c>
      <c r="AN4344">
        <v>7.4580000000000002</v>
      </c>
      <c r="AO4344" s="4">
        <v>106.133</v>
      </c>
      <c r="AP4344">
        <v>0</v>
      </c>
      <c r="AQ4344">
        <v>0</v>
      </c>
    </row>
    <row r="4345" spans="1:43" ht="15.75" x14ac:dyDescent="0.25">
      <c r="A4345">
        <v>2007</v>
      </c>
      <c r="B4345" t="s">
        <v>138</v>
      </c>
      <c r="C4345">
        <f t="shared" si="316"/>
        <v>1</v>
      </c>
      <c r="D4345" t="e">
        <v>#N/A</v>
      </c>
      <c r="E4345" t="e">
        <v>#N/A</v>
      </c>
      <c r="F4345">
        <v>38.809219360351598</v>
      </c>
      <c r="G4345">
        <v>40.635677337646499</v>
      </c>
      <c r="I4345">
        <f t="shared" si="312"/>
        <v>0.47</v>
      </c>
      <c r="J4345" t="e">
        <v>#N/A</v>
      </c>
      <c r="K4345">
        <v>3.1659999999999999</v>
      </c>
      <c r="M4345">
        <v>47.35441297452045</v>
      </c>
      <c r="N4345">
        <v>5.7000000000000002E-2</v>
      </c>
      <c r="O4345">
        <v>0</v>
      </c>
      <c r="P4345" t="s">
        <v>32</v>
      </c>
      <c r="Q4345" t="s">
        <v>32</v>
      </c>
      <c r="R4345" t="s">
        <v>32</v>
      </c>
      <c r="S4345" t="s">
        <v>32</v>
      </c>
      <c r="T4345" t="s">
        <v>32</v>
      </c>
      <c r="U4345" t="s">
        <v>32</v>
      </c>
      <c r="V4345" t="s">
        <v>32</v>
      </c>
      <c r="W4345" t="s">
        <v>32</v>
      </c>
      <c r="Y4345">
        <v>0</v>
      </c>
      <c r="Z4345">
        <f t="shared" si="313"/>
        <v>0</v>
      </c>
      <c r="AA4345" t="e">
        <v>#N/A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778.91700000000003</v>
      </c>
      <c r="AM4345">
        <v>312.75099999999998</v>
      </c>
      <c r="AN4345">
        <v>4.29</v>
      </c>
      <c r="AO4345" s="4">
        <v>113.98399999999999</v>
      </c>
      <c r="AP4345">
        <v>0</v>
      </c>
      <c r="AQ4345">
        <v>0</v>
      </c>
    </row>
    <row r="4346" spans="1:43" ht="15.75" x14ac:dyDescent="0.25">
      <c r="A4346">
        <v>2007</v>
      </c>
      <c r="B4346" t="s">
        <v>139</v>
      </c>
      <c r="C4346">
        <f t="shared" si="316"/>
        <v>1</v>
      </c>
      <c r="D4346" t="e">
        <v>#N/A</v>
      </c>
      <c r="E4346" t="e">
        <v>#N/A</v>
      </c>
      <c r="F4346">
        <v>47.158924102783203</v>
      </c>
      <c r="G4346">
        <v>46.349536895752003</v>
      </c>
      <c r="I4346">
        <f t="shared" si="312"/>
        <v>0</v>
      </c>
      <c r="J4346" t="e">
        <v>#N/A</v>
      </c>
      <c r="K4346">
        <v>9.5640000000000001</v>
      </c>
      <c r="L4346">
        <v>12.7</v>
      </c>
      <c r="M4346">
        <v>64.462908774422033</v>
      </c>
      <c r="N4346">
        <v>5.4130000000000003</v>
      </c>
      <c r="O4346">
        <v>0</v>
      </c>
      <c r="P4346" t="s">
        <v>32</v>
      </c>
      <c r="Q4346" t="s">
        <v>32</v>
      </c>
      <c r="R4346" t="s">
        <v>32</v>
      </c>
      <c r="S4346" t="s">
        <v>32</v>
      </c>
      <c r="T4346" t="s">
        <v>32</v>
      </c>
      <c r="U4346" t="s">
        <v>32</v>
      </c>
      <c r="V4346" t="s">
        <v>32</v>
      </c>
      <c r="W4346" t="s">
        <v>32</v>
      </c>
      <c r="Y4346">
        <v>0</v>
      </c>
      <c r="Z4346">
        <f t="shared" si="313"/>
        <v>0</v>
      </c>
      <c r="AA4346" t="e">
        <v>#N/A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4067.1819999999998</v>
      </c>
      <c r="AM4346">
        <v>1761.52</v>
      </c>
      <c r="AN4346">
        <v>253.40100000000001</v>
      </c>
      <c r="AO4346" s="4">
        <v>76.275000000000006</v>
      </c>
      <c r="AP4346">
        <v>0</v>
      </c>
      <c r="AQ4346">
        <v>0</v>
      </c>
    </row>
    <row r="4347" spans="1:43" ht="15.75" x14ac:dyDescent="0.25">
      <c r="A4347">
        <v>2007</v>
      </c>
      <c r="B4347" t="s">
        <v>140</v>
      </c>
      <c r="C4347">
        <f t="shared" si="316"/>
        <v>1</v>
      </c>
      <c r="D4347" t="e">
        <v>#N/A</v>
      </c>
      <c r="E4347" t="e">
        <v>#N/A</v>
      </c>
      <c r="F4347">
        <v>24.393238067626999</v>
      </c>
      <c r="G4347">
        <v>43.723575592041001</v>
      </c>
      <c r="I4347">
        <f t="shared" si="312"/>
        <v>11.14</v>
      </c>
      <c r="J4347" t="e">
        <v>#N/A</v>
      </c>
      <c r="K4347">
        <v>2.653</v>
      </c>
      <c r="L4347">
        <v>2.5129999999999999</v>
      </c>
      <c r="M4347">
        <v>74.571732688184639</v>
      </c>
      <c r="N4347">
        <v>0.72899999999999998</v>
      </c>
      <c r="O4347">
        <v>0</v>
      </c>
      <c r="P4347" t="s">
        <v>32</v>
      </c>
      <c r="Q4347" t="s">
        <v>32</v>
      </c>
      <c r="R4347" t="s">
        <v>32</v>
      </c>
      <c r="S4347" t="s">
        <v>32</v>
      </c>
      <c r="T4347" t="s">
        <v>32</v>
      </c>
      <c r="U4347" t="s">
        <v>32</v>
      </c>
      <c r="V4347" t="s">
        <v>32</v>
      </c>
      <c r="W4347" t="s">
        <v>32</v>
      </c>
      <c r="Y4347">
        <v>0</v>
      </c>
      <c r="Z4347">
        <f t="shared" si="313"/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61036.275000000001</v>
      </c>
      <c r="AM4347">
        <v>83335.710000000006</v>
      </c>
      <c r="AN4347">
        <v>393.48</v>
      </c>
      <c r="AO4347" s="4">
        <v>92.117000000000004</v>
      </c>
      <c r="AP4347">
        <v>0</v>
      </c>
      <c r="AQ4347">
        <v>0</v>
      </c>
    </row>
    <row r="4348" spans="1:43" ht="15.75" x14ac:dyDescent="0.25">
      <c r="A4348">
        <v>2007</v>
      </c>
      <c r="B4348" t="s">
        <v>141</v>
      </c>
      <c r="C4348">
        <f t="shared" si="316"/>
        <v>1</v>
      </c>
      <c r="D4348" t="e">
        <v>#N/A</v>
      </c>
      <c r="E4348" t="e">
        <v>#N/A</v>
      </c>
      <c r="F4348">
        <v>31.3895168304443</v>
      </c>
      <c r="G4348">
        <v>35.557350158691399</v>
      </c>
      <c r="I4348">
        <f t="shared" si="312"/>
        <v>4.0199999999999996</v>
      </c>
      <c r="J4348" t="e">
        <v>#N/A</v>
      </c>
      <c r="K4348">
        <v>5.5369999999999999</v>
      </c>
      <c r="L4348">
        <v>5.3250000000000002</v>
      </c>
      <c r="M4348">
        <v>32.990428566202723</v>
      </c>
      <c r="N4348">
        <v>7.8280000000000003</v>
      </c>
      <c r="O4348">
        <v>0</v>
      </c>
      <c r="P4348" t="s">
        <v>32</v>
      </c>
      <c r="Q4348" t="s">
        <v>32</v>
      </c>
      <c r="R4348" t="s">
        <v>32</v>
      </c>
      <c r="S4348" t="s">
        <v>32</v>
      </c>
      <c r="T4348" t="s">
        <v>32</v>
      </c>
      <c r="U4348" t="s">
        <v>32</v>
      </c>
      <c r="V4348" t="s">
        <v>32</v>
      </c>
      <c r="W4348" t="s">
        <v>32</v>
      </c>
      <c r="Y4348">
        <v>0</v>
      </c>
      <c r="Z4348">
        <f t="shared" si="313"/>
        <v>0</v>
      </c>
      <c r="AA4348" t="e">
        <v>#N/A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3992.4540000000002</v>
      </c>
      <c r="AM4348">
        <v>963.90099999999995</v>
      </c>
      <c r="AN4348">
        <v>152.46</v>
      </c>
      <c r="AO4348" s="4">
        <v>89.804000000000002</v>
      </c>
      <c r="AP4348">
        <v>0</v>
      </c>
      <c r="AQ4348">
        <v>0</v>
      </c>
    </row>
    <row r="4349" spans="1:43" ht="15.75" x14ac:dyDescent="0.25">
      <c r="A4349">
        <v>2007</v>
      </c>
      <c r="B4349" t="s">
        <v>142</v>
      </c>
      <c r="C4349">
        <f t="shared" si="316"/>
        <v>1</v>
      </c>
      <c r="D4349" t="e">
        <v>#N/A</v>
      </c>
      <c r="E4349" t="e">
        <v>#N/A</v>
      </c>
      <c r="F4349">
        <v>47.919956207275398</v>
      </c>
      <c r="G4349">
        <v>51.230972290039098</v>
      </c>
      <c r="I4349">
        <f t="shared" ref="I4349:I4412" si="317">IF(H4349="",I4192,H4349)</f>
        <v>13.51</v>
      </c>
      <c r="J4349" t="e">
        <v>#N/A</v>
      </c>
      <c r="K4349">
        <v>12.113</v>
      </c>
      <c r="L4349">
        <v>6.7830000000000004</v>
      </c>
      <c r="M4349">
        <v>145.38228095010393</v>
      </c>
      <c r="N4349">
        <v>4.1689999999999996</v>
      </c>
      <c r="O4349">
        <v>0</v>
      </c>
      <c r="P4349" t="s">
        <v>32</v>
      </c>
      <c r="Q4349" t="s">
        <v>32</v>
      </c>
      <c r="R4349" t="s">
        <v>32</v>
      </c>
      <c r="S4349" t="s">
        <v>32</v>
      </c>
      <c r="T4349" t="s">
        <v>32</v>
      </c>
      <c r="U4349" t="s">
        <v>32</v>
      </c>
      <c r="V4349" t="s">
        <v>32</v>
      </c>
      <c r="W4349" t="s">
        <v>32</v>
      </c>
      <c r="Y4349">
        <v>0</v>
      </c>
      <c r="Z4349">
        <f t="shared" si="313"/>
        <v>0</v>
      </c>
      <c r="AA4349" t="e">
        <v>#N/A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11839.253000000001</v>
      </c>
      <c r="AM4349">
        <v>5920.8029999999999</v>
      </c>
      <c r="AN4349">
        <v>19.794</v>
      </c>
      <c r="AO4349" s="4">
        <v>127.474</v>
      </c>
      <c r="AP4349">
        <v>0</v>
      </c>
      <c r="AQ4349">
        <v>0</v>
      </c>
    </row>
    <row r="4350" spans="1:43" ht="15.75" x14ac:dyDescent="0.25">
      <c r="A4350">
        <v>2007</v>
      </c>
      <c r="B4350" t="s">
        <v>143</v>
      </c>
      <c r="D4350" t="e">
        <v>#N/A</v>
      </c>
      <c r="E4350" t="e">
        <v>#N/A</v>
      </c>
      <c r="F4350" t="e">
        <v>#N/A</v>
      </c>
      <c r="G4350" t="e">
        <v>#N/A</v>
      </c>
      <c r="I4350">
        <f t="shared" si="317"/>
        <v>0.6</v>
      </c>
      <c r="J4350" t="e">
        <v>#N/A</v>
      </c>
      <c r="K4350">
        <v>7.1520000000000001</v>
      </c>
      <c r="M4350" t="s">
        <v>191</v>
      </c>
      <c r="N4350">
        <v>0.91100000000000003</v>
      </c>
      <c r="O4350">
        <v>0</v>
      </c>
      <c r="P4350" t="s">
        <v>32</v>
      </c>
      <c r="Q4350" t="s">
        <v>32</v>
      </c>
      <c r="R4350" t="s">
        <v>32</v>
      </c>
      <c r="S4350" t="s">
        <v>32</v>
      </c>
      <c r="T4350" t="s">
        <v>32</v>
      </c>
      <c r="U4350" t="s">
        <v>32</v>
      </c>
      <c r="V4350" t="s">
        <v>32</v>
      </c>
      <c r="W4350" t="s">
        <v>32</v>
      </c>
      <c r="Y4350">
        <v>0</v>
      </c>
      <c r="Z4350">
        <f t="shared" ref="Z4350:Z4413" si="318">IF(Y4350=1,0,IF(OR(Y4193=1,Y4036=1),1,0))</f>
        <v>0</v>
      </c>
      <c r="AA4350" t="e">
        <v>#N/A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1647.184</v>
      </c>
      <c r="AM4350">
        <v>1047.0239999999999</v>
      </c>
      <c r="AN4350">
        <v>6.3410000000000002</v>
      </c>
      <c r="AO4350" s="4">
        <v>372.47699999999998</v>
      </c>
      <c r="AP4350">
        <v>0</v>
      </c>
      <c r="AQ4350">
        <v>0</v>
      </c>
    </row>
    <row r="4351" spans="1:43" ht="15.75" x14ac:dyDescent="0.25">
      <c r="A4351">
        <v>2007</v>
      </c>
      <c r="B4351" t="s">
        <v>144</v>
      </c>
      <c r="C4351">
        <f t="shared" ref="C4351:C4356" si="319">IF(AND(F4351&gt;0,M4351&gt;0,OR(O4351=0,O4351=1),AL4351&gt;0),1,"")</f>
        <v>1</v>
      </c>
      <c r="D4351" t="e">
        <v>#N/A</v>
      </c>
      <c r="E4351" t="e">
        <v>#N/A</v>
      </c>
      <c r="F4351">
        <v>48.015743255615199</v>
      </c>
      <c r="G4351">
        <v>50.456081390380902</v>
      </c>
      <c r="I4351">
        <f t="shared" si="317"/>
        <v>1.51</v>
      </c>
      <c r="J4351" t="e">
        <v>#N/A</v>
      </c>
      <c r="K4351">
        <v>5.4219999999999997</v>
      </c>
      <c r="L4351">
        <v>5.6</v>
      </c>
      <c r="M4351">
        <v>103.51836168278798</v>
      </c>
      <c r="N4351">
        <v>8.1289999999999996</v>
      </c>
      <c r="O4351">
        <v>0</v>
      </c>
      <c r="P4351" t="s">
        <v>32</v>
      </c>
      <c r="Q4351" t="s">
        <v>32</v>
      </c>
      <c r="R4351" t="s">
        <v>32</v>
      </c>
      <c r="S4351" t="s">
        <v>32</v>
      </c>
      <c r="T4351" t="s">
        <v>32</v>
      </c>
      <c r="U4351" t="s">
        <v>32</v>
      </c>
      <c r="V4351" t="s">
        <v>32</v>
      </c>
      <c r="W4351" t="s">
        <v>32</v>
      </c>
      <c r="Y4351">
        <v>0</v>
      </c>
      <c r="Z4351">
        <f t="shared" si="318"/>
        <v>0</v>
      </c>
      <c r="AA4351" t="e">
        <v>#N/A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6032.857</v>
      </c>
      <c r="AM4351">
        <v>2254.0830000000001</v>
      </c>
      <c r="AN4351">
        <v>13.795</v>
      </c>
      <c r="AO4351" s="4">
        <v>95.441999999999993</v>
      </c>
      <c r="AP4351">
        <v>0</v>
      </c>
      <c r="AQ4351">
        <v>0</v>
      </c>
    </row>
    <row r="4352" spans="1:43" ht="15.75" x14ac:dyDescent="0.25">
      <c r="A4352">
        <v>2007</v>
      </c>
      <c r="B4352" t="s">
        <v>145</v>
      </c>
      <c r="C4352">
        <f t="shared" si="319"/>
        <v>1</v>
      </c>
      <c r="D4352" t="e">
        <v>#N/A</v>
      </c>
      <c r="E4352" t="e">
        <v>#N/A</v>
      </c>
      <c r="F4352">
        <v>49.854103088378899</v>
      </c>
      <c r="G4352">
        <v>49.939659118652301</v>
      </c>
      <c r="I4352">
        <f t="shared" si="317"/>
        <v>24.37</v>
      </c>
      <c r="J4352" t="e">
        <v>#N/A</v>
      </c>
      <c r="K4352">
        <v>8.5180000000000007</v>
      </c>
      <c r="L4352">
        <v>8.4190000000000005</v>
      </c>
      <c r="M4352">
        <v>53.875942056522796</v>
      </c>
      <c r="N4352">
        <v>1.7789999999999999</v>
      </c>
      <c r="O4352">
        <v>0</v>
      </c>
      <c r="P4352" t="s">
        <v>32</v>
      </c>
      <c r="Q4352" t="s">
        <v>32</v>
      </c>
      <c r="R4352" t="s">
        <v>32</v>
      </c>
      <c r="S4352" t="s">
        <v>32</v>
      </c>
      <c r="T4352" t="s">
        <v>32</v>
      </c>
      <c r="U4352" t="s">
        <v>32</v>
      </c>
      <c r="V4352" t="s">
        <v>32</v>
      </c>
      <c r="W4352" t="s">
        <v>32</v>
      </c>
      <c r="Y4352">
        <v>0</v>
      </c>
      <c r="Z4352">
        <f t="shared" si="318"/>
        <v>0</v>
      </c>
      <c r="AA4352" t="e">
        <v>#N/A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8098.665</v>
      </c>
      <c r="AM4352">
        <v>3621.0810000000001</v>
      </c>
      <c r="AN4352">
        <v>102.19</v>
      </c>
      <c r="AO4352" s="4">
        <v>91.832999999999998</v>
      </c>
      <c r="AP4352">
        <v>0</v>
      </c>
      <c r="AQ4352">
        <v>0</v>
      </c>
    </row>
    <row r="4353" spans="1:43" ht="15.75" x14ac:dyDescent="0.25">
      <c r="A4353">
        <v>2007</v>
      </c>
      <c r="B4353" t="s">
        <v>146</v>
      </c>
      <c r="C4353">
        <f t="shared" si="319"/>
        <v>1</v>
      </c>
      <c r="D4353" t="e">
        <v>#N/A</v>
      </c>
      <c r="E4353" t="e">
        <v>#N/A</v>
      </c>
      <c r="F4353">
        <v>42.556755065917997</v>
      </c>
      <c r="G4353">
        <v>46.5502738952637</v>
      </c>
      <c r="I4353">
        <f t="shared" si="317"/>
        <v>5.94</v>
      </c>
      <c r="J4353" t="e">
        <v>#N/A</v>
      </c>
      <c r="K4353">
        <v>6.617</v>
      </c>
      <c r="L4353">
        <v>7.3250000000000002</v>
      </c>
      <c r="M4353">
        <v>86.61940889928789</v>
      </c>
      <c r="N4353">
        <v>2.9420000000000002</v>
      </c>
      <c r="O4353">
        <v>0</v>
      </c>
      <c r="P4353" t="s">
        <v>32</v>
      </c>
      <c r="Q4353" t="s">
        <v>32</v>
      </c>
      <c r="R4353" t="s">
        <v>32</v>
      </c>
      <c r="S4353" t="s">
        <v>32</v>
      </c>
      <c r="T4353" t="s">
        <v>32</v>
      </c>
      <c r="U4353" t="s">
        <v>32</v>
      </c>
      <c r="V4353" t="s">
        <v>32</v>
      </c>
      <c r="W4353" t="s">
        <v>32</v>
      </c>
      <c r="Y4353">
        <v>0</v>
      </c>
      <c r="Z4353">
        <f t="shared" si="318"/>
        <v>0</v>
      </c>
      <c r="AA4353" t="e">
        <v>#N/A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4913.4989999999998</v>
      </c>
      <c r="AM4353">
        <v>1683.6880000000001</v>
      </c>
      <c r="AN4353">
        <v>149.36000000000001</v>
      </c>
      <c r="AO4353" s="4">
        <v>102.94199999999999</v>
      </c>
      <c r="AP4353">
        <v>0</v>
      </c>
      <c r="AQ4353">
        <v>0</v>
      </c>
    </row>
    <row r="4354" spans="1:43" ht="15.75" x14ac:dyDescent="0.25">
      <c r="A4354">
        <v>2007</v>
      </c>
      <c r="B4354" t="s">
        <v>147</v>
      </c>
      <c r="C4354">
        <f t="shared" si="319"/>
        <v>1</v>
      </c>
      <c r="D4354" t="e">
        <v>#N/A</v>
      </c>
      <c r="E4354" t="e">
        <v>#N/A</v>
      </c>
      <c r="F4354">
        <v>31.096799850463899</v>
      </c>
      <c r="G4354">
        <v>48.762996673583999</v>
      </c>
      <c r="I4354">
        <f t="shared" si="317"/>
        <v>9.7799999999999994</v>
      </c>
      <c r="J4354" t="e">
        <v>#N/A</v>
      </c>
      <c r="K4354">
        <v>6.7850000000000001</v>
      </c>
      <c r="L4354">
        <v>9.6020000000000003</v>
      </c>
      <c r="M4354">
        <v>80.951117020693928</v>
      </c>
      <c r="N4354">
        <v>2.492</v>
      </c>
      <c r="O4354">
        <v>0</v>
      </c>
      <c r="P4354" t="s">
        <v>32</v>
      </c>
      <c r="Q4354" t="s">
        <v>32</v>
      </c>
      <c r="R4354" t="s">
        <v>32</v>
      </c>
      <c r="S4354" t="s">
        <v>32</v>
      </c>
      <c r="T4354" t="s">
        <v>32</v>
      </c>
      <c r="U4354" t="s">
        <v>32</v>
      </c>
      <c r="V4354" t="s">
        <v>32</v>
      </c>
      <c r="W4354" t="s">
        <v>32</v>
      </c>
      <c r="Y4354">
        <v>0</v>
      </c>
      <c r="Z4354">
        <f t="shared" si="318"/>
        <v>0</v>
      </c>
      <c r="AA4354" t="e">
        <v>#N/A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1</v>
      </c>
      <c r="AL4354">
        <v>17854.348000000002</v>
      </c>
      <c r="AM4354">
        <v>11161.633</v>
      </c>
      <c r="AN4354">
        <v>425.54300000000001</v>
      </c>
      <c r="AO4354" s="4">
        <v>140.178</v>
      </c>
      <c r="AP4354">
        <v>0</v>
      </c>
      <c r="AQ4354">
        <v>0</v>
      </c>
    </row>
    <row r="4355" spans="1:43" ht="15.75" x14ac:dyDescent="0.25">
      <c r="A4355">
        <v>2007</v>
      </c>
      <c r="B4355" t="s">
        <v>148</v>
      </c>
      <c r="C4355">
        <f t="shared" si="319"/>
        <v>1</v>
      </c>
      <c r="D4355">
        <v>0</v>
      </c>
      <c r="E4355">
        <v>1</v>
      </c>
      <c r="F4355">
        <v>35.191852569580099</v>
      </c>
      <c r="G4355">
        <v>56.290733337402301</v>
      </c>
      <c r="I4355">
        <f t="shared" si="317"/>
        <v>3.04</v>
      </c>
      <c r="J4355" t="e">
        <v>#N/A</v>
      </c>
      <c r="K4355">
        <v>2.3650000000000002</v>
      </c>
      <c r="L4355">
        <v>7.9640000000000004</v>
      </c>
      <c r="M4355">
        <v>69.653079831203371</v>
      </c>
      <c r="N4355">
        <v>2.423</v>
      </c>
      <c r="O4355">
        <v>0</v>
      </c>
      <c r="P4355" t="s">
        <v>32</v>
      </c>
      <c r="Q4355" t="s">
        <v>32</v>
      </c>
      <c r="R4355" t="s">
        <v>32</v>
      </c>
      <c r="S4355" t="s">
        <v>32</v>
      </c>
      <c r="T4355" t="s">
        <v>32</v>
      </c>
      <c r="U4355" t="s">
        <v>32</v>
      </c>
      <c r="V4355" t="s">
        <v>32</v>
      </c>
      <c r="W4355" t="s">
        <v>32</v>
      </c>
      <c r="Y4355">
        <v>0</v>
      </c>
      <c r="Z4355">
        <f t="shared" si="318"/>
        <v>0</v>
      </c>
      <c r="AA4355">
        <v>0</v>
      </c>
      <c r="AB4355">
        <v>0</v>
      </c>
      <c r="AC4355">
        <v>0</v>
      </c>
      <c r="AD4355">
        <v>1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24781.252</v>
      </c>
      <c r="AM4355">
        <v>21876.649000000001</v>
      </c>
      <c r="AN4355">
        <v>232.07499999999999</v>
      </c>
      <c r="AO4355" s="4">
        <v>105.54</v>
      </c>
      <c r="AP4355">
        <v>0</v>
      </c>
      <c r="AQ4355">
        <v>0</v>
      </c>
    </row>
    <row r="4356" spans="1:43" ht="15.75" x14ac:dyDescent="0.25">
      <c r="A4356">
        <v>2007</v>
      </c>
      <c r="B4356" t="s">
        <v>149</v>
      </c>
      <c r="C4356">
        <f t="shared" si="319"/>
        <v>1</v>
      </c>
      <c r="D4356" t="e">
        <v>#N/A</v>
      </c>
      <c r="E4356" t="e">
        <v>#N/A</v>
      </c>
      <c r="F4356">
        <v>35.127155303955099</v>
      </c>
      <c r="G4356">
        <v>43.608039855957003</v>
      </c>
      <c r="I4356">
        <f t="shared" si="317"/>
        <v>6.31</v>
      </c>
      <c r="J4356" t="e">
        <v>#N/A</v>
      </c>
      <c r="K4356">
        <v>6.3170000000000002</v>
      </c>
      <c r="L4356">
        <v>6.4130000000000003</v>
      </c>
      <c r="M4356">
        <v>72.494079423701734</v>
      </c>
      <c r="N4356">
        <v>4.8339999999999996</v>
      </c>
      <c r="O4356">
        <v>0</v>
      </c>
      <c r="P4356" t="s">
        <v>32</v>
      </c>
      <c r="Q4356" t="s">
        <v>32</v>
      </c>
      <c r="R4356" t="s">
        <v>32</v>
      </c>
      <c r="S4356" t="s">
        <v>32</v>
      </c>
      <c r="T4356" t="s">
        <v>32</v>
      </c>
      <c r="U4356" t="s">
        <v>32</v>
      </c>
      <c r="V4356" t="s">
        <v>32</v>
      </c>
      <c r="W4356" t="s">
        <v>32</v>
      </c>
      <c r="Y4356">
        <v>0</v>
      </c>
      <c r="Z4356">
        <f t="shared" si="318"/>
        <v>0</v>
      </c>
      <c r="AA4356" t="e">
        <v>#N/A</v>
      </c>
      <c r="AB4356">
        <v>0</v>
      </c>
      <c r="AC4356">
        <v>0</v>
      </c>
      <c r="AD4356">
        <v>1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14875.133</v>
      </c>
      <c r="AM4356">
        <v>7923.1549999999997</v>
      </c>
      <c r="AN4356">
        <v>170.755</v>
      </c>
      <c r="AO4356" s="4">
        <v>82.762</v>
      </c>
      <c r="AP4356">
        <v>0</v>
      </c>
      <c r="AQ4356">
        <v>0</v>
      </c>
    </row>
    <row r="4357" spans="1:43" ht="15.75" x14ac:dyDescent="0.25">
      <c r="A4357">
        <v>2007</v>
      </c>
      <c r="B4357" t="s">
        <v>150</v>
      </c>
      <c r="D4357" t="e">
        <v>#N/A</v>
      </c>
      <c r="E4357" t="e">
        <v>#N/A</v>
      </c>
      <c r="F4357">
        <v>40.819610595703097</v>
      </c>
      <c r="G4357">
        <v>49.221229553222699</v>
      </c>
      <c r="I4357">
        <f t="shared" si="317"/>
        <v>21.77</v>
      </c>
      <c r="J4357" t="e">
        <v>#N/A</v>
      </c>
      <c r="K4357">
        <v>8.5350000000000001</v>
      </c>
      <c r="L4357">
        <v>6.1</v>
      </c>
      <c r="M4357" t="s">
        <v>192</v>
      </c>
      <c r="N4357">
        <v>9.0069999999999997</v>
      </c>
      <c r="O4357">
        <v>0</v>
      </c>
      <c r="P4357" t="s">
        <v>32</v>
      </c>
      <c r="Q4357" t="s">
        <v>32</v>
      </c>
      <c r="R4357" t="s">
        <v>32</v>
      </c>
      <c r="S4357" t="s">
        <v>32</v>
      </c>
      <c r="T4357" t="s">
        <v>32</v>
      </c>
      <c r="U4357" t="s">
        <v>32</v>
      </c>
      <c r="V4357" t="s">
        <v>32</v>
      </c>
      <c r="W4357" t="s">
        <v>32</v>
      </c>
      <c r="Y4357">
        <v>0</v>
      </c>
      <c r="Z4357">
        <f t="shared" si="318"/>
        <v>0</v>
      </c>
      <c r="AA4357" t="e">
        <v>#N/A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20128.071</v>
      </c>
      <c r="AM4357">
        <v>9101.5609999999997</v>
      </c>
      <c r="AN4357">
        <v>1299.703</v>
      </c>
      <c r="AO4357" s="4">
        <v>683.95699999999999</v>
      </c>
      <c r="AP4357">
        <v>0</v>
      </c>
      <c r="AQ4357">
        <v>0</v>
      </c>
    </row>
    <row r="4358" spans="1:43" ht="15.75" x14ac:dyDescent="0.25">
      <c r="A4358">
        <v>2007</v>
      </c>
      <c r="B4358" t="s">
        <v>151</v>
      </c>
      <c r="C4358">
        <f t="shared" ref="C4358:C4371" si="320">IF(AND(F4358&gt;0,M4358&gt;0,OR(O4358=0,O4358=1),AL4358&gt;0),1,"")</f>
        <v>1</v>
      </c>
      <c r="D4358" t="e">
        <v>#N/A</v>
      </c>
      <c r="E4358" t="e">
        <v>#N/A</v>
      </c>
      <c r="F4358">
        <v>47.453872680664098</v>
      </c>
      <c r="G4358">
        <v>49.813453674316399</v>
      </c>
      <c r="I4358">
        <f t="shared" si="317"/>
        <v>0.33</v>
      </c>
      <c r="J4358" t="e">
        <v>#N/A</v>
      </c>
      <c r="K4358">
        <v>7.6260000000000003</v>
      </c>
      <c r="M4358">
        <v>36.077481840193705</v>
      </c>
      <c r="N4358">
        <v>9.0809999999999995</v>
      </c>
      <c r="O4358">
        <v>0</v>
      </c>
      <c r="P4358" t="s">
        <v>32</v>
      </c>
      <c r="Q4358" t="s">
        <v>32</v>
      </c>
      <c r="R4358" t="s">
        <v>32</v>
      </c>
      <c r="S4358" t="s">
        <v>32</v>
      </c>
      <c r="T4358" t="s">
        <v>32</v>
      </c>
      <c r="U4358" t="s">
        <v>32</v>
      </c>
      <c r="V4358" t="s">
        <v>32</v>
      </c>
      <c r="W4358" t="s">
        <v>32</v>
      </c>
      <c r="Y4358">
        <v>0</v>
      </c>
      <c r="Z4358">
        <f t="shared" si="318"/>
        <v>0</v>
      </c>
      <c r="AA4358" t="e">
        <v>#N/A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1119.73</v>
      </c>
      <c r="AM4358">
        <v>402.90899999999999</v>
      </c>
      <c r="AN4358">
        <v>3.7069999999999999</v>
      </c>
      <c r="AO4358" s="4">
        <v>145.06200000000001</v>
      </c>
      <c r="AP4358">
        <v>0</v>
      </c>
      <c r="AQ4358">
        <v>0</v>
      </c>
    </row>
    <row r="4359" spans="1:43" ht="15.75" x14ac:dyDescent="0.25">
      <c r="A4359">
        <v>2007</v>
      </c>
      <c r="B4359" t="s">
        <v>152</v>
      </c>
      <c r="C4359">
        <f t="shared" si="320"/>
        <v>1</v>
      </c>
      <c r="D4359" t="e">
        <v>#N/A</v>
      </c>
      <c r="E4359" t="e">
        <v>#N/A</v>
      </c>
      <c r="F4359">
        <v>38.892147064208999</v>
      </c>
      <c r="G4359">
        <v>39.7057075500488</v>
      </c>
      <c r="I4359">
        <f t="shared" si="317"/>
        <v>0.28999999999999998</v>
      </c>
      <c r="J4359" t="e">
        <v>#N/A</v>
      </c>
      <c r="K4359">
        <v>4.9379999999999997</v>
      </c>
      <c r="M4359">
        <v>73.291494667500785</v>
      </c>
      <c r="N4359">
        <v>5.8630000000000004</v>
      </c>
      <c r="O4359">
        <v>0</v>
      </c>
      <c r="P4359" t="s">
        <v>32</v>
      </c>
      <c r="Q4359" t="s">
        <v>32</v>
      </c>
      <c r="R4359" t="s">
        <v>32</v>
      </c>
      <c r="S4359" t="s">
        <v>32</v>
      </c>
      <c r="T4359" t="s">
        <v>32</v>
      </c>
      <c r="U4359" t="s">
        <v>32</v>
      </c>
      <c r="V4359" t="s">
        <v>32</v>
      </c>
      <c r="W4359" t="s">
        <v>32</v>
      </c>
      <c r="Y4359">
        <v>0</v>
      </c>
      <c r="Z4359">
        <f t="shared" si="318"/>
        <v>0</v>
      </c>
      <c r="AA4359" t="e">
        <v>#N/A</v>
      </c>
      <c r="AB4359">
        <v>0</v>
      </c>
      <c r="AC4359">
        <v>1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2017.5319999999999</v>
      </c>
      <c r="AM4359">
        <v>949.24599999999998</v>
      </c>
      <c r="AN4359">
        <v>11.301</v>
      </c>
      <c r="AO4359" s="4">
        <v>94.043000000000006</v>
      </c>
      <c r="AP4359">
        <v>0</v>
      </c>
      <c r="AQ4359">
        <v>0</v>
      </c>
    </row>
    <row r="4360" spans="1:43" ht="15.75" x14ac:dyDescent="0.25">
      <c r="A4360">
        <v>2007</v>
      </c>
      <c r="B4360" t="s">
        <v>153</v>
      </c>
      <c r="C4360">
        <f t="shared" si="320"/>
        <v>1</v>
      </c>
      <c r="D4360" t="e">
        <v>#N/A</v>
      </c>
      <c r="E4360" t="e">
        <v>#N/A</v>
      </c>
      <c r="F4360">
        <v>30.0428161621094</v>
      </c>
      <c r="G4360">
        <v>32.4421195983887</v>
      </c>
      <c r="I4360">
        <f t="shared" si="317"/>
        <v>8.4700000000000006</v>
      </c>
      <c r="J4360" t="e">
        <v>#N/A</v>
      </c>
      <c r="K4360">
        <v>5.3819999999999997</v>
      </c>
      <c r="L4360">
        <v>18.8</v>
      </c>
      <c r="M4360">
        <v>81.027165442864941</v>
      </c>
      <c r="N4360">
        <v>6.0019999999999998</v>
      </c>
      <c r="O4360">
        <v>0</v>
      </c>
      <c r="P4360" t="s">
        <v>32</v>
      </c>
      <c r="Q4360" t="s">
        <v>32</v>
      </c>
      <c r="R4360" t="s">
        <v>32</v>
      </c>
      <c r="S4360" t="s">
        <v>32</v>
      </c>
      <c r="T4360" t="s">
        <v>32</v>
      </c>
      <c r="U4360" t="s">
        <v>32</v>
      </c>
      <c r="V4360" t="s">
        <v>32</v>
      </c>
      <c r="W4360" t="s">
        <v>32</v>
      </c>
      <c r="Y4360">
        <v>0</v>
      </c>
      <c r="Z4360">
        <f t="shared" si="318"/>
        <v>0</v>
      </c>
      <c r="AA4360" t="e">
        <v>#N/A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10686.877</v>
      </c>
      <c r="AM4360">
        <v>5304.3590000000004</v>
      </c>
      <c r="AN4360">
        <v>39.155000000000001</v>
      </c>
      <c r="AO4360" s="4">
        <v>106.002</v>
      </c>
      <c r="AP4360">
        <v>0</v>
      </c>
      <c r="AQ4360">
        <v>0</v>
      </c>
    </row>
    <row r="4361" spans="1:43" ht="15.75" x14ac:dyDescent="0.25">
      <c r="A4361">
        <v>2007</v>
      </c>
      <c r="B4361" t="s">
        <v>154</v>
      </c>
      <c r="C4361">
        <f t="shared" si="320"/>
        <v>1</v>
      </c>
      <c r="D4361" t="e">
        <v>#N/A</v>
      </c>
      <c r="E4361" t="e">
        <v>#N/A</v>
      </c>
      <c r="F4361">
        <v>40.693332672119098</v>
      </c>
      <c r="G4361">
        <v>45.493553161621101</v>
      </c>
      <c r="I4361">
        <f t="shared" si="317"/>
        <v>0</v>
      </c>
      <c r="J4361" t="e">
        <v>#N/A</v>
      </c>
      <c r="K4361">
        <v>10.417999999999999</v>
      </c>
      <c r="L4361">
        <v>1.863</v>
      </c>
      <c r="M4361">
        <v>178.26285930671747</v>
      </c>
      <c r="N4361">
        <v>-8.5690000000000008</v>
      </c>
      <c r="O4361">
        <v>0</v>
      </c>
      <c r="P4361" t="s">
        <v>32</v>
      </c>
      <c r="Q4361" t="s">
        <v>32</v>
      </c>
      <c r="R4361" t="s">
        <v>32</v>
      </c>
      <c r="S4361" t="s">
        <v>32</v>
      </c>
      <c r="T4361" t="s">
        <v>32</v>
      </c>
      <c r="U4361" t="s">
        <v>32</v>
      </c>
      <c r="V4361" t="s">
        <v>32</v>
      </c>
      <c r="W4361" t="s">
        <v>32</v>
      </c>
      <c r="Y4361">
        <v>0</v>
      </c>
      <c r="Z4361">
        <f t="shared" si="318"/>
        <v>0</v>
      </c>
      <c r="AA4361" t="e">
        <v>#N/A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19913.782999999999</v>
      </c>
      <c r="AM4361">
        <v>12155.701999999999</v>
      </c>
      <c r="AN4361">
        <v>1.034</v>
      </c>
      <c r="AO4361" s="4">
        <v>102.944</v>
      </c>
      <c r="AP4361">
        <v>0</v>
      </c>
      <c r="AQ4361">
        <v>0</v>
      </c>
    </row>
    <row r="4362" spans="1:43" ht="15.75" x14ac:dyDescent="0.25">
      <c r="A4362">
        <v>2007</v>
      </c>
      <c r="B4362" t="s">
        <v>155</v>
      </c>
      <c r="C4362">
        <f t="shared" si="320"/>
        <v>1</v>
      </c>
      <c r="D4362" t="e">
        <v>#N/A</v>
      </c>
      <c r="E4362" t="e">
        <v>#N/A</v>
      </c>
      <c r="F4362">
        <v>40.332939147949197</v>
      </c>
      <c r="G4362">
        <v>44.287734985351598</v>
      </c>
      <c r="I4362">
        <f t="shared" si="317"/>
        <v>0.67</v>
      </c>
      <c r="J4362" t="e">
        <v>#N/A</v>
      </c>
      <c r="K4362">
        <v>8.0429999999999993</v>
      </c>
      <c r="M4362">
        <v>40.29246827388225</v>
      </c>
      <c r="N4362">
        <v>11.65</v>
      </c>
      <c r="O4362">
        <v>0</v>
      </c>
      <c r="P4362" t="s">
        <v>32</v>
      </c>
      <c r="Q4362" t="s">
        <v>32</v>
      </c>
      <c r="R4362" t="s">
        <v>32</v>
      </c>
      <c r="S4362" t="s">
        <v>32</v>
      </c>
      <c r="T4362" t="s">
        <v>32</v>
      </c>
      <c r="U4362" t="s">
        <v>32</v>
      </c>
      <c r="V4362" t="s">
        <v>32</v>
      </c>
      <c r="W4362" t="s">
        <v>32</v>
      </c>
      <c r="Y4362">
        <v>0</v>
      </c>
      <c r="Z4362">
        <f t="shared" si="318"/>
        <v>0</v>
      </c>
      <c r="AA4362" t="e">
        <v>#N/A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1178.3989999999999</v>
      </c>
      <c r="AM4362">
        <v>398.46699999999998</v>
      </c>
      <c r="AN4362">
        <v>2.1579999999999999</v>
      </c>
      <c r="AO4362" s="4">
        <v>848.54200000000003</v>
      </c>
      <c r="AP4362">
        <v>0</v>
      </c>
      <c r="AQ4362">
        <v>0</v>
      </c>
    </row>
    <row r="4363" spans="1:43" ht="15.75" x14ac:dyDescent="0.25">
      <c r="A4363">
        <v>2007</v>
      </c>
      <c r="B4363" t="s">
        <v>156</v>
      </c>
      <c r="C4363">
        <f t="shared" si="320"/>
        <v>1</v>
      </c>
      <c r="D4363" t="e">
        <v>#N/A</v>
      </c>
      <c r="E4363" t="e">
        <v>#N/A</v>
      </c>
      <c r="F4363">
        <v>41.234706878662102</v>
      </c>
      <c r="G4363">
        <v>45.1263236999512</v>
      </c>
      <c r="I4363">
        <f t="shared" si="317"/>
        <v>13.7</v>
      </c>
      <c r="J4363" t="e">
        <v>#N/A</v>
      </c>
      <c r="K4363">
        <v>9.1120000000000001</v>
      </c>
      <c r="L4363">
        <v>2.125</v>
      </c>
      <c r="M4363">
        <v>398.65780546197635</v>
      </c>
      <c r="N4363">
        <v>2.0960000000000001</v>
      </c>
      <c r="O4363">
        <v>0</v>
      </c>
      <c r="P4363" t="s">
        <v>32</v>
      </c>
      <c r="Q4363" t="s">
        <v>32</v>
      </c>
      <c r="R4363" t="s">
        <v>32</v>
      </c>
      <c r="S4363" t="s">
        <v>32</v>
      </c>
      <c r="T4363" t="s">
        <v>32</v>
      </c>
      <c r="U4363" t="s">
        <v>32</v>
      </c>
      <c r="V4363" t="s">
        <v>32</v>
      </c>
      <c r="W4363" t="s">
        <v>32</v>
      </c>
      <c r="Y4363">
        <v>0</v>
      </c>
      <c r="Z4363">
        <f t="shared" si="318"/>
        <v>0</v>
      </c>
      <c r="AA4363" t="e">
        <v>#N/A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64207.084999999999</v>
      </c>
      <c r="AM4363">
        <v>39223.53</v>
      </c>
      <c r="AN4363">
        <v>179.98099999999999</v>
      </c>
      <c r="AO4363" s="4">
        <v>93.224999999999994</v>
      </c>
      <c r="AP4363">
        <v>0</v>
      </c>
      <c r="AQ4363">
        <v>0</v>
      </c>
    </row>
    <row r="4364" spans="1:43" ht="15.75" x14ac:dyDescent="0.25">
      <c r="A4364">
        <v>2007</v>
      </c>
      <c r="B4364" t="s">
        <v>157</v>
      </c>
      <c r="C4364">
        <f t="shared" si="320"/>
        <v>1</v>
      </c>
      <c r="D4364" t="e">
        <v>#N/A</v>
      </c>
      <c r="E4364" t="e">
        <v>#N/A</v>
      </c>
      <c r="F4364">
        <v>24.660169601440401</v>
      </c>
      <c r="G4364">
        <v>41.677452087402301</v>
      </c>
      <c r="I4364">
        <f t="shared" si="317"/>
        <v>0</v>
      </c>
      <c r="J4364" t="e">
        <v>#N/A</v>
      </c>
      <c r="K4364">
        <v>10.494</v>
      </c>
      <c r="L4364">
        <v>11.233000000000001</v>
      </c>
      <c r="M4364">
        <v>168.20346820610607</v>
      </c>
      <c r="N4364">
        <v>1.899</v>
      </c>
      <c r="O4364">
        <v>0</v>
      </c>
      <c r="P4364" t="s">
        <v>32</v>
      </c>
      <c r="Q4364" t="s">
        <v>32</v>
      </c>
      <c r="R4364" t="s">
        <v>32</v>
      </c>
      <c r="S4364" t="s">
        <v>32</v>
      </c>
      <c r="T4364" t="s">
        <v>32</v>
      </c>
      <c r="U4364" t="s">
        <v>32</v>
      </c>
      <c r="V4364" t="s">
        <v>32</v>
      </c>
      <c r="W4364" t="s">
        <v>32</v>
      </c>
      <c r="Y4364">
        <v>0</v>
      </c>
      <c r="Z4364">
        <f t="shared" si="318"/>
        <v>0</v>
      </c>
      <c r="AA4364" t="e">
        <v>#N/A</v>
      </c>
      <c r="AB4364">
        <v>0</v>
      </c>
      <c r="AC4364">
        <v>0</v>
      </c>
      <c r="AD4364">
        <v>1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21927.266</v>
      </c>
      <c r="AM4364">
        <v>13937.575999999999</v>
      </c>
      <c r="AN4364">
        <v>75.143000000000001</v>
      </c>
      <c r="AO4364" s="4">
        <v>106.214</v>
      </c>
      <c r="AP4364">
        <v>0</v>
      </c>
      <c r="AQ4364">
        <v>0</v>
      </c>
    </row>
    <row r="4365" spans="1:43" ht="15.75" x14ac:dyDescent="0.25">
      <c r="A4365">
        <v>2007</v>
      </c>
      <c r="B4365" t="s">
        <v>158</v>
      </c>
      <c r="C4365">
        <f t="shared" si="320"/>
        <v>1</v>
      </c>
      <c r="D4365" t="e">
        <v>#N/A</v>
      </c>
      <c r="E4365" t="e">
        <v>#N/A</v>
      </c>
      <c r="F4365">
        <v>23.077196121215799</v>
      </c>
      <c r="G4365">
        <v>39.312549591064503</v>
      </c>
      <c r="I4365">
        <f t="shared" si="317"/>
        <v>10.68</v>
      </c>
      <c r="J4365" t="e">
        <v>#N/A</v>
      </c>
      <c r="K4365">
        <v>6.9409999999999998</v>
      </c>
      <c r="L4365">
        <v>4.8579999999999997</v>
      </c>
      <c r="M4365">
        <v>136.49196449563581</v>
      </c>
      <c r="N4365">
        <v>3.6110000000000002</v>
      </c>
      <c r="O4365">
        <v>0</v>
      </c>
      <c r="P4365" t="s">
        <v>32</v>
      </c>
      <c r="Q4365" t="s">
        <v>32</v>
      </c>
      <c r="R4365" t="s">
        <v>32</v>
      </c>
      <c r="S4365" t="s">
        <v>32</v>
      </c>
      <c r="T4365" t="s">
        <v>32</v>
      </c>
      <c r="U4365" t="s">
        <v>32</v>
      </c>
      <c r="V4365" t="s">
        <v>32</v>
      </c>
      <c r="W4365" t="s">
        <v>32</v>
      </c>
      <c r="Y4365">
        <v>0</v>
      </c>
      <c r="Z4365">
        <f t="shared" si="318"/>
        <v>0</v>
      </c>
      <c r="AA4365" t="e">
        <v>#N/A</v>
      </c>
      <c r="AB4365">
        <v>0</v>
      </c>
      <c r="AC4365">
        <v>0</v>
      </c>
      <c r="AD4365">
        <v>1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28480.725999999999</v>
      </c>
      <c r="AM4365">
        <v>23966.353999999999</v>
      </c>
      <c r="AN4365">
        <v>48.180999999999997</v>
      </c>
      <c r="AO4365" s="4">
        <v>106.158</v>
      </c>
      <c r="AP4365">
        <v>0</v>
      </c>
      <c r="AQ4365">
        <v>0</v>
      </c>
    </row>
    <row r="4366" spans="1:43" ht="15.75" x14ac:dyDescent="0.25">
      <c r="A4366">
        <v>2007</v>
      </c>
      <c r="B4366" t="s">
        <v>159</v>
      </c>
      <c r="C4366">
        <f t="shared" si="320"/>
        <v>1</v>
      </c>
      <c r="D4366" t="e">
        <v>#N/A</v>
      </c>
      <c r="E4366" t="e">
        <v>#N/A</v>
      </c>
      <c r="F4366">
        <v>59.808029174804702</v>
      </c>
      <c r="G4366">
        <v>65.759735107421903</v>
      </c>
      <c r="I4366">
        <f t="shared" si="317"/>
        <v>0.36</v>
      </c>
      <c r="J4366" t="e">
        <v>#N/A</v>
      </c>
      <c r="K4366">
        <v>5.548</v>
      </c>
      <c r="L4366">
        <v>23</v>
      </c>
      <c r="M4366">
        <v>65.688912475789678</v>
      </c>
      <c r="N4366">
        <v>7.09</v>
      </c>
      <c r="O4366">
        <v>0</v>
      </c>
      <c r="P4366" t="s">
        <v>32</v>
      </c>
      <c r="Q4366" t="s">
        <v>32</v>
      </c>
      <c r="R4366" t="s">
        <v>32</v>
      </c>
      <c r="S4366" t="s">
        <v>32</v>
      </c>
      <c r="T4366" t="s">
        <v>32</v>
      </c>
      <c r="U4366" t="s">
        <v>32</v>
      </c>
      <c r="V4366" t="s">
        <v>32</v>
      </c>
      <c r="W4366" t="s">
        <v>32</v>
      </c>
      <c r="Y4366">
        <v>0</v>
      </c>
      <c r="Z4366">
        <f t="shared" si="318"/>
        <v>0</v>
      </c>
      <c r="AA4366" t="e">
        <v>#N/A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10853.517</v>
      </c>
      <c r="AM4366">
        <v>5843.4809999999998</v>
      </c>
      <c r="AN4366">
        <v>285.80500000000001</v>
      </c>
      <c r="AO4366" s="4">
        <v>143.5</v>
      </c>
      <c r="AP4366">
        <v>0</v>
      </c>
      <c r="AQ4366">
        <v>0</v>
      </c>
    </row>
    <row r="4367" spans="1:43" ht="15.75" x14ac:dyDescent="0.25">
      <c r="A4367">
        <v>2007</v>
      </c>
      <c r="B4367" t="s">
        <v>160</v>
      </c>
      <c r="C4367">
        <f t="shared" si="320"/>
        <v>1</v>
      </c>
      <c r="D4367">
        <v>0</v>
      </c>
      <c r="E4367">
        <v>0</v>
      </c>
      <c r="F4367">
        <v>30.660255432128899</v>
      </c>
      <c r="G4367">
        <v>44.840103149414098</v>
      </c>
      <c r="I4367">
        <f t="shared" si="317"/>
        <v>13.53</v>
      </c>
      <c r="J4367" t="e">
        <v>#N/A</v>
      </c>
      <c r="K4367">
        <v>3.4790000000000001</v>
      </c>
      <c r="L4367">
        <v>8.2249999999999996</v>
      </c>
      <c r="M4367">
        <v>57.406456471877036</v>
      </c>
      <c r="N4367">
        <v>2.8439999999999999</v>
      </c>
      <c r="O4367">
        <v>0</v>
      </c>
      <c r="P4367" t="s">
        <v>32</v>
      </c>
      <c r="Q4367" t="s">
        <v>32</v>
      </c>
      <c r="R4367" t="s">
        <v>32</v>
      </c>
      <c r="S4367" t="s">
        <v>32</v>
      </c>
      <c r="T4367" t="s">
        <v>32</v>
      </c>
      <c r="U4367" t="s">
        <v>32</v>
      </c>
      <c r="V4367" t="s">
        <v>32</v>
      </c>
      <c r="W4367" t="s">
        <v>32</v>
      </c>
      <c r="Y4367">
        <v>0</v>
      </c>
      <c r="Z4367">
        <f t="shared" si="318"/>
        <v>0</v>
      </c>
      <c r="AA4367">
        <v>0</v>
      </c>
      <c r="AB4367">
        <v>0</v>
      </c>
      <c r="AC4367">
        <v>0</v>
      </c>
      <c r="AD4367">
        <v>1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31887.363000000001</v>
      </c>
      <c r="AM4367">
        <v>31910.421999999999</v>
      </c>
      <c r="AN4367">
        <v>1443.5</v>
      </c>
      <c r="AO4367" s="4">
        <v>106.508</v>
      </c>
      <c r="AP4367">
        <v>0</v>
      </c>
      <c r="AQ4367">
        <v>0</v>
      </c>
    </row>
    <row r="4368" spans="1:43" ht="15.75" x14ac:dyDescent="0.25">
      <c r="A4368">
        <v>2007</v>
      </c>
      <c r="B4368" t="s">
        <v>161</v>
      </c>
      <c r="C4368">
        <f t="shared" si="320"/>
        <v>1</v>
      </c>
      <c r="D4368" t="e">
        <v>#N/A</v>
      </c>
      <c r="E4368" t="e">
        <v>#N/A</v>
      </c>
      <c r="F4368">
        <v>42.788398742675803</v>
      </c>
      <c r="G4368">
        <v>43.7949829101562</v>
      </c>
      <c r="I4368">
        <f t="shared" si="317"/>
        <v>8.6</v>
      </c>
      <c r="J4368" t="e">
        <v>#N/A</v>
      </c>
      <c r="K4368">
        <v>6.7969999999999997</v>
      </c>
      <c r="L4368">
        <v>6.2</v>
      </c>
      <c r="M4368">
        <v>68.606511660139134</v>
      </c>
      <c r="N4368">
        <v>15.842000000000001</v>
      </c>
      <c r="O4368">
        <v>0</v>
      </c>
      <c r="P4368" t="s">
        <v>32</v>
      </c>
      <c r="Q4368" t="s">
        <v>32</v>
      </c>
      <c r="R4368" t="s">
        <v>32</v>
      </c>
      <c r="S4368" t="s">
        <v>32</v>
      </c>
      <c r="T4368" t="s">
        <v>32</v>
      </c>
      <c r="U4368" t="s">
        <v>32</v>
      </c>
      <c r="V4368" t="s">
        <v>32</v>
      </c>
      <c r="W4368" t="s">
        <v>32</v>
      </c>
      <c r="Y4368">
        <v>0</v>
      </c>
      <c r="Z4368">
        <f t="shared" si="318"/>
        <v>0</v>
      </c>
      <c r="AA4368" t="e">
        <v>#N/A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6239.6459999999997</v>
      </c>
      <c r="AM4368">
        <v>1624.1769999999999</v>
      </c>
      <c r="AN4368">
        <v>32.366999999999997</v>
      </c>
      <c r="AO4368" s="4">
        <v>105.52</v>
      </c>
      <c r="AP4368">
        <v>0</v>
      </c>
      <c r="AQ4368">
        <v>0</v>
      </c>
    </row>
    <row r="4369" spans="1:43" ht="15.75" x14ac:dyDescent="0.25">
      <c r="A4369">
        <v>2007</v>
      </c>
      <c r="B4369" t="s">
        <v>162</v>
      </c>
      <c r="C4369" t="e">
        <f t="shared" si="320"/>
        <v>#N/A</v>
      </c>
      <c r="D4369" t="e">
        <v>#N/A</v>
      </c>
      <c r="E4369" t="e">
        <v>#N/A</v>
      </c>
      <c r="F4369" t="e">
        <v>#N/A</v>
      </c>
      <c r="G4369" t="e">
        <v>#N/A</v>
      </c>
      <c r="I4369">
        <f t="shared" si="317"/>
        <v>0</v>
      </c>
      <c r="J4369" t="e">
        <v>#N/A</v>
      </c>
      <c r="K4369">
        <v>-0.40100000000000002</v>
      </c>
      <c r="M4369">
        <v>105.33775169618305</v>
      </c>
      <c r="N4369">
        <v>2.823</v>
      </c>
      <c r="O4369">
        <v>0</v>
      </c>
      <c r="P4369" t="s">
        <v>32</v>
      </c>
      <c r="Q4369" t="s">
        <v>32</v>
      </c>
      <c r="R4369" t="s">
        <v>32</v>
      </c>
      <c r="S4369" t="s">
        <v>32</v>
      </c>
      <c r="T4369" t="s">
        <v>32</v>
      </c>
      <c r="U4369" t="s">
        <v>32</v>
      </c>
      <c r="V4369" t="s">
        <v>32</v>
      </c>
      <c r="W4369" t="s">
        <v>32</v>
      </c>
      <c r="Y4369">
        <v>0</v>
      </c>
      <c r="Z4369">
        <f t="shared" si="318"/>
        <v>0</v>
      </c>
      <c r="AA4369" t="e">
        <v>#N/A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10375.573</v>
      </c>
      <c r="AM4369">
        <v>7018.3289999999997</v>
      </c>
      <c r="AN4369">
        <v>1.143</v>
      </c>
      <c r="AO4369" s="4">
        <v>97.094999999999999</v>
      </c>
      <c r="AP4369">
        <v>0</v>
      </c>
      <c r="AQ4369">
        <v>0</v>
      </c>
    </row>
    <row r="4370" spans="1:43" ht="15.75" x14ac:dyDescent="0.25">
      <c r="A4370">
        <v>2007</v>
      </c>
      <c r="B4370" t="s">
        <v>163</v>
      </c>
      <c r="C4370" t="e">
        <f t="shared" si="320"/>
        <v>#N/A</v>
      </c>
      <c r="D4370" t="e">
        <v>#N/A</v>
      </c>
      <c r="E4370" t="e">
        <v>#N/A</v>
      </c>
      <c r="F4370" t="e">
        <v>#N/A</v>
      </c>
      <c r="G4370" t="e">
        <v>#N/A</v>
      </c>
      <c r="I4370">
        <f t="shared" si="317"/>
        <v>0</v>
      </c>
      <c r="J4370" t="e">
        <v>#N/A</v>
      </c>
      <c r="K4370">
        <v>3.0129999999999999</v>
      </c>
      <c r="M4370">
        <v>89.808744488969921</v>
      </c>
      <c r="N4370">
        <v>6.9939999999999998</v>
      </c>
      <c r="O4370">
        <v>0</v>
      </c>
      <c r="P4370" t="s">
        <v>32</v>
      </c>
      <c r="Q4370" t="s">
        <v>32</v>
      </c>
      <c r="R4370" t="s">
        <v>32</v>
      </c>
      <c r="S4370" t="s">
        <v>32</v>
      </c>
      <c r="T4370" t="s">
        <v>32</v>
      </c>
      <c r="U4370" t="s">
        <v>32</v>
      </c>
      <c r="V4370" t="s">
        <v>32</v>
      </c>
      <c r="W4370" t="s">
        <v>32</v>
      </c>
      <c r="Y4370">
        <v>0</v>
      </c>
      <c r="Z4370">
        <f t="shared" si="318"/>
        <v>0</v>
      </c>
      <c r="AA4370" t="e">
        <v>#N/A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9763.9339999999993</v>
      </c>
      <c r="AM4370">
        <v>6268.7780000000002</v>
      </c>
      <c r="AN4370">
        <v>0.68400000000000005</v>
      </c>
      <c r="AO4370" s="4">
        <v>90.424000000000007</v>
      </c>
      <c r="AP4370">
        <v>0</v>
      </c>
      <c r="AQ4370">
        <v>0</v>
      </c>
    </row>
    <row r="4371" spans="1:43" ht="15.75" x14ac:dyDescent="0.25">
      <c r="A4371">
        <v>2007</v>
      </c>
      <c r="B4371" t="s">
        <v>164</v>
      </c>
      <c r="C4371" t="e">
        <f t="shared" si="320"/>
        <v>#N/A</v>
      </c>
      <c r="D4371" t="e">
        <v>#N/A</v>
      </c>
      <c r="E4371" t="e">
        <v>#N/A</v>
      </c>
      <c r="F4371" t="e">
        <v>#N/A</v>
      </c>
      <c r="G4371" t="e">
        <v>#N/A</v>
      </c>
      <c r="I4371">
        <f t="shared" si="317"/>
        <v>1.24</v>
      </c>
      <c r="J4371" t="e">
        <v>#N/A</v>
      </c>
      <c r="K4371">
        <v>8.4939999999999998</v>
      </c>
      <c r="L4371">
        <v>16.77</v>
      </c>
      <c r="M4371">
        <v>44.553070930458794</v>
      </c>
      <c r="N4371">
        <v>7.9989999999999997</v>
      </c>
      <c r="O4371">
        <v>0</v>
      </c>
      <c r="P4371" t="s">
        <v>32</v>
      </c>
      <c r="Q4371" t="s">
        <v>32</v>
      </c>
      <c r="R4371" t="s">
        <v>32</v>
      </c>
      <c r="S4371" t="s">
        <v>32</v>
      </c>
      <c r="T4371" t="s">
        <v>32</v>
      </c>
      <c r="U4371" t="s">
        <v>32</v>
      </c>
      <c r="V4371" t="s">
        <v>32</v>
      </c>
      <c r="W4371" t="s">
        <v>32</v>
      </c>
      <c r="Y4371">
        <v>0</v>
      </c>
      <c r="Z4371">
        <f t="shared" si="318"/>
        <v>0</v>
      </c>
      <c r="AA4371" t="e">
        <v>#N/A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3386.1579999999999</v>
      </c>
      <c r="AM4371">
        <v>1235.1890000000001</v>
      </c>
      <c r="AN4371">
        <v>45.899000000000001</v>
      </c>
      <c r="AO4371" s="4">
        <v>100</v>
      </c>
      <c r="AP4371">
        <v>0</v>
      </c>
      <c r="AQ4371">
        <v>0</v>
      </c>
    </row>
    <row r="4372" spans="1:43" ht="15.75" x14ac:dyDescent="0.25">
      <c r="A4372">
        <v>2007</v>
      </c>
      <c r="B4372" t="s">
        <v>165</v>
      </c>
      <c r="D4372" t="e">
        <v>#N/A</v>
      </c>
      <c r="E4372" t="e">
        <v>#N/A</v>
      </c>
      <c r="F4372" t="e">
        <v>#N/A</v>
      </c>
      <c r="G4372" t="e">
        <v>#N/A</v>
      </c>
      <c r="I4372">
        <f t="shared" si="317"/>
        <v>0</v>
      </c>
      <c r="J4372" t="e">
        <v>#N/A</v>
      </c>
      <c r="K4372">
        <v>5.0990000000000002</v>
      </c>
      <c r="L4372">
        <v>10.682</v>
      </c>
      <c r="M4372" t="s">
        <v>191</v>
      </c>
      <c r="N4372">
        <v>6.6189999999999998</v>
      </c>
      <c r="O4372">
        <v>0</v>
      </c>
      <c r="P4372" t="s">
        <v>32</v>
      </c>
      <c r="Q4372" t="s">
        <v>32</v>
      </c>
      <c r="R4372" t="s">
        <v>32</v>
      </c>
      <c r="S4372" t="s">
        <v>32</v>
      </c>
      <c r="T4372" t="s">
        <v>32</v>
      </c>
      <c r="U4372" t="s">
        <v>32</v>
      </c>
      <c r="V4372" t="s">
        <v>32</v>
      </c>
      <c r="W4372" t="s">
        <v>32</v>
      </c>
      <c r="Y4372">
        <v>0</v>
      </c>
      <c r="Z4372">
        <f t="shared" si="318"/>
        <v>0</v>
      </c>
      <c r="AA4372" t="e">
        <v>#N/A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12253.637000000001</v>
      </c>
      <c r="AM4372">
        <v>5758.0659999999998</v>
      </c>
      <c r="AN4372">
        <v>2.9359999999999999</v>
      </c>
      <c r="AO4372" s="4">
        <v>209.42599999999999</v>
      </c>
      <c r="AP4372">
        <v>0</v>
      </c>
      <c r="AQ4372">
        <v>0</v>
      </c>
    </row>
    <row r="4373" spans="1:43" ht="15.75" x14ac:dyDescent="0.25">
      <c r="A4373">
        <v>2007</v>
      </c>
      <c r="B4373" t="s">
        <v>166</v>
      </c>
      <c r="C4373">
        <f>IF(AND(F4373&gt;0,M4373&gt;0,OR(O4373=0,O4373=1),AL4373&gt;0),1,"")</f>
        <v>1</v>
      </c>
      <c r="D4373" t="e">
        <v>#N/A</v>
      </c>
      <c r="E4373" t="e">
        <v>#N/A</v>
      </c>
      <c r="F4373">
        <v>51.377601623535199</v>
      </c>
      <c r="G4373">
        <v>52.518001556396499</v>
      </c>
      <c r="I4373">
        <f t="shared" si="317"/>
        <v>0.02</v>
      </c>
      <c r="J4373" t="e">
        <v>#N/A</v>
      </c>
      <c r="K4373">
        <v>3.504</v>
      </c>
      <c r="M4373">
        <v>152.62952410610126</v>
      </c>
      <c r="N4373">
        <v>8.0760000000000005</v>
      </c>
      <c r="O4373">
        <v>0</v>
      </c>
      <c r="P4373" t="s">
        <v>32</v>
      </c>
      <c r="Q4373" t="s">
        <v>32</v>
      </c>
      <c r="R4373" t="s">
        <v>32</v>
      </c>
      <c r="S4373" t="s">
        <v>32</v>
      </c>
      <c r="T4373" t="s">
        <v>32</v>
      </c>
      <c r="U4373" t="s">
        <v>32</v>
      </c>
      <c r="V4373" t="s">
        <v>32</v>
      </c>
      <c r="W4373" t="s">
        <v>32</v>
      </c>
      <c r="Y4373">
        <v>0</v>
      </c>
      <c r="Z4373">
        <f t="shared" si="318"/>
        <v>0</v>
      </c>
      <c r="AA4373" t="e">
        <v>#N/A</v>
      </c>
      <c r="AB4373">
        <v>0</v>
      </c>
      <c r="AC4373">
        <v>0</v>
      </c>
      <c r="AD4373">
        <v>0</v>
      </c>
      <c r="AE4373">
        <v>1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6796.04</v>
      </c>
      <c r="AM4373">
        <v>2989.8020000000001</v>
      </c>
      <c r="AN4373">
        <v>3.05</v>
      </c>
      <c r="AO4373" s="4">
        <v>152.37700000000001</v>
      </c>
      <c r="AP4373">
        <v>0</v>
      </c>
      <c r="AQ4373">
        <v>0</v>
      </c>
    </row>
    <row r="4374" spans="1:43" ht="15.75" x14ac:dyDescent="0.25">
      <c r="A4374">
        <v>2007</v>
      </c>
      <c r="B4374" t="s">
        <v>167</v>
      </c>
      <c r="C4374">
        <f>IF(AND(F4374&gt;0,M4374&gt;0,OR(O4374=0,O4374=1),AL4374&gt;0),1,"")</f>
        <v>1</v>
      </c>
      <c r="D4374">
        <v>0</v>
      </c>
      <c r="E4374">
        <v>0</v>
      </c>
      <c r="F4374">
        <v>25.037813186645501</v>
      </c>
      <c r="G4374">
        <v>48.2968139648438</v>
      </c>
      <c r="I4374">
        <f t="shared" si="317"/>
        <v>14.32</v>
      </c>
      <c r="J4374" t="e">
        <v>#N/A</v>
      </c>
      <c r="K4374">
        <v>3.3140000000000001</v>
      </c>
      <c r="L4374">
        <v>6.117</v>
      </c>
      <c r="M4374">
        <v>89.539779918612155</v>
      </c>
      <c r="N4374">
        <v>2.2120000000000002</v>
      </c>
      <c r="O4374">
        <v>0</v>
      </c>
      <c r="P4374" t="s">
        <v>32</v>
      </c>
      <c r="Q4374" t="s">
        <v>32</v>
      </c>
      <c r="R4374" t="s">
        <v>32</v>
      </c>
      <c r="S4374" t="s">
        <v>32</v>
      </c>
      <c r="T4374" t="s">
        <v>32</v>
      </c>
      <c r="U4374" t="s">
        <v>32</v>
      </c>
      <c r="V4374" t="s">
        <v>32</v>
      </c>
      <c r="W4374" t="s">
        <v>32</v>
      </c>
      <c r="Y4374">
        <v>0</v>
      </c>
      <c r="Z4374">
        <f t="shared" si="318"/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39108.783000000003</v>
      </c>
      <c r="AM4374">
        <v>50366.605000000003</v>
      </c>
      <c r="AN4374">
        <v>462.51299999999998</v>
      </c>
      <c r="AO4374" s="4">
        <v>92.503</v>
      </c>
      <c r="AP4374">
        <v>0</v>
      </c>
      <c r="AQ4374">
        <v>0</v>
      </c>
    </row>
    <row r="4375" spans="1:43" ht="15.75" x14ac:dyDescent="0.25">
      <c r="A4375">
        <v>2007</v>
      </c>
      <c r="B4375" t="s">
        <v>168</v>
      </c>
      <c r="C4375">
        <f>IF(AND(F4375&gt;0,M4375&gt;0,OR(O4375=0,O4375=1),AL4375&gt;0),1,"")</f>
        <v>1</v>
      </c>
      <c r="D4375" t="e">
        <v>#N/A</v>
      </c>
      <c r="E4375" t="e">
        <v>#N/A</v>
      </c>
      <c r="F4375">
        <v>30.558809280395501</v>
      </c>
      <c r="G4375">
        <v>41.368068695068402</v>
      </c>
      <c r="I4375">
        <f t="shared" si="317"/>
        <v>12.8</v>
      </c>
      <c r="J4375" t="e">
        <v>#N/A</v>
      </c>
      <c r="K4375">
        <v>3.8460000000000001</v>
      </c>
      <c r="L4375">
        <v>2.766</v>
      </c>
      <c r="M4375">
        <v>111.89497610006856</v>
      </c>
      <c r="N4375">
        <v>0.73799999999999999</v>
      </c>
      <c r="O4375">
        <v>0</v>
      </c>
      <c r="P4375" t="s">
        <v>32</v>
      </c>
      <c r="Q4375" t="s">
        <v>32</v>
      </c>
      <c r="R4375" t="s">
        <v>32</v>
      </c>
      <c r="S4375" t="s">
        <v>32</v>
      </c>
      <c r="T4375" t="s">
        <v>32</v>
      </c>
      <c r="U4375" t="s">
        <v>32</v>
      </c>
      <c r="V4375" t="s">
        <v>32</v>
      </c>
      <c r="W4375" t="s">
        <v>32</v>
      </c>
      <c r="Y4375">
        <v>0</v>
      </c>
      <c r="Z4375">
        <f t="shared" si="318"/>
        <v>0</v>
      </c>
      <c r="AA4375" t="e">
        <v>#N/A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48510.796999999999</v>
      </c>
      <c r="AM4375">
        <v>59998.622000000003</v>
      </c>
      <c r="AN4375">
        <v>450.53</v>
      </c>
      <c r="AO4375" s="4">
        <v>97.17</v>
      </c>
      <c r="AP4375">
        <v>0</v>
      </c>
      <c r="AQ4375">
        <v>0</v>
      </c>
    </row>
    <row r="4376" spans="1:43" ht="15.75" x14ac:dyDescent="0.25">
      <c r="A4376">
        <v>2007</v>
      </c>
      <c r="B4376" t="s">
        <v>169</v>
      </c>
      <c r="D4376" t="e">
        <v>#N/A</v>
      </c>
      <c r="E4376" t="e">
        <v>#N/A</v>
      </c>
      <c r="F4376">
        <v>34.236499786377003</v>
      </c>
      <c r="G4376">
        <v>34.870655059814503</v>
      </c>
      <c r="I4376">
        <f t="shared" si="317"/>
        <v>2.33</v>
      </c>
      <c r="J4376" t="e">
        <v>#N/A</v>
      </c>
      <c r="K4376">
        <v>5.6749999999999998</v>
      </c>
      <c r="L4376">
        <v>8.4060000000000006</v>
      </c>
      <c r="M4376" t="s">
        <v>192</v>
      </c>
      <c r="N4376">
        <v>4.6769999999999996</v>
      </c>
      <c r="O4376">
        <v>0</v>
      </c>
      <c r="P4376" t="s">
        <v>32</v>
      </c>
      <c r="Q4376" t="s">
        <v>32</v>
      </c>
      <c r="R4376" t="s">
        <v>32</v>
      </c>
      <c r="S4376" t="s">
        <v>32</v>
      </c>
      <c r="T4376" t="s">
        <v>32</v>
      </c>
      <c r="U4376" t="s">
        <v>32</v>
      </c>
      <c r="V4376" t="s">
        <v>32</v>
      </c>
      <c r="W4376" t="s">
        <v>32</v>
      </c>
      <c r="Y4376">
        <v>0</v>
      </c>
      <c r="Z4376">
        <f t="shared" si="318"/>
        <v>0</v>
      </c>
      <c r="AA4376" t="e">
        <v>#N/A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5705.1940000000004</v>
      </c>
      <c r="AM4376">
        <v>2016.0519999999999</v>
      </c>
      <c r="AN4376">
        <v>40.488</v>
      </c>
      <c r="AO4376" s="4">
        <v>140.839</v>
      </c>
      <c r="AP4376">
        <v>0</v>
      </c>
      <c r="AQ4376">
        <v>0</v>
      </c>
    </row>
    <row r="4377" spans="1:43" ht="15.75" x14ac:dyDescent="0.25">
      <c r="A4377">
        <v>2007</v>
      </c>
      <c r="B4377" t="s">
        <v>170</v>
      </c>
      <c r="D4377" t="e">
        <v>#N/A</v>
      </c>
      <c r="E4377" t="e">
        <v>#N/A</v>
      </c>
      <c r="F4377">
        <v>30.895957946777301</v>
      </c>
      <c r="G4377">
        <v>33.654911041259801</v>
      </c>
      <c r="I4377">
        <f t="shared" si="317"/>
        <v>0</v>
      </c>
      <c r="J4377" t="e">
        <v>#N/A</v>
      </c>
      <c r="K4377">
        <v>5.9829999999999997</v>
      </c>
      <c r="L4377">
        <v>3.91</v>
      </c>
      <c r="M4377" t="s">
        <v>192</v>
      </c>
      <c r="N4377">
        <v>1.798</v>
      </c>
      <c r="O4377">
        <v>0</v>
      </c>
      <c r="P4377" t="s">
        <v>32</v>
      </c>
      <c r="Q4377" t="s">
        <v>32</v>
      </c>
      <c r="R4377" t="s">
        <v>32</v>
      </c>
      <c r="S4377" t="s">
        <v>32</v>
      </c>
      <c r="T4377" t="s">
        <v>32</v>
      </c>
      <c r="U4377" t="s">
        <v>32</v>
      </c>
      <c r="V4377" t="s">
        <v>32</v>
      </c>
      <c r="W4377" t="s">
        <v>32</v>
      </c>
      <c r="Y4377">
        <v>0</v>
      </c>
      <c r="Z4377">
        <f t="shared" si="318"/>
        <v>0</v>
      </c>
      <c r="AA4377" t="e">
        <v>#N/A</v>
      </c>
      <c r="AB4377">
        <v>0</v>
      </c>
      <c r="AC4377">
        <v>0</v>
      </c>
      <c r="AD4377">
        <v>0</v>
      </c>
      <c r="AE4377">
        <v>0</v>
      </c>
      <c r="AF4377">
        <v>1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32615.846000000001</v>
      </c>
      <c r="AM4377">
        <v>17122.381000000001</v>
      </c>
      <c r="AN4377">
        <v>393.10199999999998</v>
      </c>
      <c r="AO4377" s="4">
        <v>95.159000000000006</v>
      </c>
      <c r="AP4377">
        <v>0</v>
      </c>
      <c r="AQ4377">
        <v>0</v>
      </c>
    </row>
    <row r="4378" spans="1:43" ht="15.75" x14ac:dyDescent="0.25">
      <c r="A4378">
        <v>2007</v>
      </c>
      <c r="B4378" t="s">
        <v>171</v>
      </c>
      <c r="C4378">
        <f t="shared" ref="C4378:C4392" si="321">IF(AND(F4378&gt;0,M4378&gt;0,OR(O4378=0,O4378=1),AL4378&gt;0),1,"")</f>
        <v>1</v>
      </c>
      <c r="D4378" t="e">
        <v>#N/A</v>
      </c>
      <c r="E4378" t="e">
        <v>#N/A</v>
      </c>
      <c r="F4378">
        <v>33.298660278320298</v>
      </c>
      <c r="G4378">
        <v>32.599052429199197</v>
      </c>
      <c r="I4378">
        <f t="shared" si="317"/>
        <v>3.7</v>
      </c>
      <c r="J4378" t="e">
        <v>#N/A</v>
      </c>
      <c r="K4378">
        <v>7.8</v>
      </c>
      <c r="M4378">
        <v>89.305598972058732</v>
      </c>
      <c r="N4378">
        <v>13.167999999999999</v>
      </c>
      <c r="O4378">
        <v>0</v>
      </c>
      <c r="P4378" t="s">
        <v>32</v>
      </c>
      <c r="Q4378" t="s">
        <v>32</v>
      </c>
      <c r="R4378" t="s">
        <v>32</v>
      </c>
      <c r="S4378" t="s">
        <v>32</v>
      </c>
      <c r="T4378" t="s">
        <v>32</v>
      </c>
      <c r="U4378" t="s">
        <v>32</v>
      </c>
      <c r="V4378" t="s">
        <v>32</v>
      </c>
      <c r="W4378" t="s">
        <v>32</v>
      </c>
      <c r="Y4378">
        <v>0</v>
      </c>
      <c r="Z4378">
        <f t="shared" si="318"/>
        <v>0</v>
      </c>
      <c r="AA4378" t="e">
        <v>#N/A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1760.163</v>
      </c>
      <c r="AM4378">
        <v>514.47</v>
      </c>
      <c r="AN4378">
        <v>3.7120000000000002</v>
      </c>
      <c r="AO4378" s="4">
        <v>627.94100000000003</v>
      </c>
      <c r="AP4378">
        <v>0</v>
      </c>
      <c r="AQ4378">
        <v>0</v>
      </c>
    </row>
    <row r="4379" spans="1:43" ht="15.75" x14ac:dyDescent="0.25">
      <c r="A4379">
        <v>2007</v>
      </c>
      <c r="B4379" t="s">
        <v>172</v>
      </c>
      <c r="C4379">
        <f t="shared" si="321"/>
        <v>1</v>
      </c>
      <c r="D4379" t="e">
        <v>#N/A</v>
      </c>
      <c r="E4379" t="e">
        <v>#N/A</v>
      </c>
      <c r="F4379">
        <v>42.024303436279297</v>
      </c>
      <c r="G4379">
        <v>43.002494812011697</v>
      </c>
      <c r="I4379">
        <f t="shared" si="317"/>
        <v>0.34</v>
      </c>
      <c r="J4379" t="e">
        <v>#N/A</v>
      </c>
      <c r="K4379">
        <v>7.1479999999999997</v>
      </c>
      <c r="M4379">
        <v>65.341296144091501</v>
      </c>
      <c r="N4379">
        <v>7.0279999999999996</v>
      </c>
      <c r="O4379">
        <v>0</v>
      </c>
      <c r="P4379" t="s">
        <v>32</v>
      </c>
      <c r="Q4379" t="s">
        <v>32</v>
      </c>
      <c r="R4379" t="s">
        <v>32</v>
      </c>
      <c r="S4379" t="s">
        <v>32</v>
      </c>
      <c r="T4379" t="s">
        <v>32</v>
      </c>
      <c r="U4379" t="s">
        <v>32</v>
      </c>
      <c r="V4379" t="s">
        <v>32</v>
      </c>
      <c r="W4379" t="s">
        <v>32</v>
      </c>
      <c r="Y4379">
        <v>0</v>
      </c>
      <c r="Z4379">
        <f t="shared" si="318"/>
        <v>0</v>
      </c>
      <c r="AA4379" t="e">
        <v>#N/A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1313.9590000000001</v>
      </c>
      <c r="AM4379">
        <v>424.577</v>
      </c>
      <c r="AN4379">
        <v>16.850000000000001</v>
      </c>
      <c r="AO4379" s="4">
        <v>143.22</v>
      </c>
      <c r="AP4379">
        <v>0</v>
      </c>
      <c r="AQ4379">
        <v>0</v>
      </c>
    </row>
    <row r="4380" spans="1:43" ht="15.75" x14ac:dyDescent="0.25">
      <c r="A4380">
        <v>2007</v>
      </c>
      <c r="B4380" t="s">
        <v>173</v>
      </c>
      <c r="C4380">
        <f t="shared" si="321"/>
        <v>1</v>
      </c>
      <c r="D4380" t="e">
        <v>#N/A</v>
      </c>
      <c r="E4380" t="e">
        <v>#N/A</v>
      </c>
      <c r="F4380">
        <v>42.946662902832003</v>
      </c>
      <c r="G4380">
        <v>42.736335754394503</v>
      </c>
      <c r="I4380">
        <f t="shared" si="317"/>
        <v>9.02</v>
      </c>
      <c r="J4380" t="e">
        <v>#N/A</v>
      </c>
      <c r="K4380">
        <v>5.0439999999999996</v>
      </c>
      <c r="L4380">
        <v>1.3640000000000001</v>
      </c>
      <c r="M4380">
        <v>138.46095286713023</v>
      </c>
      <c r="N4380">
        <v>2.234</v>
      </c>
      <c r="O4380">
        <v>0</v>
      </c>
      <c r="P4380" t="s">
        <v>32</v>
      </c>
      <c r="Q4380" t="s">
        <v>32</v>
      </c>
      <c r="R4380" t="s">
        <v>32</v>
      </c>
      <c r="S4380" t="s">
        <v>32</v>
      </c>
      <c r="T4380" t="s">
        <v>32</v>
      </c>
      <c r="U4380" t="s">
        <v>32</v>
      </c>
      <c r="V4380" t="s">
        <v>32</v>
      </c>
      <c r="W4380" t="s">
        <v>32</v>
      </c>
      <c r="Y4380">
        <v>0</v>
      </c>
      <c r="Z4380">
        <f t="shared" si="318"/>
        <v>0</v>
      </c>
      <c r="AA4380" t="e">
        <v>#N/A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11307</v>
      </c>
      <c r="AM4380">
        <v>3756.87</v>
      </c>
      <c r="AN4380">
        <v>246.977</v>
      </c>
      <c r="AO4380" s="4">
        <v>89.207999999999998</v>
      </c>
      <c r="AP4380">
        <v>0</v>
      </c>
      <c r="AQ4380">
        <v>0</v>
      </c>
    </row>
    <row r="4381" spans="1:43" ht="15.75" x14ac:dyDescent="0.25">
      <c r="A4381">
        <v>2007</v>
      </c>
      <c r="B4381" t="s">
        <v>174</v>
      </c>
      <c r="C4381">
        <f t="shared" si="321"/>
        <v>1</v>
      </c>
      <c r="D4381" t="e">
        <v>#N/A</v>
      </c>
      <c r="E4381" t="e">
        <v>#N/A</v>
      </c>
      <c r="F4381">
        <v>31.843843460083001</v>
      </c>
      <c r="G4381">
        <v>35.8028755187988</v>
      </c>
      <c r="I4381">
        <f t="shared" si="317"/>
        <v>0</v>
      </c>
      <c r="J4381" t="e">
        <v>#N/A</v>
      </c>
      <c r="K4381">
        <v>11.448</v>
      </c>
      <c r="M4381">
        <v>126.2969588550984</v>
      </c>
      <c r="N4381">
        <v>8.6389999999999993</v>
      </c>
      <c r="O4381">
        <v>0</v>
      </c>
      <c r="P4381" t="s">
        <v>32</v>
      </c>
      <c r="Q4381" t="s">
        <v>32</v>
      </c>
      <c r="R4381" t="s">
        <v>32</v>
      </c>
      <c r="S4381" t="s">
        <v>32</v>
      </c>
      <c r="T4381" t="s">
        <v>32</v>
      </c>
      <c r="U4381" t="s">
        <v>32</v>
      </c>
      <c r="V4381" t="s">
        <v>32</v>
      </c>
      <c r="W4381" t="s">
        <v>32</v>
      </c>
      <c r="Y4381">
        <v>0</v>
      </c>
      <c r="Z4381">
        <f t="shared" si="318"/>
        <v>0</v>
      </c>
      <c r="AA4381" t="e">
        <v>#N/A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9288.1090000000004</v>
      </c>
      <c r="AM4381">
        <v>2933.7049999999999</v>
      </c>
      <c r="AN4381">
        <v>2.964</v>
      </c>
      <c r="AO4381" s="4">
        <v>66.650000000000006</v>
      </c>
      <c r="AP4381">
        <v>0</v>
      </c>
      <c r="AQ4381">
        <v>0</v>
      </c>
    </row>
    <row r="4382" spans="1:43" ht="15.75" x14ac:dyDescent="0.25">
      <c r="A4382">
        <v>2007</v>
      </c>
      <c r="B4382" t="s">
        <v>175</v>
      </c>
      <c r="C4382">
        <f t="shared" si="321"/>
        <v>1</v>
      </c>
      <c r="D4382" t="e">
        <v>#N/A</v>
      </c>
      <c r="E4382" t="e">
        <v>#N/A</v>
      </c>
      <c r="F4382">
        <v>37.473892211914098</v>
      </c>
      <c r="G4382">
        <v>34.962810516357401</v>
      </c>
      <c r="I4382">
        <f t="shared" si="317"/>
        <v>1.29</v>
      </c>
      <c r="J4382" t="e">
        <v>#N/A</v>
      </c>
      <c r="K4382">
        <v>2.29</v>
      </c>
      <c r="M4382">
        <v>92.41060022361259</v>
      </c>
      <c r="N4382">
        <v>0.94299999999999995</v>
      </c>
      <c r="O4382">
        <v>0</v>
      </c>
      <c r="P4382" t="s">
        <v>32</v>
      </c>
      <c r="Q4382" t="s">
        <v>32</v>
      </c>
      <c r="R4382" t="s">
        <v>32</v>
      </c>
      <c r="S4382" t="s">
        <v>32</v>
      </c>
      <c r="T4382" t="s">
        <v>32</v>
      </c>
      <c r="U4382" t="s">
        <v>32</v>
      </c>
      <c r="V4382" t="s">
        <v>32</v>
      </c>
      <c r="W4382" t="s">
        <v>32</v>
      </c>
      <c r="Y4382">
        <v>0</v>
      </c>
      <c r="Z4382">
        <f t="shared" si="318"/>
        <v>0</v>
      </c>
      <c r="AA4382" t="e">
        <v>#N/A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1150.5920000000001</v>
      </c>
      <c r="AM4382">
        <v>432.26600000000002</v>
      </c>
      <c r="AN4382">
        <v>2.524</v>
      </c>
      <c r="AO4382" s="4">
        <v>93.009</v>
      </c>
      <c r="AP4382">
        <v>0</v>
      </c>
      <c r="AQ4382">
        <v>0</v>
      </c>
    </row>
    <row r="4383" spans="1:43" ht="15.75" x14ac:dyDescent="0.25">
      <c r="A4383">
        <v>2007</v>
      </c>
      <c r="B4383" t="s">
        <v>176</v>
      </c>
      <c r="C4383" t="e">
        <f t="shared" si="321"/>
        <v>#N/A</v>
      </c>
      <c r="D4383" t="e">
        <v>#N/A</v>
      </c>
      <c r="E4383" t="e">
        <v>#N/A</v>
      </c>
      <c r="F4383" t="e">
        <v>#N/A</v>
      </c>
      <c r="G4383" t="e">
        <v>#N/A</v>
      </c>
      <c r="I4383">
        <f t="shared" si="317"/>
        <v>4.72</v>
      </c>
      <c r="J4383" t="e">
        <v>#N/A</v>
      </c>
      <c r="K4383">
        <v>4.7539999999999996</v>
      </c>
      <c r="L4383">
        <v>5.6</v>
      </c>
      <c r="M4383">
        <v>102.31758340452564</v>
      </c>
      <c r="N4383">
        <v>7.8890000000000002</v>
      </c>
      <c r="O4383">
        <v>0</v>
      </c>
      <c r="P4383" t="s">
        <v>32</v>
      </c>
      <c r="Q4383" t="s">
        <v>32</v>
      </c>
      <c r="R4383" t="s">
        <v>32</v>
      </c>
      <c r="S4383" t="s">
        <v>32</v>
      </c>
      <c r="T4383" t="s">
        <v>32</v>
      </c>
      <c r="U4383" t="s">
        <v>32</v>
      </c>
      <c r="V4383" t="s">
        <v>32</v>
      </c>
      <c r="W4383" t="s">
        <v>32</v>
      </c>
      <c r="Y4383">
        <v>0</v>
      </c>
      <c r="Z4383">
        <f t="shared" si="318"/>
        <v>0</v>
      </c>
      <c r="AA4383" t="e">
        <v>#N/A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28458.954000000002</v>
      </c>
      <c r="AM4383">
        <v>16520.251</v>
      </c>
      <c r="AN4383">
        <v>21.641999999999999</v>
      </c>
      <c r="AO4383" s="4">
        <v>147.84800000000001</v>
      </c>
      <c r="AP4383">
        <v>0</v>
      </c>
      <c r="AQ4383">
        <v>0</v>
      </c>
    </row>
    <row r="4384" spans="1:43" ht="15.75" x14ac:dyDescent="0.25">
      <c r="A4384">
        <v>2007</v>
      </c>
      <c r="B4384" t="s">
        <v>177</v>
      </c>
      <c r="C4384">
        <f t="shared" si="321"/>
        <v>1</v>
      </c>
      <c r="D4384" t="e">
        <v>#N/A</v>
      </c>
      <c r="E4384" t="e">
        <v>#N/A</v>
      </c>
      <c r="F4384">
        <v>36.316604614257798</v>
      </c>
      <c r="G4384">
        <v>39.0402641296387</v>
      </c>
      <c r="I4384">
        <f t="shared" si="317"/>
        <v>5.71</v>
      </c>
      <c r="J4384" t="e">
        <v>#N/A</v>
      </c>
      <c r="K4384">
        <v>6.2530000000000001</v>
      </c>
      <c r="L4384">
        <v>12.397</v>
      </c>
      <c r="M4384">
        <v>104.07547215224402</v>
      </c>
      <c r="N4384">
        <v>3.4380000000000002</v>
      </c>
      <c r="O4384">
        <v>0</v>
      </c>
      <c r="P4384" t="s">
        <v>32</v>
      </c>
      <c r="Q4384" t="s">
        <v>32</v>
      </c>
      <c r="R4384" t="s">
        <v>32</v>
      </c>
      <c r="S4384" t="s">
        <v>32</v>
      </c>
      <c r="T4384" t="s">
        <v>32</v>
      </c>
      <c r="U4384" t="s">
        <v>32</v>
      </c>
      <c r="V4384" t="s">
        <v>32</v>
      </c>
      <c r="W4384" t="s">
        <v>32</v>
      </c>
      <c r="Y4384">
        <v>0</v>
      </c>
      <c r="Z4384">
        <f t="shared" si="318"/>
        <v>0</v>
      </c>
      <c r="AA4384" t="e">
        <v>#N/A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9285.0329999999994</v>
      </c>
      <c r="AM4384">
        <v>3805.33</v>
      </c>
      <c r="AN4384">
        <v>38.909999999999997</v>
      </c>
      <c r="AO4384" s="4">
        <v>107.724</v>
      </c>
      <c r="AP4384">
        <v>0</v>
      </c>
      <c r="AQ4384">
        <v>0</v>
      </c>
    </row>
    <row r="4385" spans="1:43" ht="15.75" x14ac:dyDescent="0.25">
      <c r="A4385">
        <v>2007</v>
      </c>
      <c r="B4385" t="s">
        <v>178</v>
      </c>
      <c r="C4385">
        <f t="shared" si="321"/>
        <v>1</v>
      </c>
      <c r="D4385" t="e">
        <v>#N/A</v>
      </c>
      <c r="E4385" t="e">
        <v>#N/A</v>
      </c>
      <c r="F4385">
        <v>38.318309783935497</v>
      </c>
      <c r="G4385">
        <v>40.698558807372997</v>
      </c>
      <c r="I4385">
        <f t="shared" si="317"/>
        <v>4.21</v>
      </c>
      <c r="J4385" t="e">
        <v>#N/A</v>
      </c>
      <c r="K4385">
        <v>4.6689999999999996</v>
      </c>
      <c r="L4385">
        <v>9.1829999999999998</v>
      </c>
      <c r="M4385">
        <v>49.807113813788121</v>
      </c>
      <c r="N4385">
        <v>8.7560000000000002</v>
      </c>
      <c r="O4385">
        <v>0</v>
      </c>
      <c r="P4385" t="s">
        <v>32</v>
      </c>
      <c r="Q4385" t="s">
        <v>32</v>
      </c>
      <c r="R4385" t="s">
        <v>32</v>
      </c>
      <c r="S4385" t="s">
        <v>32</v>
      </c>
      <c r="T4385" t="s">
        <v>32</v>
      </c>
      <c r="U4385" t="s">
        <v>32</v>
      </c>
      <c r="V4385" t="s">
        <v>32</v>
      </c>
      <c r="W4385" t="s">
        <v>32</v>
      </c>
      <c r="Y4385">
        <v>0</v>
      </c>
      <c r="Z4385">
        <f t="shared" si="318"/>
        <v>0</v>
      </c>
      <c r="AA4385" t="e">
        <v>#N/A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15511.333000000001</v>
      </c>
      <c r="AM4385">
        <v>9206.3719999999994</v>
      </c>
      <c r="AN4385">
        <v>646.42499999999995</v>
      </c>
      <c r="AO4385" s="4">
        <v>140.03100000000001</v>
      </c>
      <c r="AP4385">
        <v>0</v>
      </c>
      <c r="AQ4385">
        <v>0</v>
      </c>
    </row>
    <row r="4386" spans="1:43" ht="15.75" x14ac:dyDescent="0.25">
      <c r="A4386">
        <v>2007</v>
      </c>
      <c r="B4386" t="s">
        <v>179</v>
      </c>
      <c r="C4386" t="e">
        <f t="shared" si="321"/>
        <v>#N/A</v>
      </c>
      <c r="D4386" t="e">
        <v>#N/A</v>
      </c>
      <c r="E4386" t="e">
        <v>#N/A</v>
      </c>
      <c r="F4386" t="e">
        <v>#N/A</v>
      </c>
      <c r="G4386" t="e">
        <v>#N/A</v>
      </c>
      <c r="I4386">
        <f t="shared" si="317"/>
        <v>0</v>
      </c>
      <c r="J4386" t="e">
        <v>#N/A</v>
      </c>
      <c r="K4386">
        <v>11.057</v>
      </c>
      <c r="M4386">
        <v>114.09358518518518</v>
      </c>
      <c r="N4386">
        <v>6.2590000000000003</v>
      </c>
      <c r="O4386">
        <v>0</v>
      </c>
      <c r="P4386" t="s">
        <v>32</v>
      </c>
      <c r="Q4386" t="s">
        <v>32</v>
      </c>
      <c r="R4386" t="s">
        <v>32</v>
      </c>
      <c r="S4386" t="s">
        <v>32</v>
      </c>
      <c r="T4386" t="s">
        <v>32</v>
      </c>
      <c r="U4386" t="s">
        <v>32</v>
      </c>
      <c r="V4386" t="s">
        <v>32</v>
      </c>
      <c r="W4386" t="s">
        <v>32</v>
      </c>
      <c r="Y4386">
        <v>0</v>
      </c>
      <c r="Z4386">
        <f t="shared" si="318"/>
        <v>0</v>
      </c>
      <c r="AA4386" t="e">
        <v>#N/A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6909.598</v>
      </c>
      <c r="AM4386">
        <v>5006.076</v>
      </c>
      <c r="AN4386">
        <v>25.962</v>
      </c>
      <c r="AO4386" s="4">
        <v>268.99599999999998</v>
      </c>
      <c r="AP4386">
        <v>0</v>
      </c>
      <c r="AQ4386">
        <v>0</v>
      </c>
    </row>
    <row r="4387" spans="1:43" ht="15.75" x14ac:dyDescent="0.25">
      <c r="A4387">
        <v>2007</v>
      </c>
      <c r="B4387" t="s">
        <v>180</v>
      </c>
      <c r="C4387">
        <f t="shared" si="321"/>
        <v>1</v>
      </c>
      <c r="D4387" t="e">
        <v>#N/A</v>
      </c>
      <c r="E4387" t="e">
        <v>#N/A</v>
      </c>
      <c r="F4387">
        <v>39.2258110046387</v>
      </c>
      <c r="G4387">
        <v>44.645801544189503</v>
      </c>
      <c r="I4387">
        <f t="shared" si="317"/>
        <v>1.56</v>
      </c>
      <c r="J4387" t="e">
        <v>#N/A</v>
      </c>
      <c r="K4387">
        <v>8.0640000000000001</v>
      </c>
      <c r="M4387">
        <v>46.777416652061468</v>
      </c>
      <c r="N4387">
        <v>6.0730000000000004</v>
      </c>
      <c r="O4387">
        <v>0</v>
      </c>
      <c r="P4387" t="s">
        <v>32</v>
      </c>
      <c r="Q4387" t="s">
        <v>32</v>
      </c>
      <c r="R4387" t="s">
        <v>32</v>
      </c>
      <c r="S4387" t="s">
        <v>32</v>
      </c>
      <c r="T4387" t="s">
        <v>32</v>
      </c>
      <c r="U4387" t="s">
        <v>32</v>
      </c>
      <c r="V4387" t="s">
        <v>32</v>
      </c>
      <c r="W4387" t="s">
        <v>32</v>
      </c>
      <c r="Y4387">
        <v>0</v>
      </c>
      <c r="Z4387">
        <f t="shared" si="318"/>
        <v>0</v>
      </c>
      <c r="AA4387" t="e">
        <v>#N/A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1320.056</v>
      </c>
      <c r="AM4387">
        <v>446.56400000000002</v>
      </c>
      <c r="AN4387">
        <v>13.548999999999999</v>
      </c>
      <c r="AO4387" s="4">
        <v>110.212</v>
      </c>
      <c r="AP4387">
        <v>0</v>
      </c>
      <c r="AQ4387">
        <v>0</v>
      </c>
    </row>
    <row r="4388" spans="1:43" ht="15.75" x14ac:dyDescent="0.25">
      <c r="A4388">
        <v>2007</v>
      </c>
      <c r="B4388" t="s">
        <v>181</v>
      </c>
      <c r="C4388">
        <f t="shared" si="321"/>
        <v>1</v>
      </c>
      <c r="D4388" t="e">
        <v>#N/A</v>
      </c>
      <c r="E4388" t="e">
        <v>#N/A</v>
      </c>
      <c r="F4388">
        <v>29.490903854370099</v>
      </c>
      <c r="G4388">
        <v>33.8901176452637</v>
      </c>
      <c r="I4388">
        <f t="shared" si="317"/>
        <v>22.33</v>
      </c>
      <c r="J4388" t="e">
        <v>#N/A</v>
      </c>
      <c r="K4388">
        <v>7.9</v>
      </c>
      <c r="L4388">
        <v>6.351</v>
      </c>
      <c r="M4388">
        <v>95.206672114838966</v>
      </c>
      <c r="N4388">
        <v>12.843</v>
      </c>
      <c r="O4388">
        <v>0</v>
      </c>
      <c r="P4388" t="s">
        <v>32</v>
      </c>
      <c r="Q4388" t="s">
        <v>32</v>
      </c>
      <c r="R4388" t="s">
        <v>32</v>
      </c>
      <c r="S4388" t="s">
        <v>32</v>
      </c>
      <c r="T4388" t="s">
        <v>32</v>
      </c>
      <c r="U4388" t="s">
        <v>32</v>
      </c>
      <c r="V4388" t="s">
        <v>32</v>
      </c>
      <c r="W4388" t="s">
        <v>32</v>
      </c>
      <c r="Y4388">
        <v>0</v>
      </c>
      <c r="Z4388">
        <f t="shared" si="318"/>
        <v>0</v>
      </c>
      <c r="AA4388" t="e">
        <v>#N/A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8054.5429999999997</v>
      </c>
      <c r="AM4388">
        <v>3071.4920000000002</v>
      </c>
      <c r="AN4388">
        <v>142.71899999999999</v>
      </c>
      <c r="AO4388" s="4">
        <v>19657809.594999999</v>
      </c>
      <c r="AP4388">
        <v>0</v>
      </c>
      <c r="AQ4388">
        <v>0</v>
      </c>
    </row>
    <row r="4389" spans="1:43" ht="15.75" x14ac:dyDescent="0.25">
      <c r="A4389">
        <v>2007</v>
      </c>
      <c r="B4389" t="s">
        <v>182</v>
      </c>
      <c r="C4389">
        <f t="shared" si="321"/>
        <v>1</v>
      </c>
      <c r="D4389">
        <v>0</v>
      </c>
      <c r="E4389">
        <v>0</v>
      </c>
      <c r="F4389">
        <v>35.9404907226562</v>
      </c>
      <c r="G4389">
        <v>53.050559997558601</v>
      </c>
      <c r="I4389">
        <f t="shared" si="317"/>
        <v>13.77</v>
      </c>
      <c r="J4389" t="e">
        <v>#N/A</v>
      </c>
      <c r="K4389">
        <v>3.427</v>
      </c>
      <c r="L4389">
        <v>5.35</v>
      </c>
      <c r="M4389">
        <v>54.034691104934915</v>
      </c>
      <c r="N4389">
        <v>2.3210000000000002</v>
      </c>
      <c r="O4389">
        <v>0</v>
      </c>
      <c r="P4389" t="s">
        <v>32</v>
      </c>
      <c r="Q4389" t="s">
        <v>32</v>
      </c>
      <c r="R4389" t="s">
        <v>32</v>
      </c>
      <c r="S4389" t="s">
        <v>32</v>
      </c>
      <c r="T4389" t="s">
        <v>32</v>
      </c>
      <c r="U4389" t="s">
        <v>32</v>
      </c>
      <c r="V4389" t="s">
        <v>32</v>
      </c>
      <c r="W4389" t="s">
        <v>32</v>
      </c>
      <c r="Y4389">
        <v>0</v>
      </c>
      <c r="Z4389">
        <f t="shared" si="318"/>
        <v>0</v>
      </c>
      <c r="AA4389">
        <v>0</v>
      </c>
      <c r="AB4389">
        <v>0</v>
      </c>
      <c r="AC4389">
        <v>1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35159.47</v>
      </c>
      <c r="AM4389">
        <v>46866.095000000001</v>
      </c>
      <c r="AN4389">
        <v>2858.1759999999999</v>
      </c>
      <c r="AO4389" s="4">
        <v>104.7</v>
      </c>
      <c r="AP4389">
        <v>0</v>
      </c>
      <c r="AQ4389">
        <v>0</v>
      </c>
    </row>
    <row r="4390" spans="1:43" ht="15.75" x14ac:dyDescent="0.25">
      <c r="A4390">
        <v>2007</v>
      </c>
      <c r="B4390" t="s">
        <v>183</v>
      </c>
      <c r="C4390">
        <f t="shared" si="321"/>
        <v>1</v>
      </c>
      <c r="D4390">
        <v>0</v>
      </c>
      <c r="E4390">
        <v>0</v>
      </c>
      <c r="F4390">
        <v>37.786945343017599</v>
      </c>
      <c r="G4390">
        <v>48.767658233642599</v>
      </c>
      <c r="I4390">
        <f t="shared" si="317"/>
        <v>22.39</v>
      </c>
      <c r="J4390" t="e">
        <v>#N/A</v>
      </c>
      <c r="K4390">
        <v>1.7789999999999999</v>
      </c>
      <c r="L4390">
        <v>4.617</v>
      </c>
      <c r="M4390">
        <v>27.959053986848648</v>
      </c>
      <c r="N4390">
        <v>2.871</v>
      </c>
      <c r="O4390">
        <v>0</v>
      </c>
      <c r="P4390" t="s">
        <v>32</v>
      </c>
      <c r="Q4390" t="s">
        <v>32</v>
      </c>
      <c r="R4390" t="s">
        <v>32</v>
      </c>
      <c r="S4390" t="s">
        <v>32</v>
      </c>
      <c r="T4390" t="s">
        <v>32</v>
      </c>
      <c r="U4390" t="s">
        <v>32</v>
      </c>
      <c r="V4390" t="s">
        <v>32</v>
      </c>
      <c r="W4390" t="s">
        <v>32</v>
      </c>
      <c r="Y4390">
        <v>0</v>
      </c>
      <c r="Z4390">
        <f t="shared" si="318"/>
        <v>0</v>
      </c>
      <c r="AA4390" t="e">
        <v>#N/A</v>
      </c>
      <c r="AB4390">
        <v>0</v>
      </c>
      <c r="AC4390">
        <v>0</v>
      </c>
      <c r="AD4390">
        <v>1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47954.531999999999</v>
      </c>
      <c r="AM4390">
        <v>47954.531999999999</v>
      </c>
      <c r="AN4390">
        <v>14477.625</v>
      </c>
      <c r="AO4390" s="4">
        <v>207.34399999999999</v>
      </c>
      <c r="AP4390">
        <v>0</v>
      </c>
      <c r="AQ4390">
        <v>0</v>
      </c>
    </row>
    <row r="4391" spans="1:43" ht="15.75" x14ac:dyDescent="0.25">
      <c r="A4391">
        <v>2007</v>
      </c>
      <c r="B4391" t="s">
        <v>184</v>
      </c>
      <c r="C4391">
        <f t="shared" si="321"/>
        <v>1</v>
      </c>
      <c r="D4391" t="e">
        <v>#N/A</v>
      </c>
      <c r="E4391" t="e">
        <v>#N/A</v>
      </c>
      <c r="F4391">
        <v>43.685806274414098</v>
      </c>
      <c r="G4391">
        <v>51.886043548583999</v>
      </c>
      <c r="I4391">
        <f t="shared" si="317"/>
        <v>3.67</v>
      </c>
      <c r="J4391" t="e">
        <v>#N/A</v>
      </c>
      <c r="K4391">
        <v>6.5419999999999998</v>
      </c>
      <c r="L4391">
        <v>9.2420000000000009</v>
      </c>
      <c r="M4391">
        <v>59.210447844174197</v>
      </c>
      <c r="N4391">
        <v>8.1150000000000002</v>
      </c>
      <c r="O4391">
        <v>0</v>
      </c>
      <c r="P4391" t="s">
        <v>32</v>
      </c>
      <c r="Q4391" t="s">
        <v>32</v>
      </c>
      <c r="R4391" t="s">
        <v>32</v>
      </c>
      <c r="S4391" t="s">
        <v>32</v>
      </c>
      <c r="T4391" t="s">
        <v>32</v>
      </c>
      <c r="U4391" t="s">
        <v>32</v>
      </c>
      <c r="V4391" t="s">
        <v>32</v>
      </c>
      <c r="W4391" t="s">
        <v>32</v>
      </c>
      <c r="Y4391">
        <v>0</v>
      </c>
      <c r="Z4391">
        <f t="shared" si="318"/>
        <v>0</v>
      </c>
      <c r="AA4391" t="e">
        <v>#N/A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13257.546</v>
      </c>
      <c r="AM4391">
        <v>7058.1270000000004</v>
      </c>
      <c r="AN4391">
        <v>23.460999999999999</v>
      </c>
      <c r="AO4391" s="4">
        <v>78.962999999999994</v>
      </c>
      <c r="AP4391">
        <v>0</v>
      </c>
      <c r="AQ4391">
        <v>0</v>
      </c>
    </row>
    <row r="4392" spans="1:43" ht="15.75" x14ac:dyDescent="0.25">
      <c r="A4392">
        <v>2007</v>
      </c>
      <c r="B4392" t="s">
        <v>185</v>
      </c>
      <c r="C4392" t="e">
        <f t="shared" si="321"/>
        <v>#N/A</v>
      </c>
      <c r="D4392" t="e">
        <v>#N/A</v>
      </c>
      <c r="E4392" t="e">
        <v>#N/A</v>
      </c>
      <c r="F4392" t="e">
        <v>#N/A</v>
      </c>
      <c r="G4392" t="e">
        <v>#N/A</v>
      </c>
      <c r="I4392">
        <f t="shared" si="317"/>
        <v>0</v>
      </c>
      <c r="J4392" t="e">
        <v>#N/A</v>
      </c>
      <c r="K4392">
        <v>9.5</v>
      </c>
      <c r="M4392">
        <v>76.198735296204319</v>
      </c>
      <c r="N4392">
        <v>12.284000000000001</v>
      </c>
      <c r="O4392">
        <v>0</v>
      </c>
      <c r="P4392" t="s">
        <v>32</v>
      </c>
      <c r="Q4392" t="s">
        <v>32</v>
      </c>
      <c r="R4392" t="s">
        <v>32</v>
      </c>
      <c r="S4392" t="s">
        <v>32</v>
      </c>
      <c r="T4392" t="s">
        <v>32</v>
      </c>
      <c r="U4392" t="s">
        <v>32</v>
      </c>
      <c r="V4392" t="s">
        <v>32</v>
      </c>
      <c r="W4392" t="s">
        <v>32</v>
      </c>
      <c r="Y4392">
        <v>0</v>
      </c>
      <c r="Z4392">
        <f t="shared" si="318"/>
        <v>0</v>
      </c>
      <c r="AA4392" t="e">
        <v>#N/A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3247.549</v>
      </c>
      <c r="AM4392">
        <v>821.09500000000003</v>
      </c>
      <c r="AN4392">
        <v>22.306999999999999</v>
      </c>
      <c r="AO4392" s="4">
        <v>1488.752</v>
      </c>
      <c r="AP4392">
        <v>0</v>
      </c>
      <c r="AQ4392">
        <v>0</v>
      </c>
    </row>
    <row r="4393" spans="1:43" ht="15.75" x14ac:dyDescent="0.25">
      <c r="A4393">
        <v>2007</v>
      </c>
      <c r="B4393" t="s">
        <v>186</v>
      </c>
      <c r="D4393" t="e">
        <v>#N/A</v>
      </c>
      <c r="E4393" t="e">
        <v>#N/A</v>
      </c>
      <c r="F4393">
        <v>39.395580291747997</v>
      </c>
      <c r="G4393">
        <v>40.8843803405762</v>
      </c>
      <c r="I4393">
        <f t="shared" si="317"/>
        <v>2.97</v>
      </c>
      <c r="J4393" t="e">
        <v>#N/A</v>
      </c>
      <c r="K4393">
        <v>8.7539999999999996</v>
      </c>
      <c r="L4393">
        <v>8.4920000000000009</v>
      </c>
      <c r="M4393" t="s">
        <v>192</v>
      </c>
      <c r="N4393">
        <v>18.702999999999999</v>
      </c>
      <c r="O4393">
        <v>0</v>
      </c>
      <c r="P4393" t="s">
        <v>32</v>
      </c>
      <c r="Q4393" t="s">
        <v>32</v>
      </c>
      <c r="R4393" t="s">
        <v>32</v>
      </c>
      <c r="S4393" t="s">
        <v>32</v>
      </c>
      <c r="T4393" t="s">
        <v>32</v>
      </c>
      <c r="U4393" t="s">
        <v>32</v>
      </c>
      <c r="V4393" t="s">
        <v>32</v>
      </c>
      <c r="W4393" t="s">
        <v>32</v>
      </c>
      <c r="Y4393">
        <v>0</v>
      </c>
      <c r="Z4393">
        <f t="shared" si="318"/>
        <v>0</v>
      </c>
      <c r="AA4393" t="e">
        <v>#N/A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16520.434000000001</v>
      </c>
      <c r="AM4393">
        <v>8110.1109999999999</v>
      </c>
      <c r="AN4393">
        <v>221.274</v>
      </c>
      <c r="AO4393" s="4">
        <v>89.08</v>
      </c>
      <c r="AP4393">
        <v>0</v>
      </c>
      <c r="AQ4393">
        <v>0</v>
      </c>
    </row>
    <row r="4394" spans="1:43" ht="15.75" x14ac:dyDescent="0.25">
      <c r="A4394">
        <v>2007</v>
      </c>
      <c r="B4394" t="s">
        <v>187</v>
      </c>
      <c r="C4394">
        <f>IF(AND(F4394&gt;0,M4394&gt;0,OR(O4394=0,O4394=1),AL4394&gt;0),1,"")</f>
        <v>1</v>
      </c>
      <c r="D4394" t="e">
        <v>#N/A</v>
      </c>
      <c r="E4394" t="e">
        <v>#N/A</v>
      </c>
      <c r="F4394">
        <v>39.487556457519503</v>
      </c>
      <c r="G4394">
        <v>41.313301086425803</v>
      </c>
      <c r="I4394">
        <f t="shared" si="317"/>
        <v>2.99</v>
      </c>
      <c r="J4394" t="e">
        <v>#N/A</v>
      </c>
      <c r="K4394">
        <v>7.1289999999999996</v>
      </c>
      <c r="L4394">
        <v>4.6399999999999997</v>
      </c>
      <c r="M4394">
        <v>154.60538399655431</v>
      </c>
      <c r="N4394">
        <v>8.3490000000000002</v>
      </c>
      <c r="O4394">
        <v>0</v>
      </c>
      <c r="P4394" t="s">
        <v>32</v>
      </c>
      <c r="Q4394" t="s">
        <v>32</v>
      </c>
      <c r="R4394" t="s">
        <v>32</v>
      </c>
      <c r="S4394" t="s">
        <v>32</v>
      </c>
      <c r="T4394" t="s">
        <v>32</v>
      </c>
      <c r="U4394" t="s">
        <v>32</v>
      </c>
      <c r="V4394" t="s">
        <v>32</v>
      </c>
      <c r="W4394" t="s">
        <v>32</v>
      </c>
      <c r="Y4394">
        <v>0</v>
      </c>
      <c r="Z4394">
        <f t="shared" si="318"/>
        <v>0</v>
      </c>
      <c r="AA4394" t="e">
        <v>#N/A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3681.3110000000001</v>
      </c>
      <c r="AM4394">
        <v>920.46299999999997</v>
      </c>
      <c r="AN4394">
        <v>77.52</v>
      </c>
      <c r="AO4394" s="4">
        <v>116.47799999999999</v>
      </c>
      <c r="AP4394">
        <v>0</v>
      </c>
      <c r="AQ4394">
        <v>0</v>
      </c>
    </row>
    <row r="4395" spans="1:43" ht="15.75" x14ac:dyDescent="0.25">
      <c r="A4395">
        <v>2007</v>
      </c>
      <c r="B4395" t="s">
        <v>188</v>
      </c>
      <c r="D4395" t="e">
        <v>#N/A</v>
      </c>
      <c r="E4395" t="e">
        <v>#N/A</v>
      </c>
      <c r="F4395" t="e">
        <v>#N/A</v>
      </c>
      <c r="G4395" t="e">
        <v>#N/A</v>
      </c>
      <c r="I4395">
        <f t="shared" si="317"/>
        <v>1.21</v>
      </c>
      <c r="J4395" t="e">
        <v>#N/A</v>
      </c>
      <c r="K4395">
        <v>3.3380000000000001</v>
      </c>
      <c r="M4395" t="s">
        <v>192</v>
      </c>
      <c r="N4395">
        <v>7.9050000000000002</v>
      </c>
      <c r="O4395">
        <v>0</v>
      </c>
      <c r="P4395" t="s">
        <v>32</v>
      </c>
      <c r="Q4395" t="s">
        <v>32</v>
      </c>
      <c r="R4395" t="s">
        <v>32</v>
      </c>
      <c r="S4395" t="s">
        <v>32</v>
      </c>
      <c r="T4395" t="s">
        <v>32</v>
      </c>
      <c r="U4395" t="s">
        <v>32</v>
      </c>
      <c r="V4395" t="s">
        <v>32</v>
      </c>
      <c r="W4395" t="s">
        <v>32</v>
      </c>
      <c r="Y4395">
        <v>0</v>
      </c>
      <c r="Z4395">
        <f t="shared" si="318"/>
        <v>0</v>
      </c>
      <c r="AA4395" t="e">
        <v>#N/A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3854.4340000000002</v>
      </c>
      <c r="AM4395">
        <v>971.32600000000002</v>
      </c>
      <c r="AN4395">
        <v>21.651</v>
      </c>
      <c r="AO4395" s="4">
        <v>205.79499999999999</v>
      </c>
      <c r="AP4395">
        <v>0</v>
      </c>
      <c r="AQ4395">
        <v>0</v>
      </c>
    </row>
    <row r="4396" spans="1:43" ht="15.75" x14ac:dyDescent="0.25">
      <c r="A4396">
        <v>2007</v>
      </c>
      <c r="B4396" t="s">
        <v>189</v>
      </c>
      <c r="C4396">
        <f t="shared" ref="C4396:C4431" si="322">IF(AND(F4396&gt;0,M4396&gt;0,OR(O4396=0,O4396=1),AL4396&gt;0),1,"")</f>
        <v>1</v>
      </c>
      <c r="D4396" t="e">
        <v>#N/A</v>
      </c>
      <c r="E4396" t="e">
        <v>#N/A</v>
      </c>
      <c r="F4396">
        <v>56.682621002197301</v>
      </c>
      <c r="G4396">
        <v>60.699329376220703</v>
      </c>
      <c r="I4396">
        <f t="shared" si="317"/>
        <v>0.61</v>
      </c>
      <c r="J4396" t="e">
        <v>#N/A</v>
      </c>
      <c r="K4396">
        <v>8.3520000000000003</v>
      </c>
      <c r="M4396">
        <v>65.771458690906798</v>
      </c>
      <c r="N4396">
        <v>10.654999999999999</v>
      </c>
      <c r="O4396">
        <v>0</v>
      </c>
      <c r="P4396" t="s">
        <v>32</v>
      </c>
      <c r="Q4396" t="s">
        <v>32</v>
      </c>
      <c r="R4396" t="s">
        <v>32</v>
      </c>
      <c r="S4396" t="s">
        <v>32</v>
      </c>
      <c r="T4396" t="s">
        <v>32</v>
      </c>
      <c r="U4396" t="s">
        <v>32</v>
      </c>
      <c r="V4396" t="s">
        <v>32</v>
      </c>
      <c r="W4396" t="s">
        <v>32</v>
      </c>
      <c r="Y4396">
        <v>0</v>
      </c>
      <c r="Z4396">
        <f t="shared" si="318"/>
        <v>0</v>
      </c>
      <c r="AA4396" t="e">
        <v>#N/A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2732.4070000000002</v>
      </c>
      <c r="AM4396">
        <v>1160.7660000000001</v>
      </c>
      <c r="AN4396">
        <v>14.057</v>
      </c>
      <c r="AO4396" s="4">
        <v>76.587000000000003</v>
      </c>
      <c r="AP4396">
        <v>0</v>
      </c>
      <c r="AQ4396">
        <v>0</v>
      </c>
    </row>
    <row r="4397" spans="1:43" ht="15.75" x14ac:dyDescent="0.25">
      <c r="A4397">
        <v>2007</v>
      </c>
      <c r="B4397" t="s">
        <v>190</v>
      </c>
      <c r="C4397">
        <f t="shared" si="322"/>
        <v>1</v>
      </c>
      <c r="D4397" t="e">
        <v>#N/A</v>
      </c>
      <c r="E4397" t="e">
        <v>#N/A</v>
      </c>
      <c r="F4397">
        <v>47.342315673828097</v>
      </c>
      <c r="G4397">
        <v>55.055091857910199</v>
      </c>
      <c r="I4397">
        <f t="shared" si="317"/>
        <v>0.44</v>
      </c>
      <c r="J4397" t="e">
        <v>#N/A</v>
      </c>
      <c r="K4397">
        <v>-3.347</v>
      </c>
      <c r="M4397">
        <v>84.17290442704666</v>
      </c>
      <c r="N4397">
        <v>-72.728999999999999</v>
      </c>
      <c r="O4397">
        <v>0</v>
      </c>
      <c r="P4397" t="s">
        <v>32</v>
      </c>
      <c r="Q4397" t="s">
        <v>32</v>
      </c>
      <c r="R4397" t="s">
        <v>32</v>
      </c>
      <c r="S4397" t="s">
        <v>32</v>
      </c>
      <c r="T4397" t="s">
        <v>32</v>
      </c>
      <c r="U4397" t="s">
        <v>32</v>
      </c>
      <c r="V4397" t="s">
        <v>32</v>
      </c>
      <c r="W4397" t="s">
        <v>32</v>
      </c>
      <c r="Y4397">
        <v>0</v>
      </c>
      <c r="Z4397">
        <f t="shared" si="318"/>
        <v>0</v>
      </c>
      <c r="AA4397" t="e">
        <v>#N/A</v>
      </c>
      <c r="AB4397">
        <v>1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1508.21</v>
      </c>
      <c r="AM4397">
        <v>571.52499999999998</v>
      </c>
      <c r="AN4397">
        <v>6.8810000000000002</v>
      </c>
      <c r="AO4397" s="4">
        <v>19.963999999999999</v>
      </c>
      <c r="AP4397">
        <v>0</v>
      </c>
      <c r="AQ4397">
        <v>0</v>
      </c>
    </row>
    <row r="4398" spans="1:43" ht="15.75" x14ac:dyDescent="0.25">
      <c r="A4398">
        <v>2008</v>
      </c>
      <c r="B4398" t="s">
        <v>31</v>
      </c>
      <c r="C4398">
        <f t="shared" si="322"/>
        <v>1</v>
      </c>
      <c r="D4398" t="e">
        <v>#N/A</v>
      </c>
      <c r="E4398" t="e">
        <v>#N/A</v>
      </c>
      <c r="F4398">
        <v>28.084205627441399</v>
      </c>
      <c r="G4398">
        <v>31.392440795898398</v>
      </c>
      <c r="I4398">
        <f t="shared" si="317"/>
        <v>3.61</v>
      </c>
      <c r="J4398" t="e">
        <v>#N/A</v>
      </c>
      <c r="K4398">
        <v>3.863</v>
      </c>
      <c r="M4398">
        <v>73.065520244032626</v>
      </c>
      <c r="N4398">
        <v>26.419</v>
      </c>
      <c r="O4398">
        <v>0</v>
      </c>
      <c r="P4398" t="s">
        <v>32</v>
      </c>
      <c r="Q4398" t="s">
        <v>32</v>
      </c>
      <c r="R4398" t="s">
        <v>32</v>
      </c>
      <c r="S4398" t="s">
        <v>32</v>
      </c>
      <c r="T4398" t="s">
        <v>32</v>
      </c>
      <c r="U4398" t="s">
        <v>32</v>
      </c>
      <c r="V4398" t="s">
        <v>32</v>
      </c>
      <c r="W4398" t="s">
        <v>32</v>
      </c>
      <c r="Y4398" t="e">
        <v>#N/A</v>
      </c>
      <c r="Z4398" t="e">
        <f t="shared" si="318"/>
        <v>#N/A</v>
      </c>
      <c r="AA4398" t="e">
        <v>#N/A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1229.7349999999999</v>
      </c>
      <c r="AM4398">
        <v>380.91</v>
      </c>
      <c r="AN4398">
        <v>10.297000000000001</v>
      </c>
      <c r="AO4398" s="4">
        <v>96.917000000000002</v>
      </c>
      <c r="AP4398">
        <v>0</v>
      </c>
      <c r="AQ4398">
        <v>0</v>
      </c>
    </row>
    <row r="4399" spans="1:43" ht="15.75" x14ac:dyDescent="0.25">
      <c r="A4399">
        <v>2008</v>
      </c>
      <c r="B4399" t="s">
        <v>33</v>
      </c>
      <c r="C4399">
        <f t="shared" si="322"/>
        <v>1</v>
      </c>
      <c r="D4399" t="e">
        <v>#N/A</v>
      </c>
      <c r="E4399" t="e">
        <v>#N/A</v>
      </c>
      <c r="F4399">
        <v>36.040176391601598</v>
      </c>
      <c r="G4399">
        <v>37.096305847167997</v>
      </c>
      <c r="I4399">
        <f t="shared" si="317"/>
        <v>2.35</v>
      </c>
      <c r="J4399" t="e">
        <v>#N/A</v>
      </c>
      <c r="K4399">
        <v>7.5359999999999996</v>
      </c>
      <c r="L4399">
        <v>13.1</v>
      </c>
      <c r="M4399">
        <v>86.027356950649406</v>
      </c>
      <c r="N4399">
        <v>3.359</v>
      </c>
      <c r="O4399">
        <v>0</v>
      </c>
      <c r="P4399" t="s">
        <v>32</v>
      </c>
      <c r="Q4399" t="s">
        <v>32</v>
      </c>
      <c r="R4399" t="s">
        <v>32</v>
      </c>
      <c r="S4399" t="s">
        <v>32</v>
      </c>
      <c r="T4399" t="s">
        <v>32</v>
      </c>
      <c r="U4399" t="s">
        <v>32</v>
      </c>
      <c r="V4399" t="s">
        <v>32</v>
      </c>
      <c r="W4399" t="s">
        <v>32</v>
      </c>
      <c r="Y4399" t="e">
        <v>#N/A</v>
      </c>
      <c r="Z4399" t="e">
        <f t="shared" si="318"/>
        <v>#N/A</v>
      </c>
      <c r="AA4399" t="e">
        <v>#N/A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8436.3629999999994</v>
      </c>
      <c r="AM4399">
        <v>4333.3710000000001</v>
      </c>
      <c r="AN4399">
        <v>12.683</v>
      </c>
      <c r="AO4399" s="4">
        <v>101.108</v>
      </c>
      <c r="AP4399">
        <v>0</v>
      </c>
      <c r="AQ4399">
        <v>0</v>
      </c>
    </row>
    <row r="4400" spans="1:43" ht="15.75" x14ac:dyDescent="0.25">
      <c r="A4400">
        <v>2008</v>
      </c>
      <c r="B4400" t="s">
        <v>35</v>
      </c>
      <c r="C4400" t="e">
        <f t="shared" si="322"/>
        <v>#N/A</v>
      </c>
      <c r="D4400" t="e">
        <v>#N/A</v>
      </c>
      <c r="E4400" t="e">
        <v>#N/A</v>
      </c>
      <c r="F4400" t="e">
        <v>#N/A</v>
      </c>
      <c r="G4400" t="e">
        <v>#N/A</v>
      </c>
      <c r="I4400">
        <f t="shared" si="317"/>
        <v>3.78</v>
      </c>
      <c r="J4400" t="e">
        <v>#N/A</v>
      </c>
      <c r="K4400">
        <v>2.36</v>
      </c>
      <c r="L4400">
        <v>11.333</v>
      </c>
      <c r="M4400">
        <v>76.684521637148265</v>
      </c>
      <c r="N4400">
        <v>4.8550000000000004</v>
      </c>
      <c r="O4400">
        <v>0</v>
      </c>
      <c r="P4400" t="s">
        <v>32</v>
      </c>
      <c r="Q4400" t="s">
        <v>32</v>
      </c>
      <c r="R4400" t="s">
        <v>32</v>
      </c>
      <c r="S4400" t="s">
        <v>32</v>
      </c>
      <c r="T4400" t="s">
        <v>32</v>
      </c>
      <c r="U4400" t="s">
        <v>32</v>
      </c>
      <c r="V4400" t="s">
        <v>32</v>
      </c>
      <c r="W4400" t="s">
        <v>32</v>
      </c>
      <c r="Y4400">
        <v>0</v>
      </c>
      <c r="Z4400">
        <f t="shared" si="318"/>
        <v>0</v>
      </c>
      <c r="AA4400" t="e">
        <v>#N/A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12214.403</v>
      </c>
      <c r="AM4400">
        <v>4943.5020000000004</v>
      </c>
      <c r="AN4400">
        <v>171.001</v>
      </c>
      <c r="AO4400" s="4">
        <v>123.98</v>
      </c>
      <c r="AP4400">
        <v>0</v>
      </c>
      <c r="AQ4400">
        <v>0</v>
      </c>
    </row>
    <row r="4401" spans="1:43" ht="15.75" x14ac:dyDescent="0.25">
      <c r="A4401">
        <v>2008</v>
      </c>
      <c r="B4401" t="s">
        <v>36</v>
      </c>
      <c r="C4401">
        <f t="shared" si="322"/>
        <v>1</v>
      </c>
      <c r="D4401" t="e">
        <v>#N/A</v>
      </c>
      <c r="E4401" t="e">
        <v>#N/A</v>
      </c>
      <c r="F4401">
        <v>44.2634086608887</v>
      </c>
      <c r="G4401">
        <v>51.520030975341797</v>
      </c>
      <c r="I4401">
        <f t="shared" si="317"/>
        <v>0</v>
      </c>
      <c r="J4401" t="e">
        <v>#N/A</v>
      </c>
      <c r="K4401">
        <v>13.817</v>
      </c>
      <c r="M4401">
        <v>129.32498269519283</v>
      </c>
      <c r="N4401">
        <v>12.465</v>
      </c>
      <c r="O4401">
        <v>0</v>
      </c>
      <c r="P4401" t="s">
        <v>32</v>
      </c>
      <c r="Q4401" t="s">
        <v>32</v>
      </c>
      <c r="R4401" t="s">
        <v>32</v>
      </c>
      <c r="S4401" t="s">
        <v>32</v>
      </c>
      <c r="T4401" t="s">
        <v>32</v>
      </c>
      <c r="U4401" t="s">
        <v>32</v>
      </c>
      <c r="V4401" t="s">
        <v>32</v>
      </c>
      <c r="W4401" t="s">
        <v>32</v>
      </c>
      <c r="Y4401">
        <v>0</v>
      </c>
      <c r="Z4401">
        <f t="shared" si="318"/>
        <v>0</v>
      </c>
      <c r="AA4401" t="e">
        <v>#N/A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6934.5010000000002</v>
      </c>
      <c r="AM4401">
        <v>4671.1109999999999</v>
      </c>
      <c r="AN4401">
        <v>84.177999999999997</v>
      </c>
      <c r="AO4401" s="4">
        <v>71.471999999999994</v>
      </c>
      <c r="AP4401">
        <v>0</v>
      </c>
      <c r="AQ4401">
        <v>0</v>
      </c>
    </row>
    <row r="4402" spans="1:43" ht="15.75" x14ac:dyDescent="0.25">
      <c r="A4402">
        <v>2008</v>
      </c>
      <c r="B4402" t="s">
        <v>37</v>
      </c>
      <c r="C4402">
        <f t="shared" si="322"/>
        <v>1</v>
      </c>
      <c r="D4402" t="e">
        <v>#N/A</v>
      </c>
      <c r="E4402" t="e">
        <v>#N/A</v>
      </c>
      <c r="F4402">
        <v>42.153797149658203</v>
      </c>
      <c r="G4402">
        <v>45.519004821777301</v>
      </c>
      <c r="I4402">
        <f t="shared" si="317"/>
        <v>3.09</v>
      </c>
      <c r="J4402" t="e">
        <v>#N/A</v>
      </c>
      <c r="K4402">
        <v>3.1019999999999999</v>
      </c>
      <c r="L4402">
        <v>7.875</v>
      </c>
      <c r="M4402">
        <v>36.722466593012371</v>
      </c>
      <c r="N4402">
        <v>8.5850000000000009</v>
      </c>
      <c r="O4402">
        <v>0</v>
      </c>
      <c r="P4402" t="s">
        <v>32</v>
      </c>
      <c r="Q4402" t="s">
        <v>32</v>
      </c>
      <c r="R4402" t="s">
        <v>32</v>
      </c>
      <c r="S4402" t="s">
        <v>32</v>
      </c>
      <c r="T4402" t="s">
        <v>32</v>
      </c>
      <c r="U4402" t="s">
        <v>32</v>
      </c>
      <c r="V4402" t="s">
        <v>32</v>
      </c>
      <c r="W4402" t="s">
        <v>32</v>
      </c>
      <c r="Y4402">
        <v>0</v>
      </c>
      <c r="Z4402">
        <f t="shared" si="318"/>
        <v>0</v>
      </c>
      <c r="AA4402" t="e">
        <v>#N/A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17857.715</v>
      </c>
      <c r="AM4402">
        <v>10292.764999999999</v>
      </c>
      <c r="AN4402">
        <v>403.74400000000003</v>
      </c>
      <c r="AO4402" s="4">
        <v>227.08600000000001</v>
      </c>
      <c r="AP4402">
        <v>0</v>
      </c>
      <c r="AQ4402">
        <v>0</v>
      </c>
    </row>
    <row r="4403" spans="1:43" ht="15.75" x14ac:dyDescent="0.25">
      <c r="A4403">
        <v>2008</v>
      </c>
      <c r="B4403" t="s">
        <v>38</v>
      </c>
      <c r="C4403">
        <f t="shared" si="322"/>
        <v>1</v>
      </c>
      <c r="D4403" t="e">
        <v>#N/A</v>
      </c>
      <c r="E4403" t="e">
        <v>#N/A</v>
      </c>
      <c r="F4403">
        <v>33.756507873535199</v>
      </c>
      <c r="G4403">
        <v>34.839962005615199</v>
      </c>
      <c r="I4403">
        <f t="shared" si="317"/>
        <v>11.51</v>
      </c>
      <c r="J4403" t="e">
        <v>#N/A</v>
      </c>
      <c r="K4403">
        <v>6.9480000000000004</v>
      </c>
      <c r="L4403">
        <v>16.399999999999999</v>
      </c>
      <c r="M4403">
        <v>55.702862115634098</v>
      </c>
      <c r="N4403">
        <v>9.0180000000000007</v>
      </c>
      <c r="O4403">
        <v>0</v>
      </c>
      <c r="P4403" t="s">
        <v>32</v>
      </c>
      <c r="Q4403" t="s">
        <v>32</v>
      </c>
      <c r="R4403" t="s">
        <v>32</v>
      </c>
      <c r="S4403" t="s">
        <v>32</v>
      </c>
      <c r="T4403" t="s">
        <v>32</v>
      </c>
      <c r="U4403" t="s">
        <v>32</v>
      </c>
      <c r="V4403" t="s">
        <v>32</v>
      </c>
      <c r="W4403" t="s">
        <v>32</v>
      </c>
      <c r="Y4403">
        <v>0</v>
      </c>
      <c r="Z4403">
        <f t="shared" si="318"/>
        <v>0</v>
      </c>
      <c r="AA4403" t="e">
        <v>#N/A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6529.14</v>
      </c>
      <c r="AM4403">
        <v>3605.85</v>
      </c>
      <c r="AN4403">
        <v>11.662000000000001</v>
      </c>
      <c r="AO4403" s="4">
        <v>202.476</v>
      </c>
      <c r="AP4403">
        <v>0</v>
      </c>
      <c r="AQ4403">
        <v>0</v>
      </c>
    </row>
    <row r="4404" spans="1:43" ht="15.75" x14ac:dyDescent="0.25">
      <c r="A4404">
        <v>2008</v>
      </c>
      <c r="B4404" t="s">
        <v>39</v>
      </c>
      <c r="C4404">
        <f t="shared" si="322"/>
        <v>1</v>
      </c>
      <c r="D4404">
        <v>0</v>
      </c>
      <c r="E4404">
        <v>0</v>
      </c>
      <c r="F4404">
        <v>33.4996528625488</v>
      </c>
      <c r="G4404">
        <v>51.214717864990199</v>
      </c>
      <c r="I4404">
        <f t="shared" si="317"/>
        <v>15.63</v>
      </c>
      <c r="J4404" t="e">
        <v>#N/A</v>
      </c>
      <c r="K4404">
        <v>2.6930000000000001</v>
      </c>
      <c r="L4404">
        <v>4.242</v>
      </c>
      <c r="M4404">
        <v>42.101046993352128</v>
      </c>
      <c r="N4404">
        <v>4.3499999999999996</v>
      </c>
      <c r="O4404">
        <v>0</v>
      </c>
      <c r="P4404" t="s">
        <v>32</v>
      </c>
      <c r="Q4404" t="s">
        <v>32</v>
      </c>
      <c r="R4404" t="s">
        <v>32</v>
      </c>
      <c r="S4404" t="s">
        <v>32</v>
      </c>
      <c r="T4404" t="s">
        <v>32</v>
      </c>
      <c r="U4404" t="s">
        <v>32</v>
      </c>
      <c r="V4404" t="s">
        <v>32</v>
      </c>
      <c r="W4404" t="s">
        <v>32</v>
      </c>
      <c r="Y4404">
        <v>0</v>
      </c>
      <c r="Z4404">
        <f t="shared" si="318"/>
        <v>0</v>
      </c>
      <c r="AA4404">
        <v>0</v>
      </c>
      <c r="AB4404">
        <v>0</v>
      </c>
      <c r="AC4404">
        <v>0</v>
      </c>
      <c r="AD4404">
        <v>1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40361.131999999998</v>
      </c>
      <c r="AM4404">
        <v>49106.644</v>
      </c>
      <c r="AN4404">
        <v>1054.596</v>
      </c>
      <c r="AO4404" s="4">
        <v>91.75</v>
      </c>
      <c r="AP4404">
        <v>0</v>
      </c>
      <c r="AQ4404">
        <v>0</v>
      </c>
    </row>
    <row r="4405" spans="1:43" ht="15.75" x14ac:dyDescent="0.25">
      <c r="A4405">
        <v>2008</v>
      </c>
      <c r="B4405" t="s">
        <v>40</v>
      </c>
      <c r="C4405">
        <f t="shared" si="322"/>
        <v>1</v>
      </c>
      <c r="D4405">
        <v>0</v>
      </c>
      <c r="E4405">
        <v>0</v>
      </c>
      <c r="F4405">
        <v>27.7033386230469</v>
      </c>
      <c r="G4405">
        <v>43.867115020752003</v>
      </c>
      <c r="I4405">
        <f t="shared" si="317"/>
        <v>8.27</v>
      </c>
      <c r="J4405" t="e">
        <v>#N/A</v>
      </c>
      <c r="K4405">
        <v>1.4359999999999999</v>
      </c>
      <c r="L4405">
        <v>3.8</v>
      </c>
      <c r="M4405">
        <v>102.12505111235592</v>
      </c>
      <c r="N4405">
        <v>3.2229999999999999</v>
      </c>
      <c r="O4405">
        <v>0</v>
      </c>
      <c r="P4405" t="s">
        <v>32</v>
      </c>
      <c r="Q4405" t="s">
        <v>32</v>
      </c>
      <c r="R4405" t="s">
        <v>32</v>
      </c>
      <c r="S4405" t="s">
        <v>32</v>
      </c>
      <c r="T4405" t="s">
        <v>32</v>
      </c>
      <c r="U4405" t="s">
        <v>32</v>
      </c>
      <c r="V4405" t="s">
        <v>32</v>
      </c>
      <c r="W4405" t="s">
        <v>32</v>
      </c>
      <c r="Y4405">
        <v>0</v>
      </c>
      <c r="Z4405">
        <f t="shared" si="318"/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41274.436000000002</v>
      </c>
      <c r="AM4405">
        <v>49914.995000000003</v>
      </c>
      <c r="AN4405">
        <v>416.11900000000003</v>
      </c>
      <c r="AO4405" s="4">
        <v>107.28</v>
      </c>
      <c r="AP4405">
        <v>0</v>
      </c>
      <c r="AQ4405">
        <v>0</v>
      </c>
    </row>
    <row r="4406" spans="1:43" ht="15.75" x14ac:dyDescent="0.25">
      <c r="A4406">
        <v>2008</v>
      </c>
      <c r="B4406" t="s">
        <v>41</v>
      </c>
      <c r="C4406">
        <f t="shared" si="322"/>
        <v>1</v>
      </c>
      <c r="D4406" t="e">
        <v>#N/A</v>
      </c>
      <c r="E4406" t="e">
        <v>#N/A</v>
      </c>
      <c r="F4406">
        <v>32.668750762939503</v>
      </c>
      <c r="G4406">
        <v>31.786430358886701</v>
      </c>
      <c r="I4406">
        <f t="shared" si="317"/>
        <v>0</v>
      </c>
      <c r="J4406" t="e">
        <v>#N/A</v>
      </c>
      <c r="K4406">
        <v>10.8</v>
      </c>
      <c r="L4406">
        <v>6.0720000000000001</v>
      </c>
      <c r="M4406">
        <v>89.242896863757309</v>
      </c>
      <c r="N4406">
        <v>20.82</v>
      </c>
      <c r="O4406">
        <v>0</v>
      </c>
      <c r="P4406" t="s">
        <v>32</v>
      </c>
      <c r="Q4406" t="s">
        <v>32</v>
      </c>
      <c r="R4406" t="s">
        <v>32</v>
      </c>
      <c r="S4406" t="s">
        <v>32</v>
      </c>
      <c r="T4406" t="s">
        <v>32</v>
      </c>
      <c r="U4406" t="s">
        <v>32</v>
      </c>
      <c r="V4406" t="s">
        <v>32</v>
      </c>
      <c r="W4406" t="s">
        <v>32</v>
      </c>
      <c r="Y4406">
        <v>0</v>
      </c>
      <c r="Z4406">
        <f t="shared" si="318"/>
        <v>0</v>
      </c>
      <c r="AA4406" t="e">
        <v>#N/A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13525.705</v>
      </c>
      <c r="AM4406">
        <v>5282.2910000000002</v>
      </c>
      <c r="AN4406">
        <v>46.378</v>
      </c>
      <c r="AO4406" s="4">
        <v>218.785</v>
      </c>
      <c r="AP4406">
        <v>0</v>
      </c>
      <c r="AQ4406">
        <v>0</v>
      </c>
    </row>
    <row r="4407" spans="1:43" ht="15.75" x14ac:dyDescent="0.25">
      <c r="A4407">
        <v>2008</v>
      </c>
      <c r="B4407" t="s">
        <v>42</v>
      </c>
      <c r="C4407">
        <f t="shared" si="322"/>
        <v>1</v>
      </c>
      <c r="D4407" t="e">
        <v>#N/A</v>
      </c>
      <c r="E4407" t="e">
        <v>#N/A</v>
      </c>
      <c r="F4407">
        <v>42.949264526367202</v>
      </c>
      <c r="G4407">
        <v>45.740211486816399</v>
      </c>
      <c r="I4407">
        <f t="shared" si="317"/>
        <v>2.11</v>
      </c>
      <c r="J4407" t="e">
        <v>#N/A</v>
      </c>
      <c r="K4407">
        <v>5.9589999999999996</v>
      </c>
      <c r="M4407">
        <v>42.6209140325589</v>
      </c>
      <c r="N4407">
        <v>8.9</v>
      </c>
      <c r="O4407">
        <v>0</v>
      </c>
      <c r="P4407" t="s">
        <v>32</v>
      </c>
      <c r="Q4407" t="s">
        <v>32</v>
      </c>
      <c r="R4407" t="s">
        <v>32</v>
      </c>
      <c r="S4407" t="s">
        <v>32</v>
      </c>
      <c r="T4407" t="s">
        <v>32</v>
      </c>
      <c r="U4407" t="s">
        <v>32</v>
      </c>
      <c r="V4407" t="s">
        <v>32</v>
      </c>
      <c r="W4407" t="s">
        <v>32</v>
      </c>
      <c r="Y4407">
        <v>0</v>
      </c>
      <c r="Z4407">
        <f t="shared" si="318"/>
        <v>0</v>
      </c>
      <c r="AA4407" t="e">
        <v>#N/A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2318.2240000000002</v>
      </c>
      <c r="AM4407">
        <v>655.096</v>
      </c>
      <c r="AN4407">
        <v>96.935000000000002</v>
      </c>
      <c r="AO4407" s="4">
        <v>126.863</v>
      </c>
      <c r="AP4407">
        <v>0</v>
      </c>
      <c r="AQ4407">
        <v>0</v>
      </c>
    </row>
    <row r="4408" spans="1:43" ht="15.75" x14ac:dyDescent="0.25">
      <c r="A4408">
        <v>2008</v>
      </c>
      <c r="B4408" t="s">
        <v>43</v>
      </c>
      <c r="C4408">
        <f t="shared" si="322"/>
        <v>1</v>
      </c>
      <c r="D4408" t="e">
        <v>#N/A</v>
      </c>
      <c r="E4408" t="e">
        <v>#N/A</v>
      </c>
      <c r="F4408">
        <v>48.061859130859403</v>
      </c>
      <c r="G4408">
        <v>52.284164428710902</v>
      </c>
      <c r="I4408">
        <f t="shared" si="317"/>
        <v>1.53</v>
      </c>
      <c r="J4408" t="e">
        <v>#N/A</v>
      </c>
      <c r="K4408">
        <v>0.34699999999999998</v>
      </c>
      <c r="L4408">
        <v>8.1180000000000003</v>
      </c>
      <c r="M4408">
        <v>99.610265217822118</v>
      </c>
      <c r="N4408">
        <v>8.1050000000000004</v>
      </c>
      <c r="O4408">
        <v>0</v>
      </c>
      <c r="P4408" t="s">
        <v>32</v>
      </c>
      <c r="Q4408" t="s">
        <v>32</v>
      </c>
      <c r="R4408" t="s">
        <v>32</v>
      </c>
      <c r="S4408" t="s">
        <v>32</v>
      </c>
      <c r="T4408" t="s">
        <v>32</v>
      </c>
      <c r="U4408" t="s">
        <v>32</v>
      </c>
      <c r="V4408" t="s">
        <v>32</v>
      </c>
      <c r="W4408" t="s">
        <v>32</v>
      </c>
      <c r="Y4408">
        <v>0</v>
      </c>
      <c r="Z4408">
        <f t="shared" si="318"/>
        <v>0</v>
      </c>
      <c r="AA4408" t="e">
        <v>#N/A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15612.183000000001</v>
      </c>
      <c r="AM4408">
        <v>16496.712</v>
      </c>
      <c r="AN4408">
        <v>4.5419999999999998</v>
      </c>
      <c r="AO4408" s="4">
        <v>135.80500000000001</v>
      </c>
      <c r="AP4408">
        <v>0</v>
      </c>
      <c r="AQ4408">
        <v>0</v>
      </c>
    </row>
    <row r="4409" spans="1:43" ht="15.75" x14ac:dyDescent="0.25">
      <c r="A4409">
        <v>2008</v>
      </c>
      <c r="B4409" t="s">
        <v>44</v>
      </c>
      <c r="C4409">
        <f t="shared" si="322"/>
        <v>1</v>
      </c>
      <c r="D4409" t="e">
        <v>#N/A</v>
      </c>
      <c r="E4409" t="e">
        <v>#N/A</v>
      </c>
      <c r="F4409">
        <v>27.777206420898398</v>
      </c>
      <c r="G4409">
        <v>29.714065551757798</v>
      </c>
      <c r="I4409">
        <f t="shared" si="317"/>
        <v>0</v>
      </c>
      <c r="J4409" t="e">
        <v>#N/A</v>
      </c>
      <c r="K4409">
        <v>10.292999999999999</v>
      </c>
      <c r="L4409">
        <v>0.93899999999999995</v>
      </c>
      <c r="M4409">
        <v>129.59947854547471</v>
      </c>
      <c r="N4409">
        <v>14.827999999999999</v>
      </c>
      <c r="O4409">
        <v>0</v>
      </c>
      <c r="P4409" t="s">
        <v>32</v>
      </c>
      <c r="Q4409" t="s">
        <v>32</v>
      </c>
      <c r="R4409" t="s">
        <v>32</v>
      </c>
      <c r="S4409" t="s">
        <v>32</v>
      </c>
      <c r="T4409" t="s">
        <v>32</v>
      </c>
      <c r="U4409" t="s">
        <v>32</v>
      </c>
      <c r="V4409" t="s">
        <v>32</v>
      </c>
      <c r="W4409" t="s">
        <v>32</v>
      </c>
      <c r="Y4409">
        <v>0</v>
      </c>
      <c r="Z4409">
        <f t="shared" si="318"/>
        <v>0</v>
      </c>
      <c r="AA4409" t="e">
        <v>#N/A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13905.298000000001</v>
      </c>
      <c r="AM4409">
        <v>6366.8180000000002</v>
      </c>
      <c r="AN4409">
        <v>60.752000000000002</v>
      </c>
      <c r="AO4409" s="4">
        <v>133.21199999999999</v>
      </c>
      <c r="AP4409">
        <v>0</v>
      </c>
      <c r="AQ4409">
        <v>0</v>
      </c>
    </row>
    <row r="4410" spans="1:43" ht="15.75" x14ac:dyDescent="0.25">
      <c r="A4410">
        <v>2008</v>
      </c>
      <c r="B4410" t="s">
        <v>45</v>
      </c>
      <c r="C4410">
        <f t="shared" si="322"/>
        <v>1</v>
      </c>
      <c r="D4410">
        <v>0</v>
      </c>
      <c r="E4410">
        <v>0</v>
      </c>
      <c r="F4410">
        <v>26.212156295776399</v>
      </c>
      <c r="G4410">
        <v>42.287281036377003</v>
      </c>
      <c r="I4410">
        <f t="shared" si="317"/>
        <v>15.82</v>
      </c>
      <c r="J4410" t="e">
        <v>#N/A</v>
      </c>
      <c r="K4410">
        <v>0.98499999999999999</v>
      </c>
      <c r="L4410">
        <v>7.0919999999999996</v>
      </c>
      <c r="M4410">
        <v>158.4893773120734</v>
      </c>
      <c r="N4410">
        <v>4.492</v>
      </c>
      <c r="O4410">
        <v>0</v>
      </c>
      <c r="P4410" t="s">
        <v>32</v>
      </c>
      <c r="Q4410" t="s">
        <v>32</v>
      </c>
      <c r="R4410" t="s">
        <v>32</v>
      </c>
      <c r="S4410" t="s">
        <v>32</v>
      </c>
      <c r="T4410" t="s">
        <v>32</v>
      </c>
      <c r="U4410" t="s">
        <v>32</v>
      </c>
      <c r="V4410" t="s">
        <v>32</v>
      </c>
      <c r="W4410" t="s">
        <v>32</v>
      </c>
      <c r="Y4410">
        <v>0</v>
      </c>
      <c r="Z4410">
        <f t="shared" si="318"/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39162.101999999999</v>
      </c>
      <c r="AM4410">
        <v>47789.587</v>
      </c>
      <c r="AN4410">
        <v>509.76499999999999</v>
      </c>
      <c r="AO4410" s="4">
        <v>108.872</v>
      </c>
      <c r="AP4410">
        <v>0</v>
      </c>
      <c r="AQ4410">
        <v>0</v>
      </c>
    </row>
    <row r="4411" spans="1:43" ht="15.75" x14ac:dyDescent="0.25">
      <c r="A4411">
        <v>2008</v>
      </c>
      <c r="B4411" t="s">
        <v>46</v>
      </c>
      <c r="C4411" t="e">
        <f t="shared" si="322"/>
        <v>#N/A</v>
      </c>
      <c r="D4411" t="e">
        <v>#N/A</v>
      </c>
      <c r="E4411" t="e">
        <v>#N/A</v>
      </c>
      <c r="F4411" t="e">
        <v>#N/A</v>
      </c>
      <c r="G4411" t="e">
        <v>#N/A</v>
      </c>
      <c r="I4411">
        <f t="shared" si="317"/>
        <v>3.2</v>
      </c>
      <c r="J4411" t="e">
        <v>#N/A</v>
      </c>
      <c r="K4411">
        <v>3.8490000000000002</v>
      </c>
      <c r="L4411">
        <v>8.1999999999999993</v>
      </c>
      <c r="M4411">
        <v>132.02421788025742</v>
      </c>
      <c r="N4411">
        <v>6.3940000000000001</v>
      </c>
      <c r="O4411">
        <v>0</v>
      </c>
      <c r="P4411" t="s">
        <v>32</v>
      </c>
      <c r="Q4411" t="s">
        <v>32</v>
      </c>
      <c r="R4411" t="s">
        <v>32</v>
      </c>
      <c r="S4411" t="s">
        <v>32</v>
      </c>
      <c r="T4411" t="s">
        <v>32</v>
      </c>
      <c r="U4411" t="s">
        <v>32</v>
      </c>
      <c r="V4411" t="s">
        <v>32</v>
      </c>
      <c r="W4411" t="s">
        <v>32</v>
      </c>
      <c r="Y4411">
        <v>0</v>
      </c>
      <c r="Z4411">
        <f t="shared" si="318"/>
        <v>0</v>
      </c>
      <c r="AA4411" t="e">
        <v>#N/A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1</v>
      </c>
      <c r="AL4411">
        <v>7317.29</v>
      </c>
      <c r="AM4411">
        <v>4252.1080000000002</v>
      </c>
      <c r="AN4411">
        <v>1.37</v>
      </c>
      <c r="AO4411" s="4">
        <v>128.59800000000001</v>
      </c>
      <c r="AP4411">
        <v>0</v>
      </c>
      <c r="AQ4411">
        <v>0</v>
      </c>
    </row>
    <row r="4412" spans="1:43" ht="15.75" x14ac:dyDescent="0.25">
      <c r="A4412">
        <v>2008</v>
      </c>
      <c r="B4412" t="s">
        <v>47</v>
      </c>
      <c r="C4412" t="e">
        <f t="shared" si="322"/>
        <v>#N/A</v>
      </c>
      <c r="D4412" t="e">
        <v>#N/A</v>
      </c>
      <c r="E4412" t="e">
        <v>#N/A</v>
      </c>
      <c r="F4412" t="e">
        <v>#N/A</v>
      </c>
      <c r="G4412" t="e">
        <v>#N/A</v>
      </c>
      <c r="I4412">
        <f t="shared" si="317"/>
        <v>1.36</v>
      </c>
      <c r="J4412" t="e">
        <v>#N/A</v>
      </c>
      <c r="K4412">
        <v>5.0179999999999998</v>
      </c>
      <c r="M4412">
        <v>47.281602423834372</v>
      </c>
      <c r="N4412">
        <v>7.4029999999999996</v>
      </c>
      <c r="O4412">
        <v>0</v>
      </c>
      <c r="P4412" t="s">
        <v>32</v>
      </c>
      <c r="Q4412" t="s">
        <v>32</v>
      </c>
      <c r="R4412" t="s">
        <v>32</v>
      </c>
      <c r="S4412" t="s">
        <v>32</v>
      </c>
      <c r="T4412" t="s">
        <v>32</v>
      </c>
      <c r="U4412" t="s">
        <v>32</v>
      </c>
      <c r="V4412" t="s">
        <v>32</v>
      </c>
      <c r="W4412" t="s">
        <v>32</v>
      </c>
      <c r="Y4412">
        <v>0</v>
      </c>
      <c r="Z4412">
        <f t="shared" si="318"/>
        <v>0</v>
      </c>
      <c r="AA4412" t="e">
        <v>#N/A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1583.2940000000001</v>
      </c>
      <c r="AM4412">
        <v>742.73199999999997</v>
      </c>
      <c r="AN4412">
        <v>6.665</v>
      </c>
      <c r="AO4412" s="4">
        <v>99.507000000000005</v>
      </c>
      <c r="AP4412">
        <v>0</v>
      </c>
      <c r="AQ4412">
        <v>0</v>
      </c>
    </row>
    <row r="4413" spans="1:43" ht="15.75" x14ac:dyDescent="0.25">
      <c r="A4413">
        <v>2008</v>
      </c>
      <c r="B4413" t="s">
        <v>48</v>
      </c>
      <c r="C4413">
        <f t="shared" si="322"/>
        <v>1</v>
      </c>
      <c r="D4413" t="e">
        <v>#N/A</v>
      </c>
      <c r="E4413" t="e">
        <v>#N/A</v>
      </c>
      <c r="F4413">
        <v>38.617408752441399</v>
      </c>
      <c r="G4413">
        <v>40.565231323242202</v>
      </c>
      <c r="I4413">
        <f t="shared" ref="I4413:I4476" si="323">IF(H4413="",I4256,H4413)</f>
        <v>0</v>
      </c>
      <c r="J4413" t="e">
        <v>#N/A</v>
      </c>
      <c r="K4413">
        <v>10.752000000000001</v>
      </c>
      <c r="L4413">
        <v>4</v>
      </c>
      <c r="M4413">
        <v>104.23644600321495</v>
      </c>
      <c r="N4413">
        <v>6.3</v>
      </c>
      <c r="O4413">
        <v>0</v>
      </c>
      <c r="P4413" t="s">
        <v>32</v>
      </c>
      <c r="Q4413" t="s">
        <v>32</v>
      </c>
      <c r="R4413" t="s">
        <v>32</v>
      </c>
      <c r="S4413" t="s">
        <v>32</v>
      </c>
      <c r="T4413" t="s">
        <v>32</v>
      </c>
      <c r="U4413" t="s">
        <v>32</v>
      </c>
      <c r="V4413" t="s">
        <v>32</v>
      </c>
      <c r="W4413" t="s">
        <v>32</v>
      </c>
      <c r="Y4413">
        <v>0</v>
      </c>
      <c r="Z4413">
        <f t="shared" si="318"/>
        <v>0</v>
      </c>
      <c r="AA4413" t="e">
        <v>#N/A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5125.7079999999996</v>
      </c>
      <c r="AM4413">
        <v>1820.4949999999999</v>
      </c>
      <c r="AN4413">
        <v>1.26</v>
      </c>
      <c r="AO4413" s="4">
        <v>712.21600000000001</v>
      </c>
      <c r="AP4413">
        <v>0</v>
      </c>
      <c r="AQ4413">
        <v>0</v>
      </c>
    </row>
    <row r="4414" spans="1:43" ht="15.75" x14ac:dyDescent="0.25">
      <c r="A4414">
        <v>2008</v>
      </c>
      <c r="B4414" t="s">
        <v>49</v>
      </c>
      <c r="C4414">
        <f t="shared" si="322"/>
        <v>1</v>
      </c>
      <c r="D4414" t="e">
        <v>#N/A</v>
      </c>
      <c r="E4414" t="e">
        <v>#N/A</v>
      </c>
      <c r="F4414">
        <v>47.571743011474602</v>
      </c>
      <c r="G4414">
        <v>49.785671234130902</v>
      </c>
      <c r="I4414">
        <f t="shared" si="323"/>
        <v>7.25</v>
      </c>
      <c r="J4414" t="e">
        <v>#N/A</v>
      </c>
      <c r="K4414">
        <v>6.1479999999999997</v>
      </c>
      <c r="L4414">
        <v>6.69</v>
      </c>
      <c r="M4414">
        <v>82.867021199206278</v>
      </c>
      <c r="N4414">
        <v>14.009</v>
      </c>
      <c r="O4414">
        <v>0</v>
      </c>
      <c r="P4414" t="s">
        <v>32</v>
      </c>
      <c r="Q4414" t="s">
        <v>32</v>
      </c>
      <c r="R4414" t="s">
        <v>32</v>
      </c>
      <c r="S4414" t="s">
        <v>32</v>
      </c>
      <c r="T4414" t="s">
        <v>32</v>
      </c>
      <c r="U4414" t="s">
        <v>32</v>
      </c>
      <c r="V4414" t="s">
        <v>32</v>
      </c>
      <c r="W4414" t="s">
        <v>32</v>
      </c>
      <c r="Y4414">
        <v>0</v>
      </c>
      <c r="Z4414">
        <f t="shared" ref="Z4414:Z4477" si="324">IF(Y4414=1,0,IF(OR(Y4257=1,Y4100=1),1,0))</f>
        <v>0</v>
      </c>
      <c r="AA4414" t="e">
        <v>#N/A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4772.6130000000003</v>
      </c>
      <c r="AM4414">
        <v>1674.5889999999999</v>
      </c>
      <c r="AN4414">
        <v>16.792000000000002</v>
      </c>
      <c r="AO4414" s="4">
        <v>111.883</v>
      </c>
      <c r="AP4414">
        <v>0</v>
      </c>
      <c r="AQ4414">
        <v>0</v>
      </c>
    </row>
    <row r="4415" spans="1:43" ht="15.75" x14ac:dyDescent="0.25">
      <c r="A4415">
        <v>2008</v>
      </c>
      <c r="B4415" t="s">
        <v>50</v>
      </c>
      <c r="C4415" t="e">
        <f t="shared" si="322"/>
        <v>#N/A</v>
      </c>
      <c r="D4415" t="e">
        <v>#N/A</v>
      </c>
      <c r="E4415" t="e">
        <v>#N/A</v>
      </c>
      <c r="F4415" t="e">
        <v>#N/A</v>
      </c>
      <c r="G4415" t="e">
        <v>#N/A</v>
      </c>
      <c r="I4415">
        <f t="shared" si="323"/>
        <v>0</v>
      </c>
      <c r="J4415" t="e">
        <v>#N/A</v>
      </c>
      <c r="K4415">
        <v>5.5940000000000003</v>
      </c>
      <c r="L4415">
        <v>23.408000000000001</v>
      </c>
      <c r="M4415">
        <v>85.631606897758559</v>
      </c>
      <c r="N4415">
        <v>7.4340000000000002</v>
      </c>
      <c r="O4415">
        <v>0</v>
      </c>
      <c r="P4415" t="s">
        <v>32</v>
      </c>
      <c r="Q4415" t="s">
        <v>32</v>
      </c>
      <c r="R4415" t="s">
        <v>32</v>
      </c>
      <c r="S4415" t="s">
        <v>32</v>
      </c>
      <c r="T4415" t="s">
        <v>32</v>
      </c>
      <c r="U4415" t="s">
        <v>32</v>
      </c>
      <c r="V4415" t="s">
        <v>32</v>
      </c>
      <c r="W4415" t="s">
        <v>32</v>
      </c>
      <c r="Y4415">
        <v>0</v>
      </c>
      <c r="Z4415">
        <f t="shared" si="324"/>
        <v>0</v>
      </c>
      <c r="AA4415" t="e">
        <v>#N/A</v>
      </c>
      <c r="AB4415">
        <v>0</v>
      </c>
      <c r="AC4415">
        <v>1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8825.3619999999992</v>
      </c>
      <c r="AM4415">
        <v>4784.4960000000001</v>
      </c>
      <c r="AN4415">
        <v>18.712</v>
      </c>
      <c r="AO4415" s="4">
        <v>133.08699999999999</v>
      </c>
      <c r="AP4415">
        <v>0</v>
      </c>
      <c r="AQ4415">
        <v>0</v>
      </c>
    </row>
    <row r="4416" spans="1:43" ht="15.75" x14ac:dyDescent="0.25">
      <c r="A4416">
        <v>2008</v>
      </c>
      <c r="B4416" t="s">
        <v>51</v>
      </c>
      <c r="C4416" t="e">
        <f t="shared" si="322"/>
        <v>#N/A</v>
      </c>
      <c r="D4416" t="e">
        <v>#N/A</v>
      </c>
      <c r="E4416" t="e">
        <v>#N/A</v>
      </c>
      <c r="F4416" t="e">
        <v>#N/A</v>
      </c>
      <c r="G4416" t="e">
        <v>#N/A</v>
      </c>
      <c r="I4416">
        <f t="shared" si="323"/>
        <v>1.79</v>
      </c>
      <c r="J4416" t="e">
        <v>#N/A</v>
      </c>
      <c r="K4416">
        <v>3.9009999999999998</v>
      </c>
      <c r="M4416">
        <v>95.254669951241681</v>
      </c>
      <c r="N4416">
        <v>12.622999999999999</v>
      </c>
      <c r="O4416">
        <v>0</v>
      </c>
      <c r="P4416" t="s">
        <v>32</v>
      </c>
      <c r="Q4416" t="s">
        <v>32</v>
      </c>
      <c r="R4416" t="s">
        <v>32</v>
      </c>
      <c r="S4416" t="s">
        <v>32</v>
      </c>
      <c r="T4416" t="s">
        <v>32</v>
      </c>
      <c r="U4416" t="s">
        <v>32</v>
      </c>
      <c r="V4416" t="s">
        <v>32</v>
      </c>
      <c r="W4416" t="s">
        <v>32</v>
      </c>
      <c r="Y4416">
        <v>0</v>
      </c>
      <c r="Z4416">
        <f t="shared" si="324"/>
        <v>0</v>
      </c>
      <c r="AA4416" t="e">
        <v>#N/A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12847.758</v>
      </c>
      <c r="AM4416">
        <v>5727.7250000000004</v>
      </c>
      <c r="AN4416">
        <v>11.196999999999999</v>
      </c>
      <c r="AO4416" s="4">
        <v>196.48099999999999</v>
      </c>
      <c r="AP4416">
        <v>0</v>
      </c>
      <c r="AQ4416">
        <v>0</v>
      </c>
    </row>
    <row r="4417" spans="1:43" ht="15.75" x14ac:dyDescent="0.25">
      <c r="A4417">
        <v>2008</v>
      </c>
      <c r="B4417" t="s">
        <v>52</v>
      </c>
      <c r="C4417">
        <f t="shared" si="322"/>
        <v>1</v>
      </c>
      <c r="D4417" t="e">
        <v>#N/A</v>
      </c>
      <c r="E4417" t="e">
        <v>#N/A</v>
      </c>
      <c r="F4417">
        <v>47.288475036621101</v>
      </c>
      <c r="G4417">
        <v>54.524169921875</v>
      </c>
      <c r="I4417">
        <f t="shared" si="323"/>
        <v>3.73</v>
      </c>
      <c r="J4417" t="e">
        <v>#N/A</v>
      </c>
      <c r="K4417">
        <v>5.1689999999999996</v>
      </c>
      <c r="L4417">
        <v>7.8920000000000003</v>
      </c>
      <c r="M4417">
        <v>27.13633383505859</v>
      </c>
      <c r="N4417">
        <v>5.6779999999999999</v>
      </c>
      <c r="O4417">
        <v>0</v>
      </c>
      <c r="P4417" t="s">
        <v>32</v>
      </c>
      <c r="Q4417" t="s">
        <v>32</v>
      </c>
      <c r="R4417" t="s">
        <v>32</v>
      </c>
      <c r="S4417" t="s">
        <v>32</v>
      </c>
      <c r="T4417" t="s">
        <v>32</v>
      </c>
      <c r="U4417" t="s">
        <v>32</v>
      </c>
      <c r="V4417" t="s">
        <v>32</v>
      </c>
      <c r="W4417" t="s">
        <v>32</v>
      </c>
      <c r="Y4417">
        <v>0</v>
      </c>
      <c r="Z4417">
        <f t="shared" si="324"/>
        <v>0</v>
      </c>
      <c r="AA4417" t="e">
        <v>#N/A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12828.694</v>
      </c>
      <c r="AM4417">
        <v>8633.2240000000002</v>
      </c>
      <c r="AN4417">
        <v>1653.539</v>
      </c>
      <c r="AO4417" s="4">
        <v>18627144404695.5</v>
      </c>
      <c r="AP4417">
        <v>0</v>
      </c>
      <c r="AQ4417">
        <v>0</v>
      </c>
    </row>
    <row r="4418" spans="1:43" ht="15.75" x14ac:dyDescent="0.25">
      <c r="A4418">
        <v>2008</v>
      </c>
      <c r="B4418" t="s">
        <v>53</v>
      </c>
      <c r="C4418">
        <f t="shared" si="322"/>
        <v>1</v>
      </c>
      <c r="D4418" t="e">
        <v>#N/A</v>
      </c>
      <c r="E4418" t="e">
        <v>#N/A</v>
      </c>
      <c r="F4418">
        <v>36.406948089599602</v>
      </c>
      <c r="G4418">
        <v>39.039154052734403</v>
      </c>
      <c r="I4418">
        <f t="shared" si="323"/>
        <v>11.76</v>
      </c>
      <c r="J4418" t="e">
        <v>#N/A</v>
      </c>
      <c r="K4418">
        <v>6.1909999999999998</v>
      </c>
      <c r="L4418">
        <v>5.6639999999999997</v>
      </c>
      <c r="M4418">
        <v>127.41322228992907</v>
      </c>
      <c r="N4418">
        <v>11.95</v>
      </c>
      <c r="O4418">
        <v>0</v>
      </c>
      <c r="P4418" t="s">
        <v>32</v>
      </c>
      <c r="Q4418" t="s">
        <v>32</v>
      </c>
      <c r="R4418" t="s">
        <v>32</v>
      </c>
      <c r="S4418" t="s">
        <v>32</v>
      </c>
      <c r="T4418" t="s">
        <v>32</v>
      </c>
      <c r="U4418" t="s">
        <v>32</v>
      </c>
      <c r="V4418" t="s">
        <v>32</v>
      </c>
      <c r="W4418" t="s">
        <v>32</v>
      </c>
      <c r="Y4418">
        <v>0</v>
      </c>
      <c r="Z4418">
        <f t="shared" si="324"/>
        <v>0</v>
      </c>
      <c r="AA4418" t="e">
        <v>#N/A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14906.852999999999</v>
      </c>
      <c r="AM4418">
        <v>6854.9889999999996</v>
      </c>
      <c r="AN4418">
        <v>52.143000000000001</v>
      </c>
      <c r="AO4418" s="4">
        <v>129.358</v>
      </c>
      <c r="AP4418">
        <v>0</v>
      </c>
      <c r="AQ4418">
        <v>0</v>
      </c>
    </row>
    <row r="4419" spans="1:43" ht="15.75" x14ac:dyDescent="0.25">
      <c r="A4419">
        <v>2008</v>
      </c>
      <c r="B4419" t="s">
        <v>55</v>
      </c>
      <c r="C4419">
        <f t="shared" si="322"/>
        <v>1</v>
      </c>
      <c r="D4419" t="e">
        <v>#N/A</v>
      </c>
      <c r="E4419" t="e">
        <v>#N/A</v>
      </c>
      <c r="F4419">
        <v>42.244163513183601</v>
      </c>
      <c r="G4419">
        <v>39.3214111328125</v>
      </c>
      <c r="I4419">
        <f t="shared" si="323"/>
        <v>0</v>
      </c>
      <c r="J4419" t="e">
        <v>#N/A</v>
      </c>
      <c r="K4419">
        <v>5.8109999999999999</v>
      </c>
      <c r="M4419">
        <v>36.285757530702028</v>
      </c>
      <c r="N4419">
        <v>10.673</v>
      </c>
      <c r="O4419">
        <v>0</v>
      </c>
      <c r="P4419" t="s">
        <v>32</v>
      </c>
      <c r="Q4419" t="s">
        <v>32</v>
      </c>
      <c r="R4419" t="s">
        <v>32</v>
      </c>
      <c r="S4419" t="s">
        <v>32</v>
      </c>
      <c r="T4419" t="s">
        <v>32</v>
      </c>
      <c r="U4419" t="s">
        <v>32</v>
      </c>
      <c r="V4419" t="s">
        <v>32</v>
      </c>
      <c r="W4419" t="s">
        <v>32</v>
      </c>
      <c r="Y4419">
        <v>0</v>
      </c>
      <c r="Z4419">
        <f t="shared" si="324"/>
        <v>0</v>
      </c>
      <c r="AA4419" t="e">
        <v>#N/A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1291.8230000000001</v>
      </c>
      <c r="AM4419">
        <v>572.49599999999998</v>
      </c>
      <c r="AN4419">
        <v>8.3930000000000007</v>
      </c>
      <c r="AO4419" s="4">
        <v>98.305999999999997</v>
      </c>
      <c r="AP4419">
        <v>0</v>
      </c>
      <c r="AQ4419">
        <v>0</v>
      </c>
    </row>
    <row r="4420" spans="1:43" ht="15.75" x14ac:dyDescent="0.25">
      <c r="A4420">
        <v>2008</v>
      </c>
      <c r="B4420" t="s">
        <v>56</v>
      </c>
      <c r="C4420" t="e">
        <f t="shared" si="322"/>
        <v>#N/A</v>
      </c>
      <c r="D4420" t="e">
        <v>#N/A</v>
      </c>
      <c r="E4420" t="e">
        <v>#N/A</v>
      </c>
      <c r="F4420" t="e">
        <v>#N/A</v>
      </c>
      <c r="G4420" t="e">
        <v>#N/A</v>
      </c>
      <c r="I4420">
        <f t="shared" si="323"/>
        <v>0.34</v>
      </c>
      <c r="J4420" t="e">
        <v>#N/A</v>
      </c>
      <c r="K4420">
        <v>4.907</v>
      </c>
      <c r="M4420">
        <v>47.417918258412264</v>
      </c>
      <c r="N4420">
        <v>25.673999999999999</v>
      </c>
      <c r="O4420">
        <v>0</v>
      </c>
      <c r="P4420" t="s">
        <v>32</v>
      </c>
      <c r="Q4420" t="s">
        <v>32</v>
      </c>
      <c r="R4420" t="s">
        <v>32</v>
      </c>
      <c r="S4420" t="s">
        <v>32</v>
      </c>
      <c r="T4420" t="s">
        <v>32</v>
      </c>
      <c r="U4420" t="s">
        <v>32</v>
      </c>
      <c r="V4420" t="s">
        <v>32</v>
      </c>
      <c r="W4420" t="s">
        <v>32</v>
      </c>
      <c r="Y4420">
        <v>0</v>
      </c>
      <c r="Z4420">
        <f t="shared" si="324"/>
        <v>0</v>
      </c>
      <c r="AA4420" t="e">
        <v>#N/A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744.01300000000003</v>
      </c>
      <c r="AM4420">
        <v>201.97</v>
      </c>
      <c r="AN4420">
        <v>1.6120000000000001</v>
      </c>
      <c r="AO4420" s="4">
        <v>65.573999999999998</v>
      </c>
      <c r="AP4420">
        <v>0</v>
      </c>
      <c r="AQ4420">
        <v>0</v>
      </c>
    </row>
    <row r="4421" spans="1:43" ht="15.75" x14ac:dyDescent="0.25">
      <c r="A4421">
        <v>2008</v>
      </c>
      <c r="B4421" t="s">
        <v>57</v>
      </c>
      <c r="C4421" t="e">
        <f t="shared" si="322"/>
        <v>#N/A</v>
      </c>
      <c r="D4421" t="e">
        <v>#N/A</v>
      </c>
      <c r="E4421" t="e">
        <v>#N/A</v>
      </c>
      <c r="F4421" t="e">
        <v>#N/A</v>
      </c>
      <c r="G4421" t="e">
        <v>#N/A</v>
      </c>
      <c r="I4421">
        <f t="shared" si="323"/>
        <v>0</v>
      </c>
      <c r="J4421" t="e">
        <v>#N/A</v>
      </c>
      <c r="K4421">
        <v>6.6509999999999998</v>
      </c>
      <c r="L4421">
        <v>13</v>
      </c>
      <c r="M4421">
        <v>90.398004071921861</v>
      </c>
      <c r="N4421">
        <v>6.7930000000000001</v>
      </c>
      <c r="O4421">
        <v>0</v>
      </c>
      <c r="P4421" t="s">
        <v>32</v>
      </c>
      <c r="Q4421" t="s">
        <v>32</v>
      </c>
      <c r="R4421" t="s">
        <v>32</v>
      </c>
      <c r="S4421" t="s">
        <v>32</v>
      </c>
      <c r="T4421" t="s">
        <v>32</v>
      </c>
      <c r="U4421" t="s">
        <v>32</v>
      </c>
      <c r="V4421" t="s">
        <v>32</v>
      </c>
      <c r="W4421" t="s">
        <v>32</v>
      </c>
      <c r="Y4421">
        <v>0</v>
      </c>
      <c r="Z4421">
        <f t="shared" si="324"/>
        <v>0</v>
      </c>
      <c r="AA4421" t="e">
        <v>#N/A</v>
      </c>
      <c r="AB4421">
        <v>0</v>
      </c>
      <c r="AC4421">
        <v>0</v>
      </c>
      <c r="AD4421">
        <v>1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5793.4780000000001</v>
      </c>
      <c r="AM4421">
        <v>3709.5320000000002</v>
      </c>
      <c r="AN4421">
        <v>1.798</v>
      </c>
      <c r="AO4421" s="4">
        <v>123.14</v>
      </c>
      <c r="AP4421">
        <v>0</v>
      </c>
      <c r="AQ4421">
        <v>0</v>
      </c>
    </row>
    <row r="4422" spans="1:43" ht="15.75" x14ac:dyDescent="0.25">
      <c r="A4422">
        <v>2008</v>
      </c>
      <c r="B4422" t="s">
        <v>58</v>
      </c>
      <c r="C4422">
        <f t="shared" si="322"/>
        <v>1</v>
      </c>
      <c r="D4422" t="e">
        <v>#N/A</v>
      </c>
      <c r="E4422" t="e">
        <v>#N/A</v>
      </c>
      <c r="F4422">
        <v>39.3509330749512</v>
      </c>
      <c r="G4422">
        <v>39.176132202148402</v>
      </c>
      <c r="I4422">
        <f t="shared" si="323"/>
        <v>0.79</v>
      </c>
      <c r="J4422" t="e">
        <v>#N/A</v>
      </c>
      <c r="K4422">
        <v>6.6920000000000002</v>
      </c>
      <c r="M4422">
        <v>133.32025938013103</v>
      </c>
      <c r="N4422">
        <v>24.997</v>
      </c>
      <c r="O4422">
        <v>0</v>
      </c>
      <c r="P4422" t="s">
        <v>32</v>
      </c>
      <c r="Q4422" t="s">
        <v>32</v>
      </c>
      <c r="R4422" t="s">
        <v>32</v>
      </c>
      <c r="S4422" t="s">
        <v>32</v>
      </c>
      <c r="T4422" t="s">
        <v>32</v>
      </c>
      <c r="U4422" t="s">
        <v>32</v>
      </c>
      <c r="V4422" t="s">
        <v>32</v>
      </c>
      <c r="W4422" t="s">
        <v>32</v>
      </c>
      <c r="Y4422">
        <v>0</v>
      </c>
      <c r="Z4422">
        <f t="shared" si="324"/>
        <v>0</v>
      </c>
      <c r="AA4422" t="e">
        <v>#N/A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2346.3090000000002</v>
      </c>
      <c r="AM4422">
        <v>742.577</v>
      </c>
      <c r="AN4422">
        <v>10.352</v>
      </c>
      <c r="AO4422" s="4">
        <v>131.999</v>
      </c>
      <c r="AP4422">
        <v>0</v>
      </c>
      <c r="AQ4422">
        <v>0</v>
      </c>
    </row>
    <row r="4423" spans="1:43" ht="15.75" x14ac:dyDescent="0.25">
      <c r="A4423">
        <v>2008</v>
      </c>
      <c r="B4423" t="s">
        <v>59</v>
      </c>
      <c r="C4423" t="e">
        <f t="shared" si="322"/>
        <v>#N/A</v>
      </c>
      <c r="D4423" t="e">
        <v>#N/A</v>
      </c>
      <c r="E4423" t="e">
        <v>#N/A</v>
      </c>
      <c r="F4423" t="e">
        <v>#N/A</v>
      </c>
      <c r="G4423" t="e">
        <v>#N/A</v>
      </c>
      <c r="I4423">
        <f t="shared" si="323"/>
        <v>1.1499999999999999</v>
      </c>
      <c r="J4423" t="e">
        <v>#N/A</v>
      </c>
      <c r="K4423">
        <v>2.8849999999999998</v>
      </c>
      <c r="M4423">
        <v>52.342143863136783</v>
      </c>
      <c r="N4423">
        <v>5.3380000000000001</v>
      </c>
      <c r="O4423">
        <v>0</v>
      </c>
      <c r="P4423" t="s">
        <v>32</v>
      </c>
      <c r="Q4423" t="s">
        <v>32</v>
      </c>
      <c r="R4423" t="s">
        <v>32</v>
      </c>
      <c r="S4423" t="s">
        <v>32</v>
      </c>
      <c r="T4423" t="s">
        <v>32</v>
      </c>
      <c r="U4423" t="s">
        <v>32</v>
      </c>
      <c r="V4423" t="s">
        <v>32</v>
      </c>
      <c r="W4423" t="s">
        <v>32</v>
      </c>
      <c r="Y4423">
        <v>0</v>
      </c>
      <c r="Z4423">
        <f t="shared" si="324"/>
        <v>0</v>
      </c>
      <c r="AA4423" t="e">
        <v>#N/A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2496.404</v>
      </c>
      <c r="AM4423">
        <v>1208.902</v>
      </c>
      <c r="AN4423">
        <v>23.431999999999999</v>
      </c>
      <c r="AO4423" s="4">
        <v>206.71700000000001</v>
      </c>
      <c r="AP4423">
        <v>0</v>
      </c>
      <c r="AQ4423">
        <v>0</v>
      </c>
    </row>
    <row r="4424" spans="1:43" ht="15.75" x14ac:dyDescent="0.25">
      <c r="A4424">
        <v>2008</v>
      </c>
      <c r="B4424" t="s">
        <v>60</v>
      </c>
      <c r="C4424">
        <f t="shared" si="322"/>
        <v>1</v>
      </c>
      <c r="D4424">
        <v>0</v>
      </c>
      <c r="E4424">
        <v>0</v>
      </c>
      <c r="F4424">
        <v>31.4961833953857</v>
      </c>
      <c r="G4424">
        <v>46.859878540039098</v>
      </c>
      <c r="I4424">
        <f t="shared" si="323"/>
        <v>20.47</v>
      </c>
      <c r="J4424" t="e">
        <v>#N/A</v>
      </c>
      <c r="K4424">
        <v>1.175</v>
      </c>
      <c r="L4424">
        <v>6.15</v>
      </c>
      <c r="M4424">
        <v>67.206772403452291</v>
      </c>
      <c r="N4424">
        <v>2.3849999999999998</v>
      </c>
      <c r="O4424">
        <v>0</v>
      </c>
      <c r="P4424" t="s">
        <v>32</v>
      </c>
      <c r="Q4424" t="s">
        <v>32</v>
      </c>
      <c r="R4424" t="s">
        <v>32</v>
      </c>
      <c r="S4424" t="s">
        <v>32</v>
      </c>
      <c r="T4424" t="s">
        <v>32</v>
      </c>
      <c r="U4424" t="s">
        <v>32</v>
      </c>
      <c r="V4424" t="s">
        <v>32</v>
      </c>
      <c r="W4424" t="s">
        <v>32</v>
      </c>
      <c r="Y4424">
        <v>0</v>
      </c>
      <c r="Z4424">
        <f t="shared" si="324"/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39747.974000000002</v>
      </c>
      <c r="AM4424">
        <v>46464.701999999997</v>
      </c>
      <c r="AN4424">
        <v>1542.5609999999999</v>
      </c>
      <c r="AO4424" s="4">
        <v>114.108</v>
      </c>
      <c r="AP4424">
        <v>0</v>
      </c>
      <c r="AQ4424">
        <v>0</v>
      </c>
    </row>
    <row r="4425" spans="1:43" ht="15.75" x14ac:dyDescent="0.25">
      <c r="A4425">
        <v>2008</v>
      </c>
      <c r="B4425" t="s">
        <v>61</v>
      </c>
      <c r="C4425">
        <f t="shared" si="322"/>
        <v>1</v>
      </c>
      <c r="D4425" t="e">
        <v>#N/A</v>
      </c>
      <c r="E4425" t="e">
        <v>#N/A</v>
      </c>
      <c r="F4425">
        <v>61.356739044189503</v>
      </c>
      <c r="G4425">
        <v>60.299190521240199</v>
      </c>
      <c r="I4425">
        <f t="shared" si="323"/>
        <v>0.82</v>
      </c>
      <c r="J4425" t="e">
        <v>#N/A</v>
      </c>
      <c r="K4425">
        <v>2.0539999999999998</v>
      </c>
      <c r="M4425">
        <v>33.572001049296929</v>
      </c>
      <c r="N4425">
        <v>9.2620000000000005</v>
      </c>
      <c r="O4425">
        <v>0</v>
      </c>
      <c r="P4425" t="s">
        <v>32</v>
      </c>
      <c r="Q4425" t="s">
        <v>32</v>
      </c>
      <c r="R4425" t="s">
        <v>32</v>
      </c>
      <c r="S4425" t="s">
        <v>32</v>
      </c>
      <c r="T4425" t="s">
        <v>32</v>
      </c>
      <c r="U4425" t="s">
        <v>32</v>
      </c>
      <c r="V4425" t="s">
        <v>32</v>
      </c>
      <c r="W4425" t="s">
        <v>32</v>
      </c>
      <c r="Y4425">
        <v>0</v>
      </c>
      <c r="Z4425">
        <f t="shared" si="324"/>
        <v>0</v>
      </c>
      <c r="AA4425" t="e">
        <v>#N/A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858.47699999999998</v>
      </c>
      <c r="AM4425">
        <v>474.39</v>
      </c>
      <c r="AN4425">
        <v>1.9850000000000001</v>
      </c>
      <c r="AO4425" s="4">
        <v>131.19</v>
      </c>
      <c r="AP4425">
        <v>0</v>
      </c>
      <c r="AQ4425">
        <v>0</v>
      </c>
    </row>
    <row r="4426" spans="1:43" ht="15.75" x14ac:dyDescent="0.25">
      <c r="A4426">
        <v>2008</v>
      </c>
      <c r="B4426" t="s">
        <v>62</v>
      </c>
      <c r="C4426" t="e">
        <f t="shared" si="322"/>
        <v>#N/A</v>
      </c>
      <c r="D4426" t="e">
        <v>#N/A</v>
      </c>
      <c r="E4426" t="e">
        <v>#N/A</v>
      </c>
      <c r="F4426" t="e">
        <v>#N/A</v>
      </c>
      <c r="G4426" t="e">
        <v>#N/A</v>
      </c>
      <c r="I4426">
        <f t="shared" si="323"/>
        <v>0</v>
      </c>
      <c r="J4426" t="e">
        <v>#N/A</v>
      </c>
      <c r="K4426">
        <v>3.0529999999999999</v>
      </c>
      <c r="M4426">
        <v>80.289666415130611</v>
      </c>
      <c r="N4426">
        <v>8.3369999999999997</v>
      </c>
      <c r="O4426">
        <v>0</v>
      </c>
      <c r="P4426" t="s">
        <v>32</v>
      </c>
      <c r="Q4426" t="s">
        <v>32</v>
      </c>
      <c r="R4426" t="s">
        <v>32</v>
      </c>
      <c r="S4426" t="s">
        <v>32</v>
      </c>
      <c r="T4426" t="s">
        <v>32</v>
      </c>
      <c r="U4426" t="s">
        <v>32</v>
      </c>
      <c r="V4426" t="s">
        <v>32</v>
      </c>
      <c r="W4426" t="s">
        <v>32</v>
      </c>
      <c r="Y4426">
        <v>0</v>
      </c>
      <c r="Z4426">
        <f t="shared" si="324"/>
        <v>0</v>
      </c>
      <c r="AA4426" t="e">
        <v>#N/A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1909.3</v>
      </c>
      <c r="AM4426">
        <v>1068.9100000000001</v>
      </c>
      <c r="AN4426">
        <v>10.401</v>
      </c>
      <c r="AO4426" s="4">
        <v>108.36799999999999</v>
      </c>
      <c r="AP4426">
        <v>0</v>
      </c>
      <c r="AQ4426">
        <v>0</v>
      </c>
    </row>
    <row r="4427" spans="1:43" ht="15.75" x14ac:dyDescent="0.25">
      <c r="A4427">
        <v>2008</v>
      </c>
      <c r="B4427" t="s">
        <v>63</v>
      </c>
      <c r="C4427">
        <f t="shared" si="322"/>
        <v>1</v>
      </c>
      <c r="D4427" t="e">
        <v>#N/A</v>
      </c>
      <c r="E4427" t="e">
        <v>#N/A</v>
      </c>
      <c r="F4427">
        <v>48.109275817871101</v>
      </c>
      <c r="G4427">
        <v>51.2674751281738</v>
      </c>
      <c r="I4427">
        <f t="shared" si="323"/>
        <v>7.43</v>
      </c>
      <c r="J4427" t="e">
        <v>#N/A</v>
      </c>
      <c r="K4427">
        <v>3.226</v>
      </c>
      <c r="L4427">
        <v>7.75</v>
      </c>
      <c r="M4427">
        <v>81.041380406321778</v>
      </c>
      <c r="N4427">
        <v>8.7159999999999993</v>
      </c>
      <c r="O4427">
        <v>0</v>
      </c>
      <c r="P4427" t="s">
        <v>32</v>
      </c>
      <c r="Q4427" t="s">
        <v>32</v>
      </c>
      <c r="R4427" t="s">
        <v>32</v>
      </c>
      <c r="S4427" t="s">
        <v>32</v>
      </c>
      <c r="T4427" t="s">
        <v>32</v>
      </c>
      <c r="U4427" t="s">
        <v>32</v>
      </c>
      <c r="V4427" t="s">
        <v>32</v>
      </c>
      <c r="W4427" t="s">
        <v>32</v>
      </c>
      <c r="Y4427">
        <v>0</v>
      </c>
      <c r="Z4427">
        <f t="shared" si="324"/>
        <v>0</v>
      </c>
      <c r="AA4427" t="e">
        <v>#N/A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18048.93</v>
      </c>
      <c r="AM4427">
        <v>10712.013000000001</v>
      </c>
      <c r="AN4427">
        <v>179.571</v>
      </c>
      <c r="AO4427" s="4">
        <v>89.554000000000002</v>
      </c>
      <c r="AP4427">
        <v>0</v>
      </c>
      <c r="AQ4427">
        <v>0</v>
      </c>
    </row>
    <row r="4428" spans="1:43" ht="15.75" x14ac:dyDescent="0.25">
      <c r="A4428">
        <v>2008</v>
      </c>
      <c r="B4428" t="s">
        <v>64</v>
      </c>
      <c r="C4428">
        <f t="shared" si="322"/>
        <v>1</v>
      </c>
      <c r="D4428" t="e">
        <v>#N/A</v>
      </c>
      <c r="E4428" t="e">
        <v>#N/A</v>
      </c>
      <c r="F4428">
        <v>51.989994049072301</v>
      </c>
      <c r="G4428">
        <v>49.6839790344238</v>
      </c>
      <c r="I4428">
        <f t="shared" si="323"/>
        <v>2.73</v>
      </c>
      <c r="J4428" t="e">
        <v>#N/A</v>
      </c>
      <c r="K4428">
        <v>9.6349999999999998</v>
      </c>
      <c r="L4428">
        <v>4.2</v>
      </c>
      <c r="M4428">
        <v>62.274813778548598</v>
      </c>
      <c r="N4428">
        <v>5.9</v>
      </c>
      <c r="O4428">
        <v>0</v>
      </c>
      <c r="P4428" t="s">
        <v>32</v>
      </c>
      <c r="Q4428" t="s">
        <v>32</v>
      </c>
      <c r="R4428" t="s">
        <v>32</v>
      </c>
      <c r="S4428" t="s">
        <v>32</v>
      </c>
      <c r="T4428" t="s">
        <v>32</v>
      </c>
      <c r="U4428" t="s">
        <v>32</v>
      </c>
      <c r="V4428" t="s">
        <v>32</v>
      </c>
      <c r="W4428" t="s">
        <v>32</v>
      </c>
      <c r="Y4428">
        <v>0</v>
      </c>
      <c r="Z4428">
        <f t="shared" si="324"/>
        <v>0</v>
      </c>
      <c r="AA4428" t="e">
        <v>#N/A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7399.6229999999996</v>
      </c>
      <c r="AM4428">
        <v>3424.433</v>
      </c>
      <c r="AN4428">
        <v>4547.7160000000003</v>
      </c>
      <c r="AO4428" s="4">
        <v>97.488</v>
      </c>
      <c r="AP4428">
        <v>0</v>
      </c>
      <c r="AQ4428">
        <v>0</v>
      </c>
    </row>
    <row r="4429" spans="1:43" ht="15.75" x14ac:dyDescent="0.25">
      <c r="A4429">
        <v>2008</v>
      </c>
      <c r="B4429" t="s">
        <v>65</v>
      </c>
      <c r="C4429">
        <f t="shared" si="322"/>
        <v>1</v>
      </c>
      <c r="D4429" t="e">
        <v>#N/A</v>
      </c>
      <c r="E4429" t="e">
        <v>#N/A</v>
      </c>
      <c r="F4429">
        <v>51.233291625976598</v>
      </c>
      <c r="G4429">
        <v>52.2728881835938</v>
      </c>
      <c r="I4429">
        <f t="shared" si="323"/>
        <v>6.6</v>
      </c>
      <c r="J4429" t="e">
        <v>#N/A</v>
      </c>
      <c r="K4429">
        <v>3.5470000000000002</v>
      </c>
      <c r="L4429">
        <v>11.25</v>
      </c>
      <c r="M4429">
        <v>38.052061397205087</v>
      </c>
      <c r="N4429">
        <v>6.9969999999999999</v>
      </c>
      <c r="O4429">
        <v>0</v>
      </c>
      <c r="P4429" t="s">
        <v>32</v>
      </c>
      <c r="Q4429" t="s">
        <v>32</v>
      </c>
      <c r="R4429" t="s">
        <v>32</v>
      </c>
      <c r="S4429" t="s">
        <v>32</v>
      </c>
      <c r="T4429" t="s">
        <v>32</v>
      </c>
      <c r="U4429" t="s">
        <v>32</v>
      </c>
      <c r="V4429" t="s">
        <v>32</v>
      </c>
      <c r="W4429" t="s">
        <v>32</v>
      </c>
      <c r="Y4429">
        <v>0</v>
      </c>
      <c r="Z4429">
        <f t="shared" si="324"/>
        <v>0</v>
      </c>
      <c r="AA4429" t="e">
        <v>#N/A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10263.370000000001</v>
      </c>
      <c r="AM4429">
        <v>5488.7950000000001</v>
      </c>
      <c r="AN4429">
        <v>243.982</v>
      </c>
      <c r="AO4429" s="4">
        <v>97.817999999999998</v>
      </c>
      <c r="AP4429">
        <v>0</v>
      </c>
      <c r="AQ4429">
        <v>0</v>
      </c>
    </row>
    <row r="4430" spans="1:43" ht="15.75" x14ac:dyDescent="0.25">
      <c r="A4430">
        <v>2008</v>
      </c>
      <c r="B4430" t="s">
        <v>66</v>
      </c>
      <c r="C4430" t="e">
        <f t="shared" si="322"/>
        <v>#N/A</v>
      </c>
      <c r="D4430" t="e">
        <v>#N/A</v>
      </c>
      <c r="E4430" t="e">
        <v>#N/A</v>
      </c>
      <c r="F4430" t="e">
        <v>#N/A</v>
      </c>
      <c r="G4430" t="e">
        <v>#N/A</v>
      </c>
      <c r="I4430">
        <f t="shared" si="323"/>
        <v>0</v>
      </c>
      <c r="J4430" t="e">
        <v>#N/A</v>
      </c>
      <c r="K4430">
        <v>0.437</v>
      </c>
      <c r="M4430">
        <v>63.531642375875307</v>
      </c>
      <c r="N4430">
        <v>4.8159999999999998</v>
      </c>
      <c r="O4430">
        <v>0</v>
      </c>
      <c r="P4430" t="s">
        <v>32</v>
      </c>
      <c r="Q4430" t="s">
        <v>32</v>
      </c>
      <c r="R4430" t="s">
        <v>32</v>
      </c>
      <c r="S4430" t="s">
        <v>32</v>
      </c>
      <c r="T4430" t="s">
        <v>32</v>
      </c>
      <c r="U4430" t="s">
        <v>32</v>
      </c>
      <c r="V4430" t="s">
        <v>32</v>
      </c>
      <c r="W4430" t="s">
        <v>32</v>
      </c>
      <c r="Y4430">
        <v>0</v>
      </c>
      <c r="Z4430">
        <f t="shared" si="324"/>
        <v>0</v>
      </c>
      <c r="AA4430" t="e">
        <v>#N/A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1467.2940000000001</v>
      </c>
      <c r="AM4430">
        <v>832.31799999999998</v>
      </c>
      <c r="AN4430">
        <v>0.53200000000000003</v>
      </c>
      <c r="AO4430" s="4">
        <v>138.221</v>
      </c>
      <c r="AP4430">
        <v>0</v>
      </c>
      <c r="AQ4430">
        <v>0</v>
      </c>
    </row>
    <row r="4431" spans="1:43" ht="15.75" x14ac:dyDescent="0.25">
      <c r="A4431">
        <v>2008</v>
      </c>
      <c r="B4431" t="s">
        <v>67</v>
      </c>
      <c r="C4431">
        <f t="shared" si="322"/>
        <v>1</v>
      </c>
      <c r="D4431" t="e">
        <v>#N/A</v>
      </c>
      <c r="E4431" t="e">
        <v>#N/A</v>
      </c>
      <c r="F4431">
        <v>45.898532867431598</v>
      </c>
      <c r="G4431">
        <v>48.635963439941399</v>
      </c>
      <c r="I4431">
        <f t="shared" si="323"/>
        <v>12.56</v>
      </c>
      <c r="J4431" t="e">
        <v>#N/A</v>
      </c>
      <c r="K4431">
        <v>2.7320000000000002</v>
      </c>
      <c r="L4431">
        <v>4.9480000000000004</v>
      </c>
      <c r="M4431">
        <v>100.62673163704625</v>
      </c>
      <c r="N4431">
        <v>13.422000000000001</v>
      </c>
      <c r="O4431">
        <v>0</v>
      </c>
      <c r="P4431" t="s">
        <v>32</v>
      </c>
      <c r="Q4431" t="s">
        <v>32</v>
      </c>
      <c r="R4431" t="s">
        <v>32</v>
      </c>
      <c r="S4431" t="s">
        <v>32</v>
      </c>
      <c r="T4431" t="s">
        <v>32</v>
      </c>
      <c r="U4431" t="s">
        <v>32</v>
      </c>
      <c r="V4431" t="s">
        <v>32</v>
      </c>
      <c r="W4431" t="s">
        <v>32</v>
      </c>
      <c r="Y4431">
        <v>0</v>
      </c>
      <c r="Z4431">
        <f t="shared" si="324"/>
        <v>0</v>
      </c>
      <c r="AA4431" t="e">
        <v>#N/A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12081.911</v>
      </c>
      <c r="AM4431">
        <v>6775.0420000000004</v>
      </c>
      <c r="AN4431">
        <v>29.838000000000001</v>
      </c>
      <c r="AO4431" s="4">
        <v>122.863</v>
      </c>
      <c r="AP4431">
        <v>0</v>
      </c>
      <c r="AQ4431">
        <v>0</v>
      </c>
    </row>
    <row r="4432" spans="1:43" ht="15.75" x14ac:dyDescent="0.25">
      <c r="A4432">
        <v>2008</v>
      </c>
      <c r="B4432" t="s">
        <v>68</v>
      </c>
      <c r="D4432" t="e">
        <v>#N/A</v>
      </c>
      <c r="E4432" t="e">
        <v>#N/A</v>
      </c>
      <c r="F4432">
        <v>43.806724548339801</v>
      </c>
      <c r="G4432">
        <v>39.773109436035199</v>
      </c>
      <c r="I4432">
        <f t="shared" si="323"/>
        <v>0</v>
      </c>
      <c r="J4432" t="e">
        <v>#N/A</v>
      </c>
      <c r="K4432">
        <v>2.5430000000000001</v>
      </c>
      <c r="M4432" t="s">
        <v>192</v>
      </c>
      <c r="N4432">
        <v>6.3150000000000004</v>
      </c>
      <c r="O4432">
        <v>0</v>
      </c>
      <c r="P4432" t="s">
        <v>32</v>
      </c>
      <c r="Q4432" t="s">
        <v>32</v>
      </c>
      <c r="R4432" t="s">
        <v>32</v>
      </c>
      <c r="S4432" t="s">
        <v>32</v>
      </c>
      <c r="T4432" t="s">
        <v>32</v>
      </c>
      <c r="U4432" t="s">
        <v>32</v>
      </c>
      <c r="V4432" t="s">
        <v>32</v>
      </c>
      <c r="W4432" t="s">
        <v>32</v>
      </c>
      <c r="Y4432">
        <v>0</v>
      </c>
      <c r="Z4432">
        <f t="shared" si="324"/>
        <v>0</v>
      </c>
      <c r="AA4432" t="e">
        <v>#N/A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2410.9169999999999</v>
      </c>
      <c r="AM4432">
        <v>1085.0940000000001</v>
      </c>
      <c r="AN4432">
        <v>22.529</v>
      </c>
      <c r="AO4432" s="4">
        <v>130</v>
      </c>
      <c r="AP4432">
        <v>0</v>
      </c>
      <c r="AQ4432">
        <v>0</v>
      </c>
    </row>
    <row r="4433" spans="1:43" ht="15.75" x14ac:dyDescent="0.25">
      <c r="A4433">
        <v>2008</v>
      </c>
      <c r="B4433" t="s">
        <v>69</v>
      </c>
      <c r="C4433">
        <f>IF(AND(F4433&gt;0,M4433&gt;0,OR(O4433=0,O4433=1),AL4433&gt;0),1,"")</f>
        <v>1</v>
      </c>
      <c r="D4433" t="e">
        <v>#N/A</v>
      </c>
      <c r="E4433" t="e">
        <v>#N/A</v>
      </c>
      <c r="F4433">
        <v>27.8512992858887</v>
      </c>
      <c r="G4433">
        <v>48.874984741210902</v>
      </c>
      <c r="I4433">
        <f t="shared" si="323"/>
        <v>8.73</v>
      </c>
      <c r="J4433" t="e">
        <v>#N/A</v>
      </c>
      <c r="K4433">
        <v>2.0840000000000001</v>
      </c>
      <c r="L4433">
        <v>8.282</v>
      </c>
      <c r="M4433">
        <v>84.994750995872707</v>
      </c>
      <c r="N4433">
        <v>6.0659999999999998</v>
      </c>
      <c r="O4433">
        <v>0</v>
      </c>
      <c r="P4433" t="s">
        <v>32</v>
      </c>
      <c r="Q4433" t="s">
        <v>32</v>
      </c>
      <c r="R4433" t="s">
        <v>32</v>
      </c>
      <c r="S4433" t="s">
        <v>32</v>
      </c>
      <c r="T4433" t="s">
        <v>32</v>
      </c>
      <c r="U4433" t="s">
        <v>32</v>
      </c>
      <c r="V4433" t="s">
        <v>32</v>
      </c>
      <c r="W4433" t="s">
        <v>32</v>
      </c>
      <c r="Y4433">
        <v>0</v>
      </c>
      <c r="Z4433">
        <f t="shared" si="324"/>
        <v>0</v>
      </c>
      <c r="AA4433" t="e">
        <v>#N/A</v>
      </c>
      <c r="AB4433">
        <v>0</v>
      </c>
      <c r="AC4433">
        <v>1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21241.342000000001</v>
      </c>
      <c r="AM4433">
        <v>16166.771000000001</v>
      </c>
      <c r="AN4433">
        <v>69.679000000000002</v>
      </c>
      <c r="AO4433" s="4">
        <v>96.665999999999997</v>
      </c>
      <c r="AP4433">
        <v>0</v>
      </c>
      <c r="AQ4433">
        <v>0</v>
      </c>
    </row>
    <row r="4434" spans="1:43" ht="15.75" x14ac:dyDescent="0.25">
      <c r="A4434">
        <v>2008</v>
      </c>
      <c r="B4434" t="s">
        <v>70</v>
      </c>
      <c r="C4434">
        <f>IF(AND(F4434&gt;0,M4434&gt;0,OR(O4434=0,O4434=1),AL4434&gt;0),1,"")</f>
        <v>1</v>
      </c>
      <c r="D4434" t="e">
        <v>#N/A</v>
      </c>
      <c r="E4434" t="e">
        <v>#N/A</v>
      </c>
      <c r="F4434">
        <v>28.767541885376001</v>
      </c>
      <c r="G4434">
        <v>45.142356872558601</v>
      </c>
      <c r="I4434">
        <f t="shared" si="323"/>
        <v>14.51</v>
      </c>
      <c r="J4434" t="e">
        <v>#N/A</v>
      </c>
      <c r="K4434">
        <v>3.5880000000000001</v>
      </c>
      <c r="L4434">
        <v>3.6419999999999999</v>
      </c>
      <c r="M4434">
        <v>101.62549892983166</v>
      </c>
      <c r="N4434">
        <v>4.3849999999999998</v>
      </c>
      <c r="O4434">
        <v>0</v>
      </c>
      <c r="P4434" t="s">
        <v>32</v>
      </c>
      <c r="Q4434" t="s">
        <v>32</v>
      </c>
      <c r="R4434" t="s">
        <v>32</v>
      </c>
      <c r="S4434" t="s">
        <v>32</v>
      </c>
      <c r="T4434" t="s">
        <v>32</v>
      </c>
      <c r="U4434" t="s">
        <v>32</v>
      </c>
      <c r="V4434" t="s">
        <v>32</v>
      </c>
      <c r="W4434" t="s">
        <v>32</v>
      </c>
      <c r="Y4434">
        <v>0</v>
      </c>
      <c r="Z4434">
        <f t="shared" si="324"/>
        <v>0</v>
      </c>
      <c r="AA4434" t="e">
        <v>#N/A</v>
      </c>
      <c r="AB4434">
        <v>0</v>
      </c>
      <c r="AC4434">
        <v>0</v>
      </c>
      <c r="AD4434">
        <v>0</v>
      </c>
      <c r="AE4434">
        <v>1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32075.519</v>
      </c>
      <c r="AM4434">
        <v>31685.355</v>
      </c>
      <c r="AN4434">
        <v>25.25</v>
      </c>
      <c r="AO4434" s="4">
        <v>109.04</v>
      </c>
      <c r="AP4434">
        <v>0</v>
      </c>
      <c r="AQ4434">
        <v>0</v>
      </c>
    </row>
    <row r="4435" spans="1:43" ht="15.75" x14ac:dyDescent="0.25">
      <c r="A4435">
        <v>2008</v>
      </c>
      <c r="B4435" t="s">
        <v>71</v>
      </c>
      <c r="C4435">
        <f>IF(AND(F4435&gt;0,M4435&gt;0,OR(O4435=0,O4435=1),AL4435&gt;0),1,"")</f>
        <v>1</v>
      </c>
      <c r="D4435" t="e">
        <v>#N/A</v>
      </c>
      <c r="E4435" t="e">
        <v>#N/A</v>
      </c>
      <c r="F4435">
        <v>24.9916687011719</v>
      </c>
      <c r="G4435">
        <v>43.816478729247997</v>
      </c>
      <c r="I4435">
        <f t="shared" si="323"/>
        <v>5.38</v>
      </c>
      <c r="J4435" t="e">
        <v>#N/A</v>
      </c>
      <c r="K4435">
        <v>3.0990000000000002</v>
      </c>
      <c r="L4435">
        <v>4.3920000000000003</v>
      </c>
      <c r="M4435">
        <v>124.56032431576259</v>
      </c>
      <c r="N4435">
        <v>6.3390000000000004</v>
      </c>
      <c r="O4435">
        <v>0</v>
      </c>
      <c r="P4435" t="s">
        <v>32</v>
      </c>
      <c r="Q4435" t="s">
        <v>32</v>
      </c>
      <c r="R4435" t="s">
        <v>32</v>
      </c>
      <c r="S4435" t="s">
        <v>32</v>
      </c>
      <c r="T4435" t="s">
        <v>32</v>
      </c>
      <c r="U4435" t="s">
        <v>32</v>
      </c>
      <c r="V4435" t="s">
        <v>32</v>
      </c>
      <c r="W4435" t="s">
        <v>32</v>
      </c>
      <c r="Y4435">
        <v>0</v>
      </c>
      <c r="Z4435">
        <f t="shared" si="324"/>
        <v>0</v>
      </c>
      <c r="AA4435" t="e">
        <v>#N/A</v>
      </c>
      <c r="AB4435">
        <v>0</v>
      </c>
      <c r="AC4435">
        <v>1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1</v>
      </c>
      <c r="AL4435">
        <v>26464.11</v>
      </c>
      <c r="AM4435">
        <v>21794.218000000001</v>
      </c>
      <c r="AN4435">
        <v>225.42699999999999</v>
      </c>
      <c r="AO4435" s="4">
        <v>112.108</v>
      </c>
      <c r="AP4435">
        <v>0</v>
      </c>
      <c r="AQ4435">
        <v>0</v>
      </c>
    </row>
    <row r="4436" spans="1:43" ht="15.75" x14ac:dyDescent="0.25">
      <c r="A4436">
        <v>2008</v>
      </c>
      <c r="B4436" t="s">
        <v>72</v>
      </c>
      <c r="C4436">
        <f>IF(AND(F4436&gt;0,M4436&gt;0,OR(O4436=0,O4436=1),AL4436&gt;0),1,"")</f>
        <v>1</v>
      </c>
      <c r="D4436">
        <v>0</v>
      </c>
      <c r="E4436">
        <v>0</v>
      </c>
      <c r="F4436">
        <v>24.1851501464844</v>
      </c>
      <c r="G4436">
        <v>44.701522827148402</v>
      </c>
      <c r="I4436">
        <f t="shared" si="323"/>
        <v>14.53</v>
      </c>
      <c r="J4436" t="e">
        <v>#N/A</v>
      </c>
      <c r="K4436">
        <v>-0.78400000000000003</v>
      </c>
      <c r="L4436">
        <v>3.4580000000000002</v>
      </c>
      <c r="M4436">
        <v>104.41946719612896</v>
      </c>
      <c r="N4436">
        <v>3.399</v>
      </c>
      <c r="O4436">
        <v>0</v>
      </c>
      <c r="P4436" t="s">
        <v>32</v>
      </c>
      <c r="Q4436" t="s">
        <v>32</v>
      </c>
      <c r="R4436" t="s">
        <v>32</v>
      </c>
      <c r="S4436" t="s">
        <v>32</v>
      </c>
      <c r="T4436" t="s">
        <v>32</v>
      </c>
      <c r="U4436" t="s">
        <v>32</v>
      </c>
      <c r="V4436" t="s">
        <v>32</v>
      </c>
      <c r="W4436" t="s">
        <v>32</v>
      </c>
      <c r="Y4436">
        <v>0</v>
      </c>
      <c r="Z4436">
        <f t="shared" si="324"/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42290.303999999996</v>
      </c>
      <c r="AM4436">
        <v>62800.302000000003</v>
      </c>
      <c r="AN4436">
        <v>343.88099999999997</v>
      </c>
      <c r="AO4436" s="4">
        <v>118.117</v>
      </c>
      <c r="AP4436">
        <v>0</v>
      </c>
      <c r="AQ4436">
        <v>0</v>
      </c>
    </row>
    <row r="4437" spans="1:43" ht="15.75" x14ac:dyDescent="0.25">
      <c r="A4437">
        <v>2008</v>
      </c>
      <c r="B4437" t="s">
        <v>73</v>
      </c>
      <c r="D4437" t="e">
        <v>#N/A</v>
      </c>
      <c r="E4437" t="e">
        <v>#N/A</v>
      </c>
      <c r="F4437" t="e">
        <v>#N/A</v>
      </c>
      <c r="G4437" t="e">
        <v>#N/A</v>
      </c>
      <c r="I4437">
        <f t="shared" si="323"/>
        <v>0</v>
      </c>
      <c r="J4437" t="e">
        <v>#N/A</v>
      </c>
      <c r="K4437">
        <v>5.806</v>
      </c>
      <c r="M4437" t="s">
        <v>191</v>
      </c>
      <c r="N4437">
        <v>11.957000000000001</v>
      </c>
      <c r="O4437">
        <v>0</v>
      </c>
      <c r="P4437" t="s">
        <v>32</v>
      </c>
      <c r="Q4437" t="s">
        <v>32</v>
      </c>
      <c r="R4437" t="s">
        <v>32</v>
      </c>
      <c r="S4437" t="s">
        <v>32</v>
      </c>
      <c r="T4437" t="s">
        <v>32</v>
      </c>
      <c r="U4437" t="s">
        <v>32</v>
      </c>
      <c r="V4437" t="s">
        <v>32</v>
      </c>
      <c r="W4437" t="s">
        <v>32</v>
      </c>
      <c r="Y4437">
        <v>0</v>
      </c>
      <c r="Z4437">
        <f t="shared" si="324"/>
        <v>0</v>
      </c>
      <c r="AA4437" t="e">
        <v>#N/A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2490.308</v>
      </c>
      <c r="AM4437">
        <v>1235.838</v>
      </c>
      <c r="AN4437">
        <v>0.98399999999999999</v>
      </c>
      <c r="AO4437" s="4">
        <v>135.00399999999999</v>
      </c>
      <c r="AP4437">
        <v>0</v>
      </c>
      <c r="AQ4437">
        <v>0</v>
      </c>
    </row>
    <row r="4438" spans="1:43" ht="15.75" x14ac:dyDescent="0.25">
      <c r="A4438">
        <v>2008</v>
      </c>
      <c r="B4438" t="s">
        <v>74</v>
      </c>
      <c r="C4438" t="e">
        <f>IF(AND(F4438&gt;0,M4438&gt;0,OR(O4438=0,O4438=1),AL4438&gt;0),1,"")</f>
        <v>#N/A</v>
      </c>
      <c r="D4438" t="e">
        <v>#N/A</v>
      </c>
      <c r="E4438" t="e">
        <v>#N/A</v>
      </c>
      <c r="F4438" t="e">
        <v>#N/A</v>
      </c>
      <c r="G4438" t="e">
        <v>#N/A</v>
      </c>
      <c r="I4438">
        <f t="shared" si="323"/>
        <v>0</v>
      </c>
      <c r="J4438" t="e">
        <v>#N/A</v>
      </c>
      <c r="K4438">
        <v>7.79</v>
      </c>
      <c r="M4438">
        <v>94.707740916271717</v>
      </c>
      <c r="N4438">
        <v>6.36</v>
      </c>
      <c r="O4438">
        <v>0</v>
      </c>
      <c r="P4438" t="s">
        <v>32</v>
      </c>
      <c r="Q4438" t="s">
        <v>32</v>
      </c>
      <c r="R4438" t="s">
        <v>32</v>
      </c>
      <c r="S4438" t="s">
        <v>32</v>
      </c>
      <c r="T4438" t="s">
        <v>32</v>
      </c>
      <c r="U4438" t="s">
        <v>32</v>
      </c>
      <c r="V4438" t="s">
        <v>32</v>
      </c>
      <c r="W4438" t="s">
        <v>32</v>
      </c>
      <c r="Y4438">
        <v>0</v>
      </c>
      <c r="Z4438">
        <f t="shared" si="324"/>
        <v>0</v>
      </c>
      <c r="AA4438" t="e">
        <v>#N/A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9633.1039999999994</v>
      </c>
      <c r="AM4438">
        <v>6378.4009999999998</v>
      </c>
      <c r="AN4438">
        <v>0.45200000000000001</v>
      </c>
      <c r="AO4438" s="4">
        <v>97.176000000000002</v>
      </c>
      <c r="AP4438">
        <v>0</v>
      </c>
      <c r="AQ4438">
        <v>0</v>
      </c>
    </row>
    <row r="4439" spans="1:43" ht="15.75" x14ac:dyDescent="0.25">
      <c r="A4439">
        <v>2008</v>
      </c>
      <c r="B4439" t="s">
        <v>75</v>
      </c>
      <c r="C4439">
        <f>IF(AND(F4439&gt;0,M4439&gt;0,OR(O4439=0,O4439=1),AL4439&gt;0),1,"")</f>
        <v>1</v>
      </c>
      <c r="D4439" t="e">
        <v>#N/A</v>
      </c>
      <c r="E4439" t="e">
        <v>#N/A</v>
      </c>
      <c r="F4439">
        <v>45.097198486328097</v>
      </c>
      <c r="G4439">
        <v>47.788864135742202</v>
      </c>
      <c r="I4439">
        <f t="shared" si="323"/>
        <v>2.5499999999999998</v>
      </c>
      <c r="J4439" t="e">
        <v>#N/A</v>
      </c>
      <c r="K4439">
        <v>3.1440000000000001</v>
      </c>
      <c r="L4439">
        <v>4.6379999999999999</v>
      </c>
      <c r="M4439">
        <v>61.43739102757236</v>
      </c>
      <c r="N4439">
        <v>10.644</v>
      </c>
      <c r="O4439">
        <v>0</v>
      </c>
      <c r="P4439" t="s">
        <v>32</v>
      </c>
      <c r="Q4439" t="s">
        <v>32</v>
      </c>
      <c r="R4439" t="s">
        <v>32</v>
      </c>
      <c r="S4439" t="s">
        <v>32</v>
      </c>
      <c r="T4439" t="s">
        <v>32</v>
      </c>
      <c r="U4439" t="s">
        <v>32</v>
      </c>
      <c r="V4439" t="s">
        <v>32</v>
      </c>
      <c r="W4439" t="s">
        <v>32</v>
      </c>
      <c r="Y4439">
        <v>0</v>
      </c>
      <c r="Z4439">
        <f t="shared" si="324"/>
        <v>0</v>
      </c>
      <c r="AA4439" t="e">
        <v>#N/A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10241.187</v>
      </c>
      <c r="AM4439">
        <v>5044.5870000000004</v>
      </c>
      <c r="AN4439">
        <v>48.07</v>
      </c>
      <c r="AO4439" s="4">
        <v>90.251999999999995</v>
      </c>
      <c r="AP4439">
        <v>0</v>
      </c>
      <c r="AQ4439">
        <v>0</v>
      </c>
    </row>
    <row r="4440" spans="1:43" ht="15.75" x14ac:dyDescent="0.25">
      <c r="A4440">
        <v>2008</v>
      </c>
      <c r="B4440" t="s">
        <v>76</v>
      </c>
      <c r="C4440">
        <f>IF(AND(F4440&gt;0,M4440&gt;0,OR(O4440=0,O4440=1),AL4440&gt;0),1,"")</f>
        <v>1</v>
      </c>
      <c r="D4440" t="e">
        <v>#N/A</v>
      </c>
      <c r="E4440" t="e">
        <v>#N/A</v>
      </c>
      <c r="F4440">
        <v>46.4035835266113</v>
      </c>
      <c r="G4440">
        <v>50.077919006347699</v>
      </c>
      <c r="I4440">
        <f t="shared" si="323"/>
        <v>6.16</v>
      </c>
      <c r="J4440" t="e">
        <v>#N/A</v>
      </c>
      <c r="K4440">
        <v>6.3570000000000002</v>
      </c>
      <c r="L4440">
        <v>6.9180000000000001</v>
      </c>
      <c r="M4440">
        <v>68.056947376030834</v>
      </c>
      <c r="N4440">
        <v>8.4</v>
      </c>
      <c r="O4440">
        <v>0</v>
      </c>
      <c r="P4440" t="s">
        <v>32</v>
      </c>
      <c r="Q4440" t="s">
        <v>32</v>
      </c>
      <c r="R4440" t="s">
        <v>32</v>
      </c>
      <c r="S4440" t="s">
        <v>32</v>
      </c>
      <c r="T4440" t="s">
        <v>32</v>
      </c>
      <c r="U4440" t="s">
        <v>32</v>
      </c>
      <c r="V4440" t="s">
        <v>32</v>
      </c>
      <c r="W4440" t="s">
        <v>32</v>
      </c>
      <c r="Y4440">
        <v>0</v>
      </c>
      <c r="Z4440">
        <f t="shared" si="324"/>
        <v>0</v>
      </c>
      <c r="AA4440" t="e">
        <v>#N/A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8967.6530000000002</v>
      </c>
      <c r="AM4440">
        <v>4267.473</v>
      </c>
      <c r="AN4440">
        <v>61.762999999999998</v>
      </c>
      <c r="AO4440" s="4">
        <v>116.907</v>
      </c>
      <c r="AP4440">
        <v>0</v>
      </c>
      <c r="AQ4440">
        <v>0</v>
      </c>
    </row>
    <row r="4441" spans="1:43" ht="15.75" x14ac:dyDescent="0.25">
      <c r="A4441">
        <v>2008</v>
      </c>
      <c r="B4441" t="s">
        <v>77</v>
      </c>
      <c r="D4441" t="e">
        <v>#N/A</v>
      </c>
      <c r="E4441" t="e">
        <v>#N/A</v>
      </c>
      <c r="F4441">
        <v>31.215314865112301</v>
      </c>
      <c r="G4441">
        <v>32.965198516845703</v>
      </c>
      <c r="I4441">
        <f t="shared" si="323"/>
        <v>5.29</v>
      </c>
      <c r="J4441" t="e">
        <v>#N/A</v>
      </c>
      <c r="K4441">
        <v>7.1559999999999997</v>
      </c>
      <c r="L4441">
        <v>8.6760000000000002</v>
      </c>
      <c r="M4441" t="s">
        <v>192</v>
      </c>
      <c r="N4441">
        <v>11.698</v>
      </c>
      <c r="O4441">
        <v>0</v>
      </c>
      <c r="P4441" t="s">
        <v>32</v>
      </c>
      <c r="Q4441" t="s">
        <v>32</v>
      </c>
      <c r="R4441" t="s">
        <v>32</v>
      </c>
      <c r="S4441" t="s">
        <v>32</v>
      </c>
      <c r="T4441" t="s">
        <v>32</v>
      </c>
      <c r="U4441" t="s">
        <v>32</v>
      </c>
      <c r="V4441" t="s">
        <v>32</v>
      </c>
      <c r="W4441" t="s">
        <v>32</v>
      </c>
      <c r="Y4441">
        <v>0</v>
      </c>
      <c r="Z4441">
        <f t="shared" si="324"/>
        <v>0</v>
      </c>
      <c r="AA4441" t="e">
        <v>#N/A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9726.9069999999992</v>
      </c>
      <c r="AM4441">
        <v>2183.268</v>
      </c>
      <c r="AN4441">
        <v>162.435</v>
      </c>
      <c r="AO4441" s="4">
        <v>160.62799999999999</v>
      </c>
      <c r="AP4441">
        <v>0</v>
      </c>
      <c r="AQ4441">
        <v>0</v>
      </c>
    </row>
    <row r="4442" spans="1:43" ht="15.75" x14ac:dyDescent="0.25">
      <c r="A4442">
        <v>2008</v>
      </c>
      <c r="B4442" t="s">
        <v>78</v>
      </c>
      <c r="C4442">
        <f t="shared" ref="C4442:C4456" si="325">IF(AND(F4442&gt;0,M4442&gt;0,OR(O4442=0,O4442=1),AL4442&gt;0),1,"")</f>
        <v>1</v>
      </c>
      <c r="D4442" t="e">
        <v>#N/A</v>
      </c>
      <c r="E4442" t="e">
        <v>#N/A</v>
      </c>
      <c r="F4442">
        <v>41.037662506103501</v>
      </c>
      <c r="G4442">
        <v>44.088634490966797</v>
      </c>
      <c r="I4442">
        <f t="shared" si="323"/>
        <v>6.39</v>
      </c>
      <c r="J4442" t="e">
        <v>#N/A</v>
      </c>
      <c r="K4442">
        <v>1.274</v>
      </c>
      <c r="L4442">
        <v>5.9</v>
      </c>
      <c r="M4442">
        <v>76.580187578741075</v>
      </c>
      <c r="N4442">
        <v>7.258</v>
      </c>
      <c r="O4442">
        <v>0</v>
      </c>
      <c r="P4442" t="s">
        <v>32</v>
      </c>
      <c r="Q4442" t="s">
        <v>32</v>
      </c>
      <c r="R4442" t="s">
        <v>32</v>
      </c>
      <c r="S4442" t="s">
        <v>32</v>
      </c>
      <c r="T4442" t="s">
        <v>32</v>
      </c>
      <c r="U4442" t="s">
        <v>32</v>
      </c>
      <c r="V4442" t="s">
        <v>32</v>
      </c>
      <c r="W4442" t="s">
        <v>32</v>
      </c>
      <c r="Y4442">
        <v>0</v>
      </c>
      <c r="Z4442">
        <f t="shared" si="324"/>
        <v>0</v>
      </c>
      <c r="AA4442" t="e">
        <v>#N/A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7158.951</v>
      </c>
      <c r="AM4442">
        <v>3484.7150000000001</v>
      </c>
      <c r="AN4442">
        <v>21.431000000000001</v>
      </c>
      <c r="AO4442" s="4">
        <v>99.381</v>
      </c>
      <c r="AP4442">
        <v>0</v>
      </c>
      <c r="AQ4442">
        <v>0</v>
      </c>
    </row>
    <row r="4443" spans="1:43" ht="15.75" x14ac:dyDescent="0.25">
      <c r="A4443">
        <v>2008</v>
      </c>
      <c r="B4443" t="s">
        <v>79</v>
      </c>
      <c r="C4443" t="e">
        <f t="shared" si="325"/>
        <v>#N/A</v>
      </c>
      <c r="D4443" t="e">
        <v>#N/A</v>
      </c>
      <c r="E4443" t="e">
        <v>#N/A</v>
      </c>
      <c r="F4443" t="e">
        <v>#N/A</v>
      </c>
      <c r="G4443" t="e">
        <v>#N/A</v>
      </c>
      <c r="I4443">
        <f t="shared" si="323"/>
        <v>0</v>
      </c>
      <c r="J4443" t="e">
        <v>#N/A</v>
      </c>
      <c r="K4443">
        <v>12.27</v>
      </c>
      <c r="M4443">
        <v>146.29514125873121</v>
      </c>
      <c r="N4443">
        <v>4.6520000000000001</v>
      </c>
      <c r="O4443">
        <v>0</v>
      </c>
      <c r="P4443" t="s">
        <v>32</v>
      </c>
      <c r="Q4443" t="s">
        <v>32</v>
      </c>
      <c r="R4443" t="s">
        <v>32</v>
      </c>
      <c r="S4443" t="s">
        <v>32</v>
      </c>
      <c r="T4443" t="s">
        <v>32</v>
      </c>
      <c r="U4443" t="s">
        <v>32</v>
      </c>
      <c r="V4443" t="s">
        <v>32</v>
      </c>
      <c r="W4443" t="s">
        <v>32</v>
      </c>
      <c r="Y4443">
        <v>0</v>
      </c>
      <c r="Z4443">
        <f t="shared" si="324"/>
        <v>0</v>
      </c>
      <c r="AA4443" t="e">
        <v>#N/A</v>
      </c>
      <c r="AB4443">
        <v>0</v>
      </c>
      <c r="AC4443">
        <v>1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38606.027000000002</v>
      </c>
      <c r="AM4443">
        <v>23463.821</v>
      </c>
      <c r="AN4443">
        <v>15.44</v>
      </c>
      <c r="AO4443" s="4">
        <v>155.369</v>
      </c>
      <c r="AP4443">
        <v>0</v>
      </c>
      <c r="AQ4443">
        <v>0</v>
      </c>
    </row>
    <row r="4444" spans="1:43" ht="15.75" x14ac:dyDescent="0.25">
      <c r="A4444">
        <v>2008</v>
      </c>
      <c r="B4444" t="s">
        <v>80</v>
      </c>
      <c r="C4444">
        <f t="shared" si="325"/>
        <v>1</v>
      </c>
      <c r="D4444" t="e">
        <v>#N/A</v>
      </c>
      <c r="E4444" t="e">
        <v>#N/A</v>
      </c>
      <c r="F4444">
        <v>31.735925674438501</v>
      </c>
      <c r="G4444">
        <v>45.852291107177699</v>
      </c>
      <c r="I4444">
        <f t="shared" si="323"/>
        <v>16.579999999999998</v>
      </c>
      <c r="J4444" t="e">
        <v>#N/A</v>
      </c>
      <c r="K4444">
        <v>-5.3280000000000003</v>
      </c>
      <c r="L4444">
        <v>5.4550000000000001</v>
      </c>
      <c r="M4444">
        <v>137.57488176085928</v>
      </c>
      <c r="N4444">
        <v>10.606</v>
      </c>
      <c r="O4444">
        <v>0</v>
      </c>
      <c r="P4444" t="s">
        <v>32</v>
      </c>
      <c r="Q4444" t="s">
        <v>32</v>
      </c>
      <c r="R4444" t="s">
        <v>32</v>
      </c>
      <c r="S4444" t="s">
        <v>32</v>
      </c>
      <c r="T4444" t="s">
        <v>32</v>
      </c>
      <c r="U4444" t="s">
        <v>32</v>
      </c>
      <c r="V4444" t="s">
        <v>32</v>
      </c>
      <c r="W4444" t="s">
        <v>32</v>
      </c>
      <c r="Y4444">
        <v>0</v>
      </c>
      <c r="Z4444">
        <f t="shared" si="324"/>
        <v>0</v>
      </c>
      <c r="AA4444" t="e">
        <v>#N/A</v>
      </c>
      <c r="AB4444">
        <v>1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23746.907999999999</v>
      </c>
      <c r="AM4444">
        <v>18137.285</v>
      </c>
      <c r="AN4444">
        <v>24.276</v>
      </c>
      <c r="AO4444" s="4">
        <v>123.31399999999999</v>
      </c>
      <c r="AP4444">
        <v>0</v>
      </c>
      <c r="AQ4444">
        <v>0</v>
      </c>
    </row>
    <row r="4445" spans="1:43" ht="15.75" x14ac:dyDescent="0.25">
      <c r="A4445">
        <v>2008</v>
      </c>
      <c r="B4445" t="s">
        <v>81</v>
      </c>
      <c r="C4445">
        <f t="shared" si="325"/>
        <v>1</v>
      </c>
      <c r="D4445" t="e">
        <v>#N/A</v>
      </c>
      <c r="E4445" t="e">
        <v>#N/A</v>
      </c>
      <c r="F4445">
        <v>32.831291198730497</v>
      </c>
      <c r="G4445">
        <v>34.654109954833999</v>
      </c>
      <c r="I4445">
        <f t="shared" si="323"/>
        <v>0</v>
      </c>
      <c r="J4445" t="e">
        <v>#N/A</v>
      </c>
      <c r="K4445">
        <v>11.186999999999999</v>
      </c>
      <c r="M4445">
        <v>42.24777555015504</v>
      </c>
      <c r="N4445">
        <v>44.371000000000002</v>
      </c>
      <c r="O4445">
        <v>0</v>
      </c>
      <c r="P4445" t="s">
        <v>32</v>
      </c>
      <c r="Q4445" t="s">
        <v>32</v>
      </c>
      <c r="R4445" t="s">
        <v>32</v>
      </c>
      <c r="S4445" t="s">
        <v>32</v>
      </c>
      <c r="T4445" t="s">
        <v>32</v>
      </c>
      <c r="U4445" t="s">
        <v>32</v>
      </c>
      <c r="V4445" t="s">
        <v>32</v>
      </c>
      <c r="W4445" t="s">
        <v>32</v>
      </c>
      <c r="Y4445">
        <v>0</v>
      </c>
      <c r="Z4445">
        <f t="shared" si="324"/>
        <v>0</v>
      </c>
      <c r="AA4445" t="e">
        <v>#N/A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917.10699999999997</v>
      </c>
      <c r="AM4445">
        <v>331.60700000000003</v>
      </c>
      <c r="AN4445">
        <v>26.344999999999999</v>
      </c>
      <c r="AO4445" s="4">
        <v>243.352</v>
      </c>
      <c r="AP4445">
        <v>0</v>
      </c>
      <c r="AQ4445">
        <v>0</v>
      </c>
    </row>
    <row r="4446" spans="1:43" ht="15.75" x14ac:dyDescent="0.25">
      <c r="A4446">
        <v>2008</v>
      </c>
      <c r="B4446" t="s">
        <v>82</v>
      </c>
      <c r="C4446">
        <f t="shared" si="325"/>
        <v>1</v>
      </c>
      <c r="D4446" t="e">
        <v>#N/A</v>
      </c>
      <c r="E4446" t="e">
        <v>#N/A</v>
      </c>
      <c r="F4446">
        <v>33.116466522216797</v>
      </c>
      <c r="G4446">
        <v>36.254501342773402</v>
      </c>
      <c r="I4446">
        <f t="shared" si="323"/>
        <v>6.37</v>
      </c>
      <c r="J4446" t="e">
        <v>#N/A</v>
      </c>
      <c r="K4446">
        <v>1.032</v>
      </c>
      <c r="L4446">
        <v>8.8000000000000007</v>
      </c>
      <c r="M4446">
        <v>130.72039875891676</v>
      </c>
      <c r="N4446">
        <v>7.726</v>
      </c>
      <c r="O4446">
        <v>0</v>
      </c>
      <c r="P4446" t="s">
        <v>32</v>
      </c>
      <c r="Q4446" t="s">
        <v>32</v>
      </c>
      <c r="R4446" t="s">
        <v>32</v>
      </c>
      <c r="S4446" t="s">
        <v>32</v>
      </c>
      <c r="T4446" t="s">
        <v>32</v>
      </c>
      <c r="U4446" t="s">
        <v>32</v>
      </c>
      <c r="V4446" t="s">
        <v>32</v>
      </c>
      <c r="W4446" t="s">
        <v>32</v>
      </c>
      <c r="Y4446">
        <v>0</v>
      </c>
      <c r="Z4446">
        <f t="shared" si="324"/>
        <v>0</v>
      </c>
      <c r="AA4446" t="e">
        <v>#N/A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6848.64</v>
      </c>
      <c r="AM4446">
        <v>4175.1059999999998</v>
      </c>
      <c r="AN4446">
        <v>3.5230000000000001</v>
      </c>
      <c r="AO4446" s="4">
        <v>99.585999999999999</v>
      </c>
      <c r="AP4446">
        <v>0</v>
      </c>
      <c r="AQ4446">
        <v>0</v>
      </c>
    </row>
    <row r="4447" spans="1:43" ht="15.75" x14ac:dyDescent="0.25">
      <c r="A4447">
        <v>2008</v>
      </c>
      <c r="B4447" t="s">
        <v>83</v>
      </c>
      <c r="C4447">
        <f t="shared" si="325"/>
        <v>1</v>
      </c>
      <c r="D4447">
        <v>0</v>
      </c>
      <c r="E4447">
        <v>0</v>
      </c>
      <c r="F4447">
        <v>26.324312210083001</v>
      </c>
      <c r="G4447">
        <v>46.604331970214801</v>
      </c>
      <c r="I4447">
        <f t="shared" si="323"/>
        <v>11.7</v>
      </c>
      <c r="J4447" t="e">
        <v>#N/A</v>
      </c>
      <c r="K4447">
        <v>0.72099999999999997</v>
      </c>
      <c r="L4447">
        <v>6.367</v>
      </c>
      <c r="M4447">
        <v>86.511865614239767</v>
      </c>
      <c r="N4447">
        <v>3.9140000000000001</v>
      </c>
      <c r="O4447">
        <v>0</v>
      </c>
      <c r="P4447" t="s">
        <v>32</v>
      </c>
      <c r="Q4447" t="s">
        <v>32</v>
      </c>
      <c r="R4447" t="s">
        <v>32</v>
      </c>
      <c r="S4447" t="s">
        <v>32</v>
      </c>
      <c r="T4447" t="s">
        <v>32</v>
      </c>
      <c r="U4447" t="s">
        <v>32</v>
      </c>
      <c r="V4447" t="s">
        <v>32</v>
      </c>
      <c r="W4447" t="s">
        <v>32</v>
      </c>
      <c r="Y4447">
        <v>0</v>
      </c>
      <c r="Z4447">
        <f t="shared" si="324"/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40395.944000000003</v>
      </c>
      <c r="AM4447">
        <v>53524.311999999998</v>
      </c>
      <c r="AN4447">
        <v>285.08699999999999</v>
      </c>
      <c r="AO4447" s="4">
        <v>106.908</v>
      </c>
      <c r="AP4447">
        <v>0</v>
      </c>
      <c r="AQ4447">
        <v>0</v>
      </c>
    </row>
    <row r="4448" spans="1:43" ht="15.75" x14ac:dyDescent="0.25">
      <c r="A4448">
        <v>2008</v>
      </c>
      <c r="B4448" t="s">
        <v>84</v>
      </c>
      <c r="C4448">
        <f t="shared" si="325"/>
        <v>1</v>
      </c>
      <c r="D4448">
        <v>0</v>
      </c>
      <c r="E4448">
        <v>0</v>
      </c>
      <c r="F4448">
        <v>28.911567687988299</v>
      </c>
      <c r="G4448">
        <v>46.1116943359375</v>
      </c>
      <c r="I4448">
        <f t="shared" si="323"/>
        <v>8.7100000000000009</v>
      </c>
      <c r="J4448" t="e">
        <v>#N/A</v>
      </c>
      <c r="K4448">
        <v>0.19500000000000001</v>
      </c>
      <c r="L4448">
        <v>7.4829999999999997</v>
      </c>
      <c r="M4448">
        <v>56.523836961695515</v>
      </c>
      <c r="N4448">
        <v>3.161</v>
      </c>
      <c r="O4448">
        <v>0</v>
      </c>
      <c r="P4448" t="s">
        <v>32</v>
      </c>
      <c r="Q4448" t="s">
        <v>32</v>
      </c>
      <c r="R4448" t="s">
        <v>32</v>
      </c>
      <c r="S4448" t="s">
        <v>32</v>
      </c>
      <c r="T4448" t="s">
        <v>32</v>
      </c>
      <c r="U4448" t="s">
        <v>32</v>
      </c>
      <c r="V4448" t="s">
        <v>32</v>
      </c>
      <c r="W4448" t="s">
        <v>32</v>
      </c>
      <c r="Y4448">
        <v>0</v>
      </c>
      <c r="Z4448">
        <f t="shared" si="324"/>
        <v>0</v>
      </c>
      <c r="AA4448">
        <v>0</v>
      </c>
      <c r="AB4448">
        <v>0</v>
      </c>
      <c r="AC4448">
        <v>1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37313.106</v>
      </c>
      <c r="AM4448">
        <v>47273.321000000004</v>
      </c>
      <c r="AN4448">
        <v>2937.3209999999999</v>
      </c>
      <c r="AO4448" s="4">
        <v>106.825</v>
      </c>
      <c r="AP4448">
        <v>0</v>
      </c>
      <c r="AQ4448">
        <v>0</v>
      </c>
    </row>
    <row r="4449" spans="1:43" ht="15.75" x14ac:dyDescent="0.25">
      <c r="A4449">
        <v>2008</v>
      </c>
      <c r="B4449" t="s">
        <v>85</v>
      </c>
      <c r="C4449" t="e">
        <f t="shared" si="325"/>
        <v>#N/A</v>
      </c>
      <c r="D4449" t="e">
        <v>#N/A</v>
      </c>
      <c r="E4449" t="e">
        <v>#N/A</v>
      </c>
      <c r="F4449" t="e">
        <v>#N/A</v>
      </c>
      <c r="G4449" t="e">
        <v>#N/A</v>
      </c>
      <c r="I4449">
        <f t="shared" si="323"/>
        <v>5.73</v>
      </c>
      <c r="J4449" t="e">
        <v>#N/A</v>
      </c>
      <c r="K4449">
        <v>1.7330000000000001</v>
      </c>
      <c r="M4449">
        <v>90.867551096580996</v>
      </c>
      <c r="N4449">
        <v>5.2629999999999999</v>
      </c>
      <c r="O4449">
        <v>0</v>
      </c>
      <c r="P4449" t="s">
        <v>32</v>
      </c>
      <c r="Q4449" t="s">
        <v>32</v>
      </c>
      <c r="R4449" t="s">
        <v>32</v>
      </c>
      <c r="S4449" t="s">
        <v>32</v>
      </c>
      <c r="T4449" t="s">
        <v>32</v>
      </c>
      <c r="U4449" t="s">
        <v>32</v>
      </c>
      <c r="V4449" t="s">
        <v>32</v>
      </c>
      <c r="W4449" t="s">
        <v>32</v>
      </c>
      <c r="Y4449">
        <v>0</v>
      </c>
      <c r="Z4449">
        <f t="shared" si="324"/>
        <v>0</v>
      </c>
      <c r="AA4449" t="e">
        <v>#N/A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16585.883000000002</v>
      </c>
      <c r="AM4449">
        <v>10789.388999999999</v>
      </c>
      <c r="AN4449">
        <v>15.686</v>
      </c>
      <c r="AO4449" s="4">
        <v>109.002</v>
      </c>
      <c r="AP4449">
        <v>0</v>
      </c>
      <c r="AQ4449">
        <v>0</v>
      </c>
    </row>
    <row r="4450" spans="1:43" ht="15.75" x14ac:dyDescent="0.25">
      <c r="A4450">
        <v>2008</v>
      </c>
      <c r="B4450" t="s">
        <v>86</v>
      </c>
      <c r="C4450">
        <f t="shared" si="325"/>
        <v>1</v>
      </c>
      <c r="D4450" t="e">
        <v>#N/A</v>
      </c>
      <c r="E4450" t="e">
        <v>#N/A</v>
      </c>
      <c r="F4450">
        <v>41.172561645507798</v>
      </c>
      <c r="G4450">
        <v>45.952030181884801</v>
      </c>
      <c r="I4450">
        <f t="shared" si="323"/>
        <v>0</v>
      </c>
      <c r="J4450" t="e">
        <v>#N/A</v>
      </c>
      <c r="K4450">
        <v>2.3140000000000001</v>
      </c>
      <c r="L4450">
        <v>16.469000000000001</v>
      </c>
      <c r="M4450">
        <v>87.023549325202382</v>
      </c>
      <c r="N4450">
        <v>10.007</v>
      </c>
      <c r="O4450">
        <v>0</v>
      </c>
      <c r="P4450" t="s">
        <v>32</v>
      </c>
      <c r="Q4450" t="s">
        <v>32</v>
      </c>
      <c r="R4450" t="s">
        <v>32</v>
      </c>
      <c r="S4450" t="s">
        <v>32</v>
      </c>
      <c r="T4450" t="s">
        <v>32</v>
      </c>
      <c r="U4450" t="s">
        <v>32</v>
      </c>
      <c r="V4450" t="s">
        <v>32</v>
      </c>
      <c r="W4450" t="s">
        <v>32</v>
      </c>
      <c r="Y4450">
        <v>0</v>
      </c>
      <c r="Z4450">
        <f t="shared" si="324"/>
        <v>0</v>
      </c>
      <c r="AA4450" t="e">
        <v>#N/A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5671.0349999999999</v>
      </c>
      <c r="AM4450">
        <v>2919.8589999999999</v>
      </c>
      <c r="AN4450">
        <v>12.795</v>
      </c>
      <c r="AO4450" s="4">
        <v>223.065</v>
      </c>
      <c r="AP4450">
        <v>0</v>
      </c>
      <c r="AQ4450">
        <v>0</v>
      </c>
    </row>
    <row r="4451" spans="1:43" ht="15.75" x14ac:dyDescent="0.25">
      <c r="A4451">
        <v>2008</v>
      </c>
      <c r="B4451" t="s">
        <v>87</v>
      </c>
      <c r="C4451">
        <f t="shared" si="325"/>
        <v>1</v>
      </c>
      <c r="D4451">
        <v>0</v>
      </c>
      <c r="E4451">
        <v>0</v>
      </c>
      <c r="F4451">
        <v>29.114841461181602</v>
      </c>
      <c r="G4451">
        <v>51.371940612792997</v>
      </c>
      <c r="I4451">
        <f t="shared" si="323"/>
        <v>10.89</v>
      </c>
      <c r="J4451" t="e">
        <v>#N/A</v>
      </c>
      <c r="K4451">
        <v>0.81</v>
      </c>
      <c r="L4451">
        <v>7.5170000000000003</v>
      </c>
      <c r="M4451">
        <v>81.061328683903952</v>
      </c>
      <c r="N4451">
        <v>2.738</v>
      </c>
      <c r="O4451">
        <v>0</v>
      </c>
      <c r="P4451" t="s">
        <v>32</v>
      </c>
      <c r="Q4451" t="s">
        <v>32</v>
      </c>
      <c r="R4451" t="s">
        <v>32</v>
      </c>
      <c r="S4451" t="s">
        <v>32</v>
      </c>
      <c r="T4451" t="s">
        <v>32</v>
      </c>
      <c r="U4451" t="s">
        <v>32</v>
      </c>
      <c r="V4451" t="s">
        <v>32</v>
      </c>
      <c r="W4451" t="s">
        <v>32</v>
      </c>
      <c r="Y4451">
        <v>0</v>
      </c>
      <c r="Z4451">
        <f t="shared" si="324"/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1</v>
      </c>
      <c r="AJ4451">
        <v>0</v>
      </c>
      <c r="AK4451">
        <v>0</v>
      </c>
      <c r="AL4451">
        <v>38527.508000000002</v>
      </c>
      <c r="AM4451">
        <v>44397.839</v>
      </c>
      <c r="AN4451">
        <v>3640.7269999999999</v>
      </c>
      <c r="AO4451" s="4">
        <v>106.94199999999999</v>
      </c>
      <c r="AP4451">
        <v>0</v>
      </c>
      <c r="AQ4451">
        <v>0</v>
      </c>
    </row>
    <row r="4452" spans="1:43" ht="15.75" x14ac:dyDescent="0.25">
      <c r="A4452">
        <v>2008</v>
      </c>
      <c r="B4452" t="s">
        <v>88</v>
      </c>
      <c r="C4452" t="e">
        <f t="shared" si="325"/>
        <v>#N/A</v>
      </c>
      <c r="D4452" t="e">
        <v>#N/A</v>
      </c>
      <c r="E4452" t="e">
        <v>#N/A</v>
      </c>
      <c r="F4452" t="e">
        <v>#N/A</v>
      </c>
      <c r="G4452" t="e">
        <v>#N/A</v>
      </c>
      <c r="I4452">
        <f t="shared" si="323"/>
        <v>1.66</v>
      </c>
      <c r="J4452" t="e">
        <v>#N/A</v>
      </c>
      <c r="K4452">
        <v>8.4250000000000007</v>
      </c>
      <c r="M4452">
        <v>69.51422561114336</v>
      </c>
      <c r="N4452">
        <v>16.504999999999999</v>
      </c>
      <c r="O4452">
        <v>0</v>
      </c>
      <c r="P4452" t="s">
        <v>32</v>
      </c>
      <c r="Q4452" t="s">
        <v>32</v>
      </c>
      <c r="R4452" t="s">
        <v>32</v>
      </c>
      <c r="S4452" t="s">
        <v>32</v>
      </c>
      <c r="T4452" t="s">
        <v>32</v>
      </c>
      <c r="U4452" t="s">
        <v>32</v>
      </c>
      <c r="V4452" t="s">
        <v>32</v>
      </c>
      <c r="W4452" t="s">
        <v>32</v>
      </c>
      <c r="Y4452">
        <v>0</v>
      </c>
      <c r="Z4452">
        <f t="shared" si="324"/>
        <v>0</v>
      </c>
      <c r="AA4452" t="e">
        <v>#N/A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2822.8389999999999</v>
      </c>
      <c r="AM4452">
        <v>1266.1130000000001</v>
      </c>
      <c r="AN4452">
        <v>28.527999999999999</v>
      </c>
      <c r="AO4452" s="4">
        <v>71.822000000000003</v>
      </c>
      <c r="AP4452">
        <v>0</v>
      </c>
      <c r="AQ4452">
        <v>0</v>
      </c>
    </row>
    <row r="4453" spans="1:43" ht="15.75" x14ac:dyDescent="0.25">
      <c r="A4453">
        <v>2008</v>
      </c>
      <c r="B4453" t="s">
        <v>89</v>
      </c>
      <c r="C4453">
        <f t="shared" si="325"/>
        <v>1</v>
      </c>
      <c r="D4453" t="e">
        <v>#N/A</v>
      </c>
      <c r="E4453" t="e">
        <v>#N/A</v>
      </c>
      <c r="F4453">
        <v>32.141017913818402</v>
      </c>
      <c r="G4453">
        <v>48.95068359375</v>
      </c>
      <c r="I4453">
        <f t="shared" si="323"/>
        <v>19.3</v>
      </c>
      <c r="J4453" t="e">
        <v>#N/A</v>
      </c>
      <c r="K4453">
        <v>-0.214</v>
      </c>
      <c r="L4453">
        <v>7.6539999999999999</v>
      </c>
      <c r="M4453">
        <v>59.715567378230126</v>
      </c>
      <c r="N4453">
        <v>4.1529999999999996</v>
      </c>
      <c r="O4453">
        <v>0</v>
      </c>
      <c r="P4453" t="s">
        <v>32</v>
      </c>
      <c r="Q4453" t="s">
        <v>32</v>
      </c>
      <c r="R4453" t="s">
        <v>32</v>
      </c>
      <c r="S4453" t="s">
        <v>32</v>
      </c>
      <c r="T4453" t="s">
        <v>32</v>
      </c>
      <c r="U4453" t="s">
        <v>32</v>
      </c>
      <c r="V4453" t="s">
        <v>32</v>
      </c>
      <c r="W4453" t="s">
        <v>32</v>
      </c>
      <c r="Y4453">
        <v>0</v>
      </c>
      <c r="Z4453">
        <f t="shared" si="324"/>
        <v>0</v>
      </c>
      <c r="AA4453">
        <v>0</v>
      </c>
      <c r="AB4453">
        <v>0</v>
      </c>
      <c r="AC4453">
        <v>1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30215.078000000001</v>
      </c>
      <c r="AM4453">
        <v>30691.609</v>
      </c>
      <c r="AN4453">
        <v>343.2</v>
      </c>
      <c r="AO4453" s="4">
        <v>110.593</v>
      </c>
      <c r="AP4453">
        <v>0</v>
      </c>
      <c r="AQ4453">
        <v>0</v>
      </c>
    </row>
    <row r="4454" spans="1:43" ht="15.75" x14ac:dyDescent="0.25">
      <c r="A4454">
        <v>2008</v>
      </c>
      <c r="B4454" t="s">
        <v>90</v>
      </c>
      <c r="C4454" t="e">
        <f t="shared" si="325"/>
        <v>#N/A</v>
      </c>
      <c r="D4454" t="e">
        <v>#N/A</v>
      </c>
      <c r="E4454" t="e">
        <v>#N/A</v>
      </c>
      <c r="F4454" t="e">
        <v>#N/A</v>
      </c>
      <c r="G4454" t="e">
        <v>#N/A</v>
      </c>
      <c r="I4454">
        <f t="shared" si="323"/>
        <v>0</v>
      </c>
      <c r="J4454" t="e">
        <v>#N/A</v>
      </c>
      <c r="K4454">
        <v>0.94799999999999995</v>
      </c>
      <c r="M4454">
        <v>79.848868701220283</v>
      </c>
      <c r="N4454">
        <v>8.0329999999999995</v>
      </c>
      <c r="O4454">
        <v>0</v>
      </c>
      <c r="P4454" t="s">
        <v>32</v>
      </c>
      <c r="Q4454" t="s">
        <v>32</v>
      </c>
      <c r="R4454" t="s">
        <v>32</v>
      </c>
      <c r="S4454" t="s">
        <v>32</v>
      </c>
      <c r="T4454" t="s">
        <v>32</v>
      </c>
      <c r="U4454" t="s">
        <v>32</v>
      </c>
      <c r="V4454" t="s">
        <v>32</v>
      </c>
      <c r="W4454" t="s">
        <v>32</v>
      </c>
      <c r="Y4454">
        <v>0</v>
      </c>
      <c r="Z4454">
        <f t="shared" si="324"/>
        <v>0</v>
      </c>
      <c r="AA4454" t="e">
        <v>#N/A</v>
      </c>
      <c r="AB4454">
        <v>0</v>
      </c>
      <c r="AC4454">
        <v>1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11640.593999999999</v>
      </c>
      <c r="AM4454">
        <v>7947.2910000000002</v>
      </c>
      <c r="AN4454">
        <v>0.82599999999999996</v>
      </c>
      <c r="AO4454" s="4">
        <v>100.43600000000001</v>
      </c>
      <c r="AP4454">
        <v>0</v>
      </c>
      <c r="AQ4454">
        <v>0</v>
      </c>
    </row>
    <row r="4455" spans="1:43" ht="15.75" x14ac:dyDescent="0.25">
      <c r="A4455">
        <v>2008</v>
      </c>
      <c r="B4455" t="s">
        <v>91</v>
      </c>
      <c r="C4455">
        <f t="shared" si="325"/>
        <v>1</v>
      </c>
      <c r="D4455" t="e">
        <v>#N/A</v>
      </c>
      <c r="E4455" t="e">
        <v>#N/A</v>
      </c>
      <c r="F4455">
        <v>48.760303497314503</v>
      </c>
      <c r="G4455">
        <v>51.244384765625</v>
      </c>
      <c r="I4455">
        <f t="shared" si="323"/>
        <v>1.54</v>
      </c>
      <c r="J4455" t="e">
        <v>#N/A</v>
      </c>
      <c r="K4455">
        <v>3.2810000000000001</v>
      </c>
      <c r="M4455">
        <v>64.125027038719452</v>
      </c>
      <c r="N4455">
        <v>11.355</v>
      </c>
      <c r="O4455">
        <v>0</v>
      </c>
      <c r="P4455" t="s">
        <v>32</v>
      </c>
      <c r="Q4455" t="s">
        <v>32</v>
      </c>
      <c r="R4455" t="s">
        <v>32</v>
      </c>
      <c r="S4455" t="s">
        <v>32</v>
      </c>
      <c r="T4455" t="s">
        <v>32</v>
      </c>
      <c r="U4455" t="s">
        <v>32</v>
      </c>
      <c r="V4455" t="s">
        <v>32</v>
      </c>
      <c r="W4455" t="s">
        <v>32</v>
      </c>
      <c r="Y4455">
        <v>0</v>
      </c>
      <c r="Z4455">
        <f t="shared" si="324"/>
        <v>0</v>
      </c>
      <c r="AA4455" t="e">
        <v>#N/A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6667.5429999999997</v>
      </c>
      <c r="AM4455">
        <v>2859.6489999999999</v>
      </c>
      <c r="AN4455">
        <v>39.137</v>
      </c>
      <c r="AO4455" s="4">
        <v>92.757999999999996</v>
      </c>
      <c r="AP4455">
        <v>0</v>
      </c>
      <c r="AQ4455">
        <v>0</v>
      </c>
    </row>
    <row r="4456" spans="1:43" ht="15.75" x14ac:dyDescent="0.25">
      <c r="A4456">
        <v>2008</v>
      </c>
      <c r="B4456" t="s">
        <v>92</v>
      </c>
      <c r="C4456" t="e">
        <f t="shared" si="325"/>
        <v>#N/A</v>
      </c>
      <c r="D4456" t="e">
        <v>#N/A</v>
      </c>
      <c r="E4456" t="e">
        <v>#N/A</v>
      </c>
      <c r="F4456" t="e">
        <v>#N/A</v>
      </c>
      <c r="G4456" t="e">
        <v>#N/A</v>
      </c>
      <c r="I4456">
        <f t="shared" si="323"/>
        <v>0</v>
      </c>
      <c r="J4456" t="e">
        <v>#N/A</v>
      </c>
      <c r="K4456">
        <v>4.9370000000000003</v>
      </c>
      <c r="M4456">
        <v>75.00932815278027</v>
      </c>
      <c r="N4456">
        <v>18.367000000000001</v>
      </c>
      <c r="O4456">
        <v>0</v>
      </c>
      <c r="P4456" t="s">
        <v>32</v>
      </c>
      <c r="Q4456" t="s">
        <v>32</v>
      </c>
      <c r="R4456" t="s">
        <v>32</v>
      </c>
      <c r="S4456" t="s">
        <v>32</v>
      </c>
      <c r="T4456" t="s">
        <v>32</v>
      </c>
      <c r="U4456" t="s">
        <v>32</v>
      </c>
      <c r="V4456" t="s">
        <v>32</v>
      </c>
      <c r="W4456" t="s">
        <v>32</v>
      </c>
      <c r="Y4456">
        <v>0</v>
      </c>
      <c r="Z4456">
        <f t="shared" si="324"/>
        <v>0</v>
      </c>
      <c r="AA4456" t="e">
        <v>#N/A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1239.174</v>
      </c>
      <c r="AM4456">
        <v>459.41</v>
      </c>
      <c r="AN4456">
        <v>4.5170000000000003</v>
      </c>
      <c r="AO4456" s="4">
        <v>584.61099999999999</v>
      </c>
      <c r="AP4456">
        <v>0</v>
      </c>
      <c r="AQ4456">
        <v>0</v>
      </c>
    </row>
    <row r="4457" spans="1:43" ht="15.75" x14ac:dyDescent="0.25">
      <c r="A4457">
        <v>2008</v>
      </c>
      <c r="B4457" t="s">
        <v>93</v>
      </c>
      <c r="D4457" t="e">
        <v>#N/A</v>
      </c>
      <c r="E4457" t="e">
        <v>#N/A</v>
      </c>
      <c r="F4457" t="e">
        <v>#N/A</v>
      </c>
      <c r="G4457" t="e">
        <v>#N/A</v>
      </c>
      <c r="I4457">
        <f t="shared" si="323"/>
        <v>0</v>
      </c>
      <c r="J4457" t="e">
        <v>#N/A</v>
      </c>
      <c r="K4457">
        <v>3.2050000000000001</v>
      </c>
      <c r="M4457" t="s">
        <v>191</v>
      </c>
      <c r="N4457">
        <v>10.445</v>
      </c>
      <c r="O4457">
        <v>0</v>
      </c>
      <c r="P4457" t="s">
        <v>32</v>
      </c>
      <c r="Q4457" t="s">
        <v>32</v>
      </c>
      <c r="R4457" t="s">
        <v>32</v>
      </c>
      <c r="S4457" t="s">
        <v>32</v>
      </c>
      <c r="T4457" t="s">
        <v>32</v>
      </c>
      <c r="U4457" t="s">
        <v>32</v>
      </c>
      <c r="V4457" t="s">
        <v>32</v>
      </c>
      <c r="W4457" t="s">
        <v>32</v>
      </c>
      <c r="Y4457">
        <v>0</v>
      </c>
      <c r="Z4457">
        <f t="shared" si="324"/>
        <v>0</v>
      </c>
      <c r="AA4457" t="e">
        <v>#N/A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1273.8820000000001</v>
      </c>
      <c r="AM4457">
        <v>572.32500000000005</v>
      </c>
      <c r="AN4457">
        <v>0.86799999999999999</v>
      </c>
      <c r="AO4457" s="4">
        <v>100</v>
      </c>
      <c r="AP4457">
        <v>0</v>
      </c>
      <c r="AQ4457">
        <v>0</v>
      </c>
    </row>
    <row r="4458" spans="1:43" ht="15.75" x14ac:dyDescent="0.25">
      <c r="A4458">
        <v>2008</v>
      </c>
      <c r="B4458" t="s">
        <v>94</v>
      </c>
      <c r="D4458" t="e">
        <v>#N/A</v>
      </c>
      <c r="E4458" t="e">
        <v>#N/A</v>
      </c>
      <c r="F4458" t="e">
        <v>#N/A</v>
      </c>
      <c r="G4458" t="e">
        <v>#N/A</v>
      </c>
      <c r="I4458">
        <f t="shared" si="323"/>
        <v>0.15</v>
      </c>
      <c r="J4458" t="e">
        <v>#N/A</v>
      </c>
      <c r="K4458">
        <v>1.9770000000000001</v>
      </c>
      <c r="M4458" t="s">
        <v>191</v>
      </c>
      <c r="N4458">
        <v>8.1020000000000003</v>
      </c>
      <c r="O4458">
        <v>0</v>
      </c>
      <c r="P4458" t="s">
        <v>32</v>
      </c>
      <c r="Q4458" t="s">
        <v>32</v>
      </c>
      <c r="R4458" t="s">
        <v>32</v>
      </c>
      <c r="S4458" t="s">
        <v>32</v>
      </c>
      <c r="T4458" t="s">
        <v>32</v>
      </c>
      <c r="U4458" t="s">
        <v>32</v>
      </c>
      <c r="V4458" t="s">
        <v>32</v>
      </c>
      <c r="W4458" t="s">
        <v>32</v>
      </c>
      <c r="Y4458">
        <v>0</v>
      </c>
      <c r="Z4458">
        <f t="shared" si="324"/>
        <v>0</v>
      </c>
      <c r="AA4458" t="e">
        <v>#N/A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5065.58</v>
      </c>
      <c r="AM4458">
        <v>2509.3110000000001</v>
      </c>
      <c r="AN4458">
        <v>1.923</v>
      </c>
      <c r="AO4458" s="4">
        <v>95.59</v>
      </c>
      <c r="AP4458">
        <v>0</v>
      </c>
      <c r="AQ4458">
        <v>0</v>
      </c>
    </row>
    <row r="4459" spans="1:43" ht="15.75" x14ac:dyDescent="0.25">
      <c r="A4459">
        <v>2008</v>
      </c>
      <c r="B4459" t="s">
        <v>95</v>
      </c>
      <c r="C4459" t="e">
        <f>IF(AND(F4459&gt;0,M4459&gt;0,OR(O4459=0,O4459=1),AL4459&gt;0),1,"")</f>
        <v>#N/A</v>
      </c>
      <c r="D4459" t="e">
        <v>#N/A</v>
      </c>
      <c r="E4459" t="e">
        <v>#N/A</v>
      </c>
      <c r="F4459" t="e">
        <v>#N/A</v>
      </c>
      <c r="G4459" t="e">
        <v>#N/A</v>
      </c>
      <c r="I4459">
        <f t="shared" si="323"/>
        <v>0.6</v>
      </c>
      <c r="J4459" t="e">
        <v>#N/A</v>
      </c>
      <c r="K4459">
        <v>0.84399999999999997</v>
      </c>
      <c r="M4459">
        <v>56.922462987349853</v>
      </c>
      <c r="N4459">
        <v>14.381</v>
      </c>
      <c r="O4459">
        <v>0</v>
      </c>
      <c r="P4459" t="s">
        <v>32</v>
      </c>
      <c r="Q4459" t="s">
        <v>32</v>
      </c>
      <c r="R4459" t="s">
        <v>32</v>
      </c>
      <c r="S4459" t="s">
        <v>32</v>
      </c>
      <c r="T4459" t="s">
        <v>32</v>
      </c>
      <c r="U4459" t="s">
        <v>32</v>
      </c>
      <c r="V4459" t="s">
        <v>32</v>
      </c>
      <c r="W4459" t="s">
        <v>32</v>
      </c>
      <c r="Y4459">
        <v>0</v>
      </c>
      <c r="Z4459">
        <f t="shared" si="324"/>
        <v>0</v>
      </c>
      <c r="AA4459" t="e">
        <v>#N/A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1536.742</v>
      </c>
      <c r="AM4459">
        <v>679.53200000000004</v>
      </c>
      <c r="AN4459">
        <v>6.55</v>
      </c>
      <c r="AO4459" s="4">
        <v>142.33699999999999</v>
      </c>
      <c r="AP4459">
        <v>0</v>
      </c>
      <c r="AQ4459">
        <v>0</v>
      </c>
    </row>
    <row r="4460" spans="1:43" ht="15.75" x14ac:dyDescent="0.25">
      <c r="A4460">
        <v>2008</v>
      </c>
      <c r="B4460" t="s">
        <v>96</v>
      </c>
      <c r="C4460">
        <f>IF(AND(F4460&gt;0,M4460&gt;0,OR(O4460=0,O4460=1),AL4460&gt;0),1,"")</f>
        <v>1</v>
      </c>
      <c r="D4460" t="e">
        <v>#N/A</v>
      </c>
      <c r="E4460" t="e">
        <v>#N/A</v>
      </c>
      <c r="F4460">
        <v>51.627735137939503</v>
      </c>
      <c r="G4460">
        <v>53.631156921386697</v>
      </c>
      <c r="I4460">
        <f t="shared" si="323"/>
        <v>2.46</v>
      </c>
      <c r="J4460" t="e">
        <v>#N/A</v>
      </c>
      <c r="K4460">
        <v>4.2320000000000002</v>
      </c>
      <c r="L4460">
        <v>4.742</v>
      </c>
      <c r="M4460">
        <v>135.74890346280918</v>
      </c>
      <c r="N4460">
        <v>11.403</v>
      </c>
      <c r="O4460">
        <v>0</v>
      </c>
      <c r="P4460" t="s">
        <v>32</v>
      </c>
      <c r="Q4460" t="s">
        <v>32</v>
      </c>
      <c r="R4460" t="s">
        <v>32</v>
      </c>
      <c r="S4460" t="s">
        <v>32</v>
      </c>
      <c r="T4460" t="s">
        <v>32</v>
      </c>
      <c r="U4460" t="s">
        <v>32</v>
      </c>
      <c r="V4460" t="s">
        <v>32</v>
      </c>
      <c r="W4460" t="s">
        <v>32</v>
      </c>
      <c r="Y4460">
        <v>0</v>
      </c>
      <c r="Z4460">
        <f t="shared" si="324"/>
        <v>0</v>
      </c>
      <c r="AA4460" t="e">
        <v>#N/A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4218.4750000000004</v>
      </c>
      <c r="AM4460">
        <v>1883.2329999999999</v>
      </c>
      <c r="AN4460">
        <v>13.79</v>
      </c>
      <c r="AO4460" s="4">
        <v>199.375</v>
      </c>
      <c r="AP4460">
        <v>0</v>
      </c>
      <c r="AQ4460">
        <v>0</v>
      </c>
    </row>
    <row r="4461" spans="1:43" ht="15.75" x14ac:dyDescent="0.25">
      <c r="A4461">
        <v>2008</v>
      </c>
      <c r="B4461" t="s">
        <v>97</v>
      </c>
      <c r="D4461" t="e">
        <v>#N/A</v>
      </c>
      <c r="E4461" t="e">
        <v>#N/A</v>
      </c>
      <c r="F4461">
        <v>49.198818206787102</v>
      </c>
      <c r="G4461">
        <v>53.0079536437988</v>
      </c>
      <c r="I4461">
        <f t="shared" si="323"/>
        <v>19.38</v>
      </c>
      <c r="J4461" t="e">
        <v>#N/A</v>
      </c>
      <c r="K4461">
        <v>2.1280000000000001</v>
      </c>
      <c r="L4461">
        <v>3.5219999999999998</v>
      </c>
      <c r="M4461" t="s">
        <v>192</v>
      </c>
      <c r="N4461">
        <v>4.2729999999999997</v>
      </c>
      <c r="O4461">
        <v>0</v>
      </c>
      <c r="P4461" t="s">
        <v>32</v>
      </c>
      <c r="Q4461" t="s">
        <v>32</v>
      </c>
      <c r="R4461" t="s">
        <v>32</v>
      </c>
      <c r="S4461" t="s">
        <v>32</v>
      </c>
      <c r="T4461" t="s">
        <v>32</v>
      </c>
      <c r="U4461" t="s">
        <v>32</v>
      </c>
      <c r="V4461" t="s">
        <v>32</v>
      </c>
      <c r="W4461" t="s">
        <v>32</v>
      </c>
      <c r="Y4461">
        <v>0</v>
      </c>
      <c r="Z4461">
        <f t="shared" si="324"/>
        <v>0</v>
      </c>
      <c r="AA4461" t="e">
        <v>#N/A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44773.178</v>
      </c>
      <c r="AM4461">
        <v>31488.09</v>
      </c>
      <c r="AN4461">
        <v>219.28</v>
      </c>
      <c r="AO4461" s="4">
        <v>97.825000000000003</v>
      </c>
      <c r="AP4461">
        <v>0</v>
      </c>
      <c r="AQ4461">
        <v>0</v>
      </c>
    </row>
    <row r="4462" spans="1:43" ht="15.75" x14ac:dyDescent="0.25">
      <c r="A4462">
        <v>2008</v>
      </c>
      <c r="B4462" t="s">
        <v>98</v>
      </c>
      <c r="C4462">
        <f t="shared" ref="C4462:C4473" si="326">IF(AND(F4462&gt;0,M4462&gt;0,OR(O4462=0,O4462=1),AL4462&gt;0),1,"")</f>
        <v>1</v>
      </c>
      <c r="D4462" t="e">
        <v>#N/A</v>
      </c>
      <c r="E4462" t="e">
        <v>#N/A</v>
      </c>
      <c r="F4462">
        <v>26.826087951660199</v>
      </c>
      <c r="G4462">
        <v>48.432117462158203</v>
      </c>
      <c r="I4462">
        <f t="shared" si="323"/>
        <v>12.57</v>
      </c>
      <c r="J4462" t="e">
        <v>#N/A</v>
      </c>
      <c r="K4462">
        <v>0.89300000000000002</v>
      </c>
      <c r="L4462">
        <v>7.8</v>
      </c>
      <c r="M4462">
        <v>159.55688448641888</v>
      </c>
      <c r="N4462">
        <v>6.0659999999999998</v>
      </c>
      <c r="O4462">
        <v>0</v>
      </c>
      <c r="P4462" t="s">
        <v>32</v>
      </c>
      <c r="Q4462" t="s">
        <v>32</v>
      </c>
      <c r="R4462" t="s">
        <v>32</v>
      </c>
      <c r="S4462" t="s">
        <v>32</v>
      </c>
      <c r="T4462" t="s">
        <v>32</v>
      </c>
      <c r="U4462" t="s">
        <v>32</v>
      </c>
      <c r="V4462" t="s">
        <v>32</v>
      </c>
      <c r="W4462" t="s">
        <v>32</v>
      </c>
      <c r="Y4462">
        <v>0</v>
      </c>
      <c r="Z4462">
        <f t="shared" si="324"/>
        <v>0</v>
      </c>
      <c r="AA4462" t="e">
        <v>#N/A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1</v>
      </c>
      <c r="AI4462">
        <v>0</v>
      </c>
      <c r="AJ4462">
        <v>0</v>
      </c>
      <c r="AK4462">
        <v>0</v>
      </c>
      <c r="AL4462">
        <v>22335.620999999999</v>
      </c>
      <c r="AM4462">
        <v>15352.904</v>
      </c>
      <c r="AN4462">
        <v>154.22</v>
      </c>
      <c r="AO4462" s="4">
        <v>118.923</v>
      </c>
      <c r="AP4462">
        <v>0</v>
      </c>
      <c r="AQ4462">
        <v>1</v>
      </c>
    </row>
    <row r="4463" spans="1:43" ht="15.75" x14ac:dyDescent="0.25">
      <c r="A4463">
        <v>2008</v>
      </c>
      <c r="B4463" t="s">
        <v>99</v>
      </c>
      <c r="C4463">
        <f t="shared" si="326"/>
        <v>1</v>
      </c>
      <c r="D4463" t="e">
        <v>#N/A</v>
      </c>
      <c r="E4463" t="e">
        <v>#N/A</v>
      </c>
      <c r="F4463">
        <v>26.182544708251999</v>
      </c>
      <c r="G4463">
        <v>37.442710876464801</v>
      </c>
      <c r="I4463">
        <f t="shared" si="323"/>
        <v>14.08</v>
      </c>
      <c r="J4463" t="e">
        <v>#N/A</v>
      </c>
      <c r="K4463">
        <v>1.1879999999999999</v>
      </c>
      <c r="L4463">
        <v>1.6479999999999999</v>
      </c>
      <c r="M4463">
        <v>84.522330482221093</v>
      </c>
      <c r="N4463">
        <v>12.678000000000001</v>
      </c>
      <c r="O4463">
        <v>0</v>
      </c>
      <c r="P4463" t="s">
        <v>32</v>
      </c>
      <c r="Q4463" t="s">
        <v>32</v>
      </c>
      <c r="R4463" t="s">
        <v>32</v>
      </c>
      <c r="S4463" t="s">
        <v>32</v>
      </c>
      <c r="T4463" t="s">
        <v>32</v>
      </c>
      <c r="U4463" t="s">
        <v>32</v>
      </c>
      <c r="V4463" t="s">
        <v>32</v>
      </c>
      <c r="W4463" t="s">
        <v>32</v>
      </c>
      <c r="Y4463">
        <v>0</v>
      </c>
      <c r="Z4463">
        <f t="shared" si="324"/>
        <v>0</v>
      </c>
      <c r="AA4463" t="e">
        <v>#N/A</v>
      </c>
      <c r="AB4463">
        <v>1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40359.572</v>
      </c>
      <c r="AM4463">
        <v>53354.197</v>
      </c>
      <c r="AN4463">
        <v>16.831</v>
      </c>
      <c r="AO4463" s="4">
        <v>172.38200000000001</v>
      </c>
      <c r="AP4463">
        <v>0</v>
      </c>
      <c r="AQ4463">
        <v>0</v>
      </c>
    </row>
    <row r="4464" spans="1:43" ht="15.75" x14ac:dyDescent="0.25">
      <c r="A4464">
        <v>2008</v>
      </c>
      <c r="B4464" t="s">
        <v>100</v>
      </c>
      <c r="C4464">
        <f t="shared" si="326"/>
        <v>1</v>
      </c>
      <c r="D4464" t="e">
        <v>#N/A</v>
      </c>
      <c r="E4464" t="e">
        <v>#N/A</v>
      </c>
      <c r="F4464">
        <v>49.370662689208999</v>
      </c>
      <c r="G4464">
        <v>50.000343322753899</v>
      </c>
      <c r="I4464">
        <f t="shared" si="323"/>
        <v>4.38</v>
      </c>
      <c r="J4464" t="e">
        <v>#N/A</v>
      </c>
      <c r="K4464">
        <v>3.891</v>
      </c>
      <c r="M4464">
        <v>52.269485245453708</v>
      </c>
      <c r="N4464">
        <v>9.1969999999999992</v>
      </c>
      <c r="O4464">
        <v>0</v>
      </c>
      <c r="P4464" t="s">
        <v>32</v>
      </c>
      <c r="Q4464" t="s">
        <v>32</v>
      </c>
      <c r="R4464" t="s">
        <v>32</v>
      </c>
      <c r="S4464" t="s">
        <v>32</v>
      </c>
      <c r="T4464" t="s">
        <v>32</v>
      </c>
      <c r="U4464" t="s">
        <v>32</v>
      </c>
      <c r="V4464" t="s">
        <v>32</v>
      </c>
      <c r="W4464" t="s">
        <v>32</v>
      </c>
      <c r="Y4464">
        <v>0</v>
      </c>
      <c r="Z4464">
        <f t="shared" si="324"/>
        <v>0</v>
      </c>
      <c r="AA4464" t="e">
        <v>#N/A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3864.9450000000002</v>
      </c>
      <c r="AM4464">
        <v>1052.673</v>
      </c>
      <c r="AN4464">
        <v>1223.2059999999999</v>
      </c>
      <c r="AO4464" s="4">
        <v>144.93700000000001</v>
      </c>
      <c r="AP4464">
        <v>0</v>
      </c>
      <c r="AQ4464">
        <v>0</v>
      </c>
    </row>
    <row r="4465" spans="1:43" ht="15.75" x14ac:dyDescent="0.25">
      <c r="A4465">
        <v>2008</v>
      </c>
      <c r="B4465" t="s">
        <v>101</v>
      </c>
      <c r="C4465">
        <f t="shared" si="326"/>
        <v>1</v>
      </c>
      <c r="D4465" t="e">
        <v>#N/A</v>
      </c>
      <c r="E4465" t="e">
        <v>#N/A</v>
      </c>
      <c r="F4465">
        <v>35.952449798583999</v>
      </c>
      <c r="G4465">
        <v>42.158378601074197</v>
      </c>
      <c r="I4465">
        <f t="shared" si="323"/>
        <v>2.67</v>
      </c>
      <c r="J4465" t="e">
        <v>#N/A</v>
      </c>
      <c r="K4465">
        <v>6.0140000000000002</v>
      </c>
      <c r="L4465">
        <v>8.39</v>
      </c>
      <c r="M4465">
        <v>58.561399631296062</v>
      </c>
      <c r="N4465">
        <v>9.7769999999999992</v>
      </c>
      <c r="O4465">
        <v>0</v>
      </c>
      <c r="P4465" t="s">
        <v>32</v>
      </c>
      <c r="Q4465" t="s">
        <v>32</v>
      </c>
      <c r="R4465" t="s">
        <v>32</v>
      </c>
      <c r="S4465" t="s">
        <v>32</v>
      </c>
      <c r="T4465" t="s">
        <v>32</v>
      </c>
      <c r="U4465" t="s">
        <v>32</v>
      </c>
      <c r="V4465" t="s">
        <v>32</v>
      </c>
      <c r="W4465" t="s">
        <v>32</v>
      </c>
      <c r="Y4465">
        <v>0</v>
      </c>
      <c r="Z4465">
        <f t="shared" si="324"/>
        <v>0</v>
      </c>
      <c r="AA4465" t="e">
        <v>#N/A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7228.3950000000004</v>
      </c>
      <c r="AM4465">
        <v>2209.8789999999999</v>
      </c>
      <c r="AN4465">
        <v>510.49400000000003</v>
      </c>
      <c r="AO4465" s="4">
        <v>82.658000000000001</v>
      </c>
      <c r="AP4465">
        <v>0</v>
      </c>
      <c r="AQ4465">
        <v>0</v>
      </c>
    </row>
    <row r="4466" spans="1:43" ht="15.75" x14ac:dyDescent="0.25">
      <c r="A4466">
        <v>2008</v>
      </c>
      <c r="B4466" t="s">
        <v>102</v>
      </c>
      <c r="C4466">
        <f t="shared" si="326"/>
        <v>1</v>
      </c>
      <c r="D4466">
        <v>0</v>
      </c>
      <c r="E4466">
        <v>0</v>
      </c>
      <c r="F4466">
        <v>29.195726394653299</v>
      </c>
      <c r="G4466">
        <v>51.033901214599602</v>
      </c>
      <c r="I4466">
        <f t="shared" si="323"/>
        <v>20.47</v>
      </c>
      <c r="J4466" t="e">
        <v>#N/A</v>
      </c>
      <c r="K4466">
        <v>-2.61</v>
      </c>
      <c r="L4466">
        <v>6.4</v>
      </c>
      <c r="M4466">
        <v>152.00714088509761</v>
      </c>
      <c r="N4466">
        <v>3.1080000000000001</v>
      </c>
      <c r="O4466">
        <v>0</v>
      </c>
      <c r="P4466" t="s">
        <v>32</v>
      </c>
      <c r="Q4466" t="s">
        <v>32</v>
      </c>
      <c r="R4466" t="s">
        <v>32</v>
      </c>
      <c r="S4466" t="s">
        <v>32</v>
      </c>
      <c r="T4466" t="s">
        <v>32</v>
      </c>
      <c r="U4466" t="s">
        <v>32</v>
      </c>
      <c r="V4466" t="s">
        <v>32</v>
      </c>
      <c r="W4466" t="s">
        <v>32</v>
      </c>
      <c r="Y4466">
        <v>0</v>
      </c>
      <c r="Z4466">
        <f t="shared" si="324"/>
        <v>0</v>
      </c>
      <c r="AA4466">
        <v>0</v>
      </c>
      <c r="AB4466">
        <v>1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46149.784</v>
      </c>
      <c r="AM4466">
        <v>61318.497000000003</v>
      </c>
      <c r="AN4466">
        <v>275.02</v>
      </c>
      <c r="AO4466" s="4">
        <v>108.925</v>
      </c>
      <c r="AP4466">
        <v>0</v>
      </c>
      <c r="AQ4466">
        <v>0</v>
      </c>
    </row>
    <row r="4467" spans="1:43" ht="15.75" x14ac:dyDescent="0.25">
      <c r="A4467">
        <v>2008</v>
      </c>
      <c r="B4467" t="s">
        <v>103</v>
      </c>
      <c r="C4467">
        <f t="shared" si="326"/>
        <v>1</v>
      </c>
      <c r="D4467" t="e">
        <v>#N/A</v>
      </c>
      <c r="E4467" t="e">
        <v>#N/A</v>
      </c>
      <c r="F4467">
        <v>37.184230804443402</v>
      </c>
      <c r="G4467">
        <v>50.900154113769503</v>
      </c>
      <c r="I4467">
        <f t="shared" si="323"/>
        <v>18.8</v>
      </c>
      <c r="J4467" t="e">
        <v>#N/A</v>
      </c>
      <c r="K4467">
        <v>3.5009999999999999</v>
      </c>
      <c r="L4467">
        <v>7.65</v>
      </c>
      <c r="M4467">
        <v>77.877706511783643</v>
      </c>
      <c r="N4467">
        <v>4.5940000000000003</v>
      </c>
      <c r="O4467">
        <v>0</v>
      </c>
      <c r="P4467" t="s">
        <v>32</v>
      </c>
      <c r="Q4467" t="s">
        <v>32</v>
      </c>
      <c r="R4467" t="s">
        <v>32</v>
      </c>
      <c r="S4467" t="s">
        <v>32</v>
      </c>
      <c r="T4467" t="s">
        <v>32</v>
      </c>
      <c r="U4467" t="s">
        <v>32</v>
      </c>
      <c r="V4467" t="s">
        <v>32</v>
      </c>
      <c r="W4467" t="s">
        <v>32</v>
      </c>
      <c r="Y4467">
        <v>0</v>
      </c>
      <c r="Z4467">
        <f t="shared" si="324"/>
        <v>0</v>
      </c>
      <c r="AA4467" t="e">
        <v>#N/A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1</v>
      </c>
      <c r="AL4467">
        <v>28407.606</v>
      </c>
      <c r="AM4467">
        <v>30302.684000000001</v>
      </c>
      <c r="AN4467">
        <v>213.91900000000001</v>
      </c>
      <c r="AO4467" s="4">
        <v>89.599000000000004</v>
      </c>
      <c r="AP4467">
        <v>0</v>
      </c>
      <c r="AQ4467">
        <v>0</v>
      </c>
    </row>
    <row r="4468" spans="1:43" ht="15.75" x14ac:dyDescent="0.25">
      <c r="A4468">
        <v>2008</v>
      </c>
      <c r="B4468" t="s">
        <v>104</v>
      </c>
      <c r="C4468">
        <f t="shared" si="326"/>
        <v>1</v>
      </c>
      <c r="D4468">
        <v>0</v>
      </c>
      <c r="E4468">
        <v>0</v>
      </c>
      <c r="F4468">
        <v>32.171703338622997</v>
      </c>
      <c r="G4468">
        <v>47.791641235351598</v>
      </c>
      <c r="I4468">
        <f t="shared" si="323"/>
        <v>5.6</v>
      </c>
      <c r="J4468" t="e">
        <v>#N/A</v>
      </c>
      <c r="K4468">
        <v>-1.1559999999999999</v>
      </c>
      <c r="L4468">
        <v>6.7830000000000004</v>
      </c>
      <c r="M4468">
        <v>54.691772411972813</v>
      </c>
      <c r="N4468">
        <v>3.5</v>
      </c>
      <c r="O4468">
        <v>0</v>
      </c>
      <c r="P4468" t="s">
        <v>32</v>
      </c>
      <c r="Q4468" t="s">
        <v>32</v>
      </c>
      <c r="R4468" t="s">
        <v>32</v>
      </c>
      <c r="S4468" t="s">
        <v>32</v>
      </c>
      <c r="T4468" t="s">
        <v>32</v>
      </c>
      <c r="U4468" t="s">
        <v>32</v>
      </c>
      <c r="V4468" t="s">
        <v>32</v>
      </c>
      <c r="W4468" t="s">
        <v>32</v>
      </c>
      <c r="Y4468">
        <v>0</v>
      </c>
      <c r="Z4468">
        <f t="shared" si="324"/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34873.262000000002</v>
      </c>
      <c r="AM4468">
        <v>39523.421999999999</v>
      </c>
      <c r="AN4468">
        <v>2318.1619999999998</v>
      </c>
      <c r="AO4468" s="4">
        <v>107.95</v>
      </c>
      <c r="AP4468">
        <v>0</v>
      </c>
      <c r="AQ4468">
        <v>0</v>
      </c>
    </row>
    <row r="4469" spans="1:43" ht="15.75" x14ac:dyDescent="0.25">
      <c r="A4469">
        <v>2008</v>
      </c>
      <c r="B4469" t="s">
        <v>105</v>
      </c>
      <c r="C4469" t="e">
        <f t="shared" si="326"/>
        <v>#N/A</v>
      </c>
      <c r="D4469" t="e">
        <v>#N/A</v>
      </c>
      <c r="E4469" t="e">
        <v>#N/A</v>
      </c>
      <c r="F4469" t="e">
        <v>#N/A</v>
      </c>
      <c r="G4469" t="e">
        <v>#N/A</v>
      </c>
      <c r="I4469">
        <f t="shared" si="323"/>
        <v>7.7</v>
      </c>
      <c r="J4469" t="e">
        <v>#N/A</v>
      </c>
      <c r="K4469">
        <v>-0.80800000000000005</v>
      </c>
      <c r="L4469">
        <v>10.574999999999999</v>
      </c>
      <c r="M4469">
        <v>113.59203461293572</v>
      </c>
      <c r="N4469">
        <v>22.007000000000001</v>
      </c>
      <c r="O4469">
        <v>0</v>
      </c>
      <c r="P4469" t="s">
        <v>32</v>
      </c>
      <c r="Q4469" t="s">
        <v>32</v>
      </c>
      <c r="R4469" t="s">
        <v>32</v>
      </c>
      <c r="S4469" t="s">
        <v>32</v>
      </c>
      <c r="T4469" t="s">
        <v>32</v>
      </c>
      <c r="U4469" t="s">
        <v>32</v>
      </c>
      <c r="V4469" t="s">
        <v>32</v>
      </c>
      <c r="W4469" t="s">
        <v>32</v>
      </c>
      <c r="Y4469">
        <v>0</v>
      </c>
      <c r="Z4469">
        <f t="shared" si="324"/>
        <v>0</v>
      </c>
      <c r="AA4469" t="e">
        <v>#N/A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8395.1689999999999</v>
      </c>
      <c r="AM4469">
        <v>5053.9089999999997</v>
      </c>
      <c r="AN4469">
        <v>13.741</v>
      </c>
      <c r="AO4469" s="4">
        <v>246.226</v>
      </c>
      <c r="AP4469">
        <v>0</v>
      </c>
      <c r="AQ4469">
        <v>0</v>
      </c>
    </row>
    <row r="4470" spans="1:43" ht="15.75" x14ac:dyDescent="0.25">
      <c r="A4470">
        <v>2008</v>
      </c>
      <c r="B4470" t="s">
        <v>106</v>
      </c>
      <c r="C4470">
        <f t="shared" si="326"/>
        <v>1</v>
      </c>
      <c r="D4470">
        <v>0</v>
      </c>
      <c r="E4470">
        <v>0</v>
      </c>
      <c r="F4470">
        <v>30.220466613769499</v>
      </c>
      <c r="G4470">
        <v>45.090175628662102</v>
      </c>
      <c r="I4470">
        <f t="shared" si="323"/>
        <v>17.88</v>
      </c>
      <c r="J4470" t="e">
        <v>#N/A</v>
      </c>
      <c r="K4470">
        <v>-1.042</v>
      </c>
      <c r="L4470">
        <v>3.9830000000000001</v>
      </c>
      <c r="M4470">
        <v>35.228316793004439</v>
      </c>
      <c r="N4470">
        <v>1.3779999999999999</v>
      </c>
      <c r="O4470">
        <v>0</v>
      </c>
      <c r="P4470" t="s">
        <v>32</v>
      </c>
      <c r="Q4470" t="s">
        <v>32</v>
      </c>
      <c r="R4470" t="s">
        <v>32</v>
      </c>
      <c r="S4470" t="s">
        <v>32</v>
      </c>
      <c r="T4470" t="s">
        <v>32</v>
      </c>
      <c r="U4470" t="s">
        <v>32</v>
      </c>
      <c r="V4470" t="s">
        <v>32</v>
      </c>
      <c r="W4470" t="s">
        <v>32</v>
      </c>
      <c r="Y4470">
        <v>0</v>
      </c>
      <c r="Z4470">
        <f t="shared" si="324"/>
        <v>0</v>
      </c>
      <c r="AA4470">
        <v>0</v>
      </c>
      <c r="AB4470">
        <v>0</v>
      </c>
      <c r="AC4470">
        <v>0</v>
      </c>
      <c r="AD4470">
        <v>0</v>
      </c>
      <c r="AE4470">
        <v>1</v>
      </c>
      <c r="AF4470">
        <v>0</v>
      </c>
      <c r="AG4470">
        <v>0</v>
      </c>
      <c r="AH4470">
        <v>1</v>
      </c>
      <c r="AI4470">
        <v>0</v>
      </c>
      <c r="AJ4470">
        <v>0</v>
      </c>
      <c r="AK4470">
        <v>0</v>
      </c>
      <c r="AL4470">
        <v>33429.919999999998</v>
      </c>
      <c r="AM4470">
        <v>37865.065999999999</v>
      </c>
      <c r="AN4470">
        <v>4849.1850000000004</v>
      </c>
      <c r="AO4470" s="4">
        <v>102.107</v>
      </c>
      <c r="AP4470">
        <v>0</v>
      </c>
      <c r="AQ4470">
        <v>1</v>
      </c>
    </row>
    <row r="4471" spans="1:43" ht="15.75" x14ac:dyDescent="0.25">
      <c r="A4471">
        <v>2008</v>
      </c>
      <c r="B4471" t="s">
        <v>107</v>
      </c>
      <c r="C4471">
        <f t="shared" si="326"/>
        <v>1</v>
      </c>
      <c r="D4471" t="e">
        <v>#N/A</v>
      </c>
      <c r="E4471" t="e">
        <v>#N/A</v>
      </c>
      <c r="F4471">
        <v>38.0481986999512</v>
      </c>
      <c r="G4471">
        <v>36.8854370117188</v>
      </c>
      <c r="I4471">
        <f t="shared" si="323"/>
        <v>3.98</v>
      </c>
      <c r="J4471" t="e">
        <v>#N/A</v>
      </c>
      <c r="K4471">
        <v>7.2320000000000002</v>
      </c>
      <c r="L4471">
        <v>12.65</v>
      </c>
      <c r="M4471">
        <v>144.01723445828387</v>
      </c>
      <c r="N4471">
        <v>13.944000000000001</v>
      </c>
      <c r="O4471">
        <v>0</v>
      </c>
      <c r="P4471" t="s">
        <v>32</v>
      </c>
      <c r="Q4471" t="s">
        <v>32</v>
      </c>
      <c r="R4471" t="s">
        <v>32</v>
      </c>
      <c r="S4471" t="s">
        <v>32</v>
      </c>
      <c r="T4471" t="s">
        <v>32</v>
      </c>
      <c r="U4471" t="s">
        <v>32</v>
      </c>
      <c r="V4471" t="s">
        <v>32</v>
      </c>
      <c r="W4471" t="s">
        <v>32</v>
      </c>
      <c r="Y4471">
        <v>0</v>
      </c>
      <c r="Z4471">
        <f t="shared" si="324"/>
        <v>0</v>
      </c>
      <c r="AA4471" t="e">
        <v>#N/A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10353.276</v>
      </c>
      <c r="AM4471">
        <v>3757.373</v>
      </c>
      <c r="AN4471">
        <v>21.981000000000002</v>
      </c>
      <c r="AO4471" s="4">
        <v>119.342</v>
      </c>
      <c r="AP4471">
        <v>0</v>
      </c>
      <c r="AQ4471">
        <v>0</v>
      </c>
    </row>
    <row r="4472" spans="1:43" ht="15.75" x14ac:dyDescent="0.25">
      <c r="A4472">
        <v>2008</v>
      </c>
      <c r="B4472" t="s">
        <v>108</v>
      </c>
      <c r="C4472">
        <f t="shared" si="326"/>
        <v>1</v>
      </c>
      <c r="D4472" t="e">
        <v>#N/A</v>
      </c>
      <c r="E4472" t="e">
        <v>#N/A</v>
      </c>
      <c r="F4472">
        <v>31.009101867675799</v>
      </c>
      <c r="G4472">
        <v>29.177461624145501</v>
      </c>
      <c r="I4472">
        <f t="shared" si="323"/>
        <v>13.48</v>
      </c>
      <c r="J4472" t="e">
        <v>#N/A</v>
      </c>
      <c r="K4472">
        <v>3.3</v>
      </c>
      <c r="L4472">
        <v>6.625</v>
      </c>
      <c r="M4472">
        <v>94.294804648365755</v>
      </c>
      <c r="N4472">
        <v>17.149000000000001</v>
      </c>
      <c r="O4472">
        <v>0</v>
      </c>
      <c r="P4472" t="s">
        <v>32</v>
      </c>
      <c r="Q4472" t="s">
        <v>32</v>
      </c>
      <c r="R4472" t="s">
        <v>32</v>
      </c>
      <c r="S4472" t="s">
        <v>32</v>
      </c>
      <c r="T4472" t="s">
        <v>32</v>
      </c>
      <c r="U4472" t="s">
        <v>32</v>
      </c>
      <c r="V4472" t="s">
        <v>32</v>
      </c>
      <c r="W4472" t="s">
        <v>32</v>
      </c>
      <c r="Y4472">
        <v>0</v>
      </c>
      <c r="Z4472">
        <f t="shared" si="324"/>
        <v>0</v>
      </c>
      <c r="AA4472" t="e">
        <v>#N/A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17937.884999999998</v>
      </c>
      <c r="AM4472">
        <v>8457.3430000000008</v>
      </c>
      <c r="AN4472">
        <v>133.44200000000001</v>
      </c>
      <c r="AO4472" s="4">
        <v>197.8</v>
      </c>
      <c r="AP4472">
        <v>0</v>
      </c>
      <c r="AQ4472">
        <v>0</v>
      </c>
    </row>
    <row r="4473" spans="1:43" ht="15.75" x14ac:dyDescent="0.25">
      <c r="A4473">
        <v>2008</v>
      </c>
      <c r="B4473" t="s">
        <v>109</v>
      </c>
      <c r="C4473" t="e">
        <f t="shared" si="326"/>
        <v>#N/A</v>
      </c>
      <c r="D4473" t="e">
        <v>#N/A</v>
      </c>
      <c r="E4473" t="e">
        <v>#N/A</v>
      </c>
      <c r="F4473" t="e">
        <v>#N/A</v>
      </c>
      <c r="G4473" t="e">
        <v>#N/A</v>
      </c>
      <c r="I4473">
        <f t="shared" si="323"/>
        <v>2.84</v>
      </c>
      <c r="J4473" t="e">
        <v>#N/A</v>
      </c>
      <c r="K4473">
        <v>-0.36699999999999999</v>
      </c>
      <c r="M4473">
        <v>57.578598647313108</v>
      </c>
      <c r="N4473">
        <v>15.101000000000001</v>
      </c>
      <c r="O4473">
        <v>0</v>
      </c>
      <c r="P4473" t="s">
        <v>32</v>
      </c>
      <c r="Q4473" t="s">
        <v>32</v>
      </c>
      <c r="R4473" t="s">
        <v>32</v>
      </c>
      <c r="S4473" t="s">
        <v>32</v>
      </c>
      <c r="T4473" t="s">
        <v>32</v>
      </c>
      <c r="U4473" t="s">
        <v>32</v>
      </c>
      <c r="V4473" t="s">
        <v>32</v>
      </c>
      <c r="W4473" t="s">
        <v>32</v>
      </c>
      <c r="Y4473">
        <v>0</v>
      </c>
      <c r="Z4473">
        <f t="shared" si="324"/>
        <v>0</v>
      </c>
      <c r="AA4473" t="e">
        <v>#N/A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2430.748</v>
      </c>
      <c r="AM4473">
        <v>995.63300000000004</v>
      </c>
      <c r="AN4473">
        <v>36.524999999999999</v>
      </c>
      <c r="AO4473" s="4">
        <v>170.38800000000001</v>
      </c>
      <c r="AP4473">
        <v>0</v>
      </c>
      <c r="AQ4473">
        <v>0</v>
      </c>
    </row>
    <row r="4474" spans="1:43" ht="15.75" x14ac:dyDescent="0.25">
      <c r="A4474">
        <v>2008</v>
      </c>
      <c r="B4474" t="s">
        <v>110</v>
      </c>
      <c r="D4474" t="e">
        <v>#N/A</v>
      </c>
      <c r="E4474" t="e">
        <v>#N/A</v>
      </c>
      <c r="F4474">
        <v>31.542984008789102</v>
      </c>
      <c r="G4474">
        <v>33.903755187988303</v>
      </c>
      <c r="I4474">
        <f t="shared" si="323"/>
        <v>22.09</v>
      </c>
      <c r="J4474" t="e">
        <v>#N/A</v>
      </c>
      <c r="K4474">
        <v>2.8290000000000002</v>
      </c>
      <c r="L4474">
        <v>3.1749999999999998</v>
      </c>
      <c r="M4474" t="s">
        <v>192</v>
      </c>
      <c r="N4474">
        <v>4.6740000000000004</v>
      </c>
      <c r="O4474">
        <v>0</v>
      </c>
      <c r="P4474" t="s">
        <v>32</v>
      </c>
      <c r="Q4474" t="s">
        <v>32</v>
      </c>
      <c r="R4474" t="s">
        <v>32</v>
      </c>
      <c r="S4474" t="s">
        <v>32</v>
      </c>
      <c r="T4474" t="s">
        <v>32</v>
      </c>
      <c r="U4474" t="s">
        <v>32</v>
      </c>
      <c r="V4474" t="s">
        <v>32</v>
      </c>
      <c r="W4474" t="s">
        <v>32</v>
      </c>
      <c r="Y4474">
        <v>0</v>
      </c>
      <c r="Z4474">
        <f t="shared" si="324"/>
        <v>0</v>
      </c>
      <c r="AA4474" t="e">
        <v>#N/A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27522.81</v>
      </c>
      <c r="AM4474">
        <v>20474.760999999999</v>
      </c>
      <c r="AN4474">
        <v>1002.2190000000001</v>
      </c>
      <c r="AO4474" s="4">
        <v>94.522999999999996</v>
      </c>
      <c r="AP4474">
        <v>0</v>
      </c>
      <c r="AQ4474">
        <v>0</v>
      </c>
    </row>
    <row r="4475" spans="1:43" ht="15.75" x14ac:dyDescent="0.25">
      <c r="A4475">
        <v>2008</v>
      </c>
      <c r="B4475" t="s">
        <v>111</v>
      </c>
      <c r="C4475">
        <f t="shared" ref="C4475:C4481" si="327">IF(AND(F4475&gt;0,M4475&gt;0,OR(O4475=0,O4475=1),AL4475&gt;0),1,"")</f>
        <v>1</v>
      </c>
      <c r="D4475" t="e">
        <v>#N/A</v>
      </c>
      <c r="E4475" t="e">
        <v>#N/A</v>
      </c>
      <c r="F4475">
        <v>35.684890747070298</v>
      </c>
      <c r="G4475">
        <v>36.462959289550803</v>
      </c>
      <c r="I4475">
        <f t="shared" si="323"/>
        <v>0</v>
      </c>
      <c r="J4475" t="e">
        <v>#N/A</v>
      </c>
      <c r="K4475">
        <v>7.5659999999999998</v>
      </c>
      <c r="L4475">
        <v>8.1999999999999993</v>
      </c>
      <c r="M4475">
        <v>146.10608223013864</v>
      </c>
      <c r="N4475">
        <v>24.53</v>
      </c>
      <c r="O4475">
        <v>0</v>
      </c>
      <c r="P4475" t="s">
        <v>32</v>
      </c>
      <c r="Q4475" t="s">
        <v>32</v>
      </c>
      <c r="R4475" t="s">
        <v>32</v>
      </c>
      <c r="S4475" t="s">
        <v>32</v>
      </c>
      <c r="T4475" t="s">
        <v>32</v>
      </c>
      <c r="U4475" t="s">
        <v>32</v>
      </c>
      <c r="V4475" t="s">
        <v>32</v>
      </c>
      <c r="W4475" t="s">
        <v>32</v>
      </c>
      <c r="Y4475">
        <v>0</v>
      </c>
      <c r="Z4475">
        <f t="shared" si="324"/>
        <v>0</v>
      </c>
      <c r="AA4475" t="e">
        <v>#N/A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2665.9259999999999</v>
      </c>
      <c r="AM4475">
        <v>959.42</v>
      </c>
      <c r="AN4475">
        <v>5.1310000000000002</v>
      </c>
      <c r="AO4475" s="4">
        <v>176.97</v>
      </c>
      <c r="AP4475">
        <v>0</v>
      </c>
      <c r="AQ4475">
        <v>0</v>
      </c>
    </row>
    <row r="4476" spans="1:43" ht="15.75" x14ac:dyDescent="0.25">
      <c r="A4476">
        <v>2008</v>
      </c>
      <c r="B4476" t="s">
        <v>112</v>
      </c>
      <c r="C4476">
        <f t="shared" si="327"/>
        <v>1</v>
      </c>
      <c r="D4476" t="e">
        <v>#N/A</v>
      </c>
      <c r="E4476" t="e">
        <v>#N/A</v>
      </c>
      <c r="F4476">
        <v>35.248580932617202</v>
      </c>
      <c r="G4476">
        <v>53.199211120605497</v>
      </c>
      <c r="I4476">
        <f t="shared" si="323"/>
        <v>9.76</v>
      </c>
      <c r="J4476" t="e">
        <v>#N/A</v>
      </c>
      <c r="K4476">
        <v>-2.7709999999999999</v>
      </c>
      <c r="L4476">
        <v>7.5339999999999998</v>
      </c>
      <c r="M4476">
        <v>99.280551452437791</v>
      </c>
      <c r="N4476">
        <v>15.252000000000001</v>
      </c>
      <c r="O4476">
        <v>0</v>
      </c>
      <c r="P4476" t="s">
        <v>32</v>
      </c>
      <c r="Q4476" t="s">
        <v>32</v>
      </c>
      <c r="R4476" t="s">
        <v>32</v>
      </c>
      <c r="S4476" t="s">
        <v>32</v>
      </c>
      <c r="T4476" t="s">
        <v>32</v>
      </c>
      <c r="U4476" t="s">
        <v>32</v>
      </c>
      <c r="V4476" t="s">
        <v>32</v>
      </c>
      <c r="W4476" t="s">
        <v>32</v>
      </c>
      <c r="Y4476">
        <v>0</v>
      </c>
      <c r="Z4476">
        <f t="shared" si="324"/>
        <v>0</v>
      </c>
      <c r="AA4476" t="e">
        <v>#N/A</v>
      </c>
      <c r="AB4476">
        <v>1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21075.64</v>
      </c>
      <c r="AM4476">
        <v>15335.361000000001</v>
      </c>
      <c r="AN4476">
        <v>33.612000000000002</v>
      </c>
      <c r="AO4476" s="4">
        <v>135.21100000000001</v>
      </c>
      <c r="AP4476">
        <v>0</v>
      </c>
      <c r="AQ4476">
        <v>0</v>
      </c>
    </row>
    <row r="4477" spans="1:43" ht="15.75" x14ac:dyDescent="0.25">
      <c r="A4477">
        <v>2008</v>
      </c>
      <c r="B4477" t="s">
        <v>113</v>
      </c>
      <c r="C4477" t="e">
        <f t="shared" si="327"/>
        <v>#N/A</v>
      </c>
      <c r="D4477" t="e">
        <v>#N/A</v>
      </c>
      <c r="E4477" t="e">
        <v>#N/A</v>
      </c>
      <c r="F4477" t="e">
        <v>#N/A</v>
      </c>
      <c r="G4477" t="e">
        <v>#N/A</v>
      </c>
      <c r="I4477">
        <f t="shared" ref="I4477:I4540" si="328">IF(H4477="",I4320,H4477)</f>
        <v>0</v>
      </c>
      <c r="J4477" t="e">
        <v>#N/A</v>
      </c>
      <c r="K4477">
        <v>9.1</v>
      </c>
      <c r="M4477">
        <v>109.5142771680357</v>
      </c>
      <c r="N4477">
        <v>10.757999999999999</v>
      </c>
      <c r="O4477">
        <v>0</v>
      </c>
      <c r="P4477" t="s">
        <v>32</v>
      </c>
      <c r="Q4477" t="s">
        <v>32</v>
      </c>
      <c r="R4477" t="s">
        <v>32</v>
      </c>
      <c r="S4477" t="s">
        <v>32</v>
      </c>
      <c r="T4477" t="s">
        <v>32</v>
      </c>
      <c r="U4477" t="s">
        <v>32</v>
      </c>
      <c r="V4477" t="s">
        <v>32</v>
      </c>
      <c r="W4477" t="s">
        <v>32</v>
      </c>
      <c r="Y4477">
        <v>0</v>
      </c>
      <c r="Z4477">
        <f t="shared" si="324"/>
        <v>0</v>
      </c>
      <c r="AA4477" t="e">
        <v>#N/A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1</v>
      </c>
      <c r="AI4477">
        <v>0</v>
      </c>
      <c r="AJ4477">
        <v>0</v>
      </c>
      <c r="AK4477">
        <v>0</v>
      </c>
      <c r="AL4477">
        <v>13601.204</v>
      </c>
      <c r="AM4477">
        <v>6887.6970000000001</v>
      </c>
      <c r="AN4477">
        <v>28.832999999999998</v>
      </c>
      <c r="AO4477" s="4">
        <v>106.27200000000001</v>
      </c>
      <c r="AP4477">
        <v>0</v>
      </c>
      <c r="AQ4477">
        <v>1</v>
      </c>
    </row>
    <row r="4478" spans="1:43" ht="15.75" x14ac:dyDescent="0.25">
      <c r="A4478">
        <v>2008</v>
      </c>
      <c r="B4478" t="s">
        <v>114</v>
      </c>
      <c r="C4478" t="e">
        <f t="shared" si="327"/>
        <v>#N/A</v>
      </c>
      <c r="D4478" t="e">
        <v>#N/A</v>
      </c>
      <c r="E4478" t="e">
        <v>#N/A</v>
      </c>
      <c r="F4478" t="e">
        <v>#N/A</v>
      </c>
      <c r="G4478" t="e">
        <v>#N/A</v>
      </c>
      <c r="I4478">
        <f t="shared" si="328"/>
        <v>0.64</v>
      </c>
      <c r="J4478" t="e">
        <v>#N/A</v>
      </c>
      <c r="K4478">
        <v>5.0860000000000003</v>
      </c>
      <c r="M4478">
        <v>176.55155337173966</v>
      </c>
      <c r="N4478">
        <v>10.715999999999999</v>
      </c>
      <c r="O4478">
        <v>0</v>
      </c>
      <c r="P4478" t="s">
        <v>32</v>
      </c>
      <c r="Q4478" t="s">
        <v>32</v>
      </c>
      <c r="R4478" t="s">
        <v>32</v>
      </c>
      <c r="S4478" t="s">
        <v>32</v>
      </c>
      <c r="T4478" t="s">
        <v>32</v>
      </c>
      <c r="U4478" t="s">
        <v>32</v>
      </c>
      <c r="V4478" t="s">
        <v>32</v>
      </c>
      <c r="W4478" t="s">
        <v>32</v>
      </c>
      <c r="Y4478">
        <v>0</v>
      </c>
      <c r="Z4478">
        <f t="shared" ref="Z4478:Z4541" si="329">IF(Y4478=1,0,IF(OR(Y4321=1,Y4164=1),1,0))</f>
        <v>0</v>
      </c>
      <c r="AA4478" t="e">
        <v>#N/A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2019.5989999999999</v>
      </c>
      <c r="AM4478">
        <v>851.80899999999997</v>
      </c>
      <c r="AN4478">
        <v>1.603</v>
      </c>
      <c r="AO4478" s="4">
        <v>89.893000000000001</v>
      </c>
      <c r="AP4478">
        <v>0</v>
      </c>
      <c r="AQ4478">
        <v>0</v>
      </c>
    </row>
    <row r="4479" spans="1:43" ht="15.75" x14ac:dyDescent="0.25">
      <c r="A4479">
        <v>2008</v>
      </c>
      <c r="B4479" t="s">
        <v>115</v>
      </c>
      <c r="C4479" t="e">
        <f t="shared" si="327"/>
        <v>#N/A</v>
      </c>
      <c r="D4479" t="e">
        <v>#N/A</v>
      </c>
      <c r="E4479" t="e">
        <v>#N/A</v>
      </c>
      <c r="F4479" t="e">
        <v>#N/A</v>
      </c>
      <c r="G4479" t="e">
        <v>#N/A</v>
      </c>
      <c r="I4479">
        <f t="shared" si="328"/>
        <v>2.41</v>
      </c>
      <c r="J4479" t="e">
        <v>#N/A</v>
      </c>
      <c r="K4479">
        <v>5.9820000000000002</v>
      </c>
      <c r="M4479">
        <v>179.12090076258988</v>
      </c>
      <c r="N4479">
        <v>17.489999999999998</v>
      </c>
      <c r="O4479">
        <v>0</v>
      </c>
      <c r="P4479" t="s">
        <v>32</v>
      </c>
      <c r="Q4479" t="s">
        <v>32</v>
      </c>
      <c r="R4479" t="s">
        <v>32</v>
      </c>
      <c r="S4479" t="s">
        <v>32</v>
      </c>
      <c r="T4479" t="s">
        <v>32</v>
      </c>
      <c r="U4479" t="s">
        <v>32</v>
      </c>
      <c r="V4479" t="s">
        <v>32</v>
      </c>
      <c r="W4479" t="s">
        <v>32</v>
      </c>
      <c r="Y4479">
        <v>0</v>
      </c>
      <c r="Z4479">
        <f t="shared" si="329"/>
        <v>0</v>
      </c>
      <c r="AA4479" t="e">
        <v>#N/A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686.76300000000003</v>
      </c>
      <c r="AM4479">
        <v>310.64600000000002</v>
      </c>
      <c r="AN4479">
        <v>1.08</v>
      </c>
      <c r="AO4479" s="4">
        <v>224.21199999999999</v>
      </c>
      <c r="AP4479">
        <v>0</v>
      </c>
      <c r="AQ4479">
        <v>0</v>
      </c>
    </row>
    <row r="4480" spans="1:43" ht="15.75" x14ac:dyDescent="0.25">
      <c r="A4480">
        <v>2008</v>
      </c>
      <c r="B4480" t="s">
        <v>116</v>
      </c>
      <c r="C4480">
        <f t="shared" si="327"/>
        <v>1</v>
      </c>
      <c r="D4480" t="e">
        <v>#N/A</v>
      </c>
      <c r="E4480" t="e">
        <v>#N/A</v>
      </c>
      <c r="F4480">
        <v>35.7643432617188</v>
      </c>
      <c r="G4480">
        <v>56.583156585693402</v>
      </c>
      <c r="I4480">
        <f t="shared" si="328"/>
        <v>13.51</v>
      </c>
      <c r="J4480" t="e">
        <v>#N/A</v>
      </c>
      <c r="K4480">
        <v>2.9119999999999999</v>
      </c>
      <c r="L4480">
        <v>5.827</v>
      </c>
      <c r="M4480">
        <v>131.05339910927921</v>
      </c>
      <c r="N4480">
        <v>11.087999999999999</v>
      </c>
      <c r="O4480">
        <v>0</v>
      </c>
      <c r="P4480" t="s">
        <v>32</v>
      </c>
      <c r="Q4480" t="s">
        <v>32</v>
      </c>
      <c r="R4480" t="s">
        <v>32</v>
      </c>
      <c r="S4480" t="s">
        <v>32</v>
      </c>
      <c r="T4480" t="s">
        <v>32</v>
      </c>
      <c r="U4480" t="s">
        <v>32</v>
      </c>
      <c r="V4480" t="s">
        <v>32</v>
      </c>
      <c r="W4480" t="s">
        <v>32</v>
      </c>
      <c r="Y4480">
        <v>0</v>
      </c>
      <c r="Z4480">
        <f t="shared" si="329"/>
        <v>0</v>
      </c>
      <c r="AA4480" t="e">
        <v>#N/A</v>
      </c>
      <c r="AB4480">
        <v>0</v>
      </c>
      <c r="AC4480">
        <v>1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22327.294999999998</v>
      </c>
      <c r="AM4480">
        <v>14846.535</v>
      </c>
      <c r="AN4480">
        <v>47.482999999999997</v>
      </c>
      <c r="AO4480" s="4">
        <v>122.006</v>
      </c>
      <c r="AP4480">
        <v>0</v>
      </c>
      <c r="AQ4480">
        <v>0</v>
      </c>
    </row>
    <row r="4481" spans="1:43" ht="15.75" x14ac:dyDescent="0.25">
      <c r="A4481">
        <v>2008</v>
      </c>
      <c r="B4481" t="s">
        <v>117</v>
      </c>
      <c r="C4481">
        <f t="shared" si="327"/>
        <v>1</v>
      </c>
      <c r="D4481" t="e">
        <v>#N/A</v>
      </c>
      <c r="E4481" t="e">
        <v>#N/A</v>
      </c>
      <c r="F4481">
        <v>27.5439357757568</v>
      </c>
      <c r="G4481">
        <v>46.052680969238303</v>
      </c>
      <c r="I4481">
        <f t="shared" si="328"/>
        <v>13.29</v>
      </c>
      <c r="J4481" t="e">
        <v>#N/A</v>
      </c>
      <c r="K4481">
        <v>-0.73499999999999999</v>
      </c>
      <c r="L4481">
        <v>4.2</v>
      </c>
      <c r="M4481">
        <v>349.84902391898191</v>
      </c>
      <c r="N4481">
        <v>4.09</v>
      </c>
      <c r="O4481">
        <v>0</v>
      </c>
      <c r="P4481" t="s">
        <v>32</v>
      </c>
      <c r="Q4481" t="s">
        <v>32</v>
      </c>
      <c r="R4481" t="s">
        <v>32</v>
      </c>
      <c r="S4481" t="s">
        <v>32</v>
      </c>
      <c r="T4481" t="s">
        <v>32</v>
      </c>
      <c r="U4481" t="s">
        <v>32</v>
      </c>
      <c r="V4481" t="s">
        <v>32</v>
      </c>
      <c r="W4481" t="s">
        <v>32</v>
      </c>
      <c r="Y4481">
        <v>0</v>
      </c>
      <c r="Z4481">
        <f t="shared" si="329"/>
        <v>0</v>
      </c>
      <c r="AA4481" t="e">
        <v>#N/A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91141.373999999996</v>
      </c>
      <c r="AM4481">
        <v>112429.12300000001</v>
      </c>
      <c r="AN4481">
        <v>55</v>
      </c>
      <c r="AO4481" s="4">
        <v>110.017</v>
      </c>
      <c r="AP4481">
        <v>0</v>
      </c>
      <c r="AQ4481">
        <v>0</v>
      </c>
    </row>
    <row r="4482" spans="1:43" ht="15.75" x14ac:dyDescent="0.25">
      <c r="A4482">
        <v>2008</v>
      </c>
      <c r="B4482" t="s">
        <v>118</v>
      </c>
      <c r="D4482" t="e">
        <v>#N/A</v>
      </c>
      <c r="E4482" t="e">
        <v>#N/A</v>
      </c>
      <c r="F4482">
        <v>42.373695373535199</v>
      </c>
      <c r="G4482">
        <v>42.656940460205099</v>
      </c>
      <c r="I4482">
        <f t="shared" si="328"/>
        <v>0</v>
      </c>
      <c r="J4482" t="e">
        <v>#N/A</v>
      </c>
      <c r="K4482">
        <v>4.9509999999999996</v>
      </c>
      <c r="L4482">
        <v>33.774999999999999</v>
      </c>
      <c r="M4482" t="s">
        <v>192</v>
      </c>
      <c r="N4482">
        <v>8.3559999999999999</v>
      </c>
      <c r="O4482">
        <v>0</v>
      </c>
      <c r="P4482" t="s">
        <v>32</v>
      </c>
      <c r="Q4482" t="s">
        <v>32</v>
      </c>
      <c r="R4482" t="s">
        <v>32</v>
      </c>
      <c r="S4482" t="s">
        <v>32</v>
      </c>
      <c r="T4482" t="s">
        <v>32</v>
      </c>
      <c r="U4482" t="s">
        <v>32</v>
      </c>
      <c r="V4482" t="s">
        <v>32</v>
      </c>
      <c r="W4482" t="s">
        <v>32</v>
      </c>
      <c r="Y4482">
        <v>0</v>
      </c>
      <c r="Z4482">
        <f t="shared" si="329"/>
        <v>0</v>
      </c>
      <c r="AA4482" t="e">
        <v>#N/A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11016.489</v>
      </c>
      <c r="AM4482">
        <v>4827.8329999999996</v>
      </c>
      <c r="AN4482">
        <v>9.89</v>
      </c>
      <c r="AO4482" s="4">
        <v>100.074</v>
      </c>
      <c r="AP4482">
        <v>0</v>
      </c>
      <c r="AQ4482">
        <v>0</v>
      </c>
    </row>
    <row r="4483" spans="1:43" ht="15.75" x14ac:dyDescent="0.25">
      <c r="A4483">
        <v>2008</v>
      </c>
      <c r="B4483" t="s">
        <v>119</v>
      </c>
      <c r="C4483">
        <f t="shared" ref="C4483:C4506" si="330">IF(AND(F4483&gt;0,M4483&gt;0,OR(O4483=0,O4483=1),AL4483&gt;0),1,"")</f>
        <v>1</v>
      </c>
      <c r="D4483" t="e">
        <v>#N/A</v>
      </c>
      <c r="E4483" t="e">
        <v>#N/A</v>
      </c>
      <c r="F4483">
        <v>43.867225646972699</v>
      </c>
      <c r="G4483">
        <v>48.7407836914062</v>
      </c>
      <c r="I4483">
        <f t="shared" si="328"/>
        <v>0</v>
      </c>
      <c r="J4483" t="e">
        <v>#N/A</v>
      </c>
      <c r="K4483">
        <v>7.19</v>
      </c>
      <c r="M4483">
        <v>83.449804169520604</v>
      </c>
      <c r="N4483">
        <v>9.1739999999999995</v>
      </c>
      <c r="O4483">
        <v>0</v>
      </c>
      <c r="P4483" t="s">
        <v>32</v>
      </c>
      <c r="Q4483" t="s">
        <v>32</v>
      </c>
      <c r="R4483" t="s">
        <v>32</v>
      </c>
      <c r="S4483" t="s">
        <v>32</v>
      </c>
      <c r="T4483" t="s">
        <v>32</v>
      </c>
      <c r="U4483" t="s">
        <v>32</v>
      </c>
      <c r="V4483" t="s">
        <v>32</v>
      </c>
      <c r="W4483" t="s">
        <v>32</v>
      </c>
      <c r="Y4483">
        <v>0</v>
      </c>
      <c r="Z4483">
        <f t="shared" si="329"/>
        <v>0</v>
      </c>
      <c r="AA4483" t="e">
        <v>#N/A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1455.76</v>
      </c>
      <c r="AM4483">
        <v>472.37900000000002</v>
      </c>
      <c r="AN4483">
        <v>9.4130000000000003</v>
      </c>
      <c r="AO4483" s="4">
        <v>221.34200000000001</v>
      </c>
      <c r="AP4483">
        <v>0</v>
      </c>
      <c r="AQ4483">
        <v>0</v>
      </c>
    </row>
    <row r="4484" spans="1:43" ht="15.75" x14ac:dyDescent="0.25">
      <c r="A4484">
        <v>2008</v>
      </c>
      <c r="B4484" t="s">
        <v>120</v>
      </c>
      <c r="C4484">
        <f t="shared" si="330"/>
        <v>1</v>
      </c>
      <c r="D4484" t="e">
        <v>#N/A</v>
      </c>
      <c r="E4484" t="e">
        <v>#N/A</v>
      </c>
      <c r="F4484">
        <v>41.683334350585902</v>
      </c>
      <c r="G4484">
        <v>44.374935150146499</v>
      </c>
      <c r="I4484">
        <f t="shared" si="328"/>
        <v>0.18</v>
      </c>
      <c r="J4484" t="e">
        <v>#N/A</v>
      </c>
      <c r="K4484">
        <v>8.3390000000000004</v>
      </c>
      <c r="M4484">
        <v>77.095717748578949</v>
      </c>
      <c r="N4484">
        <v>8.7100000000000009</v>
      </c>
      <c r="O4484">
        <v>0</v>
      </c>
      <c r="P4484" t="s">
        <v>32</v>
      </c>
      <c r="Q4484" t="s">
        <v>32</v>
      </c>
      <c r="R4484" t="s">
        <v>32</v>
      </c>
      <c r="S4484" t="s">
        <v>32</v>
      </c>
      <c r="T4484" t="s">
        <v>32</v>
      </c>
      <c r="U4484" t="s">
        <v>32</v>
      </c>
      <c r="V4484" t="s">
        <v>32</v>
      </c>
      <c r="W4484" t="s">
        <v>32</v>
      </c>
      <c r="Y4484">
        <v>0</v>
      </c>
      <c r="Z4484">
        <f t="shared" si="329"/>
        <v>0</v>
      </c>
      <c r="AA4484" t="e">
        <v>#N/A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617.01199999999994</v>
      </c>
      <c r="AM4484">
        <v>288.07799999999997</v>
      </c>
      <c r="AN4484">
        <v>4.2770000000000001</v>
      </c>
      <c r="AO4484" s="4">
        <v>265.36200000000002</v>
      </c>
      <c r="AP4484">
        <v>0</v>
      </c>
      <c r="AQ4484">
        <v>0</v>
      </c>
    </row>
    <row r="4485" spans="1:43" ht="15.75" x14ac:dyDescent="0.25">
      <c r="A4485">
        <v>2008</v>
      </c>
      <c r="B4485" t="s">
        <v>121</v>
      </c>
      <c r="C4485">
        <f t="shared" si="330"/>
        <v>1</v>
      </c>
      <c r="D4485" t="e">
        <v>#N/A</v>
      </c>
      <c r="E4485" t="e">
        <v>#N/A</v>
      </c>
      <c r="F4485">
        <v>41.636508941650398</v>
      </c>
      <c r="G4485">
        <v>42.633518218994098</v>
      </c>
      <c r="I4485">
        <f t="shared" si="328"/>
        <v>4.45</v>
      </c>
      <c r="J4485" t="e">
        <v>#N/A</v>
      </c>
      <c r="K4485">
        <v>4.8319999999999999</v>
      </c>
      <c r="L4485">
        <v>3.3250000000000002</v>
      </c>
      <c r="M4485">
        <v>176.6678658771792</v>
      </c>
      <c r="N4485">
        <v>5.4290000000000003</v>
      </c>
      <c r="O4485">
        <v>0</v>
      </c>
      <c r="P4485" t="s">
        <v>32</v>
      </c>
      <c r="Q4485" t="s">
        <v>32</v>
      </c>
      <c r="R4485" t="s">
        <v>32</v>
      </c>
      <c r="S4485" t="s">
        <v>32</v>
      </c>
      <c r="T4485" t="s">
        <v>32</v>
      </c>
      <c r="U4485" t="s">
        <v>32</v>
      </c>
      <c r="V4485" t="s">
        <v>32</v>
      </c>
      <c r="W4485" t="s">
        <v>32</v>
      </c>
      <c r="Y4485">
        <v>0</v>
      </c>
      <c r="Z4485">
        <f t="shared" si="329"/>
        <v>0</v>
      </c>
      <c r="AA4485" t="e">
        <v>#N/A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18975.043000000001</v>
      </c>
      <c r="AM4485">
        <v>8372.1859999999997</v>
      </c>
      <c r="AN4485">
        <v>231.072</v>
      </c>
      <c r="AO4485" s="4">
        <v>97.742000000000004</v>
      </c>
      <c r="AP4485">
        <v>0</v>
      </c>
      <c r="AQ4485">
        <v>0</v>
      </c>
    </row>
    <row r="4486" spans="1:43" ht="15.75" x14ac:dyDescent="0.25">
      <c r="A4486">
        <v>2008</v>
      </c>
      <c r="B4486" t="s">
        <v>122</v>
      </c>
      <c r="C4486">
        <f t="shared" si="330"/>
        <v>1</v>
      </c>
      <c r="D4486" t="e">
        <v>#N/A</v>
      </c>
      <c r="E4486" t="e">
        <v>#N/A</v>
      </c>
      <c r="F4486">
        <v>39.143608093261697</v>
      </c>
      <c r="G4486">
        <v>40.696151733398402</v>
      </c>
      <c r="I4486">
        <f t="shared" si="328"/>
        <v>0.26</v>
      </c>
      <c r="J4486" t="e">
        <v>#N/A</v>
      </c>
      <c r="K4486">
        <v>10.917</v>
      </c>
      <c r="M4486">
        <v>213.92621421279273</v>
      </c>
      <c r="N4486">
        <v>12.028</v>
      </c>
      <c r="O4486">
        <v>0</v>
      </c>
      <c r="P4486" t="s">
        <v>32</v>
      </c>
      <c r="Q4486" t="s">
        <v>32</v>
      </c>
      <c r="R4486" t="s">
        <v>32</v>
      </c>
      <c r="S4486" t="s">
        <v>32</v>
      </c>
      <c r="T4486" t="s">
        <v>32</v>
      </c>
      <c r="U4486" t="s">
        <v>32</v>
      </c>
      <c r="V4486" t="s">
        <v>32</v>
      </c>
      <c r="W4486" t="s">
        <v>32</v>
      </c>
      <c r="Y4486">
        <v>0</v>
      </c>
      <c r="Z4486">
        <f t="shared" si="329"/>
        <v>0</v>
      </c>
      <c r="AA4486" t="e">
        <v>#N/A</v>
      </c>
      <c r="AB4486">
        <v>0</v>
      </c>
      <c r="AC4486">
        <v>1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9646.5810000000001</v>
      </c>
      <c r="AM4486">
        <v>6110.4210000000003</v>
      </c>
      <c r="AN4486">
        <v>1.8919999999999999</v>
      </c>
      <c r="AO4486" s="4">
        <v>123.82</v>
      </c>
      <c r="AP4486">
        <v>0</v>
      </c>
      <c r="AQ4486">
        <v>0</v>
      </c>
    </row>
    <row r="4487" spans="1:43" ht="15.75" x14ac:dyDescent="0.25">
      <c r="A4487">
        <v>2008</v>
      </c>
      <c r="B4487" t="s">
        <v>123</v>
      </c>
      <c r="C4487">
        <f t="shared" si="330"/>
        <v>1</v>
      </c>
      <c r="D4487" t="e">
        <v>#N/A</v>
      </c>
      <c r="E4487" t="e">
        <v>#N/A</v>
      </c>
      <c r="F4487">
        <v>36.736968994140597</v>
      </c>
      <c r="G4487">
        <v>37.403312683105497</v>
      </c>
      <c r="I4487">
        <f t="shared" si="328"/>
        <v>0.68</v>
      </c>
      <c r="J4487" t="e">
        <v>#N/A</v>
      </c>
      <c r="K4487">
        <v>4.9790000000000001</v>
      </c>
      <c r="M4487">
        <v>72.198172264911648</v>
      </c>
      <c r="N4487">
        <v>9.1210000000000004</v>
      </c>
      <c r="O4487">
        <v>0</v>
      </c>
      <c r="P4487" t="s">
        <v>32</v>
      </c>
      <c r="Q4487" t="s">
        <v>32</v>
      </c>
      <c r="R4487" t="s">
        <v>32</v>
      </c>
      <c r="S4487" t="s">
        <v>32</v>
      </c>
      <c r="T4487" t="s">
        <v>32</v>
      </c>
      <c r="U4487" t="s">
        <v>32</v>
      </c>
      <c r="V4487" t="s">
        <v>32</v>
      </c>
      <c r="W4487" t="s">
        <v>32</v>
      </c>
      <c r="Y4487">
        <v>0</v>
      </c>
      <c r="Z4487">
        <f t="shared" si="329"/>
        <v>0</v>
      </c>
      <c r="AA4487" t="e">
        <v>#N/A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1400.546</v>
      </c>
      <c r="AM4487">
        <v>607.10799999999995</v>
      </c>
      <c r="AN4487">
        <v>8.7789999999999999</v>
      </c>
      <c r="AO4487" s="4">
        <v>128.04599999999999</v>
      </c>
      <c r="AP4487">
        <v>0</v>
      </c>
      <c r="AQ4487">
        <v>0</v>
      </c>
    </row>
    <row r="4488" spans="1:43" ht="15.75" x14ac:dyDescent="0.25">
      <c r="A4488">
        <v>2008</v>
      </c>
      <c r="B4488" t="s">
        <v>124</v>
      </c>
      <c r="C4488">
        <f t="shared" si="330"/>
        <v>1</v>
      </c>
      <c r="D4488" t="e">
        <v>#N/A</v>
      </c>
      <c r="E4488" t="e">
        <v>#N/A</v>
      </c>
      <c r="F4488">
        <v>28.804601669311499</v>
      </c>
      <c r="G4488">
        <v>44.684814453125</v>
      </c>
      <c r="I4488">
        <f t="shared" si="328"/>
        <v>7.58</v>
      </c>
      <c r="J4488" t="e">
        <v>#N/A</v>
      </c>
      <c r="K4488">
        <v>3.8809999999999998</v>
      </c>
      <c r="L4488">
        <v>5.9749999999999996</v>
      </c>
      <c r="M4488">
        <v>177.05914586115964</v>
      </c>
      <c r="N4488">
        <v>4.6849999999999996</v>
      </c>
      <c r="O4488">
        <v>0</v>
      </c>
      <c r="P4488" t="s">
        <v>32</v>
      </c>
      <c r="Q4488" t="s">
        <v>32</v>
      </c>
      <c r="R4488" t="s">
        <v>32</v>
      </c>
      <c r="S4488" t="s">
        <v>32</v>
      </c>
      <c r="T4488" t="s">
        <v>32</v>
      </c>
      <c r="U4488" t="s">
        <v>32</v>
      </c>
      <c r="V4488" t="s">
        <v>32</v>
      </c>
      <c r="W4488" t="s">
        <v>32</v>
      </c>
      <c r="Y4488">
        <v>0</v>
      </c>
      <c r="Z4488">
        <f t="shared" si="329"/>
        <v>0</v>
      </c>
      <c r="AA4488" t="e">
        <v>#N/A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1</v>
      </c>
      <c r="AK4488">
        <v>0</v>
      </c>
      <c r="AL4488">
        <v>27482.48</v>
      </c>
      <c r="AM4488">
        <v>21519.7</v>
      </c>
      <c r="AN4488">
        <v>8.7759999999999998</v>
      </c>
      <c r="AO4488" s="4">
        <v>108.131</v>
      </c>
      <c r="AP4488">
        <v>0</v>
      </c>
      <c r="AQ4488">
        <v>0</v>
      </c>
    </row>
    <row r="4489" spans="1:43" ht="15.75" x14ac:dyDescent="0.25">
      <c r="A4489">
        <v>2008</v>
      </c>
      <c r="B4489" t="s">
        <v>125</v>
      </c>
      <c r="C4489">
        <f t="shared" si="330"/>
        <v>1</v>
      </c>
      <c r="D4489" t="e">
        <v>#N/A</v>
      </c>
      <c r="E4489" t="e">
        <v>#N/A</v>
      </c>
      <c r="F4489">
        <v>34.582977294921903</v>
      </c>
      <c r="G4489">
        <v>41.551956176757798</v>
      </c>
      <c r="I4489">
        <f t="shared" si="328"/>
        <v>1.1100000000000001</v>
      </c>
      <c r="J4489" t="e">
        <v>#N/A</v>
      </c>
      <c r="K4489">
        <v>3.5169999999999999</v>
      </c>
      <c r="M4489">
        <v>99.050267937019257</v>
      </c>
      <c r="N4489">
        <v>7.45</v>
      </c>
      <c r="O4489">
        <v>0</v>
      </c>
      <c r="P4489" t="s">
        <v>32</v>
      </c>
      <c r="Q4489" t="s">
        <v>32</v>
      </c>
      <c r="R4489" t="s">
        <v>32</v>
      </c>
      <c r="S4489" t="s">
        <v>32</v>
      </c>
      <c r="T4489" t="s">
        <v>32</v>
      </c>
      <c r="U4489" t="s">
        <v>32</v>
      </c>
      <c r="V4489" t="s">
        <v>32</v>
      </c>
      <c r="W4489" t="s">
        <v>32</v>
      </c>
      <c r="Y4489">
        <v>0</v>
      </c>
      <c r="Z4489">
        <f t="shared" si="329"/>
        <v>0</v>
      </c>
      <c r="AA4489" t="e">
        <v>#N/A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2731.3220000000001</v>
      </c>
      <c r="AM4489">
        <v>1065.3630000000001</v>
      </c>
      <c r="AN4489">
        <v>3.51</v>
      </c>
      <c r="AO4489" s="4">
        <v>122.438</v>
      </c>
      <c r="AP4489">
        <v>0</v>
      </c>
      <c r="AQ4489">
        <v>0</v>
      </c>
    </row>
    <row r="4490" spans="1:43" ht="15.75" x14ac:dyDescent="0.25">
      <c r="A4490">
        <v>2008</v>
      </c>
      <c r="B4490" t="s">
        <v>126</v>
      </c>
      <c r="C4490" t="e">
        <f t="shared" si="330"/>
        <v>#N/A</v>
      </c>
      <c r="D4490" t="e">
        <v>#N/A</v>
      </c>
      <c r="E4490" t="e">
        <v>#N/A</v>
      </c>
      <c r="F4490" t="e">
        <v>#N/A</v>
      </c>
      <c r="G4490" t="e">
        <v>#N/A</v>
      </c>
      <c r="I4490">
        <f t="shared" si="328"/>
        <v>1.6</v>
      </c>
      <c r="J4490" t="e">
        <v>#N/A</v>
      </c>
      <c r="K4490">
        <v>5.5170000000000003</v>
      </c>
      <c r="L4490">
        <v>7.2220000000000004</v>
      </c>
      <c r="M4490">
        <v>119.03170066638475</v>
      </c>
      <c r="N4490">
        <v>9.7309999999999999</v>
      </c>
      <c r="O4490">
        <v>0</v>
      </c>
      <c r="P4490" t="s">
        <v>32</v>
      </c>
      <c r="Q4490" t="s">
        <v>32</v>
      </c>
      <c r="R4490" t="s">
        <v>32</v>
      </c>
      <c r="S4490" t="s">
        <v>32</v>
      </c>
      <c r="T4490" t="s">
        <v>32</v>
      </c>
      <c r="U4490" t="s">
        <v>32</v>
      </c>
      <c r="V4490" t="s">
        <v>32</v>
      </c>
      <c r="W4490" t="s">
        <v>32</v>
      </c>
      <c r="Y4490">
        <v>0</v>
      </c>
      <c r="Z4490">
        <f t="shared" si="329"/>
        <v>0</v>
      </c>
      <c r="AA4490" t="e">
        <v>#N/A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13768.648999999999</v>
      </c>
      <c r="AM4490">
        <v>7598.2449999999999</v>
      </c>
      <c r="AN4490">
        <v>9.641</v>
      </c>
      <c r="AO4490" s="4">
        <v>166.56399999999999</v>
      </c>
      <c r="AP4490">
        <v>0</v>
      </c>
      <c r="AQ4490">
        <v>0</v>
      </c>
    </row>
    <row r="4491" spans="1:43" ht="15.75" x14ac:dyDescent="0.25">
      <c r="A4491">
        <v>2008</v>
      </c>
      <c r="B4491" t="s">
        <v>127</v>
      </c>
      <c r="C4491">
        <f t="shared" si="330"/>
        <v>1</v>
      </c>
      <c r="D4491" t="e">
        <v>#N/A</v>
      </c>
      <c r="E4491" t="e">
        <v>#N/A</v>
      </c>
      <c r="F4491">
        <v>45.519844055175803</v>
      </c>
      <c r="G4491">
        <v>47.802001953125</v>
      </c>
      <c r="I4491">
        <f t="shared" si="328"/>
        <v>8.41</v>
      </c>
      <c r="J4491" t="e">
        <v>#N/A</v>
      </c>
      <c r="K4491">
        <v>1.4</v>
      </c>
      <c r="L4491">
        <v>3.9729999999999999</v>
      </c>
      <c r="M4491">
        <v>58.071087187336069</v>
      </c>
      <c r="N4491">
        <v>5.1289999999999996</v>
      </c>
      <c r="O4491">
        <v>0</v>
      </c>
      <c r="P4491" t="s">
        <v>32</v>
      </c>
      <c r="Q4491" t="s">
        <v>32</v>
      </c>
      <c r="R4491" t="s">
        <v>32</v>
      </c>
      <c r="S4491" t="s">
        <v>32</v>
      </c>
      <c r="T4491" t="s">
        <v>32</v>
      </c>
      <c r="U4491" t="s">
        <v>32</v>
      </c>
      <c r="V4491" t="s">
        <v>32</v>
      </c>
      <c r="W4491" t="s">
        <v>32</v>
      </c>
      <c r="Y4491">
        <v>0</v>
      </c>
      <c r="Z4491">
        <f t="shared" si="329"/>
        <v>0</v>
      </c>
      <c r="AA4491" t="e">
        <v>#N/A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15775.986000000001</v>
      </c>
      <c r="AM4491">
        <v>9939.9359999999997</v>
      </c>
      <c r="AN4491">
        <v>1101.2739999999999</v>
      </c>
      <c r="AO4491" s="4">
        <v>89.102000000000004</v>
      </c>
      <c r="AP4491">
        <v>0</v>
      </c>
      <c r="AQ4491">
        <v>0</v>
      </c>
    </row>
    <row r="4492" spans="1:43" ht="15.75" x14ac:dyDescent="0.25">
      <c r="A4492">
        <v>2008</v>
      </c>
      <c r="B4492" t="s">
        <v>128</v>
      </c>
      <c r="C4492">
        <f t="shared" si="330"/>
        <v>1</v>
      </c>
      <c r="D4492" t="e">
        <v>#N/A</v>
      </c>
      <c r="E4492" t="e">
        <v>#N/A</v>
      </c>
      <c r="F4492">
        <v>35.113208770752003</v>
      </c>
      <c r="G4492">
        <v>40.801486968994098</v>
      </c>
      <c r="I4492">
        <f t="shared" si="328"/>
        <v>6.57</v>
      </c>
      <c r="J4492" t="e">
        <v>#N/A</v>
      </c>
      <c r="K4492">
        <v>7.8380000000000001</v>
      </c>
      <c r="L4492">
        <v>4</v>
      </c>
      <c r="M4492">
        <v>134.4225733808666</v>
      </c>
      <c r="N4492">
        <v>12.704000000000001</v>
      </c>
      <c r="O4492">
        <v>0</v>
      </c>
      <c r="P4492" t="s">
        <v>32</v>
      </c>
      <c r="Q4492" t="s">
        <v>32</v>
      </c>
      <c r="R4492" t="s">
        <v>32</v>
      </c>
      <c r="S4492" t="s">
        <v>32</v>
      </c>
      <c r="T4492" t="s">
        <v>32</v>
      </c>
      <c r="U4492" t="s">
        <v>32</v>
      </c>
      <c r="V4492" t="s">
        <v>32</v>
      </c>
      <c r="W4492" t="s">
        <v>32</v>
      </c>
      <c r="Y4492">
        <v>0</v>
      </c>
      <c r="Z4492">
        <f t="shared" si="329"/>
        <v>0</v>
      </c>
      <c r="AA4492" t="e">
        <v>#N/A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3719.95</v>
      </c>
      <c r="AM4492">
        <v>1694.7360000000001</v>
      </c>
      <c r="AN4492">
        <v>6.0549999999999997</v>
      </c>
      <c r="AO4492" s="4">
        <v>31225.828000000001</v>
      </c>
      <c r="AP4492">
        <v>0</v>
      </c>
      <c r="AQ4492">
        <v>0</v>
      </c>
    </row>
    <row r="4493" spans="1:43" ht="15.75" x14ac:dyDescent="0.25">
      <c r="A4493">
        <v>2008</v>
      </c>
      <c r="B4493" t="s">
        <v>129</v>
      </c>
      <c r="C4493">
        <f t="shared" si="330"/>
        <v>1</v>
      </c>
      <c r="D4493" t="e">
        <v>#N/A</v>
      </c>
      <c r="E4493" t="e">
        <v>#N/A</v>
      </c>
      <c r="F4493">
        <v>33.096805572509801</v>
      </c>
      <c r="G4493">
        <v>35.096462249755902</v>
      </c>
      <c r="I4493">
        <f t="shared" si="328"/>
        <v>15.61</v>
      </c>
      <c r="J4493" t="e">
        <v>#N/A</v>
      </c>
      <c r="K4493">
        <v>8.9</v>
      </c>
      <c r="L4493">
        <v>9.1999999999999993</v>
      </c>
      <c r="M4493">
        <v>121.19801340119363</v>
      </c>
      <c r="N4493">
        <v>26.806000000000001</v>
      </c>
      <c r="O4493">
        <v>0</v>
      </c>
      <c r="P4493" t="s">
        <v>32</v>
      </c>
      <c r="Q4493" t="s">
        <v>32</v>
      </c>
      <c r="R4493" t="s">
        <v>32</v>
      </c>
      <c r="S4493" t="s">
        <v>32</v>
      </c>
      <c r="T4493" t="s">
        <v>32</v>
      </c>
      <c r="U4493" t="s">
        <v>32</v>
      </c>
      <c r="V4493" t="s">
        <v>32</v>
      </c>
      <c r="W4493" t="s">
        <v>32</v>
      </c>
      <c r="Y4493">
        <v>0</v>
      </c>
      <c r="Z4493">
        <f t="shared" si="329"/>
        <v>0</v>
      </c>
      <c r="AA4493" t="e">
        <v>#N/A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6042.5730000000003</v>
      </c>
      <c r="AM4493">
        <v>2108.3049999999998</v>
      </c>
      <c r="AN4493">
        <v>5.6070000000000002</v>
      </c>
      <c r="AO4493" s="4">
        <v>83.116</v>
      </c>
      <c r="AP4493">
        <v>0</v>
      </c>
      <c r="AQ4493">
        <v>0</v>
      </c>
    </row>
    <row r="4494" spans="1:43" ht="15.75" x14ac:dyDescent="0.25">
      <c r="A4494">
        <v>2008</v>
      </c>
      <c r="B4494" t="s">
        <v>130</v>
      </c>
      <c r="C4494">
        <f t="shared" si="330"/>
        <v>1</v>
      </c>
      <c r="D4494" t="e">
        <v>#N/A</v>
      </c>
      <c r="E4494" t="e">
        <v>#N/A</v>
      </c>
      <c r="F4494">
        <v>30.638278961181602</v>
      </c>
      <c r="G4494">
        <v>36.769325256347699</v>
      </c>
      <c r="I4494">
        <f t="shared" si="328"/>
        <v>0</v>
      </c>
      <c r="J4494" t="e">
        <v>#N/A</v>
      </c>
      <c r="K4494">
        <v>6.9</v>
      </c>
      <c r="M4494">
        <v>133.47890100566465</v>
      </c>
      <c r="N4494">
        <v>8.9849999999999994</v>
      </c>
      <c r="O4494">
        <v>0</v>
      </c>
      <c r="P4494" t="s">
        <v>32</v>
      </c>
      <c r="Q4494" t="s">
        <v>32</v>
      </c>
      <c r="R4494" t="s">
        <v>32</v>
      </c>
      <c r="S4494" t="s">
        <v>32</v>
      </c>
      <c r="T4494" t="s">
        <v>32</v>
      </c>
      <c r="U4494" t="s">
        <v>32</v>
      </c>
      <c r="V4494" t="s">
        <v>32</v>
      </c>
      <c r="W4494" t="s">
        <v>32</v>
      </c>
      <c r="Y4494">
        <v>0</v>
      </c>
      <c r="Z4494">
        <f t="shared" si="329"/>
        <v>0</v>
      </c>
      <c r="AA4494" t="e">
        <v>#N/A</v>
      </c>
      <c r="AB4494">
        <v>0</v>
      </c>
      <c r="AC4494">
        <v>1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13687.299000000001</v>
      </c>
      <c r="AM4494">
        <v>7360.4309999999996</v>
      </c>
      <c r="AN4494">
        <v>4.5410000000000004</v>
      </c>
      <c r="AO4494" s="4">
        <v>381.22699999999998</v>
      </c>
      <c r="AP4494">
        <v>0</v>
      </c>
      <c r="AQ4494">
        <v>0</v>
      </c>
    </row>
    <row r="4495" spans="1:43" ht="15.75" x14ac:dyDescent="0.25">
      <c r="A4495">
        <v>2008</v>
      </c>
      <c r="B4495" t="s">
        <v>131</v>
      </c>
      <c r="C4495" t="e">
        <f t="shared" si="330"/>
        <v>#N/A</v>
      </c>
      <c r="D4495" t="e">
        <v>#N/A</v>
      </c>
      <c r="E4495" t="e">
        <v>#N/A</v>
      </c>
      <c r="F4495" t="e">
        <v>#N/A</v>
      </c>
      <c r="G4495" t="e">
        <v>#N/A</v>
      </c>
      <c r="I4495">
        <f t="shared" si="328"/>
        <v>4.67</v>
      </c>
      <c r="J4495" t="e">
        <v>#N/A</v>
      </c>
      <c r="K4495">
        <v>5.5869999999999997</v>
      </c>
      <c r="L4495">
        <v>9.5679999999999996</v>
      </c>
      <c r="M4495">
        <v>88.347272165065192</v>
      </c>
      <c r="N4495">
        <v>3.891</v>
      </c>
      <c r="O4495">
        <v>0</v>
      </c>
      <c r="P4495" t="s">
        <v>32</v>
      </c>
      <c r="Q4495" t="s">
        <v>32</v>
      </c>
      <c r="R4495" t="s">
        <v>32</v>
      </c>
      <c r="S4495" t="s">
        <v>32</v>
      </c>
      <c r="T4495" t="s">
        <v>32</v>
      </c>
      <c r="U4495" t="s">
        <v>32</v>
      </c>
      <c r="V4495" t="s">
        <v>32</v>
      </c>
      <c r="W4495" t="s">
        <v>32</v>
      </c>
      <c r="Y4495">
        <v>0</v>
      </c>
      <c r="Z4495">
        <f t="shared" si="329"/>
        <v>0</v>
      </c>
      <c r="AA4495" t="e">
        <v>#N/A</v>
      </c>
      <c r="AB4495">
        <v>0</v>
      </c>
      <c r="AC4495">
        <v>0</v>
      </c>
      <c r="AD4495">
        <v>0</v>
      </c>
      <c r="AE4495">
        <v>1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5900.5780000000004</v>
      </c>
      <c r="AM4495">
        <v>2850.7950000000001</v>
      </c>
      <c r="AN4495">
        <v>88.879000000000005</v>
      </c>
      <c r="AO4495" s="4">
        <v>106.00700000000001</v>
      </c>
      <c r="AP4495">
        <v>0</v>
      </c>
      <c r="AQ4495">
        <v>0</v>
      </c>
    </row>
    <row r="4496" spans="1:43" ht="15.75" x14ac:dyDescent="0.25">
      <c r="A4496">
        <v>2008</v>
      </c>
      <c r="B4496" t="s">
        <v>132</v>
      </c>
      <c r="C4496">
        <f t="shared" si="330"/>
        <v>1</v>
      </c>
      <c r="D4496" t="e">
        <v>#N/A</v>
      </c>
      <c r="E4496" t="e">
        <v>#N/A</v>
      </c>
      <c r="F4496">
        <v>43.356689453125</v>
      </c>
      <c r="G4496">
        <v>49.109783172607401</v>
      </c>
      <c r="I4496">
        <f t="shared" si="328"/>
        <v>0.23</v>
      </c>
      <c r="J4496" t="e">
        <v>#N/A</v>
      </c>
      <c r="K4496">
        <v>6.8310000000000004</v>
      </c>
      <c r="M4496">
        <v>66.848072795898688</v>
      </c>
      <c r="N4496">
        <v>10.326000000000001</v>
      </c>
      <c r="O4496">
        <v>0</v>
      </c>
      <c r="P4496" t="s">
        <v>32</v>
      </c>
      <c r="Q4496" t="s">
        <v>32</v>
      </c>
      <c r="R4496" t="s">
        <v>32</v>
      </c>
      <c r="S4496" t="s">
        <v>32</v>
      </c>
      <c r="T4496" t="s">
        <v>32</v>
      </c>
      <c r="U4496" t="s">
        <v>32</v>
      </c>
      <c r="V4496" t="s">
        <v>32</v>
      </c>
      <c r="W4496" t="s">
        <v>32</v>
      </c>
      <c r="Y4496">
        <v>0</v>
      </c>
      <c r="Z4496">
        <f t="shared" si="329"/>
        <v>0</v>
      </c>
      <c r="AA4496" t="e">
        <v>#N/A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785.83799999999997</v>
      </c>
      <c r="AM4496">
        <v>436.80399999999997</v>
      </c>
      <c r="AN4496">
        <v>9.9429999999999996</v>
      </c>
      <c r="AO4496" s="4">
        <v>139.565</v>
      </c>
      <c r="AP4496">
        <v>0</v>
      </c>
      <c r="AQ4496">
        <v>0</v>
      </c>
    </row>
    <row r="4497" spans="1:43" ht="15.75" x14ac:dyDescent="0.25">
      <c r="A4497">
        <v>2008</v>
      </c>
      <c r="B4497" t="s">
        <v>133</v>
      </c>
      <c r="C4497">
        <f t="shared" si="330"/>
        <v>1</v>
      </c>
      <c r="D4497" t="e">
        <v>#N/A</v>
      </c>
      <c r="E4497" t="e">
        <v>#N/A</v>
      </c>
      <c r="F4497">
        <v>65.286300659179702</v>
      </c>
      <c r="G4497">
        <v>66.260574340820298</v>
      </c>
      <c r="I4497">
        <f t="shared" si="328"/>
        <v>0.94</v>
      </c>
      <c r="J4497" t="e">
        <v>#N/A</v>
      </c>
      <c r="K4497">
        <v>3.3719999999999999</v>
      </c>
      <c r="M4497">
        <v>121.20983040693775</v>
      </c>
      <c r="N4497">
        <v>9.0950000000000006</v>
      </c>
      <c r="O4497">
        <v>0</v>
      </c>
      <c r="P4497" t="s">
        <v>32</v>
      </c>
      <c r="Q4497" t="s">
        <v>32</v>
      </c>
      <c r="R4497" t="s">
        <v>32</v>
      </c>
      <c r="S4497" t="s">
        <v>32</v>
      </c>
      <c r="T4497" t="s">
        <v>32</v>
      </c>
      <c r="U4497" t="s">
        <v>32</v>
      </c>
      <c r="V4497" t="s">
        <v>32</v>
      </c>
      <c r="W4497" t="s">
        <v>32</v>
      </c>
      <c r="Y4497">
        <v>0</v>
      </c>
      <c r="Z4497">
        <f t="shared" si="329"/>
        <v>0</v>
      </c>
      <c r="AA4497" t="e">
        <v>#N/A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8231.4670000000006</v>
      </c>
      <c r="AM4497">
        <v>4275.9489999999996</v>
      </c>
      <c r="AN4497">
        <v>8.83</v>
      </c>
      <c r="AO4497" s="4">
        <v>75.876000000000005</v>
      </c>
      <c r="AP4497">
        <v>0</v>
      </c>
      <c r="AQ4497">
        <v>0</v>
      </c>
    </row>
    <row r="4498" spans="1:43" ht="15.75" x14ac:dyDescent="0.25">
      <c r="A4498">
        <v>2008</v>
      </c>
      <c r="B4498" t="s">
        <v>134</v>
      </c>
      <c r="C4498">
        <f t="shared" si="330"/>
        <v>1</v>
      </c>
      <c r="D4498" t="e">
        <v>#N/A</v>
      </c>
      <c r="E4498" t="e">
        <v>#N/A</v>
      </c>
      <c r="F4498">
        <v>37.708705902099602</v>
      </c>
      <c r="G4498">
        <v>41.085823059082003</v>
      </c>
      <c r="I4498">
        <f t="shared" si="328"/>
        <v>1.76</v>
      </c>
      <c r="J4498" t="e">
        <v>#N/A</v>
      </c>
      <c r="K4498">
        <v>6.1050000000000004</v>
      </c>
      <c r="M4498">
        <v>46.036206351191296</v>
      </c>
      <c r="N4498">
        <v>6.6870000000000003</v>
      </c>
      <c r="O4498">
        <v>0</v>
      </c>
      <c r="P4498" t="s">
        <v>32</v>
      </c>
      <c r="Q4498" t="s">
        <v>32</v>
      </c>
      <c r="R4498" t="s">
        <v>32</v>
      </c>
      <c r="S4498" t="s">
        <v>32</v>
      </c>
      <c r="T4498" t="s">
        <v>32</v>
      </c>
      <c r="U4498" t="s">
        <v>32</v>
      </c>
      <c r="V4498" t="s">
        <v>32</v>
      </c>
      <c r="W4498" t="s">
        <v>32</v>
      </c>
      <c r="Y4498">
        <v>0</v>
      </c>
      <c r="Z4498">
        <f t="shared" si="329"/>
        <v>0</v>
      </c>
      <c r="AA4498" t="e">
        <v>#N/A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1792.5640000000001</v>
      </c>
      <c r="AM4498">
        <v>477.928</v>
      </c>
      <c r="AN4498">
        <v>12.545</v>
      </c>
      <c r="AO4498" s="4">
        <v>112.965</v>
      </c>
      <c r="AP4498">
        <v>0</v>
      </c>
      <c r="AQ4498">
        <v>0</v>
      </c>
    </row>
    <row r="4499" spans="1:43" ht="15.75" x14ac:dyDescent="0.25">
      <c r="A4499">
        <v>2008</v>
      </c>
      <c r="B4499" t="s">
        <v>135</v>
      </c>
      <c r="C4499">
        <f t="shared" si="330"/>
        <v>1</v>
      </c>
      <c r="D4499">
        <v>0</v>
      </c>
      <c r="E4499">
        <v>0</v>
      </c>
      <c r="F4499">
        <v>27.184646606445298</v>
      </c>
      <c r="G4499">
        <v>46.475379943847699</v>
      </c>
      <c r="I4499">
        <f t="shared" si="328"/>
        <v>13.63</v>
      </c>
      <c r="J4499" t="e">
        <v>#N/A</v>
      </c>
      <c r="K4499">
        <v>2.0870000000000002</v>
      </c>
      <c r="L4499">
        <v>3.0659999999999998</v>
      </c>
      <c r="M4499">
        <v>135.55050849803553</v>
      </c>
      <c r="N4499">
        <v>2.21</v>
      </c>
      <c r="O4499">
        <v>0</v>
      </c>
      <c r="P4499" t="s">
        <v>32</v>
      </c>
      <c r="Q4499" t="s">
        <v>32</v>
      </c>
      <c r="R4499" t="s">
        <v>32</v>
      </c>
      <c r="S4499" t="s">
        <v>32</v>
      </c>
      <c r="T4499" t="s">
        <v>32</v>
      </c>
      <c r="U4499" t="s">
        <v>32</v>
      </c>
      <c r="V4499" t="s">
        <v>32</v>
      </c>
      <c r="W4499" t="s">
        <v>32</v>
      </c>
      <c r="Y4499">
        <v>0</v>
      </c>
      <c r="Z4499">
        <f t="shared" si="329"/>
        <v>0</v>
      </c>
      <c r="AA4499">
        <v>0</v>
      </c>
      <c r="AB4499">
        <v>0</v>
      </c>
      <c r="AC4499">
        <v>1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45447.500999999997</v>
      </c>
      <c r="AM4499">
        <v>56895.735999999997</v>
      </c>
      <c r="AN4499">
        <v>935.70699999999999</v>
      </c>
      <c r="AO4499" s="4">
        <v>105.542</v>
      </c>
      <c r="AP4499">
        <v>0</v>
      </c>
      <c r="AQ4499">
        <v>0</v>
      </c>
    </row>
    <row r="4500" spans="1:43" ht="15.75" x14ac:dyDescent="0.25">
      <c r="A4500">
        <v>2008</v>
      </c>
      <c r="B4500" t="s">
        <v>136</v>
      </c>
      <c r="C4500">
        <f t="shared" si="330"/>
        <v>1</v>
      </c>
      <c r="D4500" t="e">
        <v>#N/A</v>
      </c>
      <c r="E4500" t="e">
        <v>#N/A</v>
      </c>
      <c r="F4500">
        <v>32.163570404052699</v>
      </c>
      <c r="G4500">
        <v>46.369655609130902</v>
      </c>
      <c r="I4500">
        <f t="shared" si="328"/>
        <v>18.57</v>
      </c>
      <c r="J4500" t="e">
        <v>#N/A</v>
      </c>
      <c r="K4500">
        <v>-0.84799999999999998</v>
      </c>
      <c r="L4500">
        <v>4.125</v>
      </c>
      <c r="M4500">
        <v>65.706623583035224</v>
      </c>
      <c r="N4500">
        <v>3.9590000000000001</v>
      </c>
      <c r="O4500">
        <v>0</v>
      </c>
      <c r="P4500" t="s">
        <v>32</v>
      </c>
      <c r="Q4500" t="s">
        <v>32</v>
      </c>
      <c r="R4500" t="s">
        <v>32</v>
      </c>
      <c r="S4500" t="s">
        <v>32</v>
      </c>
      <c r="T4500" t="s">
        <v>32</v>
      </c>
      <c r="U4500" t="s">
        <v>32</v>
      </c>
      <c r="V4500" t="s">
        <v>32</v>
      </c>
      <c r="W4500" t="s">
        <v>32</v>
      </c>
      <c r="Y4500">
        <v>0</v>
      </c>
      <c r="Z4500">
        <f t="shared" si="329"/>
        <v>0</v>
      </c>
      <c r="AA4500">
        <v>0</v>
      </c>
      <c r="AB4500">
        <v>0</v>
      </c>
      <c r="AC4500">
        <v>0</v>
      </c>
      <c r="AD4500">
        <v>1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30317.510999999999</v>
      </c>
      <c r="AM4500">
        <v>31042.582999999999</v>
      </c>
      <c r="AN4500">
        <v>132.73699999999999</v>
      </c>
      <c r="AO4500" s="4">
        <v>124.313</v>
      </c>
      <c r="AP4500">
        <v>0</v>
      </c>
      <c r="AQ4500">
        <v>0</v>
      </c>
    </row>
    <row r="4501" spans="1:43" ht="15.75" x14ac:dyDescent="0.25">
      <c r="A4501">
        <v>2008</v>
      </c>
      <c r="B4501" t="s">
        <v>137</v>
      </c>
      <c r="C4501">
        <f t="shared" si="330"/>
        <v>1</v>
      </c>
      <c r="D4501" t="e">
        <v>#N/A</v>
      </c>
      <c r="E4501" t="e">
        <v>#N/A</v>
      </c>
      <c r="F4501">
        <v>42.476646423339801</v>
      </c>
      <c r="G4501">
        <v>46.380409240722699</v>
      </c>
      <c r="I4501">
        <f t="shared" si="328"/>
        <v>9.32</v>
      </c>
      <c r="J4501" t="e">
        <v>#N/A</v>
      </c>
      <c r="K4501">
        <v>2.8519999999999999</v>
      </c>
      <c r="L4501">
        <v>6.0620000000000003</v>
      </c>
      <c r="M4501">
        <v>87.763397622159914</v>
      </c>
      <c r="N4501">
        <v>19.826000000000001</v>
      </c>
      <c r="O4501">
        <v>0</v>
      </c>
      <c r="P4501" t="s">
        <v>32</v>
      </c>
      <c r="Q4501" t="s">
        <v>32</v>
      </c>
      <c r="R4501" t="s">
        <v>32</v>
      </c>
      <c r="S4501" t="s">
        <v>32</v>
      </c>
      <c r="T4501" t="s">
        <v>32</v>
      </c>
      <c r="U4501" t="s">
        <v>32</v>
      </c>
      <c r="V4501" t="s">
        <v>32</v>
      </c>
      <c r="W4501" t="s">
        <v>32</v>
      </c>
      <c r="Y4501">
        <v>0</v>
      </c>
      <c r="Z4501">
        <f t="shared" si="329"/>
        <v>0</v>
      </c>
      <c r="AA4501" t="e">
        <v>#N/A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3896.9560000000001</v>
      </c>
      <c r="AM4501">
        <v>1469.4090000000001</v>
      </c>
      <c r="AN4501">
        <v>8.4909999999999997</v>
      </c>
      <c r="AO4501" s="4">
        <v>127.175</v>
      </c>
      <c r="AP4501">
        <v>0</v>
      </c>
      <c r="AQ4501">
        <v>0</v>
      </c>
    </row>
    <row r="4502" spans="1:43" ht="15.75" x14ac:dyDescent="0.25">
      <c r="A4502">
        <v>2008</v>
      </c>
      <c r="B4502" t="s">
        <v>138</v>
      </c>
      <c r="C4502">
        <f t="shared" si="330"/>
        <v>1</v>
      </c>
      <c r="D4502" t="e">
        <v>#N/A</v>
      </c>
      <c r="E4502" t="e">
        <v>#N/A</v>
      </c>
      <c r="F4502">
        <v>36.195457458496101</v>
      </c>
      <c r="G4502">
        <v>35.781135559082003</v>
      </c>
      <c r="I4502">
        <f t="shared" si="328"/>
        <v>0.47</v>
      </c>
      <c r="J4502" t="e">
        <v>#N/A</v>
      </c>
      <c r="K4502">
        <v>9.65</v>
      </c>
      <c r="M4502">
        <v>53.417532664780722</v>
      </c>
      <c r="N4502">
        <v>11.294</v>
      </c>
      <c r="O4502">
        <v>0</v>
      </c>
      <c r="P4502" t="s">
        <v>32</v>
      </c>
      <c r="Q4502" t="s">
        <v>32</v>
      </c>
      <c r="R4502" t="s">
        <v>32</v>
      </c>
      <c r="S4502" t="s">
        <v>32</v>
      </c>
      <c r="T4502" t="s">
        <v>32</v>
      </c>
      <c r="U4502" t="s">
        <v>32</v>
      </c>
      <c r="V4502" t="s">
        <v>32</v>
      </c>
      <c r="W4502" t="s">
        <v>32</v>
      </c>
      <c r="Y4502">
        <v>0</v>
      </c>
      <c r="Z4502">
        <f t="shared" si="329"/>
        <v>0</v>
      </c>
      <c r="AA4502" t="e">
        <v>#N/A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841.26900000000001</v>
      </c>
      <c r="AM4502">
        <v>382.36</v>
      </c>
      <c r="AN4502">
        <v>5.4290000000000003</v>
      </c>
      <c r="AO4502" s="4">
        <v>126.857</v>
      </c>
      <c r="AP4502">
        <v>0</v>
      </c>
      <c r="AQ4502">
        <v>0</v>
      </c>
    </row>
    <row r="4503" spans="1:43" ht="15.75" x14ac:dyDescent="0.25">
      <c r="A4503">
        <v>2008</v>
      </c>
      <c r="B4503" t="s">
        <v>139</v>
      </c>
      <c r="C4503">
        <f t="shared" si="330"/>
        <v>1</v>
      </c>
      <c r="D4503" t="e">
        <v>#N/A</v>
      </c>
      <c r="E4503" t="e">
        <v>#N/A</v>
      </c>
      <c r="F4503">
        <v>48.332439422607401</v>
      </c>
      <c r="G4503">
        <v>47.3029594421387</v>
      </c>
      <c r="I4503">
        <f t="shared" si="328"/>
        <v>0</v>
      </c>
      <c r="J4503" t="e">
        <v>#N/A</v>
      </c>
      <c r="K4503">
        <v>8.5519999999999996</v>
      </c>
      <c r="L4503">
        <v>14.9</v>
      </c>
      <c r="M4503">
        <v>64.972973813196731</v>
      </c>
      <c r="N4503">
        <v>11.581</v>
      </c>
      <c r="O4503">
        <v>0</v>
      </c>
      <c r="P4503" t="s">
        <v>32</v>
      </c>
      <c r="Q4503" t="s">
        <v>32</v>
      </c>
      <c r="R4503" t="s">
        <v>32</v>
      </c>
      <c r="S4503" t="s">
        <v>32</v>
      </c>
      <c r="T4503" t="s">
        <v>32</v>
      </c>
      <c r="U4503" t="s">
        <v>32</v>
      </c>
      <c r="V4503" t="s">
        <v>32</v>
      </c>
      <c r="W4503" t="s">
        <v>32</v>
      </c>
      <c r="Y4503">
        <v>0</v>
      </c>
      <c r="Z4503">
        <f t="shared" si="329"/>
        <v>0</v>
      </c>
      <c r="AA4503" t="e">
        <v>#N/A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4381.1189999999997</v>
      </c>
      <c r="AM4503">
        <v>2177.7429999999999</v>
      </c>
      <c r="AN4503">
        <v>321.89100000000002</v>
      </c>
      <c r="AO4503" s="4">
        <v>85.108000000000004</v>
      </c>
      <c r="AP4503">
        <v>0</v>
      </c>
      <c r="AQ4503">
        <v>0</v>
      </c>
    </row>
    <row r="4504" spans="1:43" ht="15.75" x14ac:dyDescent="0.25">
      <c r="A4504">
        <v>2008</v>
      </c>
      <c r="B4504" t="s">
        <v>140</v>
      </c>
      <c r="C4504">
        <f t="shared" si="330"/>
        <v>1</v>
      </c>
      <c r="D4504" t="e">
        <v>#N/A</v>
      </c>
      <c r="E4504" t="e">
        <v>#N/A</v>
      </c>
      <c r="F4504">
        <v>24.267524719238299</v>
      </c>
      <c r="G4504">
        <v>44.155052185058601</v>
      </c>
      <c r="I4504">
        <f t="shared" si="328"/>
        <v>11.14</v>
      </c>
      <c r="J4504" t="e">
        <v>#N/A</v>
      </c>
      <c r="K4504">
        <v>6.8000000000000005E-2</v>
      </c>
      <c r="L4504">
        <v>2.5950000000000002</v>
      </c>
      <c r="M4504">
        <v>76.269476240217443</v>
      </c>
      <c r="N4504">
        <v>3.766</v>
      </c>
      <c r="O4504">
        <v>0</v>
      </c>
      <c r="P4504" t="s">
        <v>32</v>
      </c>
      <c r="Q4504" t="s">
        <v>32</v>
      </c>
      <c r="R4504" t="s">
        <v>32</v>
      </c>
      <c r="S4504" t="s">
        <v>32</v>
      </c>
      <c r="T4504" t="s">
        <v>32</v>
      </c>
      <c r="U4504" t="s">
        <v>32</v>
      </c>
      <c r="V4504" t="s">
        <v>32</v>
      </c>
      <c r="W4504" t="s">
        <v>32</v>
      </c>
      <c r="Y4504">
        <v>0</v>
      </c>
      <c r="Z4504">
        <f t="shared" si="329"/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61424.828000000001</v>
      </c>
      <c r="AM4504">
        <v>94815.849000000002</v>
      </c>
      <c r="AN4504">
        <v>453.88499999999999</v>
      </c>
      <c r="AO4504" s="4">
        <v>95.585999999999999</v>
      </c>
      <c r="AP4504">
        <v>0</v>
      </c>
      <c r="AQ4504">
        <v>0</v>
      </c>
    </row>
    <row r="4505" spans="1:43" ht="15.75" x14ac:dyDescent="0.25">
      <c r="A4505">
        <v>2008</v>
      </c>
      <c r="B4505" t="s">
        <v>141</v>
      </c>
      <c r="C4505">
        <f t="shared" si="330"/>
        <v>1</v>
      </c>
      <c r="D4505" t="e">
        <v>#N/A</v>
      </c>
      <c r="E4505" t="e">
        <v>#N/A</v>
      </c>
      <c r="F4505">
        <v>32.422008514404297</v>
      </c>
      <c r="G4505">
        <v>37.284511566162102</v>
      </c>
      <c r="I4505">
        <f t="shared" si="328"/>
        <v>4.0199999999999996</v>
      </c>
      <c r="J4505" t="e">
        <v>#N/A</v>
      </c>
      <c r="K4505">
        <v>4.9880000000000004</v>
      </c>
      <c r="L4505">
        <v>5.202</v>
      </c>
      <c r="M4505">
        <v>35.594201492568175</v>
      </c>
      <c r="N4505">
        <v>10.779</v>
      </c>
      <c r="O4505">
        <v>0</v>
      </c>
      <c r="P4505" t="s">
        <v>32</v>
      </c>
      <c r="Q4505" t="s">
        <v>32</v>
      </c>
      <c r="R4505" t="s">
        <v>32</v>
      </c>
      <c r="S4505" t="s">
        <v>32</v>
      </c>
      <c r="T4505" t="s">
        <v>32</v>
      </c>
      <c r="U4505" t="s">
        <v>32</v>
      </c>
      <c r="V4505" t="s">
        <v>32</v>
      </c>
      <c r="W4505" t="s">
        <v>32</v>
      </c>
      <c r="Y4505">
        <v>0</v>
      </c>
      <c r="Z4505">
        <f t="shared" si="329"/>
        <v>0</v>
      </c>
      <c r="AA4505" t="e">
        <v>#N/A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4105.375</v>
      </c>
      <c r="AM4505">
        <v>1039.6849999999999</v>
      </c>
      <c r="AN4505">
        <v>171.19499999999999</v>
      </c>
      <c r="AO4505" s="4">
        <v>99.483999999999995</v>
      </c>
      <c r="AP4505">
        <v>0</v>
      </c>
      <c r="AQ4505">
        <v>0</v>
      </c>
    </row>
    <row r="4506" spans="1:43" ht="15.75" x14ac:dyDescent="0.25">
      <c r="A4506">
        <v>2008</v>
      </c>
      <c r="B4506" t="s">
        <v>142</v>
      </c>
      <c r="C4506">
        <f t="shared" si="330"/>
        <v>1</v>
      </c>
      <c r="D4506" t="e">
        <v>#N/A</v>
      </c>
      <c r="E4506" t="e">
        <v>#N/A</v>
      </c>
      <c r="F4506">
        <v>47.004180908203097</v>
      </c>
      <c r="G4506">
        <v>50.852241516113303</v>
      </c>
      <c r="I4506">
        <f t="shared" si="328"/>
        <v>13.51</v>
      </c>
      <c r="J4506" t="e">
        <v>#N/A</v>
      </c>
      <c r="K4506">
        <v>10.117000000000001</v>
      </c>
      <c r="L4506">
        <v>5.8490000000000002</v>
      </c>
      <c r="M4506">
        <v>148.99694582864493</v>
      </c>
      <c r="N4506">
        <v>8.7590000000000003</v>
      </c>
      <c r="O4506">
        <v>0</v>
      </c>
      <c r="P4506" t="s">
        <v>32</v>
      </c>
      <c r="Q4506" t="s">
        <v>32</v>
      </c>
      <c r="R4506" t="s">
        <v>32</v>
      </c>
      <c r="S4506" t="s">
        <v>32</v>
      </c>
      <c r="T4506" t="s">
        <v>32</v>
      </c>
      <c r="U4506" t="s">
        <v>32</v>
      </c>
      <c r="V4506" t="s">
        <v>32</v>
      </c>
      <c r="W4506" t="s">
        <v>32</v>
      </c>
      <c r="Y4506">
        <v>0</v>
      </c>
      <c r="Z4506">
        <f t="shared" si="329"/>
        <v>0</v>
      </c>
      <c r="AA4506" t="e">
        <v>#N/A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13057.779</v>
      </c>
      <c r="AM4506">
        <v>6758.7309999999998</v>
      </c>
      <c r="AN4506">
        <v>23.001999999999999</v>
      </c>
      <c r="AO4506" s="4">
        <v>138.63900000000001</v>
      </c>
      <c r="AP4506">
        <v>0</v>
      </c>
      <c r="AQ4506">
        <v>0</v>
      </c>
    </row>
    <row r="4507" spans="1:43" ht="15.75" x14ac:dyDescent="0.25">
      <c r="A4507">
        <v>2008</v>
      </c>
      <c r="B4507" t="s">
        <v>143</v>
      </c>
      <c r="D4507" t="e">
        <v>#N/A</v>
      </c>
      <c r="E4507" t="e">
        <v>#N/A</v>
      </c>
      <c r="F4507" t="e">
        <v>#N/A</v>
      </c>
      <c r="G4507" t="e">
        <v>#N/A</v>
      </c>
      <c r="I4507">
        <f t="shared" si="328"/>
        <v>0.6</v>
      </c>
      <c r="J4507" t="e">
        <v>#N/A</v>
      </c>
      <c r="K4507">
        <v>6.6139999999999999</v>
      </c>
      <c r="M4507" t="s">
        <v>191</v>
      </c>
      <c r="N4507">
        <v>10.766999999999999</v>
      </c>
      <c r="O4507">
        <v>0</v>
      </c>
      <c r="P4507" t="s">
        <v>32</v>
      </c>
      <c r="Q4507" t="s">
        <v>32</v>
      </c>
      <c r="R4507" t="s">
        <v>32</v>
      </c>
      <c r="S4507" t="s">
        <v>32</v>
      </c>
      <c r="T4507" t="s">
        <v>32</v>
      </c>
      <c r="U4507" t="s">
        <v>32</v>
      </c>
      <c r="V4507" t="s">
        <v>32</v>
      </c>
      <c r="W4507" t="s">
        <v>32</v>
      </c>
      <c r="Y4507">
        <v>0</v>
      </c>
      <c r="Z4507">
        <f t="shared" si="329"/>
        <v>0</v>
      </c>
      <c r="AA4507" t="e">
        <v>#N/A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1750.009</v>
      </c>
      <c r="AM4507">
        <v>1291.1289999999999</v>
      </c>
      <c r="AN4507">
        <v>8</v>
      </c>
      <c r="AO4507" s="4">
        <v>412.58</v>
      </c>
      <c r="AP4507">
        <v>0</v>
      </c>
      <c r="AQ4507">
        <v>0</v>
      </c>
    </row>
    <row r="4508" spans="1:43" ht="15.75" x14ac:dyDescent="0.25">
      <c r="A4508">
        <v>2008</v>
      </c>
      <c r="B4508" t="s">
        <v>144</v>
      </c>
      <c r="C4508">
        <f t="shared" ref="C4508:C4513" si="331">IF(AND(F4508&gt;0,M4508&gt;0,OR(O4508=0,O4508=1),AL4508&gt;0),1,"")</f>
        <v>1</v>
      </c>
      <c r="D4508" t="e">
        <v>#N/A</v>
      </c>
      <c r="E4508" t="e">
        <v>#N/A</v>
      </c>
      <c r="F4508">
        <v>48.059120178222699</v>
      </c>
      <c r="G4508">
        <v>50.5267944335938</v>
      </c>
      <c r="I4508">
        <f t="shared" si="328"/>
        <v>1.51</v>
      </c>
      <c r="J4508" t="e">
        <v>#N/A</v>
      </c>
      <c r="K4508">
        <v>6.359</v>
      </c>
      <c r="L4508">
        <v>5.7</v>
      </c>
      <c r="M4508">
        <v>103.54562551272065</v>
      </c>
      <c r="N4508">
        <v>10.154999999999999</v>
      </c>
      <c r="O4508">
        <v>0</v>
      </c>
      <c r="P4508" t="s">
        <v>32</v>
      </c>
      <c r="Q4508" t="s">
        <v>32</v>
      </c>
      <c r="R4508" t="s">
        <v>32</v>
      </c>
      <c r="S4508" t="s">
        <v>32</v>
      </c>
      <c r="T4508" t="s">
        <v>32</v>
      </c>
      <c r="U4508" t="s">
        <v>32</v>
      </c>
      <c r="V4508" t="s">
        <v>32</v>
      </c>
      <c r="W4508" t="s">
        <v>32</v>
      </c>
      <c r="Y4508">
        <v>0</v>
      </c>
      <c r="Z4508">
        <f t="shared" si="329"/>
        <v>0</v>
      </c>
      <c r="AA4508" t="e">
        <v>#N/A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6426.8469999999998</v>
      </c>
      <c r="AM4508">
        <v>2970.0459999999998</v>
      </c>
      <c r="AN4508">
        <v>18.503</v>
      </c>
      <c r="AO4508" s="4">
        <v>105.133</v>
      </c>
      <c r="AP4508">
        <v>0</v>
      </c>
      <c r="AQ4508">
        <v>0</v>
      </c>
    </row>
    <row r="4509" spans="1:43" ht="15.75" x14ac:dyDescent="0.25">
      <c r="A4509">
        <v>2008</v>
      </c>
      <c r="B4509" t="s">
        <v>145</v>
      </c>
      <c r="C4509">
        <f t="shared" si="331"/>
        <v>1</v>
      </c>
      <c r="D4509" t="e">
        <v>#N/A</v>
      </c>
      <c r="E4509" t="e">
        <v>#N/A</v>
      </c>
      <c r="F4509">
        <v>48.106822967529297</v>
      </c>
      <c r="G4509">
        <v>48.1806449890137</v>
      </c>
      <c r="I4509">
        <f t="shared" si="328"/>
        <v>24.37</v>
      </c>
      <c r="J4509" t="e">
        <v>#N/A</v>
      </c>
      <c r="K4509">
        <v>9.1430000000000007</v>
      </c>
      <c r="L4509">
        <v>8.3770000000000007</v>
      </c>
      <c r="M4509">
        <v>56.465602858893938</v>
      </c>
      <c r="N4509">
        <v>5.7880000000000003</v>
      </c>
      <c r="O4509">
        <v>0</v>
      </c>
      <c r="P4509" t="s">
        <v>32</v>
      </c>
      <c r="Q4509" t="s">
        <v>32</v>
      </c>
      <c r="R4509" t="s">
        <v>32</v>
      </c>
      <c r="S4509" t="s">
        <v>32</v>
      </c>
      <c r="T4509" t="s">
        <v>32</v>
      </c>
      <c r="U4509" t="s">
        <v>32</v>
      </c>
      <c r="V4509" t="s">
        <v>32</v>
      </c>
      <c r="W4509" t="s">
        <v>32</v>
      </c>
      <c r="Y4509">
        <v>0</v>
      </c>
      <c r="Z4509">
        <f t="shared" si="329"/>
        <v>0</v>
      </c>
      <c r="AA4509" t="e">
        <v>#N/A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8875.2559999999994</v>
      </c>
      <c r="AM4509">
        <v>4243.8040000000001</v>
      </c>
      <c r="AN4509">
        <v>121.616</v>
      </c>
      <c r="AO4509" s="4">
        <v>97.147999999999996</v>
      </c>
      <c r="AP4509">
        <v>0</v>
      </c>
      <c r="AQ4509">
        <v>0</v>
      </c>
    </row>
    <row r="4510" spans="1:43" ht="15.75" x14ac:dyDescent="0.25">
      <c r="A4510">
        <v>2008</v>
      </c>
      <c r="B4510" t="s">
        <v>146</v>
      </c>
      <c r="C4510">
        <f t="shared" si="331"/>
        <v>1</v>
      </c>
      <c r="D4510" t="e">
        <v>#N/A</v>
      </c>
      <c r="E4510" t="e">
        <v>#N/A</v>
      </c>
      <c r="F4510">
        <v>42.431037902832003</v>
      </c>
      <c r="G4510">
        <v>45.267929077148402</v>
      </c>
      <c r="I4510">
        <f t="shared" si="328"/>
        <v>5.94</v>
      </c>
      <c r="J4510" t="e">
        <v>#N/A</v>
      </c>
      <c r="K4510">
        <v>4.1529999999999996</v>
      </c>
      <c r="L4510">
        <v>7.4</v>
      </c>
      <c r="M4510">
        <v>76.282266566905435</v>
      </c>
      <c r="N4510">
        <v>8.1839999999999993</v>
      </c>
      <c r="O4510">
        <v>0</v>
      </c>
      <c r="P4510" t="s">
        <v>32</v>
      </c>
      <c r="Q4510" t="s">
        <v>32</v>
      </c>
      <c r="R4510" t="s">
        <v>32</v>
      </c>
      <c r="S4510" t="s">
        <v>32</v>
      </c>
      <c r="T4510" t="s">
        <v>32</v>
      </c>
      <c r="U4510" t="s">
        <v>32</v>
      </c>
      <c r="V4510" t="s">
        <v>32</v>
      </c>
      <c r="W4510" t="s">
        <v>32</v>
      </c>
      <c r="Y4510">
        <v>0</v>
      </c>
      <c r="Z4510">
        <f t="shared" si="329"/>
        <v>0</v>
      </c>
      <c r="AA4510" t="e">
        <v>#N/A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5114.7269999999999</v>
      </c>
      <c r="AM4510">
        <v>1918.2619999999999</v>
      </c>
      <c r="AN4510">
        <v>173.60300000000001</v>
      </c>
      <c r="AO4510" s="4">
        <v>111.367</v>
      </c>
      <c r="AP4510">
        <v>0</v>
      </c>
      <c r="AQ4510">
        <v>0</v>
      </c>
    </row>
    <row r="4511" spans="1:43" ht="15.75" x14ac:dyDescent="0.25">
      <c r="A4511">
        <v>2008</v>
      </c>
      <c r="B4511" t="s">
        <v>147</v>
      </c>
      <c r="C4511">
        <f t="shared" si="331"/>
        <v>1</v>
      </c>
      <c r="D4511" t="e">
        <v>#N/A</v>
      </c>
      <c r="E4511" t="e">
        <v>#N/A</v>
      </c>
      <c r="F4511">
        <v>31.0790710449219</v>
      </c>
      <c r="G4511">
        <v>48.227207183837898</v>
      </c>
      <c r="I4511">
        <f t="shared" si="328"/>
        <v>9.7799999999999994</v>
      </c>
      <c r="J4511" t="e">
        <v>#N/A</v>
      </c>
      <c r="K4511">
        <v>5.1269999999999998</v>
      </c>
      <c r="L4511">
        <v>7.1180000000000003</v>
      </c>
      <c r="M4511">
        <v>81.509595857583278</v>
      </c>
      <c r="N4511">
        <v>4.2169999999999996</v>
      </c>
      <c r="O4511">
        <v>0</v>
      </c>
      <c r="P4511" t="s">
        <v>32</v>
      </c>
      <c r="Q4511" t="s">
        <v>32</v>
      </c>
      <c r="R4511" t="s">
        <v>32</v>
      </c>
      <c r="S4511" t="s">
        <v>32</v>
      </c>
      <c r="T4511" t="s">
        <v>32</v>
      </c>
      <c r="U4511" t="s">
        <v>32</v>
      </c>
      <c r="V4511" t="s">
        <v>32</v>
      </c>
      <c r="W4511" t="s">
        <v>32</v>
      </c>
      <c r="Y4511">
        <v>0</v>
      </c>
      <c r="Z4511">
        <f t="shared" si="329"/>
        <v>0</v>
      </c>
      <c r="AA4511" t="e">
        <v>#N/A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19142.798999999999</v>
      </c>
      <c r="AM4511">
        <v>13889.753000000001</v>
      </c>
      <c r="AN4511">
        <v>529.41700000000003</v>
      </c>
      <c r="AO4511" s="4">
        <v>146.089</v>
      </c>
      <c r="AP4511">
        <v>0</v>
      </c>
      <c r="AQ4511">
        <v>0</v>
      </c>
    </row>
    <row r="4512" spans="1:43" ht="15.75" x14ac:dyDescent="0.25">
      <c r="A4512">
        <v>2008</v>
      </c>
      <c r="B4512" t="s">
        <v>148</v>
      </c>
      <c r="C4512">
        <f t="shared" si="331"/>
        <v>1</v>
      </c>
      <c r="D4512">
        <v>0</v>
      </c>
      <c r="E4512">
        <v>0</v>
      </c>
      <c r="F4512">
        <v>34.677112579345703</v>
      </c>
      <c r="G4512">
        <v>53.329010009765597</v>
      </c>
      <c r="I4512">
        <f t="shared" si="328"/>
        <v>3.04</v>
      </c>
      <c r="J4512" t="e">
        <v>#N/A</v>
      </c>
      <c r="K4512">
        <v>-8.9999999999999993E-3</v>
      </c>
      <c r="L4512">
        <v>7.5519999999999996</v>
      </c>
      <c r="M4512">
        <v>71.96332806332498</v>
      </c>
      <c r="N4512">
        <v>2.6509999999999998</v>
      </c>
      <c r="O4512">
        <v>0</v>
      </c>
      <c r="P4512" t="s">
        <v>32</v>
      </c>
      <c r="Q4512" t="s">
        <v>32</v>
      </c>
      <c r="R4512" t="s">
        <v>32</v>
      </c>
      <c r="S4512" t="s">
        <v>32</v>
      </c>
      <c r="T4512" t="s">
        <v>32</v>
      </c>
      <c r="U4512" t="s">
        <v>32</v>
      </c>
      <c r="V4512" t="s">
        <v>32</v>
      </c>
      <c r="W4512" t="s">
        <v>32</v>
      </c>
      <c r="Y4512">
        <v>0</v>
      </c>
      <c r="Z4512">
        <f t="shared" si="329"/>
        <v>0</v>
      </c>
      <c r="AA4512">
        <v>0</v>
      </c>
      <c r="AB4512">
        <v>0</v>
      </c>
      <c r="AC4512">
        <v>1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25231.756000000001</v>
      </c>
      <c r="AM4512">
        <v>23827.929</v>
      </c>
      <c r="AN4512">
        <v>253.11</v>
      </c>
      <c r="AO4512" s="4">
        <v>108.33799999999999</v>
      </c>
      <c r="AP4512">
        <v>0</v>
      </c>
      <c r="AQ4512">
        <v>0</v>
      </c>
    </row>
    <row r="4513" spans="1:43" ht="15.75" x14ac:dyDescent="0.25">
      <c r="A4513">
        <v>2008</v>
      </c>
      <c r="B4513" t="s">
        <v>149</v>
      </c>
      <c r="C4513">
        <f t="shared" si="331"/>
        <v>1</v>
      </c>
      <c r="D4513" t="e">
        <v>#N/A</v>
      </c>
      <c r="E4513" t="e">
        <v>#N/A</v>
      </c>
      <c r="F4513">
        <v>33.4803466796875</v>
      </c>
      <c r="G4513">
        <v>41.761325836181598</v>
      </c>
      <c r="I4513">
        <f t="shared" si="328"/>
        <v>6.31</v>
      </c>
      <c r="J4513" t="e">
        <v>#N/A</v>
      </c>
      <c r="K4513">
        <v>7.3490000000000002</v>
      </c>
      <c r="L4513">
        <v>5.7880000000000003</v>
      </c>
      <c r="M4513">
        <v>73.90188459296678</v>
      </c>
      <c r="N4513">
        <v>7.8460000000000001</v>
      </c>
      <c r="O4513">
        <v>0</v>
      </c>
      <c r="P4513" t="s">
        <v>32</v>
      </c>
      <c r="Q4513" t="s">
        <v>32</v>
      </c>
      <c r="R4513" t="s">
        <v>32</v>
      </c>
      <c r="S4513" t="s">
        <v>32</v>
      </c>
      <c r="T4513" t="s">
        <v>32</v>
      </c>
      <c r="U4513" t="s">
        <v>32</v>
      </c>
      <c r="V4513" t="s">
        <v>32</v>
      </c>
      <c r="W4513" t="s">
        <v>32</v>
      </c>
      <c r="Y4513">
        <v>0</v>
      </c>
      <c r="Z4513">
        <f t="shared" si="329"/>
        <v>0</v>
      </c>
      <c r="AA4513" t="e">
        <v>#N/A</v>
      </c>
      <c r="AB4513">
        <v>0</v>
      </c>
      <c r="AC4513">
        <v>1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16307.888999999999</v>
      </c>
      <c r="AM4513">
        <v>9564.2939999999999</v>
      </c>
      <c r="AN4513">
        <v>205.79</v>
      </c>
      <c r="AO4513" s="4">
        <v>89.254999999999995</v>
      </c>
      <c r="AP4513">
        <v>0</v>
      </c>
      <c r="AQ4513">
        <v>0</v>
      </c>
    </row>
    <row r="4514" spans="1:43" ht="15.75" x14ac:dyDescent="0.25">
      <c r="A4514">
        <v>2008</v>
      </c>
      <c r="B4514" t="s">
        <v>150</v>
      </c>
      <c r="D4514" t="e">
        <v>#N/A</v>
      </c>
      <c r="E4514" t="e">
        <v>#N/A</v>
      </c>
      <c r="F4514">
        <v>42.560108184814503</v>
      </c>
      <c r="G4514">
        <v>50.896194458007798</v>
      </c>
      <c r="I4514">
        <f t="shared" si="328"/>
        <v>21.77</v>
      </c>
      <c r="J4514" t="e">
        <v>#N/A</v>
      </c>
      <c r="K4514">
        <v>5.2480000000000002</v>
      </c>
      <c r="L4514">
        <v>6.3</v>
      </c>
      <c r="M4514" t="s">
        <v>192</v>
      </c>
      <c r="N4514">
        <v>14.108000000000001</v>
      </c>
      <c r="O4514">
        <v>0</v>
      </c>
      <c r="P4514" t="s">
        <v>32</v>
      </c>
      <c r="Q4514" t="s">
        <v>32</v>
      </c>
      <c r="R4514" t="s">
        <v>32</v>
      </c>
      <c r="S4514" t="s">
        <v>32</v>
      </c>
      <c r="T4514" t="s">
        <v>32</v>
      </c>
      <c r="U4514" t="s">
        <v>32</v>
      </c>
      <c r="V4514" t="s">
        <v>32</v>
      </c>
      <c r="W4514" t="s">
        <v>32</v>
      </c>
      <c r="Y4514">
        <v>0</v>
      </c>
      <c r="Z4514">
        <f t="shared" si="329"/>
        <v>0</v>
      </c>
      <c r="AA4514" t="e">
        <v>#N/A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21615.038</v>
      </c>
      <c r="AM4514">
        <v>11638.725</v>
      </c>
      <c r="AN4514">
        <v>1660.846</v>
      </c>
      <c r="AO4514" s="4">
        <v>780.44799999999998</v>
      </c>
      <c r="AP4514">
        <v>0</v>
      </c>
      <c r="AQ4514">
        <v>0</v>
      </c>
    </row>
    <row r="4515" spans="1:43" ht="15.75" x14ac:dyDescent="0.25">
      <c r="A4515">
        <v>2008</v>
      </c>
      <c r="B4515" t="s">
        <v>151</v>
      </c>
      <c r="C4515">
        <f t="shared" ref="C4515:C4528" si="332">IF(AND(F4515&gt;0,M4515&gt;0,OR(O4515=0,O4515=1),AL4515&gt;0),1,"")</f>
        <v>1</v>
      </c>
      <c r="D4515" t="e">
        <v>#N/A</v>
      </c>
      <c r="E4515" t="e">
        <v>#N/A</v>
      </c>
      <c r="F4515">
        <v>49.9600830078125</v>
      </c>
      <c r="G4515">
        <v>51.233169555664098</v>
      </c>
      <c r="I4515">
        <f t="shared" si="328"/>
        <v>0.33</v>
      </c>
      <c r="J4515" t="e">
        <v>#N/A</v>
      </c>
      <c r="K4515">
        <v>11.189</v>
      </c>
      <c r="M4515">
        <v>43.194815097216924</v>
      </c>
      <c r="N4515">
        <v>15.44</v>
      </c>
      <c r="O4515">
        <v>0</v>
      </c>
      <c r="P4515" t="s">
        <v>32</v>
      </c>
      <c r="Q4515" t="s">
        <v>32</v>
      </c>
      <c r="R4515" t="s">
        <v>32</v>
      </c>
      <c r="S4515" t="s">
        <v>32</v>
      </c>
      <c r="T4515" t="s">
        <v>32</v>
      </c>
      <c r="U4515" t="s">
        <v>32</v>
      </c>
      <c r="V4515" t="s">
        <v>32</v>
      </c>
      <c r="W4515" t="s">
        <v>32</v>
      </c>
      <c r="Y4515">
        <v>0</v>
      </c>
      <c r="Z4515">
        <f t="shared" si="329"/>
        <v>0</v>
      </c>
      <c r="AA4515" t="e">
        <v>#N/A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1229.3520000000001</v>
      </c>
      <c r="AM4515">
        <v>492.22899999999998</v>
      </c>
      <c r="AN4515">
        <v>4.6760000000000002</v>
      </c>
      <c r="AO4515" s="4">
        <v>167.459</v>
      </c>
      <c r="AP4515">
        <v>0</v>
      </c>
      <c r="AQ4515">
        <v>0</v>
      </c>
    </row>
    <row r="4516" spans="1:43" ht="15.75" x14ac:dyDescent="0.25">
      <c r="A4516">
        <v>2008</v>
      </c>
      <c r="B4516" t="s">
        <v>152</v>
      </c>
      <c r="C4516">
        <f t="shared" si="332"/>
        <v>1</v>
      </c>
      <c r="D4516" t="e">
        <v>#N/A</v>
      </c>
      <c r="E4516" t="e">
        <v>#N/A</v>
      </c>
      <c r="F4516">
        <v>38.887619018554702</v>
      </c>
      <c r="G4516">
        <v>40.090167999267599</v>
      </c>
      <c r="I4516">
        <f t="shared" si="328"/>
        <v>0.28999999999999998</v>
      </c>
      <c r="J4516" t="e">
        <v>#N/A</v>
      </c>
      <c r="K4516">
        <v>3.6819999999999999</v>
      </c>
      <c r="M4516">
        <v>78.557654364910817</v>
      </c>
      <c r="N4516">
        <v>6.335</v>
      </c>
      <c r="O4516">
        <v>0</v>
      </c>
      <c r="P4516" t="s">
        <v>32</v>
      </c>
      <c r="Q4516" t="s">
        <v>32</v>
      </c>
      <c r="R4516" t="s">
        <v>32</v>
      </c>
      <c r="S4516" t="s">
        <v>32</v>
      </c>
      <c r="T4516" t="s">
        <v>32</v>
      </c>
      <c r="U4516" t="s">
        <v>32</v>
      </c>
      <c r="V4516" t="s">
        <v>32</v>
      </c>
      <c r="W4516" t="s">
        <v>32</v>
      </c>
      <c r="Y4516">
        <v>0</v>
      </c>
      <c r="Z4516">
        <f t="shared" si="329"/>
        <v>0</v>
      </c>
      <c r="AA4516" t="e">
        <v>#N/A</v>
      </c>
      <c r="AB4516">
        <v>1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2074.6849999999999</v>
      </c>
      <c r="AM4516">
        <v>1098.9000000000001</v>
      </c>
      <c r="AN4516">
        <v>13.449</v>
      </c>
      <c r="AO4516" s="4">
        <v>100</v>
      </c>
      <c r="AP4516">
        <v>0</v>
      </c>
      <c r="AQ4516">
        <v>0</v>
      </c>
    </row>
    <row r="4517" spans="1:43" ht="15.75" x14ac:dyDescent="0.25">
      <c r="A4517">
        <v>2008</v>
      </c>
      <c r="B4517" t="s">
        <v>153</v>
      </c>
      <c r="C4517">
        <f t="shared" si="332"/>
        <v>1</v>
      </c>
      <c r="D4517" t="e">
        <v>#N/A</v>
      </c>
      <c r="E4517" t="e">
        <v>#N/A</v>
      </c>
      <c r="F4517">
        <v>28.945543289184599</v>
      </c>
      <c r="G4517">
        <v>31.855781555175799</v>
      </c>
      <c r="I4517">
        <f t="shared" si="328"/>
        <v>8.4700000000000006</v>
      </c>
      <c r="J4517" t="e">
        <v>#N/A</v>
      </c>
      <c r="K4517">
        <v>3.819</v>
      </c>
      <c r="L4517">
        <v>14.7</v>
      </c>
      <c r="M4517">
        <v>83.255867617234671</v>
      </c>
      <c r="N4517">
        <v>12.411</v>
      </c>
      <c r="O4517">
        <v>0</v>
      </c>
      <c r="P4517" t="s">
        <v>32</v>
      </c>
      <c r="Q4517" t="s">
        <v>32</v>
      </c>
      <c r="R4517" t="s">
        <v>32</v>
      </c>
      <c r="S4517" t="s">
        <v>32</v>
      </c>
      <c r="T4517" t="s">
        <v>32</v>
      </c>
      <c r="U4517" t="s">
        <v>32</v>
      </c>
      <c r="V4517" t="s">
        <v>32</v>
      </c>
      <c r="W4517" t="s">
        <v>32</v>
      </c>
      <c r="Y4517">
        <v>0</v>
      </c>
      <c r="Z4517">
        <f t="shared" si="329"/>
        <v>0</v>
      </c>
      <c r="AA4517" t="e">
        <v>#N/A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11360.921</v>
      </c>
      <c r="AM4517">
        <v>6485.4089999999997</v>
      </c>
      <c r="AN4517">
        <v>47.668999999999997</v>
      </c>
      <c r="AO4517" s="4">
        <v>119.158</v>
      </c>
      <c r="AP4517">
        <v>0</v>
      </c>
      <c r="AQ4517">
        <v>0</v>
      </c>
    </row>
    <row r="4518" spans="1:43" ht="15.75" x14ac:dyDescent="0.25">
      <c r="A4518">
        <v>2008</v>
      </c>
      <c r="B4518" t="s">
        <v>154</v>
      </c>
      <c r="C4518" t="e">
        <f t="shared" si="332"/>
        <v>#N/A</v>
      </c>
      <c r="D4518" t="e">
        <v>#N/A</v>
      </c>
      <c r="E4518" t="e">
        <v>#N/A</v>
      </c>
      <c r="F4518" t="e">
        <v>#N/A</v>
      </c>
      <c r="G4518" t="e">
        <v>#N/A</v>
      </c>
      <c r="I4518">
        <f t="shared" si="328"/>
        <v>0</v>
      </c>
      <c r="J4518" t="e">
        <v>#N/A</v>
      </c>
      <c r="K4518">
        <v>-2.141</v>
      </c>
      <c r="L4518">
        <v>1.716</v>
      </c>
      <c r="M4518">
        <v>208.35015923469382</v>
      </c>
      <c r="N4518">
        <v>36.965000000000003</v>
      </c>
      <c r="O4518">
        <v>0</v>
      </c>
      <c r="P4518" t="s">
        <v>32</v>
      </c>
      <c r="Q4518" t="s">
        <v>32</v>
      </c>
      <c r="R4518" t="s">
        <v>32</v>
      </c>
      <c r="S4518" t="s">
        <v>32</v>
      </c>
      <c r="T4518" t="s">
        <v>32</v>
      </c>
      <c r="U4518" t="s">
        <v>32</v>
      </c>
      <c r="V4518" t="s">
        <v>32</v>
      </c>
      <c r="W4518" t="s">
        <v>32</v>
      </c>
      <c r="Y4518">
        <v>0</v>
      </c>
      <c r="Z4518">
        <f t="shared" si="329"/>
        <v>0</v>
      </c>
      <c r="AA4518" t="e">
        <v>#N/A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19430.385999999999</v>
      </c>
      <c r="AM4518">
        <v>11123.004000000001</v>
      </c>
      <c r="AN4518">
        <v>0.96699999999999997</v>
      </c>
      <c r="AO4518" s="4">
        <v>140.99600000000001</v>
      </c>
      <c r="AP4518">
        <v>0</v>
      </c>
      <c r="AQ4518">
        <v>0</v>
      </c>
    </row>
    <row r="4519" spans="1:43" ht="15.75" x14ac:dyDescent="0.25">
      <c r="A4519">
        <v>2008</v>
      </c>
      <c r="B4519" t="s">
        <v>155</v>
      </c>
      <c r="C4519">
        <f t="shared" si="332"/>
        <v>1</v>
      </c>
      <c r="D4519" t="e">
        <v>#N/A</v>
      </c>
      <c r="E4519" t="e">
        <v>#N/A</v>
      </c>
      <c r="F4519">
        <v>38.538612365722699</v>
      </c>
      <c r="G4519">
        <v>42.1162300109863</v>
      </c>
      <c r="I4519">
        <f t="shared" si="328"/>
        <v>0.67</v>
      </c>
      <c r="J4519" t="e">
        <v>#N/A</v>
      </c>
      <c r="K4519">
        <v>5.2409999999999997</v>
      </c>
      <c r="M4519">
        <v>39.210946351430366</v>
      </c>
      <c r="N4519">
        <v>14.834</v>
      </c>
      <c r="O4519">
        <v>0</v>
      </c>
      <c r="P4519" t="s">
        <v>32</v>
      </c>
      <c r="Q4519" t="s">
        <v>32</v>
      </c>
      <c r="R4519" t="s">
        <v>32</v>
      </c>
      <c r="S4519" t="s">
        <v>32</v>
      </c>
      <c r="T4519" t="s">
        <v>32</v>
      </c>
      <c r="U4519" t="s">
        <v>32</v>
      </c>
      <c r="V4519" t="s">
        <v>32</v>
      </c>
      <c r="W4519" t="s">
        <v>32</v>
      </c>
      <c r="Y4519">
        <v>0</v>
      </c>
      <c r="Z4519">
        <f t="shared" si="329"/>
        <v>0</v>
      </c>
      <c r="AA4519" t="e">
        <v>#N/A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1237.941</v>
      </c>
      <c r="AM4519">
        <v>453.95800000000003</v>
      </c>
      <c r="AN4519">
        <v>2.5110000000000001</v>
      </c>
      <c r="AO4519" s="4">
        <v>974.41800000000001</v>
      </c>
      <c r="AP4519">
        <v>0</v>
      </c>
      <c r="AQ4519">
        <v>0</v>
      </c>
    </row>
    <row r="4520" spans="1:43" ht="15.75" x14ac:dyDescent="0.25">
      <c r="A4520">
        <v>2008</v>
      </c>
      <c r="B4520" t="s">
        <v>156</v>
      </c>
      <c r="C4520">
        <f t="shared" si="332"/>
        <v>1</v>
      </c>
      <c r="D4520" t="e">
        <v>#N/A</v>
      </c>
      <c r="E4520" t="e">
        <v>#N/A</v>
      </c>
      <c r="F4520">
        <v>39.969108581542997</v>
      </c>
      <c r="G4520">
        <v>46.7627563476562</v>
      </c>
      <c r="I4520">
        <f t="shared" si="328"/>
        <v>13.7</v>
      </c>
      <c r="J4520" t="e">
        <v>#N/A</v>
      </c>
      <c r="K4520">
        <v>1.788</v>
      </c>
      <c r="L4520">
        <v>2.2250000000000001</v>
      </c>
      <c r="M4520">
        <v>439.65668114320005</v>
      </c>
      <c r="N4520">
        <v>6.6120000000000001</v>
      </c>
      <c r="O4520">
        <v>0</v>
      </c>
      <c r="P4520" t="s">
        <v>32</v>
      </c>
      <c r="Q4520" t="s">
        <v>32</v>
      </c>
      <c r="R4520" t="s">
        <v>32</v>
      </c>
      <c r="S4520" t="s">
        <v>32</v>
      </c>
      <c r="T4520" t="s">
        <v>32</v>
      </c>
      <c r="U4520" t="s">
        <v>32</v>
      </c>
      <c r="V4520" t="s">
        <v>32</v>
      </c>
      <c r="W4520" t="s">
        <v>32</v>
      </c>
      <c r="Y4520">
        <v>0</v>
      </c>
      <c r="Z4520">
        <f t="shared" si="329"/>
        <v>0</v>
      </c>
      <c r="AA4520" t="e">
        <v>#N/A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63183.455999999998</v>
      </c>
      <c r="AM4520">
        <v>39722.114999999998</v>
      </c>
      <c r="AN4520">
        <v>192.23099999999999</v>
      </c>
      <c r="AO4520" s="4">
        <v>99.388999999999996</v>
      </c>
      <c r="AP4520">
        <v>0</v>
      </c>
      <c r="AQ4520">
        <v>0</v>
      </c>
    </row>
    <row r="4521" spans="1:43" ht="15.75" x14ac:dyDescent="0.25">
      <c r="A4521">
        <v>2008</v>
      </c>
      <c r="B4521" t="s">
        <v>157</v>
      </c>
      <c r="C4521">
        <f t="shared" si="332"/>
        <v>1</v>
      </c>
      <c r="D4521" t="e">
        <v>#N/A</v>
      </c>
      <c r="E4521" t="e">
        <v>#N/A</v>
      </c>
      <c r="F4521">
        <v>25.777988433837901</v>
      </c>
      <c r="G4521">
        <v>41.6235160827637</v>
      </c>
      <c r="I4521">
        <f t="shared" si="328"/>
        <v>0</v>
      </c>
      <c r="J4521" t="e">
        <v>#N/A</v>
      </c>
      <c r="K4521">
        <v>5.7510000000000003</v>
      </c>
      <c r="L4521">
        <v>9.5749999999999993</v>
      </c>
      <c r="M4521">
        <v>163.72399497432875</v>
      </c>
      <c r="N4521">
        <v>3.9460000000000002</v>
      </c>
      <c r="O4521">
        <v>0</v>
      </c>
      <c r="P4521" t="s">
        <v>32</v>
      </c>
      <c r="Q4521" t="s">
        <v>32</v>
      </c>
      <c r="R4521" t="s">
        <v>32</v>
      </c>
      <c r="S4521" t="s">
        <v>32</v>
      </c>
      <c r="T4521" t="s">
        <v>32</v>
      </c>
      <c r="U4521" t="s">
        <v>32</v>
      </c>
      <c r="V4521" t="s">
        <v>32</v>
      </c>
      <c r="W4521" t="s">
        <v>32</v>
      </c>
      <c r="Y4521">
        <v>0</v>
      </c>
      <c r="Z4521">
        <f t="shared" si="329"/>
        <v>0</v>
      </c>
      <c r="AA4521" t="e">
        <v>#N/A</v>
      </c>
      <c r="AB4521">
        <v>0</v>
      </c>
      <c r="AC4521">
        <v>1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23623.780999999999</v>
      </c>
      <c r="AM4521">
        <v>17552.777999999998</v>
      </c>
      <c r="AN4521">
        <v>94.710999999999999</v>
      </c>
      <c r="AO4521" s="4">
        <v>110.405</v>
      </c>
      <c r="AP4521">
        <v>0</v>
      </c>
      <c r="AQ4521">
        <v>0</v>
      </c>
    </row>
    <row r="4522" spans="1:43" ht="15.75" x14ac:dyDescent="0.25">
      <c r="A4522">
        <v>2008</v>
      </c>
      <c r="B4522" t="s">
        <v>158</v>
      </c>
      <c r="C4522">
        <f t="shared" si="332"/>
        <v>1</v>
      </c>
      <c r="D4522" t="e">
        <v>#N/A</v>
      </c>
      <c r="E4522" t="e">
        <v>#N/A</v>
      </c>
      <c r="F4522">
        <v>24.226167678833001</v>
      </c>
      <c r="G4522">
        <v>40.263210296630902</v>
      </c>
      <c r="I4522">
        <f t="shared" si="328"/>
        <v>10.68</v>
      </c>
      <c r="J4522" t="e">
        <v>#N/A</v>
      </c>
      <c r="K4522">
        <v>3.3</v>
      </c>
      <c r="L4522">
        <v>4.3920000000000003</v>
      </c>
      <c r="M4522">
        <v>134.14435304927196</v>
      </c>
      <c r="N4522">
        <v>5.6509999999999998</v>
      </c>
      <c r="O4522">
        <v>0</v>
      </c>
      <c r="P4522" t="s">
        <v>32</v>
      </c>
      <c r="Q4522" t="s">
        <v>32</v>
      </c>
      <c r="R4522" t="s">
        <v>32</v>
      </c>
      <c r="S4522" t="s">
        <v>32</v>
      </c>
      <c r="T4522" t="s">
        <v>32</v>
      </c>
      <c r="U4522" t="s">
        <v>32</v>
      </c>
      <c r="V4522" t="s">
        <v>32</v>
      </c>
      <c r="W4522" t="s">
        <v>32</v>
      </c>
      <c r="Y4522">
        <v>0</v>
      </c>
      <c r="Z4522">
        <f t="shared" si="329"/>
        <v>0</v>
      </c>
      <c r="AA4522" t="e">
        <v>#N/A</v>
      </c>
      <c r="AB4522">
        <v>0</v>
      </c>
      <c r="AC4522">
        <v>1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29999.425999999999</v>
      </c>
      <c r="AM4522">
        <v>27784.008999999998</v>
      </c>
      <c r="AN4522">
        <v>55.853000000000002</v>
      </c>
      <c r="AO4522" s="4">
        <v>112.157</v>
      </c>
      <c r="AP4522">
        <v>0</v>
      </c>
      <c r="AQ4522">
        <v>0</v>
      </c>
    </row>
    <row r="4523" spans="1:43" ht="15.75" x14ac:dyDescent="0.25">
      <c r="A4523">
        <v>2008</v>
      </c>
      <c r="B4523" t="s">
        <v>159</v>
      </c>
      <c r="C4523">
        <f t="shared" si="332"/>
        <v>1</v>
      </c>
      <c r="D4523" t="e">
        <v>#N/A</v>
      </c>
      <c r="E4523" t="e">
        <v>#N/A</v>
      </c>
      <c r="F4523">
        <v>59.680225372314503</v>
      </c>
      <c r="G4523">
        <v>67.308212280273395</v>
      </c>
      <c r="I4523">
        <f t="shared" si="328"/>
        <v>0.36</v>
      </c>
      <c r="J4523" t="e">
        <v>#N/A</v>
      </c>
      <c r="K4523">
        <v>3.6219999999999999</v>
      </c>
      <c r="L4523">
        <v>22.524999999999999</v>
      </c>
      <c r="M4523">
        <v>74.823497608005368</v>
      </c>
      <c r="N4523">
        <v>11.536</v>
      </c>
      <c r="O4523">
        <v>0</v>
      </c>
      <c r="P4523" t="s">
        <v>32</v>
      </c>
      <c r="Q4523" t="s">
        <v>32</v>
      </c>
      <c r="R4523" t="s">
        <v>32</v>
      </c>
      <c r="S4523" t="s">
        <v>32</v>
      </c>
      <c r="T4523" t="s">
        <v>32</v>
      </c>
      <c r="U4523" t="s">
        <v>32</v>
      </c>
      <c r="V4523" t="s">
        <v>32</v>
      </c>
      <c r="W4523" t="s">
        <v>32</v>
      </c>
      <c r="Y4523">
        <v>0</v>
      </c>
      <c r="Z4523">
        <f t="shared" si="329"/>
        <v>0</v>
      </c>
      <c r="AA4523" t="e">
        <v>#N/A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11316.634</v>
      </c>
      <c r="AM4523">
        <v>5517.4949999999999</v>
      </c>
      <c r="AN4523">
        <v>273.45299999999997</v>
      </c>
      <c r="AO4523" s="4">
        <v>160.05500000000001</v>
      </c>
      <c r="AP4523">
        <v>0</v>
      </c>
      <c r="AQ4523">
        <v>0</v>
      </c>
    </row>
    <row r="4524" spans="1:43" ht="15.75" x14ac:dyDescent="0.25">
      <c r="A4524">
        <v>2008</v>
      </c>
      <c r="B4524" t="s">
        <v>160</v>
      </c>
      <c r="C4524">
        <f t="shared" si="332"/>
        <v>1</v>
      </c>
      <c r="D4524">
        <v>0</v>
      </c>
      <c r="E4524">
        <v>0</v>
      </c>
      <c r="F4524">
        <v>31.699506759643601</v>
      </c>
      <c r="G4524">
        <v>46.615421295166001</v>
      </c>
      <c r="I4524">
        <f t="shared" si="328"/>
        <v>13.53</v>
      </c>
      <c r="J4524" t="e">
        <v>#N/A</v>
      </c>
      <c r="K4524">
        <v>0.89300000000000002</v>
      </c>
      <c r="L4524">
        <v>11.25</v>
      </c>
      <c r="M4524">
        <v>55.758833263005883</v>
      </c>
      <c r="N4524">
        <v>4.13</v>
      </c>
      <c r="O4524">
        <v>0</v>
      </c>
      <c r="P4524" t="s">
        <v>32</v>
      </c>
      <c r="Q4524" t="s">
        <v>32</v>
      </c>
      <c r="R4524" t="s">
        <v>32</v>
      </c>
      <c r="S4524" t="s">
        <v>32</v>
      </c>
      <c r="T4524" t="s">
        <v>32</v>
      </c>
      <c r="U4524" t="s">
        <v>32</v>
      </c>
      <c r="V4524" t="s">
        <v>32</v>
      </c>
      <c r="W4524" t="s">
        <v>32</v>
      </c>
      <c r="Y4524">
        <v>0</v>
      </c>
      <c r="Z4524">
        <f t="shared" si="329"/>
        <v>0</v>
      </c>
      <c r="AA4524">
        <v>0</v>
      </c>
      <c r="AB4524">
        <v>0</v>
      </c>
      <c r="AC4524">
        <v>1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32270.12</v>
      </c>
      <c r="AM4524">
        <v>34815.203999999998</v>
      </c>
      <c r="AN4524">
        <v>1600.913</v>
      </c>
      <c r="AO4524" s="4">
        <v>110.90600000000001</v>
      </c>
      <c r="AP4524">
        <v>0</v>
      </c>
      <c r="AQ4524">
        <v>0</v>
      </c>
    </row>
    <row r="4525" spans="1:43" ht="15.75" x14ac:dyDescent="0.25">
      <c r="A4525">
        <v>2008</v>
      </c>
      <c r="B4525" t="s">
        <v>161</v>
      </c>
      <c r="C4525">
        <f t="shared" si="332"/>
        <v>1</v>
      </c>
      <c r="D4525" t="e">
        <v>#N/A</v>
      </c>
      <c r="E4525" t="e">
        <v>#N/A</v>
      </c>
      <c r="F4525">
        <v>41.730052947997997</v>
      </c>
      <c r="G4525">
        <v>42.325141906738303</v>
      </c>
      <c r="I4525">
        <f t="shared" si="328"/>
        <v>8.6</v>
      </c>
      <c r="J4525" t="e">
        <v>#N/A</v>
      </c>
      <c r="K4525">
        <v>5.95</v>
      </c>
      <c r="L4525">
        <v>6</v>
      </c>
      <c r="M4525">
        <v>63.369043608222043</v>
      </c>
      <c r="N4525">
        <v>22.393999999999998</v>
      </c>
      <c r="O4525">
        <v>0</v>
      </c>
      <c r="P4525" t="s">
        <v>32</v>
      </c>
      <c r="Q4525" t="s">
        <v>32</v>
      </c>
      <c r="R4525" t="s">
        <v>32</v>
      </c>
      <c r="S4525" t="s">
        <v>32</v>
      </c>
      <c r="T4525" t="s">
        <v>32</v>
      </c>
      <c r="U4525" t="s">
        <v>32</v>
      </c>
      <c r="V4525" t="s">
        <v>32</v>
      </c>
      <c r="W4525" t="s">
        <v>32</v>
      </c>
      <c r="Y4525">
        <v>0</v>
      </c>
      <c r="Z4525">
        <f t="shared" si="329"/>
        <v>0</v>
      </c>
      <c r="AA4525" t="e">
        <v>#N/A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6688.1009999999997</v>
      </c>
      <c r="AM4525">
        <v>2027.4010000000001</v>
      </c>
      <c r="AN4525">
        <v>40.72</v>
      </c>
      <c r="AO4525" s="4">
        <v>129.15</v>
      </c>
      <c r="AP4525">
        <v>0</v>
      </c>
      <c r="AQ4525">
        <v>0</v>
      </c>
    </row>
    <row r="4526" spans="1:43" ht="15.75" x14ac:dyDescent="0.25">
      <c r="A4526">
        <v>2008</v>
      </c>
      <c r="B4526" t="s">
        <v>162</v>
      </c>
      <c r="C4526" t="e">
        <f t="shared" si="332"/>
        <v>#N/A</v>
      </c>
      <c r="D4526" t="e">
        <v>#N/A</v>
      </c>
      <c r="E4526" t="e">
        <v>#N/A</v>
      </c>
      <c r="F4526" t="e">
        <v>#N/A</v>
      </c>
      <c r="G4526" t="e">
        <v>#N/A</v>
      </c>
      <c r="I4526">
        <f t="shared" si="328"/>
        <v>0</v>
      </c>
      <c r="J4526" t="e">
        <v>#N/A</v>
      </c>
      <c r="K4526">
        <v>3.4319999999999999</v>
      </c>
      <c r="M4526">
        <v>115.790660210881</v>
      </c>
      <c r="N4526">
        <v>5.55</v>
      </c>
      <c r="O4526">
        <v>0</v>
      </c>
      <c r="P4526" t="s">
        <v>32</v>
      </c>
      <c r="Q4526" t="s">
        <v>32</v>
      </c>
      <c r="R4526" t="s">
        <v>32</v>
      </c>
      <c r="S4526" t="s">
        <v>32</v>
      </c>
      <c r="T4526" t="s">
        <v>32</v>
      </c>
      <c r="U4526" t="s">
        <v>32</v>
      </c>
      <c r="V4526" t="s">
        <v>32</v>
      </c>
      <c r="W4526" t="s">
        <v>32</v>
      </c>
      <c r="Y4526">
        <v>0</v>
      </c>
      <c r="Z4526">
        <f t="shared" si="329"/>
        <v>0</v>
      </c>
      <c r="AA4526" t="e">
        <v>#N/A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10883.695</v>
      </c>
      <c r="AM4526">
        <v>7151.1360000000004</v>
      </c>
      <c r="AN4526">
        <v>1.171</v>
      </c>
      <c r="AO4526" s="4">
        <v>102.483</v>
      </c>
      <c r="AP4526">
        <v>0</v>
      </c>
      <c r="AQ4526">
        <v>0</v>
      </c>
    </row>
    <row r="4527" spans="1:43" ht="15.75" x14ac:dyDescent="0.25">
      <c r="A4527">
        <v>2008</v>
      </c>
      <c r="B4527" t="s">
        <v>163</v>
      </c>
      <c r="C4527" t="e">
        <f t="shared" si="332"/>
        <v>#N/A</v>
      </c>
      <c r="D4527" t="e">
        <v>#N/A</v>
      </c>
      <c r="E4527" t="e">
        <v>#N/A</v>
      </c>
      <c r="F4527" t="e">
        <v>#N/A</v>
      </c>
      <c r="G4527" t="e">
        <v>#N/A</v>
      </c>
      <c r="I4527">
        <f t="shared" si="328"/>
        <v>0</v>
      </c>
      <c r="J4527" t="e">
        <v>#N/A</v>
      </c>
      <c r="K4527">
        <v>-0.46800000000000003</v>
      </c>
      <c r="M4527">
        <v>92.17126293346621</v>
      </c>
      <c r="N4527">
        <v>10.122</v>
      </c>
      <c r="O4527">
        <v>0</v>
      </c>
      <c r="P4527" t="s">
        <v>32</v>
      </c>
      <c r="Q4527" t="s">
        <v>32</v>
      </c>
      <c r="R4527" t="s">
        <v>32</v>
      </c>
      <c r="S4527" t="s">
        <v>32</v>
      </c>
      <c r="T4527" t="s">
        <v>32</v>
      </c>
      <c r="U4527" t="s">
        <v>32</v>
      </c>
      <c r="V4527" t="s">
        <v>32</v>
      </c>
      <c r="W4527" t="s">
        <v>32</v>
      </c>
      <c r="Y4527">
        <v>0</v>
      </c>
      <c r="Z4527">
        <f t="shared" si="329"/>
        <v>0</v>
      </c>
      <c r="AA4527" t="e">
        <v>#N/A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9898.9310000000005</v>
      </c>
      <c r="AM4527">
        <v>6366.6980000000003</v>
      </c>
      <c r="AN4527">
        <v>0.69499999999999995</v>
      </c>
      <c r="AO4527" s="4">
        <v>99.576999999999998</v>
      </c>
      <c r="AP4527">
        <v>0</v>
      </c>
      <c r="AQ4527">
        <v>0</v>
      </c>
    </row>
    <row r="4528" spans="1:43" ht="15.75" x14ac:dyDescent="0.25">
      <c r="A4528">
        <v>2008</v>
      </c>
      <c r="B4528" t="s">
        <v>164</v>
      </c>
      <c r="C4528" t="e">
        <f t="shared" si="332"/>
        <v>#N/A</v>
      </c>
      <c r="D4528" t="e">
        <v>#N/A</v>
      </c>
      <c r="E4528" t="e">
        <v>#N/A</v>
      </c>
      <c r="F4528" t="e">
        <v>#N/A</v>
      </c>
      <c r="G4528" t="e">
        <v>#N/A</v>
      </c>
      <c r="I4528">
        <f t="shared" si="328"/>
        <v>1.24</v>
      </c>
      <c r="J4528" t="e">
        <v>#N/A</v>
      </c>
      <c r="K4528">
        <v>3.0419999999999998</v>
      </c>
      <c r="L4528">
        <v>16.04</v>
      </c>
      <c r="M4528">
        <v>43.685051906515412</v>
      </c>
      <c r="N4528">
        <v>14.284000000000001</v>
      </c>
      <c r="O4528">
        <v>0</v>
      </c>
      <c r="P4528" t="s">
        <v>32</v>
      </c>
      <c r="Q4528" t="s">
        <v>32</v>
      </c>
      <c r="R4528" t="s">
        <v>32</v>
      </c>
      <c r="S4528" t="s">
        <v>32</v>
      </c>
      <c r="T4528" t="s">
        <v>32</v>
      </c>
      <c r="U4528" t="s">
        <v>32</v>
      </c>
      <c r="V4528" t="s">
        <v>32</v>
      </c>
      <c r="W4528" t="s">
        <v>32</v>
      </c>
      <c r="Y4528">
        <v>0</v>
      </c>
      <c r="Z4528">
        <f t="shared" si="329"/>
        <v>0</v>
      </c>
      <c r="AA4528" t="e">
        <v>#N/A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3467.4609999999998</v>
      </c>
      <c r="AM4528">
        <v>1430.2080000000001</v>
      </c>
      <c r="AN4528">
        <v>54.527999999999999</v>
      </c>
      <c r="AO4528" s="4">
        <v>114.28400000000001</v>
      </c>
      <c r="AP4528">
        <v>0</v>
      </c>
      <c r="AQ4528">
        <v>0</v>
      </c>
    </row>
    <row r="4529" spans="1:43" ht="15.75" x14ac:dyDescent="0.25">
      <c r="A4529">
        <v>2008</v>
      </c>
      <c r="B4529" t="s">
        <v>165</v>
      </c>
      <c r="D4529" t="e">
        <v>#N/A</v>
      </c>
      <c r="E4529" t="e">
        <v>#N/A</v>
      </c>
      <c r="F4529" t="e">
        <v>#N/A</v>
      </c>
      <c r="G4529" t="e">
        <v>#N/A</v>
      </c>
      <c r="I4529">
        <f t="shared" si="328"/>
        <v>0</v>
      </c>
      <c r="J4529" t="e">
        <v>#N/A</v>
      </c>
      <c r="K4529">
        <v>4.149</v>
      </c>
      <c r="L4529">
        <v>9.3610000000000007</v>
      </c>
      <c r="M4529" t="s">
        <v>191</v>
      </c>
      <c r="N4529">
        <v>14.927</v>
      </c>
      <c r="O4529">
        <v>0</v>
      </c>
      <c r="P4529" t="s">
        <v>32</v>
      </c>
      <c r="Q4529" t="s">
        <v>32</v>
      </c>
      <c r="R4529" t="s">
        <v>32</v>
      </c>
      <c r="S4529" t="s">
        <v>32</v>
      </c>
      <c r="T4529" t="s">
        <v>32</v>
      </c>
      <c r="U4529" t="s">
        <v>32</v>
      </c>
      <c r="V4529" t="s">
        <v>32</v>
      </c>
      <c r="W4529" t="s">
        <v>32</v>
      </c>
      <c r="Y4529">
        <v>0</v>
      </c>
      <c r="Z4529">
        <f t="shared" si="329"/>
        <v>0</v>
      </c>
      <c r="AA4529" t="e">
        <v>#N/A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12834.200999999999</v>
      </c>
      <c r="AM4529">
        <v>6832.9470000000001</v>
      </c>
      <c r="AN4529">
        <v>3.5329999999999999</v>
      </c>
      <c r="AO4529" s="4">
        <v>240.68600000000001</v>
      </c>
      <c r="AP4529">
        <v>0</v>
      </c>
      <c r="AQ4529">
        <v>0</v>
      </c>
    </row>
    <row r="4530" spans="1:43" ht="15.75" x14ac:dyDescent="0.25">
      <c r="A4530">
        <v>2008</v>
      </c>
      <c r="B4530" t="s">
        <v>166</v>
      </c>
      <c r="C4530">
        <f>IF(AND(F4530&gt;0,M4530&gt;0,OR(O4530=0,O4530=1),AL4530&gt;0),1,"")</f>
        <v>1</v>
      </c>
      <c r="D4530" t="e">
        <v>#N/A</v>
      </c>
      <c r="E4530" t="e">
        <v>#N/A</v>
      </c>
      <c r="F4530">
        <v>51.821403503417997</v>
      </c>
      <c r="G4530">
        <v>53.209449768066399</v>
      </c>
      <c r="I4530">
        <f t="shared" si="328"/>
        <v>0.02</v>
      </c>
      <c r="J4530" t="e">
        <v>#N/A</v>
      </c>
      <c r="K4530">
        <v>2.3740000000000001</v>
      </c>
      <c r="M4530">
        <v>128.04104701968174</v>
      </c>
      <c r="N4530">
        <v>12.657</v>
      </c>
      <c r="O4530">
        <v>0</v>
      </c>
      <c r="P4530" t="s">
        <v>32</v>
      </c>
      <c r="Q4530" t="s">
        <v>32</v>
      </c>
      <c r="R4530" t="s">
        <v>32</v>
      </c>
      <c r="S4530" t="s">
        <v>32</v>
      </c>
      <c r="T4530" t="s">
        <v>32</v>
      </c>
      <c r="U4530" t="s">
        <v>32</v>
      </c>
      <c r="V4530" t="s">
        <v>32</v>
      </c>
      <c r="W4530" t="s">
        <v>32</v>
      </c>
      <c r="Y4530">
        <v>0</v>
      </c>
      <c r="Z4530">
        <f t="shared" si="329"/>
        <v>0</v>
      </c>
      <c r="AA4530" t="e">
        <v>#N/A</v>
      </c>
      <c r="AB4530">
        <v>0</v>
      </c>
      <c r="AC4530">
        <v>0</v>
      </c>
      <c r="AD4530">
        <v>1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7016.6639999999998</v>
      </c>
      <c r="AM4530">
        <v>2931.38</v>
      </c>
      <c r="AN4530">
        <v>3.0230000000000001</v>
      </c>
      <c r="AO4530" s="4">
        <v>171.66399999999999</v>
      </c>
      <c r="AP4530">
        <v>0</v>
      </c>
      <c r="AQ4530">
        <v>0</v>
      </c>
    </row>
    <row r="4531" spans="1:43" ht="15.75" x14ac:dyDescent="0.25">
      <c r="A4531">
        <v>2008</v>
      </c>
      <c r="B4531" t="s">
        <v>167</v>
      </c>
      <c r="C4531">
        <f>IF(AND(F4531&gt;0,M4531&gt;0,OR(O4531=0,O4531=1),AL4531&gt;0),1,"")</f>
        <v>1</v>
      </c>
      <c r="D4531">
        <v>0</v>
      </c>
      <c r="E4531">
        <v>0</v>
      </c>
      <c r="F4531">
        <v>24.655736923217798</v>
      </c>
      <c r="G4531">
        <v>45.409347534179702</v>
      </c>
      <c r="I4531">
        <f t="shared" si="328"/>
        <v>14.32</v>
      </c>
      <c r="J4531" t="e">
        <v>#N/A</v>
      </c>
      <c r="K4531">
        <v>-0.61299999999999999</v>
      </c>
      <c r="L4531">
        <v>6.1669999999999998</v>
      </c>
      <c r="M4531">
        <v>93.359131349371637</v>
      </c>
      <c r="N4531">
        <v>3.4369999999999998</v>
      </c>
      <c r="O4531">
        <v>0</v>
      </c>
      <c r="P4531" t="s">
        <v>32</v>
      </c>
      <c r="Q4531" t="s">
        <v>32</v>
      </c>
      <c r="R4531" t="s">
        <v>32</v>
      </c>
      <c r="S4531" t="s">
        <v>32</v>
      </c>
      <c r="T4531" t="s">
        <v>32</v>
      </c>
      <c r="U4531" t="s">
        <v>32</v>
      </c>
      <c r="V4531" t="s">
        <v>32</v>
      </c>
      <c r="W4531" t="s">
        <v>32</v>
      </c>
      <c r="Y4531">
        <v>0</v>
      </c>
      <c r="Z4531">
        <f t="shared" si="329"/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39316.991999999998</v>
      </c>
      <c r="AM4531">
        <v>52521.656000000003</v>
      </c>
      <c r="AN4531">
        <v>486.15899999999999</v>
      </c>
      <c r="AO4531" s="4">
        <v>95.682000000000002</v>
      </c>
      <c r="AP4531">
        <v>0</v>
      </c>
      <c r="AQ4531">
        <v>0</v>
      </c>
    </row>
    <row r="4532" spans="1:43" ht="15.75" x14ac:dyDescent="0.25">
      <c r="A4532">
        <v>2008</v>
      </c>
      <c r="B4532" t="s">
        <v>168</v>
      </c>
      <c r="C4532">
        <f>IF(AND(F4532&gt;0,M4532&gt;0,OR(O4532=0,O4532=1),AL4532&gt;0),1,"")</f>
        <v>1</v>
      </c>
      <c r="D4532" t="e">
        <v>#N/A</v>
      </c>
      <c r="E4532" t="e">
        <v>#N/A</v>
      </c>
      <c r="F4532">
        <v>30.1133003234863</v>
      </c>
      <c r="G4532">
        <v>43.556682586669901</v>
      </c>
      <c r="I4532">
        <f t="shared" si="328"/>
        <v>12.8</v>
      </c>
      <c r="J4532" t="e">
        <v>#N/A</v>
      </c>
      <c r="K4532">
        <v>2.1640000000000001</v>
      </c>
      <c r="L4532">
        <v>2.577</v>
      </c>
      <c r="M4532">
        <v>115.36509630782061</v>
      </c>
      <c r="N4532">
        <v>2.4329999999999998</v>
      </c>
      <c r="O4532">
        <v>0</v>
      </c>
      <c r="P4532" t="s">
        <v>32</v>
      </c>
      <c r="Q4532" t="s">
        <v>32</v>
      </c>
      <c r="R4532" t="s">
        <v>32</v>
      </c>
      <c r="S4532" t="s">
        <v>32</v>
      </c>
      <c r="T4532" t="s">
        <v>32</v>
      </c>
      <c r="U4532" t="s">
        <v>32</v>
      </c>
      <c r="V4532" t="s">
        <v>32</v>
      </c>
      <c r="W4532" t="s">
        <v>32</v>
      </c>
      <c r="Y4532">
        <v>0</v>
      </c>
      <c r="Z4532">
        <f t="shared" si="329"/>
        <v>0</v>
      </c>
      <c r="AA4532" t="e">
        <v>#N/A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49973.858999999997</v>
      </c>
      <c r="AM4532">
        <v>69049.02</v>
      </c>
      <c r="AN4532">
        <v>524.28899999999999</v>
      </c>
      <c r="AO4532" s="4">
        <v>99.534000000000006</v>
      </c>
      <c r="AP4532">
        <v>0</v>
      </c>
      <c r="AQ4532">
        <v>0</v>
      </c>
    </row>
    <row r="4533" spans="1:43" ht="15.75" x14ac:dyDescent="0.25">
      <c r="A4533">
        <v>2008</v>
      </c>
      <c r="B4533" t="s">
        <v>169</v>
      </c>
      <c r="D4533" t="e">
        <v>#N/A</v>
      </c>
      <c r="E4533" t="e">
        <v>#N/A</v>
      </c>
      <c r="F4533" t="e">
        <v>#N/A</v>
      </c>
      <c r="G4533" t="e">
        <v>#N/A</v>
      </c>
      <c r="I4533">
        <f t="shared" si="328"/>
        <v>2.33</v>
      </c>
      <c r="J4533" t="e">
        <v>#N/A</v>
      </c>
      <c r="K4533">
        <v>4.4770000000000003</v>
      </c>
      <c r="L4533">
        <v>10.923999999999999</v>
      </c>
      <c r="M4533" t="s">
        <v>192</v>
      </c>
      <c r="N4533">
        <v>15.153</v>
      </c>
      <c r="O4533">
        <v>0</v>
      </c>
      <c r="P4533" t="s">
        <v>32</v>
      </c>
      <c r="Q4533" t="s">
        <v>32</v>
      </c>
      <c r="R4533" t="s">
        <v>32</v>
      </c>
      <c r="S4533" t="s">
        <v>32</v>
      </c>
      <c r="T4533" t="s">
        <v>32</v>
      </c>
      <c r="U4533" t="s">
        <v>32</v>
      </c>
      <c r="V4533" t="s">
        <v>32</v>
      </c>
      <c r="W4533" t="s">
        <v>32</v>
      </c>
      <c r="Y4533">
        <v>0</v>
      </c>
      <c r="Z4533">
        <f t="shared" si="329"/>
        <v>0</v>
      </c>
      <c r="AA4533" t="e">
        <v>#N/A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5930.2820000000002</v>
      </c>
      <c r="AM4533">
        <v>2557.2109999999998</v>
      </c>
      <c r="AN4533">
        <v>52.631</v>
      </c>
      <c r="AO4533" s="4">
        <v>162.179</v>
      </c>
      <c r="AP4533">
        <v>0</v>
      </c>
      <c r="AQ4533">
        <v>0</v>
      </c>
    </row>
    <row r="4534" spans="1:43" ht="15.75" x14ac:dyDescent="0.25">
      <c r="A4534">
        <v>2008</v>
      </c>
      <c r="B4534" t="s">
        <v>170</v>
      </c>
      <c r="D4534" t="e">
        <v>#N/A</v>
      </c>
      <c r="E4534" t="e">
        <v>#N/A</v>
      </c>
      <c r="F4534">
        <v>31.4610500335693</v>
      </c>
      <c r="G4534">
        <v>32.059314727783203</v>
      </c>
      <c r="I4534">
        <f t="shared" si="328"/>
        <v>0</v>
      </c>
      <c r="J4534" t="e">
        <v>#N/A</v>
      </c>
      <c r="K4534">
        <v>0.73</v>
      </c>
      <c r="L4534">
        <v>4.1399999999999997</v>
      </c>
      <c r="M4534" t="s">
        <v>192</v>
      </c>
      <c r="N4534">
        <v>3.5259999999999998</v>
      </c>
      <c r="O4534">
        <v>0</v>
      </c>
      <c r="P4534" t="s">
        <v>32</v>
      </c>
      <c r="Q4534" t="s">
        <v>32</v>
      </c>
      <c r="R4534" t="s">
        <v>32</v>
      </c>
      <c r="S4534" t="s">
        <v>32</v>
      </c>
      <c r="T4534" t="s">
        <v>32</v>
      </c>
      <c r="U4534" t="s">
        <v>32</v>
      </c>
      <c r="V4534" t="s">
        <v>32</v>
      </c>
      <c r="W4534" t="s">
        <v>32</v>
      </c>
      <c r="Y4534">
        <v>0</v>
      </c>
      <c r="Z4534">
        <f t="shared" si="329"/>
        <v>0</v>
      </c>
      <c r="AA4534" t="e">
        <v>#N/A</v>
      </c>
      <c r="AB4534">
        <v>0</v>
      </c>
      <c r="AC4534">
        <v>0</v>
      </c>
      <c r="AD4534">
        <v>0</v>
      </c>
      <c r="AE4534">
        <v>1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33383.946000000004</v>
      </c>
      <c r="AM4534">
        <v>17372.273000000001</v>
      </c>
      <c r="AN4534">
        <v>400.20600000000002</v>
      </c>
      <c r="AO4534" s="4">
        <v>98.513999999999996</v>
      </c>
      <c r="AP4534">
        <v>0</v>
      </c>
      <c r="AQ4534">
        <v>0</v>
      </c>
    </row>
    <row r="4535" spans="1:43" ht="15.75" x14ac:dyDescent="0.25">
      <c r="A4535">
        <v>2008</v>
      </c>
      <c r="B4535" t="s">
        <v>171</v>
      </c>
      <c r="C4535">
        <f t="shared" ref="C4535:C4549" si="333">IF(AND(F4535&gt;0,M4535&gt;0,OR(O4535=0,O4535=1),AL4535&gt;0),1,"")</f>
        <v>1</v>
      </c>
      <c r="D4535" t="e">
        <v>#N/A</v>
      </c>
      <c r="E4535" t="e">
        <v>#N/A</v>
      </c>
      <c r="F4535">
        <v>32.901817321777301</v>
      </c>
      <c r="G4535">
        <v>33.803550720214801</v>
      </c>
      <c r="I4535">
        <f t="shared" si="328"/>
        <v>3.7</v>
      </c>
      <c r="J4535" t="e">
        <v>#N/A</v>
      </c>
      <c r="K4535">
        <v>7.9</v>
      </c>
      <c r="M4535">
        <v>88.522748230578472</v>
      </c>
      <c r="N4535">
        <v>20.428999999999998</v>
      </c>
      <c r="O4535">
        <v>0</v>
      </c>
      <c r="P4535" t="s">
        <v>32</v>
      </c>
      <c r="Q4535" t="s">
        <v>32</v>
      </c>
      <c r="R4535" t="s">
        <v>32</v>
      </c>
      <c r="S4535" t="s">
        <v>32</v>
      </c>
      <c r="T4535" t="s">
        <v>32</v>
      </c>
      <c r="U4535" t="s">
        <v>32</v>
      </c>
      <c r="V4535" t="s">
        <v>32</v>
      </c>
      <c r="W4535" t="s">
        <v>32</v>
      </c>
      <c r="Y4535">
        <v>0</v>
      </c>
      <c r="Z4535">
        <f t="shared" si="329"/>
        <v>0</v>
      </c>
      <c r="AA4535" t="e">
        <v>#N/A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1894.952</v>
      </c>
      <c r="AM4535">
        <v>696.34199999999998</v>
      </c>
      <c r="AN4535">
        <v>5.1349999999999998</v>
      </c>
      <c r="AO4535" s="4">
        <v>756.22199999999998</v>
      </c>
      <c r="AQ4535">
        <v>0</v>
      </c>
    </row>
    <row r="4536" spans="1:43" ht="15.75" x14ac:dyDescent="0.25">
      <c r="A4536">
        <v>2008</v>
      </c>
      <c r="B4536" t="s">
        <v>172</v>
      </c>
      <c r="C4536">
        <f t="shared" si="333"/>
        <v>1</v>
      </c>
      <c r="D4536" t="e">
        <v>#N/A</v>
      </c>
      <c r="E4536" t="e">
        <v>#N/A</v>
      </c>
      <c r="F4536">
        <v>39.889472961425803</v>
      </c>
      <c r="G4536">
        <v>42.116909027099602</v>
      </c>
      <c r="I4536">
        <f t="shared" si="328"/>
        <v>0.34</v>
      </c>
      <c r="J4536" t="e">
        <v>#N/A</v>
      </c>
      <c r="K4536">
        <v>7.4370000000000003</v>
      </c>
      <c r="M4536">
        <v>63.929573974894808</v>
      </c>
      <c r="N4536">
        <v>10.276</v>
      </c>
      <c r="O4536">
        <v>0</v>
      </c>
      <c r="P4536" t="s">
        <v>32</v>
      </c>
      <c r="Q4536" t="s">
        <v>32</v>
      </c>
      <c r="R4536" t="s">
        <v>32</v>
      </c>
      <c r="S4536" t="s">
        <v>32</v>
      </c>
      <c r="T4536" t="s">
        <v>32</v>
      </c>
      <c r="U4536" t="s">
        <v>32</v>
      </c>
      <c r="V4536" t="s">
        <v>32</v>
      </c>
      <c r="W4536" t="s">
        <v>32</v>
      </c>
      <c r="Y4536">
        <v>0</v>
      </c>
      <c r="Z4536">
        <f t="shared" si="329"/>
        <v>0</v>
      </c>
      <c r="AA4536" t="e">
        <v>#N/A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1402.318</v>
      </c>
      <c r="AM4536">
        <v>505.5</v>
      </c>
      <c r="AN4536">
        <v>20.591000000000001</v>
      </c>
      <c r="AO4536" s="4">
        <v>157.93799999999999</v>
      </c>
      <c r="AP4536">
        <v>0</v>
      </c>
      <c r="AQ4536">
        <v>0</v>
      </c>
    </row>
    <row r="4537" spans="1:43" ht="15.75" x14ac:dyDescent="0.25">
      <c r="A4537">
        <v>2008</v>
      </c>
      <c r="B4537" t="s">
        <v>173</v>
      </c>
      <c r="C4537">
        <f t="shared" si="333"/>
        <v>1</v>
      </c>
      <c r="D4537" t="e">
        <v>#N/A</v>
      </c>
      <c r="E4537" t="e">
        <v>#N/A</v>
      </c>
      <c r="F4537">
        <v>42.103034973144503</v>
      </c>
      <c r="G4537">
        <v>42.492595672607401</v>
      </c>
      <c r="I4537">
        <f t="shared" si="328"/>
        <v>9.02</v>
      </c>
      <c r="J4537" t="e">
        <v>#N/A</v>
      </c>
      <c r="K4537">
        <v>2.484</v>
      </c>
      <c r="L4537">
        <v>1.3720000000000001</v>
      </c>
      <c r="M4537">
        <v>150.32606256110645</v>
      </c>
      <c r="N4537">
        <v>5.4550000000000001</v>
      </c>
      <c r="O4537">
        <v>0</v>
      </c>
      <c r="P4537" t="s">
        <v>32</v>
      </c>
      <c r="Q4537" t="s">
        <v>32</v>
      </c>
      <c r="R4537" t="s">
        <v>32</v>
      </c>
      <c r="S4537" t="s">
        <v>32</v>
      </c>
      <c r="T4537" t="s">
        <v>32</v>
      </c>
      <c r="U4537" t="s">
        <v>32</v>
      </c>
      <c r="V4537" t="s">
        <v>32</v>
      </c>
      <c r="W4537" t="s">
        <v>32</v>
      </c>
      <c r="Y4537">
        <v>0</v>
      </c>
      <c r="Z4537">
        <f t="shared" si="329"/>
        <v>0</v>
      </c>
      <c r="AA4537" t="e">
        <v>#N/A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11711.778</v>
      </c>
      <c r="AM4537">
        <v>4109.9960000000001</v>
      </c>
      <c r="AN4537">
        <v>272.57799999999997</v>
      </c>
      <c r="AO4537" s="4">
        <v>94.075000000000003</v>
      </c>
      <c r="AP4537">
        <v>0</v>
      </c>
      <c r="AQ4537">
        <v>0</v>
      </c>
    </row>
    <row r="4538" spans="1:43" ht="15.75" x14ac:dyDescent="0.25">
      <c r="A4538">
        <v>2008</v>
      </c>
      <c r="B4538" t="s">
        <v>174</v>
      </c>
      <c r="C4538" t="e">
        <f t="shared" si="333"/>
        <v>#N/A</v>
      </c>
      <c r="D4538" t="e">
        <v>#N/A</v>
      </c>
      <c r="E4538" t="e">
        <v>#N/A</v>
      </c>
      <c r="F4538" t="e">
        <v>#N/A</v>
      </c>
      <c r="G4538" t="e">
        <v>#N/A</v>
      </c>
      <c r="I4538">
        <f t="shared" si="328"/>
        <v>0</v>
      </c>
      <c r="J4538" t="e">
        <v>#N/A</v>
      </c>
      <c r="K4538">
        <v>14.199</v>
      </c>
      <c r="M4538">
        <v>127.95389048991355</v>
      </c>
      <c r="N4538">
        <v>7.4269999999999996</v>
      </c>
      <c r="O4538">
        <v>0</v>
      </c>
      <c r="P4538" t="s">
        <v>32</v>
      </c>
      <c r="Q4538" t="s">
        <v>32</v>
      </c>
      <c r="R4538" t="s">
        <v>32</v>
      </c>
      <c r="S4538" t="s">
        <v>32</v>
      </c>
      <c r="T4538" t="s">
        <v>32</v>
      </c>
      <c r="U4538" t="s">
        <v>32</v>
      </c>
      <c r="V4538" t="s">
        <v>32</v>
      </c>
      <c r="W4538" t="s">
        <v>32</v>
      </c>
      <c r="Y4538">
        <v>0</v>
      </c>
      <c r="Z4538">
        <f t="shared" si="329"/>
        <v>0</v>
      </c>
      <c r="AA4538" t="e">
        <v>#N/A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10368.967000000001</v>
      </c>
      <c r="AM4538">
        <v>4292.9989999999998</v>
      </c>
      <c r="AN4538">
        <v>4.4390000000000001</v>
      </c>
      <c r="AO4538" s="4">
        <v>71.599999999999994</v>
      </c>
      <c r="AP4538">
        <v>0</v>
      </c>
      <c r="AQ4538">
        <v>0</v>
      </c>
    </row>
    <row r="4539" spans="1:43" ht="15.75" x14ac:dyDescent="0.25">
      <c r="A4539">
        <v>2008</v>
      </c>
      <c r="B4539" t="s">
        <v>175</v>
      </c>
      <c r="C4539">
        <f t="shared" si="333"/>
        <v>1</v>
      </c>
      <c r="D4539" t="e">
        <v>#N/A</v>
      </c>
      <c r="E4539" t="e">
        <v>#N/A</v>
      </c>
      <c r="F4539">
        <v>38.130184173583999</v>
      </c>
      <c r="G4539">
        <v>35.927474975585902</v>
      </c>
      <c r="I4539">
        <f t="shared" si="328"/>
        <v>1.29</v>
      </c>
      <c r="J4539" t="e">
        <v>#N/A</v>
      </c>
      <c r="K4539">
        <v>2.379</v>
      </c>
      <c r="M4539">
        <v>87.429744230190565</v>
      </c>
      <c r="N4539">
        <v>8.7100000000000009</v>
      </c>
      <c r="O4539">
        <v>0</v>
      </c>
      <c r="P4539" t="s">
        <v>32</v>
      </c>
      <c r="Q4539" t="s">
        <v>32</v>
      </c>
      <c r="R4539" t="s">
        <v>32</v>
      </c>
      <c r="S4539" t="s">
        <v>32</v>
      </c>
      <c r="T4539" t="s">
        <v>32</v>
      </c>
      <c r="U4539" t="s">
        <v>32</v>
      </c>
      <c r="V4539" t="s">
        <v>32</v>
      </c>
      <c r="W4539" t="s">
        <v>32</v>
      </c>
      <c r="Y4539">
        <v>0</v>
      </c>
      <c r="Z4539">
        <f t="shared" si="329"/>
        <v>0</v>
      </c>
      <c r="AA4539" t="e">
        <v>#N/A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1171.4380000000001</v>
      </c>
      <c r="AM4539">
        <v>530.17200000000003</v>
      </c>
      <c r="AN4539">
        <v>3.1739999999999999</v>
      </c>
      <c r="AO4539" s="4">
        <v>101.10899999999999</v>
      </c>
      <c r="AP4539">
        <v>0</v>
      </c>
      <c r="AQ4539">
        <v>0</v>
      </c>
    </row>
    <row r="4540" spans="1:43" ht="15.75" x14ac:dyDescent="0.25">
      <c r="A4540">
        <v>2008</v>
      </c>
      <c r="B4540" t="s">
        <v>176</v>
      </c>
      <c r="C4540" t="e">
        <f t="shared" si="333"/>
        <v>#N/A</v>
      </c>
      <c r="D4540" t="e">
        <v>#N/A</v>
      </c>
      <c r="E4540" t="e">
        <v>#N/A</v>
      </c>
      <c r="F4540" t="e">
        <v>#N/A</v>
      </c>
      <c r="G4540" t="e">
        <v>#N/A</v>
      </c>
      <c r="I4540">
        <f t="shared" si="328"/>
        <v>4.72</v>
      </c>
      <c r="J4540" t="e">
        <v>#N/A</v>
      </c>
      <c r="K4540">
        <v>3.39</v>
      </c>
      <c r="L4540">
        <v>4.5999999999999996</v>
      </c>
      <c r="M4540">
        <v>107.07810619156012</v>
      </c>
      <c r="N4540">
        <v>12.048</v>
      </c>
      <c r="O4540">
        <v>0</v>
      </c>
      <c r="P4540" t="s">
        <v>32</v>
      </c>
      <c r="Q4540" t="s">
        <v>32</v>
      </c>
      <c r="R4540" t="s">
        <v>32</v>
      </c>
      <c r="S4540" t="s">
        <v>32</v>
      </c>
      <c r="T4540" t="s">
        <v>32</v>
      </c>
      <c r="U4540" t="s">
        <v>32</v>
      </c>
      <c r="V4540" t="s">
        <v>32</v>
      </c>
      <c r="W4540" t="s">
        <v>32</v>
      </c>
      <c r="Y4540">
        <v>0</v>
      </c>
      <c r="Z4540">
        <f t="shared" si="329"/>
        <v>0</v>
      </c>
      <c r="AA4540" t="e">
        <v>#N/A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29854.964</v>
      </c>
      <c r="AM4540">
        <v>21170.671999999999</v>
      </c>
      <c r="AN4540">
        <v>27.87</v>
      </c>
      <c r="AO4540" s="4">
        <v>165.66200000000001</v>
      </c>
      <c r="AP4540">
        <v>0</v>
      </c>
      <c r="AQ4540">
        <v>0</v>
      </c>
    </row>
    <row r="4541" spans="1:43" ht="15.75" x14ac:dyDescent="0.25">
      <c r="A4541">
        <v>2008</v>
      </c>
      <c r="B4541" t="s">
        <v>177</v>
      </c>
      <c r="C4541">
        <f t="shared" si="333"/>
        <v>1</v>
      </c>
      <c r="D4541" t="e">
        <v>#N/A</v>
      </c>
      <c r="E4541" t="e">
        <v>#N/A</v>
      </c>
      <c r="F4541">
        <v>36.476661682128899</v>
      </c>
      <c r="G4541">
        <v>38.988803863525398</v>
      </c>
      <c r="I4541">
        <f t="shared" ref="I4541:I4604" si="334">IF(H4541="",I4384,H4541)</f>
        <v>5.71</v>
      </c>
      <c r="J4541" t="e">
        <v>#N/A</v>
      </c>
      <c r="K4541">
        <v>4.46</v>
      </c>
      <c r="L4541">
        <v>12.442</v>
      </c>
      <c r="M4541">
        <v>115.39612577305411</v>
      </c>
      <c r="N4541">
        <v>4.9130000000000003</v>
      </c>
      <c r="O4541">
        <v>0</v>
      </c>
      <c r="P4541" t="s">
        <v>32</v>
      </c>
      <c r="Q4541" t="s">
        <v>32</v>
      </c>
      <c r="R4541" t="s">
        <v>32</v>
      </c>
      <c r="S4541" t="s">
        <v>32</v>
      </c>
      <c r="T4541" t="s">
        <v>32</v>
      </c>
      <c r="U4541" t="s">
        <v>32</v>
      </c>
      <c r="V4541" t="s">
        <v>32</v>
      </c>
      <c r="W4541" t="s">
        <v>32</v>
      </c>
      <c r="Y4541">
        <v>0</v>
      </c>
      <c r="Z4541">
        <f t="shared" si="329"/>
        <v>0</v>
      </c>
      <c r="AA4541" t="e">
        <v>#N/A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9789.9979999999996</v>
      </c>
      <c r="AM4541">
        <v>4342.6760000000004</v>
      </c>
      <c r="AN4541">
        <v>44.854999999999997</v>
      </c>
      <c r="AO4541" s="4">
        <v>113.017</v>
      </c>
      <c r="AP4541">
        <v>0</v>
      </c>
      <c r="AQ4541">
        <v>0</v>
      </c>
    </row>
    <row r="4542" spans="1:43" ht="15.75" x14ac:dyDescent="0.25">
      <c r="A4542">
        <v>2008</v>
      </c>
      <c r="B4542" t="s">
        <v>178</v>
      </c>
      <c r="C4542">
        <f t="shared" si="333"/>
        <v>1</v>
      </c>
      <c r="D4542" t="e">
        <v>#N/A</v>
      </c>
      <c r="E4542" t="e">
        <v>#N/A</v>
      </c>
      <c r="F4542">
        <v>38.034832000732401</v>
      </c>
      <c r="G4542">
        <v>36.5911674499512</v>
      </c>
      <c r="I4542">
        <f t="shared" si="334"/>
        <v>4.21</v>
      </c>
      <c r="J4542" t="e">
        <v>#N/A</v>
      </c>
      <c r="K4542">
        <v>0.65900000000000003</v>
      </c>
      <c r="L4542">
        <v>10.02</v>
      </c>
      <c r="M4542">
        <v>52.248595317239733</v>
      </c>
      <c r="N4542">
        <v>10.444000000000001</v>
      </c>
      <c r="O4542">
        <v>0</v>
      </c>
      <c r="P4542" t="s">
        <v>32</v>
      </c>
      <c r="Q4542" t="s">
        <v>32</v>
      </c>
      <c r="R4542" t="s">
        <v>32</v>
      </c>
      <c r="S4542" t="s">
        <v>32</v>
      </c>
      <c r="T4542" t="s">
        <v>32</v>
      </c>
      <c r="U4542" t="s">
        <v>32</v>
      </c>
      <c r="V4542" t="s">
        <v>32</v>
      </c>
      <c r="W4542" t="s">
        <v>32</v>
      </c>
      <c r="Y4542">
        <v>0</v>
      </c>
      <c r="Z4542">
        <f t="shared" ref="Z4542:Z4605" si="335">IF(Y4542=1,0,IF(OR(Y4385=1,Y4228=1),1,0))</f>
        <v>0</v>
      </c>
      <c r="AA4542" t="e">
        <v>#N/A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15722.754999999999</v>
      </c>
      <c r="AM4542">
        <v>10276.778</v>
      </c>
      <c r="AN4542">
        <v>730.62800000000004</v>
      </c>
      <c r="AO4542" s="4">
        <v>154.65600000000001</v>
      </c>
      <c r="AP4542">
        <v>0</v>
      </c>
      <c r="AQ4542">
        <v>0</v>
      </c>
    </row>
    <row r="4543" spans="1:43" ht="15.75" x14ac:dyDescent="0.25">
      <c r="A4543">
        <v>2008</v>
      </c>
      <c r="B4543" t="s">
        <v>179</v>
      </c>
      <c r="C4543" t="e">
        <f t="shared" si="333"/>
        <v>#N/A</v>
      </c>
      <c r="D4543" t="e">
        <v>#N/A</v>
      </c>
      <c r="E4543" t="e">
        <v>#N/A</v>
      </c>
      <c r="F4543" t="e">
        <v>#N/A</v>
      </c>
      <c r="G4543" t="e">
        <v>#N/A</v>
      </c>
      <c r="I4543">
        <f t="shared" si="334"/>
        <v>0</v>
      </c>
      <c r="J4543" t="e">
        <v>#N/A</v>
      </c>
      <c r="K4543">
        <v>14.747</v>
      </c>
      <c r="M4543">
        <v>104.43388316151203</v>
      </c>
      <c r="N4543">
        <v>14.539</v>
      </c>
      <c r="O4543">
        <v>0</v>
      </c>
      <c r="P4543" t="s">
        <v>32</v>
      </c>
      <c r="Q4543" t="s">
        <v>32</v>
      </c>
      <c r="R4543" t="s">
        <v>32</v>
      </c>
      <c r="S4543" t="s">
        <v>32</v>
      </c>
      <c r="T4543" t="s">
        <v>32</v>
      </c>
      <c r="U4543" t="s">
        <v>32</v>
      </c>
      <c r="V4543" t="s">
        <v>32</v>
      </c>
      <c r="W4543" t="s">
        <v>32</v>
      </c>
      <c r="Y4543">
        <v>0</v>
      </c>
      <c r="Z4543">
        <f t="shared" si="335"/>
        <v>0</v>
      </c>
      <c r="AA4543" t="e">
        <v>#N/A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7956.7979999999998</v>
      </c>
      <c r="AM4543">
        <v>4083.585</v>
      </c>
      <c r="AN4543">
        <v>21.515999999999998</v>
      </c>
      <c r="AO4543" s="4">
        <v>308.10500000000002</v>
      </c>
      <c r="AP4543">
        <v>0</v>
      </c>
      <c r="AQ4543">
        <v>0</v>
      </c>
    </row>
    <row r="4544" spans="1:43" ht="15.75" x14ac:dyDescent="0.25">
      <c r="A4544">
        <v>2008</v>
      </c>
      <c r="B4544" t="s">
        <v>180</v>
      </c>
      <c r="C4544">
        <f t="shared" si="333"/>
        <v>1</v>
      </c>
      <c r="D4544" t="e">
        <v>#N/A</v>
      </c>
      <c r="E4544" t="e">
        <v>#N/A</v>
      </c>
      <c r="F4544">
        <v>41.368484497070298</v>
      </c>
      <c r="G4544">
        <v>46.117835998535199</v>
      </c>
      <c r="I4544">
        <f t="shared" si="334"/>
        <v>1.56</v>
      </c>
      <c r="J4544" t="e">
        <v>#N/A</v>
      </c>
      <c r="K4544">
        <v>10.428000000000001</v>
      </c>
      <c r="M4544">
        <v>56.258268205293071</v>
      </c>
      <c r="N4544">
        <v>12.041</v>
      </c>
      <c r="O4544">
        <v>0</v>
      </c>
      <c r="P4544" t="s">
        <v>32</v>
      </c>
      <c r="Q4544" t="s">
        <v>32</v>
      </c>
      <c r="R4544" t="s">
        <v>32</v>
      </c>
      <c r="S4544" t="s">
        <v>32</v>
      </c>
      <c r="T4544" t="s">
        <v>32</v>
      </c>
      <c r="U4544" t="s">
        <v>32</v>
      </c>
      <c r="V4544" t="s">
        <v>32</v>
      </c>
      <c r="W4544" t="s">
        <v>32</v>
      </c>
      <c r="Y4544">
        <v>0</v>
      </c>
      <c r="Z4544">
        <f t="shared" si="335"/>
        <v>0</v>
      </c>
      <c r="AA4544" t="e">
        <v>#N/A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1438.904</v>
      </c>
      <c r="AM4544">
        <v>522.58199999999999</v>
      </c>
      <c r="AN4544">
        <v>16.376999999999999</v>
      </c>
      <c r="AO4544" s="4">
        <v>123.483</v>
      </c>
      <c r="AP4544">
        <v>0</v>
      </c>
      <c r="AQ4544">
        <v>0</v>
      </c>
    </row>
    <row r="4545" spans="1:43" ht="15.75" x14ac:dyDescent="0.25">
      <c r="A4545">
        <v>2008</v>
      </c>
      <c r="B4545" t="s">
        <v>181</v>
      </c>
      <c r="C4545">
        <f t="shared" si="333"/>
        <v>1</v>
      </c>
      <c r="D4545" t="e">
        <v>#N/A</v>
      </c>
      <c r="E4545" t="e">
        <v>#N/A</v>
      </c>
      <c r="F4545">
        <v>28.533613204956101</v>
      </c>
      <c r="G4545">
        <v>29.160030364990199</v>
      </c>
      <c r="I4545">
        <f t="shared" si="334"/>
        <v>22.33</v>
      </c>
      <c r="J4545" t="e">
        <v>#N/A</v>
      </c>
      <c r="K4545">
        <v>2.2999999999999998</v>
      </c>
      <c r="L4545">
        <v>6.3630000000000004</v>
      </c>
      <c r="M4545">
        <v>101.83438531057236</v>
      </c>
      <c r="N4545">
        <v>25.201000000000001</v>
      </c>
      <c r="O4545">
        <v>0</v>
      </c>
      <c r="P4545" t="s">
        <v>32</v>
      </c>
      <c r="Q4545" t="s">
        <v>32</v>
      </c>
      <c r="R4545" t="s">
        <v>32</v>
      </c>
      <c r="S4545" t="s">
        <v>32</v>
      </c>
      <c r="T4545" t="s">
        <v>32</v>
      </c>
      <c r="U4545" t="s">
        <v>32</v>
      </c>
      <c r="V4545" t="s">
        <v>32</v>
      </c>
      <c r="W4545" t="s">
        <v>32</v>
      </c>
      <c r="Y4545">
        <v>0</v>
      </c>
      <c r="Z4545">
        <f t="shared" si="335"/>
        <v>0</v>
      </c>
      <c r="AA4545" t="e">
        <v>#N/A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8451.1579999999994</v>
      </c>
      <c r="AM4545">
        <v>3899.2669999999998</v>
      </c>
      <c r="AN4545">
        <v>180.11600000000001</v>
      </c>
      <c r="AO4545" s="4">
        <v>24611841.885000002</v>
      </c>
      <c r="AP4545">
        <v>0</v>
      </c>
      <c r="AQ4545">
        <v>0</v>
      </c>
    </row>
    <row r="4546" spans="1:43" ht="15.75" x14ac:dyDescent="0.25">
      <c r="A4546">
        <v>2008</v>
      </c>
      <c r="B4546" t="s">
        <v>182</v>
      </c>
      <c r="C4546">
        <f t="shared" si="333"/>
        <v>1</v>
      </c>
      <c r="D4546">
        <v>0</v>
      </c>
      <c r="E4546">
        <v>0</v>
      </c>
      <c r="F4546">
        <v>36.156524658203097</v>
      </c>
      <c r="G4546">
        <v>53.903678894042997</v>
      </c>
      <c r="I4546">
        <f t="shared" si="334"/>
        <v>13.77</v>
      </c>
      <c r="J4546" t="e">
        <v>#N/A</v>
      </c>
      <c r="K4546">
        <v>-0.76900000000000002</v>
      </c>
      <c r="L4546">
        <v>5.7249999999999996</v>
      </c>
      <c r="M4546">
        <v>58.386488221640576</v>
      </c>
      <c r="N4546">
        <v>3.613</v>
      </c>
      <c r="O4546">
        <v>0</v>
      </c>
      <c r="P4546" t="s">
        <v>32</v>
      </c>
      <c r="Q4546" t="s">
        <v>32</v>
      </c>
      <c r="R4546" t="s">
        <v>32</v>
      </c>
      <c r="S4546" t="s">
        <v>32</v>
      </c>
      <c r="T4546" t="s">
        <v>32</v>
      </c>
      <c r="U4546" t="s">
        <v>32</v>
      </c>
      <c r="V4546" t="s">
        <v>32</v>
      </c>
      <c r="W4546" t="s">
        <v>32</v>
      </c>
      <c r="Y4546">
        <v>0</v>
      </c>
      <c r="Z4546">
        <f t="shared" si="335"/>
        <v>0</v>
      </c>
      <c r="AA4546">
        <v>0</v>
      </c>
      <c r="AB4546">
        <v>1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35334.608</v>
      </c>
      <c r="AM4546">
        <v>44131.286</v>
      </c>
      <c r="AN4546">
        <v>2709.5729999999999</v>
      </c>
      <c r="AO4546" s="4">
        <v>108.483</v>
      </c>
      <c r="AP4546">
        <v>0</v>
      </c>
      <c r="AQ4546">
        <v>0</v>
      </c>
    </row>
    <row r="4547" spans="1:43" ht="15.75" x14ac:dyDescent="0.25">
      <c r="A4547">
        <v>2008</v>
      </c>
      <c r="B4547" t="s">
        <v>183</v>
      </c>
      <c r="C4547">
        <f t="shared" si="333"/>
        <v>1</v>
      </c>
      <c r="D4547">
        <v>0</v>
      </c>
      <c r="E4547">
        <v>0</v>
      </c>
      <c r="F4547">
        <v>38.120635986328097</v>
      </c>
      <c r="G4547">
        <v>49.909610748291001</v>
      </c>
      <c r="I4547">
        <f t="shared" si="334"/>
        <v>22.39</v>
      </c>
      <c r="J4547" t="e">
        <v>#N/A</v>
      </c>
      <c r="K4547">
        <v>-0.29199999999999998</v>
      </c>
      <c r="L4547">
        <v>5.8</v>
      </c>
      <c r="M4547">
        <v>29.941026999850529</v>
      </c>
      <c r="N4547">
        <v>3.8149999999999999</v>
      </c>
      <c r="O4547">
        <v>0</v>
      </c>
      <c r="P4547" t="s">
        <v>32</v>
      </c>
      <c r="Q4547" t="s">
        <v>32</v>
      </c>
      <c r="R4547" t="s">
        <v>32</v>
      </c>
      <c r="S4547" t="s">
        <v>32</v>
      </c>
      <c r="T4547" t="s">
        <v>32</v>
      </c>
      <c r="U4547" t="s">
        <v>32</v>
      </c>
      <c r="V4547" t="s">
        <v>32</v>
      </c>
      <c r="W4547" t="s">
        <v>32</v>
      </c>
      <c r="Y4547">
        <v>0</v>
      </c>
      <c r="Z4547">
        <f t="shared" si="335"/>
        <v>0</v>
      </c>
      <c r="AA4547" t="e">
        <v>#N/A</v>
      </c>
      <c r="AB4547">
        <v>0</v>
      </c>
      <c r="AC4547">
        <v>1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48302.283000000003</v>
      </c>
      <c r="AM4547">
        <v>48302.283000000003</v>
      </c>
      <c r="AN4547">
        <v>14718.575000000001</v>
      </c>
      <c r="AO4547" s="4">
        <v>215.25399999999999</v>
      </c>
      <c r="AP4547">
        <v>0</v>
      </c>
      <c r="AQ4547">
        <v>0</v>
      </c>
    </row>
    <row r="4548" spans="1:43" ht="15.75" x14ac:dyDescent="0.25">
      <c r="A4548">
        <v>2008</v>
      </c>
      <c r="B4548" t="s">
        <v>184</v>
      </c>
      <c r="C4548">
        <f t="shared" si="333"/>
        <v>1</v>
      </c>
      <c r="D4548" t="e">
        <v>#N/A</v>
      </c>
      <c r="E4548" t="e">
        <v>#N/A</v>
      </c>
      <c r="F4548">
        <v>44.788322448730497</v>
      </c>
      <c r="G4548">
        <v>52.712223052978501</v>
      </c>
      <c r="I4548">
        <f t="shared" si="334"/>
        <v>3.67</v>
      </c>
      <c r="J4548" t="e">
        <v>#N/A</v>
      </c>
      <c r="K4548">
        <v>7.1760000000000002</v>
      </c>
      <c r="L4548">
        <v>7.6079999999999997</v>
      </c>
      <c r="M4548">
        <v>65.208095006595428</v>
      </c>
      <c r="N4548">
        <v>7.8769999999999998</v>
      </c>
      <c r="O4548">
        <v>0</v>
      </c>
      <c r="P4548" t="s">
        <v>32</v>
      </c>
      <c r="Q4548" t="s">
        <v>32</v>
      </c>
      <c r="R4548" t="s">
        <v>32</v>
      </c>
      <c r="S4548" t="s">
        <v>32</v>
      </c>
      <c r="T4548" t="s">
        <v>32</v>
      </c>
      <c r="U4548" t="s">
        <v>32</v>
      </c>
      <c r="V4548" t="s">
        <v>32</v>
      </c>
      <c r="W4548" t="s">
        <v>32</v>
      </c>
      <c r="Y4548">
        <v>0</v>
      </c>
      <c r="Z4548">
        <f t="shared" si="335"/>
        <v>0</v>
      </c>
      <c r="AA4548" t="e">
        <v>#N/A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14443.566000000001</v>
      </c>
      <c r="AM4548">
        <v>9107.8860000000004</v>
      </c>
      <c r="AN4548">
        <v>30.366</v>
      </c>
      <c r="AO4548" s="4">
        <v>85.183000000000007</v>
      </c>
      <c r="AP4548">
        <v>0</v>
      </c>
      <c r="AQ4548">
        <v>0</v>
      </c>
    </row>
    <row r="4549" spans="1:43" ht="15.75" x14ac:dyDescent="0.25">
      <c r="A4549">
        <v>2008</v>
      </c>
      <c r="B4549" t="s">
        <v>185</v>
      </c>
      <c r="C4549" t="e">
        <f t="shared" si="333"/>
        <v>#N/A</v>
      </c>
      <c r="D4549" t="e">
        <v>#N/A</v>
      </c>
      <c r="E4549" t="e">
        <v>#N/A</v>
      </c>
      <c r="F4549" t="e">
        <v>#N/A</v>
      </c>
      <c r="G4549" t="e">
        <v>#N/A</v>
      </c>
      <c r="I4549">
        <f t="shared" si="334"/>
        <v>0</v>
      </c>
      <c r="J4549" t="e">
        <v>#N/A</v>
      </c>
      <c r="K4549">
        <v>9</v>
      </c>
      <c r="M4549">
        <v>84.309350315151704</v>
      </c>
      <c r="N4549">
        <v>12.747</v>
      </c>
      <c r="O4549">
        <v>0</v>
      </c>
      <c r="P4549" t="s">
        <v>32</v>
      </c>
      <c r="Q4549" t="s">
        <v>32</v>
      </c>
      <c r="R4549" t="s">
        <v>32</v>
      </c>
      <c r="S4549" t="s">
        <v>32</v>
      </c>
      <c r="T4549" t="s">
        <v>32</v>
      </c>
      <c r="U4549" t="s">
        <v>32</v>
      </c>
      <c r="V4549" t="s">
        <v>32</v>
      </c>
      <c r="W4549" t="s">
        <v>32</v>
      </c>
      <c r="Y4549">
        <v>0</v>
      </c>
      <c r="Z4549">
        <f t="shared" si="335"/>
        <v>0</v>
      </c>
      <c r="AA4549" t="e">
        <v>#N/A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3558.7040000000002</v>
      </c>
      <c r="AM4549">
        <v>1038.1859999999999</v>
      </c>
      <c r="AN4549">
        <v>28.605</v>
      </c>
      <c r="AO4549" s="4">
        <v>1678.52</v>
      </c>
      <c r="AP4549">
        <v>0</v>
      </c>
      <c r="AQ4549">
        <v>0</v>
      </c>
    </row>
    <row r="4550" spans="1:43" ht="15.75" x14ac:dyDescent="0.25">
      <c r="A4550">
        <v>2008</v>
      </c>
      <c r="B4550" t="s">
        <v>186</v>
      </c>
      <c r="D4550" t="e">
        <v>#N/A</v>
      </c>
      <c r="E4550" t="e">
        <v>#N/A</v>
      </c>
      <c r="F4550">
        <v>39.395263671875</v>
      </c>
      <c r="G4550">
        <v>41.5211372375488</v>
      </c>
      <c r="I4550">
        <f t="shared" si="334"/>
        <v>2.97</v>
      </c>
      <c r="J4550" t="e">
        <v>#N/A</v>
      </c>
      <c r="K4550">
        <v>5.2779999999999996</v>
      </c>
      <c r="L4550">
        <v>7.3540000000000001</v>
      </c>
      <c r="M4550" t="s">
        <v>192</v>
      </c>
      <c r="N4550">
        <v>30.37</v>
      </c>
      <c r="O4550">
        <v>0</v>
      </c>
      <c r="P4550" t="s">
        <v>32</v>
      </c>
      <c r="Q4550" t="s">
        <v>32</v>
      </c>
      <c r="R4550" t="s">
        <v>32</v>
      </c>
      <c r="S4550" t="s">
        <v>32</v>
      </c>
      <c r="T4550" t="s">
        <v>32</v>
      </c>
      <c r="U4550" t="s">
        <v>32</v>
      </c>
      <c r="V4550" t="s">
        <v>32</v>
      </c>
      <c r="W4550" t="s">
        <v>32</v>
      </c>
      <c r="Y4550">
        <v>0</v>
      </c>
      <c r="Z4550">
        <f t="shared" si="335"/>
        <v>0</v>
      </c>
      <c r="AA4550" t="e">
        <v>#N/A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17446.254000000001</v>
      </c>
      <c r="AM4550">
        <v>10513.048000000001</v>
      </c>
      <c r="AN4550">
        <v>291.55900000000003</v>
      </c>
      <c r="AO4550" s="4">
        <v>116.133</v>
      </c>
      <c r="AP4550">
        <v>0</v>
      </c>
      <c r="AQ4550">
        <v>0</v>
      </c>
    </row>
    <row r="4551" spans="1:43" ht="15.75" x14ac:dyDescent="0.25">
      <c r="A4551">
        <v>2008</v>
      </c>
      <c r="B4551" t="s">
        <v>187</v>
      </c>
      <c r="C4551">
        <f>IF(AND(F4551&gt;0,M4551&gt;0,OR(O4551=0,O4551=1),AL4551&gt;0),1,"")</f>
        <v>1</v>
      </c>
      <c r="D4551" t="e">
        <v>#N/A</v>
      </c>
      <c r="E4551" t="e">
        <v>#N/A</v>
      </c>
      <c r="F4551">
        <v>39.343696594238303</v>
      </c>
      <c r="G4551">
        <v>41.708183288574197</v>
      </c>
      <c r="I4551">
        <f t="shared" si="334"/>
        <v>2.99</v>
      </c>
      <c r="J4551" t="e">
        <v>#N/A</v>
      </c>
      <c r="K4551">
        <v>5.6619999999999999</v>
      </c>
      <c r="L4551">
        <v>4.6500000000000004</v>
      </c>
      <c r="M4551">
        <v>154.31747962775836</v>
      </c>
      <c r="N4551">
        <v>23.114999999999998</v>
      </c>
      <c r="O4551">
        <v>0</v>
      </c>
      <c r="P4551" t="s">
        <v>32</v>
      </c>
      <c r="Q4551" t="s">
        <v>32</v>
      </c>
      <c r="R4551" t="s">
        <v>32</v>
      </c>
      <c r="S4551" t="s">
        <v>32</v>
      </c>
      <c r="T4551" t="s">
        <v>32</v>
      </c>
      <c r="U4551" t="s">
        <v>32</v>
      </c>
      <c r="V4551" t="s">
        <v>32</v>
      </c>
      <c r="W4551" t="s">
        <v>32</v>
      </c>
      <c r="Y4551">
        <v>0</v>
      </c>
      <c r="Z4551">
        <f t="shared" si="335"/>
        <v>0</v>
      </c>
      <c r="AA4551" t="e">
        <v>#N/A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3924.0970000000002</v>
      </c>
      <c r="AM4551">
        <v>1154.4929999999999</v>
      </c>
      <c r="AN4551">
        <v>98.269000000000005</v>
      </c>
      <c r="AO4551" s="4">
        <v>143.40299999999999</v>
      </c>
      <c r="AP4551">
        <v>0</v>
      </c>
      <c r="AQ4551">
        <v>0</v>
      </c>
    </row>
    <row r="4552" spans="1:43" ht="15.75" x14ac:dyDescent="0.25">
      <c r="A4552">
        <v>2008</v>
      </c>
      <c r="B4552" t="s">
        <v>188</v>
      </c>
      <c r="D4552" t="e">
        <v>#N/A</v>
      </c>
      <c r="E4552" t="e">
        <v>#N/A</v>
      </c>
      <c r="F4552" t="e">
        <v>#N/A</v>
      </c>
      <c r="G4552" t="e">
        <v>#N/A</v>
      </c>
      <c r="I4552">
        <f t="shared" si="334"/>
        <v>1.21</v>
      </c>
      <c r="J4552" t="e">
        <v>#N/A</v>
      </c>
      <c r="K4552">
        <v>3.6480000000000001</v>
      </c>
      <c r="M4552" t="s">
        <v>192</v>
      </c>
      <c r="N4552">
        <v>18.975999999999999</v>
      </c>
      <c r="O4552">
        <v>0</v>
      </c>
      <c r="P4552" t="s">
        <v>32</v>
      </c>
      <c r="Q4552" t="s">
        <v>32</v>
      </c>
      <c r="R4552" t="s">
        <v>32</v>
      </c>
      <c r="S4552" t="s">
        <v>32</v>
      </c>
      <c r="T4552" t="s">
        <v>32</v>
      </c>
      <c r="U4552" t="s">
        <v>32</v>
      </c>
      <c r="V4552" t="s">
        <v>32</v>
      </c>
      <c r="W4552" t="s">
        <v>32</v>
      </c>
      <c r="Y4552">
        <v>0</v>
      </c>
      <c r="Z4552">
        <f t="shared" si="335"/>
        <v>0</v>
      </c>
      <c r="AA4552" t="e">
        <v>#N/A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3951.41</v>
      </c>
      <c r="AM4552">
        <v>1171.1690000000001</v>
      </c>
      <c r="AN4552">
        <v>26.911000000000001</v>
      </c>
      <c r="AO4552" s="4">
        <v>244.84700000000001</v>
      </c>
      <c r="AP4552">
        <v>0</v>
      </c>
      <c r="AQ4552">
        <v>0</v>
      </c>
    </row>
    <row r="4553" spans="1:43" ht="15.75" x14ac:dyDescent="0.25">
      <c r="A4553">
        <v>2008</v>
      </c>
      <c r="B4553" t="s">
        <v>189</v>
      </c>
      <c r="C4553">
        <f t="shared" ref="C4553:C4588" si="336">IF(AND(F4553&gt;0,M4553&gt;0,OR(O4553=0,O4553=1),AL4553&gt;0),1,"")</f>
        <v>1</v>
      </c>
      <c r="D4553" t="e">
        <v>#N/A</v>
      </c>
      <c r="E4553" t="e">
        <v>#N/A</v>
      </c>
      <c r="F4553">
        <v>56.128562927246101</v>
      </c>
      <c r="G4553">
        <v>59.932357788085902</v>
      </c>
      <c r="I4553">
        <f t="shared" si="334"/>
        <v>0.61</v>
      </c>
      <c r="J4553" t="e">
        <v>#N/A</v>
      </c>
      <c r="K4553">
        <v>7.774</v>
      </c>
      <c r="M4553">
        <v>59.454889120587403</v>
      </c>
      <c r="N4553">
        <v>12.449</v>
      </c>
      <c r="O4553">
        <v>0</v>
      </c>
      <c r="P4553" t="s">
        <v>32</v>
      </c>
      <c r="Q4553" t="s">
        <v>32</v>
      </c>
      <c r="R4553" t="s">
        <v>32</v>
      </c>
      <c r="S4553" t="s">
        <v>32</v>
      </c>
      <c r="T4553" t="s">
        <v>32</v>
      </c>
      <c r="U4553" t="s">
        <v>32</v>
      </c>
      <c r="V4553" t="s">
        <v>32</v>
      </c>
      <c r="W4553" t="s">
        <v>32</v>
      </c>
      <c r="Y4553">
        <v>0</v>
      </c>
      <c r="Z4553">
        <f t="shared" si="335"/>
        <v>0</v>
      </c>
      <c r="AA4553" t="e">
        <v>#N/A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2918.9490000000001</v>
      </c>
      <c r="AM4553">
        <v>1437.83</v>
      </c>
      <c r="AN4553">
        <v>17.911000000000001</v>
      </c>
      <c r="AO4553" s="4">
        <v>86.122</v>
      </c>
      <c r="AP4553">
        <v>0</v>
      </c>
      <c r="AQ4553">
        <v>0</v>
      </c>
    </row>
    <row r="4554" spans="1:43" ht="15.75" x14ac:dyDescent="0.25">
      <c r="A4554">
        <v>2008</v>
      </c>
      <c r="B4554" t="s">
        <v>190</v>
      </c>
      <c r="C4554">
        <f t="shared" si="336"/>
        <v>1</v>
      </c>
      <c r="D4554" t="e">
        <v>#N/A</v>
      </c>
      <c r="E4554" t="e">
        <v>#N/A</v>
      </c>
      <c r="F4554">
        <v>45.8515014648438</v>
      </c>
      <c r="G4554">
        <v>52.696216583252003</v>
      </c>
      <c r="I4554">
        <f t="shared" si="334"/>
        <v>0.44</v>
      </c>
      <c r="J4554" t="e">
        <v>#N/A</v>
      </c>
      <c r="K4554">
        <v>-16.423999999999999</v>
      </c>
      <c r="M4554">
        <v>109.52163718989421</v>
      </c>
      <c r="N4554">
        <v>156.964</v>
      </c>
      <c r="O4554">
        <v>1</v>
      </c>
      <c r="P4554">
        <v>0</v>
      </c>
      <c r="Q4554">
        <v>1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1</v>
      </c>
      <c r="Y4554">
        <v>0</v>
      </c>
      <c r="Z4554">
        <f t="shared" si="335"/>
        <v>0</v>
      </c>
      <c r="AA4554" t="e">
        <v>#N/A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1276.739</v>
      </c>
      <c r="AM4554">
        <v>486.81400000000002</v>
      </c>
      <c r="AN4554">
        <v>5.9</v>
      </c>
      <c r="AO4554" s="4">
        <v>51.3</v>
      </c>
      <c r="AP4554">
        <v>1.8881241057180609</v>
      </c>
      <c r="AQ4554">
        <v>0</v>
      </c>
    </row>
    <row r="4555" spans="1:43" ht="15.75" x14ac:dyDescent="0.25">
      <c r="A4555">
        <v>2009</v>
      </c>
      <c r="B4555" t="s">
        <v>31</v>
      </c>
      <c r="C4555">
        <f t="shared" si="336"/>
        <v>1</v>
      </c>
      <c r="D4555" t="e">
        <v>#N/A</v>
      </c>
      <c r="E4555" t="e">
        <v>#N/A</v>
      </c>
      <c r="F4555">
        <v>29.1766662597656</v>
      </c>
      <c r="G4555">
        <v>31.574180603027301</v>
      </c>
      <c r="I4555">
        <f t="shared" si="334"/>
        <v>3.61</v>
      </c>
      <c r="J4555" t="e">
        <v>#N/A</v>
      </c>
      <c r="K4555">
        <v>20.585000000000001</v>
      </c>
      <c r="M4555">
        <v>56.906817424846942</v>
      </c>
      <c r="N4555">
        <v>-6.8109999999999999</v>
      </c>
      <c r="O4555">
        <v>0</v>
      </c>
      <c r="P4555" t="s">
        <v>32</v>
      </c>
      <c r="Q4555" t="s">
        <v>32</v>
      </c>
      <c r="R4555" t="s">
        <v>32</v>
      </c>
      <c r="S4555" t="s">
        <v>32</v>
      </c>
      <c r="T4555" t="s">
        <v>32</v>
      </c>
      <c r="U4555" t="s">
        <v>32</v>
      </c>
      <c r="V4555" t="s">
        <v>32</v>
      </c>
      <c r="W4555" t="s">
        <v>32</v>
      </c>
      <c r="Y4555" t="e">
        <v>#N/A</v>
      </c>
      <c r="Z4555" t="e">
        <f t="shared" si="335"/>
        <v>#N/A</v>
      </c>
      <c r="AA4555" t="e">
        <v>#N/A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1457.6859999999999</v>
      </c>
      <c r="AM4555">
        <v>435.47199999999998</v>
      </c>
      <c r="AN4555">
        <v>12.066000000000001</v>
      </c>
      <c r="AO4555" s="4">
        <v>90.314999999999998</v>
      </c>
      <c r="AP4555">
        <v>0</v>
      </c>
      <c r="AQ4555">
        <v>0</v>
      </c>
    </row>
    <row r="4556" spans="1:43" ht="15.75" x14ac:dyDescent="0.25">
      <c r="A4556">
        <v>2009</v>
      </c>
      <c r="B4556" t="s">
        <v>33</v>
      </c>
      <c r="C4556" t="e">
        <f t="shared" si="336"/>
        <v>#N/A</v>
      </c>
      <c r="D4556" t="e">
        <v>#N/A</v>
      </c>
      <c r="E4556" t="e">
        <v>#N/A</v>
      </c>
      <c r="F4556" t="e">
        <v>#N/A</v>
      </c>
      <c r="G4556" t="e">
        <v>#N/A</v>
      </c>
      <c r="I4556">
        <f t="shared" si="334"/>
        <v>2.35</v>
      </c>
      <c r="J4556" t="e">
        <v>#N/A</v>
      </c>
      <c r="K4556">
        <v>3.35</v>
      </c>
      <c r="L4556">
        <v>13.8</v>
      </c>
      <c r="M4556">
        <v>83.359558576703591</v>
      </c>
      <c r="N4556">
        <v>2.274</v>
      </c>
      <c r="O4556">
        <v>0</v>
      </c>
      <c r="P4556" t="s">
        <v>32</v>
      </c>
      <c r="Q4556" t="s">
        <v>32</v>
      </c>
      <c r="R4556" t="s">
        <v>32</v>
      </c>
      <c r="S4556" t="s">
        <v>32</v>
      </c>
      <c r="T4556" t="s">
        <v>32</v>
      </c>
      <c r="U4556" t="s">
        <v>32</v>
      </c>
      <c r="V4556" t="s">
        <v>32</v>
      </c>
      <c r="W4556" t="s">
        <v>32</v>
      </c>
      <c r="Y4556" t="e">
        <v>#N/A</v>
      </c>
      <c r="Z4556" t="e">
        <f t="shared" si="335"/>
        <v>#N/A</v>
      </c>
      <c r="AA4556" t="e">
        <v>#N/A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8872.3520000000008</v>
      </c>
      <c r="AM4556">
        <v>4093.6390000000001</v>
      </c>
      <c r="AN4556">
        <v>11.864000000000001</v>
      </c>
      <c r="AO4556" s="4">
        <v>103.407</v>
      </c>
      <c r="AP4556">
        <v>0</v>
      </c>
      <c r="AQ4556">
        <v>0</v>
      </c>
    </row>
    <row r="4557" spans="1:43" ht="15.75" x14ac:dyDescent="0.25">
      <c r="A4557">
        <v>2009</v>
      </c>
      <c r="B4557" t="s">
        <v>35</v>
      </c>
      <c r="C4557" t="e">
        <f t="shared" si="336"/>
        <v>#N/A</v>
      </c>
      <c r="D4557" t="e">
        <v>#N/A</v>
      </c>
      <c r="E4557" t="e">
        <v>#N/A</v>
      </c>
      <c r="F4557" t="e">
        <v>#N/A</v>
      </c>
      <c r="G4557" t="e">
        <v>#N/A</v>
      </c>
      <c r="I4557">
        <f t="shared" si="334"/>
        <v>3.78</v>
      </c>
      <c r="J4557" t="e">
        <v>#N/A</v>
      </c>
      <c r="K4557">
        <v>1.6319999999999999</v>
      </c>
      <c r="L4557">
        <v>10.167</v>
      </c>
      <c r="M4557">
        <v>71.324328400330202</v>
      </c>
      <c r="N4557">
        <v>5.7430000000000003</v>
      </c>
      <c r="O4557">
        <v>0</v>
      </c>
      <c r="P4557" t="s">
        <v>32</v>
      </c>
      <c r="Q4557" t="s">
        <v>32</v>
      </c>
      <c r="R4557" t="s">
        <v>32</v>
      </c>
      <c r="S4557" t="s">
        <v>32</v>
      </c>
      <c r="T4557" t="s">
        <v>32</v>
      </c>
      <c r="U4557" t="s">
        <v>32</v>
      </c>
      <c r="V4557" t="s">
        <v>32</v>
      </c>
      <c r="W4557" t="s">
        <v>32</v>
      </c>
      <c r="Y4557">
        <v>0</v>
      </c>
      <c r="Z4557">
        <f t="shared" si="335"/>
        <v>0</v>
      </c>
      <c r="AA4557" t="e">
        <v>#N/A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12267.94</v>
      </c>
      <c r="AM4557">
        <v>3886.0590000000002</v>
      </c>
      <c r="AN4557">
        <v>137.054</v>
      </c>
      <c r="AO4557" s="4">
        <v>131.1</v>
      </c>
      <c r="AP4557">
        <v>0</v>
      </c>
      <c r="AQ4557">
        <v>0</v>
      </c>
    </row>
    <row r="4558" spans="1:43" ht="15.75" x14ac:dyDescent="0.25">
      <c r="A4558">
        <v>2009</v>
      </c>
      <c r="B4558" t="s">
        <v>36</v>
      </c>
      <c r="C4558">
        <f t="shared" si="336"/>
        <v>1</v>
      </c>
      <c r="D4558" t="e">
        <v>#N/A</v>
      </c>
      <c r="E4558" t="e">
        <v>#N/A</v>
      </c>
      <c r="F4558">
        <v>41.293792724609403</v>
      </c>
      <c r="G4558">
        <v>51.286190032958999</v>
      </c>
      <c r="I4558">
        <f t="shared" si="334"/>
        <v>0</v>
      </c>
      <c r="J4558" t="e">
        <v>#N/A</v>
      </c>
      <c r="K4558">
        <v>2.4129999999999998</v>
      </c>
      <c r="M4558">
        <v>110.41564285923013</v>
      </c>
      <c r="N4558">
        <v>13.721</v>
      </c>
      <c r="O4558">
        <v>0</v>
      </c>
      <c r="P4558" t="s">
        <v>32</v>
      </c>
      <c r="Q4558" t="s">
        <v>32</v>
      </c>
      <c r="R4558" t="s">
        <v>32</v>
      </c>
      <c r="S4558" t="s">
        <v>32</v>
      </c>
      <c r="T4558" t="s">
        <v>32</v>
      </c>
      <c r="U4558" t="s">
        <v>32</v>
      </c>
      <c r="V4558" t="s">
        <v>32</v>
      </c>
      <c r="W4558" t="s">
        <v>32</v>
      </c>
      <c r="Y4558">
        <v>0</v>
      </c>
      <c r="Z4558">
        <f t="shared" si="335"/>
        <v>0</v>
      </c>
      <c r="AA4558" t="e">
        <v>#N/A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6971.2330000000002</v>
      </c>
      <c r="AM4558">
        <v>4081.1120000000001</v>
      </c>
      <c r="AN4558">
        <v>75.492000000000004</v>
      </c>
      <c r="AO4558" s="4">
        <v>81.278000000000006</v>
      </c>
      <c r="AP4558">
        <v>0</v>
      </c>
      <c r="AQ4558">
        <v>0</v>
      </c>
    </row>
    <row r="4559" spans="1:43" ht="15.75" x14ac:dyDescent="0.25">
      <c r="A4559">
        <v>2009</v>
      </c>
      <c r="B4559" t="s">
        <v>37</v>
      </c>
      <c r="C4559">
        <f t="shared" si="336"/>
        <v>1</v>
      </c>
      <c r="D4559" t="e">
        <v>#N/A</v>
      </c>
      <c r="E4559" t="e">
        <v>#N/A</v>
      </c>
      <c r="F4559">
        <v>40.875194549560497</v>
      </c>
      <c r="G4559">
        <v>45.213157653808601</v>
      </c>
      <c r="I4559">
        <f t="shared" si="334"/>
        <v>3.09</v>
      </c>
      <c r="J4559" t="e">
        <v>#N/A</v>
      </c>
      <c r="K4559">
        <v>5.0999999999999997E-2</v>
      </c>
      <c r="L4559">
        <v>8.6750000000000007</v>
      </c>
      <c r="M4559">
        <v>30.562445961961703</v>
      </c>
      <c r="N4559">
        <v>6.27</v>
      </c>
      <c r="O4559">
        <v>0</v>
      </c>
      <c r="P4559" t="s">
        <v>32</v>
      </c>
      <c r="Q4559" t="s">
        <v>32</v>
      </c>
      <c r="R4559" t="s">
        <v>32</v>
      </c>
      <c r="S4559" t="s">
        <v>32</v>
      </c>
      <c r="T4559" t="s">
        <v>32</v>
      </c>
      <c r="U4559" t="s">
        <v>32</v>
      </c>
      <c r="V4559" t="s">
        <v>32</v>
      </c>
      <c r="W4559" t="s">
        <v>32</v>
      </c>
      <c r="Y4559">
        <v>0</v>
      </c>
      <c r="Z4559">
        <f t="shared" si="335"/>
        <v>0</v>
      </c>
      <c r="AA4559" t="e">
        <v>#N/A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17801.352999999999</v>
      </c>
      <c r="AM4559">
        <v>9499.2369999999992</v>
      </c>
      <c r="AN4559">
        <v>376.82600000000002</v>
      </c>
      <c r="AO4559" s="4">
        <v>241.32400000000001</v>
      </c>
      <c r="AP4559">
        <v>0</v>
      </c>
      <c r="AQ4559">
        <v>0</v>
      </c>
    </row>
    <row r="4560" spans="1:43" ht="15.75" x14ac:dyDescent="0.25">
      <c r="A4560">
        <v>2009</v>
      </c>
      <c r="B4560" t="s">
        <v>38</v>
      </c>
      <c r="C4560">
        <f t="shared" si="336"/>
        <v>1</v>
      </c>
      <c r="D4560" t="e">
        <v>#N/A</v>
      </c>
      <c r="E4560" t="e">
        <v>#N/A</v>
      </c>
      <c r="F4560">
        <v>34.430019378662102</v>
      </c>
      <c r="G4560">
        <v>31.384534835815401</v>
      </c>
      <c r="I4560">
        <f t="shared" si="334"/>
        <v>11.51</v>
      </c>
      <c r="J4560" t="e">
        <v>#N/A</v>
      </c>
      <c r="K4560">
        <v>-14.15</v>
      </c>
      <c r="L4560">
        <v>18.7</v>
      </c>
      <c r="M4560">
        <v>58.478869868104375</v>
      </c>
      <c r="N4560">
        <v>3.544</v>
      </c>
      <c r="O4560">
        <v>0</v>
      </c>
      <c r="P4560" t="s">
        <v>32</v>
      </c>
      <c r="Q4560" t="s">
        <v>32</v>
      </c>
      <c r="R4560" t="s">
        <v>32</v>
      </c>
      <c r="S4560" t="s">
        <v>32</v>
      </c>
      <c r="T4560" t="s">
        <v>32</v>
      </c>
      <c r="U4560" t="s">
        <v>32</v>
      </c>
      <c r="V4560" t="s">
        <v>32</v>
      </c>
      <c r="W4560" t="s">
        <v>32</v>
      </c>
      <c r="Y4560">
        <v>0</v>
      </c>
      <c r="Z4560">
        <f t="shared" si="335"/>
        <v>0</v>
      </c>
      <c r="AA4560" t="e">
        <v>#N/A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5621.2470000000003</v>
      </c>
      <c r="AM4560">
        <v>2661.3130000000001</v>
      </c>
      <c r="AN4560">
        <v>8.6479999999999997</v>
      </c>
      <c r="AO4560" s="4">
        <v>209.65100000000001</v>
      </c>
      <c r="AP4560">
        <v>0</v>
      </c>
      <c r="AQ4560">
        <v>0</v>
      </c>
    </row>
    <row r="4561" spans="1:43" ht="15.75" x14ac:dyDescent="0.25">
      <c r="A4561">
        <v>2009</v>
      </c>
      <c r="B4561" t="s">
        <v>39</v>
      </c>
      <c r="C4561">
        <f t="shared" si="336"/>
        <v>1</v>
      </c>
      <c r="D4561">
        <v>0</v>
      </c>
      <c r="E4561">
        <v>0</v>
      </c>
      <c r="F4561">
        <v>33.407112121582003</v>
      </c>
      <c r="G4561">
        <v>48.2585258483887</v>
      </c>
      <c r="I4561">
        <f t="shared" si="334"/>
        <v>15.63</v>
      </c>
      <c r="J4561" t="e">
        <v>#N/A</v>
      </c>
      <c r="K4561">
        <v>1.538</v>
      </c>
      <c r="L4561">
        <v>5.5750000000000002</v>
      </c>
      <c r="M4561">
        <v>44.960709783367278</v>
      </c>
      <c r="N4561">
        <v>1.7709999999999999</v>
      </c>
      <c r="O4561">
        <v>0</v>
      </c>
      <c r="P4561" t="s">
        <v>32</v>
      </c>
      <c r="Q4561" t="s">
        <v>32</v>
      </c>
      <c r="R4561" t="s">
        <v>32</v>
      </c>
      <c r="S4561" t="s">
        <v>32</v>
      </c>
      <c r="T4561" t="s">
        <v>32</v>
      </c>
      <c r="U4561" t="s">
        <v>32</v>
      </c>
      <c r="V4561" t="s">
        <v>32</v>
      </c>
      <c r="W4561" t="s">
        <v>32</v>
      </c>
      <c r="Y4561">
        <v>0</v>
      </c>
      <c r="Z4561">
        <f t="shared" si="335"/>
        <v>0</v>
      </c>
      <c r="AA4561">
        <v>0</v>
      </c>
      <c r="AB4561">
        <v>0</v>
      </c>
      <c r="AC4561">
        <v>1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40556.451000000001</v>
      </c>
      <c r="AM4561">
        <v>45625.775000000001</v>
      </c>
      <c r="AN4561">
        <v>997.63599999999997</v>
      </c>
      <c r="AO4561" s="4">
        <v>93.375</v>
      </c>
      <c r="AP4561">
        <v>0</v>
      </c>
      <c r="AQ4561">
        <v>0</v>
      </c>
    </row>
    <row r="4562" spans="1:43" ht="15.75" x14ac:dyDescent="0.25">
      <c r="A4562">
        <v>2009</v>
      </c>
      <c r="B4562" t="s">
        <v>40</v>
      </c>
      <c r="C4562">
        <f t="shared" si="336"/>
        <v>1</v>
      </c>
      <c r="D4562">
        <v>0</v>
      </c>
      <c r="E4562">
        <v>0</v>
      </c>
      <c r="F4562">
        <v>28.243677139282202</v>
      </c>
      <c r="G4562">
        <v>45.783527374267599</v>
      </c>
      <c r="I4562">
        <f t="shared" si="334"/>
        <v>8.27</v>
      </c>
      <c r="J4562" t="e">
        <v>#N/A</v>
      </c>
      <c r="K4562">
        <v>-3.8220000000000001</v>
      </c>
      <c r="L4562">
        <v>4.7830000000000004</v>
      </c>
      <c r="M4562">
        <v>86.807042047412409</v>
      </c>
      <c r="N4562">
        <v>0.40100000000000002</v>
      </c>
      <c r="O4562">
        <v>0</v>
      </c>
      <c r="P4562" t="s">
        <v>32</v>
      </c>
      <c r="Q4562" t="s">
        <v>32</v>
      </c>
      <c r="R4562" t="s">
        <v>32</v>
      </c>
      <c r="S4562" t="s">
        <v>32</v>
      </c>
      <c r="T4562" t="s">
        <v>32</v>
      </c>
      <c r="U4562" t="s">
        <v>32</v>
      </c>
      <c r="V4562" t="s">
        <v>32</v>
      </c>
      <c r="W4562" t="s">
        <v>32</v>
      </c>
      <c r="Y4562">
        <v>0</v>
      </c>
      <c r="Z4562">
        <f t="shared" si="335"/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39871.733</v>
      </c>
      <c r="AM4562">
        <v>46003.571000000004</v>
      </c>
      <c r="AN4562">
        <v>384.73</v>
      </c>
      <c r="AO4562" s="4">
        <v>107.71</v>
      </c>
      <c r="AP4562">
        <v>0</v>
      </c>
      <c r="AQ4562">
        <v>0</v>
      </c>
    </row>
    <row r="4563" spans="1:43" ht="15.75" x14ac:dyDescent="0.25">
      <c r="A4563">
        <v>2009</v>
      </c>
      <c r="B4563" t="s">
        <v>41</v>
      </c>
      <c r="C4563" t="e">
        <f t="shared" si="336"/>
        <v>#N/A</v>
      </c>
      <c r="D4563" t="e">
        <v>#N/A</v>
      </c>
      <c r="E4563" t="e">
        <v>#N/A</v>
      </c>
      <c r="F4563" t="e">
        <v>#N/A</v>
      </c>
      <c r="G4563" t="e">
        <v>#N/A</v>
      </c>
      <c r="I4563">
        <f t="shared" si="334"/>
        <v>0</v>
      </c>
      <c r="J4563" t="e">
        <v>#N/A</v>
      </c>
      <c r="K4563">
        <v>9.3000000000000007</v>
      </c>
      <c r="L4563">
        <v>6.048</v>
      </c>
      <c r="M4563">
        <v>74.744041683636937</v>
      </c>
      <c r="N4563">
        <v>1.56</v>
      </c>
      <c r="O4563">
        <v>0</v>
      </c>
      <c r="P4563" t="s">
        <v>32</v>
      </c>
      <c r="Q4563" t="s">
        <v>32</v>
      </c>
      <c r="R4563" t="s">
        <v>32</v>
      </c>
      <c r="S4563" t="s">
        <v>32</v>
      </c>
      <c r="T4563" t="s">
        <v>32</v>
      </c>
      <c r="U4563" t="s">
        <v>32</v>
      </c>
      <c r="V4563" t="s">
        <v>32</v>
      </c>
      <c r="W4563" t="s">
        <v>32</v>
      </c>
      <c r="Y4563">
        <v>0</v>
      </c>
      <c r="Z4563">
        <f t="shared" si="335"/>
        <v>0</v>
      </c>
      <c r="AA4563" t="e">
        <v>#N/A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14699.808000000001</v>
      </c>
      <c r="AM4563">
        <v>4977.9399999999996</v>
      </c>
      <c r="AN4563">
        <v>44.289000000000001</v>
      </c>
      <c r="AO4563" s="4">
        <v>222.19900000000001</v>
      </c>
      <c r="AP4563">
        <v>0</v>
      </c>
      <c r="AQ4563">
        <v>0</v>
      </c>
    </row>
    <row r="4564" spans="1:43" ht="15.75" x14ac:dyDescent="0.25">
      <c r="A4564">
        <v>2009</v>
      </c>
      <c r="B4564" t="s">
        <v>42</v>
      </c>
      <c r="C4564">
        <f t="shared" si="336"/>
        <v>1</v>
      </c>
      <c r="D4564" t="e">
        <v>#N/A</v>
      </c>
      <c r="E4564" t="e">
        <v>#N/A</v>
      </c>
      <c r="F4564">
        <v>43.723865509033203</v>
      </c>
      <c r="G4564">
        <v>45.995140075683601</v>
      </c>
      <c r="I4564">
        <f t="shared" si="334"/>
        <v>2.11</v>
      </c>
      <c r="J4564" t="e">
        <v>#N/A</v>
      </c>
      <c r="K4564">
        <v>5.6529999999999996</v>
      </c>
      <c r="M4564">
        <v>40.092796223022958</v>
      </c>
      <c r="N4564">
        <v>5.4260000000000002</v>
      </c>
      <c r="O4564">
        <v>0</v>
      </c>
      <c r="P4564" t="s">
        <v>32</v>
      </c>
      <c r="Q4564" t="s">
        <v>32</v>
      </c>
      <c r="R4564" t="s">
        <v>32</v>
      </c>
      <c r="S4564" t="s">
        <v>32</v>
      </c>
      <c r="T4564" t="s">
        <v>32</v>
      </c>
      <c r="U4564" t="s">
        <v>32</v>
      </c>
      <c r="V4564" t="s">
        <v>32</v>
      </c>
      <c r="W4564" t="s">
        <v>32</v>
      </c>
      <c r="Y4564">
        <v>0</v>
      </c>
      <c r="Z4564">
        <f t="shared" si="335"/>
        <v>0</v>
      </c>
      <c r="AA4564" t="e">
        <v>#N/A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2442.5700000000002</v>
      </c>
      <c r="AM4564">
        <v>728.9</v>
      </c>
      <c r="AN4564">
        <v>108.973</v>
      </c>
      <c r="AO4564" s="4">
        <v>133.74700000000001</v>
      </c>
      <c r="AP4564">
        <v>0</v>
      </c>
      <c r="AQ4564">
        <v>0</v>
      </c>
    </row>
    <row r="4565" spans="1:43" ht="15.75" x14ac:dyDescent="0.25">
      <c r="A4565">
        <v>2009</v>
      </c>
      <c r="B4565" t="s">
        <v>43</v>
      </c>
      <c r="C4565">
        <f t="shared" si="336"/>
        <v>1</v>
      </c>
      <c r="D4565" t="e">
        <v>#N/A</v>
      </c>
      <c r="E4565" t="e">
        <v>#N/A</v>
      </c>
      <c r="F4565">
        <v>48.9281005859375</v>
      </c>
      <c r="G4565">
        <v>53.031333923339801</v>
      </c>
      <c r="I4565">
        <f t="shared" si="334"/>
        <v>1.53</v>
      </c>
      <c r="J4565" t="e">
        <v>#N/A</v>
      </c>
      <c r="K4565">
        <v>-4.1360000000000001</v>
      </c>
      <c r="L4565">
        <v>9.9489999999999998</v>
      </c>
      <c r="M4565">
        <v>86.01134421303604</v>
      </c>
      <c r="N4565">
        <v>3.718</v>
      </c>
      <c r="O4565">
        <v>0</v>
      </c>
      <c r="P4565" t="s">
        <v>32</v>
      </c>
      <c r="Q4565" t="s">
        <v>32</v>
      </c>
      <c r="R4565" t="s">
        <v>32</v>
      </c>
      <c r="S4565" t="s">
        <v>32</v>
      </c>
      <c r="T4565" t="s">
        <v>32</v>
      </c>
      <c r="U4565" t="s">
        <v>32</v>
      </c>
      <c r="V4565" t="s">
        <v>32</v>
      </c>
      <c r="W4565" t="s">
        <v>32</v>
      </c>
      <c r="Y4565">
        <v>0</v>
      </c>
      <c r="Z4565">
        <f t="shared" si="335"/>
        <v>0</v>
      </c>
      <c r="AA4565" t="e">
        <v>#N/A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15047.22</v>
      </c>
      <c r="AM4565">
        <v>16645.966</v>
      </c>
      <c r="AN4565">
        <v>4.593</v>
      </c>
      <c r="AO4565" s="4">
        <v>140.85400000000001</v>
      </c>
      <c r="AP4565">
        <v>0</v>
      </c>
      <c r="AQ4565">
        <v>0</v>
      </c>
    </row>
    <row r="4566" spans="1:43" ht="15.75" x14ac:dyDescent="0.25">
      <c r="A4566">
        <v>2009</v>
      </c>
      <c r="B4566" t="s">
        <v>44</v>
      </c>
      <c r="C4566">
        <f t="shared" si="336"/>
        <v>1</v>
      </c>
      <c r="D4566" t="e">
        <v>#N/A</v>
      </c>
      <c r="E4566" t="e">
        <v>#N/A</v>
      </c>
      <c r="F4566">
        <v>28.168891906738299</v>
      </c>
      <c r="G4566">
        <v>29.0541172027588</v>
      </c>
      <c r="I4566">
        <f t="shared" si="334"/>
        <v>0</v>
      </c>
      <c r="J4566" t="e">
        <v>#N/A</v>
      </c>
      <c r="K4566">
        <v>0.14299999999999999</v>
      </c>
      <c r="L4566">
        <v>0.90100000000000002</v>
      </c>
      <c r="M4566">
        <v>112.31033845500144</v>
      </c>
      <c r="N4566">
        <v>12.95</v>
      </c>
      <c r="O4566">
        <v>0</v>
      </c>
      <c r="P4566" t="s">
        <v>32</v>
      </c>
      <c r="Q4566" t="s">
        <v>32</v>
      </c>
      <c r="R4566" t="s">
        <v>32</v>
      </c>
      <c r="S4566" t="s">
        <v>32</v>
      </c>
      <c r="T4566" t="s">
        <v>32</v>
      </c>
      <c r="U4566" t="s">
        <v>32</v>
      </c>
      <c r="V4566" t="s">
        <v>32</v>
      </c>
      <c r="W4566" t="s">
        <v>32</v>
      </c>
      <c r="Y4566">
        <v>0</v>
      </c>
      <c r="Z4566">
        <f t="shared" si="335"/>
        <v>0</v>
      </c>
      <c r="AA4566" t="e">
        <v>#N/A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14072.16</v>
      </c>
      <c r="AM4566">
        <v>5172.2359999999999</v>
      </c>
      <c r="AN4566">
        <v>49.209000000000003</v>
      </c>
      <c r="AO4566" s="4">
        <v>150.464</v>
      </c>
      <c r="AP4566">
        <v>0</v>
      </c>
      <c r="AQ4566">
        <v>0</v>
      </c>
    </row>
    <row r="4567" spans="1:43" ht="15.75" x14ac:dyDescent="0.25">
      <c r="A4567">
        <v>2009</v>
      </c>
      <c r="B4567" t="s">
        <v>45</v>
      </c>
      <c r="C4567">
        <f t="shared" si="336"/>
        <v>1</v>
      </c>
      <c r="D4567">
        <v>0</v>
      </c>
      <c r="E4567">
        <v>0</v>
      </c>
      <c r="F4567">
        <v>25.889812469482401</v>
      </c>
      <c r="G4567">
        <v>44.508312225341797</v>
      </c>
      <c r="I4567">
        <f t="shared" si="334"/>
        <v>15.82</v>
      </c>
      <c r="J4567" t="e">
        <v>#N/A</v>
      </c>
      <c r="K4567">
        <v>-2.8010000000000002</v>
      </c>
      <c r="L4567">
        <v>7.875</v>
      </c>
      <c r="M4567">
        <v>136.0622894818942</v>
      </c>
      <c r="N4567">
        <v>-8.9999999999999993E-3</v>
      </c>
      <c r="O4567">
        <v>0</v>
      </c>
      <c r="P4567" t="s">
        <v>32</v>
      </c>
      <c r="Q4567" t="s">
        <v>32</v>
      </c>
      <c r="R4567" t="s">
        <v>32</v>
      </c>
      <c r="S4567" t="s">
        <v>32</v>
      </c>
      <c r="T4567" t="s">
        <v>32</v>
      </c>
      <c r="U4567" t="s">
        <v>32</v>
      </c>
      <c r="V4567" t="s">
        <v>32</v>
      </c>
      <c r="W4567" t="s">
        <v>32</v>
      </c>
      <c r="Y4567">
        <v>0</v>
      </c>
      <c r="Z4567">
        <f t="shared" si="335"/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38046.902999999998</v>
      </c>
      <c r="AM4567">
        <v>44125.302000000003</v>
      </c>
      <c r="AN4567">
        <v>474.483</v>
      </c>
      <c r="AO4567" s="4">
        <v>108.86199999999999</v>
      </c>
      <c r="AP4567">
        <v>0</v>
      </c>
      <c r="AQ4567">
        <v>0</v>
      </c>
    </row>
    <row r="4568" spans="1:43" ht="15.75" x14ac:dyDescent="0.25">
      <c r="A4568">
        <v>2009</v>
      </c>
      <c r="B4568" t="s">
        <v>46</v>
      </c>
      <c r="C4568" t="e">
        <f t="shared" si="336"/>
        <v>#N/A</v>
      </c>
      <c r="D4568" t="e">
        <v>#N/A</v>
      </c>
      <c r="E4568" t="e">
        <v>#N/A</v>
      </c>
      <c r="F4568" t="e">
        <v>#N/A</v>
      </c>
      <c r="G4568" t="e">
        <v>#N/A</v>
      </c>
      <c r="I4568">
        <f t="shared" si="334"/>
        <v>3.2</v>
      </c>
      <c r="J4568" t="e">
        <v>#N/A</v>
      </c>
      <c r="K4568">
        <v>0.29699999999999999</v>
      </c>
      <c r="L4568">
        <v>12.5</v>
      </c>
      <c r="M4568">
        <v>107.84721426208654</v>
      </c>
      <c r="N4568">
        <v>-1.1040000000000001</v>
      </c>
      <c r="O4568">
        <v>0</v>
      </c>
      <c r="P4568" t="s">
        <v>32</v>
      </c>
      <c r="Q4568" t="s">
        <v>32</v>
      </c>
      <c r="R4568" t="s">
        <v>32</v>
      </c>
      <c r="S4568" t="s">
        <v>32</v>
      </c>
      <c r="T4568" t="s">
        <v>32</v>
      </c>
      <c r="U4568" t="s">
        <v>32</v>
      </c>
      <c r="V4568" t="s">
        <v>32</v>
      </c>
      <c r="W4568" t="s">
        <v>32</v>
      </c>
      <c r="Y4568">
        <v>0</v>
      </c>
      <c r="Z4568">
        <f t="shared" si="335"/>
        <v>0</v>
      </c>
      <c r="AA4568" t="e">
        <v>#N/A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7377.6080000000002</v>
      </c>
      <c r="AM4568">
        <v>4145.9489999999996</v>
      </c>
      <c r="AN4568">
        <v>1.339</v>
      </c>
      <c r="AO4568" s="4">
        <v>127.178</v>
      </c>
      <c r="AP4568">
        <v>0</v>
      </c>
      <c r="AQ4568">
        <v>0</v>
      </c>
    </row>
    <row r="4569" spans="1:43" ht="15.75" x14ac:dyDescent="0.25">
      <c r="A4569">
        <v>2009</v>
      </c>
      <c r="B4569" t="s">
        <v>47</v>
      </c>
      <c r="C4569" t="e">
        <f t="shared" si="336"/>
        <v>#N/A</v>
      </c>
      <c r="D4569" t="e">
        <v>#N/A</v>
      </c>
      <c r="E4569" t="e">
        <v>#N/A</v>
      </c>
      <c r="F4569" t="e">
        <v>#N/A</v>
      </c>
      <c r="G4569" t="e">
        <v>#N/A</v>
      </c>
      <c r="I4569">
        <f t="shared" si="334"/>
        <v>1.36</v>
      </c>
      <c r="J4569" t="e">
        <v>#N/A</v>
      </c>
      <c r="K4569">
        <v>2.6579999999999999</v>
      </c>
      <c r="M4569">
        <v>40.892862886365826</v>
      </c>
      <c r="N4569">
        <v>0.89900000000000002</v>
      </c>
      <c r="O4569">
        <v>0</v>
      </c>
      <c r="P4569" t="s">
        <v>32</v>
      </c>
      <c r="Q4569" t="s">
        <v>32</v>
      </c>
      <c r="R4569" t="s">
        <v>32</v>
      </c>
      <c r="S4569" t="s">
        <v>32</v>
      </c>
      <c r="T4569" t="s">
        <v>32</v>
      </c>
      <c r="U4569" t="s">
        <v>32</v>
      </c>
      <c r="V4569" t="s">
        <v>32</v>
      </c>
      <c r="W4569" t="s">
        <v>32</v>
      </c>
      <c r="Y4569">
        <v>0</v>
      </c>
      <c r="Z4569">
        <f t="shared" si="335"/>
        <v>0</v>
      </c>
      <c r="AA4569" t="e">
        <v>#N/A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1590.3130000000001</v>
      </c>
      <c r="AM4569">
        <v>714.40300000000002</v>
      </c>
      <c r="AN4569">
        <v>6.6020000000000003</v>
      </c>
      <c r="AO4569" s="4">
        <v>100.402</v>
      </c>
      <c r="AP4569">
        <v>0</v>
      </c>
      <c r="AQ4569">
        <v>0</v>
      </c>
    </row>
    <row r="4570" spans="1:43" ht="15.75" x14ac:dyDescent="0.25">
      <c r="A4570">
        <v>2009</v>
      </c>
      <c r="B4570" t="s">
        <v>48</v>
      </c>
      <c r="C4570">
        <f t="shared" si="336"/>
        <v>1</v>
      </c>
      <c r="D4570" t="e">
        <v>#N/A</v>
      </c>
      <c r="E4570" t="e">
        <v>#N/A</v>
      </c>
      <c r="F4570">
        <v>38.865890502929702</v>
      </c>
      <c r="G4570">
        <v>40.355056762695298</v>
      </c>
      <c r="I4570">
        <f t="shared" si="334"/>
        <v>0</v>
      </c>
      <c r="J4570" t="e">
        <v>#N/A</v>
      </c>
      <c r="K4570">
        <v>5.7220000000000004</v>
      </c>
      <c r="L4570">
        <v>4</v>
      </c>
      <c r="M4570">
        <v>106.90612698257134</v>
      </c>
      <c r="N4570">
        <v>7.1269999999999998</v>
      </c>
      <c r="O4570">
        <v>0</v>
      </c>
      <c r="P4570" t="s">
        <v>32</v>
      </c>
      <c r="Q4570" t="s">
        <v>32</v>
      </c>
      <c r="R4570" t="s">
        <v>32</v>
      </c>
      <c r="S4570" t="s">
        <v>32</v>
      </c>
      <c r="T4570" t="s">
        <v>32</v>
      </c>
      <c r="U4570" t="s">
        <v>32</v>
      </c>
      <c r="V4570" t="s">
        <v>32</v>
      </c>
      <c r="W4570" t="s">
        <v>32</v>
      </c>
      <c r="Y4570">
        <v>0</v>
      </c>
      <c r="Z4570">
        <f t="shared" si="335"/>
        <v>0</v>
      </c>
      <c r="AA4570" t="e">
        <v>#N/A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5364.2020000000002</v>
      </c>
      <c r="AM4570">
        <v>1892.261</v>
      </c>
      <c r="AN4570">
        <v>1.333</v>
      </c>
      <c r="AO4570" s="4">
        <v>762.976</v>
      </c>
      <c r="AP4570">
        <v>0</v>
      </c>
      <c r="AQ4570">
        <v>0</v>
      </c>
    </row>
    <row r="4571" spans="1:43" ht="15.75" x14ac:dyDescent="0.25">
      <c r="A4571">
        <v>2009</v>
      </c>
      <c r="B4571" t="s">
        <v>49</v>
      </c>
      <c r="C4571">
        <f t="shared" si="336"/>
        <v>1</v>
      </c>
      <c r="D4571" t="e">
        <v>#N/A</v>
      </c>
      <c r="E4571" t="e">
        <v>#N/A</v>
      </c>
      <c r="F4571">
        <v>45.603427886962898</v>
      </c>
      <c r="G4571">
        <v>48.418807983398402</v>
      </c>
      <c r="I4571">
        <f t="shared" si="334"/>
        <v>7.25</v>
      </c>
      <c r="J4571" t="e">
        <v>#N/A</v>
      </c>
      <c r="K4571">
        <v>3.3570000000000002</v>
      </c>
      <c r="L4571">
        <v>6.83</v>
      </c>
      <c r="M4571">
        <v>68.62707451842239</v>
      </c>
      <c r="N4571">
        <v>3.3460000000000001</v>
      </c>
      <c r="O4571">
        <v>0</v>
      </c>
      <c r="P4571" t="s">
        <v>32</v>
      </c>
      <c r="Q4571" t="s">
        <v>32</v>
      </c>
      <c r="R4571" t="s">
        <v>32</v>
      </c>
      <c r="S4571" t="s">
        <v>32</v>
      </c>
      <c r="T4571" t="s">
        <v>32</v>
      </c>
      <c r="U4571" t="s">
        <v>32</v>
      </c>
      <c r="V4571" t="s">
        <v>32</v>
      </c>
      <c r="W4571" t="s">
        <v>32</v>
      </c>
      <c r="Y4571">
        <v>0</v>
      </c>
      <c r="Z4571">
        <f t="shared" si="335"/>
        <v>0</v>
      </c>
      <c r="AA4571" t="e">
        <v>#N/A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4873.2610000000004</v>
      </c>
      <c r="AM4571">
        <v>1707.624</v>
      </c>
      <c r="AN4571">
        <v>17.463999999999999</v>
      </c>
      <c r="AO4571" s="4">
        <v>115.628</v>
      </c>
      <c r="AP4571">
        <v>0</v>
      </c>
      <c r="AQ4571">
        <v>0</v>
      </c>
    </row>
    <row r="4572" spans="1:43" ht="15.75" x14ac:dyDescent="0.25">
      <c r="A4572">
        <v>2009</v>
      </c>
      <c r="B4572" t="s">
        <v>50</v>
      </c>
      <c r="C4572" t="e">
        <f t="shared" si="336"/>
        <v>#N/A</v>
      </c>
      <c r="D4572" t="e">
        <v>#N/A</v>
      </c>
      <c r="E4572" t="e">
        <v>#N/A</v>
      </c>
      <c r="F4572" t="e">
        <v>#N/A</v>
      </c>
      <c r="G4572" t="e">
        <v>#N/A</v>
      </c>
      <c r="I4572">
        <f t="shared" si="334"/>
        <v>0</v>
      </c>
      <c r="J4572" t="e">
        <v>#N/A</v>
      </c>
      <c r="K4572">
        <v>-2.7189999999999999</v>
      </c>
      <c r="L4572">
        <v>24.068000000000001</v>
      </c>
      <c r="M4572">
        <v>73.607689691504703</v>
      </c>
      <c r="N4572">
        <v>-0.38100000000000001</v>
      </c>
      <c r="O4572">
        <v>0</v>
      </c>
      <c r="P4572" t="s">
        <v>32</v>
      </c>
      <c r="Q4572" t="s">
        <v>32</v>
      </c>
      <c r="R4572" t="s">
        <v>32</v>
      </c>
      <c r="S4572" t="s">
        <v>32</v>
      </c>
      <c r="T4572" t="s">
        <v>32</v>
      </c>
      <c r="U4572" t="s">
        <v>32</v>
      </c>
      <c r="V4572" t="s">
        <v>32</v>
      </c>
      <c r="W4572" t="s">
        <v>32</v>
      </c>
      <c r="Y4572">
        <v>0</v>
      </c>
      <c r="Z4572">
        <f t="shared" si="335"/>
        <v>0</v>
      </c>
      <c r="AA4572" t="e">
        <v>#N/A</v>
      </c>
      <c r="AB4572">
        <v>1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8665.6090000000004</v>
      </c>
      <c r="AM4572">
        <v>4422.1639999999998</v>
      </c>
      <c r="AN4572">
        <v>17.265000000000001</v>
      </c>
      <c r="AO4572" s="4">
        <v>132.58000000000001</v>
      </c>
      <c r="AP4572">
        <v>0</v>
      </c>
      <c r="AQ4572">
        <v>0</v>
      </c>
    </row>
    <row r="4573" spans="1:43" ht="15.75" x14ac:dyDescent="0.25">
      <c r="A4573">
        <v>2009</v>
      </c>
      <c r="B4573" t="s">
        <v>51</v>
      </c>
      <c r="C4573" t="e">
        <f t="shared" si="336"/>
        <v>#N/A</v>
      </c>
      <c r="D4573" t="e">
        <v>#N/A</v>
      </c>
      <c r="E4573" t="e">
        <v>#N/A</v>
      </c>
      <c r="F4573" t="e">
        <v>#N/A</v>
      </c>
      <c r="G4573" t="e">
        <v>#N/A</v>
      </c>
      <c r="I4573">
        <f t="shared" si="334"/>
        <v>1.79</v>
      </c>
      <c r="J4573" t="e">
        <v>#N/A</v>
      </c>
      <c r="K4573">
        <v>-7.84</v>
      </c>
      <c r="M4573">
        <v>88.060408641609328</v>
      </c>
      <c r="N4573">
        <v>8.1080000000000005</v>
      </c>
      <c r="O4573">
        <v>0</v>
      </c>
      <c r="P4573" t="s">
        <v>32</v>
      </c>
      <c r="Q4573" t="s">
        <v>32</v>
      </c>
      <c r="R4573" t="s">
        <v>32</v>
      </c>
      <c r="S4573" t="s">
        <v>32</v>
      </c>
      <c r="T4573" t="s">
        <v>32</v>
      </c>
      <c r="U4573" t="s">
        <v>32</v>
      </c>
      <c r="V4573" t="s">
        <v>32</v>
      </c>
      <c r="W4573" t="s">
        <v>32</v>
      </c>
      <c r="Y4573">
        <v>0</v>
      </c>
      <c r="Z4573">
        <f t="shared" si="335"/>
        <v>0</v>
      </c>
      <c r="AA4573" t="e">
        <v>#N/A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11769.31</v>
      </c>
      <c r="AM4573">
        <v>5125.1719999999996</v>
      </c>
      <c r="AN4573">
        <v>10.156000000000001</v>
      </c>
      <c r="AO4573" s="4">
        <v>212.41200000000001</v>
      </c>
      <c r="AP4573">
        <v>0</v>
      </c>
      <c r="AQ4573">
        <v>0</v>
      </c>
    </row>
    <row r="4574" spans="1:43" ht="15.75" x14ac:dyDescent="0.25">
      <c r="A4574">
        <v>2009</v>
      </c>
      <c r="B4574" t="s">
        <v>52</v>
      </c>
      <c r="C4574">
        <f t="shared" si="336"/>
        <v>1</v>
      </c>
      <c r="D4574" t="e">
        <v>#N/A</v>
      </c>
      <c r="E4574" t="e">
        <v>#N/A</v>
      </c>
      <c r="F4574">
        <v>46.378196716308601</v>
      </c>
      <c r="G4574">
        <v>53.949352264404297</v>
      </c>
      <c r="I4574">
        <f t="shared" si="334"/>
        <v>3.73</v>
      </c>
      <c r="J4574" t="e">
        <v>#N/A</v>
      </c>
      <c r="K4574">
        <v>-0.32800000000000001</v>
      </c>
      <c r="L4574">
        <v>8.0830000000000002</v>
      </c>
      <c r="M4574">
        <v>22.118297069460926</v>
      </c>
      <c r="N4574">
        <v>4.8879999999999999</v>
      </c>
      <c r="O4574">
        <v>0</v>
      </c>
      <c r="P4574" t="s">
        <v>32</v>
      </c>
      <c r="Q4574" t="s">
        <v>32</v>
      </c>
      <c r="R4574" t="s">
        <v>32</v>
      </c>
      <c r="S4574" t="s">
        <v>32</v>
      </c>
      <c r="T4574" t="s">
        <v>32</v>
      </c>
      <c r="U4574" t="s">
        <v>32</v>
      </c>
      <c r="V4574" t="s">
        <v>32</v>
      </c>
      <c r="W4574" t="s">
        <v>32</v>
      </c>
      <c r="Y4574">
        <v>0</v>
      </c>
      <c r="Z4574">
        <f t="shared" si="335"/>
        <v>0</v>
      </c>
      <c r="AA4574" t="e">
        <v>#N/A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12749.75</v>
      </c>
      <c r="AM4574">
        <v>8382.1309999999994</v>
      </c>
      <c r="AN4574">
        <v>1622.3109999999999</v>
      </c>
      <c r="AO4574" s="4">
        <v>19537658456154.199</v>
      </c>
      <c r="AP4574">
        <v>0</v>
      </c>
      <c r="AQ4574">
        <v>0</v>
      </c>
    </row>
    <row r="4575" spans="1:43" ht="15.75" x14ac:dyDescent="0.25">
      <c r="A4575">
        <v>2009</v>
      </c>
      <c r="B4575" t="s">
        <v>53</v>
      </c>
      <c r="C4575">
        <f t="shared" si="336"/>
        <v>1</v>
      </c>
      <c r="D4575" t="e">
        <v>#N/A</v>
      </c>
      <c r="E4575" t="e">
        <v>#N/A</v>
      </c>
      <c r="F4575">
        <v>35.664970397949197</v>
      </c>
      <c r="G4575">
        <v>33.162399291992202</v>
      </c>
      <c r="I4575">
        <f t="shared" si="334"/>
        <v>11.76</v>
      </c>
      <c r="J4575" t="e">
        <v>#N/A</v>
      </c>
      <c r="K4575">
        <v>-5.476</v>
      </c>
      <c r="L4575">
        <v>6.8780000000000001</v>
      </c>
      <c r="M4575">
        <v>96.133600088625542</v>
      </c>
      <c r="N4575">
        <v>2.472</v>
      </c>
      <c r="O4575">
        <v>0</v>
      </c>
      <c r="P4575" t="s">
        <v>32</v>
      </c>
      <c r="Q4575" t="s">
        <v>32</v>
      </c>
      <c r="R4575" t="s">
        <v>32</v>
      </c>
      <c r="S4575" t="s">
        <v>32</v>
      </c>
      <c r="T4575" t="s">
        <v>32</v>
      </c>
      <c r="U4575" t="s">
        <v>32</v>
      </c>
      <c r="V4575" t="s">
        <v>32</v>
      </c>
      <c r="W4575" t="s">
        <v>32</v>
      </c>
      <c r="Y4575">
        <v>0</v>
      </c>
      <c r="Z4575">
        <f t="shared" si="335"/>
        <v>0</v>
      </c>
      <c r="AA4575" t="e">
        <v>#N/A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14277.913</v>
      </c>
      <c r="AM4575">
        <v>6432.5039999999999</v>
      </c>
      <c r="AN4575">
        <v>48.654000000000003</v>
      </c>
      <c r="AO4575" s="4">
        <v>132.55699999999999</v>
      </c>
      <c r="AP4575">
        <v>0</v>
      </c>
      <c r="AQ4575">
        <v>0</v>
      </c>
    </row>
    <row r="4576" spans="1:43" ht="15.75" x14ac:dyDescent="0.25">
      <c r="A4576">
        <v>2009</v>
      </c>
      <c r="B4576" t="s">
        <v>55</v>
      </c>
      <c r="C4576">
        <f t="shared" si="336"/>
        <v>1</v>
      </c>
      <c r="D4576" t="e">
        <v>#N/A</v>
      </c>
      <c r="E4576" t="e">
        <v>#N/A</v>
      </c>
      <c r="F4576">
        <v>43.074790954589801</v>
      </c>
      <c r="G4576">
        <v>37.201820373535199</v>
      </c>
      <c r="I4576">
        <f t="shared" si="334"/>
        <v>0</v>
      </c>
      <c r="J4576" t="e">
        <v>#N/A</v>
      </c>
      <c r="K4576">
        <v>2.9620000000000002</v>
      </c>
      <c r="M4576">
        <v>40.405034647129483</v>
      </c>
      <c r="N4576">
        <v>2.6019999999999999</v>
      </c>
      <c r="O4576">
        <v>0</v>
      </c>
      <c r="P4576" t="s">
        <v>32</v>
      </c>
      <c r="Q4576" t="s">
        <v>32</v>
      </c>
      <c r="R4576" t="s">
        <v>32</v>
      </c>
      <c r="S4576" t="s">
        <v>32</v>
      </c>
      <c r="T4576" t="s">
        <v>32</v>
      </c>
      <c r="U4576" t="s">
        <v>32</v>
      </c>
      <c r="V4576" t="s">
        <v>32</v>
      </c>
      <c r="W4576" t="s">
        <v>32</v>
      </c>
      <c r="Y4576">
        <v>0</v>
      </c>
      <c r="Z4576">
        <f t="shared" si="335"/>
        <v>0</v>
      </c>
      <c r="AA4576" t="e">
        <v>#N/A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1301.5340000000001</v>
      </c>
      <c r="AM4576">
        <v>554.40599999999995</v>
      </c>
      <c r="AN4576">
        <v>8.3689999999999998</v>
      </c>
      <c r="AO4576" s="4">
        <v>100.864</v>
      </c>
      <c r="AP4576">
        <v>0</v>
      </c>
      <c r="AQ4576">
        <v>0</v>
      </c>
    </row>
    <row r="4577" spans="1:43" ht="15.75" x14ac:dyDescent="0.25">
      <c r="A4577">
        <v>2009</v>
      </c>
      <c r="B4577" t="s">
        <v>56</v>
      </c>
      <c r="C4577" t="e">
        <f t="shared" si="336"/>
        <v>#N/A</v>
      </c>
      <c r="D4577" t="e">
        <v>#N/A</v>
      </c>
      <c r="E4577" t="e">
        <v>#N/A</v>
      </c>
      <c r="F4577" t="e">
        <v>#N/A</v>
      </c>
      <c r="G4577" t="e">
        <v>#N/A</v>
      </c>
      <c r="I4577">
        <f t="shared" si="334"/>
        <v>0.34</v>
      </c>
      <c r="J4577" t="e">
        <v>#N/A</v>
      </c>
      <c r="K4577">
        <v>3.8029999999999999</v>
      </c>
      <c r="M4577">
        <v>49.925872903217069</v>
      </c>
      <c r="N4577">
        <v>4.6289999999999996</v>
      </c>
      <c r="O4577">
        <v>0</v>
      </c>
      <c r="P4577" t="s">
        <v>32</v>
      </c>
      <c r="Q4577" t="s">
        <v>32</v>
      </c>
      <c r="R4577" t="s">
        <v>32</v>
      </c>
      <c r="S4577" t="s">
        <v>32</v>
      </c>
      <c r="T4577" t="s">
        <v>32</v>
      </c>
      <c r="U4577" t="s">
        <v>32</v>
      </c>
      <c r="V4577" t="s">
        <v>32</v>
      </c>
      <c r="W4577" t="s">
        <v>32</v>
      </c>
      <c r="Y4577">
        <v>0</v>
      </c>
      <c r="Z4577">
        <f t="shared" si="335"/>
        <v>0</v>
      </c>
      <c r="AA4577" t="e">
        <v>#N/A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759.93299999999999</v>
      </c>
      <c r="AM4577">
        <v>217.26300000000001</v>
      </c>
      <c r="AN4577">
        <v>1.7749999999999999</v>
      </c>
      <c r="AO4577" s="4">
        <v>68.608999999999995</v>
      </c>
      <c r="AP4577">
        <v>0</v>
      </c>
      <c r="AQ4577">
        <v>0</v>
      </c>
    </row>
    <row r="4578" spans="1:43" ht="15.75" x14ac:dyDescent="0.25">
      <c r="A4578">
        <v>2009</v>
      </c>
      <c r="B4578" t="s">
        <v>57</v>
      </c>
      <c r="C4578" t="e">
        <f t="shared" si="336"/>
        <v>#N/A</v>
      </c>
      <c r="D4578" t="e">
        <v>#N/A</v>
      </c>
      <c r="E4578" t="e">
        <v>#N/A</v>
      </c>
      <c r="F4578" t="e">
        <v>#N/A</v>
      </c>
      <c r="G4578" t="e">
        <v>#N/A</v>
      </c>
      <c r="I4578">
        <f t="shared" si="334"/>
        <v>0</v>
      </c>
      <c r="J4578" t="e">
        <v>#N/A</v>
      </c>
      <c r="K4578">
        <v>-1.27</v>
      </c>
      <c r="L4578">
        <v>13</v>
      </c>
      <c r="M4578">
        <v>79.89878877870207</v>
      </c>
      <c r="N4578">
        <v>0.99</v>
      </c>
      <c r="O4578">
        <v>0</v>
      </c>
      <c r="P4578" t="s">
        <v>32</v>
      </c>
      <c r="Q4578" t="s">
        <v>32</v>
      </c>
      <c r="R4578" t="s">
        <v>32</v>
      </c>
      <c r="S4578" t="s">
        <v>32</v>
      </c>
      <c r="T4578" t="s">
        <v>32</v>
      </c>
      <c r="U4578" t="s">
        <v>32</v>
      </c>
      <c r="V4578" t="s">
        <v>32</v>
      </c>
      <c r="W4578" t="s">
        <v>32</v>
      </c>
      <c r="Y4578">
        <v>0</v>
      </c>
      <c r="Z4578">
        <f t="shared" si="335"/>
        <v>0</v>
      </c>
      <c r="AA4578" t="e">
        <v>#N/A</v>
      </c>
      <c r="AB4578">
        <v>0</v>
      </c>
      <c r="AC4578">
        <v>1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5750.7060000000001</v>
      </c>
      <c r="AM4578">
        <v>3533.64</v>
      </c>
      <c r="AN4578">
        <v>1.716</v>
      </c>
      <c r="AO4578" s="4">
        <v>124.358</v>
      </c>
      <c r="AP4578">
        <v>0</v>
      </c>
      <c r="AQ4578">
        <v>0</v>
      </c>
    </row>
    <row r="4579" spans="1:43" ht="15.75" x14ac:dyDescent="0.25">
      <c r="A4579">
        <v>2009</v>
      </c>
      <c r="B4579" t="s">
        <v>58</v>
      </c>
      <c r="C4579">
        <f t="shared" si="336"/>
        <v>1</v>
      </c>
      <c r="D4579" t="e">
        <v>#N/A</v>
      </c>
      <c r="E4579" t="e">
        <v>#N/A</v>
      </c>
      <c r="F4579">
        <v>41.7299194335938</v>
      </c>
      <c r="G4579">
        <v>39.685371398925803</v>
      </c>
      <c r="I4579">
        <f t="shared" si="334"/>
        <v>0.79</v>
      </c>
      <c r="J4579" t="e">
        <v>#N/A</v>
      </c>
      <c r="K4579">
        <v>8.6999999999999994E-2</v>
      </c>
      <c r="M4579">
        <v>105.13847537385206</v>
      </c>
      <c r="N4579">
        <v>-0.66300000000000003</v>
      </c>
      <c r="O4579">
        <v>0</v>
      </c>
      <c r="P4579" t="s">
        <v>32</v>
      </c>
      <c r="Q4579" t="s">
        <v>32</v>
      </c>
      <c r="R4579" t="s">
        <v>32</v>
      </c>
      <c r="S4579" t="s">
        <v>32</v>
      </c>
      <c r="T4579" t="s">
        <v>32</v>
      </c>
      <c r="U4579" t="s">
        <v>32</v>
      </c>
      <c r="V4579" t="s">
        <v>32</v>
      </c>
      <c r="W4579" t="s">
        <v>32</v>
      </c>
      <c r="Y4579">
        <v>0</v>
      </c>
      <c r="Z4579">
        <f t="shared" si="335"/>
        <v>0</v>
      </c>
      <c r="AA4579" t="e">
        <v>#N/A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2332.0990000000002</v>
      </c>
      <c r="AM4579">
        <v>736.28499999999997</v>
      </c>
      <c r="AN4579">
        <v>10.414</v>
      </c>
      <c r="AO4579" s="4">
        <v>131.124</v>
      </c>
      <c r="AP4579">
        <v>0</v>
      </c>
      <c r="AQ4579">
        <v>0</v>
      </c>
    </row>
    <row r="4580" spans="1:43" ht="15.75" x14ac:dyDescent="0.25">
      <c r="A4580">
        <v>2009</v>
      </c>
      <c r="B4580" t="s">
        <v>59</v>
      </c>
      <c r="C4580" t="e">
        <f t="shared" si="336"/>
        <v>#N/A</v>
      </c>
      <c r="D4580" t="e">
        <v>#N/A</v>
      </c>
      <c r="E4580" t="e">
        <v>#N/A</v>
      </c>
      <c r="F4580" t="e">
        <v>#N/A</v>
      </c>
      <c r="G4580" t="e">
        <v>#N/A</v>
      </c>
      <c r="I4580">
        <f t="shared" si="334"/>
        <v>1.1499999999999999</v>
      </c>
      <c r="J4580" t="e">
        <v>#N/A</v>
      </c>
      <c r="K4580">
        <v>1.9319999999999999</v>
      </c>
      <c r="M4580">
        <v>37.065176483695353</v>
      </c>
      <c r="N4580">
        <v>3.04</v>
      </c>
      <c r="O4580">
        <v>0</v>
      </c>
      <c r="P4580" t="s">
        <v>32</v>
      </c>
      <c r="Q4580" t="s">
        <v>32</v>
      </c>
      <c r="R4580" t="s">
        <v>32</v>
      </c>
      <c r="S4580" t="s">
        <v>32</v>
      </c>
      <c r="T4580" t="s">
        <v>32</v>
      </c>
      <c r="U4580" t="s">
        <v>32</v>
      </c>
      <c r="V4580" t="s">
        <v>32</v>
      </c>
      <c r="W4580" t="s">
        <v>32</v>
      </c>
      <c r="Y4580">
        <v>0</v>
      </c>
      <c r="Z4580">
        <f t="shared" si="335"/>
        <v>0</v>
      </c>
      <c r="AA4580" t="e">
        <v>#N/A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2494.1109999999999</v>
      </c>
      <c r="AM4580">
        <v>1176.48</v>
      </c>
      <c r="AN4580">
        <v>23.442</v>
      </c>
      <c r="AO4580" s="4">
        <v>213</v>
      </c>
      <c r="AP4580">
        <v>0</v>
      </c>
      <c r="AQ4580">
        <v>0</v>
      </c>
    </row>
    <row r="4581" spans="1:43" ht="15.75" x14ac:dyDescent="0.25">
      <c r="A4581">
        <v>2009</v>
      </c>
      <c r="B4581" t="s">
        <v>60</v>
      </c>
      <c r="C4581">
        <f t="shared" si="336"/>
        <v>1</v>
      </c>
      <c r="D4581">
        <v>0</v>
      </c>
      <c r="E4581">
        <v>0</v>
      </c>
      <c r="F4581">
        <v>31.520765304565401</v>
      </c>
      <c r="G4581">
        <v>47.308094024658203</v>
      </c>
      <c r="I4581">
        <f t="shared" si="334"/>
        <v>20.47</v>
      </c>
      <c r="J4581" t="e">
        <v>#N/A</v>
      </c>
      <c r="K4581">
        <v>-2.7109999999999999</v>
      </c>
      <c r="L4581">
        <v>8.2919999999999998</v>
      </c>
      <c r="M4581">
        <v>58.352706784334721</v>
      </c>
      <c r="N4581">
        <v>0.29899999999999999</v>
      </c>
      <c r="O4581">
        <v>0</v>
      </c>
      <c r="P4581" t="s">
        <v>32</v>
      </c>
      <c r="Q4581" t="s">
        <v>32</v>
      </c>
      <c r="R4581" t="s">
        <v>32</v>
      </c>
      <c r="S4581" t="s">
        <v>32</v>
      </c>
      <c r="T4581" t="s">
        <v>32</v>
      </c>
      <c r="U4581" t="s">
        <v>32</v>
      </c>
      <c r="V4581" t="s">
        <v>32</v>
      </c>
      <c r="W4581" t="s">
        <v>32</v>
      </c>
      <c r="Y4581">
        <v>0</v>
      </c>
      <c r="Z4581">
        <f t="shared" si="335"/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38520.038</v>
      </c>
      <c r="AM4581">
        <v>40821.771000000001</v>
      </c>
      <c r="AN4581">
        <v>1370.8389999999999</v>
      </c>
      <c r="AO4581" s="4">
        <v>114.45</v>
      </c>
      <c r="AP4581">
        <v>0</v>
      </c>
      <c r="AQ4581">
        <v>0</v>
      </c>
    </row>
    <row r="4582" spans="1:43" ht="15.75" x14ac:dyDescent="0.25">
      <c r="A4582">
        <v>2009</v>
      </c>
      <c r="B4582" t="s">
        <v>61</v>
      </c>
      <c r="C4582" t="e">
        <f t="shared" si="336"/>
        <v>#N/A</v>
      </c>
      <c r="D4582" t="e">
        <v>#N/A</v>
      </c>
      <c r="E4582" t="e">
        <v>#N/A</v>
      </c>
      <c r="F4582" t="e">
        <v>#N/A</v>
      </c>
      <c r="G4582" t="e">
        <v>#N/A</v>
      </c>
      <c r="I4582">
        <f t="shared" si="334"/>
        <v>0.82</v>
      </c>
      <c r="J4582" t="e">
        <v>#N/A</v>
      </c>
      <c r="K4582">
        <v>1.7090000000000001</v>
      </c>
      <c r="M4582">
        <v>30.9662439829061</v>
      </c>
      <c r="N4582">
        <v>3.5219999999999998</v>
      </c>
      <c r="O4582">
        <v>0</v>
      </c>
      <c r="P4582" t="s">
        <v>32</v>
      </c>
      <c r="Q4582" t="s">
        <v>32</v>
      </c>
      <c r="R4582" t="s">
        <v>32</v>
      </c>
      <c r="S4582" t="s">
        <v>32</v>
      </c>
      <c r="T4582" t="s">
        <v>32</v>
      </c>
      <c r="U4582" t="s">
        <v>32</v>
      </c>
      <c r="V4582" t="s">
        <v>32</v>
      </c>
      <c r="W4582" t="s">
        <v>32</v>
      </c>
      <c r="Y4582">
        <v>0</v>
      </c>
      <c r="Z4582">
        <f t="shared" si="335"/>
        <v>0</v>
      </c>
      <c r="AA4582" t="e">
        <v>#N/A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863.04899999999998</v>
      </c>
      <c r="AM4582">
        <v>464.51400000000001</v>
      </c>
      <c r="AN4582">
        <v>1.982</v>
      </c>
      <c r="AO4582" s="4">
        <v>135.81100000000001</v>
      </c>
      <c r="AP4582">
        <v>0</v>
      </c>
      <c r="AQ4582">
        <v>0</v>
      </c>
    </row>
    <row r="4583" spans="1:43" ht="15.75" x14ac:dyDescent="0.25">
      <c r="A4583">
        <v>2009</v>
      </c>
      <c r="B4583" t="s">
        <v>62</v>
      </c>
      <c r="C4583" t="e">
        <f t="shared" si="336"/>
        <v>#N/A</v>
      </c>
      <c r="D4583" t="e">
        <v>#N/A</v>
      </c>
      <c r="E4583" t="e">
        <v>#N/A</v>
      </c>
      <c r="F4583" t="e">
        <v>#N/A</v>
      </c>
      <c r="G4583" t="e">
        <v>#N/A</v>
      </c>
      <c r="I4583">
        <f t="shared" si="334"/>
        <v>0</v>
      </c>
      <c r="J4583" t="e">
        <v>#N/A</v>
      </c>
      <c r="K4583">
        <v>4.2169999999999996</v>
      </c>
      <c r="M4583">
        <v>77.109464366371455</v>
      </c>
      <c r="N4583">
        <v>10.103</v>
      </c>
      <c r="O4583">
        <v>0</v>
      </c>
      <c r="P4583" t="s">
        <v>32</v>
      </c>
      <c r="Q4583" t="s">
        <v>32</v>
      </c>
      <c r="R4583" t="s">
        <v>32</v>
      </c>
      <c r="S4583" t="s">
        <v>32</v>
      </c>
      <c r="T4583" t="s">
        <v>32</v>
      </c>
      <c r="U4583" t="s">
        <v>32</v>
      </c>
      <c r="V4583" t="s">
        <v>32</v>
      </c>
      <c r="W4583" t="s">
        <v>32</v>
      </c>
      <c r="Y4583">
        <v>0</v>
      </c>
      <c r="Z4583">
        <f t="shared" si="335"/>
        <v>0</v>
      </c>
      <c r="AA4583" t="e">
        <v>#N/A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1956.019</v>
      </c>
      <c r="AM4583">
        <v>930.22799999999995</v>
      </c>
      <c r="AN4583">
        <v>9.2780000000000005</v>
      </c>
      <c r="AO4583" s="4">
        <v>119.31699999999999</v>
      </c>
      <c r="AP4583">
        <v>0</v>
      </c>
      <c r="AQ4583">
        <v>0</v>
      </c>
    </row>
    <row r="4584" spans="1:43" ht="15.75" x14ac:dyDescent="0.25">
      <c r="A4584">
        <v>2009</v>
      </c>
      <c r="B4584" t="s">
        <v>63</v>
      </c>
      <c r="C4584">
        <f t="shared" si="336"/>
        <v>1</v>
      </c>
      <c r="D4584" t="e">
        <v>#N/A</v>
      </c>
      <c r="E4584" t="e">
        <v>#N/A</v>
      </c>
      <c r="F4584">
        <v>47.774452209472699</v>
      </c>
      <c r="G4584">
        <v>50.851200103759801</v>
      </c>
      <c r="I4584">
        <f t="shared" si="334"/>
        <v>7.43</v>
      </c>
      <c r="J4584" t="e">
        <v>#N/A</v>
      </c>
      <c r="K4584">
        <v>-1.024</v>
      </c>
      <c r="L4584">
        <v>10.833</v>
      </c>
      <c r="M4584">
        <v>66.768450406744819</v>
      </c>
      <c r="N4584">
        <v>1.484</v>
      </c>
      <c r="O4584">
        <v>0</v>
      </c>
      <c r="P4584" t="s">
        <v>32</v>
      </c>
      <c r="Q4584" t="s">
        <v>32</v>
      </c>
      <c r="R4584" t="s">
        <v>32</v>
      </c>
      <c r="S4584" t="s">
        <v>32</v>
      </c>
      <c r="T4584" t="s">
        <v>32</v>
      </c>
      <c r="U4584" t="s">
        <v>32</v>
      </c>
      <c r="V4584" t="s">
        <v>32</v>
      </c>
      <c r="W4584" t="s">
        <v>32</v>
      </c>
      <c r="Y4584">
        <v>0</v>
      </c>
      <c r="Z4584">
        <f t="shared" si="335"/>
        <v>0</v>
      </c>
      <c r="AA4584" t="e">
        <v>#N/A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17823.955000000002</v>
      </c>
      <c r="AM4584">
        <v>10167.700000000001</v>
      </c>
      <c r="AN4584">
        <v>172.12799999999999</v>
      </c>
      <c r="AO4584" s="4">
        <v>90.884</v>
      </c>
      <c r="AP4584">
        <v>0</v>
      </c>
      <c r="AQ4584">
        <v>0</v>
      </c>
    </row>
    <row r="4585" spans="1:43" ht="15.75" x14ac:dyDescent="0.25">
      <c r="A4585">
        <v>2009</v>
      </c>
      <c r="B4585" t="s">
        <v>64</v>
      </c>
      <c r="C4585">
        <f t="shared" si="336"/>
        <v>1</v>
      </c>
      <c r="D4585" t="e">
        <v>#N/A</v>
      </c>
      <c r="E4585" t="e">
        <v>#N/A</v>
      </c>
      <c r="F4585">
        <v>53.800861358642599</v>
      </c>
      <c r="G4585">
        <v>50.205818176269503</v>
      </c>
      <c r="I4585">
        <f t="shared" si="334"/>
        <v>2.73</v>
      </c>
      <c r="J4585" t="e">
        <v>#N/A</v>
      </c>
      <c r="K4585">
        <v>9.2140000000000004</v>
      </c>
      <c r="L4585">
        <v>4.3</v>
      </c>
      <c r="M4585">
        <v>49.02122340160475</v>
      </c>
      <c r="N4585">
        <v>-0.7</v>
      </c>
      <c r="O4585">
        <v>0</v>
      </c>
      <c r="P4585" t="s">
        <v>32</v>
      </c>
      <c r="Q4585" t="s">
        <v>32</v>
      </c>
      <c r="R4585" t="s">
        <v>32</v>
      </c>
      <c r="S4585" t="s">
        <v>32</v>
      </c>
      <c r="T4585" t="s">
        <v>32</v>
      </c>
      <c r="U4585" t="s">
        <v>32</v>
      </c>
      <c r="V4585" t="s">
        <v>32</v>
      </c>
      <c r="W4585" t="s">
        <v>32</v>
      </c>
      <c r="Y4585">
        <v>0</v>
      </c>
      <c r="Z4585">
        <f t="shared" si="335"/>
        <v>0</v>
      </c>
      <c r="AA4585" t="e">
        <v>#N/A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8103.27</v>
      </c>
      <c r="AM4585">
        <v>3825.9789999999998</v>
      </c>
      <c r="AN4585">
        <v>5105.7690000000002</v>
      </c>
      <c r="AO4585" s="4">
        <v>96.805000000000007</v>
      </c>
      <c r="AP4585">
        <v>0</v>
      </c>
      <c r="AQ4585">
        <v>0</v>
      </c>
    </row>
    <row r="4586" spans="1:43" ht="15.75" x14ac:dyDescent="0.25">
      <c r="A4586">
        <v>2009</v>
      </c>
      <c r="B4586" t="s">
        <v>65</v>
      </c>
      <c r="C4586">
        <f t="shared" si="336"/>
        <v>1</v>
      </c>
      <c r="D4586" t="e">
        <v>#N/A</v>
      </c>
      <c r="E4586" t="e">
        <v>#N/A</v>
      </c>
      <c r="F4586">
        <v>49.459686279296903</v>
      </c>
      <c r="G4586">
        <v>51.594860076904297</v>
      </c>
      <c r="I4586">
        <f t="shared" si="334"/>
        <v>6.6</v>
      </c>
      <c r="J4586" t="e">
        <v>#N/A</v>
      </c>
      <c r="K4586">
        <v>1.6519999999999999</v>
      </c>
      <c r="L4586">
        <v>12.007999999999999</v>
      </c>
      <c r="M4586">
        <v>34.280001664529856</v>
      </c>
      <c r="N4586">
        <v>4.2030000000000003</v>
      </c>
      <c r="O4586">
        <v>0</v>
      </c>
      <c r="P4586" t="s">
        <v>32</v>
      </c>
      <c r="Q4586" t="s">
        <v>32</v>
      </c>
      <c r="R4586" t="s">
        <v>32</v>
      </c>
      <c r="S4586" t="s">
        <v>32</v>
      </c>
      <c r="T4586" t="s">
        <v>32</v>
      </c>
      <c r="U4586" t="s">
        <v>32</v>
      </c>
      <c r="V4586" t="s">
        <v>32</v>
      </c>
      <c r="W4586" t="s">
        <v>32</v>
      </c>
      <c r="Y4586">
        <v>0</v>
      </c>
      <c r="Z4586">
        <f t="shared" si="335"/>
        <v>0</v>
      </c>
      <c r="AA4586" t="e">
        <v>#N/A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10388.704</v>
      </c>
      <c r="AM4586">
        <v>5198.4629999999997</v>
      </c>
      <c r="AN4586">
        <v>233.822</v>
      </c>
      <c r="AO4586" s="4">
        <v>101.929</v>
      </c>
      <c r="AP4586">
        <v>0</v>
      </c>
      <c r="AQ4586">
        <v>0</v>
      </c>
    </row>
    <row r="4587" spans="1:43" ht="15.75" x14ac:dyDescent="0.25">
      <c r="A4587">
        <v>2009</v>
      </c>
      <c r="B4587" t="s">
        <v>66</v>
      </c>
      <c r="C4587" t="e">
        <f t="shared" si="336"/>
        <v>#N/A</v>
      </c>
      <c r="D4587" t="e">
        <v>#N/A</v>
      </c>
      <c r="E4587" t="e">
        <v>#N/A</v>
      </c>
      <c r="F4587" t="e">
        <v>#N/A</v>
      </c>
      <c r="G4587" t="e">
        <v>#N/A</v>
      </c>
      <c r="I4587">
        <f t="shared" si="334"/>
        <v>0</v>
      </c>
      <c r="J4587" t="e">
        <v>#N/A</v>
      </c>
      <c r="K4587">
        <v>1.8260000000000001</v>
      </c>
      <c r="M4587">
        <v>63.610514352164202</v>
      </c>
      <c r="N4587">
        <v>4.7889999999999997</v>
      </c>
      <c r="O4587">
        <v>0</v>
      </c>
      <c r="P4587" t="s">
        <v>32</v>
      </c>
      <c r="Q4587" t="s">
        <v>32</v>
      </c>
      <c r="R4587" t="s">
        <v>32</v>
      </c>
      <c r="S4587" t="s">
        <v>32</v>
      </c>
      <c r="T4587" t="s">
        <v>32</v>
      </c>
      <c r="U4587" t="s">
        <v>32</v>
      </c>
      <c r="V4587" t="s">
        <v>32</v>
      </c>
      <c r="W4587" t="s">
        <v>32</v>
      </c>
      <c r="Y4587">
        <v>0</v>
      </c>
      <c r="Z4587">
        <f t="shared" si="335"/>
        <v>0</v>
      </c>
      <c r="AA4587" t="e">
        <v>#N/A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1474.4749999999999</v>
      </c>
      <c r="AM4587">
        <v>821.45</v>
      </c>
      <c r="AN4587">
        <v>0.53600000000000003</v>
      </c>
      <c r="AO4587" s="4">
        <v>144.84</v>
      </c>
      <c r="AP4587">
        <v>0</v>
      </c>
      <c r="AQ4587">
        <v>0</v>
      </c>
    </row>
    <row r="4588" spans="1:43" ht="15.75" x14ac:dyDescent="0.25">
      <c r="A4588">
        <v>2009</v>
      </c>
      <c r="B4588" t="s">
        <v>67</v>
      </c>
      <c r="C4588">
        <f t="shared" si="336"/>
        <v>1</v>
      </c>
      <c r="D4588" t="e">
        <v>#N/A</v>
      </c>
      <c r="E4588" t="e">
        <v>#N/A</v>
      </c>
      <c r="F4588">
        <v>45.473781585693402</v>
      </c>
      <c r="G4588">
        <v>49.486709594726598</v>
      </c>
      <c r="I4588">
        <f t="shared" si="334"/>
        <v>12.56</v>
      </c>
      <c r="J4588" t="e">
        <v>#N/A</v>
      </c>
      <c r="K4588">
        <v>-1.016</v>
      </c>
      <c r="L4588">
        <v>7.8220000000000001</v>
      </c>
      <c r="M4588">
        <v>83.976941865389222</v>
      </c>
      <c r="N4588">
        <v>7.8440000000000003</v>
      </c>
      <c r="O4588">
        <v>0</v>
      </c>
      <c r="P4588" t="s">
        <v>32</v>
      </c>
      <c r="Q4588" t="s">
        <v>32</v>
      </c>
      <c r="R4588" t="s">
        <v>32</v>
      </c>
      <c r="S4588" t="s">
        <v>32</v>
      </c>
      <c r="T4588" t="s">
        <v>32</v>
      </c>
      <c r="U4588" t="s">
        <v>32</v>
      </c>
      <c r="V4588" t="s">
        <v>32</v>
      </c>
      <c r="W4588" t="s">
        <v>32</v>
      </c>
      <c r="Y4588">
        <v>0</v>
      </c>
      <c r="Z4588">
        <f t="shared" si="335"/>
        <v>0</v>
      </c>
      <c r="AA4588" t="e">
        <v>#N/A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11874.096</v>
      </c>
      <c r="AM4588">
        <v>6574.2849999999999</v>
      </c>
      <c r="AN4588">
        <v>29.382999999999999</v>
      </c>
      <c r="AO4588" s="4">
        <v>132.5</v>
      </c>
      <c r="AP4588">
        <v>0</v>
      </c>
      <c r="AQ4588">
        <v>0</v>
      </c>
    </row>
    <row r="4589" spans="1:43" ht="15.75" x14ac:dyDescent="0.25">
      <c r="A4589">
        <v>2009</v>
      </c>
      <c r="B4589" t="s">
        <v>68</v>
      </c>
      <c r="D4589" t="e">
        <v>#N/A</v>
      </c>
      <c r="E4589" t="e">
        <v>#N/A</v>
      </c>
      <c r="F4589" t="e">
        <v>#N/A</v>
      </c>
      <c r="G4589" t="e">
        <v>#N/A</v>
      </c>
      <c r="I4589">
        <f t="shared" si="334"/>
        <v>0</v>
      </c>
      <c r="J4589" t="e">
        <v>#N/A</v>
      </c>
      <c r="K4589">
        <v>3.2509999999999999</v>
      </c>
      <c r="N4589">
        <v>1.0089999999999999</v>
      </c>
      <c r="O4589">
        <v>0</v>
      </c>
      <c r="P4589" t="s">
        <v>32</v>
      </c>
      <c r="Q4589" t="s">
        <v>32</v>
      </c>
      <c r="R4589" t="s">
        <v>32</v>
      </c>
      <c r="S4589" t="s">
        <v>32</v>
      </c>
      <c r="T4589" t="s">
        <v>32</v>
      </c>
      <c r="U4589" t="s">
        <v>32</v>
      </c>
      <c r="V4589" t="s">
        <v>32</v>
      </c>
      <c r="W4589" t="s">
        <v>32</v>
      </c>
      <c r="Y4589">
        <v>0</v>
      </c>
      <c r="Z4589">
        <f t="shared" si="335"/>
        <v>0</v>
      </c>
      <c r="AA4589" t="e">
        <v>#N/A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2435.1559999999999</v>
      </c>
      <c r="AM4589">
        <v>1193.067</v>
      </c>
      <c r="AN4589">
        <v>25.513000000000002</v>
      </c>
      <c r="AO4589" s="4">
        <v>131.31100000000001</v>
      </c>
      <c r="AP4589">
        <v>0</v>
      </c>
      <c r="AQ4589">
        <v>0</v>
      </c>
    </row>
    <row r="4590" spans="1:43" ht="15.75" x14ac:dyDescent="0.25">
      <c r="A4590">
        <v>2009</v>
      </c>
      <c r="B4590" t="s">
        <v>69</v>
      </c>
      <c r="C4590">
        <f>IF(AND(F4590&gt;0,M4590&gt;0,OR(O4590=0,O4590=1),AL4590&gt;0),1,"")</f>
        <v>1</v>
      </c>
      <c r="D4590" t="e">
        <v>#N/A</v>
      </c>
      <c r="E4590" t="e">
        <v>#N/A</v>
      </c>
      <c r="F4590">
        <v>28.287773132324201</v>
      </c>
      <c r="G4590">
        <v>46.588363647460902</v>
      </c>
      <c r="I4590">
        <f t="shared" si="334"/>
        <v>8.73</v>
      </c>
      <c r="J4590" t="e">
        <v>#N/A</v>
      </c>
      <c r="K4590">
        <v>-6.9470000000000001</v>
      </c>
      <c r="L4590">
        <v>9.0020000000000007</v>
      </c>
      <c r="M4590">
        <v>72.761552546182998</v>
      </c>
      <c r="N4590">
        <v>2.3769999999999998</v>
      </c>
      <c r="O4590">
        <v>0</v>
      </c>
      <c r="P4590" t="s">
        <v>32</v>
      </c>
      <c r="Q4590" t="s">
        <v>32</v>
      </c>
      <c r="R4590" t="s">
        <v>32</v>
      </c>
      <c r="S4590" t="s">
        <v>32</v>
      </c>
      <c r="T4590" t="s">
        <v>32</v>
      </c>
      <c r="U4590" t="s">
        <v>32</v>
      </c>
      <c r="V4590" t="s">
        <v>32</v>
      </c>
      <c r="W4590" t="s">
        <v>32</v>
      </c>
      <c r="Y4590">
        <v>0</v>
      </c>
      <c r="Z4590">
        <f t="shared" si="335"/>
        <v>0</v>
      </c>
      <c r="AA4590" t="e">
        <v>#N/A</v>
      </c>
      <c r="AB4590">
        <v>1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19948.183000000001</v>
      </c>
      <c r="AM4590">
        <v>14476.739</v>
      </c>
      <c r="AN4590">
        <v>62.292999999999999</v>
      </c>
      <c r="AO4590" s="4">
        <v>98.962999999999994</v>
      </c>
      <c r="AP4590">
        <v>0</v>
      </c>
      <c r="AQ4590">
        <v>0</v>
      </c>
    </row>
    <row r="4591" spans="1:43" ht="15.75" x14ac:dyDescent="0.25">
      <c r="A4591">
        <v>2009</v>
      </c>
      <c r="B4591" t="s">
        <v>70</v>
      </c>
      <c r="C4591">
        <f>IF(AND(F4591&gt;0,M4591&gt;0,OR(O4591=0,O4591=1),AL4591&gt;0),1,"")</f>
        <v>1</v>
      </c>
      <c r="D4591" t="e">
        <v>#N/A</v>
      </c>
      <c r="E4591" t="e">
        <v>#N/A</v>
      </c>
      <c r="F4591">
        <v>29.946195602416999</v>
      </c>
      <c r="G4591">
        <v>45.714668273925803</v>
      </c>
      <c r="I4591">
        <f t="shared" si="334"/>
        <v>14.51</v>
      </c>
      <c r="J4591" t="e">
        <v>#N/A</v>
      </c>
      <c r="K4591">
        <v>-1.857</v>
      </c>
      <c r="L4591">
        <v>5.4169999999999998</v>
      </c>
      <c r="M4591">
        <v>85.827923993862854</v>
      </c>
      <c r="N4591">
        <v>0.18</v>
      </c>
      <c r="O4591">
        <v>0</v>
      </c>
      <c r="P4591" t="s">
        <v>32</v>
      </c>
      <c r="Q4591" t="s">
        <v>32</v>
      </c>
      <c r="R4591" t="s">
        <v>32</v>
      </c>
      <c r="S4591" t="s">
        <v>32</v>
      </c>
      <c r="T4591" t="s">
        <v>32</v>
      </c>
      <c r="U4591" t="s">
        <v>32</v>
      </c>
      <c r="V4591" t="s">
        <v>32</v>
      </c>
      <c r="W4591" t="s">
        <v>32</v>
      </c>
      <c r="Y4591">
        <v>0</v>
      </c>
      <c r="Z4591">
        <f t="shared" si="335"/>
        <v>0</v>
      </c>
      <c r="AA4591" t="e">
        <v>#N/A</v>
      </c>
      <c r="AB4591">
        <v>0</v>
      </c>
      <c r="AC4591">
        <v>0</v>
      </c>
      <c r="AD4591">
        <v>1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30859.312999999998</v>
      </c>
      <c r="AM4591">
        <v>28657.346000000001</v>
      </c>
      <c r="AN4591">
        <v>23.472999999999999</v>
      </c>
      <c r="AO4591" s="4">
        <v>109.23699999999999</v>
      </c>
      <c r="AP4591">
        <v>0</v>
      </c>
      <c r="AQ4591">
        <v>0</v>
      </c>
    </row>
    <row r="4592" spans="1:43" ht="15.75" x14ac:dyDescent="0.25">
      <c r="A4592">
        <v>2009</v>
      </c>
      <c r="B4592" t="s">
        <v>71</v>
      </c>
      <c r="C4592">
        <f>IF(AND(F4592&gt;0,M4592&gt;0,OR(O4592=0,O4592=1),AL4592&gt;0),1,"")</f>
        <v>1</v>
      </c>
      <c r="D4592" t="e">
        <v>#N/A</v>
      </c>
      <c r="E4592" t="e">
        <v>#N/A</v>
      </c>
      <c r="F4592">
        <v>25.122276306152301</v>
      </c>
      <c r="G4592">
        <v>45.576000213622997</v>
      </c>
      <c r="I4592">
        <f t="shared" si="334"/>
        <v>5.38</v>
      </c>
      <c r="J4592" t="e">
        <v>#N/A</v>
      </c>
      <c r="K4592">
        <v>-4.5069999999999997</v>
      </c>
      <c r="L4592">
        <v>6.6619999999999999</v>
      </c>
      <c r="M4592">
        <v>113.74112116623196</v>
      </c>
      <c r="N4592">
        <v>1.0329999999999999</v>
      </c>
      <c r="O4592">
        <v>0</v>
      </c>
      <c r="P4592" t="s">
        <v>32</v>
      </c>
      <c r="Q4592" t="s">
        <v>32</v>
      </c>
      <c r="R4592" t="s">
        <v>32</v>
      </c>
      <c r="S4592" t="s">
        <v>32</v>
      </c>
      <c r="T4592" t="s">
        <v>32</v>
      </c>
      <c r="U4592" t="s">
        <v>32</v>
      </c>
      <c r="V4592" t="s">
        <v>32</v>
      </c>
      <c r="W4592" t="s">
        <v>32</v>
      </c>
      <c r="Y4592">
        <v>0</v>
      </c>
      <c r="Z4592">
        <f t="shared" si="335"/>
        <v>0</v>
      </c>
      <c r="AA4592" t="e">
        <v>#N/A</v>
      </c>
      <c r="AB4592">
        <v>1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25262.096000000001</v>
      </c>
      <c r="AM4592">
        <v>18913.416000000001</v>
      </c>
      <c r="AN4592">
        <v>197.18700000000001</v>
      </c>
      <c r="AO4592" s="4">
        <v>113.267</v>
      </c>
      <c r="AP4592">
        <v>0</v>
      </c>
      <c r="AQ4592">
        <v>0</v>
      </c>
    </row>
    <row r="4593" spans="1:43" ht="15.75" x14ac:dyDescent="0.25">
      <c r="A4593">
        <v>2009</v>
      </c>
      <c r="B4593" t="s">
        <v>72</v>
      </c>
      <c r="C4593">
        <f>IF(AND(F4593&gt;0,M4593&gt;0,OR(O4593=0,O4593=1),AL4593&gt;0),1,"")</f>
        <v>1</v>
      </c>
      <c r="D4593">
        <v>0</v>
      </c>
      <c r="E4593">
        <v>0</v>
      </c>
      <c r="F4593">
        <v>24.6456298828125</v>
      </c>
      <c r="G4593">
        <v>45.606838226318402</v>
      </c>
      <c r="I4593">
        <f t="shared" si="334"/>
        <v>14.53</v>
      </c>
      <c r="J4593" t="e">
        <v>#N/A</v>
      </c>
      <c r="K4593">
        <v>-5.6660000000000004</v>
      </c>
      <c r="L4593">
        <v>5.992</v>
      </c>
      <c r="M4593">
        <v>89.077326401487795</v>
      </c>
      <c r="N4593">
        <v>1.3260000000000001</v>
      </c>
      <c r="O4593">
        <v>0</v>
      </c>
      <c r="P4593" t="s">
        <v>32</v>
      </c>
      <c r="Q4593" t="s">
        <v>32</v>
      </c>
      <c r="R4593" t="s">
        <v>32</v>
      </c>
      <c r="S4593" t="s">
        <v>32</v>
      </c>
      <c r="T4593" t="s">
        <v>32</v>
      </c>
      <c r="U4593" t="s">
        <v>32</v>
      </c>
      <c r="V4593" t="s">
        <v>32</v>
      </c>
      <c r="W4593" t="s">
        <v>32</v>
      </c>
      <c r="Y4593">
        <v>0</v>
      </c>
      <c r="Z4593">
        <f t="shared" si="335"/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39936.879999999997</v>
      </c>
      <c r="AM4593">
        <v>56345.404999999999</v>
      </c>
      <c r="AN4593">
        <v>310.54500000000002</v>
      </c>
      <c r="AO4593" s="4">
        <v>119.68300000000001</v>
      </c>
      <c r="AP4593">
        <v>0</v>
      </c>
      <c r="AQ4593">
        <v>0</v>
      </c>
    </row>
    <row r="4594" spans="1:43" ht="15.75" x14ac:dyDescent="0.25">
      <c r="A4594">
        <v>2009</v>
      </c>
      <c r="B4594" t="s">
        <v>73</v>
      </c>
      <c r="D4594" t="e">
        <v>#N/A</v>
      </c>
      <c r="E4594" t="e">
        <v>#N/A</v>
      </c>
      <c r="F4594" t="e">
        <v>#N/A</v>
      </c>
      <c r="G4594" t="e">
        <v>#N/A</v>
      </c>
      <c r="I4594">
        <f t="shared" si="334"/>
        <v>0</v>
      </c>
      <c r="J4594" t="e">
        <v>#N/A</v>
      </c>
      <c r="K4594">
        <v>5.0309999999999997</v>
      </c>
      <c r="M4594" t="s">
        <v>191</v>
      </c>
      <c r="N4594">
        <v>1.6739999999999999</v>
      </c>
      <c r="O4594">
        <v>0</v>
      </c>
      <c r="P4594" t="s">
        <v>32</v>
      </c>
      <c r="Q4594" t="s">
        <v>32</v>
      </c>
      <c r="R4594" t="s">
        <v>32</v>
      </c>
      <c r="S4594" t="s">
        <v>32</v>
      </c>
      <c r="T4594" t="s">
        <v>32</v>
      </c>
      <c r="U4594" t="s">
        <v>32</v>
      </c>
      <c r="V4594" t="s">
        <v>32</v>
      </c>
      <c r="W4594" t="s">
        <v>32</v>
      </c>
      <c r="Y4594">
        <v>0</v>
      </c>
      <c r="Z4594">
        <f t="shared" si="335"/>
        <v>0</v>
      </c>
      <c r="AA4594" t="e">
        <v>#N/A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2563.67</v>
      </c>
      <c r="AM4594">
        <v>1282.2829999999999</v>
      </c>
      <c r="AN4594">
        <v>1.0489999999999999</v>
      </c>
      <c r="AO4594" s="4">
        <v>137.26300000000001</v>
      </c>
      <c r="AP4594">
        <v>0</v>
      </c>
      <c r="AQ4594">
        <v>0</v>
      </c>
    </row>
    <row r="4595" spans="1:43" ht="15.75" x14ac:dyDescent="0.25">
      <c r="A4595">
        <v>2009</v>
      </c>
      <c r="B4595" t="s">
        <v>74</v>
      </c>
      <c r="C4595" t="e">
        <f>IF(AND(F4595&gt;0,M4595&gt;0,OR(O4595=0,O4595=1),AL4595&gt;0),1,"")</f>
        <v>#N/A</v>
      </c>
      <c r="D4595" t="e">
        <v>#N/A</v>
      </c>
      <c r="E4595" t="e">
        <v>#N/A</v>
      </c>
      <c r="F4595" t="e">
        <v>#N/A</v>
      </c>
      <c r="G4595" t="e">
        <v>#N/A</v>
      </c>
      <c r="I4595">
        <f t="shared" si="334"/>
        <v>0</v>
      </c>
      <c r="J4595" t="e">
        <v>#N/A</v>
      </c>
      <c r="K4595">
        <v>-1.111</v>
      </c>
      <c r="M4595">
        <v>82.628062360801778</v>
      </c>
      <c r="N4595">
        <v>6.0000000000000001E-3</v>
      </c>
      <c r="O4595">
        <v>0</v>
      </c>
      <c r="P4595" t="s">
        <v>32</v>
      </c>
      <c r="Q4595" t="s">
        <v>32</v>
      </c>
      <c r="R4595" t="s">
        <v>32</v>
      </c>
      <c r="S4595" t="s">
        <v>32</v>
      </c>
      <c r="T4595" t="s">
        <v>32</v>
      </c>
      <c r="U4595" t="s">
        <v>32</v>
      </c>
      <c r="V4595" t="s">
        <v>32</v>
      </c>
      <c r="W4595" t="s">
        <v>32</v>
      </c>
      <c r="Y4595">
        <v>0</v>
      </c>
      <c r="Z4595">
        <f t="shared" si="335"/>
        <v>0</v>
      </c>
      <c r="AA4595" t="e">
        <v>#N/A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9605.1859999999997</v>
      </c>
      <c r="AM4595">
        <v>6810.0789999999997</v>
      </c>
      <c r="AN4595">
        <v>0.48199999999999998</v>
      </c>
      <c r="AO4595" s="4">
        <v>97.182000000000002</v>
      </c>
      <c r="AP4595">
        <v>0</v>
      </c>
      <c r="AQ4595">
        <v>0</v>
      </c>
    </row>
    <row r="4596" spans="1:43" ht="15.75" x14ac:dyDescent="0.25">
      <c r="A4596">
        <v>2009</v>
      </c>
      <c r="B4596" t="s">
        <v>75</v>
      </c>
      <c r="C4596">
        <f>IF(AND(F4596&gt;0,M4596&gt;0,OR(O4596=0,O4596=1),AL4596&gt;0),1,"")</f>
        <v>1</v>
      </c>
      <c r="D4596" t="e">
        <v>#N/A</v>
      </c>
      <c r="E4596" t="e">
        <v>#N/A</v>
      </c>
      <c r="F4596">
        <v>43.859836578369098</v>
      </c>
      <c r="G4596">
        <v>46.615478515625</v>
      </c>
      <c r="I4596">
        <f t="shared" si="334"/>
        <v>2.5499999999999998</v>
      </c>
      <c r="J4596" t="e">
        <v>#N/A</v>
      </c>
      <c r="K4596">
        <v>0.93600000000000005</v>
      </c>
      <c r="L4596">
        <v>5.31</v>
      </c>
      <c r="M4596">
        <v>50.595433179300109</v>
      </c>
      <c r="N4596">
        <v>1.4419999999999999</v>
      </c>
      <c r="O4596">
        <v>0</v>
      </c>
      <c r="P4596" t="s">
        <v>32</v>
      </c>
      <c r="Q4596" t="s">
        <v>32</v>
      </c>
      <c r="R4596" t="s">
        <v>32</v>
      </c>
      <c r="S4596" t="s">
        <v>32</v>
      </c>
      <c r="T4596" t="s">
        <v>32</v>
      </c>
      <c r="U4596" t="s">
        <v>32</v>
      </c>
      <c r="V4596" t="s">
        <v>32</v>
      </c>
      <c r="W4596" t="s">
        <v>32</v>
      </c>
      <c r="Y4596">
        <v>0</v>
      </c>
      <c r="Z4596">
        <f t="shared" si="335"/>
        <v>0</v>
      </c>
      <c r="AA4596" t="e">
        <v>#N/A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10231.909</v>
      </c>
      <c r="AM4596">
        <v>4962.4579999999996</v>
      </c>
      <c r="AN4596">
        <v>48.136000000000003</v>
      </c>
      <c r="AO4596" s="4">
        <v>91.554000000000002</v>
      </c>
      <c r="AP4596">
        <v>0</v>
      </c>
      <c r="AQ4596">
        <v>0</v>
      </c>
    </row>
    <row r="4597" spans="1:43" ht="15.75" x14ac:dyDescent="0.25">
      <c r="A4597">
        <v>2009</v>
      </c>
      <c r="B4597" t="s">
        <v>76</v>
      </c>
      <c r="C4597">
        <f>IF(AND(F4597&gt;0,M4597&gt;0,OR(O4597=0,O4597=1),AL4597&gt;0),1,"")</f>
        <v>1</v>
      </c>
      <c r="D4597" t="e">
        <v>#N/A</v>
      </c>
      <c r="E4597" t="e">
        <v>#N/A</v>
      </c>
      <c r="F4597">
        <v>45.862777709960902</v>
      </c>
      <c r="G4597">
        <v>48.0857124328613</v>
      </c>
      <c r="I4597">
        <f t="shared" si="334"/>
        <v>6.16</v>
      </c>
      <c r="J4597" t="e">
        <v>#N/A</v>
      </c>
      <c r="K4597">
        <v>0.56599999999999995</v>
      </c>
      <c r="L4597">
        <v>8.4849999999999994</v>
      </c>
      <c r="M4597">
        <v>52.104849023074109</v>
      </c>
      <c r="N4597">
        <v>5.16</v>
      </c>
      <c r="O4597">
        <v>0</v>
      </c>
      <c r="P4597" t="s">
        <v>32</v>
      </c>
      <c r="Q4597" t="s">
        <v>32</v>
      </c>
      <c r="R4597" t="s">
        <v>32</v>
      </c>
      <c r="S4597" t="s">
        <v>32</v>
      </c>
      <c r="T4597" t="s">
        <v>32</v>
      </c>
      <c r="U4597" t="s">
        <v>32</v>
      </c>
      <c r="V4597" t="s">
        <v>32</v>
      </c>
      <c r="W4597" t="s">
        <v>32</v>
      </c>
      <c r="Y4597">
        <v>0</v>
      </c>
      <c r="Z4597">
        <f t="shared" si="335"/>
        <v>0</v>
      </c>
      <c r="AA4597" t="e">
        <v>#N/A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8923.1919999999991</v>
      </c>
      <c r="AM4597">
        <v>4241.9380000000001</v>
      </c>
      <c r="AN4597">
        <v>62.52</v>
      </c>
      <c r="AO4597" s="4">
        <v>122.93899999999999</v>
      </c>
      <c r="AP4597">
        <v>0</v>
      </c>
      <c r="AQ4597">
        <v>0</v>
      </c>
    </row>
    <row r="4598" spans="1:43" ht="15.75" x14ac:dyDescent="0.25">
      <c r="A4598">
        <v>2009</v>
      </c>
      <c r="B4598" t="s">
        <v>77</v>
      </c>
      <c r="D4598" t="e">
        <v>#N/A</v>
      </c>
      <c r="E4598" t="e">
        <v>#N/A</v>
      </c>
      <c r="F4598">
        <v>31.2314567565918</v>
      </c>
      <c r="G4598">
        <v>33.338268280029297</v>
      </c>
      <c r="I4598">
        <f t="shared" si="334"/>
        <v>5.29</v>
      </c>
      <c r="J4598" t="e">
        <v>#N/A</v>
      </c>
      <c r="K4598">
        <v>4.6740000000000004</v>
      </c>
      <c r="L4598">
        <v>9.3670000000000009</v>
      </c>
      <c r="M4598" t="s">
        <v>192</v>
      </c>
      <c r="N4598">
        <v>16.239999999999998</v>
      </c>
      <c r="O4598">
        <v>0</v>
      </c>
      <c r="P4598" t="s">
        <v>32</v>
      </c>
      <c r="Q4598" t="s">
        <v>32</v>
      </c>
      <c r="R4598" t="s">
        <v>32</v>
      </c>
      <c r="S4598" t="s">
        <v>32</v>
      </c>
      <c r="T4598" t="s">
        <v>32</v>
      </c>
      <c r="U4598" t="s">
        <v>32</v>
      </c>
      <c r="V4598" t="s">
        <v>32</v>
      </c>
      <c r="W4598" t="s">
        <v>32</v>
      </c>
      <c r="Y4598">
        <v>0</v>
      </c>
      <c r="Z4598">
        <f t="shared" si="335"/>
        <v>0</v>
      </c>
      <c r="AA4598" t="e">
        <v>#N/A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10029.651</v>
      </c>
      <c r="AM4598">
        <v>2478.4169999999999</v>
      </c>
      <c r="AN4598">
        <v>188.608</v>
      </c>
      <c r="AO4598" s="4">
        <v>186.71299999999999</v>
      </c>
      <c r="AP4598">
        <v>0</v>
      </c>
      <c r="AQ4598">
        <v>0</v>
      </c>
    </row>
    <row r="4599" spans="1:43" ht="15.75" x14ac:dyDescent="0.25">
      <c r="A4599">
        <v>2009</v>
      </c>
      <c r="B4599" t="s">
        <v>78</v>
      </c>
      <c r="C4599">
        <f t="shared" ref="C4599:C4613" si="337">IF(AND(F4599&gt;0,M4599&gt;0,OR(O4599=0,O4599=1),AL4599&gt;0),1,"")</f>
        <v>1</v>
      </c>
      <c r="D4599" t="e">
        <v>#N/A</v>
      </c>
      <c r="E4599" t="e">
        <v>#N/A</v>
      </c>
      <c r="F4599">
        <v>41.6334838867188</v>
      </c>
      <c r="G4599">
        <v>44.630245208740199</v>
      </c>
      <c r="I4599">
        <f t="shared" si="334"/>
        <v>6.39</v>
      </c>
      <c r="J4599" t="e">
        <v>#N/A</v>
      </c>
      <c r="K4599">
        <v>-3.133</v>
      </c>
      <c r="L4599">
        <v>8.1039999999999992</v>
      </c>
      <c r="M4599">
        <v>61.871642224480908</v>
      </c>
      <c r="N4599">
        <v>0.53700000000000003</v>
      </c>
      <c r="O4599">
        <v>0</v>
      </c>
      <c r="P4599" t="s">
        <v>32</v>
      </c>
      <c r="Q4599" t="s">
        <v>32</v>
      </c>
      <c r="R4599" t="s">
        <v>32</v>
      </c>
      <c r="S4599" t="s">
        <v>32</v>
      </c>
      <c r="T4599" t="s">
        <v>32</v>
      </c>
      <c r="U4599" t="s">
        <v>32</v>
      </c>
      <c r="V4599" t="s">
        <v>32</v>
      </c>
      <c r="W4599" t="s">
        <v>32</v>
      </c>
      <c r="Y4599">
        <v>0</v>
      </c>
      <c r="Z4599">
        <f t="shared" si="335"/>
        <v>0</v>
      </c>
      <c r="AA4599" t="e">
        <v>#N/A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6953.4009999999998</v>
      </c>
      <c r="AM4599">
        <v>3343.2040000000002</v>
      </c>
      <c r="AN4599">
        <v>20.661000000000001</v>
      </c>
      <c r="AO4599" s="4">
        <v>99.915000000000006</v>
      </c>
      <c r="AP4599">
        <v>0</v>
      </c>
      <c r="AQ4599">
        <v>0</v>
      </c>
    </row>
    <row r="4600" spans="1:43" ht="15.75" x14ac:dyDescent="0.25">
      <c r="A4600">
        <v>2009</v>
      </c>
      <c r="B4600" t="s">
        <v>79</v>
      </c>
      <c r="C4600" t="e">
        <f t="shared" si="337"/>
        <v>#N/A</v>
      </c>
      <c r="D4600" t="e">
        <v>#N/A</v>
      </c>
      <c r="E4600" t="e">
        <v>#N/A</v>
      </c>
      <c r="F4600" t="e">
        <v>#N/A</v>
      </c>
      <c r="G4600" t="e">
        <v>#N/A</v>
      </c>
      <c r="I4600">
        <f t="shared" si="334"/>
        <v>0</v>
      </c>
      <c r="J4600" t="e">
        <v>#N/A</v>
      </c>
      <c r="K4600">
        <v>-8.0719999999999992</v>
      </c>
      <c r="M4600">
        <v>186.07508688769639</v>
      </c>
      <c r="N4600">
        <v>5.7370000000000001</v>
      </c>
      <c r="O4600">
        <v>0</v>
      </c>
      <c r="P4600" t="s">
        <v>32</v>
      </c>
      <c r="Q4600" t="s">
        <v>32</v>
      </c>
      <c r="R4600" t="s">
        <v>32</v>
      </c>
      <c r="S4600" t="s">
        <v>32</v>
      </c>
      <c r="T4600" t="s">
        <v>32</v>
      </c>
      <c r="U4600" t="s">
        <v>32</v>
      </c>
      <c r="V4600" t="s">
        <v>32</v>
      </c>
      <c r="W4600" t="s">
        <v>32</v>
      </c>
      <c r="Y4600">
        <v>0</v>
      </c>
      <c r="Z4600">
        <f t="shared" si="335"/>
        <v>0</v>
      </c>
      <c r="AA4600" t="e">
        <v>#N/A</v>
      </c>
      <c r="AB4600">
        <v>1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34764.677000000003</v>
      </c>
      <c r="AM4600">
        <v>13835.896000000001</v>
      </c>
      <c r="AN4600">
        <v>9.3650000000000002</v>
      </c>
      <c r="AO4600" s="4">
        <v>164.28299999999999</v>
      </c>
      <c r="AP4600">
        <v>0</v>
      </c>
      <c r="AQ4600">
        <v>0</v>
      </c>
    </row>
    <row r="4601" spans="1:43" ht="15.75" x14ac:dyDescent="0.25">
      <c r="A4601">
        <v>2009</v>
      </c>
      <c r="B4601" t="s">
        <v>80</v>
      </c>
      <c r="C4601">
        <f t="shared" si="337"/>
        <v>1</v>
      </c>
      <c r="D4601" t="e">
        <v>#N/A</v>
      </c>
      <c r="E4601" t="e">
        <v>#N/A</v>
      </c>
      <c r="F4601">
        <v>31.916957855224599</v>
      </c>
      <c r="G4601">
        <v>47.741798400878899</v>
      </c>
      <c r="I4601">
        <f t="shared" si="334"/>
        <v>16.579999999999998</v>
      </c>
      <c r="J4601" t="e">
        <v>#N/A</v>
      </c>
      <c r="K4601">
        <v>-14.738</v>
      </c>
      <c r="L4601">
        <v>13.548999999999999</v>
      </c>
      <c r="M4601">
        <v>116.71312482449991</v>
      </c>
      <c r="N4601">
        <v>0.19800000000000001</v>
      </c>
      <c r="O4601">
        <v>1</v>
      </c>
      <c r="P4601">
        <v>0</v>
      </c>
      <c r="Q4601">
        <v>1</v>
      </c>
      <c r="R4601">
        <v>1</v>
      </c>
      <c r="S4601">
        <v>0</v>
      </c>
      <c r="T4601">
        <v>0</v>
      </c>
      <c r="U4601">
        <v>1</v>
      </c>
      <c r="V4601">
        <v>0</v>
      </c>
      <c r="W4601">
        <v>1</v>
      </c>
      <c r="Y4601">
        <v>0</v>
      </c>
      <c r="Z4601">
        <f t="shared" si="335"/>
        <v>0</v>
      </c>
      <c r="AA4601" t="e">
        <v>#N/A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20442.191999999999</v>
      </c>
      <c r="AM4601">
        <v>14749.44</v>
      </c>
      <c r="AN4601">
        <v>19.701000000000001</v>
      </c>
      <c r="AO4601" s="4">
        <v>123.55800000000001</v>
      </c>
      <c r="AP4601">
        <v>8.3921429616311229</v>
      </c>
      <c r="AQ4601">
        <v>0</v>
      </c>
    </row>
    <row r="4602" spans="1:43" ht="15.75" x14ac:dyDescent="0.25">
      <c r="A4602">
        <v>2009</v>
      </c>
      <c r="B4602" t="s">
        <v>81</v>
      </c>
      <c r="C4602">
        <f t="shared" si="337"/>
        <v>1</v>
      </c>
      <c r="D4602" t="e">
        <v>#N/A</v>
      </c>
      <c r="E4602" t="e">
        <v>#N/A</v>
      </c>
      <c r="F4602">
        <v>33.6956977844238</v>
      </c>
      <c r="G4602">
        <v>35.7835083007812</v>
      </c>
      <c r="I4602">
        <f t="shared" si="334"/>
        <v>0</v>
      </c>
      <c r="J4602" t="e">
        <v>#N/A</v>
      </c>
      <c r="K4602">
        <v>10.041</v>
      </c>
      <c r="M4602">
        <v>39.186683679828754</v>
      </c>
      <c r="N4602">
        <v>8.4789999999999992</v>
      </c>
      <c r="O4602">
        <v>0</v>
      </c>
      <c r="P4602" t="s">
        <v>32</v>
      </c>
      <c r="Q4602" t="s">
        <v>32</v>
      </c>
      <c r="R4602" t="s">
        <v>32</v>
      </c>
      <c r="S4602" t="s">
        <v>32</v>
      </c>
      <c r="T4602" t="s">
        <v>32</v>
      </c>
      <c r="U4602" t="s">
        <v>32</v>
      </c>
      <c r="V4602" t="s">
        <v>32</v>
      </c>
      <c r="W4602" t="s">
        <v>32</v>
      </c>
      <c r="Y4602">
        <v>0</v>
      </c>
      <c r="Z4602">
        <f t="shared" si="335"/>
        <v>0</v>
      </c>
      <c r="AA4602" t="e">
        <v>#N/A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995.05</v>
      </c>
      <c r="AM4602">
        <v>392.411</v>
      </c>
      <c r="AN4602">
        <v>31.859000000000002</v>
      </c>
      <c r="AO4602" s="4">
        <v>263.98599999999999</v>
      </c>
      <c r="AP4602">
        <v>0</v>
      </c>
      <c r="AQ4602">
        <v>0</v>
      </c>
    </row>
    <row r="4603" spans="1:43" ht="15.75" x14ac:dyDescent="0.25">
      <c r="A4603">
        <v>2009</v>
      </c>
      <c r="B4603" t="s">
        <v>82</v>
      </c>
      <c r="C4603">
        <f t="shared" si="337"/>
        <v>1</v>
      </c>
      <c r="D4603" t="e">
        <v>#N/A</v>
      </c>
      <c r="E4603" t="e">
        <v>#N/A</v>
      </c>
      <c r="F4603">
        <v>38.961875915527301</v>
      </c>
      <c r="G4603">
        <v>40.022991180419901</v>
      </c>
      <c r="I4603">
        <f t="shared" si="334"/>
        <v>6.37</v>
      </c>
      <c r="J4603" t="e">
        <v>#N/A</v>
      </c>
      <c r="K4603">
        <v>-1.3859999999999999</v>
      </c>
      <c r="L4603">
        <v>8.6999999999999993</v>
      </c>
      <c r="M4603">
        <v>109.25197974535669</v>
      </c>
      <c r="N4603">
        <v>3.6549999999999998</v>
      </c>
      <c r="O4603">
        <v>0</v>
      </c>
      <c r="P4603" t="s">
        <v>32</v>
      </c>
      <c r="Q4603" t="s">
        <v>32</v>
      </c>
      <c r="R4603" t="s">
        <v>32</v>
      </c>
      <c r="S4603" t="s">
        <v>32</v>
      </c>
      <c r="T4603" t="s">
        <v>32</v>
      </c>
      <c r="U4603" t="s">
        <v>32</v>
      </c>
      <c r="V4603" t="s">
        <v>32</v>
      </c>
      <c r="W4603" t="s">
        <v>32</v>
      </c>
      <c r="Y4603">
        <v>0</v>
      </c>
      <c r="Z4603">
        <f t="shared" si="335"/>
        <v>0</v>
      </c>
      <c r="AA4603" t="e">
        <v>#N/A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6736.13</v>
      </c>
      <c r="AM4603">
        <v>3367.37</v>
      </c>
      <c r="AN4603">
        <v>2.871</v>
      </c>
      <c r="AO4603" s="4">
        <v>103.226</v>
      </c>
      <c r="AP4603">
        <v>0</v>
      </c>
      <c r="AQ4603">
        <v>0</v>
      </c>
    </row>
    <row r="4604" spans="1:43" ht="15.75" x14ac:dyDescent="0.25">
      <c r="A4604">
        <v>2009</v>
      </c>
      <c r="B4604" t="s">
        <v>83</v>
      </c>
      <c r="C4604">
        <f t="shared" si="337"/>
        <v>1</v>
      </c>
      <c r="D4604">
        <v>0</v>
      </c>
      <c r="E4604">
        <v>0</v>
      </c>
      <c r="F4604">
        <v>26.376073837280298</v>
      </c>
      <c r="G4604">
        <v>47.251598358154297</v>
      </c>
      <c r="I4604">
        <f t="shared" si="334"/>
        <v>11.7</v>
      </c>
      <c r="J4604" t="e">
        <v>#N/A</v>
      </c>
      <c r="K4604">
        <v>-8.2690000000000001</v>
      </c>
      <c r="L4604">
        <v>8.2420000000000009</v>
      </c>
      <c r="M4604">
        <v>70.531240850913392</v>
      </c>
      <c r="N4604">
        <v>1.635</v>
      </c>
      <c r="O4604">
        <v>0</v>
      </c>
      <c r="P4604" t="s">
        <v>32</v>
      </c>
      <c r="Q4604" t="s">
        <v>32</v>
      </c>
      <c r="R4604" t="s">
        <v>32</v>
      </c>
      <c r="S4604" t="s">
        <v>32</v>
      </c>
      <c r="T4604" t="s">
        <v>32</v>
      </c>
      <c r="U4604" t="s">
        <v>32</v>
      </c>
      <c r="V4604" t="s">
        <v>32</v>
      </c>
      <c r="W4604" t="s">
        <v>32</v>
      </c>
      <c r="Y4604">
        <v>0</v>
      </c>
      <c r="Z4604">
        <f t="shared" si="335"/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37161.779000000002</v>
      </c>
      <c r="AM4604">
        <v>47115.792000000001</v>
      </c>
      <c r="AN4604">
        <v>252.137</v>
      </c>
      <c r="AO4604" s="4">
        <v>108.65600000000001</v>
      </c>
      <c r="AP4604">
        <v>0</v>
      </c>
      <c r="AQ4604">
        <v>0</v>
      </c>
    </row>
    <row r="4605" spans="1:43" ht="15.75" x14ac:dyDescent="0.25">
      <c r="A4605">
        <v>2009</v>
      </c>
      <c r="B4605" t="s">
        <v>84</v>
      </c>
      <c r="C4605">
        <f t="shared" si="337"/>
        <v>1</v>
      </c>
      <c r="D4605">
        <v>0</v>
      </c>
      <c r="E4605">
        <v>0</v>
      </c>
      <c r="F4605">
        <v>29.639080047607401</v>
      </c>
      <c r="G4605">
        <v>46.180980682372997</v>
      </c>
      <c r="I4605">
        <f t="shared" ref="I4605:I4668" si="338">IF(H4605="",I4448,H4605)</f>
        <v>8.7100000000000009</v>
      </c>
      <c r="J4605" t="e">
        <v>#N/A</v>
      </c>
      <c r="K4605">
        <v>-2.9409999999999998</v>
      </c>
      <c r="L4605">
        <v>9.0920000000000005</v>
      </c>
      <c r="M4605">
        <v>49.567848038464852</v>
      </c>
      <c r="N4605">
        <v>0.10299999999999999</v>
      </c>
      <c r="O4605">
        <v>0</v>
      </c>
      <c r="P4605" t="s">
        <v>32</v>
      </c>
      <c r="Q4605" t="s">
        <v>32</v>
      </c>
      <c r="R4605" t="s">
        <v>32</v>
      </c>
      <c r="S4605" t="s">
        <v>32</v>
      </c>
      <c r="T4605" t="s">
        <v>32</v>
      </c>
      <c r="U4605" t="s">
        <v>32</v>
      </c>
      <c r="V4605" t="s">
        <v>32</v>
      </c>
      <c r="W4605" t="s">
        <v>32</v>
      </c>
      <c r="Y4605">
        <v>0</v>
      </c>
      <c r="Z4605">
        <f t="shared" si="335"/>
        <v>0</v>
      </c>
      <c r="AA4605">
        <v>0</v>
      </c>
      <c r="AB4605">
        <v>1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36297.357000000004</v>
      </c>
      <c r="AM4605">
        <v>43234.245999999999</v>
      </c>
      <c r="AN4605">
        <v>2700.6579999999999</v>
      </c>
      <c r="AO4605" s="4">
        <v>106.935</v>
      </c>
      <c r="AP4605">
        <v>0</v>
      </c>
      <c r="AQ4605">
        <v>0</v>
      </c>
    </row>
    <row r="4606" spans="1:43" ht="15.75" x14ac:dyDescent="0.25">
      <c r="A4606">
        <v>2009</v>
      </c>
      <c r="B4606" t="s">
        <v>85</v>
      </c>
      <c r="C4606" t="e">
        <f t="shared" si="337"/>
        <v>#N/A</v>
      </c>
      <c r="D4606" t="e">
        <v>#N/A</v>
      </c>
      <c r="E4606" t="e">
        <v>#N/A</v>
      </c>
      <c r="F4606" t="e">
        <v>#N/A</v>
      </c>
      <c r="G4606" t="e">
        <v>#N/A</v>
      </c>
      <c r="I4606">
        <f t="shared" si="338"/>
        <v>5.73</v>
      </c>
      <c r="J4606" t="e">
        <v>#N/A</v>
      </c>
      <c r="K4606">
        <v>-2.2789999999999999</v>
      </c>
      <c r="M4606">
        <v>87.494111657878364</v>
      </c>
      <c r="N4606">
        <v>1.885</v>
      </c>
      <c r="O4606">
        <v>0</v>
      </c>
      <c r="P4606" t="s">
        <v>32</v>
      </c>
      <c r="Q4606" t="s">
        <v>32</v>
      </c>
      <c r="R4606" t="s">
        <v>32</v>
      </c>
      <c r="S4606" t="s">
        <v>32</v>
      </c>
      <c r="T4606" t="s">
        <v>32</v>
      </c>
      <c r="U4606" t="s">
        <v>32</v>
      </c>
      <c r="V4606" t="s">
        <v>32</v>
      </c>
      <c r="W4606" t="s">
        <v>32</v>
      </c>
      <c r="Y4606">
        <v>0</v>
      </c>
      <c r="Z4606">
        <f t="shared" ref="Z4606:Z4669" si="339">IF(Y4606=1,0,IF(OR(Y4449=1,Y4292=1),1,0))</f>
        <v>0</v>
      </c>
      <c r="AA4606" t="e">
        <v>#N/A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16096.387000000001</v>
      </c>
      <c r="AM4606">
        <v>8156.8109999999997</v>
      </c>
      <c r="AN4606">
        <v>12.031000000000001</v>
      </c>
      <c r="AO4606" s="4">
        <v>111.057</v>
      </c>
      <c r="AP4606">
        <v>0</v>
      </c>
      <c r="AQ4606">
        <v>0</v>
      </c>
    </row>
    <row r="4607" spans="1:43" ht="15.75" x14ac:dyDescent="0.25">
      <c r="A4607">
        <v>2009</v>
      </c>
      <c r="B4607" t="s">
        <v>86</v>
      </c>
      <c r="C4607">
        <f t="shared" si="337"/>
        <v>1</v>
      </c>
      <c r="D4607" t="e">
        <v>#N/A</v>
      </c>
      <c r="E4607" t="e">
        <v>#N/A</v>
      </c>
      <c r="F4607">
        <v>41.926231384277301</v>
      </c>
      <c r="G4607">
        <v>47.648529052734403</v>
      </c>
      <c r="I4607">
        <f t="shared" si="338"/>
        <v>0</v>
      </c>
      <c r="J4607" t="e">
        <v>#N/A</v>
      </c>
      <c r="K4607">
        <v>-3.7759999999999998</v>
      </c>
      <c r="L4607">
        <v>16.850000000000001</v>
      </c>
      <c r="M4607">
        <v>78.673419882130545</v>
      </c>
      <c r="N4607">
        <v>1.7270000000000001</v>
      </c>
      <c r="O4607">
        <v>0</v>
      </c>
      <c r="P4607" t="s">
        <v>32</v>
      </c>
      <c r="Q4607" t="s">
        <v>32</v>
      </c>
      <c r="R4607" t="s">
        <v>32</v>
      </c>
      <c r="S4607" t="s">
        <v>32</v>
      </c>
      <c r="T4607" t="s">
        <v>32</v>
      </c>
      <c r="U4607" t="s">
        <v>32</v>
      </c>
      <c r="V4607" t="s">
        <v>32</v>
      </c>
      <c r="W4607" t="s">
        <v>32</v>
      </c>
      <c r="Y4607">
        <v>0</v>
      </c>
      <c r="Z4607">
        <f t="shared" si="339"/>
        <v>0</v>
      </c>
      <c r="AA4607" t="e">
        <v>#N/A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5494.2129999999997</v>
      </c>
      <c r="AM4607">
        <v>2455.1680000000001</v>
      </c>
      <c r="AN4607">
        <v>10.766999999999999</v>
      </c>
      <c r="AO4607" s="4">
        <v>226.916</v>
      </c>
      <c r="AP4607">
        <v>0</v>
      </c>
      <c r="AQ4607">
        <v>0</v>
      </c>
    </row>
    <row r="4608" spans="1:43" ht="15.75" x14ac:dyDescent="0.25">
      <c r="A4608">
        <v>2009</v>
      </c>
      <c r="B4608" t="s">
        <v>87</v>
      </c>
      <c r="C4608">
        <f t="shared" si="337"/>
        <v>1</v>
      </c>
      <c r="D4608">
        <v>0</v>
      </c>
      <c r="E4608">
        <v>0</v>
      </c>
      <c r="F4608">
        <v>28.4098510742188</v>
      </c>
      <c r="G4608">
        <v>50.276950836181598</v>
      </c>
      <c r="I4608">
        <f t="shared" si="338"/>
        <v>10.89</v>
      </c>
      <c r="J4608" t="e">
        <v>#N/A</v>
      </c>
      <c r="K4608">
        <v>-5.09</v>
      </c>
      <c r="L4608">
        <v>7.7919999999999998</v>
      </c>
      <c r="M4608">
        <v>70.762498677065608</v>
      </c>
      <c r="N4608">
        <v>0.22600000000000001</v>
      </c>
      <c r="O4608">
        <v>0</v>
      </c>
      <c r="P4608" t="s">
        <v>32</v>
      </c>
      <c r="Q4608" t="s">
        <v>32</v>
      </c>
      <c r="R4608" t="s">
        <v>32</v>
      </c>
      <c r="S4608" t="s">
        <v>32</v>
      </c>
      <c r="T4608" t="s">
        <v>32</v>
      </c>
      <c r="U4608" t="s">
        <v>32</v>
      </c>
      <c r="V4608" t="s">
        <v>32</v>
      </c>
      <c r="W4608" t="s">
        <v>32</v>
      </c>
      <c r="Y4608">
        <v>0</v>
      </c>
      <c r="Z4608">
        <f t="shared" si="339"/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1</v>
      </c>
      <c r="AK4608">
        <v>0</v>
      </c>
      <c r="AL4608">
        <v>36934.400000000001</v>
      </c>
      <c r="AM4608">
        <v>40424.063000000002</v>
      </c>
      <c r="AN4608">
        <v>3306.78</v>
      </c>
      <c r="AO4608" s="4">
        <v>107.18300000000001</v>
      </c>
      <c r="AP4608">
        <v>0</v>
      </c>
      <c r="AQ4608">
        <v>0</v>
      </c>
    </row>
    <row r="4609" spans="1:43" ht="15.75" x14ac:dyDescent="0.25">
      <c r="A4609">
        <v>2009</v>
      </c>
      <c r="B4609" t="s">
        <v>88</v>
      </c>
      <c r="C4609" t="e">
        <f t="shared" si="337"/>
        <v>#N/A</v>
      </c>
      <c r="D4609" t="e">
        <v>#N/A</v>
      </c>
      <c r="E4609" t="e">
        <v>#N/A</v>
      </c>
      <c r="F4609" t="e">
        <v>#N/A</v>
      </c>
      <c r="G4609" t="e">
        <v>#N/A</v>
      </c>
      <c r="I4609">
        <f t="shared" si="338"/>
        <v>1.66</v>
      </c>
      <c r="J4609" t="e">
        <v>#N/A</v>
      </c>
      <c r="K4609">
        <v>3.9950000000000001</v>
      </c>
      <c r="M4609">
        <v>71.592918070414129</v>
      </c>
      <c r="N4609">
        <v>13.138999999999999</v>
      </c>
      <c r="O4609">
        <v>0</v>
      </c>
      <c r="P4609" t="s">
        <v>32</v>
      </c>
      <c r="Q4609" t="s">
        <v>32</v>
      </c>
      <c r="R4609" t="s">
        <v>32</v>
      </c>
      <c r="S4609" t="s">
        <v>32</v>
      </c>
      <c r="T4609" t="s">
        <v>32</v>
      </c>
      <c r="U4609" t="s">
        <v>32</v>
      </c>
      <c r="V4609" t="s">
        <v>32</v>
      </c>
      <c r="W4609" t="s">
        <v>32</v>
      </c>
      <c r="Y4609">
        <v>0</v>
      </c>
      <c r="Z4609">
        <f t="shared" si="339"/>
        <v>0</v>
      </c>
      <c r="AA4609" t="e">
        <v>#N/A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2884.1889999999999</v>
      </c>
      <c r="AM4609">
        <v>1124.1969999999999</v>
      </c>
      <c r="AN4609">
        <v>25.978000000000002</v>
      </c>
      <c r="AO4609" s="4">
        <v>81.259</v>
      </c>
      <c r="AP4609">
        <v>0</v>
      </c>
      <c r="AQ4609">
        <v>0</v>
      </c>
    </row>
    <row r="4610" spans="1:43" ht="15.75" x14ac:dyDescent="0.25">
      <c r="A4610">
        <v>2009</v>
      </c>
      <c r="B4610" t="s">
        <v>89</v>
      </c>
      <c r="C4610">
        <f t="shared" si="337"/>
        <v>1</v>
      </c>
      <c r="D4610" t="e">
        <v>#N/A</v>
      </c>
      <c r="E4610" t="e">
        <v>#N/A</v>
      </c>
      <c r="F4610">
        <v>32.329753875732401</v>
      </c>
      <c r="G4610">
        <v>50.137222290039098</v>
      </c>
      <c r="I4610">
        <f t="shared" si="338"/>
        <v>19.3</v>
      </c>
      <c r="J4610" t="e">
        <v>#N/A</v>
      </c>
      <c r="K4610">
        <v>-3.1360000000000001</v>
      </c>
      <c r="L4610">
        <v>9.4610000000000003</v>
      </c>
      <c r="M4610">
        <v>48.388373885465676</v>
      </c>
      <c r="N4610">
        <v>1.21</v>
      </c>
      <c r="O4610">
        <v>0</v>
      </c>
      <c r="P4610" t="s">
        <v>32</v>
      </c>
      <c r="Q4610" t="s">
        <v>32</v>
      </c>
      <c r="R4610" t="s">
        <v>32</v>
      </c>
      <c r="S4610" t="s">
        <v>32</v>
      </c>
      <c r="T4610" t="s">
        <v>32</v>
      </c>
      <c r="U4610" t="s">
        <v>32</v>
      </c>
      <c r="V4610" t="s">
        <v>32</v>
      </c>
      <c r="W4610" t="s">
        <v>32</v>
      </c>
      <c r="Y4610">
        <v>0</v>
      </c>
      <c r="Z4610">
        <f t="shared" si="339"/>
        <v>0</v>
      </c>
      <c r="AA4610">
        <v>0</v>
      </c>
      <c r="AB4610">
        <v>1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29467.691999999999</v>
      </c>
      <c r="AM4610">
        <v>28760.544000000002</v>
      </c>
      <c r="AN4610">
        <v>321.84899999999999</v>
      </c>
      <c r="AO4610" s="4">
        <v>111.931</v>
      </c>
      <c r="AP4610">
        <v>0</v>
      </c>
      <c r="AQ4610">
        <v>0</v>
      </c>
    </row>
    <row r="4611" spans="1:43" ht="15.75" x14ac:dyDescent="0.25">
      <c r="A4611">
        <v>2009</v>
      </c>
      <c r="B4611" t="s">
        <v>90</v>
      </c>
      <c r="C4611" t="e">
        <f t="shared" si="337"/>
        <v>#N/A</v>
      </c>
      <c r="D4611" t="e">
        <v>#N/A</v>
      </c>
      <c r="E4611" t="e">
        <v>#N/A</v>
      </c>
      <c r="F4611" t="e">
        <v>#N/A</v>
      </c>
      <c r="G4611" t="e">
        <v>#N/A</v>
      </c>
      <c r="I4611">
        <f t="shared" si="338"/>
        <v>0</v>
      </c>
      <c r="J4611" t="e">
        <v>#N/A</v>
      </c>
      <c r="K4611">
        <v>-6.6139999999999999</v>
      </c>
      <c r="M4611">
        <v>71.079020398512156</v>
      </c>
      <c r="N4611">
        <v>-0.309</v>
      </c>
      <c r="O4611">
        <v>0</v>
      </c>
      <c r="P4611" t="s">
        <v>32</v>
      </c>
      <c r="Q4611" t="s">
        <v>32</v>
      </c>
      <c r="R4611" t="s">
        <v>32</v>
      </c>
      <c r="S4611" t="s">
        <v>32</v>
      </c>
      <c r="T4611" t="s">
        <v>32</v>
      </c>
      <c r="U4611" t="s">
        <v>32</v>
      </c>
      <c r="V4611" t="s">
        <v>32</v>
      </c>
      <c r="W4611" t="s">
        <v>32</v>
      </c>
      <c r="Y4611">
        <v>0</v>
      </c>
      <c r="Z4611">
        <f t="shared" si="339"/>
        <v>0</v>
      </c>
      <c r="AA4611" t="e">
        <v>#N/A</v>
      </c>
      <c r="AB4611">
        <v>1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10915.056</v>
      </c>
      <c r="AM4611">
        <v>7395.0879999999997</v>
      </c>
      <c r="AN4611">
        <v>0.77100000000000002</v>
      </c>
      <c r="AO4611" s="4">
        <v>100.126</v>
      </c>
      <c r="AP4611">
        <v>0</v>
      </c>
      <c r="AQ4611">
        <v>0</v>
      </c>
    </row>
    <row r="4612" spans="1:43" ht="15.75" x14ac:dyDescent="0.25">
      <c r="A4612">
        <v>2009</v>
      </c>
      <c r="B4612" t="s">
        <v>91</v>
      </c>
      <c r="C4612">
        <f t="shared" si="337"/>
        <v>1</v>
      </c>
      <c r="D4612" t="e">
        <v>#N/A</v>
      </c>
      <c r="E4612" t="e">
        <v>#N/A</v>
      </c>
      <c r="F4612">
        <v>48.4309692382812</v>
      </c>
      <c r="G4612">
        <v>51.405635833740199</v>
      </c>
      <c r="I4612">
        <f t="shared" si="338"/>
        <v>1.54</v>
      </c>
      <c r="J4612" t="e">
        <v>#N/A</v>
      </c>
      <c r="K4612">
        <v>0.52600000000000002</v>
      </c>
      <c r="M4612">
        <v>57.105793802582753</v>
      </c>
      <c r="N4612">
        <v>1.86</v>
      </c>
      <c r="O4612">
        <v>0</v>
      </c>
      <c r="P4612" t="s">
        <v>32</v>
      </c>
      <c r="Q4612" t="s">
        <v>32</v>
      </c>
      <c r="R4612" t="s">
        <v>32</v>
      </c>
      <c r="S4612" t="s">
        <v>32</v>
      </c>
      <c r="T4612" t="s">
        <v>32</v>
      </c>
      <c r="U4612" t="s">
        <v>32</v>
      </c>
      <c r="V4612" t="s">
        <v>32</v>
      </c>
      <c r="W4612" t="s">
        <v>32</v>
      </c>
      <c r="Y4612">
        <v>0</v>
      </c>
      <c r="Z4612">
        <f t="shared" si="339"/>
        <v>0</v>
      </c>
      <c r="AA4612" t="e">
        <v>#N/A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6589.34</v>
      </c>
      <c r="AM4612">
        <v>2690.087</v>
      </c>
      <c r="AN4612">
        <v>37.734000000000002</v>
      </c>
      <c r="AO4612" s="4">
        <v>94.483000000000004</v>
      </c>
      <c r="AP4612">
        <v>0</v>
      </c>
      <c r="AQ4612">
        <v>0</v>
      </c>
    </row>
    <row r="4613" spans="1:43" ht="15.75" x14ac:dyDescent="0.25">
      <c r="A4613">
        <v>2009</v>
      </c>
      <c r="B4613" t="s">
        <v>92</v>
      </c>
      <c r="C4613" t="e">
        <f t="shared" si="337"/>
        <v>#N/A</v>
      </c>
      <c r="D4613" t="e">
        <v>#N/A</v>
      </c>
      <c r="E4613" t="e">
        <v>#N/A</v>
      </c>
      <c r="F4613" t="e">
        <v>#N/A</v>
      </c>
      <c r="G4613" t="e">
        <v>#N/A</v>
      </c>
      <c r="I4613">
        <f t="shared" si="338"/>
        <v>0</v>
      </c>
      <c r="J4613" t="e">
        <v>#N/A</v>
      </c>
      <c r="K4613">
        <v>-0.28000000000000003</v>
      </c>
      <c r="M4613">
        <v>57.330911043056133</v>
      </c>
      <c r="N4613">
        <v>4.6820000000000004</v>
      </c>
      <c r="O4613">
        <v>0</v>
      </c>
      <c r="P4613" t="s">
        <v>32</v>
      </c>
      <c r="Q4613" t="s">
        <v>32</v>
      </c>
      <c r="R4613" t="s">
        <v>32</v>
      </c>
      <c r="S4613" t="s">
        <v>32</v>
      </c>
      <c r="T4613" t="s">
        <v>32</v>
      </c>
      <c r="U4613" t="s">
        <v>32</v>
      </c>
      <c r="V4613" t="s">
        <v>32</v>
      </c>
      <c r="W4613" t="s">
        <v>32</v>
      </c>
      <c r="Y4613">
        <v>0</v>
      </c>
      <c r="Z4613">
        <f t="shared" si="339"/>
        <v>0</v>
      </c>
      <c r="AA4613" t="e">
        <v>#N/A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1214.7180000000001</v>
      </c>
      <c r="AM4613">
        <v>459.846</v>
      </c>
      <c r="AN4613">
        <v>4.6349999999999998</v>
      </c>
      <c r="AO4613" s="4">
        <v>611.97900000000004</v>
      </c>
      <c r="AP4613">
        <v>0</v>
      </c>
      <c r="AQ4613">
        <v>0</v>
      </c>
    </row>
    <row r="4614" spans="1:43" ht="15.75" x14ac:dyDescent="0.25">
      <c r="A4614">
        <v>2009</v>
      </c>
      <c r="B4614" t="s">
        <v>93</v>
      </c>
      <c r="D4614" t="e">
        <v>#N/A</v>
      </c>
      <c r="E4614" t="e">
        <v>#N/A</v>
      </c>
      <c r="F4614" t="e">
        <v>#N/A</v>
      </c>
      <c r="G4614" t="e">
        <v>#N/A</v>
      </c>
      <c r="I4614">
        <f t="shared" si="338"/>
        <v>0</v>
      </c>
      <c r="J4614" t="e">
        <v>#N/A</v>
      </c>
      <c r="K4614">
        <v>3.3149999999999999</v>
      </c>
      <c r="M4614" t="s">
        <v>191</v>
      </c>
      <c r="N4614">
        <v>-1.637</v>
      </c>
      <c r="O4614">
        <v>0</v>
      </c>
      <c r="P4614" t="s">
        <v>32</v>
      </c>
      <c r="Q4614" t="s">
        <v>32</v>
      </c>
      <c r="R4614" t="s">
        <v>32</v>
      </c>
      <c r="S4614" t="s">
        <v>32</v>
      </c>
      <c r="T4614" t="s">
        <v>32</v>
      </c>
      <c r="U4614" t="s">
        <v>32</v>
      </c>
      <c r="V4614" t="s">
        <v>32</v>
      </c>
      <c r="W4614" t="s">
        <v>32</v>
      </c>
      <c r="Y4614">
        <v>0</v>
      </c>
      <c r="Z4614">
        <f t="shared" si="339"/>
        <v>0</v>
      </c>
      <c r="AA4614" t="e">
        <v>#N/A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1297.0409999999999</v>
      </c>
      <c r="AM4614">
        <v>533.84299999999996</v>
      </c>
      <c r="AN4614">
        <v>0.82799999999999996</v>
      </c>
      <c r="AO4614" s="4">
        <v>98.363</v>
      </c>
      <c r="AP4614">
        <v>0</v>
      </c>
      <c r="AQ4614">
        <v>0</v>
      </c>
    </row>
    <row r="4615" spans="1:43" ht="15.75" x14ac:dyDescent="0.25">
      <c r="A4615">
        <v>2009</v>
      </c>
      <c r="B4615" t="s">
        <v>94</v>
      </c>
      <c r="D4615" t="e">
        <v>#N/A</v>
      </c>
      <c r="E4615" t="e">
        <v>#N/A</v>
      </c>
      <c r="F4615" t="e">
        <v>#N/A</v>
      </c>
      <c r="G4615" t="e">
        <v>#N/A</v>
      </c>
      <c r="I4615">
        <f t="shared" si="338"/>
        <v>0.15</v>
      </c>
      <c r="J4615" t="e">
        <v>#N/A</v>
      </c>
      <c r="K4615">
        <v>3.319</v>
      </c>
      <c r="M4615" t="s">
        <v>191</v>
      </c>
      <c r="N4615">
        <v>2.952</v>
      </c>
      <c r="O4615">
        <v>0</v>
      </c>
      <c r="P4615" t="s">
        <v>32</v>
      </c>
      <c r="Q4615" t="s">
        <v>32</v>
      </c>
      <c r="R4615" t="s">
        <v>32</v>
      </c>
      <c r="S4615" t="s">
        <v>32</v>
      </c>
      <c r="T4615" t="s">
        <v>32</v>
      </c>
      <c r="U4615" t="s">
        <v>32</v>
      </c>
      <c r="V4615" t="s">
        <v>32</v>
      </c>
      <c r="W4615" t="s">
        <v>32</v>
      </c>
      <c r="Y4615">
        <v>0</v>
      </c>
      <c r="Z4615">
        <f t="shared" si="339"/>
        <v>0</v>
      </c>
      <c r="AA4615" t="e">
        <v>#N/A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5250.1360000000004</v>
      </c>
      <c r="AM4615">
        <v>2630.2089999999998</v>
      </c>
      <c r="AN4615">
        <v>2.024</v>
      </c>
      <c r="AO4615" s="4">
        <v>98.412999999999997</v>
      </c>
      <c r="AP4615">
        <v>0</v>
      </c>
      <c r="AQ4615">
        <v>0</v>
      </c>
    </row>
    <row r="4616" spans="1:43" ht="15.75" x14ac:dyDescent="0.25">
      <c r="A4616">
        <v>2009</v>
      </c>
      <c r="B4616" t="s">
        <v>95</v>
      </c>
      <c r="C4616" t="e">
        <f>IF(AND(F4616&gt;0,M4616&gt;0,OR(O4616=0,O4616=1),AL4616&gt;0),1,"")</f>
        <v>#N/A</v>
      </c>
      <c r="D4616" t="e">
        <v>#N/A</v>
      </c>
      <c r="E4616" t="e">
        <v>#N/A</v>
      </c>
      <c r="F4616" t="e">
        <v>#N/A</v>
      </c>
      <c r="G4616" t="e">
        <v>#N/A</v>
      </c>
      <c r="I4616">
        <f t="shared" si="338"/>
        <v>0.6</v>
      </c>
      <c r="J4616" t="e">
        <v>#N/A</v>
      </c>
      <c r="K4616">
        <v>3.0830000000000002</v>
      </c>
      <c r="M4616">
        <v>58.284306405853371</v>
      </c>
      <c r="N4616">
        <v>3.4289999999999998</v>
      </c>
      <c r="O4616">
        <v>0</v>
      </c>
      <c r="P4616" t="s">
        <v>32</v>
      </c>
      <c r="Q4616" t="s">
        <v>32</v>
      </c>
      <c r="R4616" t="s">
        <v>32</v>
      </c>
      <c r="S4616" t="s">
        <v>32</v>
      </c>
      <c r="T4616" t="s">
        <v>32</v>
      </c>
      <c r="U4616" t="s">
        <v>32</v>
      </c>
      <c r="V4616" t="s">
        <v>32</v>
      </c>
      <c r="W4616" t="s">
        <v>32</v>
      </c>
      <c r="Y4616">
        <v>0</v>
      </c>
      <c r="Z4616">
        <f t="shared" si="339"/>
        <v>0</v>
      </c>
      <c r="AA4616" t="e">
        <v>#N/A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1575.4110000000001</v>
      </c>
      <c r="AM4616">
        <v>674.28300000000002</v>
      </c>
      <c r="AN4616">
        <v>6.5839999999999996</v>
      </c>
      <c r="AO4616" s="4">
        <v>147.21799999999999</v>
      </c>
      <c r="AP4616">
        <v>0</v>
      </c>
      <c r="AQ4616">
        <v>0</v>
      </c>
    </row>
    <row r="4617" spans="1:43" ht="15.75" x14ac:dyDescent="0.25">
      <c r="A4617">
        <v>2009</v>
      </c>
      <c r="B4617" t="s">
        <v>96</v>
      </c>
      <c r="C4617">
        <f>IF(AND(F4617&gt;0,M4617&gt;0,OR(O4617=0,O4617=1),AL4617&gt;0),1,"")</f>
        <v>1</v>
      </c>
      <c r="D4617" t="e">
        <v>#N/A</v>
      </c>
      <c r="E4617" t="e">
        <v>#N/A</v>
      </c>
      <c r="F4617">
        <v>50.376670837402301</v>
      </c>
      <c r="G4617">
        <v>53.675693511962898</v>
      </c>
      <c r="I4617">
        <f t="shared" si="338"/>
        <v>2.46</v>
      </c>
      <c r="J4617" t="e">
        <v>#N/A</v>
      </c>
      <c r="K4617">
        <v>-2.4319999999999999</v>
      </c>
      <c r="L4617">
        <v>4.4930000000000003</v>
      </c>
      <c r="M4617">
        <v>96.905076333662279</v>
      </c>
      <c r="N4617">
        <v>5.4960000000000004</v>
      </c>
      <c r="O4617">
        <v>0</v>
      </c>
      <c r="P4617" t="s">
        <v>32</v>
      </c>
      <c r="Q4617" t="s">
        <v>32</v>
      </c>
      <c r="R4617" t="s">
        <v>32</v>
      </c>
      <c r="S4617" t="s">
        <v>32</v>
      </c>
      <c r="T4617" t="s">
        <v>32</v>
      </c>
      <c r="U4617" t="s">
        <v>32</v>
      </c>
      <c r="V4617" t="s">
        <v>32</v>
      </c>
      <c r="W4617" t="s">
        <v>32</v>
      </c>
      <c r="Y4617">
        <v>0</v>
      </c>
      <c r="Z4617">
        <f t="shared" si="339"/>
        <v>0</v>
      </c>
      <c r="AA4617" t="e">
        <v>#N/A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4065.2620000000002</v>
      </c>
      <c r="AM4617">
        <v>1939.2819999999999</v>
      </c>
      <c r="AN4617">
        <v>14.486000000000001</v>
      </c>
      <c r="AO4617" s="4">
        <v>210.333</v>
      </c>
      <c r="AP4617">
        <v>0</v>
      </c>
      <c r="AQ4617">
        <v>0</v>
      </c>
    </row>
    <row r="4618" spans="1:43" ht="15.75" x14ac:dyDescent="0.25">
      <c r="A4618">
        <v>2009</v>
      </c>
      <c r="B4618" t="s">
        <v>97</v>
      </c>
      <c r="D4618" t="e">
        <v>#N/A</v>
      </c>
      <c r="E4618" t="e">
        <v>#N/A</v>
      </c>
      <c r="F4618">
        <v>47.503543853759801</v>
      </c>
      <c r="G4618">
        <v>52.955680847167997</v>
      </c>
      <c r="I4618">
        <f t="shared" si="338"/>
        <v>19.38</v>
      </c>
      <c r="J4618" t="e">
        <v>#N/A</v>
      </c>
      <c r="K4618">
        <v>-2.4590000000000001</v>
      </c>
      <c r="L4618">
        <v>5.2460000000000004</v>
      </c>
      <c r="M4618" t="s">
        <v>192</v>
      </c>
      <c r="N4618">
        <v>0.58799999999999997</v>
      </c>
      <c r="O4618">
        <v>0</v>
      </c>
      <c r="P4618" t="s">
        <v>32</v>
      </c>
      <c r="Q4618" t="s">
        <v>32</v>
      </c>
      <c r="R4618" t="s">
        <v>32</v>
      </c>
      <c r="S4618" t="s">
        <v>32</v>
      </c>
      <c r="T4618" t="s">
        <v>32</v>
      </c>
      <c r="U4618" t="s">
        <v>32</v>
      </c>
      <c r="V4618" t="s">
        <v>32</v>
      </c>
      <c r="W4618" t="s">
        <v>32</v>
      </c>
      <c r="Y4618">
        <v>0</v>
      </c>
      <c r="Z4618">
        <f t="shared" si="339"/>
        <v>0</v>
      </c>
      <c r="AA4618" t="e">
        <v>#N/A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43799.409</v>
      </c>
      <c r="AM4618">
        <v>30593.781999999999</v>
      </c>
      <c r="AN4618">
        <v>214.04599999999999</v>
      </c>
      <c r="AO4618" s="4">
        <v>98.4</v>
      </c>
      <c r="AP4618">
        <v>0</v>
      </c>
      <c r="AQ4618">
        <v>0</v>
      </c>
    </row>
    <row r="4619" spans="1:43" ht="15.75" x14ac:dyDescent="0.25">
      <c r="A4619">
        <v>2009</v>
      </c>
      <c r="B4619" t="s">
        <v>98</v>
      </c>
      <c r="C4619">
        <f t="shared" ref="C4619:C4630" si="340">IF(AND(F4619&gt;0,M4619&gt;0,OR(O4619=0,O4619=1),AL4619&gt;0),1,"")</f>
        <v>1</v>
      </c>
      <c r="D4619" t="e">
        <v>#N/A</v>
      </c>
      <c r="E4619" t="e">
        <v>#N/A</v>
      </c>
      <c r="F4619">
        <v>26.2642307281494</v>
      </c>
      <c r="G4619">
        <v>47.967796325683601</v>
      </c>
      <c r="I4619">
        <f t="shared" si="338"/>
        <v>12.57</v>
      </c>
      <c r="J4619" t="e">
        <v>#N/A</v>
      </c>
      <c r="K4619">
        <v>-6.7670000000000003</v>
      </c>
      <c r="L4619">
        <v>10</v>
      </c>
      <c r="M4619">
        <v>146.06260749330485</v>
      </c>
      <c r="N4619">
        <v>4.2089999999999996</v>
      </c>
      <c r="O4619">
        <v>0</v>
      </c>
      <c r="P4619" t="s">
        <v>32</v>
      </c>
      <c r="Q4619" t="s">
        <v>32</v>
      </c>
      <c r="R4619" t="s">
        <v>32</v>
      </c>
      <c r="S4619" t="s">
        <v>32</v>
      </c>
      <c r="T4619" t="s">
        <v>32</v>
      </c>
      <c r="U4619" t="s">
        <v>32</v>
      </c>
      <c r="V4619" t="s">
        <v>32</v>
      </c>
      <c r="W4619" t="s">
        <v>32</v>
      </c>
      <c r="Y4619">
        <v>0</v>
      </c>
      <c r="Z4619">
        <f t="shared" si="339"/>
        <v>0</v>
      </c>
      <c r="AA4619" t="e">
        <v>#N/A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1</v>
      </c>
      <c r="AJ4619">
        <v>0</v>
      </c>
      <c r="AK4619">
        <v>0</v>
      </c>
      <c r="AL4619">
        <v>21011.505000000001</v>
      </c>
      <c r="AM4619">
        <v>12625.814</v>
      </c>
      <c r="AN4619">
        <v>126.65</v>
      </c>
      <c r="AO4619" s="4">
        <v>123.928</v>
      </c>
      <c r="AP4619">
        <v>0</v>
      </c>
      <c r="AQ4619">
        <v>0</v>
      </c>
    </row>
    <row r="4620" spans="1:43" ht="15.75" x14ac:dyDescent="0.25">
      <c r="A4620">
        <v>2009</v>
      </c>
      <c r="B4620" t="s">
        <v>99</v>
      </c>
      <c r="C4620">
        <f t="shared" si="340"/>
        <v>1</v>
      </c>
      <c r="D4620" t="e">
        <v>#N/A</v>
      </c>
      <c r="E4620" t="e">
        <v>#N/A</v>
      </c>
      <c r="F4620">
        <v>25.6468715667725</v>
      </c>
      <c r="G4620">
        <v>37.479404449462898</v>
      </c>
      <c r="I4620">
        <f t="shared" si="338"/>
        <v>14.08</v>
      </c>
      <c r="J4620" t="e">
        <v>#N/A</v>
      </c>
      <c r="K4620">
        <v>-6.5620000000000003</v>
      </c>
      <c r="L4620">
        <v>8.0150000000000006</v>
      </c>
      <c r="M4620">
        <v>90.478455017912111</v>
      </c>
      <c r="N4620">
        <v>12.003</v>
      </c>
      <c r="O4620">
        <v>1</v>
      </c>
      <c r="P4620">
        <v>0</v>
      </c>
      <c r="Q4620">
        <v>1</v>
      </c>
      <c r="R4620">
        <v>1</v>
      </c>
      <c r="S4620">
        <v>0</v>
      </c>
      <c r="T4620">
        <v>0</v>
      </c>
      <c r="U4620">
        <v>1</v>
      </c>
      <c r="V4620">
        <v>0</v>
      </c>
      <c r="W4620">
        <v>1</v>
      </c>
      <c r="Y4620">
        <v>1</v>
      </c>
      <c r="Z4620">
        <f t="shared" si="339"/>
        <v>0</v>
      </c>
      <c r="AA4620" t="e">
        <v>#N/A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37532.555</v>
      </c>
      <c r="AM4620">
        <v>37935.142999999996</v>
      </c>
      <c r="AN4620">
        <v>12.115</v>
      </c>
      <c r="AO4620" s="4">
        <v>193.07300000000001</v>
      </c>
      <c r="AP4620">
        <v>11.500515869396402</v>
      </c>
      <c r="AQ4620">
        <v>0</v>
      </c>
    </row>
    <row r="4621" spans="1:43" ht="15.75" x14ac:dyDescent="0.25">
      <c r="A4621">
        <v>2009</v>
      </c>
      <c r="B4621" t="s">
        <v>100</v>
      </c>
      <c r="C4621">
        <f t="shared" si="340"/>
        <v>1</v>
      </c>
      <c r="D4621" t="e">
        <v>#N/A</v>
      </c>
      <c r="E4621" t="e">
        <v>#N/A</v>
      </c>
      <c r="F4621">
        <v>48.607948303222699</v>
      </c>
      <c r="G4621">
        <v>50.193172454833999</v>
      </c>
      <c r="I4621">
        <f t="shared" si="338"/>
        <v>4.38</v>
      </c>
      <c r="J4621" t="e">
        <v>#N/A</v>
      </c>
      <c r="K4621">
        <v>8.48</v>
      </c>
      <c r="M4621">
        <v>45.47695995363739</v>
      </c>
      <c r="N4621">
        <v>10.614000000000001</v>
      </c>
      <c r="O4621">
        <v>0</v>
      </c>
      <c r="P4621" t="s">
        <v>32</v>
      </c>
      <c r="Q4621" t="s">
        <v>32</v>
      </c>
      <c r="R4621" t="s">
        <v>32</v>
      </c>
      <c r="S4621" t="s">
        <v>32</v>
      </c>
      <c r="T4621" t="s">
        <v>32</v>
      </c>
      <c r="U4621" t="s">
        <v>32</v>
      </c>
      <c r="V4621" t="s">
        <v>32</v>
      </c>
      <c r="W4621" t="s">
        <v>32</v>
      </c>
      <c r="Y4621">
        <v>0</v>
      </c>
      <c r="Z4621">
        <f t="shared" si="339"/>
        <v>0</v>
      </c>
      <c r="AA4621" t="e">
        <v>#N/A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4166.6840000000002</v>
      </c>
      <c r="AM4621">
        <v>1158.9059999999999</v>
      </c>
      <c r="AN4621">
        <v>1365.3430000000001</v>
      </c>
      <c r="AO4621" s="4">
        <v>160.321</v>
      </c>
      <c r="AP4621">
        <v>0</v>
      </c>
      <c r="AQ4621">
        <v>0</v>
      </c>
    </row>
    <row r="4622" spans="1:43" ht="15.75" x14ac:dyDescent="0.25">
      <c r="A4622">
        <v>2009</v>
      </c>
      <c r="B4622" t="s">
        <v>101</v>
      </c>
      <c r="C4622">
        <f t="shared" si="340"/>
        <v>1</v>
      </c>
      <c r="D4622" t="e">
        <v>#N/A</v>
      </c>
      <c r="E4622" t="e">
        <v>#N/A</v>
      </c>
      <c r="F4622">
        <v>38.026626586914098</v>
      </c>
      <c r="G4622">
        <v>38.558437347412102</v>
      </c>
      <c r="I4622">
        <f t="shared" si="338"/>
        <v>2.67</v>
      </c>
      <c r="J4622" t="e">
        <v>#N/A</v>
      </c>
      <c r="K4622">
        <v>4.6289999999999996</v>
      </c>
      <c r="L4622">
        <v>7.87</v>
      </c>
      <c r="M4622">
        <v>45.512121368705387</v>
      </c>
      <c r="N4622">
        <v>5.0469999999999997</v>
      </c>
      <c r="O4622">
        <v>0</v>
      </c>
      <c r="P4622" t="s">
        <v>32</v>
      </c>
      <c r="Q4622" t="s">
        <v>32</v>
      </c>
      <c r="R4622" t="s">
        <v>32</v>
      </c>
      <c r="S4622" t="s">
        <v>32</v>
      </c>
      <c r="T4622" t="s">
        <v>32</v>
      </c>
      <c r="U4622" t="s">
        <v>32</v>
      </c>
      <c r="V4622" t="s">
        <v>32</v>
      </c>
      <c r="W4622" t="s">
        <v>32</v>
      </c>
      <c r="Y4622">
        <v>0</v>
      </c>
      <c r="Z4622">
        <f t="shared" si="339"/>
        <v>0</v>
      </c>
      <c r="AA4622" t="e">
        <v>#N/A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7513.2749999999996</v>
      </c>
      <c r="AM4622">
        <v>2298.8159999999998</v>
      </c>
      <c r="AN4622">
        <v>538.61300000000006</v>
      </c>
      <c r="AO4622" s="4">
        <v>86.828999999999994</v>
      </c>
      <c r="AP4622">
        <v>0</v>
      </c>
      <c r="AQ4622">
        <v>0</v>
      </c>
    </row>
    <row r="4623" spans="1:43" ht="15.75" x14ac:dyDescent="0.25">
      <c r="A4623">
        <v>2009</v>
      </c>
      <c r="B4623" t="s">
        <v>102</v>
      </c>
      <c r="C4623">
        <f t="shared" si="340"/>
        <v>1</v>
      </c>
      <c r="D4623">
        <v>0</v>
      </c>
      <c r="E4623">
        <v>1</v>
      </c>
      <c r="F4623">
        <v>29.298690795898398</v>
      </c>
      <c r="G4623">
        <v>53.235271453857401</v>
      </c>
      <c r="I4623">
        <f t="shared" si="338"/>
        <v>20.47</v>
      </c>
      <c r="J4623" t="e">
        <v>#N/A</v>
      </c>
      <c r="K4623">
        <v>-6.3710000000000004</v>
      </c>
      <c r="L4623">
        <v>12.009</v>
      </c>
      <c r="M4623">
        <v>159.36689109789265</v>
      </c>
      <c r="N4623">
        <v>-1.706</v>
      </c>
      <c r="O4623">
        <v>1</v>
      </c>
      <c r="P4623">
        <v>0</v>
      </c>
      <c r="Q4623">
        <v>1</v>
      </c>
      <c r="R4623">
        <v>0</v>
      </c>
      <c r="S4623">
        <v>1</v>
      </c>
      <c r="T4623">
        <v>0</v>
      </c>
      <c r="U4623">
        <v>1</v>
      </c>
      <c r="V4623">
        <v>0</v>
      </c>
      <c r="W4623">
        <v>1</v>
      </c>
      <c r="Y4623">
        <v>1</v>
      </c>
      <c r="Z4623">
        <f t="shared" si="339"/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43074</v>
      </c>
      <c r="AM4623">
        <v>51649.697999999997</v>
      </c>
      <c r="AN4623">
        <v>234.149</v>
      </c>
      <c r="AO4623" s="4">
        <v>107.06699999999999</v>
      </c>
      <c r="AP4623">
        <v>2.5990000000000002</v>
      </c>
      <c r="AQ4623">
        <v>0</v>
      </c>
    </row>
    <row r="4624" spans="1:43" ht="15.75" x14ac:dyDescent="0.25">
      <c r="A4624">
        <v>2009</v>
      </c>
      <c r="B4624" t="s">
        <v>103</v>
      </c>
      <c r="C4624">
        <f t="shared" si="340"/>
        <v>1</v>
      </c>
      <c r="D4624" t="e">
        <v>#N/A</v>
      </c>
      <c r="E4624" t="e">
        <v>#N/A</v>
      </c>
      <c r="F4624">
        <v>37.304115295410199</v>
      </c>
      <c r="G4624">
        <v>50.573162078857401</v>
      </c>
      <c r="I4624">
        <f t="shared" si="338"/>
        <v>18.8</v>
      </c>
      <c r="J4624" t="e">
        <v>#N/A</v>
      </c>
      <c r="K4624">
        <v>1.9039999999999999</v>
      </c>
      <c r="L4624">
        <v>9.4250000000000007</v>
      </c>
      <c r="M4624">
        <v>64.153209119930636</v>
      </c>
      <c r="N4624">
        <v>3.3170000000000002</v>
      </c>
      <c r="O4624">
        <v>0</v>
      </c>
      <c r="P4624" t="s">
        <v>32</v>
      </c>
      <c r="Q4624" t="s">
        <v>32</v>
      </c>
      <c r="R4624" t="s">
        <v>32</v>
      </c>
      <c r="S4624" t="s">
        <v>32</v>
      </c>
      <c r="T4624" t="s">
        <v>32</v>
      </c>
      <c r="U4624" t="s">
        <v>32</v>
      </c>
      <c r="V4624" t="s">
        <v>32</v>
      </c>
      <c r="W4624" t="s">
        <v>32</v>
      </c>
      <c r="Y4624">
        <v>0</v>
      </c>
      <c r="Z4624">
        <f t="shared" si="339"/>
        <v>0</v>
      </c>
      <c r="AA4624" t="e">
        <v>#N/A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28540.495999999999</v>
      </c>
      <c r="AM4624">
        <v>28618.803</v>
      </c>
      <c r="AN4624">
        <v>206.477</v>
      </c>
      <c r="AO4624" s="4">
        <v>92.570999999999998</v>
      </c>
      <c r="AP4624">
        <v>0</v>
      </c>
      <c r="AQ4624">
        <v>0</v>
      </c>
    </row>
    <row r="4625" spans="1:43" ht="15.75" x14ac:dyDescent="0.25">
      <c r="A4625">
        <v>2009</v>
      </c>
      <c r="B4625" t="s">
        <v>104</v>
      </c>
      <c r="C4625">
        <f t="shared" si="340"/>
        <v>1</v>
      </c>
      <c r="D4625">
        <v>0</v>
      </c>
      <c r="E4625">
        <v>0</v>
      </c>
      <c r="F4625">
        <v>32.536823272705099</v>
      </c>
      <c r="G4625">
        <v>48.059288024902301</v>
      </c>
      <c r="I4625">
        <f t="shared" si="338"/>
        <v>5.6</v>
      </c>
      <c r="J4625" t="e">
        <v>#N/A</v>
      </c>
      <c r="K4625">
        <v>-5.4939999999999998</v>
      </c>
      <c r="L4625">
        <v>7.8079999999999998</v>
      </c>
      <c r="M4625">
        <v>45.586548512857014</v>
      </c>
      <c r="N4625">
        <v>0.76400000000000001</v>
      </c>
      <c r="O4625">
        <v>0</v>
      </c>
      <c r="P4625" t="s">
        <v>32</v>
      </c>
      <c r="Q4625" t="s">
        <v>32</v>
      </c>
      <c r="R4625" t="s">
        <v>32</v>
      </c>
      <c r="S4625" t="s">
        <v>32</v>
      </c>
      <c r="T4625" t="s">
        <v>32</v>
      </c>
      <c r="U4625" t="s">
        <v>32</v>
      </c>
      <c r="V4625" t="s">
        <v>32</v>
      </c>
      <c r="W4625" t="s">
        <v>32</v>
      </c>
      <c r="Y4625">
        <v>0</v>
      </c>
      <c r="Z4625">
        <f t="shared" si="339"/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33011.764000000003</v>
      </c>
      <c r="AM4625">
        <v>35874.682000000001</v>
      </c>
      <c r="AN4625">
        <v>2116.627</v>
      </c>
      <c r="AO4625" s="4">
        <v>108.77500000000001</v>
      </c>
      <c r="AP4625">
        <v>0</v>
      </c>
      <c r="AQ4625">
        <v>0</v>
      </c>
    </row>
    <row r="4626" spans="1:43" ht="15.75" x14ac:dyDescent="0.25">
      <c r="A4626">
        <v>2009</v>
      </c>
      <c r="B4626" t="s">
        <v>105</v>
      </c>
      <c r="C4626" t="e">
        <f t="shared" si="340"/>
        <v>#N/A</v>
      </c>
      <c r="D4626" t="e">
        <v>#N/A</v>
      </c>
      <c r="E4626" t="e">
        <v>#N/A</v>
      </c>
      <c r="F4626" t="e">
        <v>#N/A</v>
      </c>
      <c r="G4626" t="e">
        <v>#N/A</v>
      </c>
      <c r="I4626">
        <f t="shared" si="338"/>
        <v>7.7</v>
      </c>
      <c r="J4626" t="e">
        <v>#N/A</v>
      </c>
      <c r="K4626">
        <v>-3.419</v>
      </c>
      <c r="L4626">
        <v>11.35</v>
      </c>
      <c r="M4626">
        <v>86.852431881604701</v>
      </c>
      <c r="N4626">
        <v>9.5779999999999994</v>
      </c>
      <c r="O4626">
        <v>0</v>
      </c>
      <c r="P4626" t="s">
        <v>32</v>
      </c>
      <c r="Q4626" t="s">
        <v>32</v>
      </c>
      <c r="R4626" t="s">
        <v>32</v>
      </c>
      <c r="S4626" t="s">
        <v>32</v>
      </c>
      <c r="T4626" t="s">
        <v>32</v>
      </c>
      <c r="U4626" t="s">
        <v>32</v>
      </c>
      <c r="V4626" t="s">
        <v>32</v>
      </c>
      <c r="W4626" t="s">
        <v>32</v>
      </c>
      <c r="Y4626">
        <v>0</v>
      </c>
      <c r="Z4626">
        <f t="shared" si="339"/>
        <v>0</v>
      </c>
      <c r="AA4626" t="e">
        <v>#N/A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8137.3649999999998</v>
      </c>
      <c r="AM4626">
        <v>4436.5630000000001</v>
      </c>
      <c r="AN4626">
        <v>12.11</v>
      </c>
      <c r="AO4626" s="4">
        <v>269.80900000000003</v>
      </c>
      <c r="AP4626">
        <v>0</v>
      </c>
      <c r="AQ4626">
        <v>0</v>
      </c>
    </row>
    <row r="4627" spans="1:43" ht="15.75" x14ac:dyDescent="0.25">
      <c r="A4627">
        <v>2009</v>
      </c>
      <c r="B4627" t="s">
        <v>106</v>
      </c>
      <c r="C4627">
        <f t="shared" si="340"/>
        <v>1</v>
      </c>
      <c r="D4627">
        <v>0</v>
      </c>
      <c r="E4627">
        <v>0</v>
      </c>
      <c r="F4627">
        <v>30.833082199096701</v>
      </c>
      <c r="G4627">
        <v>45.475013732910199</v>
      </c>
      <c r="I4627">
        <f t="shared" si="338"/>
        <v>17.88</v>
      </c>
      <c r="J4627" t="e">
        <v>#N/A</v>
      </c>
      <c r="K4627">
        <v>-5.5270000000000001</v>
      </c>
      <c r="L4627">
        <v>5.05</v>
      </c>
      <c r="M4627">
        <v>25.024838757673695</v>
      </c>
      <c r="N4627">
        <v>-1.3420000000000001</v>
      </c>
      <c r="O4627">
        <v>0</v>
      </c>
      <c r="P4627" t="s">
        <v>32</v>
      </c>
      <c r="Q4627" t="s">
        <v>32</v>
      </c>
      <c r="R4627" t="s">
        <v>32</v>
      </c>
      <c r="S4627" t="s">
        <v>32</v>
      </c>
      <c r="T4627" t="s">
        <v>32</v>
      </c>
      <c r="U4627" t="s">
        <v>32</v>
      </c>
      <c r="V4627" t="s">
        <v>32</v>
      </c>
      <c r="W4627" t="s">
        <v>32</v>
      </c>
      <c r="Y4627">
        <v>0</v>
      </c>
      <c r="Z4627">
        <f t="shared" si="339"/>
        <v>0</v>
      </c>
      <c r="AA4627">
        <v>0</v>
      </c>
      <c r="AB4627">
        <v>0</v>
      </c>
      <c r="AC4627">
        <v>0</v>
      </c>
      <c r="AD4627">
        <v>1</v>
      </c>
      <c r="AE4627">
        <v>0</v>
      </c>
      <c r="AF4627">
        <v>0</v>
      </c>
      <c r="AG4627">
        <v>0</v>
      </c>
      <c r="AH4627">
        <v>0</v>
      </c>
      <c r="AI4627">
        <v>1</v>
      </c>
      <c r="AJ4627">
        <v>0</v>
      </c>
      <c r="AK4627">
        <v>0</v>
      </c>
      <c r="AL4627">
        <v>31825.419000000002</v>
      </c>
      <c r="AM4627">
        <v>39321.22</v>
      </c>
      <c r="AN4627">
        <v>5035.1409999999996</v>
      </c>
      <c r="AO4627" s="4">
        <v>100.736</v>
      </c>
      <c r="AP4627">
        <v>0</v>
      </c>
      <c r="AQ4627">
        <v>0</v>
      </c>
    </row>
    <row r="4628" spans="1:43" ht="15.75" x14ac:dyDescent="0.25">
      <c r="A4628">
        <v>2009</v>
      </c>
      <c r="B4628" t="s">
        <v>107</v>
      </c>
      <c r="C4628">
        <f t="shared" si="340"/>
        <v>1</v>
      </c>
      <c r="D4628" t="e">
        <v>#N/A</v>
      </c>
      <c r="E4628" t="e">
        <v>#N/A</v>
      </c>
      <c r="F4628">
        <v>36.249813079833999</v>
      </c>
      <c r="G4628">
        <v>37.075046539306598</v>
      </c>
      <c r="I4628">
        <f t="shared" si="338"/>
        <v>3.98</v>
      </c>
      <c r="J4628" t="e">
        <v>#N/A</v>
      </c>
      <c r="K4628">
        <v>5.4770000000000003</v>
      </c>
      <c r="L4628">
        <v>12.938000000000001</v>
      </c>
      <c r="M4628">
        <v>114.95943060004112</v>
      </c>
      <c r="N4628">
        <v>-0.67200000000000004</v>
      </c>
      <c r="O4628">
        <v>0</v>
      </c>
      <c r="P4628" t="s">
        <v>32</v>
      </c>
      <c r="Q4628" t="s">
        <v>32</v>
      </c>
      <c r="R4628" t="s">
        <v>32</v>
      </c>
      <c r="S4628" t="s">
        <v>32</v>
      </c>
      <c r="T4628" t="s">
        <v>32</v>
      </c>
      <c r="U4628" t="s">
        <v>32</v>
      </c>
      <c r="V4628" t="s">
        <v>32</v>
      </c>
      <c r="W4628" t="s">
        <v>32</v>
      </c>
      <c r="Y4628">
        <v>0</v>
      </c>
      <c r="Z4628">
        <f t="shared" si="339"/>
        <v>0</v>
      </c>
      <c r="AA4628" t="e">
        <v>#N/A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10764.011</v>
      </c>
      <c r="AM4628">
        <v>3986.5590000000002</v>
      </c>
      <c r="AN4628">
        <v>23.84</v>
      </c>
      <c r="AO4628" s="4">
        <v>118.539</v>
      </c>
      <c r="AP4628">
        <v>0</v>
      </c>
      <c r="AQ4628">
        <v>0</v>
      </c>
    </row>
    <row r="4629" spans="1:43" ht="15.75" x14ac:dyDescent="0.25">
      <c r="A4629">
        <v>2009</v>
      </c>
      <c r="B4629" t="s">
        <v>108</v>
      </c>
      <c r="C4629">
        <f t="shared" si="340"/>
        <v>1</v>
      </c>
      <c r="D4629" t="e">
        <v>#N/A</v>
      </c>
      <c r="E4629" t="e">
        <v>#N/A</v>
      </c>
      <c r="F4629">
        <v>30.247209548950199</v>
      </c>
      <c r="G4629">
        <v>29.892717361450199</v>
      </c>
      <c r="I4629">
        <f t="shared" si="338"/>
        <v>13.48</v>
      </c>
      <c r="J4629" t="e">
        <v>#N/A</v>
      </c>
      <c r="K4629">
        <v>1.2</v>
      </c>
      <c r="L4629">
        <v>6.5750000000000002</v>
      </c>
      <c r="M4629">
        <v>75.766067463653258</v>
      </c>
      <c r="N4629">
        <v>7.2960000000000003</v>
      </c>
      <c r="O4629">
        <v>0</v>
      </c>
      <c r="P4629" t="s">
        <v>32</v>
      </c>
      <c r="Q4629" t="s">
        <v>32</v>
      </c>
      <c r="R4629" t="s">
        <v>32</v>
      </c>
      <c r="S4629" t="s">
        <v>32</v>
      </c>
      <c r="T4629" t="s">
        <v>32</v>
      </c>
      <c r="U4629" t="s">
        <v>32</v>
      </c>
      <c r="V4629" t="s">
        <v>32</v>
      </c>
      <c r="W4629" t="s">
        <v>32</v>
      </c>
      <c r="Y4629">
        <v>0</v>
      </c>
      <c r="Z4629">
        <f t="shared" si="339"/>
        <v>0</v>
      </c>
      <c r="AA4629" t="e">
        <v>#N/A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17816.623</v>
      </c>
      <c r="AM4629">
        <v>7118.567</v>
      </c>
      <c r="AN4629">
        <v>115.309</v>
      </c>
      <c r="AO4629" s="4">
        <v>212.232</v>
      </c>
      <c r="AP4629">
        <v>0</v>
      </c>
      <c r="AQ4629">
        <v>0</v>
      </c>
    </row>
    <row r="4630" spans="1:43" ht="15.75" x14ac:dyDescent="0.25">
      <c r="A4630">
        <v>2009</v>
      </c>
      <c r="B4630" t="s">
        <v>109</v>
      </c>
      <c r="C4630" t="e">
        <f t="shared" si="340"/>
        <v>#N/A</v>
      </c>
      <c r="D4630" t="e">
        <v>#N/A</v>
      </c>
      <c r="E4630" t="e">
        <v>#N/A</v>
      </c>
      <c r="F4630" t="e">
        <v>#N/A</v>
      </c>
      <c r="G4630" t="e">
        <v>#N/A</v>
      </c>
      <c r="I4630">
        <f t="shared" si="338"/>
        <v>2.84</v>
      </c>
      <c r="J4630" t="e">
        <v>#N/A</v>
      </c>
      <c r="K4630">
        <v>2.6230000000000002</v>
      </c>
      <c r="M4630">
        <v>50.863641569891691</v>
      </c>
      <c r="N4630">
        <v>10.552</v>
      </c>
      <c r="O4630">
        <v>0</v>
      </c>
      <c r="P4630" t="s">
        <v>32</v>
      </c>
      <c r="Q4630" t="s">
        <v>32</v>
      </c>
      <c r="R4630" t="s">
        <v>32</v>
      </c>
      <c r="S4630" t="s">
        <v>32</v>
      </c>
      <c r="T4630" t="s">
        <v>32</v>
      </c>
      <c r="U4630" t="s">
        <v>32</v>
      </c>
      <c r="V4630" t="s">
        <v>32</v>
      </c>
      <c r="W4630" t="s">
        <v>32</v>
      </c>
      <c r="Y4630">
        <v>0</v>
      </c>
      <c r="Z4630">
        <f t="shared" si="339"/>
        <v>0</v>
      </c>
      <c r="AA4630" t="e">
        <v>#N/A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2445.8110000000001</v>
      </c>
      <c r="AM4630">
        <v>978.44799999999998</v>
      </c>
      <c r="AN4630">
        <v>36.887</v>
      </c>
      <c r="AO4630" s="4">
        <v>188.36699999999999</v>
      </c>
      <c r="AP4630">
        <v>0</v>
      </c>
      <c r="AQ4630">
        <v>0</v>
      </c>
    </row>
    <row r="4631" spans="1:43" ht="15.75" x14ac:dyDescent="0.25">
      <c r="A4631">
        <v>2009</v>
      </c>
      <c r="B4631" t="s">
        <v>110</v>
      </c>
      <c r="D4631" t="e">
        <v>#N/A</v>
      </c>
      <c r="E4631" t="e">
        <v>#N/A</v>
      </c>
      <c r="F4631">
        <v>31.283555984497099</v>
      </c>
      <c r="G4631">
        <v>34.239246368408203</v>
      </c>
      <c r="I4631">
        <f t="shared" si="338"/>
        <v>22.09</v>
      </c>
      <c r="J4631" t="e">
        <v>#N/A</v>
      </c>
      <c r="K4631">
        <v>0.70799999999999996</v>
      </c>
      <c r="L4631">
        <v>3.65</v>
      </c>
      <c r="M4631" t="s">
        <v>192</v>
      </c>
      <c r="N4631">
        <v>2.7570000000000001</v>
      </c>
      <c r="O4631">
        <v>0</v>
      </c>
      <c r="P4631" t="s">
        <v>32</v>
      </c>
      <c r="Q4631" t="s">
        <v>32</v>
      </c>
      <c r="R4631" t="s">
        <v>32</v>
      </c>
      <c r="S4631" t="s">
        <v>32</v>
      </c>
      <c r="T4631" t="s">
        <v>32</v>
      </c>
      <c r="U4631" t="s">
        <v>32</v>
      </c>
      <c r="V4631" t="s">
        <v>32</v>
      </c>
      <c r="W4631" t="s">
        <v>32</v>
      </c>
      <c r="Y4631">
        <v>0</v>
      </c>
      <c r="Z4631">
        <f t="shared" si="339"/>
        <v>0</v>
      </c>
      <c r="AA4631" t="e">
        <v>#N/A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27795.719000000001</v>
      </c>
      <c r="AM4631">
        <v>18338.721000000001</v>
      </c>
      <c r="AN4631">
        <v>901.93499999999995</v>
      </c>
      <c r="AO4631" s="4">
        <v>97.129000000000005</v>
      </c>
      <c r="AP4631">
        <v>0</v>
      </c>
      <c r="AQ4631">
        <v>0</v>
      </c>
    </row>
    <row r="4632" spans="1:43" ht="15.75" x14ac:dyDescent="0.25">
      <c r="A4632">
        <v>2009</v>
      </c>
      <c r="B4632" t="s">
        <v>111</v>
      </c>
      <c r="C4632">
        <f t="shared" ref="C4632:C4638" si="341">IF(AND(F4632&gt;0,M4632&gt;0,OR(O4632=0,O4632=1),AL4632&gt;0),1,"")</f>
        <v>1</v>
      </c>
      <c r="D4632" t="e">
        <v>#N/A</v>
      </c>
      <c r="E4632" t="e">
        <v>#N/A</v>
      </c>
      <c r="F4632">
        <v>35.8305053710938</v>
      </c>
      <c r="G4632">
        <v>38.883132934570298</v>
      </c>
      <c r="I4632">
        <f t="shared" si="338"/>
        <v>0</v>
      </c>
      <c r="J4632" t="e">
        <v>#N/A</v>
      </c>
      <c r="K4632">
        <v>2.9</v>
      </c>
      <c r="L4632">
        <v>8.4</v>
      </c>
      <c r="M4632">
        <v>133.37915316795454</v>
      </c>
      <c r="N4632">
        <v>6.8490000000000002</v>
      </c>
      <c r="O4632">
        <v>0</v>
      </c>
      <c r="P4632" t="s">
        <v>32</v>
      </c>
      <c r="Q4632" t="s">
        <v>32</v>
      </c>
      <c r="R4632" t="s">
        <v>32</v>
      </c>
      <c r="S4632" t="s">
        <v>32</v>
      </c>
      <c r="T4632" t="s">
        <v>32</v>
      </c>
      <c r="U4632" t="s">
        <v>32</v>
      </c>
      <c r="V4632" t="s">
        <v>32</v>
      </c>
      <c r="W4632" t="s">
        <v>32</v>
      </c>
      <c r="Y4632">
        <v>0</v>
      </c>
      <c r="Z4632">
        <f t="shared" si="339"/>
        <v>0</v>
      </c>
      <c r="AA4632" t="e">
        <v>#N/A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2728.3609999999999</v>
      </c>
      <c r="AM4632">
        <v>864.28700000000003</v>
      </c>
      <c r="AN4632">
        <v>4.6829999999999998</v>
      </c>
      <c r="AO4632" s="4">
        <v>189.09100000000001</v>
      </c>
      <c r="AP4632">
        <v>0</v>
      </c>
      <c r="AQ4632">
        <v>0</v>
      </c>
    </row>
    <row r="4633" spans="1:43" ht="15.75" x14ac:dyDescent="0.25">
      <c r="A4633">
        <v>2009</v>
      </c>
      <c r="B4633" t="s">
        <v>112</v>
      </c>
      <c r="C4633">
        <f t="shared" si="341"/>
        <v>1</v>
      </c>
      <c r="D4633" t="e">
        <v>#N/A</v>
      </c>
      <c r="E4633" t="e">
        <v>#N/A</v>
      </c>
      <c r="F4633">
        <v>35.453037261962898</v>
      </c>
      <c r="G4633">
        <v>51.481510162353501</v>
      </c>
      <c r="I4633">
        <f t="shared" si="338"/>
        <v>9.76</v>
      </c>
      <c r="J4633" t="e">
        <v>#N/A</v>
      </c>
      <c r="K4633">
        <v>-17.699000000000002</v>
      </c>
      <c r="L4633">
        <v>16.902000000000001</v>
      </c>
      <c r="M4633">
        <v>89.254475056744383</v>
      </c>
      <c r="N4633">
        <v>3.26</v>
      </c>
      <c r="O4633">
        <v>1</v>
      </c>
      <c r="P4633">
        <v>0</v>
      </c>
      <c r="Q4633">
        <v>1</v>
      </c>
      <c r="R4633">
        <v>1</v>
      </c>
      <c r="S4633">
        <v>0</v>
      </c>
      <c r="T4633">
        <v>0</v>
      </c>
      <c r="U4633">
        <v>1</v>
      </c>
      <c r="V4633">
        <v>0</v>
      </c>
      <c r="W4633">
        <v>1</v>
      </c>
      <c r="Y4633">
        <v>0</v>
      </c>
      <c r="Z4633">
        <f t="shared" si="339"/>
        <v>0</v>
      </c>
      <c r="AA4633" t="e">
        <v>#N/A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17711.324000000001</v>
      </c>
      <c r="AM4633">
        <v>11983.753000000001</v>
      </c>
      <c r="AN4633">
        <v>25.919</v>
      </c>
      <c r="AO4633" s="4">
        <v>139.61799999999999</v>
      </c>
      <c r="AP4633">
        <v>9.1036494443060079</v>
      </c>
      <c r="AQ4633">
        <v>0</v>
      </c>
    </row>
    <row r="4634" spans="1:43" ht="15.75" x14ac:dyDescent="0.25">
      <c r="A4634">
        <v>2009</v>
      </c>
      <c r="B4634" t="s">
        <v>113</v>
      </c>
      <c r="C4634" t="e">
        <f t="shared" si="341"/>
        <v>#N/A</v>
      </c>
      <c r="D4634" t="e">
        <v>#N/A</v>
      </c>
      <c r="E4634" t="e">
        <v>#N/A</v>
      </c>
      <c r="F4634" t="e">
        <v>#N/A</v>
      </c>
      <c r="G4634" t="e">
        <v>#N/A</v>
      </c>
      <c r="I4634">
        <f t="shared" si="338"/>
        <v>0</v>
      </c>
      <c r="J4634" t="e">
        <v>#N/A</v>
      </c>
      <c r="K4634">
        <v>10.3</v>
      </c>
      <c r="M4634">
        <v>92.749136352481457</v>
      </c>
      <c r="N4634">
        <v>1.206</v>
      </c>
      <c r="O4634">
        <v>0</v>
      </c>
      <c r="P4634" t="s">
        <v>32</v>
      </c>
      <c r="Q4634" t="s">
        <v>32</v>
      </c>
      <c r="R4634" t="s">
        <v>32</v>
      </c>
      <c r="S4634" t="s">
        <v>32</v>
      </c>
      <c r="T4634" t="s">
        <v>32</v>
      </c>
      <c r="U4634" t="s">
        <v>32</v>
      </c>
      <c r="V4634" t="s">
        <v>32</v>
      </c>
      <c r="W4634" t="s">
        <v>32</v>
      </c>
      <c r="Y4634">
        <v>0</v>
      </c>
      <c r="Z4634">
        <f t="shared" si="339"/>
        <v>0</v>
      </c>
      <c r="AA4634" t="e">
        <v>#N/A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1</v>
      </c>
      <c r="AJ4634">
        <v>0</v>
      </c>
      <c r="AK4634">
        <v>0</v>
      </c>
      <c r="AL4634">
        <v>14899.522999999999</v>
      </c>
      <c r="AM4634">
        <v>8274.2939999999999</v>
      </c>
      <c r="AN4634">
        <v>35.14</v>
      </c>
      <c r="AO4634" s="4">
        <v>107.554</v>
      </c>
      <c r="AP4634">
        <v>0</v>
      </c>
      <c r="AQ4634">
        <v>0</v>
      </c>
    </row>
    <row r="4635" spans="1:43" ht="15.75" x14ac:dyDescent="0.25">
      <c r="A4635">
        <v>2009</v>
      </c>
      <c r="B4635" t="s">
        <v>114</v>
      </c>
      <c r="C4635" t="e">
        <f t="shared" si="341"/>
        <v>#N/A</v>
      </c>
      <c r="D4635" t="e">
        <v>#N/A</v>
      </c>
      <c r="E4635" t="e">
        <v>#N/A</v>
      </c>
      <c r="F4635" t="e">
        <v>#N/A</v>
      </c>
      <c r="G4635" t="e">
        <v>#N/A</v>
      </c>
      <c r="I4635">
        <f t="shared" si="338"/>
        <v>0.64</v>
      </c>
      <c r="J4635" t="e">
        <v>#N/A</v>
      </c>
      <c r="K4635">
        <v>4.5060000000000002</v>
      </c>
      <c r="M4635">
        <v>158.70609250550598</v>
      </c>
      <c r="N4635">
        <v>7.3789999999999996</v>
      </c>
      <c r="O4635">
        <v>0</v>
      </c>
      <c r="P4635" t="s">
        <v>32</v>
      </c>
      <c r="Q4635" t="s">
        <v>32</v>
      </c>
      <c r="R4635" t="s">
        <v>32</v>
      </c>
      <c r="S4635" t="s">
        <v>32</v>
      </c>
      <c r="T4635" t="s">
        <v>32</v>
      </c>
      <c r="U4635" t="s">
        <v>32</v>
      </c>
      <c r="V4635" t="s">
        <v>32</v>
      </c>
      <c r="W4635" t="s">
        <v>32</v>
      </c>
      <c r="Y4635">
        <v>0</v>
      </c>
      <c r="Z4635">
        <f t="shared" si="339"/>
        <v>0</v>
      </c>
      <c r="AA4635" t="e">
        <v>#N/A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2121.2919999999999</v>
      </c>
      <c r="AM4635">
        <v>910.76599999999996</v>
      </c>
      <c r="AN4635">
        <v>1.7190000000000001</v>
      </c>
      <c r="AO4635" s="4">
        <v>96.527000000000001</v>
      </c>
      <c r="AP4635">
        <v>0</v>
      </c>
      <c r="AQ4635">
        <v>0</v>
      </c>
    </row>
    <row r="4636" spans="1:43" ht="15.75" x14ac:dyDescent="0.25">
      <c r="A4636">
        <v>2009</v>
      </c>
      <c r="B4636" t="s">
        <v>115</v>
      </c>
      <c r="C4636" t="e">
        <f t="shared" si="341"/>
        <v>#N/A</v>
      </c>
      <c r="D4636" t="e">
        <v>#N/A</v>
      </c>
      <c r="E4636" t="e">
        <v>#N/A</v>
      </c>
      <c r="F4636" t="e">
        <v>#N/A</v>
      </c>
      <c r="G4636" t="e">
        <v>#N/A</v>
      </c>
      <c r="I4636">
        <f t="shared" si="338"/>
        <v>2.41</v>
      </c>
      <c r="J4636" t="e">
        <v>#N/A</v>
      </c>
      <c r="K4636">
        <v>5.1020000000000003</v>
      </c>
      <c r="M4636">
        <v>91.689886379815263</v>
      </c>
      <c r="N4636">
        <v>7.4269999999999996</v>
      </c>
      <c r="O4636">
        <v>0</v>
      </c>
      <c r="P4636" t="s">
        <v>32</v>
      </c>
      <c r="Q4636" t="s">
        <v>32</v>
      </c>
      <c r="R4636" t="s">
        <v>32</v>
      </c>
      <c r="S4636" t="s">
        <v>32</v>
      </c>
      <c r="T4636" t="s">
        <v>32</v>
      </c>
      <c r="U4636" t="s">
        <v>32</v>
      </c>
      <c r="V4636" t="s">
        <v>32</v>
      </c>
      <c r="W4636" t="s">
        <v>32</v>
      </c>
      <c r="Y4636">
        <v>0</v>
      </c>
      <c r="Z4636">
        <f t="shared" si="339"/>
        <v>0</v>
      </c>
      <c r="AA4636" t="e">
        <v>#N/A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697.74900000000002</v>
      </c>
      <c r="AM4636">
        <v>313.86099999999999</v>
      </c>
      <c r="AN4636">
        <v>1.137</v>
      </c>
      <c r="AO4636" s="4">
        <v>240.864</v>
      </c>
      <c r="AP4636">
        <v>0</v>
      </c>
      <c r="AQ4636">
        <v>0</v>
      </c>
    </row>
    <row r="4637" spans="1:43" ht="15.75" x14ac:dyDescent="0.25">
      <c r="A4637">
        <v>2009</v>
      </c>
      <c r="B4637" t="s">
        <v>116</v>
      </c>
      <c r="C4637">
        <f t="shared" si="341"/>
        <v>1</v>
      </c>
      <c r="D4637" t="e">
        <v>#N/A</v>
      </c>
      <c r="E4637" t="e">
        <v>#N/A</v>
      </c>
      <c r="F4637">
        <v>35.180946350097699</v>
      </c>
      <c r="G4637">
        <v>58.370082855224602</v>
      </c>
      <c r="I4637">
        <f t="shared" si="338"/>
        <v>13.51</v>
      </c>
      <c r="J4637" t="e">
        <v>#N/A</v>
      </c>
      <c r="K4637">
        <v>-14.847</v>
      </c>
      <c r="L4637">
        <v>13.788</v>
      </c>
      <c r="M4637">
        <v>110.0729142104439</v>
      </c>
      <c r="N4637">
        <v>4.1639999999999997</v>
      </c>
      <c r="O4637">
        <v>0</v>
      </c>
      <c r="P4637" t="s">
        <v>32</v>
      </c>
      <c r="Q4637" t="s">
        <v>32</v>
      </c>
      <c r="R4637" t="s">
        <v>32</v>
      </c>
      <c r="S4637" t="s">
        <v>32</v>
      </c>
      <c r="T4637" t="s">
        <v>32</v>
      </c>
      <c r="U4637" t="s">
        <v>32</v>
      </c>
      <c r="V4637" t="s">
        <v>32</v>
      </c>
      <c r="W4637" t="s">
        <v>32</v>
      </c>
      <c r="Y4637">
        <v>0</v>
      </c>
      <c r="Z4637">
        <f t="shared" si="339"/>
        <v>0</v>
      </c>
      <c r="AA4637" t="e">
        <v>#N/A</v>
      </c>
      <c r="AB4637">
        <v>1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19370.616999999998</v>
      </c>
      <c r="AM4637">
        <v>11713.743</v>
      </c>
      <c r="AN4637">
        <v>37.049999999999997</v>
      </c>
      <c r="AO4637" s="4">
        <v>127.086</v>
      </c>
      <c r="AP4637">
        <v>0</v>
      </c>
      <c r="AQ4637">
        <v>0</v>
      </c>
    </row>
    <row r="4638" spans="1:43" ht="15.75" x14ac:dyDescent="0.25">
      <c r="A4638">
        <v>2009</v>
      </c>
      <c r="B4638" t="s">
        <v>117</v>
      </c>
      <c r="C4638">
        <f t="shared" si="341"/>
        <v>1</v>
      </c>
      <c r="D4638" t="e">
        <v>#N/A</v>
      </c>
      <c r="E4638" t="e">
        <v>#N/A</v>
      </c>
      <c r="F4638">
        <v>26.957033157348601</v>
      </c>
      <c r="G4638">
        <v>45.677001953125</v>
      </c>
      <c r="I4638">
        <f t="shared" si="338"/>
        <v>13.29</v>
      </c>
      <c r="J4638" t="e">
        <v>#N/A</v>
      </c>
      <c r="K4638">
        <v>-5.556</v>
      </c>
      <c r="L4638">
        <v>5.5</v>
      </c>
      <c r="M4638">
        <v>303.45432330670832</v>
      </c>
      <c r="N4638">
        <v>1.4E-2</v>
      </c>
      <c r="O4638">
        <v>0</v>
      </c>
      <c r="P4638" t="s">
        <v>32</v>
      </c>
      <c r="Q4638" t="s">
        <v>32</v>
      </c>
      <c r="R4638" t="s">
        <v>32</v>
      </c>
      <c r="S4638" t="s">
        <v>32</v>
      </c>
      <c r="T4638" t="s">
        <v>32</v>
      </c>
      <c r="U4638" t="s">
        <v>32</v>
      </c>
      <c r="V4638" t="s">
        <v>32</v>
      </c>
      <c r="W4638" t="s">
        <v>32</v>
      </c>
      <c r="Y4638">
        <v>0</v>
      </c>
      <c r="Z4638">
        <f t="shared" si="339"/>
        <v>0</v>
      </c>
      <c r="AA4638" t="e">
        <v>#N/A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85164.376000000004</v>
      </c>
      <c r="AM4638">
        <v>99456.134000000005</v>
      </c>
      <c r="AN4638">
        <v>49.548999999999999</v>
      </c>
      <c r="AO4638" s="4">
        <v>110.033</v>
      </c>
      <c r="AP4638">
        <v>0</v>
      </c>
      <c r="AQ4638">
        <v>0</v>
      </c>
    </row>
    <row r="4639" spans="1:43" ht="15.75" x14ac:dyDescent="0.25">
      <c r="A4639">
        <v>2009</v>
      </c>
      <c r="B4639" t="s">
        <v>118</v>
      </c>
      <c r="D4639" t="e">
        <v>#N/A</v>
      </c>
      <c r="E4639" t="e">
        <v>#N/A</v>
      </c>
      <c r="F4639">
        <v>41.189403533935497</v>
      </c>
      <c r="G4639">
        <v>39.921104431152301</v>
      </c>
      <c r="I4639">
        <f t="shared" si="338"/>
        <v>0</v>
      </c>
      <c r="J4639" t="e">
        <v>#N/A</v>
      </c>
      <c r="K4639">
        <v>-0.92</v>
      </c>
      <c r="L4639">
        <v>32.174999999999997</v>
      </c>
      <c r="M4639" t="s">
        <v>192</v>
      </c>
      <c r="N4639">
        <v>-0.81399999999999995</v>
      </c>
      <c r="O4639">
        <v>0</v>
      </c>
      <c r="P4639" t="s">
        <v>32</v>
      </c>
      <c r="Q4639" t="s">
        <v>32</v>
      </c>
      <c r="R4639" t="s">
        <v>32</v>
      </c>
      <c r="S4639" t="s">
        <v>32</v>
      </c>
      <c r="T4639" t="s">
        <v>32</v>
      </c>
      <c r="U4639" t="s">
        <v>32</v>
      </c>
      <c r="V4639" t="s">
        <v>32</v>
      </c>
      <c r="W4639" t="s">
        <v>32</v>
      </c>
      <c r="Y4639">
        <v>0</v>
      </c>
      <c r="Z4639">
        <f t="shared" si="339"/>
        <v>0</v>
      </c>
      <c r="AA4639" t="e">
        <v>#N/A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10976.019</v>
      </c>
      <c r="AM4639">
        <v>4548.1220000000003</v>
      </c>
      <c r="AN4639">
        <v>9.3360000000000003</v>
      </c>
      <c r="AO4639" s="4">
        <v>99.26</v>
      </c>
      <c r="AP4639">
        <v>0</v>
      </c>
      <c r="AQ4639">
        <v>0</v>
      </c>
    </row>
    <row r="4640" spans="1:43" ht="15.75" x14ac:dyDescent="0.25">
      <c r="A4640">
        <v>2009</v>
      </c>
      <c r="B4640" t="s">
        <v>119</v>
      </c>
      <c r="C4640">
        <f t="shared" ref="C4640:C4663" si="342">IF(AND(F4640&gt;0,M4640&gt;0,OR(O4640=0,O4640=1),AL4640&gt;0),1,"")</f>
        <v>1</v>
      </c>
      <c r="D4640" t="e">
        <v>#N/A</v>
      </c>
      <c r="E4640" t="e">
        <v>#N/A</v>
      </c>
      <c r="F4640">
        <v>43.220973968505902</v>
      </c>
      <c r="G4640">
        <v>49.521087646484403</v>
      </c>
      <c r="I4640">
        <f t="shared" si="338"/>
        <v>0</v>
      </c>
      <c r="J4640" t="e">
        <v>#N/A</v>
      </c>
      <c r="K4640">
        <v>-3.524</v>
      </c>
      <c r="M4640">
        <v>73.996675985435914</v>
      </c>
      <c r="N4640">
        <v>8.9570000000000007</v>
      </c>
      <c r="O4640">
        <v>0</v>
      </c>
      <c r="P4640" t="s">
        <v>32</v>
      </c>
      <c r="Q4640" t="s">
        <v>32</v>
      </c>
      <c r="R4640" t="s">
        <v>32</v>
      </c>
      <c r="S4640" t="s">
        <v>32</v>
      </c>
      <c r="T4640" t="s">
        <v>32</v>
      </c>
      <c r="U4640" t="s">
        <v>32</v>
      </c>
      <c r="V4640" t="s">
        <v>32</v>
      </c>
      <c r="W4640" t="s">
        <v>32</v>
      </c>
      <c r="Y4640">
        <v>0</v>
      </c>
      <c r="Z4640">
        <f t="shared" si="339"/>
        <v>0</v>
      </c>
      <c r="AA4640" t="e">
        <v>#N/A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1375.845</v>
      </c>
      <c r="AM4640">
        <v>417.17899999999997</v>
      </c>
      <c r="AN4640">
        <v>8.5500000000000007</v>
      </c>
      <c r="AO4640" s="4">
        <v>241.167</v>
      </c>
      <c r="AP4640">
        <v>0</v>
      </c>
      <c r="AQ4640">
        <v>0</v>
      </c>
    </row>
    <row r="4641" spans="1:43" ht="15.75" x14ac:dyDescent="0.25">
      <c r="A4641">
        <v>2009</v>
      </c>
      <c r="B4641" t="s">
        <v>120</v>
      </c>
      <c r="C4641">
        <f t="shared" si="342"/>
        <v>1</v>
      </c>
      <c r="D4641" t="e">
        <v>#N/A</v>
      </c>
      <c r="E4641" t="e">
        <v>#N/A</v>
      </c>
      <c r="F4641">
        <v>42.673862457275398</v>
      </c>
      <c r="G4641">
        <v>45.126285552978501</v>
      </c>
      <c r="I4641">
        <f t="shared" si="338"/>
        <v>0.18</v>
      </c>
      <c r="J4641" t="e">
        <v>#N/A</v>
      </c>
      <c r="K4641">
        <v>9.0359999999999996</v>
      </c>
      <c r="M4641">
        <v>63.605506454209383</v>
      </c>
      <c r="N4641">
        <v>8.4269999999999996</v>
      </c>
      <c r="O4641">
        <v>0</v>
      </c>
      <c r="P4641" t="s">
        <v>32</v>
      </c>
      <c r="Q4641" t="s">
        <v>32</v>
      </c>
      <c r="R4641" t="s">
        <v>32</v>
      </c>
      <c r="S4641" t="s">
        <v>32</v>
      </c>
      <c r="T4641" t="s">
        <v>32</v>
      </c>
      <c r="U4641" t="s">
        <v>32</v>
      </c>
      <c r="V4641" t="s">
        <v>32</v>
      </c>
      <c r="W4641" t="s">
        <v>32</v>
      </c>
      <c r="Y4641">
        <v>0</v>
      </c>
      <c r="Z4641">
        <f t="shared" si="339"/>
        <v>0</v>
      </c>
      <c r="AA4641" t="e">
        <v>#N/A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658.89700000000005</v>
      </c>
      <c r="AM4641">
        <v>329.589</v>
      </c>
      <c r="AN4641">
        <v>5.0339999999999998</v>
      </c>
      <c r="AO4641" s="4">
        <v>287.72500000000002</v>
      </c>
      <c r="AP4641">
        <v>0</v>
      </c>
      <c r="AQ4641">
        <v>0</v>
      </c>
    </row>
    <row r="4642" spans="1:43" ht="15.75" x14ac:dyDescent="0.25">
      <c r="A4642">
        <v>2009</v>
      </c>
      <c r="B4642" t="s">
        <v>121</v>
      </c>
      <c r="C4642">
        <f t="shared" si="342"/>
        <v>1</v>
      </c>
      <c r="D4642" t="e">
        <v>#N/A</v>
      </c>
      <c r="E4642" t="e">
        <v>#N/A</v>
      </c>
      <c r="F4642">
        <v>42.645675659179702</v>
      </c>
      <c r="G4642">
        <v>43.2579345703125</v>
      </c>
      <c r="I4642">
        <f t="shared" si="338"/>
        <v>4.45</v>
      </c>
      <c r="J4642" t="e">
        <v>#N/A</v>
      </c>
      <c r="K4642">
        <v>-1.5129999999999999</v>
      </c>
      <c r="L4642">
        <v>3.6749999999999998</v>
      </c>
      <c r="M4642">
        <v>162.5589704526995</v>
      </c>
      <c r="N4642">
        <v>0.59699999999999998</v>
      </c>
      <c r="O4642">
        <v>0</v>
      </c>
      <c r="P4642" t="s">
        <v>32</v>
      </c>
      <c r="Q4642" t="s">
        <v>32</v>
      </c>
      <c r="R4642" t="s">
        <v>32</v>
      </c>
      <c r="S4642" t="s">
        <v>32</v>
      </c>
      <c r="T4642" t="s">
        <v>32</v>
      </c>
      <c r="U4642" t="s">
        <v>32</v>
      </c>
      <c r="V4642" t="s">
        <v>32</v>
      </c>
      <c r="W4642" t="s">
        <v>32</v>
      </c>
      <c r="Y4642">
        <v>0</v>
      </c>
      <c r="Z4642">
        <f t="shared" si="339"/>
        <v>0</v>
      </c>
      <c r="AA4642" t="e">
        <v>#N/A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18506.581999999999</v>
      </c>
      <c r="AM4642">
        <v>7203.3440000000001</v>
      </c>
      <c r="AN4642">
        <v>202.28399999999999</v>
      </c>
      <c r="AO4642" s="4">
        <v>98.325000000000003</v>
      </c>
      <c r="AP4642">
        <v>0</v>
      </c>
      <c r="AQ4642">
        <v>0</v>
      </c>
    </row>
    <row r="4643" spans="1:43" ht="15.75" x14ac:dyDescent="0.25">
      <c r="A4643">
        <v>2009</v>
      </c>
      <c r="B4643" t="s">
        <v>122</v>
      </c>
      <c r="C4643">
        <f t="shared" si="342"/>
        <v>1</v>
      </c>
      <c r="D4643" t="e">
        <v>#N/A</v>
      </c>
      <c r="E4643" t="e">
        <v>#N/A</v>
      </c>
      <c r="F4643">
        <v>38.029376983642599</v>
      </c>
      <c r="G4643">
        <v>40.974075317382798</v>
      </c>
      <c r="I4643">
        <f t="shared" si="338"/>
        <v>0.26</v>
      </c>
      <c r="J4643" t="e">
        <v>#N/A</v>
      </c>
      <c r="K4643">
        <v>4.5279999999999996</v>
      </c>
      <c r="M4643">
        <v>160.85035964528495</v>
      </c>
      <c r="N4643">
        <v>4.5449999999999999</v>
      </c>
      <c r="O4643">
        <v>0</v>
      </c>
      <c r="P4643" t="s">
        <v>32</v>
      </c>
      <c r="Q4643" t="s">
        <v>32</v>
      </c>
      <c r="R4643" t="s">
        <v>32</v>
      </c>
      <c r="S4643" t="s">
        <v>32</v>
      </c>
      <c r="T4643" t="s">
        <v>32</v>
      </c>
      <c r="U4643" t="s">
        <v>32</v>
      </c>
      <c r="V4643" t="s">
        <v>32</v>
      </c>
      <c r="W4643" t="s">
        <v>32</v>
      </c>
      <c r="Y4643">
        <v>0</v>
      </c>
      <c r="Z4643">
        <f t="shared" si="339"/>
        <v>0</v>
      </c>
      <c r="AA4643" t="e">
        <v>#N/A</v>
      </c>
      <c r="AB4643">
        <v>1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9992.2870000000003</v>
      </c>
      <c r="AM4643">
        <v>6305.0140000000001</v>
      </c>
      <c r="AN4643">
        <v>1.9850000000000001</v>
      </c>
      <c r="AO4643" s="4">
        <v>129.447</v>
      </c>
      <c r="AP4643">
        <v>0</v>
      </c>
      <c r="AQ4643">
        <v>0</v>
      </c>
    </row>
    <row r="4644" spans="1:43" ht="15.75" x14ac:dyDescent="0.25">
      <c r="A4644">
        <v>2009</v>
      </c>
      <c r="B4644" t="s">
        <v>123</v>
      </c>
      <c r="C4644">
        <f t="shared" si="342"/>
        <v>1</v>
      </c>
      <c r="D4644" t="e">
        <v>#N/A</v>
      </c>
      <c r="E4644" t="e">
        <v>#N/A</v>
      </c>
      <c r="F4644">
        <v>34.8966674804688</v>
      </c>
      <c r="G4644">
        <v>36.926227569580099</v>
      </c>
      <c r="I4644">
        <f t="shared" si="338"/>
        <v>0.68</v>
      </c>
      <c r="J4644" t="e">
        <v>#N/A</v>
      </c>
      <c r="K4644">
        <v>4.4569999999999999</v>
      </c>
      <c r="M4644">
        <v>55.108805226652471</v>
      </c>
      <c r="N4644">
        <v>2.2170000000000001</v>
      </c>
      <c r="O4644">
        <v>0</v>
      </c>
      <c r="P4644" t="s">
        <v>32</v>
      </c>
      <c r="Q4644" t="s">
        <v>32</v>
      </c>
      <c r="R4644" t="s">
        <v>32</v>
      </c>
      <c r="S4644" t="s">
        <v>32</v>
      </c>
      <c r="T4644" t="s">
        <v>32</v>
      </c>
      <c r="U4644" t="s">
        <v>32</v>
      </c>
      <c r="V4644" t="s">
        <v>32</v>
      </c>
      <c r="W4644" t="s">
        <v>32</v>
      </c>
      <c r="Y4644">
        <v>0</v>
      </c>
      <c r="Z4644">
        <f t="shared" si="339"/>
        <v>0</v>
      </c>
      <c r="AA4644" t="e">
        <v>#N/A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1429.6120000000001</v>
      </c>
      <c r="AM4644">
        <v>602.80799999999999</v>
      </c>
      <c r="AN4644">
        <v>8.9879999999999995</v>
      </c>
      <c r="AO4644" s="4">
        <v>130.88499999999999</v>
      </c>
      <c r="AP4644">
        <v>0</v>
      </c>
      <c r="AQ4644">
        <v>0</v>
      </c>
    </row>
    <row r="4645" spans="1:43" ht="15.75" x14ac:dyDescent="0.25">
      <c r="A4645">
        <v>2009</v>
      </c>
      <c r="B4645" t="s">
        <v>124</v>
      </c>
      <c r="C4645">
        <f t="shared" si="342"/>
        <v>1</v>
      </c>
      <c r="D4645" t="e">
        <v>#N/A</v>
      </c>
      <c r="E4645" t="e">
        <v>#N/A</v>
      </c>
      <c r="F4645">
        <v>26.742359161376999</v>
      </c>
      <c r="G4645">
        <v>43.027374267578097</v>
      </c>
      <c r="I4645">
        <f t="shared" si="338"/>
        <v>7.58</v>
      </c>
      <c r="J4645" t="e">
        <v>#N/A</v>
      </c>
      <c r="K4645">
        <v>-2.8119999999999998</v>
      </c>
      <c r="L4645">
        <v>6.883</v>
      </c>
      <c r="M4645">
        <v>157.78776392295421</v>
      </c>
      <c r="N4645">
        <v>1.84</v>
      </c>
      <c r="O4645">
        <v>0</v>
      </c>
      <c r="P4645" t="s">
        <v>32</v>
      </c>
      <c r="Q4645" t="s">
        <v>32</v>
      </c>
      <c r="R4645" t="s">
        <v>32</v>
      </c>
      <c r="S4645" t="s">
        <v>32</v>
      </c>
      <c r="T4645" t="s">
        <v>32</v>
      </c>
      <c r="U4645" t="s">
        <v>32</v>
      </c>
      <c r="V4645" t="s">
        <v>32</v>
      </c>
      <c r="W4645" t="s">
        <v>32</v>
      </c>
      <c r="Y4645">
        <v>0</v>
      </c>
      <c r="Z4645">
        <f t="shared" si="339"/>
        <v>0</v>
      </c>
      <c r="AA4645" t="e">
        <v>#N/A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1</v>
      </c>
      <c r="AL4645">
        <v>26709.814999999999</v>
      </c>
      <c r="AM4645">
        <v>20187.335999999999</v>
      </c>
      <c r="AN4645">
        <v>8.2959999999999994</v>
      </c>
      <c r="AO4645" s="4">
        <v>110.12</v>
      </c>
      <c r="AP4645">
        <v>0</v>
      </c>
      <c r="AQ4645">
        <v>0</v>
      </c>
    </row>
    <row r="4646" spans="1:43" ht="15.75" x14ac:dyDescent="0.25">
      <c r="A4646">
        <v>2009</v>
      </c>
      <c r="B4646" t="s">
        <v>125</v>
      </c>
      <c r="C4646" t="e">
        <f t="shared" si="342"/>
        <v>#N/A</v>
      </c>
      <c r="D4646" t="e">
        <v>#N/A</v>
      </c>
      <c r="E4646" t="e">
        <v>#N/A</v>
      </c>
      <c r="F4646" t="e">
        <v>#N/A</v>
      </c>
      <c r="G4646" t="e">
        <v>#N/A</v>
      </c>
      <c r="I4646">
        <f t="shared" si="338"/>
        <v>1.1100000000000001</v>
      </c>
      <c r="J4646" t="e">
        <v>#N/A</v>
      </c>
      <c r="K4646">
        <v>-1.22</v>
      </c>
      <c r="M4646">
        <v>92.13068860105389</v>
      </c>
      <c r="N4646">
        <v>2.137</v>
      </c>
      <c r="O4646">
        <v>0</v>
      </c>
      <c r="P4646" t="s">
        <v>32</v>
      </c>
      <c r="Q4646" t="s">
        <v>32</v>
      </c>
      <c r="R4646" t="s">
        <v>32</v>
      </c>
      <c r="S4646" t="s">
        <v>32</v>
      </c>
      <c r="T4646" t="s">
        <v>32</v>
      </c>
      <c r="U4646" t="s">
        <v>32</v>
      </c>
      <c r="V4646" t="s">
        <v>32</v>
      </c>
      <c r="W4646" t="s">
        <v>32</v>
      </c>
      <c r="Y4646">
        <v>0</v>
      </c>
      <c r="Z4646">
        <f t="shared" si="339"/>
        <v>0</v>
      </c>
      <c r="AA4646" t="e">
        <v>#N/A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2652.4740000000002</v>
      </c>
      <c r="AM4646">
        <v>898.13199999999995</v>
      </c>
      <c r="AN4646">
        <v>3.0329999999999999</v>
      </c>
      <c r="AO4646" s="4">
        <v>125.054</v>
      </c>
      <c r="AP4646">
        <v>0</v>
      </c>
      <c r="AQ4646">
        <v>0</v>
      </c>
    </row>
    <row r="4647" spans="1:43" ht="15.75" x14ac:dyDescent="0.25">
      <c r="A4647">
        <v>2009</v>
      </c>
      <c r="B4647" t="s">
        <v>126</v>
      </c>
      <c r="C4647" t="e">
        <f t="shared" si="342"/>
        <v>#N/A</v>
      </c>
      <c r="D4647" t="e">
        <v>#N/A</v>
      </c>
      <c r="E4647" t="e">
        <v>#N/A</v>
      </c>
      <c r="F4647" t="e">
        <v>#N/A</v>
      </c>
      <c r="G4647" t="e">
        <v>#N/A</v>
      </c>
      <c r="I4647">
        <f t="shared" si="338"/>
        <v>1.6</v>
      </c>
      <c r="J4647" t="e">
        <v>#N/A</v>
      </c>
      <c r="K4647">
        <v>3.0150000000000001</v>
      </c>
      <c r="L4647">
        <v>7.3280000000000003</v>
      </c>
      <c r="M4647">
        <v>107.27597271510231</v>
      </c>
      <c r="N4647">
        <v>2.516</v>
      </c>
      <c r="O4647">
        <v>0</v>
      </c>
      <c r="P4647" t="s">
        <v>32</v>
      </c>
      <c r="Q4647" t="s">
        <v>32</v>
      </c>
      <c r="R4647" t="s">
        <v>32</v>
      </c>
      <c r="S4647" t="s">
        <v>32</v>
      </c>
      <c r="T4647" t="s">
        <v>32</v>
      </c>
      <c r="U4647" t="s">
        <v>32</v>
      </c>
      <c r="V4647" t="s">
        <v>32</v>
      </c>
      <c r="W4647" t="s">
        <v>32</v>
      </c>
      <c r="Y4647">
        <v>0</v>
      </c>
      <c r="Z4647">
        <f t="shared" si="339"/>
        <v>0</v>
      </c>
      <c r="AA4647" t="e">
        <v>#N/A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14190.888999999999</v>
      </c>
      <c r="AM4647">
        <v>6913.6859999999997</v>
      </c>
      <c r="AN4647">
        <v>8.8350000000000009</v>
      </c>
      <c r="AO4647" s="4">
        <v>170.755</v>
      </c>
      <c r="AP4647">
        <v>0</v>
      </c>
      <c r="AQ4647">
        <v>0</v>
      </c>
    </row>
    <row r="4648" spans="1:43" ht="15.75" x14ac:dyDescent="0.25">
      <c r="A4648">
        <v>2009</v>
      </c>
      <c r="B4648" t="s">
        <v>127</v>
      </c>
      <c r="C4648">
        <f t="shared" si="342"/>
        <v>1</v>
      </c>
      <c r="D4648" t="e">
        <v>#N/A</v>
      </c>
      <c r="E4648" t="e">
        <v>#N/A</v>
      </c>
      <c r="F4648">
        <v>44.603988647460902</v>
      </c>
      <c r="G4648">
        <v>47.211952209472699</v>
      </c>
      <c r="I4648">
        <f t="shared" si="338"/>
        <v>8.41</v>
      </c>
      <c r="J4648" t="e">
        <v>#N/A</v>
      </c>
      <c r="K4648">
        <v>-4.7</v>
      </c>
      <c r="L4648">
        <v>5.4569999999999999</v>
      </c>
      <c r="M4648">
        <v>56.034793743171932</v>
      </c>
      <c r="N4648">
        <v>5.2960000000000003</v>
      </c>
      <c r="O4648">
        <v>0</v>
      </c>
      <c r="P4648" t="s">
        <v>32</v>
      </c>
      <c r="Q4648" t="s">
        <v>32</v>
      </c>
      <c r="R4648" t="s">
        <v>32</v>
      </c>
      <c r="S4648" t="s">
        <v>32</v>
      </c>
      <c r="T4648" t="s">
        <v>32</v>
      </c>
      <c r="U4648" t="s">
        <v>32</v>
      </c>
      <c r="V4648" t="s">
        <v>32</v>
      </c>
      <c r="W4648" t="s">
        <v>32</v>
      </c>
      <c r="Y4648">
        <v>0</v>
      </c>
      <c r="Z4648">
        <f t="shared" si="339"/>
        <v>0</v>
      </c>
      <c r="AA4648" t="e">
        <v>#N/A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14903.754999999999</v>
      </c>
      <c r="AM4648">
        <v>7947.1149999999998</v>
      </c>
      <c r="AN4648">
        <v>894.95</v>
      </c>
      <c r="AO4648" s="4">
        <v>93.820999999999998</v>
      </c>
      <c r="AP4648">
        <v>0</v>
      </c>
      <c r="AQ4648">
        <v>0</v>
      </c>
    </row>
    <row r="4649" spans="1:43" ht="15.75" x14ac:dyDescent="0.25">
      <c r="A4649">
        <v>2009</v>
      </c>
      <c r="B4649" t="s">
        <v>128</v>
      </c>
      <c r="C4649">
        <f t="shared" si="342"/>
        <v>1</v>
      </c>
      <c r="D4649" t="e">
        <v>#N/A</v>
      </c>
      <c r="E4649" t="e">
        <v>#N/A</v>
      </c>
      <c r="F4649">
        <v>37.540699005127003</v>
      </c>
      <c r="G4649">
        <v>38.490161895752003</v>
      </c>
      <c r="I4649">
        <f t="shared" si="338"/>
        <v>6.57</v>
      </c>
      <c r="J4649" t="e">
        <v>#N/A</v>
      </c>
      <c r="K4649">
        <v>-5.99</v>
      </c>
      <c r="L4649">
        <v>6.4</v>
      </c>
      <c r="M4649">
        <v>110.36332685049462</v>
      </c>
      <c r="N4649">
        <v>6.0000000000000001E-3</v>
      </c>
      <c r="O4649">
        <v>0</v>
      </c>
      <c r="P4649" t="s">
        <v>32</v>
      </c>
      <c r="Q4649" t="s">
        <v>32</v>
      </c>
      <c r="R4649" t="s">
        <v>32</v>
      </c>
      <c r="S4649" t="s">
        <v>32</v>
      </c>
      <c r="T4649" t="s">
        <v>32</v>
      </c>
      <c r="U4649" t="s">
        <v>32</v>
      </c>
      <c r="V4649" t="s">
        <v>32</v>
      </c>
      <c r="W4649" t="s">
        <v>32</v>
      </c>
      <c r="Y4649">
        <v>0</v>
      </c>
      <c r="Z4649">
        <f t="shared" si="339"/>
        <v>0</v>
      </c>
      <c r="AA4649" t="e">
        <v>#N/A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3528.8339999999998</v>
      </c>
      <c r="AM4649">
        <v>1524.2370000000001</v>
      </c>
      <c r="AN4649">
        <v>5.4379999999999997</v>
      </c>
      <c r="AO4649" s="4">
        <v>31227.59</v>
      </c>
      <c r="AP4649">
        <v>0</v>
      </c>
      <c r="AQ4649">
        <v>0</v>
      </c>
    </row>
    <row r="4650" spans="1:43" ht="15.75" x14ac:dyDescent="0.25">
      <c r="A4650">
        <v>2009</v>
      </c>
      <c r="B4650" t="s">
        <v>129</v>
      </c>
      <c r="C4650">
        <f t="shared" si="342"/>
        <v>1</v>
      </c>
      <c r="D4650" t="e">
        <v>#N/A</v>
      </c>
      <c r="E4650" t="e">
        <v>#N/A</v>
      </c>
      <c r="F4650">
        <v>32.546974182128899</v>
      </c>
      <c r="G4650">
        <v>36.337810516357401</v>
      </c>
      <c r="I4650">
        <f t="shared" si="338"/>
        <v>15.61</v>
      </c>
      <c r="J4650" t="e">
        <v>#N/A</v>
      </c>
      <c r="K4650">
        <v>-1.2689999999999999</v>
      </c>
      <c r="L4650">
        <v>11.6</v>
      </c>
      <c r="M4650">
        <v>107.81375716727193</v>
      </c>
      <c r="N4650">
        <v>6.2670000000000003</v>
      </c>
      <c r="O4650">
        <v>0</v>
      </c>
      <c r="P4650" t="s">
        <v>32</v>
      </c>
      <c r="Q4650" t="s">
        <v>32</v>
      </c>
      <c r="R4650" t="s">
        <v>32</v>
      </c>
      <c r="S4650" t="s">
        <v>32</v>
      </c>
      <c r="T4650" t="s">
        <v>32</v>
      </c>
      <c r="U4650" t="s">
        <v>32</v>
      </c>
      <c r="V4650" t="s">
        <v>32</v>
      </c>
      <c r="W4650" t="s">
        <v>32</v>
      </c>
      <c r="Y4650">
        <v>0</v>
      </c>
      <c r="Z4650">
        <f t="shared" si="339"/>
        <v>0</v>
      </c>
      <c r="AA4650" t="e">
        <v>#N/A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5899.415</v>
      </c>
      <c r="AM4650">
        <v>1691.645</v>
      </c>
      <c r="AN4650">
        <v>4.5839999999999996</v>
      </c>
      <c r="AO4650" s="4">
        <v>88.325000000000003</v>
      </c>
      <c r="AP4650">
        <v>0</v>
      </c>
      <c r="AQ4650">
        <v>0</v>
      </c>
    </row>
    <row r="4651" spans="1:43" ht="15.75" x14ac:dyDescent="0.25">
      <c r="A4651">
        <v>2009</v>
      </c>
      <c r="B4651" t="s">
        <v>130</v>
      </c>
      <c r="C4651">
        <f t="shared" si="342"/>
        <v>1</v>
      </c>
      <c r="D4651" t="e">
        <v>#N/A</v>
      </c>
      <c r="E4651" t="e">
        <v>#N/A</v>
      </c>
      <c r="F4651">
        <v>32.178024291992202</v>
      </c>
      <c r="G4651">
        <v>30.0368766784668</v>
      </c>
      <c r="I4651">
        <f t="shared" si="338"/>
        <v>0</v>
      </c>
      <c r="J4651" t="e">
        <v>#N/A</v>
      </c>
      <c r="K4651">
        <v>-5.7</v>
      </c>
      <c r="M4651">
        <v>97.539925802600308</v>
      </c>
      <c r="N4651">
        <v>3.597</v>
      </c>
      <c r="O4651">
        <v>0</v>
      </c>
      <c r="P4651" t="s">
        <v>32</v>
      </c>
      <c r="Q4651" t="s">
        <v>32</v>
      </c>
      <c r="R4651" t="s">
        <v>32</v>
      </c>
      <c r="S4651" t="s">
        <v>32</v>
      </c>
      <c r="T4651" t="s">
        <v>32</v>
      </c>
      <c r="U4651" t="s">
        <v>32</v>
      </c>
      <c r="V4651" t="s">
        <v>32</v>
      </c>
      <c r="W4651" t="s">
        <v>32</v>
      </c>
      <c r="Y4651">
        <v>0</v>
      </c>
      <c r="Z4651">
        <f t="shared" si="339"/>
        <v>0</v>
      </c>
      <c r="AA4651" t="e">
        <v>#N/A</v>
      </c>
      <c r="AB4651">
        <v>1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12977.271000000001</v>
      </c>
      <c r="AM4651">
        <v>6715.058</v>
      </c>
      <c r="AN4651">
        <v>4.1520000000000001</v>
      </c>
      <c r="AO4651" s="4">
        <v>394.93900000000002</v>
      </c>
      <c r="AP4651">
        <v>0</v>
      </c>
      <c r="AQ4651">
        <v>0</v>
      </c>
    </row>
    <row r="4652" spans="1:43" ht="15.75" x14ac:dyDescent="0.25">
      <c r="A4652">
        <v>2009</v>
      </c>
      <c r="B4652" t="s">
        <v>131</v>
      </c>
      <c r="C4652" t="e">
        <f t="shared" si="342"/>
        <v>#N/A</v>
      </c>
      <c r="D4652" t="e">
        <v>#N/A</v>
      </c>
      <c r="E4652" t="e">
        <v>#N/A</v>
      </c>
      <c r="F4652" t="e">
        <v>#N/A</v>
      </c>
      <c r="G4652" t="e">
        <v>#N/A</v>
      </c>
      <c r="I4652">
        <f t="shared" si="338"/>
        <v>4.67</v>
      </c>
      <c r="J4652" t="e">
        <v>#N/A</v>
      </c>
      <c r="K4652">
        <v>4.758</v>
      </c>
      <c r="L4652">
        <v>9.0950000000000006</v>
      </c>
      <c r="M4652">
        <v>68.396024842685293</v>
      </c>
      <c r="N4652">
        <v>0.97199999999999998</v>
      </c>
      <c r="O4652">
        <v>0</v>
      </c>
      <c r="P4652" t="s">
        <v>32</v>
      </c>
      <c r="Q4652" t="s">
        <v>32</v>
      </c>
      <c r="R4652" t="s">
        <v>32</v>
      </c>
      <c r="S4652" t="s">
        <v>32</v>
      </c>
      <c r="T4652" t="s">
        <v>32</v>
      </c>
      <c r="U4652" t="s">
        <v>32</v>
      </c>
      <c r="V4652" t="s">
        <v>32</v>
      </c>
      <c r="W4652" t="s">
        <v>32</v>
      </c>
      <c r="Y4652">
        <v>0</v>
      </c>
      <c r="Z4652">
        <f t="shared" si="339"/>
        <v>0</v>
      </c>
      <c r="AA4652" t="e">
        <v>#N/A</v>
      </c>
      <c r="AB4652">
        <v>0</v>
      </c>
      <c r="AC4652">
        <v>0</v>
      </c>
      <c r="AD4652">
        <v>1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6161.6909999999998</v>
      </c>
      <c r="AM4652">
        <v>2884.663</v>
      </c>
      <c r="AN4652">
        <v>90.906999999999996</v>
      </c>
      <c r="AO4652" s="4">
        <v>107.03700000000001</v>
      </c>
      <c r="AP4652">
        <v>0</v>
      </c>
      <c r="AQ4652">
        <v>0</v>
      </c>
    </row>
    <row r="4653" spans="1:43" ht="15.75" x14ac:dyDescent="0.25">
      <c r="A4653">
        <v>2009</v>
      </c>
      <c r="B4653" t="s">
        <v>132</v>
      </c>
      <c r="C4653" t="e">
        <f t="shared" si="342"/>
        <v>#N/A</v>
      </c>
      <c r="D4653" t="e">
        <v>#N/A</v>
      </c>
      <c r="E4653" t="e">
        <v>#N/A</v>
      </c>
      <c r="F4653" t="e">
        <v>#N/A</v>
      </c>
      <c r="G4653" t="e">
        <v>#N/A</v>
      </c>
      <c r="I4653">
        <f t="shared" si="338"/>
        <v>0.23</v>
      </c>
      <c r="J4653" t="e">
        <v>#N/A</v>
      </c>
      <c r="K4653">
        <v>6.3339999999999996</v>
      </c>
      <c r="M4653">
        <v>66.864252725929347</v>
      </c>
      <c r="N4653">
        <v>3.2549999999999999</v>
      </c>
      <c r="O4653">
        <v>0</v>
      </c>
      <c r="P4653" t="s">
        <v>32</v>
      </c>
      <c r="Q4653" t="s">
        <v>32</v>
      </c>
      <c r="R4653" t="s">
        <v>32</v>
      </c>
      <c r="S4653" t="s">
        <v>32</v>
      </c>
      <c r="T4653" t="s">
        <v>32</v>
      </c>
      <c r="U4653" t="s">
        <v>32</v>
      </c>
      <c r="V4653" t="s">
        <v>32</v>
      </c>
      <c r="W4653" t="s">
        <v>32</v>
      </c>
      <c r="Y4653">
        <v>0</v>
      </c>
      <c r="Z4653">
        <f t="shared" si="339"/>
        <v>0</v>
      </c>
      <c r="AA4653" t="e">
        <v>#N/A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820.38800000000003</v>
      </c>
      <c r="AM4653">
        <v>426.66899999999998</v>
      </c>
      <c r="AN4653">
        <v>9.9670000000000005</v>
      </c>
      <c r="AO4653" s="4">
        <v>144.107</v>
      </c>
      <c r="AP4653">
        <v>0</v>
      </c>
      <c r="AQ4653">
        <v>0</v>
      </c>
    </row>
    <row r="4654" spans="1:43" ht="15.75" x14ac:dyDescent="0.25">
      <c r="A4654">
        <v>2009</v>
      </c>
      <c r="B4654" t="s">
        <v>133</v>
      </c>
      <c r="C4654">
        <f t="shared" si="342"/>
        <v>1</v>
      </c>
      <c r="D4654" t="e">
        <v>#N/A</v>
      </c>
      <c r="E4654" t="e">
        <v>#N/A</v>
      </c>
      <c r="F4654">
        <v>64.080657958984403</v>
      </c>
      <c r="G4654">
        <v>63.546440124511697</v>
      </c>
      <c r="I4654">
        <f t="shared" si="338"/>
        <v>0.94</v>
      </c>
      <c r="J4654" t="e">
        <v>#N/A</v>
      </c>
      <c r="K4654">
        <v>-1.0920000000000001</v>
      </c>
      <c r="M4654">
        <v>125.48130617454663</v>
      </c>
      <c r="N4654">
        <v>9.452</v>
      </c>
      <c r="O4654">
        <v>0</v>
      </c>
      <c r="P4654" t="s">
        <v>32</v>
      </c>
      <c r="Q4654" t="s">
        <v>32</v>
      </c>
      <c r="R4654" t="s">
        <v>32</v>
      </c>
      <c r="S4654" t="s">
        <v>32</v>
      </c>
      <c r="T4654" t="s">
        <v>32</v>
      </c>
      <c r="U4654" t="s">
        <v>32</v>
      </c>
      <c r="V4654" t="s">
        <v>32</v>
      </c>
      <c r="W4654" t="s">
        <v>32</v>
      </c>
      <c r="Y4654">
        <v>0</v>
      </c>
      <c r="Z4654">
        <f t="shared" si="339"/>
        <v>0</v>
      </c>
      <c r="AA4654" t="e">
        <v>#N/A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8055.2219999999998</v>
      </c>
      <c r="AM4654">
        <v>4212.6940000000004</v>
      </c>
      <c r="AN4654">
        <v>8.859</v>
      </c>
      <c r="AO4654" s="4">
        <v>83.048000000000002</v>
      </c>
      <c r="AP4654">
        <v>0</v>
      </c>
      <c r="AQ4654">
        <v>0</v>
      </c>
    </row>
    <row r="4655" spans="1:43" ht="15.75" x14ac:dyDescent="0.25">
      <c r="A4655">
        <v>2009</v>
      </c>
      <c r="B4655" t="s">
        <v>134</v>
      </c>
      <c r="C4655">
        <f t="shared" si="342"/>
        <v>1</v>
      </c>
      <c r="D4655" t="e">
        <v>#N/A</v>
      </c>
      <c r="E4655" t="e">
        <v>#N/A</v>
      </c>
      <c r="F4655">
        <v>35.248062133789098</v>
      </c>
      <c r="G4655">
        <v>40.504749298095703</v>
      </c>
      <c r="I4655">
        <f t="shared" si="338"/>
        <v>1.76</v>
      </c>
      <c r="J4655" t="e">
        <v>#N/A</v>
      </c>
      <c r="K4655">
        <v>4.5330000000000004</v>
      </c>
      <c r="M4655">
        <v>47.07944776336879</v>
      </c>
      <c r="N4655">
        <v>12.622</v>
      </c>
      <c r="O4655">
        <v>0</v>
      </c>
      <c r="P4655" t="s">
        <v>32</v>
      </c>
      <c r="Q4655" t="s">
        <v>32</v>
      </c>
      <c r="R4655" t="s">
        <v>32</v>
      </c>
      <c r="S4655" t="s">
        <v>32</v>
      </c>
      <c r="T4655" t="s">
        <v>32</v>
      </c>
      <c r="U4655" t="s">
        <v>32</v>
      </c>
      <c r="V4655" t="s">
        <v>32</v>
      </c>
      <c r="W4655" t="s">
        <v>32</v>
      </c>
      <c r="Y4655">
        <v>0</v>
      </c>
      <c r="Z4655">
        <f t="shared" si="339"/>
        <v>0</v>
      </c>
      <c r="AA4655" t="e">
        <v>#N/A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1867.0329999999999</v>
      </c>
      <c r="AM4655">
        <v>484.27199999999999</v>
      </c>
      <c r="AN4655">
        <v>12.855</v>
      </c>
      <c r="AO4655" s="4">
        <v>127.223</v>
      </c>
      <c r="AP4655">
        <v>0</v>
      </c>
      <c r="AQ4655">
        <v>0</v>
      </c>
    </row>
    <row r="4656" spans="1:43" ht="15.75" x14ac:dyDescent="0.25">
      <c r="A4656">
        <v>2009</v>
      </c>
      <c r="B4656" t="s">
        <v>135</v>
      </c>
      <c r="C4656">
        <f t="shared" si="342"/>
        <v>1</v>
      </c>
      <c r="D4656">
        <v>0</v>
      </c>
      <c r="E4656">
        <v>0</v>
      </c>
      <c r="F4656">
        <v>26.1838264465332</v>
      </c>
      <c r="G4656">
        <v>46.380218505859403</v>
      </c>
      <c r="I4656">
        <f t="shared" si="338"/>
        <v>13.63</v>
      </c>
      <c r="J4656" t="e">
        <v>#N/A</v>
      </c>
      <c r="K4656">
        <v>-3.3029999999999999</v>
      </c>
      <c r="L4656">
        <v>3.7280000000000002</v>
      </c>
      <c r="M4656">
        <v>120.31668420626569</v>
      </c>
      <c r="N4656">
        <v>0.97399999999999998</v>
      </c>
      <c r="O4656">
        <v>0</v>
      </c>
      <c r="P4656" t="s">
        <v>32</v>
      </c>
      <c r="Q4656" t="s">
        <v>32</v>
      </c>
      <c r="R4656" t="s">
        <v>32</v>
      </c>
      <c r="S4656" t="s">
        <v>32</v>
      </c>
      <c r="T4656" t="s">
        <v>32</v>
      </c>
      <c r="U4656" t="s">
        <v>32</v>
      </c>
      <c r="V4656" t="s">
        <v>32</v>
      </c>
      <c r="W4656" t="s">
        <v>32</v>
      </c>
      <c r="Y4656">
        <v>0</v>
      </c>
      <c r="Z4656">
        <f t="shared" si="339"/>
        <v>0</v>
      </c>
      <c r="AA4656">
        <v>0</v>
      </c>
      <c r="AB4656">
        <v>1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44055.1</v>
      </c>
      <c r="AM4656">
        <v>52042.427000000003</v>
      </c>
      <c r="AN4656">
        <v>860.26099999999997</v>
      </c>
      <c r="AO4656" s="4">
        <v>106.57</v>
      </c>
      <c r="AP4656">
        <v>0</v>
      </c>
      <c r="AQ4656">
        <v>0</v>
      </c>
    </row>
    <row r="4657" spans="1:43" ht="15.75" x14ac:dyDescent="0.25">
      <c r="A4657">
        <v>2009</v>
      </c>
      <c r="B4657" t="s">
        <v>136</v>
      </c>
      <c r="C4657">
        <f t="shared" si="342"/>
        <v>1</v>
      </c>
      <c r="D4657" t="e">
        <v>#N/A</v>
      </c>
      <c r="E4657" t="e">
        <v>#N/A</v>
      </c>
      <c r="F4657">
        <v>31.330568313598601</v>
      </c>
      <c r="G4657">
        <v>51.415348052978501</v>
      </c>
      <c r="I4657">
        <f t="shared" si="338"/>
        <v>18.57</v>
      </c>
      <c r="J4657" t="e">
        <v>#N/A</v>
      </c>
      <c r="K4657">
        <v>-1.395</v>
      </c>
      <c r="L4657">
        <v>6.125</v>
      </c>
      <c r="M4657">
        <v>56.248918652096059</v>
      </c>
      <c r="N4657">
        <v>2.1160000000000001</v>
      </c>
      <c r="O4657">
        <v>0</v>
      </c>
      <c r="P4657" t="s">
        <v>32</v>
      </c>
      <c r="Q4657" t="s">
        <v>32</v>
      </c>
      <c r="R4657" t="s">
        <v>32</v>
      </c>
      <c r="S4657" t="s">
        <v>32</v>
      </c>
      <c r="T4657" t="s">
        <v>32</v>
      </c>
      <c r="U4657" t="s">
        <v>32</v>
      </c>
      <c r="V4657" t="s">
        <v>32</v>
      </c>
      <c r="W4657" t="s">
        <v>32</v>
      </c>
      <c r="Y4657">
        <v>0</v>
      </c>
      <c r="Z4657">
        <f t="shared" si="339"/>
        <v>0</v>
      </c>
      <c r="AA4657">
        <v>0</v>
      </c>
      <c r="AB4657">
        <v>0</v>
      </c>
      <c r="AC4657">
        <v>1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29780.302</v>
      </c>
      <c r="AM4657">
        <v>27621.851999999999</v>
      </c>
      <c r="AN4657">
        <v>119.465</v>
      </c>
      <c r="AO4657" s="4">
        <v>126.943</v>
      </c>
      <c r="AP4657">
        <v>0</v>
      </c>
      <c r="AQ4657">
        <v>0</v>
      </c>
    </row>
    <row r="4658" spans="1:43" ht="15.75" x14ac:dyDescent="0.25">
      <c r="A4658">
        <v>2009</v>
      </c>
      <c r="B4658" t="s">
        <v>137</v>
      </c>
      <c r="C4658">
        <f t="shared" si="342"/>
        <v>1</v>
      </c>
      <c r="D4658" t="e">
        <v>#N/A</v>
      </c>
      <c r="E4658" t="e">
        <v>#N/A</v>
      </c>
      <c r="F4658">
        <v>41.264930725097699</v>
      </c>
      <c r="G4658">
        <v>45.036827087402301</v>
      </c>
      <c r="I4658">
        <f t="shared" si="338"/>
        <v>9.32</v>
      </c>
      <c r="J4658" t="e">
        <v>#N/A</v>
      </c>
      <c r="K4658">
        <v>-2.7589999999999999</v>
      </c>
      <c r="L4658">
        <v>8.1579999999999995</v>
      </c>
      <c r="M4658">
        <v>77.92395621435557</v>
      </c>
      <c r="N4658">
        <v>3.6869999999999998</v>
      </c>
      <c r="O4658">
        <v>0</v>
      </c>
      <c r="P4658" t="s">
        <v>32</v>
      </c>
      <c r="Q4658" t="s">
        <v>32</v>
      </c>
      <c r="R4658" t="s">
        <v>32</v>
      </c>
      <c r="S4658" t="s">
        <v>32</v>
      </c>
      <c r="T4658" t="s">
        <v>32</v>
      </c>
      <c r="U4658" t="s">
        <v>32</v>
      </c>
      <c r="V4658" t="s">
        <v>32</v>
      </c>
      <c r="W4658" t="s">
        <v>32</v>
      </c>
      <c r="Y4658">
        <v>0</v>
      </c>
      <c r="Z4658">
        <f t="shared" si="339"/>
        <v>0</v>
      </c>
      <c r="AA4658" t="e">
        <v>#N/A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3771.402</v>
      </c>
      <c r="AM4658">
        <v>1432.24</v>
      </c>
      <c r="AN4658">
        <v>8.3789999999999996</v>
      </c>
      <c r="AO4658" s="4">
        <v>131.864</v>
      </c>
      <c r="AP4658">
        <v>0</v>
      </c>
      <c r="AQ4658">
        <v>0</v>
      </c>
    </row>
    <row r="4659" spans="1:43" ht="15.75" x14ac:dyDescent="0.25">
      <c r="A4659">
        <v>2009</v>
      </c>
      <c r="B4659" t="s">
        <v>138</v>
      </c>
      <c r="C4659" t="e">
        <f t="shared" si="342"/>
        <v>#N/A</v>
      </c>
      <c r="D4659" t="e">
        <v>#N/A</v>
      </c>
      <c r="E4659" t="e">
        <v>#N/A</v>
      </c>
      <c r="F4659" t="e">
        <v>#N/A</v>
      </c>
      <c r="G4659" t="e">
        <v>#N/A</v>
      </c>
      <c r="I4659">
        <f t="shared" si="338"/>
        <v>0.47</v>
      </c>
      <c r="J4659" t="e">
        <v>#N/A</v>
      </c>
      <c r="K4659">
        <v>-0.71199999999999997</v>
      </c>
      <c r="M4659">
        <v>67.177971525403507</v>
      </c>
      <c r="N4659">
        <v>4.298</v>
      </c>
      <c r="O4659">
        <v>0</v>
      </c>
      <c r="P4659" t="s">
        <v>32</v>
      </c>
      <c r="Q4659" t="s">
        <v>32</v>
      </c>
      <c r="R4659" t="s">
        <v>32</v>
      </c>
      <c r="S4659" t="s">
        <v>32</v>
      </c>
      <c r="T4659" t="s">
        <v>32</v>
      </c>
      <c r="U4659" t="s">
        <v>32</v>
      </c>
      <c r="V4659" t="s">
        <v>32</v>
      </c>
      <c r="W4659" t="s">
        <v>32</v>
      </c>
      <c r="Y4659">
        <v>0</v>
      </c>
      <c r="Z4659">
        <f t="shared" si="339"/>
        <v>0</v>
      </c>
      <c r="AA4659" t="e">
        <v>#N/A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813.27</v>
      </c>
      <c r="AM4659">
        <v>368.27800000000002</v>
      </c>
      <c r="AN4659">
        <v>5.4109999999999996</v>
      </c>
      <c r="AO4659" s="4">
        <v>132.31</v>
      </c>
      <c r="AP4659">
        <v>0</v>
      </c>
      <c r="AQ4659">
        <v>0</v>
      </c>
    </row>
    <row r="4660" spans="1:43" ht="15.75" x14ac:dyDescent="0.25">
      <c r="A4660">
        <v>2009</v>
      </c>
      <c r="B4660" t="s">
        <v>139</v>
      </c>
      <c r="C4660">
        <f t="shared" si="342"/>
        <v>1</v>
      </c>
      <c r="D4660" t="e">
        <v>#N/A</v>
      </c>
      <c r="E4660" t="e">
        <v>#N/A</v>
      </c>
      <c r="F4660">
        <v>49.505950927734403</v>
      </c>
      <c r="G4660">
        <v>48.256381988525398</v>
      </c>
      <c r="I4660">
        <f t="shared" si="338"/>
        <v>0</v>
      </c>
      <c r="J4660" t="e">
        <v>#N/A</v>
      </c>
      <c r="K4660">
        <v>9.5510000000000002</v>
      </c>
      <c r="L4660">
        <v>19.7</v>
      </c>
      <c r="M4660">
        <v>61.802854235984562</v>
      </c>
      <c r="N4660">
        <v>12.542999999999999</v>
      </c>
      <c r="O4660">
        <v>0</v>
      </c>
      <c r="P4660" t="s">
        <v>32</v>
      </c>
      <c r="Q4660" t="s">
        <v>32</v>
      </c>
      <c r="R4660" t="s">
        <v>32</v>
      </c>
      <c r="S4660" t="s">
        <v>32</v>
      </c>
      <c r="T4660" t="s">
        <v>32</v>
      </c>
      <c r="U4660" t="s">
        <v>32</v>
      </c>
      <c r="V4660" t="s">
        <v>32</v>
      </c>
      <c r="W4660" t="s">
        <v>32</v>
      </c>
      <c r="Y4660">
        <v>0</v>
      </c>
      <c r="Z4660">
        <f t="shared" si="339"/>
        <v>0</v>
      </c>
      <c r="AA4660" t="e">
        <v>#N/A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4706.5959999999995</v>
      </c>
      <c r="AM4660">
        <v>1770.8389999999999</v>
      </c>
      <c r="AN4660">
        <v>268.94499999999999</v>
      </c>
      <c r="AO4660" s="4">
        <v>95.783000000000001</v>
      </c>
      <c r="AP4660">
        <v>0</v>
      </c>
      <c r="AQ4660">
        <v>0</v>
      </c>
    </row>
    <row r="4661" spans="1:43" ht="15.75" x14ac:dyDescent="0.25">
      <c r="A4661">
        <v>2009</v>
      </c>
      <c r="B4661" t="s">
        <v>140</v>
      </c>
      <c r="C4661">
        <f t="shared" si="342"/>
        <v>1</v>
      </c>
      <c r="D4661" t="e">
        <v>#N/A</v>
      </c>
      <c r="E4661" t="e">
        <v>#N/A</v>
      </c>
      <c r="F4661">
        <v>24.3203449249268</v>
      </c>
      <c r="G4661">
        <v>44.5148315429688</v>
      </c>
      <c r="I4661">
        <f t="shared" si="338"/>
        <v>11.14</v>
      </c>
      <c r="J4661" t="e">
        <v>#N/A</v>
      </c>
      <c r="K4661">
        <v>-1.635</v>
      </c>
      <c r="L4661">
        <v>3.157</v>
      </c>
      <c r="M4661">
        <v>67.760469792178242</v>
      </c>
      <c r="N4661">
        <v>2.1669999999999998</v>
      </c>
      <c r="O4661">
        <v>0</v>
      </c>
      <c r="P4661" t="s">
        <v>32</v>
      </c>
      <c r="Q4661" t="s">
        <v>32</v>
      </c>
      <c r="R4661" t="s">
        <v>32</v>
      </c>
      <c r="S4661" t="s">
        <v>32</v>
      </c>
      <c r="T4661" t="s">
        <v>32</v>
      </c>
      <c r="U4661" t="s">
        <v>32</v>
      </c>
      <c r="V4661" t="s">
        <v>32</v>
      </c>
      <c r="W4661" t="s">
        <v>32</v>
      </c>
      <c r="Y4661">
        <v>0</v>
      </c>
      <c r="Z4661">
        <f t="shared" si="339"/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60179.752</v>
      </c>
      <c r="AM4661">
        <v>78231.373000000007</v>
      </c>
      <c r="AN4661">
        <v>378.84899999999999</v>
      </c>
      <c r="AO4661" s="4">
        <v>97.656999999999996</v>
      </c>
      <c r="AP4661">
        <v>0</v>
      </c>
      <c r="AQ4661">
        <v>0</v>
      </c>
    </row>
    <row r="4662" spans="1:43" ht="15.75" x14ac:dyDescent="0.25">
      <c r="A4662">
        <v>2009</v>
      </c>
      <c r="B4662" t="s">
        <v>141</v>
      </c>
      <c r="C4662">
        <f t="shared" si="342"/>
        <v>1</v>
      </c>
      <c r="D4662" t="e">
        <v>#N/A</v>
      </c>
      <c r="E4662" t="e">
        <v>#N/A</v>
      </c>
      <c r="F4662">
        <v>33.454502105712898</v>
      </c>
      <c r="G4662">
        <v>39.011672973632798</v>
      </c>
      <c r="I4662">
        <f t="shared" si="338"/>
        <v>4.0199999999999996</v>
      </c>
      <c r="J4662" t="e">
        <v>#N/A</v>
      </c>
      <c r="K4662">
        <v>0.36099999999999999</v>
      </c>
      <c r="L4662">
        <v>5.46</v>
      </c>
      <c r="M4662">
        <v>32.071848261480355</v>
      </c>
      <c r="N4662">
        <v>17.632000000000001</v>
      </c>
      <c r="O4662">
        <v>0</v>
      </c>
      <c r="P4662" t="s">
        <v>32</v>
      </c>
      <c r="Q4662" t="s">
        <v>32</v>
      </c>
      <c r="R4662" t="s">
        <v>32</v>
      </c>
      <c r="S4662" t="s">
        <v>32</v>
      </c>
      <c r="T4662" t="s">
        <v>32</v>
      </c>
      <c r="U4662" t="s">
        <v>32</v>
      </c>
      <c r="V4662" t="s">
        <v>32</v>
      </c>
      <c r="W4662" t="s">
        <v>32</v>
      </c>
      <c r="Y4662">
        <v>0</v>
      </c>
      <c r="Z4662">
        <f t="shared" si="339"/>
        <v>0</v>
      </c>
      <c r="AA4662" t="e">
        <v>#N/A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4064.5830000000001</v>
      </c>
      <c r="AM4662">
        <v>1009.306</v>
      </c>
      <c r="AN4662">
        <v>169.745</v>
      </c>
      <c r="AO4662" s="4">
        <v>117.02500000000001</v>
      </c>
      <c r="AP4662">
        <v>0</v>
      </c>
      <c r="AQ4662">
        <v>0</v>
      </c>
    </row>
    <row r="4663" spans="1:43" ht="15.75" x14ac:dyDescent="0.25">
      <c r="A4663">
        <v>2009</v>
      </c>
      <c r="B4663" t="s">
        <v>142</v>
      </c>
      <c r="C4663">
        <f t="shared" si="342"/>
        <v>1</v>
      </c>
      <c r="D4663" t="e">
        <v>#N/A</v>
      </c>
      <c r="E4663" t="e">
        <v>#N/A</v>
      </c>
      <c r="F4663">
        <v>46.489967346191399</v>
      </c>
      <c r="G4663">
        <v>51.185962677002003</v>
      </c>
      <c r="I4663">
        <f t="shared" si="338"/>
        <v>13.51</v>
      </c>
      <c r="J4663" t="e">
        <v>#N/A</v>
      </c>
      <c r="K4663">
        <v>3.8559999999999999</v>
      </c>
      <c r="L4663">
        <v>6.9320000000000004</v>
      </c>
      <c r="M4663">
        <v>138.73404538458868</v>
      </c>
      <c r="N4663">
        <v>2.411</v>
      </c>
      <c r="O4663">
        <v>0</v>
      </c>
      <c r="P4663" t="s">
        <v>32</v>
      </c>
      <c r="Q4663" t="s">
        <v>32</v>
      </c>
      <c r="R4663" t="s">
        <v>32</v>
      </c>
      <c r="S4663" t="s">
        <v>32</v>
      </c>
      <c r="T4663" t="s">
        <v>32</v>
      </c>
      <c r="U4663" t="s">
        <v>32</v>
      </c>
      <c r="V4663" t="s">
        <v>32</v>
      </c>
      <c r="W4663" t="s">
        <v>32</v>
      </c>
      <c r="Y4663">
        <v>0</v>
      </c>
      <c r="Z4663">
        <f t="shared" si="339"/>
        <v>0</v>
      </c>
      <c r="AA4663" t="e">
        <v>#N/A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13422.69</v>
      </c>
      <c r="AM4663">
        <v>6974.4179999999997</v>
      </c>
      <c r="AN4663">
        <v>24.163</v>
      </c>
      <c r="AO4663" s="4">
        <v>141.98099999999999</v>
      </c>
      <c r="AP4663">
        <v>0</v>
      </c>
      <c r="AQ4663">
        <v>0</v>
      </c>
    </row>
    <row r="4664" spans="1:43" ht="15.75" x14ac:dyDescent="0.25">
      <c r="A4664">
        <v>2009</v>
      </c>
      <c r="B4664" t="s">
        <v>143</v>
      </c>
      <c r="D4664" t="e">
        <v>#N/A</v>
      </c>
      <c r="E4664" t="e">
        <v>#N/A</v>
      </c>
      <c r="F4664" t="e">
        <v>#N/A</v>
      </c>
      <c r="G4664" t="e">
        <v>#N/A</v>
      </c>
      <c r="I4664">
        <f t="shared" si="338"/>
        <v>0.6</v>
      </c>
      <c r="J4664" t="e">
        <v>#N/A</v>
      </c>
      <c r="K4664">
        <v>6.1340000000000003</v>
      </c>
      <c r="M4664" t="s">
        <v>191</v>
      </c>
      <c r="N4664">
        <v>6.9130000000000003</v>
      </c>
      <c r="O4664">
        <v>0</v>
      </c>
      <c r="P4664" t="s">
        <v>32</v>
      </c>
      <c r="Q4664" t="s">
        <v>32</v>
      </c>
      <c r="R4664" t="s">
        <v>32</v>
      </c>
      <c r="S4664" t="s">
        <v>32</v>
      </c>
      <c r="T4664" t="s">
        <v>32</v>
      </c>
      <c r="U4664" t="s">
        <v>32</v>
      </c>
      <c r="V4664" t="s">
        <v>32</v>
      </c>
      <c r="W4664" t="s">
        <v>32</v>
      </c>
      <c r="Y4664">
        <v>0</v>
      </c>
      <c r="Z4664">
        <f t="shared" si="339"/>
        <v>0</v>
      </c>
      <c r="AA4664" t="e">
        <v>#N/A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1829.415</v>
      </c>
      <c r="AM4664">
        <v>1278.682</v>
      </c>
      <c r="AN4664">
        <v>8.1050000000000004</v>
      </c>
      <c r="AO4664" s="4">
        <v>441.10300000000001</v>
      </c>
      <c r="AP4664">
        <v>0</v>
      </c>
      <c r="AQ4664">
        <v>0</v>
      </c>
    </row>
    <row r="4665" spans="1:43" ht="15.75" x14ac:dyDescent="0.25">
      <c r="A4665">
        <v>2009</v>
      </c>
      <c r="B4665" t="s">
        <v>144</v>
      </c>
      <c r="C4665">
        <f t="shared" ref="C4665:C4670" si="343">IF(AND(F4665&gt;0,M4665&gt;0,OR(O4665=0,O4665=1),AL4665&gt;0),1,"")</f>
        <v>1</v>
      </c>
      <c r="D4665" t="e">
        <v>#N/A</v>
      </c>
      <c r="E4665" t="e">
        <v>#N/A</v>
      </c>
      <c r="F4665">
        <v>46.3964653015137</v>
      </c>
      <c r="G4665">
        <v>50.188255310058601</v>
      </c>
      <c r="I4665">
        <f t="shared" si="338"/>
        <v>1.51</v>
      </c>
      <c r="J4665" t="e">
        <v>#N/A</v>
      </c>
      <c r="K4665">
        <v>-3.9660000000000002</v>
      </c>
      <c r="L4665">
        <v>6.4</v>
      </c>
      <c r="M4665">
        <v>96.29960727867288</v>
      </c>
      <c r="N4665">
        <v>2.5920000000000001</v>
      </c>
      <c r="O4665">
        <v>0</v>
      </c>
      <c r="P4665" t="s">
        <v>32</v>
      </c>
      <c r="Q4665" t="s">
        <v>32</v>
      </c>
      <c r="R4665" t="s">
        <v>32</v>
      </c>
      <c r="S4665" t="s">
        <v>32</v>
      </c>
      <c r="T4665" t="s">
        <v>32</v>
      </c>
      <c r="U4665" t="s">
        <v>32</v>
      </c>
      <c r="V4665" t="s">
        <v>32</v>
      </c>
      <c r="W4665" t="s">
        <v>32</v>
      </c>
      <c r="Y4665">
        <v>0</v>
      </c>
      <c r="Z4665">
        <f t="shared" si="339"/>
        <v>0</v>
      </c>
      <c r="AA4665" t="e">
        <v>#N/A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6109.9859999999999</v>
      </c>
      <c r="AM4665">
        <v>2512.8090000000002</v>
      </c>
      <c r="AN4665">
        <v>15.933999999999999</v>
      </c>
      <c r="AO4665" s="4">
        <v>107.858</v>
      </c>
      <c r="AP4665">
        <v>0</v>
      </c>
      <c r="AQ4665">
        <v>0</v>
      </c>
    </row>
    <row r="4666" spans="1:43" ht="15.75" x14ac:dyDescent="0.25">
      <c r="A4666">
        <v>2009</v>
      </c>
      <c r="B4666" t="s">
        <v>145</v>
      </c>
      <c r="C4666">
        <f t="shared" si="343"/>
        <v>1</v>
      </c>
      <c r="D4666" t="e">
        <v>#N/A</v>
      </c>
      <c r="E4666" t="e">
        <v>#N/A</v>
      </c>
      <c r="F4666">
        <v>47.318069458007798</v>
      </c>
      <c r="G4666">
        <v>49.017784118652301</v>
      </c>
      <c r="I4666">
        <f t="shared" si="338"/>
        <v>24.37</v>
      </c>
      <c r="J4666" t="e">
        <v>#N/A</v>
      </c>
      <c r="K4666">
        <v>1.0489999999999999</v>
      </c>
      <c r="L4666">
        <v>8.3870000000000005</v>
      </c>
      <c r="M4666">
        <v>46.418543525122821</v>
      </c>
      <c r="N4666">
        <v>2.9350000000000001</v>
      </c>
      <c r="O4666">
        <v>0</v>
      </c>
      <c r="P4666" t="s">
        <v>32</v>
      </c>
      <c r="Q4666" t="s">
        <v>32</v>
      </c>
      <c r="R4666" t="s">
        <v>32</v>
      </c>
      <c r="S4666" t="s">
        <v>32</v>
      </c>
      <c r="T4666" t="s">
        <v>32</v>
      </c>
      <c r="U4666" t="s">
        <v>32</v>
      </c>
      <c r="V4666" t="s">
        <v>32</v>
      </c>
      <c r="W4666" t="s">
        <v>32</v>
      </c>
      <c r="Y4666">
        <v>0</v>
      </c>
      <c r="Z4666">
        <f t="shared" si="339"/>
        <v>0</v>
      </c>
      <c r="AA4666" t="e">
        <v>#N/A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8898.6190000000006</v>
      </c>
      <c r="AM4666">
        <v>4165.4539999999997</v>
      </c>
      <c r="AN4666">
        <v>121.22</v>
      </c>
      <c r="AO4666" s="4">
        <v>100</v>
      </c>
      <c r="AP4666">
        <v>0</v>
      </c>
      <c r="AQ4666">
        <v>0</v>
      </c>
    </row>
    <row r="4667" spans="1:43" ht="15.75" x14ac:dyDescent="0.25">
      <c r="A4667">
        <v>2009</v>
      </c>
      <c r="B4667" t="s">
        <v>146</v>
      </c>
      <c r="C4667">
        <f t="shared" si="343"/>
        <v>1</v>
      </c>
      <c r="D4667" t="e">
        <v>#N/A</v>
      </c>
      <c r="E4667" t="e">
        <v>#N/A</v>
      </c>
      <c r="F4667">
        <v>42.305324554443402</v>
      </c>
      <c r="G4667">
        <v>43.985580444335902</v>
      </c>
      <c r="I4667">
        <f t="shared" si="338"/>
        <v>5.94</v>
      </c>
      <c r="J4667" t="e">
        <v>#N/A</v>
      </c>
      <c r="K4667">
        <v>1.1479999999999999</v>
      </c>
      <c r="L4667">
        <v>7.4749999999999996</v>
      </c>
      <c r="M4667">
        <v>65.590384638626162</v>
      </c>
      <c r="N4667">
        <v>4.2130000000000001</v>
      </c>
      <c r="O4667">
        <v>0</v>
      </c>
      <c r="P4667" t="s">
        <v>32</v>
      </c>
      <c r="Q4667" t="s">
        <v>32</v>
      </c>
      <c r="R4667" t="s">
        <v>32</v>
      </c>
      <c r="S4667" t="s">
        <v>32</v>
      </c>
      <c r="T4667" t="s">
        <v>32</v>
      </c>
      <c r="U4667" t="s">
        <v>32</v>
      </c>
      <c r="V4667" t="s">
        <v>32</v>
      </c>
      <c r="W4667" t="s">
        <v>32</v>
      </c>
      <c r="Y4667">
        <v>0</v>
      </c>
      <c r="Z4667">
        <f t="shared" si="339"/>
        <v>0</v>
      </c>
      <c r="AA4667" t="e">
        <v>#N/A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5184.107</v>
      </c>
      <c r="AM4667">
        <v>1851.48</v>
      </c>
      <c r="AN4667">
        <v>168.48500000000001</v>
      </c>
      <c r="AO4667" s="4">
        <v>116.05800000000001</v>
      </c>
      <c r="AP4667">
        <v>0</v>
      </c>
      <c r="AQ4667">
        <v>0</v>
      </c>
    </row>
    <row r="4668" spans="1:43" ht="15.75" x14ac:dyDescent="0.25">
      <c r="A4668">
        <v>2009</v>
      </c>
      <c r="B4668" t="s">
        <v>147</v>
      </c>
      <c r="C4668">
        <f t="shared" si="343"/>
        <v>1</v>
      </c>
      <c r="D4668" t="e">
        <v>#N/A</v>
      </c>
      <c r="E4668" t="e">
        <v>#N/A</v>
      </c>
      <c r="F4668">
        <v>30.838041305541999</v>
      </c>
      <c r="G4668">
        <v>47.510257720947301</v>
      </c>
      <c r="I4668">
        <f t="shared" si="338"/>
        <v>9.7799999999999994</v>
      </c>
      <c r="J4668" t="e">
        <v>#N/A</v>
      </c>
      <c r="K4668">
        <v>1.6279999999999999</v>
      </c>
      <c r="L4668">
        <v>8.1660000000000004</v>
      </c>
      <c r="M4668">
        <v>75.906964790542276</v>
      </c>
      <c r="N4668">
        <v>3.45</v>
      </c>
      <c r="O4668">
        <v>0</v>
      </c>
      <c r="P4668" t="s">
        <v>32</v>
      </c>
      <c r="Q4668" t="s">
        <v>32</v>
      </c>
      <c r="R4668" t="s">
        <v>32</v>
      </c>
      <c r="S4668" t="s">
        <v>32</v>
      </c>
      <c r="T4668" t="s">
        <v>32</v>
      </c>
      <c r="U4668" t="s">
        <v>32</v>
      </c>
      <c r="V4668" t="s">
        <v>32</v>
      </c>
      <c r="W4668" t="s">
        <v>32</v>
      </c>
      <c r="Y4668">
        <v>0</v>
      </c>
      <c r="Z4668">
        <f t="shared" si="339"/>
        <v>0</v>
      </c>
      <c r="AA4668" t="e">
        <v>#N/A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19591.831999999999</v>
      </c>
      <c r="AM4668">
        <v>11308.35</v>
      </c>
      <c r="AN4668">
        <v>431.25400000000002</v>
      </c>
      <c r="AO4668" s="4">
        <v>151.12899999999999</v>
      </c>
      <c r="AP4668">
        <v>0</v>
      </c>
      <c r="AQ4668">
        <v>0</v>
      </c>
    </row>
    <row r="4669" spans="1:43" ht="15.75" x14ac:dyDescent="0.25">
      <c r="A4669">
        <v>2009</v>
      </c>
      <c r="B4669" t="s">
        <v>148</v>
      </c>
      <c r="C4669">
        <f t="shared" si="343"/>
        <v>1</v>
      </c>
      <c r="D4669">
        <v>0</v>
      </c>
      <c r="E4669">
        <v>0</v>
      </c>
      <c r="F4669">
        <v>34.068798065185497</v>
      </c>
      <c r="G4669">
        <v>51.047618865966797</v>
      </c>
      <c r="I4669">
        <f t="shared" ref="I4669:I4732" si="344">IF(H4669="",I4512,H4669)</f>
        <v>3.04</v>
      </c>
      <c r="J4669" t="e">
        <v>#N/A</v>
      </c>
      <c r="K4669">
        <v>-2.9079999999999999</v>
      </c>
      <c r="L4669">
        <v>9.4320000000000004</v>
      </c>
      <c r="M4669">
        <v>61.082277337828337</v>
      </c>
      <c r="N4669">
        <v>-0.90300000000000002</v>
      </c>
      <c r="O4669">
        <v>0</v>
      </c>
      <c r="P4669" t="s">
        <v>32</v>
      </c>
      <c r="Q4669" t="s">
        <v>32</v>
      </c>
      <c r="R4669" t="s">
        <v>32</v>
      </c>
      <c r="S4669" t="s">
        <v>32</v>
      </c>
      <c r="T4669" t="s">
        <v>32</v>
      </c>
      <c r="U4669" t="s">
        <v>32</v>
      </c>
      <c r="V4669" t="s">
        <v>32</v>
      </c>
      <c r="W4669" t="s">
        <v>32</v>
      </c>
      <c r="Y4669">
        <v>0</v>
      </c>
      <c r="Z4669">
        <f t="shared" si="339"/>
        <v>0</v>
      </c>
      <c r="AA4669">
        <v>0</v>
      </c>
      <c r="AB4669">
        <v>1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24660.587</v>
      </c>
      <c r="AM4669">
        <v>22076.414000000001</v>
      </c>
      <c r="AN4669">
        <v>234.727</v>
      </c>
      <c r="AO4669" s="4">
        <v>107.36</v>
      </c>
      <c r="AP4669">
        <v>0</v>
      </c>
      <c r="AQ4669">
        <v>0</v>
      </c>
    </row>
    <row r="4670" spans="1:43" ht="15.75" x14ac:dyDescent="0.25">
      <c r="A4670">
        <v>2009</v>
      </c>
      <c r="B4670" t="s">
        <v>149</v>
      </c>
      <c r="C4670">
        <f t="shared" si="343"/>
        <v>1</v>
      </c>
      <c r="D4670" t="e">
        <v>#N/A</v>
      </c>
      <c r="E4670" t="e">
        <v>#N/A</v>
      </c>
      <c r="F4670">
        <v>33.7431640625</v>
      </c>
      <c r="G4670">
        <v>39.636966705322301</v>
      </c>
      <c r="I4670">
        <f t="shared" si="344"/>
        <v>6.31</v>
      </c>
      <c r="J4670" t="e">
        <v>#N/A</v>
      </c>
      <c r="K4670">
        <v>-6.5759999999999996</v>
      </c>
      <c r="L4670">
        <v>6.859</v>
      </c>
      <c r="M4670">
        <v>67.243665135888335</v>
      </c>
      <c r="N4670">
        <v>5.5839999999999996</v>
      </c>
      <c r="O4670">
        <v>0</v>
      </c>
      <c r="P4670" t="s">
        <v>32</v>
      </c>
      <c r="Q4670" t="s">
        <v>32</v>
      </c>
      <c r="R4670" t="s">
        <v>32</v>
      </c>
      <c r="S4670" t="s">
        <v>32</v>
      </c>
      <c r="T4670" t="s">
        <v>32</v>
      </c>
      <c r="U4670" t="s">
        <v>32</v>
      </c>
      <c r="V4670" t="s">
        <v>32</v>
      </c>
      <c r="W4670" t="s">
        <v>32</v>
      </c>
      <c r="Y4670">
        <v>0</v>
      </c>
      <c r="Z4670">
        <f t="shared" ref="Z4670:Z4733" si="345">IF(Y4670=1,0,IF(OR(Y4513=1,Y4356=1),1,0))</f>
        <v>0</v>
      </c>
      <c r="AA4670" t="e">
        <v>#N/A</v>
      </c>
      <c r="AB4670">
        <v>1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15374.208000000001</v>
      </c>
      <c r="AM4670">
        <v>7677.5929999999998</v>
      </c>
      <c r="AN4670">
        <v>164.94800000000001</v>
      </c>
      <c r="AO4670" s="4">
        <v>94.239000000000004</v>
      </c>
      <c r="AP4670">
        <v>0</v>
      </c>
      <c r="AQ4670">
        <v>0</v>
      </c>
    </row>
    <row r="4671" spans="1:43" ht="15.75" x14ac:dyDescent="0.25">
      <c r="A4671">
        <v>2009</v>
      </c>
      <c r="B4671" t="s">
        <v>150</v>
      </c>
      <c r="D4671" t="e">
        <v>#N/A</v>
      </c>
      <c r="E4671" t="e">
        <v>#N/A</v>
      </c>
      <c r="F4671">
        <v>41.014495849609403</v>
      </c>
      <c r="G4671">
        <v>51.137626647949197</v>
      </c>
      <c r="I4671">
        <f t="shared" si="344"/>
        <v>21.77</v>
      </c>
      <c r="J4671" t="e">
        <v>#N/A</v>
      </c>
      <c r="K4671">
        <v>-7.8</v>
      </c>
      <c r="L4671">
        <v>8.4</v>
      </c>
      <c r="M4671" t="s">
        <v>192</v>
      </c>
      <c r="N4671">
        <v>11.654</v>
      </c>
      <c r="O4671">
        <v>0</v>
      </c>
      <c r="P4671" t="s">
        <v>32</v>
      </c>
      <c r="Q4671" t="s">
        <v>32</v>
      </c>
      <c r="R4671" t="s">
        <v>32</v>
      </c>
      <c r="S4671" t="s">
        <v>32</v>
      </c>
      <c r="T4671" t="s">
        <v>32</v>
      </c>
      <c r="U4671" t="s">
        <v>32</v>
      </c>
      <c r="V4671" t="s">
        <v>32</v>
      </c>
      <c r="W4671" t="s">
        <v>32</v>
      </c>
      <c r="Y4671">
        <v>0</v>
      </c>
      <c r="Z4671">
        <f t="shared" si="345"/>
        <v>0</v>
      </c>
      <c r="AA4671" t="e">
        <v>#N/A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20066.347000000002</v>
      </c>
      <c r="AM4671">
        <v>8561.9419999999991</v>
      </c>
      <c r="AN4671">
        <v>1222.645</v>
      </c>
      <c r="AO4671" s="4">
        <v>871.40300000000002</v>
      </c>
      <c r="AP4671">
        <v>0</v>
      </c>
      <c r="AQ4671">
        <v>0</v>
      </c>
    </row>
    <row r="4672" spans="1:43" ht="15.75" x14ac:dyDescent="0.25">
      <c r="A4672">
        <v>2009</v>
      </c>
      <c r="B4672" t="s">
        <v>151</v>
      </c>
      <c r="C4672">
        <f t="shared" ref="C4672:C4685" si="346">IF(AND(F4672&gt;0,M4672&gt;0,OR(O4672=0,O4672=1),AL4672&gt;0),1,"")</f>
        <v>1</v>
      </c>
      <c r="D4672" t="e">
        <v>#N/A</v>
      </c>
      <c r="E4672" t="e">
        <v>#N/A</v>
      </c>
      <c r="F4672">
        <v>52.466293334960902</v>
      </c>
      <c r="G4672">
        <v>52.652889251708999</v>
      </c>
      <c r="I4672">
        <f t="shared" si="344"/>
        <v>0.33</v>
      </c>
      <c r="J4672" t="e">
        <v>#N/A</v>
      </c>
      <c r="K4672">
        <v>6.2460000000000004</v>
      </c>
      <c r="M4672">
        <v>38.349353662578721</v>
      </c>
      <c r="N4672">
        <v>10.346</v>
      </c>
      <c r="O4672">
        <v>0</v>
      </c>
      <c r="P4672" t="s">
        <v>32</v>
      </c>
      <c r="Q4672" t="s">
        <v>32</v>
      </c>
      <c r="R4672" t="s">
        <v>32</v>
      </c>
      <c r="S4672" t="s">
        <v>32</v>
      </c>
      <c r="T4672" t="s">
        <v>32</v>
      </c>
      <c r="U4672" t="s">
        <v>32</v>
      </c>
      <c r="V4672" t="s">
        <v>32</v>
      </c>
      <c r="W4672" t="s">
        <v>32</v>
      </c>
      <c r="Y4672">
        <v>0</v>
      </c>
      <c r="Z4672">
        <f t="shared" si="345"/>
        <v>0</v>
      </c>
      <c r="AA4672" t="e">
        <v>#N/A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1288.922</v>
      </c>
      <c r="AM4672">
        <v>536.96699999999998</v>
      </c>
      <c r="AN4672">
        <v>5.2089999999999996</v>
      </c>
      <c r="AO4672" s="4">
        <v>184.785</v>
      </c>
      <c r="AP4672">
        <v>0</v>
      </c>
      <c r="AQ4672">
        <v>0</v>
      </c>
    </row>
    <row r="4673" spans="1:43" ht="15.75" x14ac:dyDescent="0.25">
      <c r="A4673">
        <v>2009</v>
      </c>
      <c r="B4673" t="s">
        <v>152</v>
      </c>
      <c r="C4673">
        <f t="shared" si="346"/>
        <v>1</v>
      </c>
      <c r="D4673" t="e">
        <v>#N/A</v>
      </c>
      <c r="E4673" t="e">
        <v>#N/A</v>
      </c>
      <c r="F4673">
        <v>38.883090972900398</v>
      </c>
      <c r="G4673">
        <v>40.4746284484863</v>
      </c>
      <c r="I4673">
        <f t="shared" si="344"/>
        <v>0.28999999999999998</v>
      </c>
      <c r="J4673" t="e">
        <v>#N/A</v>
      </c>
      <c r="K4673">
        <v>2.423</v>
      </c>
      <c r="M4673">
        <v>65.487208859189025</v>
      </c>
      <c r="N4673">
        <v>-2.2480000000000002</v>
      </c>
      <c r="O4673">
        <v>1</v>
      </c>
      <c r="P4673">
        <v>1</v>
      </c>
      <c r="Q4673">
        <v>0</v>
      </c>
      <c r="R4673">
        <v>1</v>
      </c>
      <c r="S4673">
        <v>0</v>
      </c>
      <c r="T4673">
        <v>0</v>
      </c>
      <c r="U4673">
        <v>1</v>
      </c>
      <c r="V4673">
        <v>1</v>
      </c>
      <c r="W4673">
        <v>0</v>
      </c>
      <c r="Y4673">
        <v>0</v>
      </c>
      <c r="Z4673">
        <f t="shared" si="345"/>
        <v>0</v>
      </c>
      <c r="AA4673" t="e">
        <v>#N/A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2081.8939999999998</v>
      </c>
      <c r="AM4673">
        <v>1020.604</v>
      </c>
      <c r="AN4673">
        <v>12.846</v>
      </c>
      <c r="AO4673" s="4">
        <v>97.751999999999995</v>
      </c>
      <c r="AP4673">
        <v>1.4758955692676885</v>
      </c>
      <c r="AQ4673">
        <v>0</v>
      </c>
    </row>
    <row r="4674" spans="1:43" ht="15.75" x14ac:dyDescent="0.25">
      <c r="A4674">
        <v>2009</v>
      </c>
      <c r="B4674" t="s">
        <v>153</v>
      </c>
      <c r="C4674">
        <f t="shared" si="346"/>
        <v>1</v>
      </c>
      <c r="D4674" t="e">
        <v>#N/A</v>
      </c>
      <c r="E4674" t="e">
        <v>#N/A</v>
      </c>
      <c r="F4674">
        <v>28.662990570068398</v>
      </c>
      <c r="G4674">
        <v>30.999153137206999</v>
      </c>
      <c r="I4674">
        <f t="shared" si="344"/>
        <v>8.4700000000000006</v>
      </c>
      <c r="J4674" t="e">
        <v>#N/A</v>
      </c>
      <c r="K4674">
        <v>-3.5059999999999998</v>
      </c>
      <c r="L4674">
        <v>17.399999999999999</v>
      </c>
      <c r="M4674">
        <v>69.591331288699294</v>
      </c>
      <c r="N4674">
        <v>8.1170000000000009</v>
      </c>
      <c r="O4674">
        <v>0</v>
      </c>
      <c r="P4674" t="s">
        <v>32</v>
      </c>
      <c r="Q4674" t="s">
        <v>32</v>
      </c>
      <c r="R4674" t="s">
        <v>32</v>
      </c>
      <c r="S4674" t="s">
        <v>32</v>
      </c>
      <c r="T4674" t="s">
        <v>32</v>
      </c>
      <c r="U4674" t="s">
        <v>32</v>
      </c>
      <c r="V4674" t="s">
        <v>32</v>
      </c>
      <c r="W4674" t="s">
        <v>32</v>
      </c>
      <c r="Y4674">
        <v>0</v>
      </c>
      <c r="Z4674">
        <f t="shared" si="345"/>
        <v>0</v>
      </c>
      <c r="AA4674" t="e">
        <v>#N/A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11090.268</v>
      </c>
      <c r="AM4674">
        <v>5497.1660000000002</v>
      </c>
      <c r="AN4674">
        <v>40.244</v>
      </c>
      <c r="AO4674" s="4">
        <v>128.83000000000001</v>
      </c>
      <c r="AP4674">
        <v>0</v>
      </c>
      <c r="AQ4674">
        <v>0</v>
      </c>
    </row>
    <row r="4675" spans="1:43" ht="15.75" x14ac:dyDescent="0.25">
      <c r="A4675">
        <v>2009</v>
      </c>
      <c r="B4675" t="s">
        <v>154</v>
      </c>
      <c r="C4675" t="e">
        <f t="shared" si="346"/>
        <v>#N/A</v>
      </c>
      <c r="D4675" t="e">
        <v>#N/A</v>
      </c>
      <c r="E4675" t="e">
        <v>#N/A</v>
      </c>
      <c r="F4675" t="e">
        <v>#N/A</v>
      </c>
      <c r="G4675" t="e">
        <v>#N/A</v>
      </c>
      <c r="I4675">
        <f t="shared" si="344"/>
        <v>0</v>
      </c>
      <c r="J4675" t="e">
        <v>#N/A</v>
      </c>
      <c r="K4675">
        <v>-1.107</v>
      </c>
      <c r="L4675">
        <v>5.1360000000000001</v>
      </c>
      <c r="M4675">
        <v>217.30465127193463</v>
      </c>
      <c r="N4675">
        <v>31.748000000000001</v>
      </c>
      <c r="O4675">
        <v>0</v>
      </c>
      <c r="P4675" t="s">
        <v>32</v>
      </c>
      <c r="Q4675" t="s">
        <v>32</v>
      </c>
      <c r="R4675" t="s">
        <v>32</v>
      </c>
      <c r="S4675" t="s">
        <v>32</v>
      </c>
      <c r="T4675" t="s">
        <v>32</v>
      </c>
      <c r="U4675" t="s">
        <v>32</v>
      </c>
      <c r="V4675" t="s">
        <v>32</v>
      </c>
      <c r="W4675" t="s">
        <v>32</v>
      </c>
      <c r="Y4675">
        <v>0</v>
      </c>
      <c r="Z4675">
        <f t="shared" si="345"/>
        <v>0</v>
      </c>
      <c r="AA4675" t="e">
        <v>#N/A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19285.329000000002</v>
      </c>
      <c r="AM4675">
        <v>9707.2649999999994</v>
      </c>
      <c r="AN4675">
        <v>0.84699999999999998</v>
      </c>
      <c r="AO4675" s="4">
        <v>185.76</v>
      </c>
      <c r="AP4675">
        <v>0</v>
      </c>
      <c r="AQ4675">
        <v>0</v>
      </c>
    </row>
    <row r="4676" spans="1:43" ht="15.75" x14ac:dyDescent="0.25">
      <c r="A4676">
        <v>2009</v>
      </c>
      <c r="B4676" t="s">
        <v>155</v>
      </c>
      <c r="C4676">
        <f t="shared" si="346"/>
        <v>1</v>
      </c>
      <c r="D4676" t="e">
        <v>#N/A</v>
      </c>
      <c r="E4676" t="e">
        <v>#N/A</v>
      </c>
      <c r="F4676">
        <v>36.744289398193402</v>
      </c>
      <c r="G4676">
        <v>39.944725036621101</v>
      </c>
      <c r="I4676">
        <f t="shared" si="344"/>
        <v>0.67</v>
      </c>
      <c r="J4676" t="e">
        <v>#N/A</v>
      </c>
      <c r="K4676">
        <v>3.1960000000000002</v>
      </c>
      <c r="M4676">
        <v>41.435296271732241</v>
      </c>
      <c r="N4676">
        <v>9.2469999999999999</v>
      </c>
      <c r="O4676">
        <v>0</v>
      </c>
      <c r="P4676" t="s">
        <v>32</v>
      </c>
      <c r="Q4676" t="s">
        <v>32</v>
      </c>
      <c r="R4676" t="s">
        <v>32</v>
      </c>
      <c r="S4676" t="s">
        <v>32</v>
      </c>
      <c r="T4676" t="s">
        <v>32</v>
      </c>
      <c r="U4676" t="s">
        <v>32</v>
      </c>
      <c r="V4676" t="s">
        <v>32</v>
      </c>
      <c r="W4676" t="s">
        <v>32</v>
      </c>
      <c r="Y4676">
        <v>0</v>
      </c>
      <c r="Z4676">
        <f t="shared" si="345"/>
        <v>0</v>
      </c>
      <c r="AA4676" t="e">
        <v>#N/A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1262.326</v>
      </c>
      <c r="AM4676">
        <v>435.01</v>
      </c>
      <c r="AN4676">
        <v>2.4540000000000002</v>
      </c>
      <c r="AO4676" s="4">
        <v>1064.5219999999999</v>
      </c>
      <c r="AP4676">
        <v>0</v>
      </c>
      <c r="AQ4676">
        <v>0</v>
      </c>
    </row>
    <row r="4677" spans="1:43" ht="15.75" x14ac:dyDescent="0.25">
      <c r="A4677">
        <v>2009</v>
      </c>
      <c r="B4677" t="s">
        <v>156</v>
      </c>
      <c r="C4677">
        <f t="shared" si="346"/>
        <v>1</v>
      </c>
      <c r="D4677" t="e">
        <v>#N/A</v>
      </c>
      <c r="E4677" t="e">
        <v>#N/A</v>
      </c>
      <c r="F4677">
        <v>42.3835258483887</v>
      </c>
      <c r="G4677">
        <v>45.066158294677699</v>
      </c>
      <c r="I4677">
        <f t="shared" si="344"/>
        <v>13.7</v>
      </c>
      <c r="J4677" t="e">
        <v>#N/A</v>
      </c>
      <c r="K4677">
        <v>-0.60299999999999998</v>
      </c>
      <c r="L4677">
        <v>3.0249999999999999</v>
      </c>
      <c r="M4677">
        <v>360.23072415296326</v>
      </c>
      <c r="N4677">
        <v>0.58899999999999997</v>
      </c>
      <c r="O4677">
        <v>0</v>
      </c>
      <c r="P4677" t="s">
        <v>32</v>
      </c>
      <c r="Q4677" t="s">
        <v>32</v>
      </c>
      <c r="R4677" t="s">
        <v>32</v>
      </c>
      <c r="S4677" t="s">
        <v>32</v>
      </c>
      <c r="T4677" t="s">
        <v>32</v>
      </c>
      <c r="U4677" t="s">
        <v>32</v>
      </c>
      <c r="V4677" t="s">
        <v>32</v>
      </c>
      <c r="W4677" t="s">
        <v>32</v>
      </c>
      <c r="Y4677">
        <v>0</v>
      </c>
      <c r="Z4677">
        <f t="shared" si="345"/>
        <v>0</v>
      </c>
      <c r="AA4677" t="e">
        <v>#N/A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61398.883999999998</v>
      </c>
      <c r="AM4677">
        <v>38576.959000000003</v>
      </c>
      <c r="AN4677">
        <v>192.40600000000001</v>
      </c>
      <c r="AO4677" s="4">
        <v>99.974000000000004</v>
      </c>
      <c r="AP4677">
        <v>0</v>
      </c>
      <c r="AQ4677">
        <v>0</v>
      </c>
    </row>
    <row r="4678" spans="1:43" ht="15.75" x14ac:dyDescent="0.25">
      <c r="A4678">
        <v>2009</v>
      </c>
      <c r="B4678" t="s">
        <v>157</v>
      </c>
      <c r="C4678">
        <f t="shared" si="346"/>
        <v>1</v>
      </c>
      <c r="D4678" t="e">
        <v>#N/A</v>
      </c>
      <c r="E4678" t="e">
        <v>#N/A</v>
      </c>
      <c r="F4678">
        <v>25.7124633789062</v>
      </c>
      <c r="G4678">
        <v>42.2620658874512</v>
      </c>
      <c r="I4678">
        <f t="shared" si="344"/>
        <v>0</v>
      </c>
      <c r="J4678" t="e">
        <v>#N/A</v>
      </c>
      <c r="K4678">
        <v>-4.9359999999999999</v>
      </c>
      <c r="L4678">
        <v>12.117000000000001</v>
      </c>
      <c r="M4678">
        <v>136.6868614089552</v>
      </c>
      <c r="N4678">
        <v>0.92800000000000005</v>
      </c>
      <c r="O4678">
        <v>0</v>
      </c>
      <c r="P4678" t="s">
        <v>32</v>
      </c>
      <c r="Q4678" t="s">
        <v>32</v>
      </c>
      <c r="R4678" t="s">
        <v>32</v>
      </c>
      <c r="S4678" t="s">
        <v>32</v>
      </c>
      <c r="T4678" t="s">
        <v>32</v>
      </c>
      <c r="U4678" t="s">
        <v>32</v>
      </c>
      <c r="V4678" t="s">
        <v>32</v>
      </c>
      <c r="W4678" t="s">
        <v>32</v>
      </c>
      <c r="Y4678">
        <v>0</v>
      </c>
      <c r="Z4678">
        <f t="shared" si="345"/>
        <v>0</v>
      </c>
      <c r="AA4678" t="e">
        <v>#N/A</v>
      </c>
      <c r="AB4678">
        <v>1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22571.241000000002</v>
      </c>
      <c r="AM4678">
        <v>16167.98</v>
      </c>
      <c r="AN4678">
        <v>87.46</v>
      </c>
      <c r="AO4678" s="4">
        <v>111.43</v>
      </c>
      <c r="AP4678">
        <v>0</v>
      </c>
      <c r="AQ4678">
        <v>0</v>
      </c>
    </row>
    <row r="4679" spans="1:43" ht="15.75" x14ac:dyDescent="0.25">
      <c r="A4679">
        <v>2009</v>
      </c>
      <c r="B4679" t="s">
        <v>158</v>
      </c>
      <c r="C4679">
        <f t="shared" si="346"/>
        <v>1</v>
      </c>
      <c r="D4679" t="e">
        <v>#N/A</v>
      </c>
      <c r="E4679" t="e">
        <v>#N/A</v>
      </c>
      <c r="F4679">
        <v>24.220960617065401</v>
      </c>
      <c r="G4679">
        <v>41.404937744140597</v>
      </c>
      <c r="I4679">
        <f t="shared" si="344"/>
        <v>10.68</v>
      </c>
      <c r="J4679" t="e">
        <v>#N/A</v>
      </c>
      <c r="K4679">
        <v>-7.7969999999999997</v>
      </c>
      <c r="L4679">
        <v>5.8920000000000003</v>
      </c>
      <c r="M4679">
        <v>112.61653691007083</v>
      </c>
      <c r="N4679">
        <v>0.85399999999999998</v>
      </c>
      <c r="O4679">
        <v>0</v>
      </c>
      <c r="P4679" t="s">
        <v>32</v>
      </c>
      <c r="Q4679" t="s">
        <v>32</v>
      </c>
      <c r="R4679" t="s">
        <v>32</v>
      </c>
      <c r="S4679" t="s">
        <v>32</v>
      </c>
      <c r="T4679" t="s">
        <v>32</v>
      </c>
      <c r="U4679" t="s">
        <v>32</v>
      </c>
      <c r="V4679" t="s">
        <v>32</v>
      </c>
      <c r="W4679" t="s">
        <v>32</v>
      </c>
      <c r="Y4679">
        <v>0</v>
      </c>
      <c r="Z4679">
        <f t="shared" si="345"/>
        <v>0</v>
      </c>
      <c r="AA4679" t="e">
        <v>#N/A</v>
      </c>
      <c r="AB4679">
        <v>1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27567.366999999998</v>
      </c>
      <c r="AM4679">
        <v>24785.047999999999</v>
      </c>
      <c r="AN4679">
        <v>50.372</v>
      </c>
      <c r="AO4679" s="4">
        <v>113.116</v>
      </c>
      <c r="AP4679">
        <v>0</v>
      </c>
      <c r="AQ4679">
        <v>0</v>
      </c>
    </row>
    <row r="4680" spans="1:43" ht="15.75" x14ac:dyDescent="0.25">
      <c r="A4680">
        <v>2009</v>
      </c>
      <c r="B4680" t="s">
        <v>159</v>
      </c>
      <c r="C4680">
        <f t="shared" si="346"/>
        <v>1</v>
      </c>
      <c r="D4680" t="e">
        <v>#N/A</v>
      </c>
      <c r="E4680" t="e">
        <v>#N/A</v>
      </c>
      <c r="F4680">
        <v>59.487892150878899</v>
      </c>
      <c r="G4680">
        <v>68.311996459960895</v>
      </c>
      <c r="I4680">
        <f t="shared" si="344"/>
        <v>0.36</v>
      </c>
      <c r="J4680" t="e">
        <v>#N/A</v>
      </c>
      <c r="K4680">
        <v>-1.526</v>
      </c>
      <c r="L4680">
        <v>23.7</v>
      </c>
      <c r="M4680">
        <v>55.45923611183207</v>
      </c>
      <c r="N4680">
        <v>7.13</v>
      </c>
      <c r="O4680">
        <v>0</v>
      </c>
      <c r="P4680" t="s">
        <v>32</v>
      </c>
      <c r="Q4680" t="s">
        <v>32</v>
      </c>
      <c r="R4680" t="s">
        <v>32</v>
      </c>
      <c r="S4680" t="s">
        <v>32</v>
      </c>
      <c r="T4680" t="s">
        <v>32</v>
      </c>
      <c r="U4680" t="s">
        <v>32</v>
      </c>
      <c r="V4680" t="s">
        <v>32</v>
      </c>
      <c r="W4680" t="s">
        <v>32</v>
      </c>
      <c r="Y4680">
        <v>0</v>
      </c>
      <c r="Z4680">
        <f t="shared" si="345"/>
        <v>0</v>
      </c>
      <c r="AA4680" t="e">
        <v>#N/A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11080.544</v>
      </c>
      <c r="AM4680">
        <v>5682.9650000000001</v>
      </c>
      <c r="AN4680">
        <v>285.416</v>
      </c>
      <c r="AO4680" s="4">
        <v>171.46700000000001</v>
      </c>
      <c r="AP4680">
        <v>0</v>
      </c>
      <c r="AQ4680">
        <v>0</v>
      </c>
    </row>
    <row r="4681" spans="1:43" ht="15.75" x14ac:dyDescent="0.25">
      <c r="A4681">
        <v>2009</v>
      </c>
      <c r="B4681" t="s">
        <v>160</v>
      </c>
      <c r="C4681">
        <f t="shared" si="346"/>
        <v>1</v>
      </c>
      <c r="D4681">
        <v>0</v>
      </c>
      <c r="E4681">
        <v>0</v>
      </c>
      <c r="F4681">
        <v>32.518787384033203</v>
      </c>
      <c r="G4681">
        <v>48.783546447753899</v>
      </c>
      <c r="I4681">
        <f t="shared" si="344"/>
        <v>13.53</v>
      </c>
      <c r="J4681" t="e">
        <v>#N/A</v>
      </c>
      <c r="K4681">
        <v>-3.8319999999999999</v>
      </c>
      <c r="L4681">
        <v>17.875</v>
      </c>
      <c r="M4681">
        <v>46.497978747657626</v>
      </c>
      <c r="N4681">
        <v>-0.23799999999999999</v>
      </c>
      <c r="O4681">
        <v>0</v>
      </c>
      <c r="P4681" t="s">
        <v>32</v>
      </c>
      <c r="Q4681" t="s">
        <v>32</v>
      </c>
      <c r="R4681" t="s">
        <v>32</v>
      </c>
      <c r="S4681" t="s">
        <v>32</v>
      </c>
      <c r="T4681" t="s">
        <v>32</v>
      </c>
      <c r="U4681" t="s">
        <v>32</v>
      </c>
      <c r="V4681" t="s">
        <v>32</v>
      </c>
      <c r="W4681" t="s">
        <v>32</v>
      </c>
      <c r="Y4681">
        <v>0</v>
      </c>
      <c r="Z4681">
        <f t="shared" si="345"/>
        <v>0</v>
      </c>
      <c r="AA4681">
        <v>0</v>
      </c>
      <c r="AB4681">
        <v>1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31009.864000000001</v>
      </c>
      <c r="AM4681">
        <v>31446.804</v>
      </c>
      <c r="AN4681">
        <v>1458.1110000000001</v>
      </c>
      <c r="AO4681" s="4">
        <v>110.642</v>
      </c>
      <c r="AP4681">
        <v>0</v>
      </c>
      <c r="AQ4681">
        <v>0</v>
      </c>
    </row>
    <row r="4682" spans="1:43" ht="15.75" x14ac:dyDescent="0.25">
      <c r="A4682">
        <v>2009</v>
      </c>
      <c r="B4682" t="s">
        <v>161</v>
      </c>
      <c r="C4682">
        <f t="shared" si="346"/>
        <v>1</v>
      </c>
      <c r="D4682" t="e">
        <v>#N/A</v>
      </c>
      <c r="E4682" t="e">
        <v>#N/A</v>
      </c>
      <c r="F4682">
        <v>40.020835876464801</v>
      </c>
      <c r="G4682">
        <v>38.4945259094238</v>
      </c>
      <c r="I4682">
        <f t="shared" si="344"/>
        <v>8.6</v>
      </c>
      <c r="J4682" t="e">
        <v>#N/A</v>
      </c>
      <c r="K4682">
        <v>3.5390000000000001</v>
      </c>
      <c r="L4682">
        <v>5.9</v>
      </c>
      <c r="M4682">
        <v>49.149141530823471</v>
      </c>
      <c r="N4682">
        <v>3.4649999999999999</v>
      </c>
      <c r="O4682">
        <v>0</v>
      </c>
      <c r="P4682" t="s">
        <v>32</v>
      </c>
      <c r="Q4682" t="s">
        <v>32</v>
      </c>
      <c r="R4682" t="s">
        <v>32</v>
      </c>
      <c r="S4682" t="s">
        <v>32</v>
      </c>
      <c r="T4682" t="s">
        <v>32</v>
      </c>
      <c r="U4682" t="s">
        <v>32</v>
      </c>
      <c r="V4682" t="s">
        <v>32</v>
      </c>
      <c r="W4682" t="s">
        <v>32</v>
      </c>
      <c r="Y4682">
        <v>0</v>
      </c>
      <c r="Z4682">
        <f t="shared" si="345"/>
        <v>0</v>
      </c>
      <c r="AA4682" t="e">
        <v>#N/A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6923.0370000000003</v>
      </c>
      <c r="AM4682">
        <v>2076.8110000000001</v>
      </c>
      <c r="AN4682">
        <v>42.04</v>
      </c>
      <c r="AO4682" s="4">
        <v>133.625</v>
      </c>
      <c r="AP4682">
        <v>0</v>
      </c>
      <c r="AQ4682">
        <v>0</v>
      </c>
    </row>
    <row r="4683" spans="1:43" ht="15.75" x14ac:dyDescent="0.25">
      <c r="A4683">
        <v>2009</v>
      </c>
      <c r="B4683" t="s">
        <v>162</v>
      </c>
      <c r="C4683" t="e">
        <f t="shared" si="346"/>
        <v>#N/A</v>
      </c>
      <c r="D4683" t="e">
        <v>#N/A</v>
      </c>
      <c r="E4683" t="e">
        <v>#N/A</v>
      </c>
      <c r="F4683" t="e">
        <v>#N/A</v>
      </c>
      <c r="G4683" t="e">
        <v>#N/A</v>
      </c>
      <c r="I4683">
        <f t="shared" si="344"/>
        <v>0</v>
      </c>
      <c r="J4683" t="e">
        <v>#N/A</v>
      </c>
      <c r="K4683">
        <v>0.64900000000000002</v>
      </c>
      <c r="M4683">
        <v>101.30075753552799</v>
      </c>
      <c r="N4683">
        <v>-0.157</v>
      </c>
      <c r="O4683">
        <v>0</v>
      </c>
      <c r="P4683" t="s">
        <v>32</v>
      </c>
      <c r="Q4683" t="s">
        <v>32</v>
      </c>
      <c r="R4683" t="s">
        <v>32</v>
      </c>
      <c r="S4683" t="s">
        <v>32</v>
      </c>
      <c r="T4683" t="s">
        <v>32</v>
      </c>
      <c r="U4683" t="s">
        <v>32</v>
      </c>
      <c r="V4683" t="s">
        <v>32</v>
      </c>
      <c r="W4683" t="s">
        <v>32</v>
      </c>
      <c r="Y4683">
        <v>0</v>
      </c>
      <c r="Z4683">
        <f t="shared" si="345"/>
        <v>0</v>
      </c>
      <c r="AA4683" t="e">
        <v>#N/A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10978.561</v>
      </c>
      <c r="AM4683">
        <v>7144.7359999999999</v>
      </c>
      <c r="AN4683">
        <v>1.177</v>
      </c>
      <c r="AO4683" s="4">
        <v>102.32299999999999</v>
      </c>
      <c r="AP4683">
        <v>0</v>
      </c>
      <c r="AQ4683">
        <v>0</v>
      </c>
    </row>
    <row r="4684" spans="1:43" ht="15.75" x14ac:dyDescent="0.25">
      <c r="A4684">
        <v>2009</v>
      </c>
      <c r="B4684" t="s">
        <v>163</v>
      </c>
      <c r="C4684" t="e">
        <f t="shared" si="346"/>
        <v>#N/A</v>
      </c>
      <c r="D4684" t="e">
        <v>#N/A</v>
      </c>
      <c r="E4684" t="e">
        <v>#N/A</v>
      </c>
      <c r="F4684" t="e">
        <v>#N/A</v>
      </c>
      <c r="G4684" t="e">
        <v>#N/A</v>
      </c>
      <c r="I4684">
        <f t="shared" si="344"/>
        <v>0</v>
      </c>
      <c r="J4684" t="e">
        <v>#N/A</v>
      </c>
      <c r="K4684">
        <v>-2.0270000000000001</v>
      </c>
      <c r="M4684">
        <v>85.987850346818988</v>
      </c>
      <c r="N4684">
        <v>0.373</v>
      </c>
      <c r="O4684">
        <v>0</v>
      </c>
      <c r="P4684" t="s">
        <v>32</v>
      </c>
      <c r="Q4684" t="s">
        <v>32</v>
      </c>
      <c r="R4684" t="s">
        <v>32</v>
      </c>
      <c r="S4684" t="s">
        <v>32</v>
      </c>
      <c r="T4684" t="s">
        <v>32</v>
      </c>
      <c r="U4684" t="s">
        <v>32</v>
      </c>
      <c r="V4684" t="s">
        <v>32</v>
      </c>
      <c r="W4684" t="s">
        <v>32</v>
      </c>
      <c r="Y4684">
        <v>0</v>
      </c>
      <c r="Z4684">
        <f t="shared" si="345"/>
        <v>0</v>
      </c>
      <c r="AA4684" t="e">
        <v>#N/A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9762.1560000000009</v>
      </c>
      <c r="AM4684">
        <v>6172.7879999999996</v>
      </c>
      <c r="AN4684">
        <v>0.67500000000000004</v>
      </c>
      <c r="AO4684" s="4">
        <v>99.948999999999998</v>
      </c>
      <c r="AP4684">
        <v>0</v>
      </c>
      <c r="AQ4684">
        <v>0</v>
      </c>
    </row>
    <row r="4685" spans="1:43" ht="15.75" x14ac:dyDescent="0.25">
      <c r="A4685">
        <v>2009</v>
      </c>
      <c r="B4685" t="s">
        <v>164</v>
      </c>
      <c r="C4685">
        <f t="shared" si="346"/>
        <v>1</v>
      </c>
      <c r="D4685" t="e">
        <v>#N/A</v>
      </c>
      <c r="E4685" t="e">
        <v>#N/A</v>
      </c>
      <c r="F4685">
        <v>37.429725646972699</v>
      </c>
      <c r="G4685">
        <v>39.072418212890597</v>
      </c>
      <c r="I4685">
        <f t="shared" si="344"/>
        <v>1.24</v>
      </c>
      <c r="J4685" t="e">
        <v>#N/A</v>
      </c>
      <c r="K4685">
        <v>4.6859999999999999</v>
      </c>
      <c r="L4685">
        <v>14.894</v>
      </c>
      <c r="M4685">
        <v>35.967045213520414</v>
      </c>
      <c r="N4685">
        <v>11.257</v>
      </c>
      <c r="O4685">
        <v>0</v>
      </c>
      <c r="P4685" t="s">
        <v>32</v>
      </c>
      <c r="Q4685" t="s">
        <v>32</v>
      </c>
      <c r="R4685" t="s">
        <v>32</v>
      </c>
      <c r="S4685" t="s">
        <v>32</v>
      </c>
      <c r="T4685" t="s">
        <v>32</v>
      </c>
      <c r="U4685" t="s">
        <v>32</v>
      </c>
      <c r="V4685" t="s">
        <v>32</v>
      </c>
      <c r="W4685" t="s">
        <v>32</v>
      </c>
      <c r="Y4685">
        <v>0</v>
      </c>
      <c r="Z4685">
        <f t="shared" si="345"/>
        <v>0</v>
      </c>
      <c r="AA4685" t="e">
        <v>#N/A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3564.835</v>
      </c>
      <c r="AM4685">
        <v>1358.7339999999999</v>
      </c>
      <c r="AN4685">
        <v>53.149000000000001</v>
      </c>
      <c r="AO4685" s="4">
        <v>127.149</v>
      </c>
      <c r="AP4685">
        <v>0</v>
      </c>
      <c r="AQ4685">
        <v>0</v>
      </c>
    </row>
    <row r="4686" spans="1:43" ht="15.75" x14ac:dyDescent="0.25">
      <c r="A4686">
        <v>2009</v>
      </c>
      <c r="B4686" t="s">
        <v>165</v>
      </c>
      <c r="D4686" t="e">
        <v>#N/A</v>
      </c>
      <c r="E4686" t="e">
        <v>#N/A</v>
      </c>
      <c r="F4686" t="e">
        <v>#N/A</v>
      </c>
      <c r="G4686" t="e">
        <v>#N/A</v>
      </c>
      <c r="I4686">
        <f t="shared" si="344"/>
        <v>0</v>
      </c>
      <c r="J4686" t="e">
        <v>#N/A</v>
      </c>
      <c r="K4686">
        <v>3.0169999999999999</v>
      </c>
      <c r="L4686">
        <v>9.0180000000000007</v>
      </c>
      <c r="M4686" t="s">
        <v>191</v>
      </c>
      <c r="N4686">
        <v>6.0000000000000001E-3</v>
      </c>
      <c r="O4686">
        <v>0</v>
      </c>
      <c r="P4686" t="s">
        <v>32</v>
      </c>
      <c r="Q4686" t="s">
        <v>32</v>
      </c>
      <c r="R4686" t="s">
        <v>32</v>
      </c>
      <c r="S4686" t="s">
        <v>32</v>
      </c>
      <c r="T4686" t="s">
        <v>32</v>
      </c>
      <c r="U4686" t="s">
        <v>32</v>
      </c>
      <c r="V4686" t="s">
        <v>32</v>
      </c>
      <c r="W4686" t="s">
        <v>32</v>
      </c>
      <c r="Y4686">
        <v>0</v>
      </c>
      <c r="Z4686">
        <f t="shared" si="345"/>
        <v>0</v>
      </c>
      <c r="AA4686" t="e">
        <v>#N/A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13141.624</v>
      </c>
      <c r="AM4686">
        <v>7394.0969999999998</v>
      </c>
      <c r="AN4686">
        <v>3.8759999999999999</v>
      </c>
      <c r="AO4686" s="4">
        <v>240.7</v>
      </c>
      <c r="AP4686">
        <v>0</v>
      </c>
      <c r="AQ4686">
        <v>0</v>
      </c>
    </row>
    <row r="4687" spans="1:43" ht="15.75" x14ac:dyDescent="0.25">
      <c r="A4687">
        <v>2009</v>
      </c>
      <c r="B4687" t="s">
        <v>166</v>
      </c>
      <c r="C4687">
        <f>IF(AND(F4687&gt;0,M4687&gt;0,OR(O4687=0,O4687=1),AL4687&gt;0),1,"")</f>
        <v>1</v>
      </c>
      <c r="D4687" t="e">
        <v>#N/A</v>
      </c>
      <c r="E4687" t="e">
        <v>#N/A</v>
      </c>
      <c r="F4687">
        <v>52.265201568603501</v>
      </c>
      <c r="G4687">
        <v>53.9008979797363</v>
      </c>
      <c r="I4687">
        <f t="shared" si="344"/>
        <v>0.02</v>
      </c>
      <c r="J4687" t="e">
        <v>#N/A</v>
      </c>
      <c r="K4687">
        <v>1.25</v>
      </c>
      <c r="M4687">
        <v>134.95778136375577</v>
      </c>
      <c r="N4687">
        <v>7.4480000000000004</v>
      </c>
      <c r="O4687">
        <v>0</v>
      </c>
      <c r="P4687" t="s">
        <v>32</v>
      </c>
      <c r="Q4687" t="s">
        <v>32</v>
      </c>
      <c r="R4687" t="s">
        <v>32</v>
      </c>
      <c r="S4687" t="s">
        <v>32</v>
      </c>
      <c r="T4687" t="s">
        <v>32</v>
      </c>
      <c r="U4687" t="s">
        <v>32</v>
      </c>
      <c r="V4687" t="s">
        <v>32</v>
      </c>
      <c r="W4687" t="s">
        <v>32</v>
      </c>
      <c r="Y4687">
        <v>0</v>
      </c>
      <c r="Z4687">
        <f t="shared" si="345"/>
        <v>0</v>
      </c>
      <c r="AA4687" t="e">
        <v>#N/A</v>
      </c>
      <c r="AB4687">
        <v>0</v>
      </c>
      <c r="AC4687">
        <v>1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7080.4219999999996</v>
      </c>
      <c r="AM4687">
        <v>3045.107</v>
      </c>
      <c r="AN4687">
        <v>3.1749999999999998</v>
      </c>
      <c r="AO4687" s="4">
        <v>184.45</v>
      </c>
      <c r="AP4687">
        <v>0</v>
      </c>
      <c r="AQ4687">
        <v>0</v>
      </c>
    </row>
    <row r="4688" spans="1:43" ht="15.75" x14ac:dyDescent="0.25">
      <c r="A4688">
        <v>2009</v>
      </c>
      <c r="B4688" t="s">
        <v>167</v>
      </c>
      <c r="C4688">
        <f>IF(AND(F4688&gt;0,M4688&gt;0,OR(O4688=0,O4688=1),AL4688&gt;0),1,"")</f>
        <v>1</v>
      </c>
      <c r="D4688">
        <v>0</v>
      </c>
      <c r="E4688">
        <v>0</v>
      </c>
      <c r="F4688">
        <v>25.0994663238525</v>
      </c>
      <c r="G4688">
        <v>46.191196441650398</v>
      </c>
      <c r="I4688">
        <f t="shared" si="344"/>
        <v>14.32</v>
      </c>
      <c r="J4688" t="e">
        <v>#N/A</v>
      </c>
      <c r="K4688">
        <v>-5.0279999999999996</v>
      </c>
      <c r="L4688">
        <v>8.3000000000000007</v>
      </c>
      <c r="M4688">
        <v>83.143302937592694</v>
      </c>
      <c r="N4688">
        <v>-0.49399999999999999</v>
      </c>
      <c r="O4688">
        <v>0</v>
      </c>
      <c r="P4688" t="s">
        <v>32</v>
      </c>
      <c r="Q4688" t="s">
        <v>32</v>
      </c>
      <c r="R4688" t="s">
        <v>32</v>
      </c>
      <c r="S4688" t="s">
        <v>32</v>
      </c>
      <c r="T4688" t="s">
        <v>32</v>
      </c>
      <c r="U4688" t="s">
        <v>32</v>
      </c>
      <c r="V4688" t="s">
        <v>32</v>
      </c>
      <c r="W4688" t="s">
        <v>32</v>
      </c>
      <c r="Y4688">
        <v>0</v>
      </c>
      <c r="Z4688">
        <f t="shared" si="345"/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37284.097999999998</v>
      </c>
      <c r="AM4688">
        <v>43442.548999999999</v>
      </c>
      <c r="AN4688">
        <v>405.78300000000002</v>
      </c>
      <c r="AO4688" s="4">
        <v>95.209000000000003</v>
      </c>
      <c r="AP4688">
        <v>0</v>
      </c>
      <c r="AQ4688">
        <v>0</v>
      </c>
    </row>
    <row r="4689" spans="1:43" ht="15.75" x14ac:dyDescent="0.25">
      <c r="A4689">
        <v>2009</v>
      </c>
      <c r="B4689" t="s">
        <v>168</v>
      </c>
      <c r="C4689">
        <f>IF(AND(F4689&gt;0,M4689&gt;0,OR(O4689=0,O4689=1),AL4689&gt;0),1,"")</f>
        <v>1</v>
      </c>
      <c r="D4689" t="e">
        <v>#N/A</v>
      </c>
      <c r="E4689" t="e">
        <v>#N/A</v>
      </c>
      <c r="F4689">
        <v>31.203294754028299</v>
      </c>
      <c r="G4689">
        <v>43.095314025878899</v>
      </c>
      <c r="I4689">
        <f t="shared" si="344"/>
        <v>12.8</v>
      </c>
      <c r="J4689" t="e">
        <v>#N/A</v>
      </c>
      <c r="K4689">
        <v>-1.9370000000000001</v>
      </c>
      <c r="L4689">
        <v>3.7010000000000001</v>
      </c>
      <c r="M4689">
        <v>107.32209000130474</v>
      </c>
      <c r="N4689">
        <v>-0.47699999999999998</v>
      </c>
      <c r="O4689">
        <v>0</v>
      </c>
      <c r="P4689" t="s">
        <v>32</v>
      </c>
      <c r="Q4689" t="s">
        <v>32</v>
      </c>
      <c r="R4689" t="s">
        <v>32</v>
      </c>
      <c r="S4689" t="s">
        <v>32</v>
      </c>
      <c r="T4689" t="s">
        <v>32</v>
      </c>
      <c r="U4689" t="s">
        <v>32</v>
      </c>
      <c r="V4689" t="s">
        <v>32</v>
      </c>
      <c r="W4689" t="s">
        <v>32</v>
      </c>
      <c r="Y4689">
        <v>0</v>
      </c>
      <c r="Z4689">
        <f t="shared" si="345"/>
        <v>0</v>
      </c>
      <c r="AA4689" t="e">
        <v>#N/A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48685.605000000003</v>
      </c>
      <c r="AM4689">
        <v>66155.872000000003</v>
      </c>
      <c r="AN4689">
        <v>509.46600000000001</v>
      </c>
      <c r="AO4689" s="4">
        <v>99.058999999999997</v>
      </c>
      <c r="AP4689">
        <v>0</v>
      </c>
      <c r="AQ4689">
        <v>0</v>
      </c>
    </row>
    <row r="4690" spans="1:43" ht="15.75" x14ac:dyDescent="0.25">
      <c r="A4690">
        <v>2009</v>
      </c>
      <c r="B4690" t="s">
        <v>169</v>
      </c>
      <c r="D4690" t="e">
        <v>#N/A</v>
      </c>
      <c r="E4690" t="e">
        <v>#N/A</v>
      </c>
      <c r="F4690" t="e">
        <v>#N/A</v>
      </c>
      <c r="G4690" t="e">
        <v>#N/A</v>
      </c>
      <c r="I4690">
        <f t="shared" si="344"/>
        <v>2.33</v>
      </c>
      <c r="J4690" t="e">
        <v>#N/A</v>
      </c>
      <c r="K4690">
        <v>5.9119999999999999</v>
      </c>
      <c r="L4690">
        <v>8.1389999999999993</v>
      </c>
      <c r="M4690" t="s">
        <v>192</v>
      </c>
      <c r="N4690">
        <v>2.8039999999999998</v>
      </c>
      <c r="O4690">
        <v>0</v>
      </c>
      <c r="P4690" t="s">
        <v>32</v>
      </c>
      <c r="Q4690" t="s">
        <v>32</v>
      </c>
      <c r="R4690" t="s">
        <v>32</v>
      </c>
      <c r="S4690" t="s">
        <v>32</v>
      </c>
      <c r="T4690" t="s">
        <v>32</v>
      </c>
      <c r="U4690" t="s">
        <v>32</v>
      </c>
      <c r="V4690" t="s">
        <v>32</v>
      </c>
      <c r="W4690" t="s">
        <v>32</v>
      </c>
      <c r="Y4690">
        <v>0</v>
      </c>
      <c r="Z4690">
        <f t="shared" si="345"/>
        <v>0</v>
      </c>
      <c r="AA4690" t="e">
        <v>#N/A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6175.2929999999997</v>
      </c>
      <c r="AM4690">
        <v>2557.2669999999998</v>
      </c>
      <c r="AN4690">
        <v>53.939</v>
      </c>
      <c r="AO4690" s="4">
        <v>166.726</v>
      </c>
      <c r="AP4690">
        <v>0</v>
      </c>
      <c r="AQ4690">
        <v>0</v>
      </c>
    </row>
    <row r="4691" spans="1:43" ht="15.75" x14ac:dyDescent="0.25">
      <c r="A4691">
        <v>2009</v>
      </c>
      <c r="B4691" t="s">
        <v>170</v>
      </c>
      <c r="D4691" t="e">
        <v>#N/A</v>
      </c>
      <c r="E4691" t="e">
        <v>#N/A</v>
      </c>
      <c r="F4691">
        <v>31.3320407867432</v>
      </c>
      <c r="G4691">
        <v>34.271621704101598</v>
      </c>
      <c r="I4691">
        <f t="shared" si="344"/>
        <v>0</v>
      </c>
      <c r="J4691" t="e">
        <v>#N/A</v>
      </c>
      <c r="K4691">
        <v>-1.81</v>
      </c>
      <c r="L4691">
        <v>5.85</v>
      </c>
      <c r="M4691" t="s">
        <v>192</v>
      </c>
      <c r="N4691">
        <v>-0.872</v>
      </c>
      <c r="O4691">
        <v>0</v>
      </c>
      <c r="P4691" t="s">
        <v>32</v>
      </c>
      <c r="Q4691" t="s">
        <v>32</v>
      </c>
      <c r="R4691" t="s">
        <v>32</v>
      </c>
      <c r="S4691" t="s">
        <v>32</v>
      </c>
      <c r="T4691" t="s">
        <v>32</v>
      </c>
      <c r="U4691" t="s">
        <v>32</v>
      </c>
      <c r="V4691" t="s">
        <v>32</v>
      </c>
      <c r="W4691" t="s">
        <v>32</v>
      </c>
      <c r="Y4691">
        <v>0</v>
      </c>
      <c r="Z4691">
        <f t="shared" si="345"/>
        <v>0</v>
      </c>
      <c r="AA4691" t="e">
        <v>#N/A</v>
      </c>
      <c r="AB4691">
        <v>0</v>
      </c>
      <c r="AC4691">
        <v>0</v>
      </c>
      <c r="AD4691">
        <v>1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32910.290999999997</v>
      </c>
      <c r="AM4691">
        <v>16330.977999999999</v>
      </c>
      <c r="AN4691">
        <v>377.56799999999998</v>
      </c>
      <c r="AO4691" s="4">
        <v>97.655000000000001</v>
      </c>
      <c r="AP4691">
        <v>0</v>
      </c>
      <c r="AQ4691">
        <v>0</v>
      </c>
    </row>
    <row r="4692" spans="1:43" ht="15.75" x14ac:dyDescent="0.25">
      <c r="A4692">
        <v>2009</v>
      </c>
      <c r="B4692" t="s">
        <v>171</v>
      </c>
      <c r="C4692">
        <f t="shared" ref="C4692:C4706" si="347">IF(AND(F4692&gt;0,M4692&gt;0,OR(O4692=0,O4692=1),AL4692&gt;0),1,"")</f>
        <v>1</v>
      </c>
      <c r="D4692" t="e">
        <v>#N/A</v>
      </c>
      <c r="E4692" t="e">
        <v>#N/A</v>
      </c>
      <c r="F4692">
        <v>32.504974365234403</v>
      </c>
      <c r="G4692">
        <v>35.008049011230497</v>
      </c>
      <c r="I4692">
        <f t="shared" si="344"/>
        <v>3.7</v>
      </c>
      <c r="J4692" t="e">
        <v>#N/A</v>
      </c>
      <c r="K4692">
        <v>3.9</v>
      </c>
      <c r="M4692">
        <v>69.613862810319702</v>
      </c>
      <c r="N4692">
        <v>6.5110000000000001</v>
      </c>
      <c r="O4692">
        <v>0</v>
      </c>
      <c r="P4692" t="s">
        <v>32</v>
      </c>
      <c r="Q4692" t="s">
        <v>32</v>
      </c>
      <c r="R4692" t="s">
        <v>32</v>
      </c>
      <c r="S4692" t="s">
        <v>32</v>
      </c>
      <c r="T4692" t="s">
        <v>32</v>
      </c>
      <c r="U4692" t="s">
        <v>32</v>
      </c>
      <c r="V4692" t="s">
        <v>32</v>
      </c>
      <c r="W4692" t="s">
        <v>32</v>
      </c>
      <c r="Y4692">
        <v>0</v>
      </c>
      <c r="Z4692">
        <f t="shared" si="345"/>
        <v>0</v>
      </c>
      <c r="AA4692" t="e">
        <v>#N/A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1942.759</v>
      </c>
      <c r="AM4692">
        <v>661.00099999999998</v>
      </c>
      <c r="AN4692">
        <v>4.9770000000000003</v>
      </c>
      <c r="AO4692" s="4">
        <v>805.45699999999999</v>
      </c>
      <c r="AQ4692">
        <v>0</v>
      </c>
    </row>
    <row r="4693" spans="1:43" ht="15.75" x14ac:dyDescent="0.25">
      <c r="A4693">
        <v>2009</v>
      </c>
      <c r="B4693" t="s">
        <v>172</v>
      </c>
      <c r="C4693">
        <f t="shared" si="347"/>
        <v>1</v>
      </c>
      <c r="D4693" t="e">
        <v>#N/A</v>
      </c>
      <c r="E4693" t="e">
        <v>#N/A</v>
      </c>
      <c r="F4693">
        <v>37.754642486572301</v>
      </c>
      <c r="G4693">
        <v>41.2313232421875</v>
      </c>
      <c r="I4693">
        <f t="shared" si="344"/>
        <v>0.34</v>
      </c>
      <c r="J4693" t="e">
        <v>#N/A</v>
      </c>
      <c r="K4693">
        <v>6.0220000000000002</v>
      </c>
      <c r="M4693">
        <v>58.37999219553376</v>
      </c>
      <c r="N4693">
        <v>12.144</v>
      </c>
      <c r="O4693">
        <v>0</v>
      </c>
      <c r="P4693" t="s">
        <v>32</v>
      </c>
      <c r="Q4693" t="s">
        <v>32</v>
      </c>
      <c r="R4693" t="s">
        <v>32</v>
      </c>
      <c r="S4693" t="s">
        <v>32</v>
      </c>
      <c r="T4693" t="s">
        <v>32</v>
      </c>
      <c r="U4693" t="s">
        <v>32</v>
      </c>
      <c r="V4693" t="s">
        <v>32</v>
      </c>
      <c r="W4693" t="s">
        <v>32</v>
      </c>
      <c r="Y4693">
        <v>0</v>
      </c>
      <c r="Z4693">
        <f t="shared" si="345"/>
        <v>0</v>
      </c>
      <c r="AA4693" t="e">
        <v>#N/A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1460.462</v>
      </c>
      <c r="AM4693">
        <v>511.39699999999999</v>
      </c>
      <c r="AN4693">
        <v>21.367999999999999</v>
      </c>
      <c r="AO4693" s="4">
        <v>177.11799999999999</v>
      </c>
      <c r="AP4693">
        <v>0</v>
      </c>
      <c r="AQ4693">
        <v>0</v>
      </c>
    </row>
    <row r="4694" spans="1:43" ht="15.75" x14ac:dyDescent="0.25">
      <c r="A4694">
        <v>2009</v>
      </c>
      <c r="B4694" t="s">
        <v>173</v>
      </c>
      <c r="C4694">
        <f t="shared" si="347"/>
        <v>1</v>
      </c>
      <c r="D4694" t="e">
        <v>#N/A</v>
      </c>
      <c r="E4694" t="e">
        <v>#N/A</v>
      </c>
      <c r="F4694">
        <v>38.662742614746101</v>
      </c>
      <c r="G4694">
        <v>41.148265838622997</v>
      </c>
      <c r="I4694">
        <f t="shared" si="344"/>
        <v>9.02</v>
      </c>
      <c r="J4694" t="e">
        <v>#N/A</v>
      </c>
      <c r="K4694">
        <v>-2.33</v>
      </c>
      <c r="L4694">
        <v>1.5</v>
      </c>
      <c r="M4694">
        <v>126.1573152659317</v>
      </c>
      <c r="N4694">
        <v>-0.85</v>
      </c>
      <c r="O4694">
        <v>0</v>
      </c>
      <c r="P4694" t="s">
        <v>32</v>
      </c>
      <c r="Q4694" t="s">
        <v>32</v>
      </c>
      <c r="R4694" t="s">
        <v>32</v>
      </c>
      <c r="S4694" t="s">
        <v>32</v>
      </c>
      <c r="T4694" t="s">
        <v>32</v>
      </c>
      <c r="U4694" t="s">
        <v>32</v>
      </c>
      <c r="V4694" t="s">
        <v>32</v>
      </c>
      <c r="W4694" t="s">
        <v>32</v>
      </c>
      <c r="Y4694">
        <v>0</v>
      </c>
      <c r="Z4694">
        <f t="shared" si="345"/>
        <v>0</v>
      </c>
      <c r="AA4694" t="e">
        <v>#N/A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11429.438</v>
      </c>
      <c r="AM4694">
        <v>3943.07</v>
      </c>
      <c r="AN4694">
        <v>263.71100000000001</v>
      </c>
      <c r="AO4694" s="4">
        <v>93.275000000000006</v>
      </c>
      <c r="AP4694">
        <v>0</v>
      </c>
      <c r="AQ4694">
        <v>0</v>
      </c>
    </row>
    <row r="4695" spans="1:43" ht="15.75" x14ac:dyDescent="0.25">
      <c r="A4695">
        <v>2009</v>
      </c>
      <c r="B4695" t="s">
        <v>174</v>
      </c>
      <c r="C4695" t="e">
        <f t="shared" si="347"/>
        <v>#N/A</v>
      </c>
      <c r="D4695" t="e">
        <v>#N/A</v>
      </c>
      <c r="E4695" t="e">
        <v>#N/A</v>
      </c>
      <c r="F4695" t="e">
        <v>#N/A</v>
      </c>
      <c r="G4695" t="e">
        <v>#N/A</v>
      </c>
      <c r="I4695">
        <f t="shared" si="344"/>
        <v>0</v>
      </c>
      <c r="J4695" t="e">
        <v>#N/A</v>
      </c>
      <c r="K4695">
        <v>12.962999999999999</v>
      </c>
      <c r="M4695">
        <v>133.86308068459658</v>
      </c>
      <c r="N4695">
        <v>-0.20899999999999999</v>
      </c>
      <c r="O4695">
        <v>0</v>
      </c>
      <c r="P4695" t="s">
        <v>32</v>
      </c>
      <c r="Q4695" t="s">
        <v>32</v>
      </c>
      <c r="R4695" t="s">
        <v>32</v>
      </c>
      <c r="S4695" t="s">
        <v>32</v>
      </c>
      <c r="T4695" t="s">
        <v>32</v>
      </c>
      <c r="U4695" t="s">
        <v>32</v>
      </c>
      <c r="V4695" t="s">
        <v>32</v>
      </c>
      <c r="W4695" t="s">
        <v>32</v>
      </c>
      <c r="Y4695">
        <v>0</v>
      </c>
      <c r="Z4695">
        <f t="shared" si="345"/>
        <v>0</v>
      </c>
      <c r="AA4695" t="e">
        <v>#N/A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9505.3320000000003</v>
      </c>
      <c r="AM4695">
        <v>3110.893</v>
      </c>
      <c r="AN4695">
        <v>3.298</v>
      </c>
      <c r="AO4695" s="4">
        <v>71.45</v>
      </c>
      <c r="AP4695">
        <v>0</v>
      </c>
      <c r="AQ4695">
        <v>0</v>
      </c>
    </row>
    <row r="4696" spans="1:43" ht="15.75" x14ac:dyDescent="0.25">
      <c r="A4696">
        <v>2009</v>
      </c>
      <c r="B4696" t="s">
        <v>175</v>
      </c>
      <c r="C4696">
        <f t="shared" si="347"/>
        <v>1</v>
      </c>
      <c r="D4696" t="e">
        <v>#N/A</v>
      </c>
      <c r="E4696" t="e">
        <v>#N/A</v>
      </c>
      <c r="F4696">
        <v>38.786476135253899</v>
      </c>
      <c r="G4696">
        <v>36.892135620117202</v>
      </c>
      <c r="I4696">
        <f t="shared" si="344"/>
        <v>1.29</v>
      </c>
      <c r="J4696" t="e">
        <v>#N/A</v>
      </c>
      <c r="K4696">
        <v>3.5</v>
      </c>
      <c r="M4696">
        <v>89.088732649077713</v>
      </c>
      <c r="N4696">
        <v>3.7269999999999999</v>
      </c>
      <c r="O4696">
        <v>0</v>
      </c>
      <c r="P4696" t="s">
        <v>32</v>
      </c>
      <c r="Q4696" t="s">
        <v>32</v>
      </c>
      <c r="R4696" t="s">
        <v>32</v>
      </c>
      <c r="S4696" t="s">
        <v>32</v>
      </c>
      <c r="T4696" t="s">
        <v>32</v>
      </c>
      <c r="U4696" t="s">
        <v>32</v>
      </c>
      <c r="V4696" t="s">
        <v>32</v>
      </c>
      <c r="W4696" t="s">
        <v>32</v>
      </c>
      <c r="Y4696">
        <v>0</v>
      </c>
      <c r="Z4696">
        <f t="shared" si="345"/>
        <v>0</v>
      </c>
      <c r="AA4696" t="e">
        <v>#N/A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1190.4380000000001</v>
      </c>
      <c r="AM4696">
        <v>516.10900000000004</v>
      </c>
      <c r="AN4696">
        <v>3.1709999999999998</v>
      </c>
      <c r="AO4696" s="4">
        <v>104.878</v>
      </c>
      <c r="AP4696">
        <v>0</v>
      </c>
      <c r="AQ4696">
        <v>0</v>
      </c>
    </row>
    <row r="4697" spans="1:43" ht="15.75" x14ac:dyDescent="0.25">
      <c r="A4697">
        <v>2009</v>
      </c>
      <c r="B4697" t="s">
        <v>176</v>
      </c>
      <c r="C4697" t="e">
        <f t="shared" si="347"/>
        <v>#N/A</v>
      </c>
      <c r="D4697" t="e">
        <v>#N/A</v>
      </c>
      <c r="E4697" t="e">
        <v>#N/A</v>
      </c>
      <c r="F4697" t="e">
        <v>#N/A</v>
      </c>
      <c r="G4697" t="e">
        <v>#N/A</v>
      </c>
      <c r="I4697">
        <f t="shared" si="344"/>
        <v>4.72</v>
      </c>
      <c r="J4697" t="e">
        <v>#N/A</v>
      </c>
      <c r="K4697">
        <v>-4.391</v>
      </c>
      <c r="L4697">
        <v>5.3</v>
      </c>
      <c r="M4697">
        <v>90.943346443383547</v>
      </c>
      <c r="N4697">
        <v>7.58</v>
      </c>
      <c r="O4697">
        <v>0</v>
      </c>
      <c r="P4697" t="s">
        <v>32</v>
      </c>
      <c r="Q4697" t="s">
        <v>32</v>
      </c>
      <c r="R4697" t="s">
        <v>32</v>
      </c>
      <c r="S4697" t="s">
        <v>32</v>
      </c>
      <c r="T4697" t="s">
        <v>32</v>
      </c>
      <c r="U4697" t="s">
        <v>32</v>
      </c>
      <c r="V4697" t="s">
        <v>32</v>
      </c>
      <c r="W4697" t="s">
        <v>32</v>
      </c>
      <c r="Y4697">
        <v>0</v>
      </c>
      <c r="Z4697">
        <f t="shared" si="345"/>
        <v>0</v>
      </c>
      <c r="AA4697" t="e">
        <v>#N/A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28628.937999999998</v>
      </c>
      <c r="AM4697">
        <v>14498.986999999999</v>
      </c>
      <c r="AN4697">
        <v>19.175000000000001</v>
      </c>
      <c r="AO4697" s="4">
        <v>178.21799999999999</v>
      </c>
      <c r="AP4697">
        <v>0</v>
      </c>
      <c r="AQ4697">
        <v>0</v>
      </c>
    </row>
    <row r="4698" spans="1:43" ht="15.75" x14ac:dyDescent="0.25">
      <c r="A4698">
        <v>2009</v>
      </c>
      <c r="B4698" t="s">
        <v>177</v>
      </c>
      <c r="C4698">
        <f t="shared" si="347"/>
        <v>1</v>
      </c>
      <c r="D4698" t="e">
        <v>#N/A</v>
      </c>
      <c r="E4698" t="e">
        <v>#N/A</v>
      </c>
      <c r="F4698">
        <v>36.636722564697301</v>
      </c>
      <c r="G4698">
        <v>38.937347412109403</v>
      </c>
      <c r="I4698">
        <f t="shared" si="344"/>
        <v>5.71</v>
      </c>
      <c r="J4698" t="e">
        <v>#N/A</v>
      </c>
      <c r="K4698">
        <v>3.1139999999999999</v>
      </c>
      <c r="L4698">
        <v>13.29</v>
      </c>
      <c r="M4698">
        <v>94.369192804019278</v>
      </c>
      <c r="N4698">
        <v>3.53</v>
      </c>
      <c r="O4698">
        <v>0</v>
      </c>
      <c r="P4698" t="s">
        <v>32</v>
      </c>
      <c r="Q4698" t="s">
        <v>32</v>
      </c>
      <c r="R4698" t="s">
        <v>32</v>
      </c>
      <c r="S4698" t="s">
        <v>32</v>
      </c>
      <c r="T4698" t="s">
        <v>32</v>
      </c>
      <c r="U4698" t="s">
        <v>32</v>
      </c>
      <c r="V4698" t="s">
        <v>32</v>
      </c>
      <c r="W4698" t="s">
        <v>32</v>
      </c>
      <c r="Y4698">
        <v>0</v>
      </c>
      <c r="Z4698">
        <f t="shared" si="345"/>
        <v>0</v>
      </c>
      <c r="AA4698" t="e">
        <v>#N/A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10063.65</v>
      </c>
      <c r="AM4698">
        <v>4177.7060000000001</v>
      </c>
      <c r="AN4698">
        <v>43.613999999999997</v>
      </c>
      <c r="AO4698" s="4">
        <v>117.006</v>
      </c>
      <c r="AP4698">
        <v>0</v>
      </c>
      <c r="AQ4698">
        <v>0</v>
      </c>
    </row>
    <row r="4699" spans="1:43" ht="15.75" x14ac:dyDescent="0.25">
      <c r="A4699">
        <v>2009</v>
      </c>
      <c r="B4699" t="s">
        <v>178</v>
      </c>
      <c r="C4699">
        <f t="shared" si="347"/>
        <v>1</v>
      </c>
      <c r="D4699" t="e">
        <v>#N/A</v>
      </c>
      <c r="E4699" t="e">
        <v>#N/A</v>
      </c>
      <c r="F4699">
        <v>36.9769287109375</v>
      </c>
      <c r="G4699">
        <v>42.260719299316399</v>
      </c>
      <c r="I4699">
        <f t="shared" si="344"/>
        <v>4.21</v>
      </c>
      <c r="J4699" t="e">
        <v>#N/A</v>
      </c>
      <c r="K4699">
        <v>-4.8259999999999996</v>
      </c>
      <c r="L4699">
        <v>13.053000000000001</v>
      </c>
      <c r="M4699">
        <v>47.738241649438393</v>
      </c>
      <c r="N4699">
        <v>6.2510000000000003</v>
      </c>
      <c r="O4699">
        <v>0</v>
      </c>
      <c r="P4699" t="s">
        <v>32</v>
      </c>
      <c r="Q4699" t="s">
        <v>32</v>
      </c>
      <c r="R4699" t="s">
        <v>32</v>
      </c>
      <c r="S4699" t="s">
        <v>32</v>
      </c>
      <c r="T4699" t="s">
        <v>32</v>
      </c>
      <c r="U4699" t="s">
        <v>32</v>
      </c>
      <c r="V4699" t="s">
        <v>32</v>
      </c>
      <c r="W4699" t="s">
        <v>32</v>
      </c>
      <c r="Y4699">
        <v>0</v>
      </c>
      <c r="Z4699">
        <f t="shared" si="345"/>
        <v>0</v>
      </c>
      <c r="AA4699" t="e">
        <v>#N/A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14877.782999999999</v>
      </c>
      <c r="AM4699">
        <v>8527.2559999999994</v>
      </c>
      <c r="AN4699">
        <v>614.38900000000001</v>
      </c>
      <c r="AO4699" s="4">
        <v>164.32300000000001</v>
      </c>
      <c r="AP4699">
        <v>0</v>
      </c>
      <c r="AQ4699">
        <v>0</v>
      </c>
    </row>
    <row r="4700" spans="1:43" ht="15.75" x14ac:dyDescent="0.25">
      <c r="A4700">
        <v>2009</v>
      </c>
      <c r="B4700" t="s">
        <v>179</v>
      </c>
      <c r="C4700" t="e">
        <f t="shared" si="347"/>
        <v>#N/A</v>
      </c>
      <c r="D4700" t="e">
        <v>#N/A</v>
      </c>
      <c r="E4700" t="e">
        <v>#N/A</v>
      </c>
      <c r="F4700" t="e">
        <v>#N/A</v>
      </c>
      <c r="G4700" t="e">
        <v>#N/A</v>
      </c>
      <c r="I4700">
        <f t="shared" si="344"/>
        <v>0</v>
      </c>
      <c r="J4700" t="e">
        <v>#N/A</v>
      </c>
      <c r="K4700">
        <v>6.133</v>
      </c>
      <c r="M4700">
        <v>119.8354480915103</v>
      </c>
      <c r="N4700">
        <v>-2.6720000000000002</v>
      </c>
      <c r="O4700">
        <v>0</v>
      </c>
      <c r="P4700" t="s">
        <v>32</v>
      </c>
      <c r="Q4700" t="s">
        <v>32</v>
      </c>
      <c r="R4700" t="s">
        <v>32</v>
      </c>
      <c r="S4700" t="s">
        <v>32</v>
      </c>
      <c r="T4700" t="s">
        <v>32</v>
      </c>
      <c r="U4700" t="s">
        <v>32</v>
      </c>
      <c r="V4700" t="s">
        <v>32</v>
      </c>
      <c r="W4700" t="s">
        <v>32</v>
      </c>
      <c r="Y4700">
        <v>0</v>
      </c>
      <c r="Z4700">
        <f t="shared" si="345"/>
        <v>0</v>
      </c>
      <c r="AA4700" t="e">
        <v>#N/A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8374.9210000000003</v>
      </c>
      <c r="AM4700">
        <v>3776.0430000000001</v>
      </c>
      <c r="AN4700">
        <v>20.213999999999999</v>
      </c>
      <c r="AO4700" s="4">
        <v>299.87200000000001</v>
      </c>
      <c r="AP4700">
        <v>0</v>
      </c>
      <c r="AQ4700">
        <v>0</v>
      </c>
    </row>
    <row r="4701" spans="1:43" ht="15.75" x14ac:dyDescent="0.25">
      <c r="A4701">
        <v>2009</v>
      </c>
      <c r="B4701" t="s">
        <v>180</v>
      </c>
      <c r="C4701">
        <f t="shared" si="347"/>
        <v>1</v>
      </c>
      <c r="D4701" t="e">
        <v>#N/A</v>
      </c>
      <c r="E4701" t="e">
        <v>#N/A</v>
      </c>
      <c r="F4701">
        <v>43.511161804199197</v>
      </c>
      <c r="G4701">
        <v>47.589866638183601</v>
      </c>
      <c r="I4701">
        <f t="shared" si="344"/>
        <v>1.56</v>
      </c>
      <c r="J4701" t="e">
        <v>#N/A</v>
      </c>
      <c r="K4701">
        <v>4.1340000000000003</v>
      </c>
      <c r="M4701">
        <v>58.38931429634939</v>
      </c>
      <c r="N4701">
        <v>13.074</v>
      </c>
      <c r="O4701">
        <v>0</v>
      </c>
      <c r="P4701" t="s">
        <v>32</v>
      </c>
      <c r="Q4701" t="s">
        <v>32</v>
      </c>
      <c r="R4701" t="s">
        <v>32</v>
      </c>
      <c r="S4701" t="s">
        <v>32</v>
      </c>
      <c r="T4701" t="s">
        <v>32</v>
      </c>
      <c r="U4701" t="s">
        <v>32</v>
      </c>
      <c r="V4701" t="s">
        <v>32</v>
      </c>
      <c r="W4701" t="s">
        <v>32</v>
      </c>
      <c r="Y4701">
        <v>0</v>
      </c>
      <c r="Z4701">
        <f t="shared" si="345"/>
        <v>0</v>
      </c>
      <c r="AA4701" t="e">
        <v>#N/A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1461.7940000000001</v>
      </c>
      <c r="AM4701">
        <v>511.18400000000003</v>
      </c>
      <c r="AN4701">
        <v>16.545999999999999</v>
      </c>
      <c r="AO4701" s="4">
        <v>139.626</v>
      </c>
      <c r="AP4701">
        <v>0</v>
      </c>
      <c r="AQ4701">
        <v>0</v>
      </c>
    </row>
    <row r="4702" spans="1:43" ht="15.75" x14ac:dyDescent="0.25">
      <c r="A4702">
        <v>2009</v>
      </c>
      <c r="B4702" t="s">
        <v>181</v>
      </c>
      <c r="C4702">
        <f t="shared" si="347"/>
        <v>1</v>
      </c>
      <c r="D4702" t="e">
        <v>#N/A</v>
      </c>
      <c r="E4702" t="e">
        <v>#N/A</v>
      </c>
      <c r="F4702">
        <v>27.804653167724599</v>
      </c>
      <c r="G4702">
        <v>28.975269317626999</v>
      </c>
      <c r="I4702">
        <f t="shared" si="344"/>
        <v>22.33</v>
      </c>
      <c r="J4702" t="e">
        <v>#N/A</v>
      </c>
      <c r="K4702">
        <v>-14.8</v>
      </c>
      <c r="L4702">
        <v>8.843</v>
      </c>
      <c r="M4702">
        <v>94.424779245520583</v>
      </c>
      <c r="N4702">
        <v>15.9</v>
      </c>
      <c r="O4702">
        <v>0</v>
      </c>
      <c r="P4702" t="s">
        <v>32</v>
      </c>
      <c r="Q4702" t="s">
        <v>32</v>
      </c>
      <c r="R4702" t="s">
        <v>32</v>
      </c>
      <c r="S4702" t="s">
        <v>32</v>
      </c>
      <c r="T4702" t="s">
        <v>32</v>
      </c>
      <c r="U4702" t="s">
        <v>32</v>
      </c>
      <c r="V4702" t="s">
        <v>32</v>
      </c>
      <c r="W4702" t="s">
        <v>32</v>
      </c>
      <c r="Y4702">
        <v>0</v>
      </c>
      <c r="Z4702">
        <f t="shared" si="345"/>
        <v>0</v>
      </c>
      <c r="AA4702" t="e">
        <v>#N/A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7291.1980000000003</v>
      </c>
      <c r="AM4702">
        <v>2550.4470000000001</v>
      </c>
      <c r="AN4702">
        <v>117.227</v>
      </c>
      <c r="AO4702" s="4">
        <v>28525036.311999999</v>
      </c>
      <c r="AP4702">
        <v>0</v>
      </c>
      <c r="AQ4702">
        <v>0</v>
      </c>
    </row>
    <row r="4703" spans="1:43" ht="15.75" x14ac:dyDescent="0.25">
      <c r="A4703">
        <v>2009</v>
      </c>
      <c r="B4703" t="s">
        <v>182</v>
      </c>
      <c r="C4703">
        <f t="shared" si="347"/>
        <v>1</v>
      </c>
      <c r="D4703">
        <v>0</v>
      </c>
      <c r="E4703">
        <v>0</v>
      </c>
      <c r="F4703">
        <v>35.865264892578097</v>
      </c>
      <c r="G4703">
        <v>54.583942413330099</v>
      </c>
      <c r="I4703">
        <f t="shared" si="344"/>
        <v>13.77</v>
      </c>
      <c r="J4703" t="e">
        <v>#N/A</v>
      </c>
      <c r="K4703">
        <v>-5.17</v>
      </c>
      <c r="L4703">
        <v>7.65</v>
      </c>
      <c r="M4703">
        <v>55.907860504782256</v>
      </c>
      <c r="N4703">
        <v>2.1659999999999999</v>
      </c>
      <c r="O4703">
        <v>1</v>
      </c>
      <c r="P4703">
        <v>0</v>
      </c>
      <c r="Q4703">
        <v>1</v>
      </c>
      <c r="R4703">
        <v>0</v>
      </c>
      <c r="S4703">
        <v>1</v>
      </c>
      <c r="T4703">
        <v>0</v>
      </c>
      <c r="U4703">
        <v>1</v>
      </c>
      <c r="V4703">
        <v>0</v>
      </c>
      <c r="W4703">
        <v>1</v>
      </c>
      <c r="Y4703">
        <v>0</v>
      </c>
      <c r="Z4703">
        <f t="shared" si="345"/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33546.85</v>
      </c>
      <c r="AM4703">
        <v>35885.343000000001</v>
      </c>
      <c r="AN4703">
        <v>2217.4270000000001</v>
      </c>
      <c r="AO4703" s="4">
        <v>110.833</v>
      </c>
      <c r="AP4703">
        <v>1.7793219865871706</v>
      </c>
      <c r="AQ4703">
        <v>0</v>
      </c>
    </row>
    <row r="4704" spans="1:43" ht="15.75" x14ac:dyDescent="0.25">
      <c r="A4704">
        <v>2009</v>
      </c>
      <c r="B4704" t="s">
        <v>183</v>
      </c>
      <c r="C4704">
        <f t="shared" si="347"/>
        <v>1</v>
      </c>
      <c r="D4704">
        <v>0</v>
      </c>
      <c r="E4704">
        <v>0</v>
      </c>
      <c r="F4704">
        <v>37.427284240722699</v>
      </c>
      <c r="G4704">
        <v>49.923240661621101</v>
      </c>
      <c r="I4704">
        <f t="shared" si="344"/>
        <v>22.39</v>
      </c>
      <c r="J4704" t="e">
        <v>#N/A</v>
      </c>
      <c r="K4704">
        <v>-2.7759999999999998</v>
      </c>
      <c r="L4704">
        <v>9.2829999999999995</v>
      </c>
      <c r="M4704">
        <v>24.765755581293735</v>
      </c>
      <c r="N4704">
        <v>-0.32</v>
      </c>
      <c r="O4704">
        <v>0</v>
      </c>
      <c r="P4704" t="s">
        <v>32</v>
      </c>
      <c r="Q4704" t="s">
        <v>32</v>
      </c>
      <c r="R4704" t="s">
        <v>32</v>
      </c>
      <c r="S4704" t="s">
        <v>32</v>
      </c>
      <c r="T4704" t="s">
        <v>32</v>
      </c>
      <c r="U4704" t="s">
        <v>32</v>
      </c>
      <c r="V4704" t="s">
        <v>32</v>
      </c>
      <c r="W4704" t="s">
        <v>32</v>
      </c>
      <c r="Y4704">
        <v>0</v>
      </c>
      <c r="Z4704">
        <f t="shared" si="345"/>
        <v>0</v>
      </c>
      <c r="AA4704" t="e">
        <v>#N/A</v>
      </c>
      <c r="AB4704">
        <v>1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46909.421999999999</v>
      </c>
      <c r="AM4704">
        <v>46909.421999999999</v>
      </c>
      <c r="AN4704">
        <v>14418.725</v>
      </c>
      <c r="AO4704" s="4">
        <v>214.565</v>
      </c>
      <c r="AP4704">
        <v>0</v>
      </c>
      <c r="AQ4704">
        <v>0</v>
      </c>
    </row>
    <row r="4705" spans="1:43" ht="15.75" x14ac:dyDescent="0.25">
      <c r="A4705">
        <v>2009</v>
      </c>
      <c r="B4705" t="s">
        <v>184</v>
      </c>
      <c r="C4705">
        <f t="shared" si="347"/>
        <v>1</v>
      </c>
      <c r="D4705" t="e">
        <v>#N/A</v>
      </c>
      <c r="E4705" t="e">
        <v>#N/A</v>
      </c>
      <c r="F4705">
        <v>43.390876770019503</v>
      </c>
      <c r="G4705">
        <v>51.660362243652301</v>
      </c>
      <c r="I4705">
        <f t="shared" si="344"/>
        <v>3.67</v>
      </c>
      <c r="J4705" t="e">
        <v>#N/A</v>
      </c>
      <c r="K4705">
        <v>2.351</v>
      </c>
      <c r="L4705">
        <v>7.3079999999999998</v>
      </c>
      <c r="M4705">
        <v>55.367669733609084</v>
      </c>
      <c r="N4705">
        <v>7.0620000000000003</v>
      </c>
      <c r="O4705">
        <v>0</v>
      </c>
      <c r="P4705" t="s">
        <v>32</v>
      </c>
      <c r="Q4705" t="s">
        <v>32</v>
      </c>
      <c r="R4705" t="s">
        <v>32</v>
      </c>
      <c r="S4705" t="s">
        <v>32</v>
      </c>
      <c r="T4705" t="s">
        <v>32</v>
      </c>
      <c r="U4705" t="s">
        <v>32</v>
      </c>
      <c r="V4705" t="s">
        <v>32</v>
      </c>
      <c r="W4705" t="s">
        <v>32</v>
      </c>
      <c r="Y4705">
        <v>0</v>
      </c>
      <c r="Z4705">
        <f t="shared" si="345"/>
        <v>0</v>
      </c>
      <c r="AA4705" t="e">
        <v>#N/A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14846.959000000001</v>
      </c>
      <c r="AM4705">
        <v>9106.7150000000001</v>
      </c>
      <c r="AN4705">
        <v>30.460999999999999</v>
      </c>
      <c r="AO4705" s="4">
        <v>91.198999999999998</v>
      </c>
      <c r="AP4705">
        <v>0</v>
      </c>
      <c r="AQ4705">
        <v>0</v>
      </c>
    </row>
    <row r="4706" spans="1:43" ht="15.75" x14ac:dyDescent="0.25">
      <c r="A4706">
        <v>2009</v>
      </c>
      <c r="B4706" t="s">
        <v>185</v>
      </c>
      <c r="C4706" t="e">
        <f t="shared" si="347"/>
        <v>#N/A</v>
      </c>
      <c r="D4706" t="e">
        <v>#N/A</v>
      </c>
      <c r="E4706" t="e">
        <v>#N/A</v>
      </c>
      <c r="F4706" t="e">
        <v>#N/A</v>
      </c>
      <c r="G4706" t="e">
        <v>#N/A</v>
      </c>
      <c r="I4706">
        <f t="shared" si="344"/>
        <v>0</v>
      </c>
      <c r="J4706" t="e">
        <v>#N/A</v>
      </c>
      <c r="K4706">
        <v>8.1</v>
      </c>
      <c r="M4706">
        <v>71.234946090192736</v>
      </c>
      <c r="N4706">
        <v>14.08</v>
      </c>
      <c r="O4706">
        <v>0</v>
      </c>
      <c r="P4706" t="s">
        <v>32</v>
      </c>
      <c r="Q4706" t="s">
        <v>32</v>
      </c>
      <c r="R4706" t="s">
        <v>32</v>
      </c>
      <c r="S4706" t="s">
        <v>32</v>
      </c>
      <c r="T4706" t="s">
        <v>32</v>
      </c>
      <c r="U4706" t="s">
        <v>32</v>
      </c>
      <c r="V4706" t="s">
        <v>32</v>
      </c>
      <c r="W4706" t="s">
        <v>32</v>
      </c>
      <c r="Y4706">
        <v>0</v>
      </c>
      <c r="Z4706">
        <f t="shared" si="345"/>
        <v>0</v>
      </c>
      <c r="AA4706" t="e">
        <v>#N/A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3814.2930000000001</v>
      </c>
      <c r="AM4706">
        <v>1195.021</v>
      </c>
      <c r="AN4706">
        <v>33.460999999999999</v>
      </c>
      <c r="AO4706" s="4">
        <v>1914.8579999999999</v>
      </c>
      <c r="AP4706">
        <v>0</v>
      </c>
      <c r="AQ4706">
        <v>0</v>
      </c>
    </row>
    <row r="4707" spans="1:43" ht="15.75" x14ac:dyDescent="0.25">
      <c r="A4707">
        <v>2009</v>
      </c>
      <c r="B4707" t="s">
        <v>186</v>
      </c>
      <c r="D4707" t="e">
        <v>#N/A</v>
      </c>
      <c r="E4707" t="e">
        <v>#N/A</v>
      </c>
      <c r="F4707">
        <v>36.084678649902301</v>
      </c>
      <c r="G4707">
        <v>40.253135681152301</v>
      </c>
      <c r="I4707">
        <f t="shared" si="344"/>
        <v>2.97</v>
      </c>
      <c r="J4707" t="e">
        <v>#N/A</v>
      </c>
      <c r="K4707">
        <v>-3.202</v>
      </c>
      <c r="L4707">
        <v>7.8789999999999996</v>
      </c>
      <c r="M4707" t="s">
        <v>192</v>
      </c>
      <c r="N4707">
        <v>27.081</v>
      </c>
      <c r="O4707">
        <v>0</v>
      </c>
      <c r="P4707" t="s">
        <v>32</v>
      </c>
      <c r="Q4707" t="s">
        <v>32</v>
      </c>
      <c r="R4707" t="s">
        <v>32</v>
      </c>
      <c r="S4707" t="s">
        <v>32</v>
      </c>
      <c r="T4707" t="s">
        <v>32</v>
      </c>
      <c r="U4707" t="s">
        <v>32</v>
      </c>
      <c r="V4707" t="s">
        <v>32</v>
      </c>
      <c r="W4707" t="s">
        <v>32</v>
      </c>
      <c r="Y4707">
        <v>0</v>
      </c>
      <c r="Z4707">
        <f t="shared" si="345"/>
        <v>0</v>
      </c>
      <c r="AA4707" t="e">
        <v>#N/A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16744.440999999999</v>
      </c>
      <c r="AM4707">
        <v>8340.5280000000002</v>
      </c>
      <c r="AN4707">
        <v>235.05699999999999</v>
      </c>
      <c r="AO4707" s="4">
        <v>147.583</v>
      </c>
      <c r="AP4707">
        <v>0</v>
      </c>
      <c r="AQ4707">
        <v>0</v>
      </c>
    </row>
    <row r="4708" spans="1:43" ht="15.75" x14ac:dyDescent="0.25">
      <c r="A4708">
        <v>2009</v>
      </c>
      <c r="B4708" t="s">
        <v>187</v>
      </c>
      <c r="C4708">
        <f>IF(AND(F4708&gt;0,M4708&gt;0,OR(O4708=0,O4708=1),AL4708&gt;0),1,"")</f>
        <v>1</v>
      </c>
      <c r="D4708" t="e">
        <v>#N/A</v>
      </c>
      <c r="E4708" t="e">
        <v>#N/A</v>
      </c>
      <c r="F4708">
        <v>39.578578948974602</v>
      </c>
      <c r="G4708">
        <v>41.837364196777301</v>
      </c>
      <c r="I4708">
        <f t="shared" si="344"/>
        <v>2.99</v>
      </c>
      <c r="J4708" t="e">
        <v>#N/A</v>
      </c>
      <c r="K4708">
        <v>5.3979999999999997</v>
      </c>
      <c r="L4708">
        <v>4.5999999999999996</v>
      </c>
      <c r="M4708">
        <v>136.31073853548742</v>
      </c>
      <c r="N4708">
        <v>6.7169999999999996</v>
      </c>
      <c r="O4708">
        <v>0</v>
      </c>
      <c r="P4708" t="s">
        <v>32</v>
      </c>
      <c r="Q4708" t="s">
        <v>32</v>
      </c>
      <c r="R4708" t="s">
        <v>32</v>
      </c>
      <c r="S4708" t="s">
        <v>32</v>
      </c>
      <c r="T4708" t="s">
        <v>32</v>
      </c>
      <c r="U4708" t="s">
        <v>32</v>
      </c>
      <c r="V4708" t="s">
        <v>32</v>
      </c>
      <c r="W4708" t="s">
        <v>32</v>
      </c>
      <c r="Y4708">
        <v>0</v>
      </c>
      <c r="Z4708">
        <f t="shared" si="345"/>
        <v>0</v>
      </c>
      <c r="AA4708" t="e">
        <v>#N/A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4123.4189999999999</v>
      </c>
      <c r="AM4708">
        <v>1181.4480000000001</v>
      </c>
      <c r="AN4708">
        <v>101.634</v>
      </c>
      <c r="AO4708" s="4">
        <v>153.035</v>
      </c>
      <c r="AP4708">
        <v>0</v>
      </c>
      <c r="AQ4708">
        <v>0</v>
      </c>
    </row>
    <row r="4709" spans="1:43" ht="15.75" x14ac:dyDescent="0.25">
      <c r="A4709">
        <v>2009</v>
      </c>
      <c r="B4709" t="s">
        <v>188</v>
      </c>
      <c r="D4709" t="e">
        <v>#N/A</v>
      </c>
      <c r="E4709" t="e">
        <v>#N/A</v>
      </c>
      <c r="F4709" t="e">
        <v>#N/A</v>
      </c>
      <c r="G4709" t="e">
        <v>#N/A</v>
      </c>
      <c r="I4709">
        <f t="shared" si="344"/>
        <v>1.21</v>
      </c>
      <c r="J4709" t="e">
        <v>#N/A</v>
      </c>
      <c r="K4709">
        <v>3.8660000000000001</v>
      </c>
      <c r="M4709" t="s">
        <v>192</v>
      </c>
      <c r="N4709">
        <v>3.6749999999999998</v>
      </c>
      <c r="O4709">
        <v>0</v>
      </c>
      <c r="P4709" t="s">
        <v>32</v>
      </c>
      <c r="Q4709" t="s">
        <v>32</v>
      </c>
      <c r="R4709" t="s">
        <v>32</v>
      </c>
      <c r="S4709" t="s">
        <v>32</v>
      </c>
      <c r="T4709" t="s">
        <v>32</v>
      </c>
      <c r="U4709" t="s">
        <v>32</v>
      </c>
      <c r="V4709" t="s">
        <v>32</v>
      </c>
      <c r="W4709" t="s">
        <v>32</v>
      </c>
      <c r="Y4709">
        <v>0</v>
      </c>
      <c r="Z4709">
        <f t="shared" si="345"/>
        <v>0</v>
      </c>
      <c r="AA4709" t="e">
        <v>#N/A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4011.5079999999998</v>
      </c>
      <c r="AM4709">
        <v>1060.9259999999999</v>
      </c>
      <c r="AN4709">
        <v>25.13</v>
      </c>
      <c r="AO4709" s="4">
        <v>253.845</v>
      </c>
      <c r="AP4709">
        <v>0</v>
      </c>
      <c r="AQ4709">
        <v>0</v>
      </c>
    </row>
    <row r="4710" spans="1:43" ht="15.75" x14ac:dyDescent="0.25">
      <c r="A4710">
        <v>2009</v>
      </c>
      <c r="B4710" t="s">
        <v>189</v>
      </c>
      <c r="C4710">
        <f t="shared" ref="C4710:C4745" si="348">IF(AND(F4710&gt;0,M4710&gt;0,OR(O4710=0,O4710=1),AL4710&gt;0),1,"")</f>
        <v>1</v>
      </c>
      <c r="D4710" t="e">
        <v>#N/A</v>
      </c>
      <c r="E4710" t="e">
        <v>#N/A</v>
      </c>
      <c r="F4710">
        <v>55.574504852294901</v>
      </c>
      <c r="G4710">
        <v>59.165390014648402</v>
      </c>
      <c r="I4710">
        <f t="shared" si="344"/>
        <v>0.61</v>
      </c>
      <c r="J4710" t="e">
        <v>#N/A</v>
      </c>
      <c r="K4710">
        <v>9.2200000000000006</v>
      </c>
      <c r="M4710">
        <v>56.1213809555165</v>
      </c>
      <c r="N4710">
        <v>13.391999999999999</v>
      </c>
      <c r="O4710">
        <v>0</v>
      </c>
      <c r="P4710" t="s">
        <v>32</v>
      </c>
      <c r="Q4710" t="s">
        <v>32</v>
      </c>
      <c r="R4710" t="s">
        <v>32</v>
      </c>
      <c r="S4710" t="s">
        <v>32</v>
      </c>
      <c r="T4710" t="s">
        <v>32</v>
      </c>
      <c r="U4710" t="s">
        <v>32</v>
      </c>
      <c r="V4710" t="s">
        <v>32</v>
      </c>
      <c r="W4710" t="s">
        <v>32</v>
      </c>
      <c r="Y4710">
        <v>0</v>
      </c>
      <c r="Z4710">
        <f t="shared" si="345"/>
        <v>0</v>
      </c>
      <c r="AA4710" t="e">
        <v>#N/A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3120.123</v>
      </c>
      <c r="AM4710">
        <v>1195.19</v>
      </c>
      <c r="AN4710">
        <v>15.327999999999999</v>
      </c>
      <c r="AO4710" s="4">
        <v>97.655000000000001</v>
      </c>
      <c r="AP4710">
        <v>0</v>
      </c>
      <c r="AQ4710">
        <v>0</v>
      </c>
    </row>
    <row r="4711" spans="1:43" ht="15.75" x14ac:dyDescent="0.25">
      <c r="A4711">
        <v>2009</v>
      </c>
      <c r="B4711" t="s">
        <v>190</v>
      </c>
      <c r="C4711">
        <f t="shared" si="348"/>
        <v>1</v>
      </c>
      <c r="D4711" t="e">
        <v>#N/A</v>
      </c>
      <c r="E4711" t="e">
        <v>#N/A</v>
      </c>
      <c r="F4711">
        <v>44.360687255859403</v>
      </c>
      <c r="G4711">
        <v>50.3373413085938</v>
      </c>
      <c r="I4711">
        <f t="shared" si="344"/>
        <v>0.44</v>
      </c>
      <c r="J4711" t="e">
        <v>#N/A</v>
      </c>
      <c r="K4711">
        <v>8.19</v>
      </c>
      <c r="M4711">
        <v>66.902822327026101</v>
      </c>
      <c r="N4711">
        <v>6.2160000000000002</v>
      </c>
      <c r="O4711">
        <v>0</v>
      </c>
      <c r="P4711" t="s">
        <v>32</v>
      </c>
      <c r="Q4711" t="s">
        <v>32</v>
      </c>
      <c r="R4711" t="s">
        <v>32</v>
      </c>
      <c r="S4711" t="s">
        <v>32</v>
      </c>
      <c r="T4711" t="s">
        <v>32</v>
      </c>
      <c r="U4711" t="s">
        <v>32</v>
      </c>
      <c r="V4711" t="s">
        <v>32</v>
      </c>
      <c r="W4711" t="s">
        <v>32</v>
      </c>
      <c r="Y4711">
        <v>0</v>
      </c>
      <c r="Z4711">
        <f t="shared" si="345"/>
        <v>0</v>
      </c>
      <c r="AA4711" t="e">
        <v>#N/A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1</v>
      </c>
      <c r="AH4711">
        <v>0</v>
      </c>
      <c r="AI4711">
        <v>0</v>
      </c>
      <c r="AJ4711">
        <v>0</v>
      </c>
      <c r="AK4711">
        <v>0</v>
      </c>
      <c r="AL4711">
        <v>1379.2719999999999</v>
      </c>
      <c r="AM4711">
        <v>666.97299999999996</v>
      </c>
      <c r="AN4711">
        <v>8.157</v>
      </c>
      <c r="AO4711" s="4">
        <v>54.488999999999997</v>
      </c>
      <c r="AP4711">
        <v>0</v>
      </c>
      <c r="AQ4711">
        <v>1</v>
      </c>
    </row>
    <row r="4712" spans="1:43" ht="15.75" x14ac:dyDescent="0.25">
      <c r="A4712">
        <v>2010</v>
      </c>
      <c r="B4712" t="s">
        <v>31</v>
      </c>
      <c r="C4712">
        <f t="shared" si="348"/>
        <v>1</v>
      </c>
      <c r="D4712" t="e">
        <v>#N/A</v>
      </c>
      <c r="E4712" t="e">
        <v>#N/A</v>
      </c>
      <c r="F4712">
        <v>30.269128799438501</v>
      </c>
      <c r="G4712">
        <v>31.7559204101562</v>
      </c>
      <c r="H4712">
        <v>3.65</v>
      </c>
      <c r="I4712">
        <f t="shared" si="344"/>
        <v>3.65</v>
      </c>
      <c r="J4712" t="e">
        <v>#N/A</v>
      </c>
      <c r="K4712">
        <v>8.4380000000000006</v>
      </c>
      <c r="M4712">
        <v>54.967328095604238</v>
      </c>
      <c r="N4712">
        <v>2.1789999999999998</v>
      </c>
      <c r="O4712">
        <v>0</v>
      </c>
      <c r="P4712" t="s">
        <v>32</v>
      </c>
      <c r="Q4712" t="s">
        <v>32</v>
      </c>
      <c r="R4712" t="s">
        <v>32</v>
      </c>
      <c r="S4712" t="s">
        <v>32</v>
      </c>
      <c r="T4712" t="s">
        <v>32</v>
      </c>
      <c r="U4712" t="s">
        <v>32</v>
      </c>
      <c r="V4712" t="s">
        <v>32</v>
      </c>
      <c r="W4712" t="s">
        <v>32</v>
      </c>
      <c r="Y4712" t="e">
        <v>#N/A</v>
      </c>
      <c r="Z4712" t="e">
        <f t="shared" si="345"/>
        <v>#N/A</v>
      </c>
      <c r="AA4712" t="e">
        <v>#N/A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1561.15</v>
      </c>
      <c r="AM4712">
        <v>539.66700000000003</v>
      </c>
      <c r="AN4712">
        <v>15.324999999999999</v>
      </c>
      <c r="AO4712" s="4">
        <v>92.283000000000001</v>
      </c>
      <c r="AP4712">
        <v>0</v>
      </c>
      <c r="AQ4712">
        <v>0</v>
      </c>
    </row>
    <row r="4713" spans="1:43" ht="15.75" x14ac:dyDescent="0.25">
      <c r="A4713">
        <v>2010</v>
      </c>
      <c r="B4713" t="s">
        <v>33</v>
      </c>
      <c r="C4713" t="e">
        <f t="shared" si="348"/>
        <v>#N/A</v>
      </c>
      <c r="D4713" t="e">
        <v>#N/A</v>
      </c>
      <c r="E4713" t="e">
        <v>#N/A</v>
      </c>
      <c r="F4713" t="e">
        <v>#N/A</v>
      </c>
      <c r="G4713" t="e">
        <v>#N/A</v>
      </c>
      <c r="H4713">
        <v>0.93</v>
      </c>
      <c r="I4713">
        <f t="shared" si="344"/>
        <v>0.93</v>
      </c>
      <c r="J4713" t="e">
        <v>#N/A</v>
      </c>
      <c r="K4713">
        <v>3.53</v>
      </c>
      <c r="L4713">
        <v>14</v>
      </c>
      <c r="M4713">
        <v>85.464548318268541</v>
      </c>
      <c r="N4713">
        <v>3.548</v>
      </c>
      <c r="O4713">
        <v>0</v>
      </c>
      <c r="P4713" t="s">
        <v>32</v>
      </c>
      <c r="Q4713" t="s">
        <v>32</v>
      </c>
      <c r="R4713" t="s">
        <v>32</v>
      </c>
      <c r="S4713" t="s">
        <v>32</v>
      </c>
      <c r="T4713" t="s">
        <v>32</v>
      </c>
      <c r="U4713" t="s">
        <v>32</v>
      </c>
      <c r="V4713" t="s">
        <v>32</v>
      </c>
      <c r="W4713" t="s">
        <v>32</v>
      </c>
      <c r="Y4713" t="e">
        <v>#N/A</v>
      </c>
      <c r="Z4713" t="e">
        <f t="shared" si="345"/>
        <v>#N/A</v>
      </c>
      <c r="AA4713" t="e">
        <v>#N/A</v>
      </c>
      <c r="AB4713">
        <v>0</v>
      </c>
      <c r="AC4713">
        <v>0</v>
      </c>
      <c r="AD4713">
        <v>0</v>
      </c>
      <c r="AE4713">
        <v>0</v>
      </c>
      <c r="AF4713" t="s">
        <v>32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9387.7029999999995</v>
      </c>
      <c r="AM4713">
        <v>4077.8620000000001</v>
      </c>
      <c r="AN4713">
        <v>11.705</v>
      </c>
      <c r="AO4713" s="4">
        <v>107.07599999999999</v>
      </c>
      <c r="AP4713">
        <v>0</v>
      </c>
      <c r="AQ4713">
        <v>0</v>
      </c>
    </row>
    <row r="4714" spans="1:43" ht="15.75" x14ac:dyDescent="0.25">
      <c r="A4714">
        <v>2010</v>
      </c>
      <c r="B4714" t="s">
        <v>35</v>
      </c>
      <c r="C4714" t="e">
        <f t="shared" si="348"/>
        <v>#N/A</v>
      </c>
      <c r="D4714" t="e">
        <v>#N/A</v>
      </c>
      <c r="E4714" t="e">
        <v>#N/A</v>
      </c>
      <c r="F4714" t="e">
        <v>#N/A</v>
      </c>
      <c r="G4714" t="e">
        <v>#N/A</v>
      </c>
      <c r="H4714">
        <v>6.66</v>
      </c>
      <c r="I4714">
        <f t="shared" si="344"/>
        <v>6.66</v>
      </c>
      <c r="J4714" t="e">
        <v>#N/A</v>
      </c>
      <c r="K4714">
        <v>3.6160000000000001</v>
      </c>
      <c r="L4714">
        <v>9.9610000000000003</v>
      </c>
      <c r="M4714">
        <v>69.866661845499564</v>
      </c>
      <c r="N4714">
        <v>3.9129999999999998</v>
      </c>
      <c r="O4714">
        <v>0</v>
      </c>
      <c r="P4714" t="s">
        <v>32</v>
      </c>
      <c r="Q4714" t="s">
        <v>32</v>
      </c>
      <c r="R4714" t="s">
        <v>32</v>
      </c>
      <c r="S4714" t="s">
        <v>32</v>
      </c>
      <c r="T4714" t="s">
        <v>32</v>
      </c>
      <c r="U4714" t="s">
        <v>32</v>
      </c>
      <c r="V4714" t="s">
        <v>32</v>
      </c>
      <c r="W4714" t="s">
        <v>32</v>
      </c>
      <c r="Y4714">
        <v>0</v>
      </c>
      <c r="Z4714">
        <f t="shared" si="345"/>
        <v>0</v>
      </c>
      <c r="AA4714" t="e">
        <v>#N/A</v>
      </c>
      <c r="AB4714">
        <v>0</v>
      </c>
      <c r="AC4714">
        <v>0</v>
      </c>
      <c r="AD4714">
        <v>0</v>
      </c>
      <c r="AE4714">
        <v>0</v>
      </c>
      <c r="AF4714" t="s">
        <v>32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12612.950999999999</v>
      </c>
      <c r="AM4714">
        <v>4480.7190000000001</v>
      </c>
      <c r="AN4714">
        <v>161.20699999999999</v>
      </c>
      <c r="AO4714" s="4">
        <v>136.22999999999999</v>
      </c>
      <c r="AP4714">
        <v>0</v>
      </c>
      <c r="AQ4714">
        <v>0</v>
      </c>
    </row>
    <row r="4715" spans="1:43" ht="15.75" x14ac:dyDescent="0.25">
      <c r="A4715">
        <v>2010</v>
      </c>
      <c r="B4715" t="s">
        <v>36</v>
      </c>
      <c r="C4715" t="e">
        <f t="shared" si="348"/>
        <v>#N/A</v>
      </c>
      <c r="D4715" t="e">
        <v>#N/A</v>
      </c>
      <c r="E4715" t="e">
        <v>#N/A</v>
      </c>
      <c r="F4715" t="e">
        <v>#N/A</v>
      </c>
      <c r="G4715" t="e">
        <v>#N/A</v>
      </c>
      <c r="I4715">
        <f t="shared" si="344"/>
        <v>0</v>
      </c>
      <c r="J4715" t="e">
        <v>#N/A</v>
      </c>
      <c r="K4715">
        <v>3.4079999999999999</v>
      </c>
      <c r="M4715">
        <v>104.3397448422709</v>
      </c>
      <c r="N4715">
        <v>14.48</v>
      </c>
      <c r="O4715">
        <v>0</v>
      </c>
      <c r="P4715" t="s">
        <v>32</v>
      </c>
      <c r="Q4715" t="s">
        <v>32</v>
      </c>
      <c r="R4715" t="s">
        <v>32</v>
      </c>
      <c r="S4715" t="s">
        <v>32</v>
      </c>
      <c r="T4715" t="s">
        <v>32</v>
      </c>
      <c r="U4715" t="s">
        <v>32</v>
      </c>
      <c r="V4715" t="s">
        <v>32</v>
      </c>
      <c r="W4715" t="s">
        <v>32</v>
      </c>
      <c r="Y4715">
        <v>0</v>
      </c>
      <c r="Z4715">
        <f t="shared" si="345"/>
        <v>0</v>
      </c>
      <c r="AA4715" t="e">
        <v>#N/A</v>
      </c>
      <c r="AB4715">
        <v>0</v>
      </c>
      <c r="AC4715">
        <v>0</v>
      </c>
      <c r="AD4715">
        <v>0</v>
      </c>
      <c r="AE4715">
        <v>0</v>
      </c>
      <c r="AF4715" t="s">
        <v>32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7084.3339999999998</v>
      </c>
      <c r="AM4715">
        <v>4328.5129999999999</v>
      </c>
      <c r="AN4715">
        <v>82.471000000000004</v>
      </c>
      <c r="AO4715" s="4">
        <v>93.046999999999997</v>
      </c>
      <c r="AP4715">
        <v>0</v>
      </c>
      <c r="AQ4715">
        <v>0</v>
      </c>
    </row>
    <row r="4716" spans="1:43" ht="15.75" x14ac:dyDescent="0.25">
      <c r="A4716">
        <v>2010</v>
      </c>
      <c r="B4716" t="s">
        <v>37</v>
      </c>
      <c r="C4716">
        <f t="shared" si="348"/>
        <v>1</v>
      </c>
      <c r="D4716" t="e">
        <v>#N/A</v>
      </c>
      <c r="E4716" t="e">
        <v>#N/A</v>
      </c>
      <c r="F4716">
        <v>39.418960571289098</v>
      </c>
      <c r="G4716">
        <v>44.129993438720703</v>
      </c>
      <c r="H4716">
        <v>2.87</v>
      </c>
      <c r="I4716">
        <f t="shared" si="344"/>
        <v>2.87</v>
      </c>
      <c r="J4716" t="e">
        <v>#N/A</v>
      </c>
      <c r="K4716">
        <v>9.1359999999999992</v>
      </c>
      <c r="L4716">
        <v>7.75</v>
      </c>
      <c r="M4716">
        <v>32.535879237145899</v>
      </c>
      <c r="N4716">
        <v>10.461</v>
      </c>
      <c r="O4716">
        <v>0</v>
      </c>
      <c r="P4716" t="s">
        <v>32</v>
      </c>
      <c r="Q4716" t="s">
        <v>32</v>
      </c>
      <c r="R4716" t="s">
        <v>32</v>
      </c>
      <c r="S4716" t="s">
        <v>32</v>
      </c>
      <c r="T4716" t="s">
        <v>32</v>
      </c>
      <c r="U4716" t="s">
        <v>32</v>
      </c>
      <c r="V4716" t="s">
        <v>32</v>
      </c>
      <c r="W4716" t="s">
        <v>32</v>
      </c>
      <c r="Y4716">
        <v>0</v>
      </c>
      <c r="Z4716">
        <f t="shared" si="345"/>
        <v>0</v>
      </c>
      <c r="AA4716" t="e">
        <v>#N/A</v>
      </c>
      <c r="AB4716">
        <v>0</v>
      </c>
      <c r="AC4716">
        <v>0</v>
      </c>
      <c r="AD4716">
        <v>0</v>
      </c>
      <c r="AE4716">
        <v>0</v>
      </c>
      <c r="AF4716" t="s">
        <v>32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19445.458999999999</v>
      </c>
      <c r="AM4716">
        <v>11504.132</v>
      </c>
      <c r="AN4716">
        <v>461.512</v>
      </c>
      <c r="AO4716" s="4">
        <v>266.57</v>
      </c>
      <c r="AP4716">
        <v>0</v>
      </c>
      <c r="AQ4716">
        <v>0</v>
      </c>
    </row>
    <row r="4717" spans="1:43" ht="15.75" x14ac:dyDescent="0.25">
      <c r="A4717">
        <v>2010</v>
      </c>
      <c r="B4717" t="s">
        <v>38</v>
      </c>
      <c r="C4717">
        <f t="shared" si="348"/>
        <v>1</v>
      </c>
      <c r="D4717" t="e">
        <v>#N/A</v>
      </c>
      <c r="E4717" t="e">
        <v>#N/A</v>
      </c>
      <c r="F4717">
        <v>34.418190002441399</v>
      </c>
      <c r="G4717">
        <v>37.557449340820298</v>
      </c>
      <c r="H4717">
        <v>15.03</v>
      </c>
      <c r="I4717">
        <f t="shared" si="344"/>
        <v>15.03</v>
      </c>
      <c r="J4717" t="e">
        <v>#N/A</v>
      </c>
      <c r="K4717">
        <v>2.2000000000000002</v>
      </c>
      <c r="L4717">
        <v>19</v>
      </c>
      <c r="M4717">
        <v>66.147286689302902</v>
      </c>
      <c r="N4717">
        <v>7.274</v>
      </c>
      <c r="O4717">
        <v>0</v>
      </c>
      <c r="P4717" t="s">
        <v>32</v>
      </c>
      <c r="Q4717" t="s">
        <v>32</v>
      </c>
      <c r="R4717" t="s">
        <v>32</v>
      </c>
      <c r="S4717" t="s">
        <v>32</v>
      </c>
      <c r="T4717" t="s">
        <v>32</v>
      </c>
      <c r="U4717" t="s">
        <v>32</v>
      </c>
      <c r="V4717" t="s">
        <v>32</v>
      </c>
      <c r="W4717" t="s">
        <v>32</v>
      </c>
      <c r="Y4717">
        <v>0</v>
      </c>
      <c r="Z4717">
        <f t="shared" si="345"/>
        <v>0</v>
      </c>
      <c r="AA4717" t="e">
        <v>#N/A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5791.75</v>
      </c>
      <c r="AM4717">
        <v>2838.3150000000001</v>
      </c>
      <c r="AN4717">
        <v>9.26</v>
      </c>
      <c r="AO4717" s="4">
        <v>224.90100000000001</v>
      </c>
      <c r="AP4717">
        <v>0</v>
      </c>
      <c r="AQ4717">
        <v>0</v>
      </c>
    </row>
    <row r="4718" spans="1:43" ht="15.75" x14ac:dyDescent="0.25">
      <c r="A4718">
        <v>2010</v>
      </c>
      <c r="B4718" t="s">
        <v>39</v>
      </c>
      <c r="C4718">
        <f t="shared" si="348"/>
        <v>1</v>
      </c>
      <c r="D4718">
        <v>0</v>
      </c>
      <c r="E4718">
        <v>0</v>
      </c>
      <c r="F4718">
        <v>34.289508819580099</v>
      </c>
      <c r="G4718">
        <v>46.530921936035199</v>
      </c>
      <c r="H4718">
        <v>18.52</v>
      </c>
      <c r="I4718">
        <f t="shared" si="344"/>
        <v>18.52</v>
      </c>
      <c r="J4718" t="e">
        <v>#N/A</v>
      </c>
      <c r="K4718">
        <v>2.2480000000000002</v>
      </c>
      <c r="L4718">
        <v>5.2169999999999996</v>
      </c>
      <c r="M4718">
        <v>39.893279988763062</v>
      </c>
      <c r="N4718">
        <v>2.9180000000000001</v>
      </c>
      <c r="O4718">
        <v>0</v>
      </c>
      <c r="P4718" t="s">
        <v>32</v>
      </c>
      <c r="Q4718" t="s">
        <v>32</v>
      </c>
      <c r="R4718" t="s">
        <v>32</v>
      </c>
      <c r="S4718" t="s">
        <v>32</v>
      </c>
      <c r="T4718" t="s">
        <v>32</v>
      </c>
      <c r="U4718" t="s">
        <v>32</v>
      </c>
      <c r="V4718" t="s">
        <v>32</v>
      </c>
      <c r="W4718" t="s">
        <v>32</v>
      </c>
      <c r="Y4718">
        <v>0</v>
      </c>
      <c r="Z4718">
        <f t="shared" si="345"/>
        <v>0</v>
      </c>
      <c r="AA4718">
        <v>0</v>
      </c>
      <c r="AB4718">
        <v>1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41394.008000000002</v>
      </c>
      <c r="AM4718">
        <v>56347.555</v>
      </c>
      <c r="AN4718">
        <v>1249.364</v>
      </c>
      <c r="AO4718" s="4">
        <v>96.1</v>
      </c>
      <c r="AP4718">
        <v>0</v>
      </c>
      <c r="AQ4718">
        <v>0</v>
      </c>
    </row>
    <row r="4719" spans="1:43" ht="15.75" x14ac:dyDescent="0.25">
      <c r="A4719">
        <v>2010</v>
      </c>
      <c r="B4719" t="s">
        <v>40</v>
      </c>
      <c r="C4719">
        <f t="shared" si="348"/>
        <v>1</v>
      </c>
      <c r="D4719">
        <v>0</v>
      </c>
      <c r="E4719">
        <v>0</v>
      </c>
      <c r="F4719">
        <v>28.541109085083001</v>
      </c>
      <c r="G4719">
        <v>46.203201293945298</v>
      </c>
      <c r="H4719">
        <v>9.3699999999999992</v>
      </c>
      <c r="I4719">
        <f t="shared" si="344"/>
        <v>9.3699999999999992</v>
      </c>
      <c r="J4719" t="e">
        <v>#N/A</v>
      </c>
      <c r="K4719">
        <v>1.7689999999999999</v>
      </c>
      <c r="L4719">
        <v>4.4169999999999998</v>
      </c>
      <c r="M4719">
        <v>98.239156433113521</v>
      </c>
      <c r="N4719">
        <v>1.69</v>
      </c>
      <c r="O4719">
        <v>0</v>
      </c>
      <c r="P4719" t="s">
        <v>32</v>
      </c>
      <c r="Q4719" t="s">
        <v>32</v>
      </c>
      <c r="R4719" t="s">
        <v>32</v>
      </c>
      <c r="S4719" t="s">
        <v>32</v>
      </c>
      <c r="T4719" t="s">
        <v>32</v>
      </c>
      <c r="U4719" t="s">
        <v>32</v>
      </c>
      <c r="V4719" t="s">
        <v>32</v>
      </c>
      <c r="W4719" t="s">
        <v>32</v>
      </c>
      <c r="Y4719">
        <v>0</v>
      </c>
      <c r="Z4719">
        <f t="shared" si="345"/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40951.934999999998</v>
      </c>
      <c r="AM4719">
        <v>45111.552000000003</v>
      </c>
      <c r="AN4719">
        <v>378.38400000000001</v>
      </c>
      <c r="AO4719" s="4">
        <v>109.53</v>
      </c>
      <c r="AP4719">
        <v>0</v>
      </c>
      <c r="AQ4719">
        <v>0</v>
      </c>
    </row>
    <row r="4720" spans="1:43" ht="15.75" x14ac:dyDescent="0.25">
      <c r="A4720">
        <v>2010</v>
      </c>
      <c r="B4720" t="s">
        <v>41</v>
      </c>
      <c r="C4720" t="e">
        <f t="shared" si="348"/>
        <v>#N/A</v>
      </c>
      <c r="D4720" t="e">
        <v>#N/A</v>
      </c>
      <c r="E4720" t="e">
        <v>#N/A</v>
      </c>
      <c r="F4720" t="e">
        <v>#N/A</v>
      </c>
      <c r="G4720" t="e">
        <v>#N/A</v>
      </c>
      <c r="I4720">
        <f t="shared" si="344"/>
        <v>0</v>
      </c>
      <c r="J4720" t="e">
        <v>#N/A</v>
      </c>
      <c r="K4720">
        <v>4.9589999999999996</v>
      </c>
      <c r="L4720">
        <v>6.048</v>
      </c>
      <c r="M4720">
        <v>74.985988461085597</v>
      </c>
      <c r="N4720">
        <v>5.6660000000000004</v>
      </c>
      <c r="O4720">
        <v>0</v>
      </c>
      <c r="P4720" t="s">
        <v>32</v>
      </c>
      <c r="Q4720" t="s">
        <v>32</v>
      </c>
      <c r="R4720" t="s">
        <v>32</v>
      </c>
      <c r="S4720" t="s">
        <v>32</v>
      </c>
      <c r="T4720" t="s">
        <v>32</v>
      </c>
      <c r="U4720" t="s">
        <v>32</v>
      </c>
      <c r="V4720" t="s">
        <v>32</v>
      </c>
      <c r="W4720" t="s">
        <v>32</v>
      </c>
      <c r="Y4720">
        <v>0</v>
      </c>
      <c r="Z4720">
        <f t="shared" si="345"/>
        <v>0</v>
      </c>
      <c r="AA4720" t="e">
        <v>#N/A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15442.674999999999</v>
      </c>
      <c r="AM4720">
        <v>5880.8059999999996</v>
      </c>
      <c r="AN4720">
        <v>52.912999999999997</v>
      </c>
      <c r="AO4720" s="4">
        <v>234.78800000000001</v>
      </c>
      <c r="AP4720">
        <v>0</v>
      </c>
      <c r="AQ4720">
        <v>0</v>
      </c>
    </row>
    <row r="4721" spans="1:43" ht="15.75" x14ac:dyDescent="0.25">
      <c r="A4721">
        <v>2010</v>
      </c>
      <c r="B4721" t="s">
        <v>42</v>
      </c>
      <c r="C4721">
        <f t="shared" si="348"/>
        <v>1</v>
      </c>
      <c r="D4721" t="e">
        <v>#N/A</v>
      </c>
      <c r="E4721" t="e">
        <v>#N/A</v>
      </c>
      <c r="F4721">
        <v>44.498462677002003</v>
      </c>
      <c r="G4721">
        <v>46.250068664550803</v>
      </c>
      <c r="H4721">
        <v>2.2799999999999998</v>
      </c>
      <c r="I4721">
        <f t="shared" si="344"/>
        <v>2.2799999999999998</v>
      </c>
      <c r="J4721" t="e">
        <v>#N/A</v>
      </c>
      <c r="K4721">
        <v>6.0289999999999999</v>
      </c>
      <c r="M4721">
        <v>37.802842670832149</v>
      </c>
      <c r="N4721">
        <v>8.1259999999999994</v>
      </c>
      <c r="O4721">
        <v>0</v>
      </c>
      <c r="P4721" t="s">
        <v>32</v>
      </c>
      <c r="Q4721" t="s">
        <v>32</v>
      </c>
      <c r="R4721" t="s">
        <v>32</v>
      </c>
      <c r="S4721" t="s">
        <v>32</v>
      </c>
      <c r="T4721" t="s">
        <v>32</v>
      </c>
      <c r="U4721" t="s">
        <v>32</v>
      </c>
      <c r="V4721" t="s">
        <v>32</v>
      </c>
      <c r="W4721" t="s">
        <v>32</v>
      </c>
      <c r="Y4721">
        <v>0</v>
      </c>
      <c r="Z4721">
        <f t="shared" si="345"/>
        <v>0</v>
      </c>
      <c r="AA4721" t="e">
        <v>#N/A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2593.34</v>
      </c>
      <c r="AM4721">
        <v>808.31399999999996</v>
      </c>
      <c r="AN4721">
        <v>122.157</v>
      </c>
      <c r="AO4721" s="4">
        <v>144.61600000000001</v>
      </c>
      <c r="AP4721">
        <v>0</v>
      </c>
      <c r="AQ4721">
        <v>0</v>
      </c>
    </row>
    <row r="4722" spans="1:43" ht="15.75" x14ac:dyDescent="0.25">
      <c r="A4722">
        <v>2010</v>
      </c>
      <c r="B4722" t="s">
        <v>43</v>
      </c>
      <c r="C4722">
        <f t="shared" si="348"/>
        <v>1</v>
      </c>
      <c r="D4722" t="e">
        <v>#N/A</v>
      </c>
      <c r="E4722" t="e">
        <v>#N/A</v>
      </c>
      <c r="F4722">
        <v>49.794342041015597</v>
      </c>
      <c r="G4722">
        <v>53.7785034179688</v>
      </c>
      <c r="H4722">
        <v>2.0699999999999998</v>
      </c>
      <c r="I4722">
        <f t="shared" si="344"/>
        <v>2.0699999999999998</v>
      </c>
      <c r="J4722" t="e">
        <v>#N/A</v>
      </c>
      <c r="K4722">
        <v>0.22500000000000001</v>
      </c>
      <c r="L4722">
        <v>10.750999999999999</v>
      </c>
      <c r="M4722">
        <v>96.860410041274775</v>
      </c>
      <c r="N4722">
        <v>5.7480000000000002</v>
      </c>
      <c r="O4722">
        <v>0</v>
      </c>
      <c r="P4722" t="s">
        <v>32</v>
      </c>
      <c r="Q4722" t="s">
        <v>32</v>
      </c>
      <c r="R4722" t="s">
        <v>32</v>
      </c>
      <c r="S4722" t="s">
        <v>32</v>
      </c>
      <c r="T4722" t="s">
        <v>32</v>
      </c>
      <c r="U4722" t="s">
        <v>32</v>
      </c>
      <c r="V4722" t="s">
        <v>32</v>
      </c>
      <c r="W4722" t="s">
        <v>32</v>
      </c>
      <c r="Y4722">
        <v>0</v>
      </c>
      <c r="Z4722">
        <f t="shared" si="345"/>
        <v>0</v>
      </c>
      <c r="AA4722" t="e">
        <v>#N/A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15227.313</v>
      </c>
      <c r="AM4722">
        <v>16029.739</v>
      </c>
      <c r="AN4722">
        <v>4.4340000000000002</v>
      </c>
      <c r="AO4722" s="4">
        <v>148.94999999999999</v>
      </c>
      <c r="AP4722">
        <v>0</v>
      </c>
      <c r="AQ4722">
        <v>0</v>
      </c>
    </row>
    <row r="4723" spans="1:43" ht="15.75" x14ac:dyDescent="0.25">
      <c r="A4723">
        <v>2010</v>
      </c>
      <c r="B4723" t="s">
        <v>44</v>
      </c>
      <c r="C4723">
        <f t="shared" si="348"/>
        <v>1</v>
      </c>
      <c r="D4723" t="e">
        <v>#N/A</v>
      </c>
      <c r="E4723" t="e">
        <v>#N/A</v>
      </c>
      <c r="F4723">
        <v>27.976390838623001</v>
      </c>
      <c r="G4723">
        <v>28.443305969238299</v>
      </c>
      <c r="I4723">
        <f t="shared" si="344"/>
        <v>0</v>
      </c>
      <c r="J4723" t="e">
        <v>#N/A</v>
      </c>
      <c r="K4723">
        <v>7.7409999999999997</v>
      </c>
      <c r="L4723">
        <v>0.83299999999999996</v>
      </c>
      <c r="M4723">
        <v>120.139339393383</v>
      </c>
      <c r="N4723">
        <v>7.7430000000000003</v>
      </c>
      <c r="O4723">
        <v>0</v>
      </c>
      <c r="P4723" t="s">
        <v>32</v>
      </c>
      <c r="Q4723" t="s">
        <v>32</v>
      </c>
      <c r="R4723" t="s">
        <v>32</v>
      </c>
      <c r="S4723" t="s">
        <v>32</v>
      </c>
      <c r="T4723" t="s">
        <v>32</v>
      </c>
      <c r="U4723" t="s">
        <v>32</v>
      </c>
      <c r="V4723" t="s">
        <v>32</v>
      </c>
      <c r="W4723" t="s">
        <v>32</v>
      </c>
      <c r="Y4723">
        <v>0</v>
      </c>
      <c r="Z4723">
        <f t="shared" si="345"/>
        <v>0</v>
      </c>
      <c r="AA4723" t="e">
        <v>#N/A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15369.313</v>
      </c>
      <c r="AM4723">
        <v>5812.73</v>
      </c>
      <c r="AN4723">
        <v>55.220999999999997</v>
      </c>
      <c r="AO4723" s="4">
        <v>162.114</v>
      </c>
      <c r="AP4723">
        <v>0</v>
      </c>
      <c r="AQ4723">
        <v>0</v>
      </c>
    </row>
    <row r="4724" spans="1:43" ht="15.75" x14ac:dyDescent="0.25">
      <c r="A4724">
        <v>2010</v>
      </c>
      <c r="B4724" t="s">
        <v>45</v>
      </c>
      <c r="C4724">
        <f t="shared" si="348"/>
        <v>1</v>
      </c>
      <c r="D4724">
        <v>0</v>
      </c>
      <c r="E4724">
        <v>0</v>
      </c>
      <c r="F4724">
        <v>24.945459365844702</v>
      </c>
      <c r="G4724">
        <v>43.076251983642599</v>
      </c>
      <c r="H4724">
        <v>17.690000000000001</v>
      </c>
      <c r="I4724">
        <f t="shared" si="344"/>
        <v>17.690000000000001</v>
      </c>
      <c r="J4724" t="e">
        <v>#N/A</v>
      </c>
      <c r="K4724">
        <v>2.3380000000000001</v>
      </c>
      <c r="L4724">
        <v>8.2669999999999995</v>
      </c>
      <c r="M4724">
        <v>150.71024506010986</v>
      </c>
      <c r="N4724">
        <v>2.3319999999999999</v>
      </c>
      <c r="O4724">
        <v>0</v>
      </c>
      <c r="P4724" t="s">
        <v>32</v>
      </c>
      <c r="Q4724" t="s">
        <v>32</v>
      </c>
      <c r="R4724" t="s">
        <v>32</v>
      </c>
      <c r="S4724" t="s">
        <v>32</v>
      </c>
      <c r="T4724" t="s">
        <v>32</v>
      </c>
      <c r="U4724" t="s">
        <v>32</v>
      </c>
      <c r="V4724" t="s">
        <v>32</v>
      </c>
      <c r="W4724" t="s">
        <v>32</v>
      </c>
      <c r="Y4724">
        <v>0</v>
      </c>
      <c r="Z4724">
        <f t="shared" si="345"/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39096.519999999997</v>
      </c>
      <c r="AM4724">
        <v>43551.76</v>
      </c>
      <c r="AN4724">
        <v>472.09699999999998</v>
      </c>
      <c r="AO4724" s="4">
        <v>111.401</v>
      </c>
      <c r="AP4724">
        <v>0</v>
      </c>
      <c r="AQ4724">
        <v>0</v>
      </c>
    </row>
    <row r="4725" spans="1:43" ht="15.75" x14ac:dyDescent="0.25">
      <c r="A4725">
        <v>2010</v>
      </c>
      <c r="B4725" t="s">
        <v>46</v>
      </c>
      <c r="C4725" t="e">
        <f t="shared" si="348"/>
        <v>#N/A</v>
      </c>
      <c r="D4725" t="e">
        <v>#N/A</v>
      </c>
      <c r="E4725" t="e">
        <v>#N/A</v>
      </c>
      <c r="F4725" t="e">
        <v>#N/A</v>
      </c>
      <c r="G4725" t="e">
        <v>#N/A</v>
      </c>
      <c r="H4725">
        <v>3.18</v>
      </c>
      <c r="I4725">
        <f t="shared" si="344"/>
        <v>3.18</v>
      </c>
      <c r="J4725" t="e">
        <v>#N/A</v>
      </c>
      <c r="K4725">
        <v>3.0840000000000001</v>
      </c>
      <c r="L4725">
        <v>13.715999999999999</v>
      </c>
      <c r="M4725">
        <v>115.68432756838752</v>
      </c>
      <c r="N4725">
        <v>0.91800000000000004</v>
      </c>
      <c r="O4725">
        <v>0</v>
      </c>
      <c r="P4725" t="s">
        <v>32</v>
      </c>
      <c r="Q4725" t="s">
        <v>32</v>
      </c>
      <c r="R4725" t="s">
        <v>32</v>
      </c>
      <c r="S4725" t="s">
        <v>32</v>
      </c>
      <c r="T4725" t="s">
        <v>32</v>
      </c>
      <c r="U4725" t="s">
        <v>32</v>
      </c>
      <c r="V4725" t="s">
        <v>32</v>
      </c>
      <c r="W4725" t="s">
        <v>32</v>
      </c>
      <c r="Y4725">
        <v>0</v>
      </c>
      <c r="Z4725">
        <f t="shared" si="345"/>
        <v>0</v>
      </c>
      <c r="AA4725" t="e">
        <v>#N/A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7680.22</v>
      </c>
      <c r="AM4725">
        <v>4321.2939999999999</v>
      </c>
      <c r="AN4725">
        <v>1.3979999999999999</v>
      </c>
      <c r="AO4725" s="4">
        <v>128.345</v>
      </c>
      <c r="AP4725">
        <v>0</v>
      </c>
      <c r="AQ4725">
        <v>0</v>
      </c>
    </row>
    <row r="4726" spans="1:43" ht="15.75" x14ac:dyDescent="0.25">
      <c r="A4726">
        <v>2010</v>
      </c>
      <c r="B4726" t="s">
        <v>47</v>
      </c>
      <c r="C4726" t="e">
        <f t="shared" si="348"/>
        <v>#N/A</v>
      </c>
      <c r="D4726" t="e">
        <v>#N/A</v>
      </c>
      <c r="E4726" t="e">
        <v>#N/A</v>
      </c>
      <c r="F4726" t="e">
        <v>#N/A</v>
      </c>
      <c r="G4726" t="e">
        <v>#N/A</v>
      </c>
      <c r="H4726">
        <v>2.0099999999999998</v>
      </c>
      <c r="I4726">
        <f t="shared" si="344"/>
        <v>2.0099999999999998</v>
      </c>
      <c r="J4726" t="e">
        <v>#N/A</v>
      </c>
      <c r="K4726">
        <v>2.552</v>
      </c>
      <c r="M4726">
        <v>39.7396842979784</v>
      </c>
      <c r="N4726">
        <v>2.1789999999999998</v>
      </c>
      <c r="O4726">
        <v>0</v>
      </c>
      <c r="P4726" t="s">
        <v>32</v>
      </c>
      <c r="Q4726" t="s">
        <v>32</v>
      </c>
      <c r="R4726" t="s">
        <v>32</v>
      </c>
      <c r="S4726" t="s">
        <v>32</v>
      </c>
      <c r="T4726" t="s">
        <v>32</v>
      </c>
      <c r="U4726" t="s">
        <v>32</v>
      </c>
      <c r="V4726" t="s">
        <v>32</v>
      </c>
      <c r="W4726" t="s">
        <v>32</v>
      </c>
      <c r="Y4726">
        <v>0</v>
      </c>
      <c r="Z4726">
        <f t="shared" si="345"/>
        <v>0</v>
      </c>
      <c r="AA4726" t="e">
        <v>#N/A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1604.1289999999999</v>
      </c>
      <c r="AM4726">
        <v>690.86900000000003</v>
      </c>
      <c r="AN4726">
        <v>6.57</v>
      </c>
      <c r="AO4726" s="4">
        <v>102.59</v>
      </c>
      <c r="AP4726">
        <v>0</v>
      </c>
      <c r="AQ4726">
        <v>0</v>
      </c>
    </row>
    <row r="4727" spans="1:43" ht="15.75" x14ac:dyDescent="0.25">
      <c r="A4727">
        <v>2010</v>
      </c>
      <c r="B4727" t="s">
        <v>48</v>
      </c>
      <c r="C4727">
        <f t="shared" si="348"/>
        <v>1</v>
      </c>
      <c r="D4727" t="e">
        <v>#N/A</v>
      </c>
      <c r="E4727" t="e">
        <v>#N/A</v>
      </c>
      <c r="F4727">
        <v>39.114368438720703</v>
      </c>
      <c r="G4727">
        <v>40.144882202148402</v>
      </c>
      <c r="I4727">
        <f t="shared" si="344"/>
        <v>0</v>
      </c>
      <c r="J4727" t="e">
        <v>#N/A</v>
      </c>
      <c r="K4727">
        <v>9.327</v>
      </c>
      <c r="L4727">
        <v>3.3</v>
      </c>
      <c r="M4727">
        <v>113.18399382043395</v>
      </c>
      <c r="N4727">
        <v>4.8259999999999996</v>
      </c>
      <c r="O4727">
        <v>0</v>
      </c>
      <c r="P4727" t="s">
        <v>32</v>
      </c>
      <c r="Q4727" t="s">
        <v>32</v>
      </c>
      <c r="R4727" t="s">
        <v>32</v>
      </c>
      <c r="S4727" t="s">
        <v>32</v>
      </c>
      <c r="T4727" t="s">
        <v>32</v>
      </c>
      <c r="U4727" t="s">
        <v>32</v>
      </c>
      <c r="V4727" t="s">
        <v>32</v>
      </c>
      <c r="W4727" t="s">
        <v>32</v>
      </c>
      <c r="Y4727">
        <v>0</v>
      </c>
      <c r="Z4727">
        <f t="shared" si="345"/>
        <v>0</v>
      </c>
      <c r="AA4727" t="e">
        <v>#N/A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5833.5339999999997</v>
      </c>
      <c r="AM4727">
        <v>1926.8530000000001</v>
      </c>
      <c r="AN4727">
        <v>1.381</v>
      </c>
      <c r="AO4727" s="4">
        <v>799.79700000000003</v>
      </c>
      <c r="AP4727">
        <v>0</v>
      </c>
      <c r="AQ4727">
        <v>0</v>
      </c>
    </row>
    <row r="4728" spans="1:43" ht="15.75" x14ac:dyDescent="0.25">
      <c r="A4728">
        <v>2010</v>
      </c>
      <c r="B4728" t="s">
        <v>49</v>
      </c>
      <c r="C4728">
        <f t="shared" si="348"/>
        <v>1</v>
      </c>
      <c r="D4728" t="e">
        <v>#N/A</v>
      </c>
      <c r="E4728" t="e">
        <v>#N/A</v>
      </c>
      <c r="F4728">
        <v>44.252876281738303</v>
      </c>
      <c r="G4728">
        <v>47.209308624267599</v>
      </c>
      <c r="H4728">
        <v>8.43</v>
      </c>
      <c r="I4728">
        <f t="shared" si="344"/>
        <v>8.43</v>
      </c>
      <c r="J4728" t="e">
        <v>#N/A</v>
      </c>
      <c r="K4728">
        <v>4.1269999999999998</v>
      </c>
      <c r="L4728">
        <v>6.5</v>
      </c>
      <c r="M4728">
        <v>75.511626541404354</v>
      </c>
      <c r="N4728">
        <v>2.5019999999999998</v>
      </c>
      <c r="O4728">
        <v>0</v>
      </c>
      <c r="P4728" t="s">
        <v>32</v>
      </c>
      <c r="Q4728" t="s">
        <v>32</v>
      </c>
      <c r="R4728" t="s">
        <v>32</v>
      </c>
      <c r="S4728" t="s">
        <v>32</v>
      </c>
      <c r="T4728" t="s">
        <v>32</v>
      </c>
      <c r="U4728" t="s">
        <v>32</v>
      </c>
      <c r="V4728" t="s">
        <v>32</v>
      </c>
      <c r="W4728" t="s">
        <v>32</v>
      </c>
      <c r="Y4728">
        <v>0</v>
      </c>
      <c r="Z4728">
        <f t="shared" si="345"/>
        <v>0</v>
      </c>
      <c r="AA4728" t="e">
        <v>#N/A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5038.3999999999996</v>
      </c>
      <c r="AM4728">
        <v>1897.729</v>
      </c>
      <c r="AN4728">
        <v>19.786000000000001</v>
      </c>
      <c r="AO4728" s="4">
        <v>118.52</v>
      </c>
      <c r="AP4728">
        <v>0</v>
      </c>
      <c r="AQ4728">
        <v>0</v>
      </c>
    </row>
    <row r="4729" spans="1:43" ht="15.75" x14ac:dyDescent="0.25">
      <c r="A4729">
        <v>2010</v>
      </c>
      <c r="B4729" t="s">
        <v>50</v>
      </c>
      <c r="C4729" t="e">
        <f t="shared" si="348"/>
        <v>#N/A</v>
      </c>
      <c r="D4729" t="e">
        <v>#N/A</v>
      </c>
      <c r="E4729" t="e">
        <v>#N/A</v>
      </c>
      <c r="F4729" t="e">
        <v>#N/A</v>
      </c>
      <c r="G4729" t="e">
        <v>#N/A</v>
      </c>
      <c r="I4729">
        <f t="shared" si="344"/>
        <v>0</v>
      </c>
      <c r="J4729" t="e">
        <v>#N/A</v>
      </c>
      <c r="K4729">
        <v>0.84199999999999997</v>
      </c>
      <c r="L4729">
        <v>27.202000000000002</v>
      </c>
      <c r="M4729">
        <v>80.168198546442937</v>
      </c>
      <c r="N4729">
        <v>2.1230000000000002</v>
      </c>
      <c r="O4729">
        <v>1</v>
      </c>
      <c r="P4729">
        <v>0</v>
      </c>
      <c r="Q4729">
        <v>1</v>
      </c>
      <c r="R4729">
        <v>1</v>
      </c>
      <c r="S4729">
        <v>0</v>
      </c>
      <c r="T4729">
        <v>0</v>
      </c>
      <c r="U4729">
        <v>1</v>
      </c>
      <c r="V4729">
        <v>0</v>
      </c>
      <c r="W4729">
        <v>1</v>
      </c>
      <c r="Y4729">
        <v>0</v>
      </c>
      <c r="Z4729">
        <f t="shared" si="345"/>
        <v>0</v>
      </c>
      <c r="AA4729" t="e">
        <v>#N/A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8861.6830000000009</v>
      </c>
      <c r="AM4729">
        <v>4323.0820000000003</v>
      </c>
      <c r="AN4729">
        <v>16.847000000000001</v>
      </c>
      <c r="AO4729" s="4">
        <v>135.39500000000001</v>
      </c>
      <c r="AP4729">
        <v>1.7409999999999997</v>
      </c>
      <c r="AQ4729">
        <v>0</v>
      </c>
    </row>
    <row r="4730" spans="1:43" ht="15.75" x14ac:dyDescent="0.25">
      <c r="A4730">
        <v>2010</v>
      </c>
      <c r="B4730" t="s">
        <v>51</v>
      </c>
      <c r="C4730" t="e">
        <f t="shared" si="348"/>
        <v>#N/A</v>
      </c>
      <c r="D4730" t="e">
        <v>#N/A</v>
      </c>
      <c r="E4730" t="e">
        <v>#N/A</v>
      </c>
      <c r="F4730" t="e">
        <v>#N/A</v>
      </c>
      <c r="G4730" t="e">
        <v>#N/A</v>
      </c>
      <c r="H4730">
        <v>2.02</v>
      </c>
      <c r="I4730">
        <f t="shared" si="344"/>
        <v>2.02</v>
      </c>
      <c r="J4730" t="e">
        <v>#N/A</v>
      </c>
      <c r="K4730">
        <v>8.593</v>
      </c>
      <c r="M4730">
        <v>82.08055919005588</v>
      </c>
      <c r="N4730">
        <v>6.95</v>
      </c>
      <c r="O4730">
        <v>0</v>
      </c>
      <c r="P4730" t="s">
        <v>32</v>
      </c>
      <c r="Q4730" t="s">
        <v>32</v>
      </c>
      <c r="R4730" t="s">
        <v>32</v>
      </c>
      <c r="S4730" t="s">
        <v>32</v>
      </c>
      <c r="T4730" t="s">
        <v>32</v>
      </c>
      <c r="U4730" t="s">
        <v>32</v>
      </c>
      <c r="V4730" t="s">
        <v>32</v>
      </c>
      <c r="W4730" t="s">
        <v>32</v>
      </c>
      <c r="Y4730">
        <v>0</v>
      </c>
      <c r="Z4730">
        <f t="shared" si="345"/>
        <v>0</v>
      </c>
      <c r="AA4730" t="e">
        <v>#N/A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12773.271000000001</v>
      </c>
      <c r="AM4730">
        <v>6853.67</v>
      </c>
      <c r="AN4730">
        <v>13.755000000000001</v>
      </c>
      <c r="AO4730" s="4">
        <v>227.17400000000001</v>
      </c>
      <c r="AP4730">
        <v>0</v>
      </c>
      <c r="AQ4730">
        <v>0</v>
      </c>
    </row>
    <row r="4731" spans="1:43" ht="15.75" x14ac:dyDescent="0.25">
      <c r="A4731">
        <v>2010</v>
      </c>
      <c r="B4731" t="s">
        <v>52</v>
      </c>
      <c r="C4731">
        <f t="shared" si="348"/>
        <v>1</v>
      </c>
      <c r="D4731" t="e">
        <v>#N/A</v>
      </c>
      <c r="E4731" t="e">
        <v>#N/A</v>
      </c>
      <c r="F4731">
        <v>45.865833282470703</v>
      </c>
      <c r="G4731">
        <v>53.787094116210902</v>
      </c>
      <c r="H4731">
        <v>5.63</v>
      </c>
      <c r="I4731">
        <f t="shared" si="344"/>
        <v>5.63</v>
      </c>
      <c r="J4731" t="e">
        <v>#N/A</v>
      </c>
      <c r="K4731">
        <v>7.5339999999999998</v>
      </c>
      <c r="L4731">
        <v>6.742</v>
      </c>
      <c r="M4731">
        <v>22.774499779182698</v>
      </c>
      <c r="N4731">
        <v>5.0389999999999997</v>
      </c>
      <c r="O4731">
        <v>0</v>
      </c>
      <c r="P4731" t="s">
        <v>32</v>
      </c>
      <c r="Q4731" t="s">
        <v>32</v>
      </c>
      <c r="R4731" t="s">
        <v>32</v>
      </c>
      <c r="S4731" t="s">
        <v>32</v>
      </c>
      <c r="T4731" t="s">
        <v>32</v>
      </c>
      <c r="U4731" t="s">
        <v>32</v>
      </c>
      <c r="V4731" t="s">
        <v>32</v>
      </c>
      <c r="W4731" t="s">
        <v>32</v>
      </c>
      <c r="Y4731">
        <v>0</v>
      </c>
      <c r="Z4731">
        <f t="shared" si="345"/>
        <v>0</v>
      </c>
      <c r="AA4731" t="e">
        <v>#N/A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13739.066000000001</v>
      </c>
      <c r="AM4731">
        <v>10961.264999999999</v>
      </c>
      <c r="AN4731">
        <v>2142.9050000000002</v>
      </c>
      <c r="AO4731" s="4">
        <v>20522171165156.5</v>
      </c>
      <c r="AP4731">
        <v>0</v>
      </c>
      <c r="AQ4731">
        <v>0</v>
      </c>
    </row>
    <row r="4732" spans="1:43" ht="15.75" x14ac:dyDescent="0.25">
      <c r="A4732">
        <v>2010</v>
      </c>
      <c r="B4732" t="s">
        <v>53</v>
      </c>
      <c r="C4732">
        <f t="shared" si="348"/>
        <v>1</v>
      </c>
      <c r="D4732" t="e">
        <v>#N/A</v>
      </c>
      <c r="E4732" t="e">
        <v>#N/A</v>
      </c>
      <c r="F4732">
        <v>36.102622985839801</v>
      </c>
      <c r="G4732">
        <v>31.545892715454102</v>
      </c>
      <c r="H4732">
        <v>13.07</v>
      </c>
      <c r="I4732">
        <f t="shared" si="344"/>
        <v>13.07</v>
      </c>
      <c r="J4732" t="e">
        <v>#N/A</v>
      </c>
      <c r="K4732">
        <v>0.39300000000000002</v>
      </c>
      <c r="L4732">
        <v>10.305999999999999</v>
      </c>
      <c r="M4732">
        <v>113.07395436143941</v>
      </c>
      <c r="N4732">
        <v>3.036</v>
      </c>
      <c r="O4732">
        <v>0</v>
      </c>
      <c r="P4732" t="s">
        <v>32</v>
      </c>
      <c r="Q4732" t="s">
        <v>32</v>
      </c>
      <c r="R4732" t="s">
        <v>32</v>
      </c>
      <c r="S4732" t="s">
        <v>32</v>
      </c>
      <c r="T4732" t="s">
        <v>32</v>
      </c>
      <c r="U4732" t="s">
        <v>32</v>
      </c>
      <c r="V4732" t="s">
        <v>32</v>
      </c>
      <c r="W4732" t="s">
        <v>32</v>
      </c>
      <c r="Y4732">
        <v>0</v>
      </c>
      <c r="Z4732">
        <f t="shared" si="345"/>
        <v>0</v>
      </c>
      <c r="AA4732" t="e">
        <v>#N/A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14622.88</v>
      </c>
      <c r="AM4732">
        <v>6374.1229999999996</v>
      </c>
      <c r="AN4732">
        <v>47.837000000000003</v>
      </c>
      <c r="AO4732" s="4">
        <v>136.58099999999999</v>
      </c>
      <c r="AP4732">
        <v>0</v>
      </c>
      <c r="AQ4732">
        <v>0</v>
      </c>
    </row>
    <row r="4733" spans="1:43" ht="15.75" x14ac:dyDescent="0.25">
      <c r="A4733">
        <v>2010</v>
      </c>
      <c r="B4733" t="s">
        <v>55</v>
      </c>
      <c r="C4733" t="e">
        <f t="shared" si="348"/>
        <v>#N/A</v>
      </c>
      <c r="D4733" t="e">
        <v>#N/A</v>
      </c>
      <c r="E4733" t="e">
        <v>#N/A</v>
      </c>
      <c r="F4733" t="e">
        <v>#N/A</v>
      </c>
      <c r="G4733" t="e">
        <v>#N/A</v>
      </c>
      <c r="I4733">
        <f t="shared" ref="I4733:I4796" si="349">IF(H4733="",I4576,H4733)</f>
        <v>0</v>
      </c>
      <c r="J4733" t="e">
        <v>#N/A</v>
      </c>
      <c r="K4733">
        <v>8.4440000000000008</v>
      </c>
      <c r="M4733">
        <v>41.92883314131776</v>
      </c>
      <c r="N4733">
        <v>-0.60799999999999998</v>
      </c>
      <c r="O4733">
        <v>0</v>
      </c>
      <c r="P4733" t="s">
        <v>32</v>
      </c>
      <c r="Q4733" t="s">
        <v>32</v>
      </c>
      <c r="R4733" t="s">
        <v>32</v>
      </c>
      <c r="S4733" t="s">
        <v>32</v>
      </c>
      <c r="T4733" t="s">
        <v>32</v>
      </c>
      <c r="U4733" t="s">
        <v>32</v>
      </c>
      <c r="V4733" t="s">
        <v>32</v>
      </c>
      <c r="W4733" t="s">
        <v>32</v>
      </c>
      <c r="Y4733">
        <v>0</v>
      </c>
      <c r="Z4733">
        <f t="shared" si="345"/>
        <v>0</v>
      </c>
      <c r="AA4733" t="e">
        <v>#N/A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1387.7439999999999</v>
      </c>
      <c r="AM4733">
        <v>587.88900000000001</v>
      </c>
      <c r="AN4733">
        <v>9.1359999999999992</v>
      </c>
      <c r="AO4733" s="4">
        <v>100.25</v>
      </c>
      <c r="AP4733">
        <v>0</v>
      </c>
      <c r="AQ4733">
        <v>0</v>
      </c>
    </row>
    <row r="4734" spans="1:43" ht="15.75" x14ac:dyDescent="0.25">
      <c r="A4734">
        <v>2010</v>
      </c>
      <c r="B4734" t="s">
        <v>56</v>
      </c>
      <c r="C4734" t="e">
        <f t="shared" si="348"/>
        <v>#N/A</v>
      </c>
      <c r="D4734" t="e">
        <v>#N/A</v>
      </c>
      <c r="E4734" t="e">
        <v>#N/A</v>
      </c>
      <c r="F4734" t="e">
        <v>#N/A</v>
      </c>
      <c r="G4734" t="e">
        <v>#N/A</v>
      </c>
      <c r="H4734">
        <v>0.54</v>
      </c>
      <c r="I4734">
        <f t="shared" si="349"/>
        <v>0.54</v>
      </c>
      <c r="J4734" t="e">
        <v>#N/A</v>
      </c>
      <c r="K4734">
        <v>5.0529999999999999</v>
      </c>
      <c r="M4734">
        <v>48.095696235007374</v>
      </c>
      <c r="N4734">
        <v>4.0819999999999999</v>
      </c>
      <c r="O4734">
        <v>0</v>
      </c>
      <c r="P4734" t="s">
        <v>32</v>
      </c>
      <c r="Q4734" t="s">
        <v>32</v>
      </c>
      <c r="R4734" t="s">
        <v>32</v>
      </c>
      <c r="S4734" t="s">
        <v>32</v>
      </c>
      <c r="T4734" t="s">
        <v>32</v>
      </c>
      <c r="U4734" t="s">
        <v>32</v>
      </c>
      <c r="V4734" t="s">
        <v>32</v>
      </c>
      <c r="W4734" t="s">
        <v>32</v>
      </c>
      <c r="Y4734">
        <v>0</v>
      </c>
      <c r="Z4734">
        <f t="shared" ref="Z4734:Z4797" si="350">IF(Y4734=1,0,IF(OR(Y4577=1,Y4420=1),1,0))</f>
        <v>0</v>
      </c>
      <c r="AA4734" t="e">
        <v>#N/A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789.14400000000001</v>
      </c>
      <c r="AM4734">
        <v>242.84</v>
      </c>
      <c r="AN4734">
        <v>2.032</v>
      </c>
      <c r="AO4734" s="4">
        <v>71.409000000000006</v>
      </c>
      <c r="AP4734">
        <v>0</v>
      </c>
      <c r="AQ4734">
        <v>0</v>
      </c>
    </row>
    <row r="4735" spans="1:43" ht="15.75" x14ac:dyDescent="0.25">
      <c r="A4735">
        <v>2010</v>
      </c>
      <c r="B4735" t="s">
        <v>57</v>
      </c>
      <c r="C4735" t="e">
        <f t="shared" si="348"/>
        <v>#N/A</v>
      </c>
      <c r="D4735" t="e">
        <v>#N/A</v>
      </c>
      <c r="E4735" t="e">
        <v>#N/A</v>
      </c>
      <c r="F4735" t="e">
        <v>#N/A</v>
      </c>
      <c r="G4735" t="e">
        <v>#N/A</v>
      </c>
      <c r="I4735">
        <f t="shared" si="349"/>
        <v>0</v>
      </c>
      <c r="J4735" t="e">
        <v>#N/A</v>
      </c>
      <c r="K4735">
        <v>1.4670000000000001</v>
      </c>
      <c r="L4735">
        <v>10.7</v>
      </c>
      <c r="M4735">
        <v>86.915491464358055</v>
      </c>
      <c r="N4735">
        <v>2.0790000000000002</v>
      </c>
      <c r="O4735">
        <v>0</v>
      </c>
      <c r="P4735" t="s">
        <v>32</v>
      </c>
      <c r="Q4735" t="s">
        <v>32</v>
      </c>
      <c r="R4735" t="s">
        <v>32</v>
      </c>
      <c r="S4735" t="s">
        <v>32</v>
      </c>
      <c r="T4735" t="s">
        <v>32</v>
      </c>
      <c r="U4735" t="s">
        <v>32</v>
      </c>
      <c r="V4735" t="s">
        <v>32</v>
      </c>
      <c r="W4735" t="s">
        <v>32</v>
      </c>
      <c r="Y4735">
        <v>0</v>
      </c>
      <c r="Z4735">
        <f t="shared" si="350"/>
        <v>0</v>
      </c>
      <c r="AA4735" t="e">
        <v>#N/A</v>
      </c>
      <c r="AB4735">
        <v>1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5883.4979999999996</v>
      </c>
      <c r="AM4735">
        <v>3419.7829999999999</v>
      </c>
      <c r="AN4735">
        <v>1.667</v>
      </c>
      <c r="AO4735" s="4">
        <v>126.943</v>
      </c>
      <c r="AP4735">
        <v>0</v>
      </c>
      <c r="AQ4735">
        <v>0</v>
      </c>
    </row>
    <row r="4736" spans="1:43" ht="15.75" x14ac:dyDescent="0.25">
      <c r="A4736">
        <v>2010</v>
      </c>
      <c r="B4736" t="s">
        <v>58</v>
      </c>
      <c r="C4736" t="e">
        <f t="shared" si="348"/>
        <v>#N/A</v>
      </c>
      <c r="D4736" t="e">
        <v>#N/A</v>
      </c>
      <c r="E4736" t="e">
        <v>#N/A</v>
      </c>
      <c r="F4736" t="e">
        <v>#N/A</v>
      </c>
      <c r="G4736" t="e">
        <v>#N/A</v>
      </c>
      <c r="H4736">
        <v>1.32</v>
      </c>
      <c r="I4736">
        <f t="shared" si="349"/>
        <v>1.32</v>
      </c>
      <c r="J4736" t="e">
        <v>#N/A</v>
      </c>
      <c r="K4736">
        <v>6.0970000000000004</v>
      </c>
      <c r="M4736">
        <v>113.60371823602731</v>
      </c>
      <c r="N4736">
        <v>3.9969999999999999</v>
      </c>
      <c r="O4736">
        <v>0</v>
      </c>
      <c r="P4736" t="s">
        <v>32</v>
      </c>
      <c r="Q4736" t="s">
        <v>32</v>
      </c>
      <c r="R4736" t="s">
        <v>32</v>
      </c>
      <c r="S4736" t="s">
        <v>32</v>
      </c>
      <c r="T4736" t="s">
        <v>32</v>
      </c>
      <c r="U4736" t="s">
        <v>32</v>
      </c>
      <c r="V4736" t="s">
        <v>32</v>
      </c>
      <c r="W4736" t="s">
        <v>32</v>
      </c>
      <c r="Y4736">
        <v>0</v>
      </c>
      <c r="Z4736">
        <f t="shared" si="350"/>
        <v>0</v>
      </c>
      <c r="AA4736" t="e">
        <v>#N/A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2466.04</v>
      </c>
      <c r="AM4736">
        <v>783.51099999999997</v>
      </c>
      <c r="AN4736">
        <v>11.255000000000001</v>
      </c>
      <c r="AO4736" s="4">
        <v>136.36500000000001</v>
      </c>
      <c r="AP4736">
        <v>0</v>
      </c>
      <c r="AQ4736">
        <v>0</v>
      </c>
    </row>
    <row r="4737" spans="1:43" ht="15.75" x14ac:dyDescent="0.25">
      <c r="A4737">
        <v>2010</v>
      </c>
      <c r="B4737" t="s">
        <v>59</v>
      </c>
      <c r="C4737" t="e">
        <f t="shared" si="348"/>
        <v>#N/A</v>
      </c>
      <c r="D4737" t="e">
        <v>#N/A</v>
      </c>
      <c r="E4737" t="e">
        <v>#N/A</v>
      </c>
      <c r="F4737" t="e">
        <v>#N/A</v>
      </c>
      <c r="G4737" t="e">
        <v>#N/A</v>
      </c>
      <c r="H4737">
        <v>1.64</v>
      </c>
      <c r="I4737">
        <f t="shared" si="349"/>
        <v>1.64</v>
      </c>
      <c r="J4737" t="e">
        <v>#N/A</v>
      </c>
      <c r="K4737">
        <v>3.2690000000000001</v>
      </c>
      <c r="M4737">
        <v>40.360999833072256</v>
      </c>
      <c r="N4737">
        <v>1.2789999999999999</v>
      </c>
      <c r="O4737">
        <v>0</v>
      </c>
      <c r="P4737" t="s">
        <v>32</v>
      </c>
      <c r="Q4737" t="s">
        <v>32</v>
      </c>
      <c r="R4737" t="s">
        <v>32</v>
      </c>
      <c r="S4737" t="s">
        <v>32</v>
      </c>
      <c r="T4737" t="s">
        <v>32</v>
      </c>
      <c r="U4737" t="s">
        <v>32</v>
      </c>
      <c r="V4737" t="s">
        <v>32</v>
      </c>
      <c r="W4737" t="s">
        <v>32</v>
      </c>
      <c r="Y4737">
        <v>0</v>
      </c>
      <c r="Z4737">
        <f t="shared" si="350"/>
        <v>0</v>
      </c>
      <c r="AA4737" t="e">
        <v>#N/A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2543.5309999999999</v>
      </c>
      <c r="AM4737">
        <v>1158.78</v>
      </c>
      <c r="AN4737">
        <v>23.667000000000002</v>
      </c>
      <c r="AO4737" s="4">
        <v>215.72499999999999</v>
      </c>
      <c r="AP4737">
        <v>0</v>
      </c>
      <c r="AQ4737">
        <v>0</v>
      </c>
    </row>
    <row r="4738" spans="1:43" ht="15.75" x14ac:dyDescent="0.25">
      <c r="A4738">
        <v>2010</v>
      </c>
      <c r="B4738" t="s">
        <v>60</v>
      </c>
      <c r="C4738">
        <f t="shared" si="348"/>
        <v>1</v>
      </c>
      <c r="D4738">
        <v>0</v>
      </c>
      <c r="E4738">
        <v>0</v>
      </c>
      <c r="F4738">
        <v>31.439508438110401</v>
      </c>
      <c r="G4738">
        <v>47.491359710693402</v>
      </c>
      <c r="H4738">
        <v>22.67</v>
      </c>
      <c r="I4738">
        <f t="shared" si="349"/>
        <v>22.67</v>
      </c>
      <c r="J4738" t="e">
        <v>#N/A</v>
      </c>
      <c r="K4738">
        <v>3.3740000000000001</v>
      </c>
      <c r="L4738">
        <v>7.992</v>
      </c>
      <c r="M4738">
        <v>60.022781440703596</v>
      </c>
      <c r="N4738">
        <v>1.7689999999999999</v>
      </c>
      <c r="O4738">
        <v>0</v>
      </c>
      <c r="P4738" t="s">
        <v>32</v>
      </c>
      <c r="Q4738" t="s">
        <v>32</v>
      </c>
      <c r="R4738" t="s">
        <v>32</v>
      </c>
      <c r="S4738" t="s">
        <v>32</v>
      </c>
      <c r="T4738" t="s">
        <v>32</v>
      </c>
      <c r="U4738" t="s">
        <v>32</v>
      </c>
      <c r="V4738" t="s">
        <v>32</v>
      </c>
      <c r="W4738" t="s">
        <v>32</v>
      </c>
      <c r="Y4738">
        <v>0</v>
      </c>
      <c r="Z4738">
        <f t="shared" si="350"/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39858.239999999998</v>
      </c>
      <c r="AM4738">
        <v>47530.601999999999</v>
      </c>
      <c r="AN4738">
        <v>1614.0719999999999</v>
      </c>
      <c r="AO4738" s="4">
        <v>116.47499999999999</v>
      </c>
      <c r="AP4738">
        <v>0</v>
      </c>
      <c r="AQ4738">
        <v>0</v>
      </c>
    </row>
    <row r="4739" spans="1:43" ht="15.75" x14ac:dyDescent="0.25">
      <c r="A4739">
        <v>2010</v>
      </c>
      <c r="B4739" t="s">
        <v>61</v>
      </c>
      <c r="C4739" t="e">
        <f t="shared" si="348"/>
        <v>#N/A</v>
      </c>
      <c r="D4739" t="e">
        <v>#N/A</v>
      </c>
      <c r="E4739" t="e">
        <v>#N/A</v>
      </c>
      <c r="F4739" t="e">
        <v>#N/A</v>
      </c>
      <c r="G4739" t="e">
        <v>#N/A</v>
      </c>
      <c r="H4739">
        <v>0.83</v>
      </c>
      <c r="I4739">
        <f t="shared" si="349"/>
        <v>0.83</v>
      </c>
      <c r="J4739" t="e">
        <v>#N/A</v>
      </c>
      <c r="K4739">
        <v>3.0470000000000002</v>
      </c>
      <c r="M4739">
        <v>32.975187083667606</v>
      </c>
      <c r="N4739">
        <v>1.4910000000000001</v>
      </c>
      <c r="O4739">
        <v>0</v>
      </c>
      <c r="P4739" t="s">
        <v>32</v>
      </c>
      <c r="Q4739" t="s">
        <v>32</v>
      </c>
      <c r="R4739" t="s">
        <v>32</v>
      </c>
      <c r="S4739" t="s">
        <v>32</v>
      </c>
      <c r="T4739" t="s">
        <v>32</v>
      </c>
      <c r="U4739" t="s">
        <v>32</v>
      </c>
      <c r="V4739" t="s">
        <v>32</v>
      </c>
      <c r="W4739" t="s">
        <v>32</v>
      </c>
      <c r="Y4739">
        <v>0</v>
      </c>
      <c r="Z4739">
        <f t="shared" si="350"/>
        <v>0</v>
      </c>
      <c r="AA4739" t="e">
        <v>#N/A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882.89200000000005</v>
      </c>
      <c r="AM4739">
        <v>456.56400000000002</v>
      </c>
      <c r="AN4739">
        <v>1.986</v>
      </c>
      <c r="AO4739" s="4">
        <v>137.83500000000001</v>
      </c>
      <c r="AP4739">
        <v>0</v>
      </c>
      <c r="AQ4739">
        <v>0</v>
      </c>
    </row>
    <row r="4740" spans="1:43" ht="15.75" x14ac:dyDescent="0.25">
      <c r="A4740">
        <v>2010</v>
      </c>
      <c r="B4740" t="s">
        <v>62</v>
      </c>
      <c r="C4740" t="e">
        <f t="shared" si="348"/>
        <v>#N/A</v>
      </c>
      <c r="D4740" t="e">
        <v>#N/A</v>
      </c>
      <c r="E4740" t="e">
        <v>#N/A</v>
      </c>
      <c r="F4740" t="e">
        <v>#N/A</v>
      </c>
      <c r="G4740" t="e">
        <v>#N/A</v>
      </c>
      <c r="I4740">
        <f t="shared" si="349"/>
        <v>0</v>
      </c>
      <c r="J4740" t="e">
        <v>#N/A</v>
      </c>
      <c r="K4740">
        <v>13.551</v>
      </c>
      <c r="M4740">
        <v>80.390709289116216</v>
      </c>
      <c r="N4740">
        <v>-2.1230000000000002</v>
      </c>
      <c r="O4740">
        <v>0</v>
      </c>
      <c r="P4740" t="s">
        <v>32</v>
      </c>
      <c r="Q4740" t="s">
        <v>32</v>
      </c>
      <c r="R4740" t="s">
        <v>32</v>
      </c>
      <c r="S4740" t="s">
        <v>32</v>
      </c>
      <c r="T4740" t="s">
        <v>32</v>
      </c>
      <c r="U4740" t="s">
        <v>32</v>
      </c>
      <c r="V4740" t="s">
        <v>32</v>
      </c>
      <c r="W4740" t="s">
        <v>32</v>
      </c>
      <c r="Y4740">
        <v>0</v>
      </c>
      <c r="Z4740">
        <f t="shared" si="350"/>
        <v>0</v>
      </c>
      <c r="AA4740" t="e">
        <v>#N/A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2193.386</v>
      </c>
      <c r="AM4740">
        <v>1044.4970000000001</v>
      </c>
      <c r="AN4740">
        <v>10.678000000000001</v>
      </c>
      <c r="AO4740" s="4">
        <v>116.783</v>
      </c>
      <c r="AP4740">
        <v>0</v>
      </c>
      <c r="AQ4740">
        <v>0</v>
      </c>
    </row>
    <row r="4741" spans="1:43" ht="15.75" x14ac:dyDescent="0.25">
      <c r="A4741">
        <v>2010</v>
      </c>
      <c r="B4741" t="s">
        <v>63</v>
      </c>
      <c r="C4741">
        <f t="shared" si="348"/>
        <v>1</v>
      </c>
      <c r="D4741" t="e">
        <v>#N/A</v>
      </c>
      <c r="E4741" t="e">
        <v>#N/A</v>
      </c>
      <c r="F4741">
        <v>47.741703033447301</v>
      </c>
      <c r="G4741">
        <v>51.489128112792997</v>
      </c>
      <c r="H4741">
        <v>5.92</v>
      </c>
      <c r="I4741">
        <f t="shared" si="349"/>
        <v>5.92</v>
      </c>
      <c r="J4741" t="e">
        <v>#N/A</v>
      </c>
      <c r="K4741">
        <v>5.7409999999999997</v>
      </c>
      <c r="L4741">
        <v>8.1530000000000005</v>
      </c>
      <c r="M4741">
        <v>69.814955461812872</v>
      </c>
      <c r="N4741">
        <v>1.4079999999999999</v>
      </c>
      <c r="O4741">
        <v>0</v>
      </c>
      <c r="P4741" t="s">
        <v>32</v>
      </c>
      <c r="Q4741" t="s">
        <v>32</v>
      </c>
      <c r="R4741" t="s">
        <v>32</v>
      </c>
      <c r="S4741" t="s">
        <v>32</v>
      </c>
      <c r="T4741" t="s">
        <v>32</v>
      </c>
      <c r="U4741" t="s">
        <v>32</v>
      </c>
      <c r="V4741" t="s">
        <v>32</v>
      </c>
      <c r="W4741" t="s">
        <v>32</v>
      </c>
      <c r="Y4741">
        <v>0</v>
      </c>
      <c r="Z4741">
        <f t="shared" si="350"/>
        <v>0</v>
      </c>
      <c r="AA4741" t="e">
        <v>#N/A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18892.989000000001</v>
      </c>
      <c r="AM4741">
        <v>12713.358</v>
      </c>
      <c r="AN4741">
        <v>217.32599999999999</v>
      </c>
      <c r="AO4741" s="4">
        <v>92.164000000000001</v>
      </c>
      <c r="AP4741">
        <v>0</v>
      </c>
      <c r="AQ4741">
        <v>0</v>
      </c>
    </row>
    <row r="4742" spans="1:43" ht="15.75" x14ac:dyDescent="0.25">
      <c r="A4742">
        <v>2010</v>
      </c>
      <c r="B4742" t="s">
        <v>64</v>
      </c>
      <c r="C4742">
        <f t="shared" si="348"/>
        <v>1</v>
      </c>
      <c r="D4742" t="e">
        <v>#N/A</v>
      </c>
      <c r="E4742" t="e">
        <v>#N/A</v>
      </c>
      <c r="F4742">
        <v>54.319011688232401</v>
      </c>
      <c r="G4742">
        <v>49.327945709228501</v>
      </c>
      <c r="H4742">
        <v>2.71</v>
      </c>
      <c r="I4742">
        <f t="shared" si="349"/>
        <v>2.71</v>
      </c>
      <c r="J4742" t="e">
        <v>#N/A</v>
      </c>
      <c r="K4742">
        <v>10.41</v>
      </c>
      <c r="L4742">
        <v>4.0999999999999996</v>
      </c>
      <c r="M4742">
        <v>55.040691352081517</v>
      </c>
      <c r="N4742">
        <v>3.3</v>
      </c>
      <c r="O4742">
        <v>0</v>
      </c>
      <c r="P4742" t="s">
        <v>32</v>
      </c>
      <c r="Q4742" t="s">
        <v>32</v>
      </c>
      <c r="R4742" t="s">
        <v>32</v>
      </c>
      <c r="S4742" t="s">
        <v>32</v>
      </c>
      <c r="T4742" t="s">
        <v>32</v>
      </c>
      <c r="U4742" t="s">
        <v>32</v>
      </c>
      <c r="V4742" t="s">
        <v>32</v>
      </c>
      <c r="W4742" t="s">
        <v>32</v>
      </c>
      <c r="Y4742">
        <v>0</v>
      </c>
      <c r="Z4742">
        <f t="shared" si="350"/>
        <v>0</v>
      </c>
      <c r="AA4742" t="e">
        <v>#N/A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9012.8729999999996</v>
      </c>
      <c r="AM4742">
        <v>4437.0230000000001</v>
      </c>
      <c r="AN4742">
        <v>5949.6480000000001</v>
      </c>
      <c r="AO4742" s="4">
        <v>100</v>
      </c>
      <c r="AP4742">
        <v>0</v>
      </c>
      <c r="AQ4742">
        <v>0</v>
      </c>
    </row>
    <row r="4743" spans="1:43" ht="15.75" x14ac:dyDescent="0.25">
      <c r="A4743">
        <v>2010</v>
      </c>
      <c r="B4743" t="s">
        <v>65</v>
      </c>
      <c r="C4743">
        <f t="shared" si="348"/>
        <v>1</v>
      </c>
      <c r="D4743" t="e">
        <v>#N/A</v>
      </c>
      <c r="E4743" t="e">
        <v>#N/A</v>
      </c>
      <c r="F4743">
        <v>48.3060111999512</v>
      </c>
      <c r="G4743">
        <v>50.403854370117202</v>
      </c>
      <c r="H4743">
        <v>18.55</v>
      </c>
      <c r="I4743">
        <f t="shared" si="349"/>
        <v>18.55</v>
      </c>
      <c r="J4743" t="e">
        <v>#N/A</v>
      </c>
      <c r="K4743">
        <v>3.972</v>
      </c>
      <c r="L4743">
        <v>11.8</v>
      </c>
      <c r="M4743">
        <v>33.700846356556141</v>
      </c>
      <c r="N4743">
        <v>2.2719999999999998</v>
      </c>
      <c r="O4743">
        <v>0</v>
      </c>
      <c r="P4743" t="s">
        <v>32</v>
      </c>
      <c r="Q4743" t="s">
        <v>32</v>
      </c>
      <c r="R4743" t="s">
        <v>32</v>
      </c>
      <c r="S4743" t="s">
        <v>32</v>
      </c>
      <c r="T4743" t="s">
        <v>32</v>
      </c>
      <c r="U4743" t="s">
        <v>32</v>
      </c>
      <c r="V4743" t="s">
        <v>32</v>
      </c>
      <c r="W4743" t="s">
        <v>32</v>
      </c>
      <c r="Y4743">
        <v>0</v>
      </c>
      <c r="Z4743">
        <f t="shared" si="350"/>
        <v>0</v>
      </c>
      <c r="AA4743" t="e">
        <v>#N/A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10805.724</v>
      </c>
      <c r="AM4743">
        <v>6306.7060000000001</v>
      </c>
      <c r="AN4743">
        <v>287.01799999999997</v>
      </c>
      <c r="AO4743" s="4">
        <v>104.245</v>
      </c>
      <c r="AP4743">
        <v>0</v>
      </c>
      <c r="AQ4743">
        <v>0</v>
      </c>
    </row>
    <row r="4744" spans="1:43" ht="15.75" x14ac:dyDescent="0.25">
      <c r="A4744">
        <v>2010</v>
      </c>
      <c r="B4744" t="s">
        <v>66</v>
      </c>
      <c r="C4744" t="e">
        <f t="shared" si="348"/>
        <v>#N/A</v>
      </c>
      <c r="D4744" t="e">
        <v>#N/A</v>
      </c>
      <c r="E4744" t="e">
        <v>#N/A</v>
      </c>
      <c r="F4744" t="e">
        <v>#N/A</v>
      </c>
      <c r="G4744" t="e">
        <v>#N/A</v>
      </c>
      <c r="I4744">
        <f t="shared" si="349"/>
        <v>0</v>
      </c>
      <c r="J4744" t="e">
        <v>#N/A</v>
      </c>
      <c r="K4744">
        <v>2.2000000000000002</v>
      </c>
      <c r="M4744">
        <v>69.944098005519976</v>
      </c>
      <c r="N4744">
        <v>3.899</v>
      </c>
      <c r="O4744">
        <v>0</v>
      </c>
      <c r="P4744" t="s">
        <v>32</v>
      </c>
      <c r="Q4744" t="s">
        <v>32</v>
      </c>
      <c r="R4744" t="s">
        <v>32</v>
      </c>
      <c r="S4744" t="s">
        <v>32</v>
      </c>
      <c r="T4744" t="s">
        <v>32</v>
      </c>
      <c r="U4744" t="s">
        <v>32</v>
      </c>
      <c r="V4744" t="s">
        <v>32</v>
      </c>
      <c r="W4744" t="s">
        <v>32</v>
      </c>
      <c r="Y4744">
        <v>0</v>
      </c>
      <c r="Z4744">
        <f t="shared" si="350"/>
        <v>0</v>
      </c>
      <c r="AA4744" t="e">
        <v>#N/A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1493.952</v>
      </c>
      <c r="AM4744">
        <v>817.64200000000005</v>
      </c>
      <c r="AN4744">
        <v>0.54400000000000004</v>
      </c>
      <c r="AO4744" s="4">
        <v>150.48699999999999</v>
      </c>
      <c r="AP4744">
        <v>0</v>
      </c>
      <c r="AQ4744">
        <v>0</v>
      </c>
    </row>
    <row r="4745" spans="1:43" ht="15.75" x14ac:dyDescent="0.25">
      <c r="A4745">
        <v>2010</v>
      </c>
      <c r="B4745" t="s">
        <v>67</v>
      </c>
      <c r="C4745">
        <f t="shared" si="348"/>
        <v>1</v>
      </c>
      <c r="D4745" t="e">
        <v>#N/A</v>
      </c>
      <c r="E4745" t="e">
        <v>#N/A</v>
      </c>
      <c r="F4745">
        <v>44.968025207519503</v>
      </c>
      <c r="G4745">
        <v>48.3200874328613</v>
      </c>
      <c r="H4745">
        <v>14.69</v>
      </c>
      <c r="I4745">
        <f t="shared" si="349"/>
        <v>14.69</v>
      </c>
      <c r="J4745" t="e">
        <v>#N/A</v>
      </c>
      <c r="K4745">
        <v>4.9539999999999997</v>
      </c>
      <c r="L4745">
        <v>7.2880000000000003</v>
      </c>
      <c r="M4745">
        <v>79.097727767859709</v>
      </c>
      <c r="N4745">
        <v>5.6630000000000003</v>
      </c>
      <c r="O4745">
        <v>0</v>
      </c>
      <c r="P4745" t="s">
        <v>32</v>
      </c>
      <c r="Q4745" t="s">
        <v>32</v>
      </c>
      <c r="R4745" t="s">
        <v>32</v>
      </c>
      <c r="S4745" t="s">
        <v>32</v>
      </c>
      <c r="T4745" t="s">
        <v>32</v>
      </c>
      <c r="U4745" t="s">
        <v>32</v>
      </c>
      <c r="V4745" t="s">
        <v>32</v>
      </c>
      <c r="W4745" t="s">
        <v>32</v>
      </c>
      <c r="Y4745">
        <v>0</v>
      </c>
      <c r="Z4745">
        <f t="shared" si="350"/>
        <v>0</v>
      </c>
      <c r="AA4745" t="e">
        <v>#N/A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12435.022999999999</v>
      </c>
      <c r="AM4745">
        <v>8005.9939999999997</v>
      </c>
      <c r="AN4745">
        <v>36.298000000000002</v>
      </c>
      <c r="AO4745" s="4">
        <v>140.00299999999999</v>
      </c>
      <c r="AP4745">
        <v>0</v>
      </c>
      <c r="AQ4745">
        <v>0</v>
      </c>
    </row>
    <row r="4746" spans="1:43" ht="15.75" x14ac:dyDescent="0.25">
      <c r="A4746">
        <v>2010</v>
      </c>
      <c r="B4746" t="s">
        <v>68</v>
      </c>
      <c r="D4746" t="e">
        <v>#N/A</v>
      </c>
      <c r="E4746" t="e">
        <v>#N/A</v>
      </c>
      <c r="F4746" t="e">
        <v>#N/A</v>
      </c>
      <c r="G4746" t="e">
        <v>#N/A</v>
      </c>
      <c r="I4746">
        <f t="shared" si="349"/>
        <v>0</v>
      </c>
      <c r="J4746" t="e">
        <v>#N/A</v>
      </c>
      <c r="K4746">
        <v>2.0179999999999998</v>
      </c>
      <c r="M4746" t="s">
        <v>192</v>
      </c>
      <c r="N4746">
        <v>1.8</v>
      </c>
      <c r="O4746">
        <v>0</v>
      </c>
      <c r="P4746" t="s">
        <v>32</v>
      </c>
      <c r="Q4746" t="s">
        <v>32</v>
      </c>
      <c r="R4746" t="s">
        <v>32</v>
      </c>
      <c r="S4746" t="s">
        <v>32</v>
      </c>
      <c r="T4746" t="s">
        <v>32</v>
      </c>
      <c r="U4746" t="s">
        <v>32</v>
      </c>
      <c r="V4746" t="s">
        <v>32</v>
      </c>
      <c r="W4746" t="s">
        <v>32</v>
      </c>
      <c r="Y4746">
        <v>0</v>
      </c>
      <c r="Z4746">
        <f t="shared" si="350"/>
        <v>0</v>
      </c>
      <c r="AA4746" t="e">
        <v>#N/A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2441.4</v>
      </c>
      <c r="AM4746">
        <v>1127.5730000000001</v>
      </c>
      <c r="AN4746">
        <v>24.835999999999999</v>
      </c>
      <c r="AO4746" s="4">
        <v>133.67400000000001</v>
      </c>
      <c r="AP4746">
        <v>0</v>
      </c>
      <c r="AQ4746">
        <v>0</v>
      </c>
    </row>
    <row r="4747" spans="1:43" ht="15.75" x14ac:dyDescent="0.25">
      <c r="A4747">
        <v>2010</v>
      </c>
      <c r="B4747" t="s">
        <v>69</v>
      </c>
      <c r="C4747">
        <f>IF(AND(F4747&gt;0,M4747&gt;0,OR(O4747=0,O4747=1),AL4747&gt;0),1,"")</f>
        <v>1</v>
      </c>
      <c r="D4747" t="e">
        <v>#N/A</v>
      </c>
      <c r="E4747" t="e">
        <v>#N/A</v>
      </c>
      <c r="F4747">
        <v>29.5454921722412</v>
      </c>
      <c r="G4747">
        <v>47.503589630127003</v>
      </c>
      <c r="H4747">
        <v>11.04</v>
      </c>
      <c r="I4747">
        <f t="shared" si="349"/>
        <v>11.04</v>
      </c>
      <c r="J4747" t="e">
        <v>#N/A</v>
      </c>
      <c r="K4747">
        <v>-2.2719999999999998</v>
      </c>
      <c r="L4747">
        <v>12.099</v>
      </c>
      <c r="M4747">
        <v>75.897525004496387</v>
      </c>
      <c r="N4747">
        <v>1.0469999999999999</v>
      </c>
      <c r="O4747">
        <v>1</v>
      </c>
      <c r="P4747">
        <v>0</v>
      </c>
      <c r="Q4747">
        <v>1</v>
      </c>
      <c r="R4747">
        <v>1</v>
      </c>
      <c r="S4747">
        <v>0</v>
      </c>
      <c r="T4747">
        <v>0</v>
      </c>
      <c r="U4747">
        <v>1</v>
      </c>
      <c r="V4747">
        <v>0</v>
      </c>
      <c r="W4747">
        <v>1</v>
      </c>
      <c r="Y4747">
        <v>0</v>
      </c>
      <c r="Z4747">
        <f t="shared" si="350"/>
        <v>0</v>
      </c>
      <c r="AA4747" t="e">
        <v>#N/A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19792.981</v>
      </c>
      <c r="AM4747">
        <v>13742.097</v>
      </c>
      <c r="AN4747">
        <v>58.954000000000001</v>
      </c>
      <c r="AO4747" s="4">
        <v>99.998999999999995</v>
      </c>
      <c r="AP4747">
        <v>3.0166692047537396</v>
      </c>
      <c r="AQ4747">
        <v>0</v>
      </c>
    </row>
    <row r="4748" spans="1:43" ht="15.75" x14ac:dyDescent="0.25">
      <c r="A4748">
        <v>2010</v>
      </c>
      <c r="B4748" t="s">
        <v>70</v>
      </c>
      <c r="C4748">
        <f>IF(AND(F4748&gt;0,M4748&gt;0,OR(O4748=0,O4748=1),AL4748&gt;0),1,"")</f>
        <v>1</v>
      </c>
      <c r="D4748" t="e">
        <v>#N/A</v>
      </c>
      <c r="E4748" t="e">
        <v>#N/A</v>
      </c>
      <c r="F4748">
        <v>29.311935424804702</v>
      </c>
      <c r="G4748">
        <v>48.168399810791001</v>
      </c>
      <c r="H4748">
        <v>20.75</v>
      </c>
      <c r="I4748">
        <f t="shared" si="349"/>
        <v>20.75</v>
      </c>
      <c r="J4748" t="e">
        <v>#N/A</v>
      </c>
      <c r="K4748">
        <v>1.3080000000000001</v>
      </c>
      <c r="L4748">
        <v>6.2919999999999998</v>
      </c>
      <c r="M4748">
        <v>86.672201545949051</v>
      </c>
      <c r="N4748">
        <v>2.5619999999999998</v>
      </c>
      <c r="O4748">
        <v>0</v>
      </c>
      <c r="P4748" t="s">
        <v>32</v>
      </c>
      <c r="Q4748" t="s">
        <v>32</v>
      </c>
      <c r="R4748" t="s">
        <v>32</v>
      </c>
      <c r="S4748" t="s">
        <v>32</v>
      </c>
      <c r="T4748" t="s">
        <v>32</v>
      </c>
      <c r="U4748" t="s">
        <v>32</v>
      </c>
      <c r="V4748" t="s">
        <v>32</v>
      </c>
      <c r="W4748" t="s">
        <v>32</v>
      </c>
      <c r="Y4748">
        <v>0</v>
      </c>
      <c r="Z4748">
        <f t="shared" si="350"/>
        <v>0</v>
      </c>
      <c r="AA4748" t="e">
        <v>#N/A</v>
      </c>
      <c r="AB4748">
        <v>0</v>
      </c>
      <c r="AC4748">
        <v>1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30864.853999999999</v>
      </c>
      <c r="AM4748">
        <v>27501.370999999999</v>
      </c>
      <c r="AN4748">
        <v>23.096</v>
      </c>
      <c r="AO4748" s="4">
        <v>112.035</v>
      </c>
      <c r="AP4748">
        <v>0</v>
      </c>
      <c r="AQ4748">
        <v>0</v>
      </c>
    </row>
    <row r="4749" spans="1:43" ht="15.75" x14ac:dyDescent="0.25">
      <c r="A4749">
        <v>2010</v>
      </c>
      <c r="B4749" t="s">
        <v>71</v>
      </c>
      <c r="C4749">
        <f>IF(AND(F4749&gt;0,M4749&gt;0,OR(O4749=0,O4749=1),AL4749&gt;0),1,"")</f>
        <v>1</v>
      </c>
      <c r="D4749" t="e">
        <v>#N/A</v>
      </c>
      <c r="E4749" t="e">
        <v>#N/A</v>
      </c>
      <c r="F4749">
        <v>24.793298721313501</v>
      </c>
      <c r="G4749">
        <v>45.122127532958999</v>
      </c>
      <c r="H4749">
        <v>7.59</v>
      </c>
      <c r="I4749">
        <f t="shared" si="349"/>
        <v>7.59</v>
      </c>
      <c r="J4749" t="e">
        <v>#N/A</v>
      </c>
      <c r="K4749">
        <v>2.4689999999999999</v>
      </c>
      <c r="L4749">
        <v>7.2789999999999999</v>
      </c>
      <c r="M4749">
        <v>129.25455484057647</v>
      </c>
      <c r="N4749">
        <v>1.464</v>
      </c>
      <c r="O4749">
        <v>1</v>
      </c>
      <c r="P4749">
        <v>1</v>
      </c>
      <c r="Q4749">
        <v>0</v>
      </c>
      <c r="R4749">
        <v>0</v>
      </c>
      <c r="S4749">
        <v>1</v>
      </c>
      <c r="T4749">
        <v>0</v>
      </c>
      <c r="U4749">
        <v>1</v>
      </c>
      <c r="V4749">
        <v>1</v>
      </c>
      <c r="W4749">
        <v>0</v>
      </c>
      <c r="Y4749">
        <v>0</v>
      </c>
      <c r="Z4749">
        <f t="shared" si="350"/>
        <v>0</v>
      </c>
      <c r="AA4749" t="e">
        <v>#N/A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26111.24</v>
      </c>
      <c r="AM4749">
        <v>18972.653999999999</v>
      </c>
      <c r="AN4749">
        <v>198.494</v>
      </c>
      <c r="AO4749" s="4">
        <v>114.925</v>
      </c>
      <c r="AP4749">
        <v>0.75999999999999979</v>
      </c>
      <c r="AQ4749">
        <v>0</v>
      </c>
    </row>
    <row r="4750" spans="1:43" ht="15.75" x14ac:dyDescent="0.25">
      <c r="A4750">
        <v>2010</v>
      </c>
      <c r="B4750" t="s">
        <v>72</v>
      </c>
      <c r="C4750">
        <f>IF(AND(F4750&gt;0,M4750&gt;0,OR(O4750=0,O4750=1),AL4750&gt;0),1,"")</f>
        <v>1</v>
      </c>
      <c r="D4750">
        <v>0</v>
      </c>
      <c r="E4750">
        <v>0</v>
      </c>
      <c r="F4750">
        <v>24.797784805297901</v>
      </c>
      <c r="G4750">
        <v>46.254066467285199</v>
      </c>
      <c r="H4750">
        <v>14.98</v>
      </c>
      <c r="I4750">
        <f t="shared" si="349"/>
        <v>14.98</v>
      </c>
      <c r="J4750" t="e">
        <v>#N/A</v>
      </c>
      <c r="K4750">
        <v>1.387</v>
      </c>
      <c r="L4750">
        <v>7.4749999999999996</v>
      </c>
      <c r="M4750">
        <v>93.325712798884055</v>
      </c>
      <c r="N4750">
        <v>2.298</v>
      </c>
      <c r="O4750">
        <v>0</v>
      </c>
      <c r="P4750" t="s">
        <v>32</v>
      </c>
      <c r="Q4750" t="s">
        <v>32</v>
      </c>
      <c r="R4750" t="s">
        <v>32</v>
      </c>
      <c r="S4750" t="s">
        <v>32</v>
      </c>
      <c r="T4750" t="s">
        <v>32</v>
      </c>
      <c r="U4750" t="s">
        <v>32</v>
      </c>
      <c r="V4750" t="s">
        <v>32</v>
      </c>
      <c r="W4750" t="s">
        <v>32</v>
      </c>
      <c r="Y4750">
        <v>0</v>
      </c>
      <c r="Z4750">
        <f t="shared" si="350"/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40813.014000000003</v>
      </c>
      <c r="AM4750">
        <v>56542.77</v>
      </c>
      <c r="AN4750">
        <v>312.94900000000001</v>
      </c>
      <c r="AO4750" s="4">
        <v>122.43300000000001</v>
      </c>
      <c r="AP4750">
        <v>0</v>
      </c>
      <c r="AQ4750">
        <v>0</v>
      </c>
    </row>
    <row r="4751" spans="1:43" ht="15.75" x14ac:dyDescent="0.25">
      <c r="A4751">
        <v>2010</v>
      </c>
      <c r="B4751" t="s">
        <v>73</v>
      </c>
      <c r="D4751" t="e">
        <v>#N/A</v>
      </c>
      <c r="E4751" t="e">
        <v>#N/A</v>
      </c>
      <c r="F4751" t="e">
        <v>#N/A</v>
      </c>
      <c r="G4751" t="e">
        <v>#N/A</v>
      </c>
      <c r="I4751">
        <f t="shared" si="349"/>
        <v>0</v>
      </c>
      <c r="J4751" t="e">
        <v>#N/A</v>
      </c>
      <c r="K4751">
        <v>3.4870000000000001</v>
      </c>
      <c r="M4751" t="s">
        <v>191</v>
      </c>
      <c r="N4751">
        <v>3.9540000000000002</v>
      </c>
      <c r="O4751">
        <v>0</v>
      </c>
      <c r="P4751" t="s">
        <v>32</v>
      </c>
      <c r="Q4751" t="s">
        <v>32</v>
      </c>
      <c r="R4751" t="s">
        <v>32</v>
      </c>
      <c r="S4751" t="s">
        <v>32</v>
      </c>
      <c r="T4751" t="s">
        <v>32</v>
      </c>
      <c r="U4751" t="s">
        <v>32</v>
      </c>
      <c r="V4751" t="s">
        <v>32</v>
      </c>
      <c r="W4751" t="s">
        <v>32</v>
      </c>
      <c r="Y4751">
        <v>0</v>
      </c>
      <c r="Z4751">
        <f t="shared" si="350"/>
        <v>0</v>
      </c>
      <c r="AA4751" t="e">
        <v>#N/A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2612.3429999999998</v>
      </c>
      <c r="AM4751">
        <v>1341.877</v>
      </c>
      <c r="AN4751">
        <v>1.129</v>
      </c>
      <c r="AO4751" s="4">
        <v>142.691</v>
      </c>
      <c r="AP4751">
        <v>0</v>
      </c>
      <c r="AQ4751">
        <v>0</v>
      </c>
    </row>
    <row r="4752" spans="1:43" ht="15.75" x14ac:dyDescent="0.25">
      <c r="A4752">
        <v>2010</v>
      </c>
      <c r="B4752" t="s">
        <v>74</v>
      </c>
      <c r="C4752" t="e">
        <f>IF(AND(F4752&gt;0,M4752&gt;0,OR(O4752=0,O4752=1),AL4752&gt;0),1,"")</f>
        <v>#N/A</v>
      </c>
      <c r="D4752" t="e">
        <v>#N/A</v>
      </c>
      <c r="E4752" t="e">
        <v>#N/A</v>
      </c>
      <c r="F4752" t="e">
        <v>#N/A</v>
      </c>
      <c r="G4752" t="e">
        <v>#N/A</v>
      </c>
      <c r="I4752">
        <f t="shared" si="349"/>
        <v>0</v>
      </c>
      <c r="J4752" t="e">
        <v>#N/A</v>
      </c>
      <c r="K4752">
        <v>1.2130000000000001</v>
      </c>
      <c r="M4752">
        <v>88.955672426746816</v>
      </c>
      <c r="N4752">
        <v>2.8109999999999999</v>
      </c>
      <c r="O4752">
        <v>0</v>
      </c>
      <c r="P4752" t="s">
        <v>32</v>
      </c>
      <c r="Q4752" t="s">
        <v>32</v>
      </c>
      <c r="R4752" t="s">
        <v>32</v>
      </c>
      <c r="S4752" t="s">
        <v>32</v>
      </c>
      <c r="T4752" t="s">
        <v>32</v>
      </c>
      <c r="U4752" t="s">
        <v>32</v>
      </c>
      <c r="V4752" t="s">
        <v>32</v>
      </c>
      <c r="W4752" t="s">
        <v>32</v>
      </c>
      <c r="Y4752">
        <v>0</v>
      </c>
      <c r="Z4752">
        <f t="shared" si="350"/>
        <v>0</v>
      </c>
      <c r="AA4752" t="e">
        <v>#N/A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9847.4179999999997</v>
      </c>
      <c r="AM4752">
        <v>6712.1170000000002</v>
      </c>
      <c r="AN4752">
        <v>0.47499999999999998</v>
      </c>
      <c r="AO4752" s="4">
        <v>99.914000000000001</v>
      </c>
      <c r="AP4752">
        <v>0</v>
      </c>
      <c r="AQ4752">
        <v>0</v>
      </c>
    </row>
    <row r="4753" spans="1:43" ht="15.75" x14ac:dyDescent="0.25">
      <c r="A4753">
        <v>2010</v>
      </c>
      <c r="B4753" t="s">
        <v>75</v>
      </c>
      <c r="C4753">
        <f>IF(AND(F4753&gt;0,M4753&gt;0,OR(O4753=0,O4753=1),AL4753&gt;0),1,"")</f>
        <v>1</v>
      </c>
      <c r="D4753" t="e">
        <v>#N/A</v>
      </c>
      <c r="E4753" t="e">
        <v>#N/A</v>
      </c>
      <c r="F4753">
        <v>44.3260307312012</v>
      </c>
      <c r="G4753">
        <v>46.962867736816399</v>
      </c>
      <c r="H4753">
        <v>2.06</v>
      </c>
      <c r="I4753">
        <f t="shared" si="349"/>
        <v>2.06</v>
      </c>
      <c r="J4753" t="e">
        <v>#N/A</v>
      </c>
      <c r="K4753">
        <v>8.3019999999999996</v>
      </c>
      <c r="L4753">
        <v>5.0010000000000003</v>
      </c>
      <c r="M4753">
        <v>54.825227630379267</v>
      </c>
      <c r="N4753">
        <v>6.33</v>
      </c>
      <c r="O4753">
        <v>0</v>
      </c>
      <c r="P4753" t="s">
        <v>32</v>
      </c>
      <c r="Q4753" t="s">
        <v>32</v>
      </c>
      <c r="R4753" t="s">
        <v>32</v>
      </c>
      <c r="S4753" t="s">
        <v>32</v>
      </c>
      <c r="T4753" t="s">
        <v>32</v>
      </c>
      <c r="U4753" t="s">
        <v>32</v>
      </c>
      <c r="V4753" t="s">
        <v>32</v>
      </c>
      <c r="W4753" t="s">
        <v>32</v>
      </c>
      <c r="Y4753">
        <v>0</v>
      </c>
      <c r="Z4753">
        <f t="shared" si="350"/>
        <v>0</v>
      </c>
      <c r="AA4753" t="e">
        <v>#N/A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11019.105</v>
      </c>
      <c r="AM4753">
        <v>5448.9769999999999</v>
      </c>
      <c r="AN4753">
        <v>53.802999999999997</v>
      </c>
      <c r="AO4753" s="4">
        <v>97.349000000000004</v>
      </c>
      <c r="AP4753">
        <v>0</v>
      </c>
      <c r="AQ4753">
        <v>0</v>
      </c>
    </row>
    <row r="4754" spans="1:43" ht="15.75" x14ac:dyDescent="0.25">
      <c r="A4754">
        <v>2010</v>
      </c>
      <c r="B4754" t="s">
        <v>76</v>
      </c>
      <c r="C4754">
        <f>IF(AND(F4754&gt;0,M4754&gt;0,OR(O4754=0,O4754=1),AL4754&gt;0),1,"")</f>
        <v>1</v>
      </c>
      <c r="D4754" t="e">
        <v>#N/A</v>
      </c>
      <c r="E4754" t="e">
        <v>#N/A</v>
      </c>
      <c r="F4754">
        <v>44.742191314697301</v>
      </c>
      <c r="G4754">
        <v>47.212375640869098</v>
      </c>
      <c r="H4754">
        <v>5.19</v>
      </c>
      <c r="I4754">
        <f t="shared" si="349"/>
        <v>5.19</v>
      </c>
      <c r="J4754" t="e">
        <v>#N/A</v>
      </c>
      <c r="K4754">
        <v>3.5249999999999999</v>
      </c>
      <c r="L4754">
        <v>7.59</v>
      </c>
      <c r="M4754">
        <v>60.303238713412298</v>
      </c>
      <c r="N4754">
        <v>3.5529999999999999</v>
      </c>
      <c r="O4754">
        <v>0</v>
      </c>
      <c r="P4754" t="s">
        <v>32</v>
      </c>
      <c r="Q4754" t="s">
        <v>32</v>
      </c>
      <c r="R4754" t="s">
        <v>32</v>
      </c>
      <c r="S4754" t="s">
        <v>32</v>
      </c>
      <c r="T4754" t="s">
        <v>32</v>
      </c>
      <c r="U4754" t="s">
        <v>32</v>
      </c>
      <c r="V4754" t="s">
        <v>32</v>
      </c>
      <c r="W4754" t="s">
        <v>32</v>
      </c>
      <c r="Y4754">
        <v>0</v>
      </c>
      <c r="Z4754">
        <f t="shared" si="350"/>
        <v>0</v>
      </c>
      <c r="AA4754" t="e">
        <v>#N/A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9180.1129999999994</v>
      </c>
      <c r="AM4754">
        <v>4633.2470000000003</v>
      </c>
      <c r="AN4754">
        <v>69.555000000000007</v>
      </c>
      <c r="AO4754" s="4">
        <v>127.30800000000001</v>
      </c>
      <c r="AP4754">
        <v>0</v>
      </c>
      <c r="AQ4754">
        <v>0</v>
      </c>
    </row>
    <row r="4755" spans="1:43" ht="15.75" x14ac:dyDescent="0.25">
      <c r="A4755">
        <v>2010</v>
      </c>
      <c r="B4755" t="s">
        <v>77</v>
      </c>
      <c r="D4755" t="e">
        <v>#N/A</v>
      </c>
      <c r="E4755" t="e">
        <v>#N/A</v>
      </c>
      <c r="F4755" t="e">
        <v>#N/A</v>
      </c>
      <c r="G4755" t="e">
        <v>#N/A</v>
      </c>
      <c r="H4755">
        <v>6.65</v>
      </c>
      <c r="I4755">
        <f t="shared" si="349"/>
        <v>6.65</v>
      </c>
      <c r="J4755" t="e">
        <v>#N/A</v>
      </c>
      <c r="K4755">
        <v>5.1470000000000002</v>
      </c>
      <c r="L4755">
        <v>9.2100000000000009</v>
      </c>
      <c r="M4755" t="s">
        <v>192</v>
      </c>
      <c r="N4755">
        <v>11.69</v>
      </c>
      <c r="O4755">
        <v>0</v>
      </c>
      <c r="P4755" t="s">
        <v>32</v>
      </c>
      <c r="Q4755" t="s">
        <v>32</v>
      </c>
      <c r="R4755" t="s">
        <v>32</v>
      </c>
      <c r="S4755" t="s">
        <v>32</v>
      </c>
      <c r="T4755" t="s">
        <v>32</v>
      </c>
      <c r="U4755" t="s">
        <v>32</v>
      </c>
      <c r="V4755" t="s">
        <v>32</v>
      </c>
      <c r="W4755" t="s">
        <v>32</v>
      </c>
      <c r="Y4755">
        <v>0</v>
      </c>
      <c r="Z4755">
        <f t="shared" si="350"/>
        <v>0</v>
      </c>
      <c r="AA4755" t="e">
        <v>#N/A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10441.495999999999</v>
      </c>
      <c r="AM4755">
        <v>2811.8649999999998</v>
      </c>
      <c r="AN4755">
        <v>218.76300000000001</v>
      </c>
      <c r="AO4755" s="4">
        <v>208.54</v>
      </c>
      <c r="AP4755">
        <v>0</v>
      </c>
      <c r="AQ4755">
        <v>0</v>
      </c>
    </row>
    <row r="4756" spans="1:43" ht="15.75" x14ac:dyDescent="0.25">
      <c r="A4756">
        <v>2010</v>
      </c>
      <c r="B4756" t="s">
        <v>78</v>
      </c>
      <c r="C4756">
        <f t="shared" ref="C4756:C4770" si="351">IF(AND(F4756&gt;0,M4756&gt;0,OR(O4756=0,O4756=1),AL4756&gt;0),1,"")</f>
        <v>1</v>
      </c>
      <c r="D4756" t="e">
        <v>#N/A</v>
      </c>
      <c r="E4756" t="e">
        <v>#N/A</v>
      </c>
      <c r="F4756">
        <v>39.978370666503899</v>
      </c>
      <c r="G4756">
        <v>43.4504585266113</v>
      </c>
      <c r="H4756">
        <v>3.92</v>
      </c>
      <c r="I4756">
        <f t="shared" si="349"/>
        <v>3.92</v>
      </c>
      <c r="J4756" t="e">
        <v>#N/A</v>
      </c>
      <c r="K4756">
        <v>1.365</v>
      </c>
      <c r="L4756">
        <v>5.8550000000000004</v>
      </c>
      <c r="M4756">
        <v>68.768763160474919</v>
      </c>
      <c r="N4756">
        <v>1.179</v>
      </c>
      <c r="O4756">
        <v>0</v>
      </c>
      <c r="P4756" t="s">
        <v>32</v>
      </c>
      <c r="Q4756" t="s">
        <v>32</v>
      </c>
      <c r="R4756" t="s">
        <v>32</v>
      </c>
      <c r="S4756" t="s">
        <v>32</v>
      </c>
      <c r="T4756" t="s">
        <v>32</v>
      </c>
      <c r="U4756" t="s">
        <v>32</v>
      </c>
      <c r="V4756" t="s">
        <v>32</v>
      </c>
      <c r="W4756" t="s">
        <v>32</v>
      </c>
      <c r="Y4756">
        <v>0</v>
      </c>
      <c r="Z4756">
        <f t="shared" si="350"/>
        <v>0</v>
      </c>
      <c r="AA4756" t="e">
        <v>#N/A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7088.5339999999997</v>
      </c>
      <c r="AM4756">
        <v>3443.4569999999999</v>
      </c>
      <c r="AN4756">
        <v>21.417999999999999</v>
      </c>
      <c r="AO4756" s="4">
        <v>101.093</v>
      </c>
      <c r="AP4756">
        <v>0</v>
      </c>
      <c r="AQ4756">
        <v>0</v>
      </c>
    </row>
    <row r="4757" spans="1:43" ht="15.75" x14ac:dyDescent="0.25">
      <c r="A4757">
        <v>2010</v>
      </c>
      <c r="B4757" t="s">
        <v>79</v>
      </c>
      <c r="C4757" t="e">
        <f t="shared" si="351"/>
        <v>#N/A</v>
      </c>
      <c r="D4757" t="e">
        <v>#N/A</v>
      </c>
      <c r="E4757" t="e">
        <v>#N/A</v>
      </c>
      <c r="F4757" t="e">
        <v>#N/A</v>
      </c>
      <c r="G4757" t="e">
        <v>#N/A</v>
      </c>
      <c r="I4757">
        <f t="shared" si="349"/>
        <v>0</v>
      </c>
      <c r="J4757" t="e">
        <v>#N/A</v>
      </c>
      <c r="K4757">
        <v>-1.3080000000000001</v>
      </c>
      <c r="M4757">
        <v>169.54171316076122</v>
      </c>
      <c r="N4757">
        <v>5.32</v>
      </c>
      <c r="O4757">
        <v>1</v>
      </c>
      <c r="P4757">
        <v>0</v>
      </c>
      <c r="Q4757">
        <v>1</v>
      </c>
      <c r="R4757">
        <v>0</v>
      </c>
      <c r="S4757">
        <v>1</v>
      </c>
      <c r="T4757">
        <v>0</v>
      </c>
      <c r="U4757">
        <v>1</v>
      </c>
      <c r="V4757">
        <v>0</v>
      </c>
      <c r="W4757">
        <v>1</v>
      </c>
      <c r="Y4757">
        <v>0</v>
      </c>
      <c r="Z4757">
        <f t="shared" si="350"/>
        <v>0</v>
      </c>
      <c r="AA4757" t="e">
        <v>#N/A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33765.379999999997</v>
      </c>
      <c r="AM4757">
        <v>16638.155999999999</v>
      </c>
      <c r="AN4757">
        <v>11.583</v>
      </c>
      <c r="AO4757" s="4">
        <v>173.023</v>
      </c>
      <c r="AP4757">
        <v>9.047776283555649</v>
      </c>
      <c r="AQ4757">
        <v>0</v>
      </c>
    </row>
    <row r="4758" spans="1:43" ht="15.75" x14ac:dyDescent="0.25">
      <c r="A4758">
        <v>2010</v>
      </c>
      <c r="B4758" t="s">
        <v>80</v>
      </c>
      <c r="C4758">
        <f t="shared" si="351"/>
        <v>1</v>
      </c>
      <c r="D4758" t="e">
        <v>#N/A</v>
      </c>
      <c r="E4758" t="e">
        <v>#N/A</v>
      </c>
      <c r="F4758">
        <v>31.963109970092798</v>
      </c>
      <c r="G4758">
        <v>48.579029083252003</v>
      </c>
      <c r="H4758">
        <v>18.87</v>
      </c>
      <c r="I4758">
        <f t="shared" si="349"/>
        <v>18.87</v>
      </c>
      <c r="J4758" t="e">
        <v>#N/A</v>
      </c>
      <c r="K4758">
        <v>2.4769999999999999</v>
      </c>
      <c r="L4758">
        <v>16.707000000000001</v>
      </c>
      <c r="M4758">
        <v>143.91464780286017</v>
      </c>
      <c r="N4758">
        <v>2.742</v>
      </c>
      <c r="O4758">
        <v>0</v>
      </c>
      <c r="P4758" t="s">
        <v>32</v>
      </c>
      <c r="Q4758" t="s">
        <v>32</v>
      </c>
      <c r="R4758" t="s">
        <v>32</v>
      </c>
      <c r="S4758" t="s">
        <v>32</v>
      </c>
      <c r="T4758" t="s">
        <v>32</v>
      </c>
      <c r="U4758" t="s">
        <v>32</v>
      </c>
      <c r="V4758" t="s">
        <v>32</v>
      </c>
      <c r="W4758" t="s">
        <v>32</v>
      </c>
      <c r="Y4758">
        <v>0</v>
      </c>
      <c r="Z4758">
        <f t="shared" si="350"/>
        <v>0</v>
      </c>
      <c r="AA4758" t="e">
        <v>#N/A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1</v>
      </c>
      <c r="AH4758">
        <v>0</v>
      </c>
      <c r="AI4758">
        <v>0</v>
      </c>
      <c r="AJ4758">
        <v>0</v>
      </c>
      <c r="AK4758">
        <v>0</v>
      </c>
      <c r="AL4758">
        <v>21243.436000000002</v>
      </c>
      <c r="AM4758">
        <v>14645.775</v>
      </c>
      <c r="AN4758">
        <v>19.527000000000001</v>
      </c>
      <c r="AO4758" s="4">
        <v>126.947</v>
      </c>
      <c r="AP4758">
        <v>0</v>
      </c>
      <c r="AQ4758">
        <v>1</v>
      </c>
    </row>
    <row r="4759" spans="1:43" ht="15.75" x14ac:dyDescent="0.25">
      <c r="A4759">
        <v>2010</v>
      </c>
      <c r="B4759" t="s">
        <v>81</v>
      </c>
      <c r="C4759">
        <f t="shared" si="351"/>
        <v>1</v>
      </c>
      <c r="D4759" t="e">
        <v>#N/A</v>
      </c>
      <c r="E4759" t="e">
        <v>#N/A</v>
      </c>
      <c r="F4759">
        <v>34.560104370117202</v>
      </c>
      <c r="G4759">
        <v>36.912906646728501</v>
      </c>
      <c r="I4759">
        <f t="shared" si="349"/>
        <v>0</v>
      </c>
      <c r="J4759" t="e">
        <v>#N/A</v>
      </c>
      <c r="K4759">
        <v>10.567</v>
      </c>
      <c r="M4759">
        <v>46.714381599000085</v>
      </c>
      <c r="N4759">
        <v>8.1340000000000003</v>
      </c>
      <c r="O4759">
        <v>0</v>
      </c>
      <c r="P4759" t="s">
        <v>32</v>
      </c>
      <c r="Q4759" t="s">
        <v>32</v>
      </c>
      <c r="R4759" t="s">
        <v>32</v>
      </c>
      <c r="S4759" t="s">
        <v>32</v>
      </c>
      <c r="T4759" t="s">
        <v>32</v>
      </c>
      <c r="U4759" t="s">
        <v>32</v>
      </c>
      <c r="V4759" t="s">
        <v>32</v>
      </c>
      <c r="W4759" t="s">
        <v>32</v>
      </c>
      <c r="Y4759">
        <v>0</v>
      </c>
      <c r="Z4759">
        <f t="shared" si="350"/>
        <v>0</v>
      </c>
      <c r="AA4759" t="e">
        <v>#N/A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1089.9870000000001</v>
      </c>
      <c r="AM4759">
        <v>354.077</v>
      </c>
      <c r="AN4759">
        <v>29.370999999999999</v>
      </c>
      <c r="AO4759" s="4">
        <v>285.459</v>
      </c>
      <c r="AP4759">
        <v>0</v>
      </c>
      <c r="AQ4759">
        <v>0</v>
      </c>
    </row>
    <row r="4760" spans="1:43" ht="15.75" x14ac:dyDescent="0.25">
      <c r="A4760">
        <v>2010</v>
      </c>
      <c r="B4760" t="s">
        <v>82</v>
      </c>
      <c r="C4760" t="e">
        <f t="shared" si="351"/>
        <v>#N/A</v>
      </c>
      <c r="D4760" t="e">
        <v>#N/A</v>
      </c>
      <c r="E4760" t="e">
        <v>#N/A</v>
      </c>
      <c r="F4760" t="e">
        <v>#N/A</v>
      </c>
      <c r="G4760" t="e">
        <v>#N/A</v>
      </c>
      <c r="H4760">
        <v>7.03</v>
      </c>
      <c r="I4760">
        <f t="shared" si="349"/>
        <v>7.03</v>
      </c>
      <c r="J4760" t="e">
        <v>#N/A</v>
      </c>
      <c r="K4760">
        <v>2.9550000000000001</v>
      </c>
      <c r="L4760">
        <v>8.9</v>
      </c>
      <c r="M4760">
        <v>121.73085486595008</v>
      </c>
      <c r="N4760">
        <v>3.6890000000000001</v>
      </c>
      <c r="O4760">
        <v>0</v>
      </c>
      <c r="P4760" t="s">
        <v>32</v>
      </c>
      <c r="Q4760" t="s">
        <v>32</v>
      </c>
      <c r="R4760" t="s">
        <v>32</v>
      </c>
      <c r="S4760" t="s">
        <v>32</v>
      </c>
      <c r="T4760" t="s">
        <v>32</v>
      </c>
      <c r="U4760" t="s">
        <v>32</v>
      </c>
      <c r="V4760" t="s">
        <v>32</v>
      </c>
      <c r="W4760" t="s">
        <v>32</v>
      </c>
      <c r="Y4760">
        <v>0</v>
      </c>
      <c r="Z4760">
        <f t="shared" si="350"/>
        <v>0</v>
      </c>
      <c r="AA4760" t="e">
        <v>#N/A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6953.982</v>
      </c>
      <c r="AM4760">
        <v>3649.3670000000002</v>
      </c>
      <c r="AN4760">
        <v>3.14</v>
      </c>
      <c r="AO4760" s="4">
        <v>107.03400000000001</v>
      </c>
      <c r="AP4760">
        <v>0</v>
      </c>
      <c r="AQ4760">
        <v>0</v>
      </c>
    </row>
    <row r="4761" spans="1:43" ht="15.75" x14ac:dyDescent="0.25">
      <c r="A4761">
        <v>2010</v>
      </c>
      <c r="B4761" t="s">
        <v>83</v>
      </c>
      <c r="C4761">
        <f t="shared" si="351"/>
        <v>1</v>
      </c>
      <c r="D4761">
        <v>0</v>
      </c>
      <c r="E4761">
        <v>0</v>
      </c>
      <c r="F4761">
        <v>26.2076930999756</v>
      </c>
      <c r="G4761">
        <v>47.859287261962898</v>
      </c>
      <c r="H4761">
        <v>11.88</v>
      </c>
      <c r="I4761">
        <f t="shared" si="349"/>
        <v>11.88</v>
      </c>
      <c r="J4761" t="e">
        <v>#N/A</v>
      </c>
      <c r="K4761">
        <v>2.992</v>
      </c>
      <c r="L4761">
        <v>8.3829999999999991</v>
      </c>
      <c r="M4761">
        <v>76.089791555318016</v>
      </c>
      <c r="N4761">
        <v>1.6859999999999999</v>
      </c>
      <c r="O4761">
        <v>0</v>
      </c>
      <c r="P4761" t="s">
        <v>32</v>
      </c>
      <c r="Q4761" t="s">
        <v>32</v>
      </c>
      <c r="R4761" t="s">
        <v>32</v>
      </c>
      <c r="S4761" t="s">
        <v>32</v>
      </c>
      <c r="T4761" t="s">
        <v>32</v>
      </c>
      <c r="U4761" t="s">
        <v>32</v>
      </c>
      <c r="V4761" t="s">
        <v>32</v>
      </c>
      <c r="W4761" t="s">
        <v>32</v>
      </c>
      <c r="Y4761">
        <v>0</v>
      </c>
      <c r="Z4761">
        <f t="shared" si="350"/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38569.519</v>
      </c>
      <c r="AM4761">
        <v>46185.881999999998</v>
      </c>
      <c r="AN4761">
        <v>248.262</v>
      </c>
      <c r="AO4761" s="4">
        <v>110.488</v>
      </c>
      <c r="AP4761">
        <v>0</v>
      </c>
      <c r="AQ4761">
        <v>0</v>
      </c>
    </row>
    <row r="4762" spans="1:43" ht="15.75" x14ac:dyDescent="0.25">
      <c r="A4762">
        <v>2010</v>
      </c>
      <c r="B4762" t="s">
        <v>84</v>
      </c>
      <c r="C4762">
        <f t="shared" si="351"/>
        <v>1</v>
      </c>
      <c r="D4762">
        <v>0</v>
      </c>
      <c r="E4762">
        <v>0</v>
      </c>
      <c r="F4762">
        <v>30.423315048217798</v>
      </c>
      <c r="G4762">
        <v>46.821640014648402</v>
      </c>
      <c r="H4762">
        <v>10.6</v>
      </c>
      <c r="I4762">
        <f t="shared" si="349"/>
        <v>10.6</v>
      </c>
      <c r="J4762" t="e">
        <v>#N/A</v>
      </c>
      <c r="K4762">
        <v>1.966</v>
      </c>
      <c r="L4762">
        <v>9.2750000000000004</v>
      </c>
      <c r="M4762">
        <v>53.968439029442862</v>
      </c>
      <c r="N4762">
        <v>1.7330000000000001</v>
      </c>
      <c r="O4762">
        <v>1</v>
      </c>
      <c r="P4762">
        <v>0</v>
      </c>
      <c r="Q4762">
        <v>1</v>
      </c>
      <c r="R4762">
        <v>1</v>
      </c>
      <c r="S4762">
        <v>0</v>
      </c>
      <c r="T4762">
        <v>0</v>
      </c>
      <c r="U4762">
        <v>1</v>
      </c>
      <c r="V4762">
        <v>0</v>
      </c>
      <c r="W4762">
        <v>1</v>
      </c>
      <c r="Y4762">
        <v>0</v>
      </c>
      <c r="Z4762">
        <f t="shared" si="350"/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37284.250999999997</v>
      </c>
      <c r="AM4762">
        <v>42249.063999999998</v>
      </c>
      <c r="AN4762">
        <v>2651.7719999999999</v>
      </c>
      <c r="AO4762" s="4">
        <v>108.788</v>
      </c>
      <c r="AP4762">
        <v>2.8071034729381452</v>
      </c>
      <c r="AQ4762">
        <v>0</v>
      </c>
    </row>
    <row r="4763" spans="1:43" ht="15.75" x14ac:dyDescent="0.25">
      <c r="A4763">
        <v>2010</v>
      </c>
      <c r="B4763" t="s">
        <v>85</v>
      </c>
      <c r="C4763" t="e">
        <f t="shared" si="351"/>
        <v>#N/A</v>
      </c>
      <c r="D4763" t="e">
        <v>#N/A</v>
      </c>
      <c r="E4763" t="e">
        <v>#N/A</v>
      </c>
      <c r="F4763" t="e">
        <v>#N/A</v>
      </c>
      <c r="G4763" t="e">
        <v>#N/A</v>
      </c>
      <c r="H4763">
        <v>6.3</v>
      </c>
      <c r="I4763">
        <f t="shared" si="349"/>
        <v>6.3</v>
      </c>
      <c r="J4763" t="e">
        <v>#N/A</v>
      </c>
      <c r="K4763">
        <v>6.27</v>
      </c>
      <c r="M4763">
        <v>85.204454931660294</v>
      </c>
      <c r="N4763">
        <v>1.4470000000000001</v>
      </c>
      <c r="O4763">
        <v>0</v>
      </c>
      <c r="P4763" t="s">
        <v>32</v>
      </c>
      <c r="Q4763" t="s">
        <v>32</v>
      </c>
      <c r="R4763" t="s">
        <v>32</v>
      </c>
      <c r="S4763" t="s">
        <v>32</v>
      </c>
      <c r="T4763" t="s">
        <v>32</v>
      </c>
      <c r="U4763" t="s">
        <v>32</v>
      </c>
      <c r="V4763" t="s">
        <v>32</v>
      </c>
      <c r="W4763" t="s">
        <v>32</v>
      </c>
      <c r="Y4763">
        <v>0</v>
      </c>
      <c r="Z4763">
        <f t="shared" si="350"/>
        <v>0</v>
      </c>
      <c r="AA4763" t="e">
        <v>#N/A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17066.412</v>
      </c>
      <c r="AM4763">
        <v>9735.125</v>
      </c>
      <c r="AN4763">
        <v>14.568</v>
      </c>
      <c r="AO4763" s="4">
        <v>112.664</v>
      </c>
      <c r="AP4763">
        <v>0</v>
      </c>
      <c r="AQ4763">
        <v>0</v>
      </c>
    </row>
    <row r="4764" spans="1:43" ht="15.75" x14ac:dyDescent="0.25">
      <c r="A4764">
        <v>2010</v>
      </c>
      <c r="B4764" t="s">
        <v>86</v>
      </c>
      <c r="C4764">
        <f t="shared" si="351"/>
        <v>1</v>
      </c>
      <c r="D4764" t="e">
        <v>#N/A</v>
      </c>
      <c r="E4764" t="e">
        <v>#N/A</v>
      </c>
      <c r="F4764">
        <v>40.785114288330099</v>
      </c>
      <c r="G4764">
        <v>46.214797973632798</v>
      </c>
      <c r="I4764">
        <f t="shared" si="349"/>
        <v>0</v>
      </c>
      <c r="J4764" t="e">
        <v>#N/A</v>
      </c>
      <c r="K4764">
        <v>6.2530000000000001</v>
      </c>
      <c r="L4764">
        <v>16.291</v>
      </c>
      <c r="M4764">
        <v>87.715597260737482</v>
      </c>
      <c r="N4764">
        <v>7.109</v>
      </c>
      <c r="O4764">
        <v>0</v>
      </c>
      <c r="P4764" t="s">
        <v>32</v>
      </c>
      <c r="Q4764" t="s">
        <v>32</v>
      </c>
      <c r="R4764" t="s">
        <v>32</v>
      </c>
      <c r="S4764" t="s">
        <v>32</v>
      </c>
      <c r="T4764" t="s">
        <v>32</v>
      </c>
      <c r="U4764" t="s">
        <v>32</v>
      </c>
      <c r="V4764" t="s">
        <v>32</v>
      </c>
      <c r="W4764" t="s">
        <v>32</v>
      </c>
      <c r="Y4764">
        <v>0</v>
      </c>
      <c r="Z4764">
        <f t="shared" si="350"/>
        <v>0</v>
      </c>
      <c r="AA4764" t="e">
        <v>#N/A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5841.1620000000003</v>
      </c>
      <c r="AM4764">
        <v>2623.3580000000002</v>
      </c>
      <c r="AN4764">
        <v>11.638</v>
      </c>
      <c r="AO4764" s="4">
        <v>243.047</v>
      </c>
      <c r="AP4764">
        <v>0</v>
      </c>
      <c r="AQ4764">
        <v>0</v>
      </c>
    </row>
    <row r="4765" spans="1:43" ht="15.75" x14ac:dyDescent="0.25">
      <c r="A4765">
        <v>2010</v>
      </c>
      <c r="B4765" t="s">
        <v>87</v>
      </c>
      <c r="C4765">
        <f t="shared" si="351"/>
        <v>1</v>
      </c>
      <c r="D4765">
        <v>0</v>
      </c>
      <c r="E4765">
        <v>0</v>
      </c>
      <c r="F4765">
        <v>28.6158237457275</v>
      </c>
      <c r="G4765">
        <v>51.642471313476598</v>
      </c>
      <c r="H4765">
        <v>13.14</v>
      </c>
      <c r="I4765">
        <f t="shared" si="349"/>
        <v>13.14</v>
      </c>
      <c r="J4765" t="e">
        <v>#N/A</v>
      </c>
      <c r="K4765">
        <v>3.859</v>
      </c>
      <c r="L4765">
        <v>7.0830000000000002</v>
      </c>
      <c r="M4765">
        <v>79.408862597138437</v>
      </c>
      <c r="N4765">
        <v>1.1579999999999999</v>
      </c>
      <c r="O4765">
        <v>0</v>
      </c>
      <c r="P4765" t="s">
        <v>32</v>
      </c>
      <c r="Q4765" t="s">
        <v>32</v>
      </c>
      <c r="R4765" t="s">
        <v>32</v>
      </c>
      <c r="S4765" t="s">
        <v>32</v>
      </c>
      <c r="T4765" t="s">
        <v>32</v>
      </c>
      <c r="U4765" t="s">
        <v>32</v>
      </c>
      <c r="V4765" t="s">
        <v>32</v>
      </c>
      <c r="W4765" t="s">
        <v>32</v>
      </c>
      <c r="Y4765">
        <v>0</v>
      </c>
      <c r="Z4765">
        <f t="shared" si="350"/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1</v>
      </c>
      <c r="AL4765">
        <v>38852.459000000003</v>
      </c>
      <c r="AM4765">
        <v>40495.847999999998</v>
      </c>
      <c r="AN4765">
        <v>3310.6</v>
      </c>
      <c r="AO4765" s="4">
        <v>108.425</v>
      </c>
      <c r="AP4765">
        <v>0</v>
      </c>
      <c r="AQ4765">
        <v>0</v>
      </c>
    </row>
    <row r="4766" spans="1:43" ht="15.75" x14ac:dyDescent="0.25">
      <c r="A4766">
        <v>2010</v>
      </c>
      <c r="B4766" t="s">
        <v>88</v>
      </c>
      <c r="C4766" t="e">
        <f t="shared" si="351"/>
        <v>#N/A</v>
      </c>
      <c r="D4766" t="e">
        <v>#N/A</v>
      </c>
      <c r="E4766" t="e">
        <v>#N/A</v>
      </c>
      <c r="F4766" t="e">
        <v>#N/A</v>
      </c>
      <c r="G4766" t="e">
        <v>#N/A</v>
      </c>
      <c r="H4766">
        <v>1.44</v>
      </c>
      <c r="I4766">
        <f t="shared" si="349"/>
        <v>1.44</v>
      </c>
      <c r="J4766" t="e">
        <v>#N/A</v>
      </c>
      <c r="K4766">
        <v>8.0050000000000008</v>
      </c>
      <c r="M4766">
        <v>75.376342549356039</v>
      </c>
      <c r="N4766">
        <v>6.6980000000000004</v>
      </c>
      <c r="O4766">
        <v>0</v>
      </c>
      <c r="P4766" t="s">
        <v>32</v>
      </c>
      <c r="Q4766" t="s">
        <v>32</v>
      </c>
      <c r="R4766" t="s">
        <v>32</v>
      </c>
      <c r="S4766" t="s">
        <v>32</v>
      </c>
      <c r="T4766" t="s">
        <v>32</v>
      </c>
      <c r="U4766" t="s">
        <v>32</v>
      </c>
      <c r="V4766" t="s">
        <v>32</v>
      </c>
      <c r="W4766" t="s">
        <v>32</v>
      </c>
      <c r="Y4766">
        <v>0</v>
      </c>
      <c r="Z4766">
        <f t="shared" si="350"/>
        <v>0</v>
      </c>
      <c r="AA4766" t="e">
        <v>#N/A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3074.5360000000001</v>
      </c>
      <c r="AM4766">
        <v>1357.644</v>
      </c>
      <c r="AN4766">
        <v>32.173999999999999</v>
      </c>
      <c r="AO4766" s="4">
        <v>86.701999999999998</v>
      </c>
      <c r="AP4766">
        <v>0</v>
      </c>
      <c r="AQ4766">
        <v>0</v>
      </c>
    </row>
    <row r="4767" spans="1:43" ht="15.75" x14ac:dyDescent="0.25">
      <c r="A4767">
        <v>2010</v>
      </c>
      <c r="B4767" t="s">
        <v>89</v>
      </c>
      <c r="C4767">
        <f t="shared" si="351"/>
        <v>1</v>
      </c>
      <c r="D4767" t="e">
        <v>#N/A</v>
      </c>
      <c r="E4767" t="e">
        <v>#N/A</v>
      </c>
      <c r="F4767">
        <v>32.999069213867202</v>
      </c>
      <c r="G4767">
        <v>50.668407440185497</v>
      </c>
      <c r="H4767">
        <v>22.5</v>
      </c>
      <c r="I4767">
        <f t="shared" si="349"/>
        <v>22.5</v>
      </c>
      <c r="J4767" t="e">
        <v>#N/A</v>
      </c>
      <c r="K4767">
        <v>-4.9429999999999996</v>
      </c>
      <c r="L4767">
        <v>12.531000000000001</v>
      </c>
      <c r="M4767">
        <v>52.76866628354184</v>
      </c>
      <c r="N4767">
        <v>4.7130000000000001</v>
      </c>
      <c r="O4767">
        <v>1</v>
      </c>
      <c r="P4767">
        <v>0</v>
      </c>
      <c r="Q4767">
        <v>1</v>
      </c>
      <c r="R4767">
        <v>1</v>
      </c>
      <c r="S4767">
        <v>0</v>
      </c>
      <c r="T4767">
        <v>0</v>
      </c>
      <c r="U4767">
        <v>1</v>
      </c>
      <c r="V4767">
        <v>0</v>
      </c>
      <c r="W4767">
        <v>1</v>
      </c>
      <c r="Y4767">
        <v>1</v>
      </c>
      <c r="Z4767">
        <f t="shared" si="350"/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28371.4</v>
      </c>
      <c r="AM4767">
        <v>26357.675999999999</v>
      </c>
      <c r="AN4767">
        <v>294.77100000000002</v>
      </c>
      <c r="AO4767" s="4">
        <v>117.20699999999999</v>
      </c>
      <c r="AP4767">
        <v>6.8120000000000012</v>
      </c>
      <c r="AQ4767">
        <v>0</v>
      </c>
    </row>
    <row r="4768" spans="1:43" ht="15.75" x14ac:dyDescent="0.25">
      <c r="A4768">
        <v>2010</v>
      </c>
      <c r="B4768" t="s">
        <v>90</v>
      </c>
      <c r="C4768" t="e">
        <f t="shared" si="351"/>
        <v>#N/A</v>
      </c>
      <c r="D4768" t="e">
        <v>#N/A</v>
      </c>
      <c r="E4768" t="e">
        <v>#N/A</v>
      </c>
      <c r="F4768" t="e">
        <v>#N/A</v>
      </c>
      <c r="G4768" t="e">
        <v>#N/A</v>
      </c>
      <c r="I4768">
        <f t="shared" si="349"/>
        <v>0</v>
      </c>
      <c r="J4768" t="e">
        <v>#N/A</v>
      </c>
      <c r="K4768">
        <v>-0.51100000000000001</v>
      </c>
      <c r="M4768">
        <v>73.063527681540307</v>
      </c>
      <c r="N4768">
        <v>3.4369999999999998</v>
      </c>
      <c r="O4768">
        <v>1</v>
      </c>
      <c r="P4768">
        <v>0</v>
      </c>
      <c r="Q4768">
        <v>1</v>
      </c>
      <c r="R4768">
        <v>1</v>
      </c>
      <c r="S4768">
        <v>0</v>
      </c>
      <c r="T4768">
        <v>0</v>
      </c>
      <c r="U4768">
        <v>1</v>
      </c>
      <c r="V4768">
        <v>0</v>
      </c>
      <c r="W4768">
        <v>1</v>
      </c>
      <c r="Y4768">
        <v>1</v>
      </c>
      <c r="Z4768">
        <f t="shared" si="350"/>
        <v>0</v>
      </c>
      <c r="AA4768" t="e">
        <v>#N/A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10951.919</v>
      </c>
      <c r="AM4768">
        <v>7365.6670000000004</v>
      </c>
      <c r="AN4768">
        <v>0.77100000000000002</v>
      </c>
      <c r="AO4768" s="4">
        <v>103.56699999999999</v>
      </c>
      <c r="AP4768">
        <v>2.2710570372689176</v>
      </c>
      <c r="AQ4768">
        <v>0</v>
      </c>
    </row>
    <row r="4769" spans="1:43" ht="15.75" x14ac:dyDescent="0.25">
      <c r="A4769">
        <v>2010</v>
      </c>
      <c r="B4769" t="s">
        <v>91</v>
      </c>
      <c r="C4769">
        <f t="shared" si="351"/>
        <v>1</v>
      </c>
      <c r="D4769" t="e">
        <v>#N/A</v>
      </c>
      <c r="E4769" t="e">
        <v>#N/A</v>
      </c>
      <c r="F4769">
        <v>48.101631164550803</v>
      </c>
      <c r="G4769">
        <v>51.566883087158203</v>
      </c>
      <c r="H4769">
        <v>0</v>
      </c>
      <c r="I4769">
        <f t="shared" si="349"/>
        <v>0</v>
      </c>
      <c r="J4769" t="e">
        <v>#N/A</v>
      </c>
      <c r="K4769">
        <v>2.8690000000000002</v>
      </c>
      <c r="M4769">
        <v>62.115084976267887</v>
      </c>
      <c r="N4769">
        <v>3.86</v>
      </c>
      <c r="O4769">
        <v>0</v>
      </c>
      <c r="P4769" t="s">
        <v>32</v>
      </c>
      <c r="Q4769" t="s">
        <v>32</v>
      </c>
      <c r="R4769" t="s">
        <v>32</v>
      </c>
      <c r="S4769" t="s">
        <v>32</v>
      </c>
      <c r="T4769" t="s">
        <v>32</v>
      </c>
      <c r="U4769" t="s">
        <v>32</v>
      </c>
      <c r="V4769" t="s">
        <v>32</v>
      </c>
      <c r="W4769" t="s">
        <v>32</v>
      </c>
      <c r="Y4769">
        <v>0</v>
      </c>
      <c r="Z4769">
        <f t="shared" si="350"/>
        <v>0</v>
      </c>
      <c r="AA4769" t="e">
        <v>#N/A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6694.2020000000002</v>
      </c>
      <c r="AM4769">
        <v>2875.3110000000001</v>
      </c>
      <c r="AN4769">
        <v>41.338000000000001</v>
      </c>
      <c r="AO4769" s="4">
        <v>98.131</v>
      </c>
      <c r="AP4769">
        <v>0</v>
      </c>
      <c r="AQ4769">
        <v>0</v>
      </c>
    </row>
    <row r="4770" spans="1:43" ht="15.75" x14ac:dyDescent="0.25">
      <c r="A4770">
        <v>2010</v>
      </c>
      <c r="B4770" t="s">
        <v>92</v>
      </c>
      <c r="C4770" t="e">
        <f t="shared" si="351"/>
        <v>#N/A</v>
      </c>
      <c r="D4770" t="e">
        <v>#N/A</v>
      </c>
      <c r="E4770" t="e">
        <v>#N/A</v>
      </c>
      <c r="F4770" t="e">
        <v>#N/A</v>
      </c>
      <c r="G4770" t="e">
        <v>#N/A</v>
      </c>
      <c r="I4770">
        <f t="shared" si="349"/>
        <v>0</v>
      </c>
      <c r="J4770" t="e">
        <v>#N/A</v>
      </c>
      <c r="K4770">
        <v>1.9359999999999999</v>
      </c>
      <c r="M4770">
        <v>64.877515658015668</v>
      </c>
      <c r="N4770">
        <v>15.465999999999999</v>
      </c>
      <c r="O4770">
        <v>0</v>
      </c>
      <c r="P4770" t="s">
        <v>32</v>
      </c>
      <c r="Q4770" t="s">
        <v>32</v>
      </c>
      <c r="R4770" t="s">
        <v>32</v>
      </c>
      <c r="S4770" t="s">
        <v>32</v>
      </c>
      <c r="T4770" t="s">
        <v>32</v>
      </c>
      <c r="U4770" t="s">
        <v>32</v>
      </c>
      <c r="V4770" t="s">
        <v>32</v>
      </c>
      <c r="W4770" t="s">
        <v>32</v>
      </c>
      <c r="Y4770">
        <v>0</v>
      </c>
      <c r="Z4770">
        <f t="shared" si="350"/>
        <v>0</v>
      </c>
      <c r="AA4770" t="e">
        <v>#N/A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1222.796</v>
      </c>
      <c r="AM4770">
        <v>477.10500000000002</v>
      </c>
      <c r="AN4770">
        <v>4.9290000000000003</v>
      </c>
      <c r="AO4770" s="4">
        <v>706.62699999999995</v>
      </c>
      <c r="AP4770">
        <v>0</v>
      </c>
      <c r="AQ4770">
        <v>0</v>
      </c>
    </row>
    <row r="4771" spans="1:43" ht="15.75" x14ac:dyDescent="0.25">
      <c r="A4771">
        <v>2010</v>
      </c>
      <c r="B4771" t="s">
        <v>93</v>
      </c>
      <c r="D4771" t="e">
        <v>#N/A</v>
      </c>
      <c r="E4771" t="e">
        <v>#N/A</v>
      </c>
      <c r="F4771" t="e">
        <v>#N/A</v>
      </c>
      <c r="G4771" t="e">
        <v>#N/A</v>
      </c>
      <c r="I4771">
        <f t="shared" si="349"/>
        <v>0</v>
      </c>
      <c r="J4771" t="e">
        <v>#N/A</v>
      </c>
      <c r="K4771">
        <v>4.4320000000000004</v>
      </c>
      <c r="M4771" t="s">
        <v>191</v>
      </c>
      <c r="N4771">
        <v>1.071</v>
      </c>
      <c r="O4771">
        <v>0</v>
      </c>
      <c r="P4771" t="s">
        <v>32</v>
      </c>
      <c r="Q4771" t="s">
        <v>32</v>
      </c>
      <c r="R4771" t="s">
        <v>32</v>
      </c>
      <c r="S4771" t="s">
        <v>32</v>
      </c>
      <c r="T4771" t="s">
        <v>32</v>
      </c>
      <c r="U4771" t="s">
        <v>32</v>
      </c>
      <c r="V4771" t="s">
        <v>32</v>
      </c>
      <c r="W4771" t="s">
        <v>32</v>
      </c>
      <c r="Y4771">
        <v>0</v>
      </c>
      <c r="Z4771">
        <f t="shared" si="350"/>
        <v>0</v>
      </c>
      <c r="AA4771" t="e">
        <v>#N/A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1340.2090000000001</v>
      </c>
      <c r="AM4771">
        <v>535.14400000000001</v>
      </c>
      <c r="AN4771">
        <v>0.84899999999999998</v>
      </c>
      <c r="AO4771" s="4">
        <v>99.415999999999997</v>
      </c>
      <c r="AP4771">
        <v>0</v>
      </c>
      <c r="AQ4771">
        <v>0</v>
      </c>
    </row>
    <row r="4772" spans="1:43" ht="15.75" x14ac:dyDescent="0.25">
      <c r="A4772">
        <v>2010</v>
      </c>
      <c r="B4772" t="s">
        <v>94</v>
      </c>
      <c r="D4772" t="e">
        <v>#N/A</v>
      </c>
      <c r="E4772" t="e">
        <v>#N/A</v>
      </c>
      <c r="F4772" t="e">
        <v>#N/A</v>
      </c>
      <c r="G4772" t="e">
        <v>#N/A</v>
      </c>
      <c r="H4772">
        <v>0.24</v>
      </c>
      <c r="I4772">
        <f t="shared" si="349"/>
        <v>0.24</v>
      </c>
      <c r="J4772" t="e">
        <v>#N/A</v>
      </c>
      <c r="K4772">
        <v>4.3710000000000004</v>
      </c>
      <c r="M4772" t="s">
        <v>191</v>
      </c>
      <c r="N4772">
        <v>3.73</v>
      </c>
      <c r="O4772">
        <v>0</v>
      </c>
      <c r="P4772" t="s">
        <v>32</v>
      </c>
      <c r="Q4772" t="s">
        <v>32</v>
      </c>
      <c r="R4772" t="s">
        <v>32</v>
      </c>
      <c r="S4772" t="s">
        <v>32</v>
      </c>
      <c r="T4772" t="s">
        <v>32</v>
      </c>
      <c r="U4772" t="s">
        <v>32</v>
      </c>
      <c r="V4772" t="s">
        <v>32</v>
      </c>
      <c r="W4772" t="s">
        <v>32</v>
      </c>
      <c r="Y4772">
        <v>0</v>
      </c>
      <c r="Z4772">
        <f t="shared" si="350"/>
        <v>0</v>
      </c>
      <c r="AA4772" t="e">
        <v>#N/A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5487.3810000000003</v>
      </c>
      <c r="AM4772">
        <v>2904.3420000000001</v>
      </c>
      <c r="AN4772">
        <v>2.2589999999999999</v>
      </c>
      <c r="AO4772" s="4">
        <v>102.083</v>
      </c>
      <c r="AP4772">
        <v>0</v>
      </c>
      <c r="AQ4772">
        <v>0</v>
      </c>
    </row>
    <row r="4773" spans="1:43" ht="15.75" x14ac:dyDescent="0.25">
      <c r="A4773">
        <v>2010</v>
      </c>
      <c r="B4773" t="s">
        <v>95</v>
      </c>
      <c r="C4773" t="e">
        <f>IF(AND(F4773&gt;0,M4773&gt;0,OR(O4773=0,O4773=1),AL4773&gt;0),1,"")</f>
        <v>#N/A</v>
      </c>
      <c r="D4773" t="e">
        <v>#N/A</v>
      </c>
      <c r="E4773" t="e">
        <v>#N/A</v>
      </c>
      <c r="F4773" t="e">
        <v>#N/A</v>
      </c>
      <c r="G4773" t="e">
        <v>#N/A</v>
      </c>
      <c r="H4773">
        <v>0.67</v>
      </c>
      <c r="I4773">
        <f t="shared" si="349"/>
        <v>0.67</v>
      </c>
      <c r="J4773" t="e">
        <v>#N/A</v>
      </c>
      <c r="K4773">
        <v>-5.4980000000000002</v>
      </c>
      <c r="M4773">
        <v>80.091177440139049</v>
      </c>
      <c r="N4773">
        <v>4.1360000000000001</v>
      </c>
      <c r="O4773">
        <v>0</v>
      </c>
      <c r="P4773" t="s">
        <v>32</v>
      </c>
      <c r="Q4773" t="s">
        <v>32</v>
      </c>
      <c r="R4773" t="s">
        <v>32</v>
      </c>
      <c r="S4773" t="s">
        <v>32</v>
      </c>
      <c r="T4773" t="s">
        <v>32</v>
      </c>
      <c r="U4773" t="s">
        <v>32</v>
      </c>
      <c r="V4773" t="s">
        <v>32</v>
      </c>
      <c r="W4773" t="s">
        <v>32</v>
      </c>
      <c r="Y4773">
        <v>0</v>
      </c>
      <c r="Z4773">
        <f t="shared" si="350"/>
        <v>0</v>
      </c>
      <c r="AA4773" t="e">
        <v>#N/A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1487.002</v>
      </c>
      <c r="AM4773">
        <v>668.94399999999996</v>
      </c>
      <c r="AN4773">
        <v>6.62</v>
      </c>
      <c r="AO4773" s="4">
        <v>153.30600000000001</v>
      </c>
      <c r="AP4773">
        <v>0</v>
      </c>
      <c r="AQ4773">
        <v>0</v>
      </c>
    </row>
    <row r="4774" spans="1:43" ht="15.75" x14ac:dyDescent="0.25">
      <c r="A4774">
        <v>2010</v>
      </c>
      <c r="B4774" t="s">
        <v>96</v>
      </c>
      <c r="C4774">
        <f>IF(AND(F4774&gt;0,M4774&gt;0,OR(O4774=0,O4774=1),AL4774&gt;0),1,"")</f>
        <v>1</v>
      </c>
      <c r="D4774" t="e">
        <v>#N/A</v>
      </c>
      <c r="E4774" t="e">
        <v>#N/A</v>
      </c>
      <c r="F4774">
        <v>50.267372131347699</v>
      </c>
      <c r="G4774">
        <v>51.6364135742188</v>
      </c>
      <c r="H4774">
        <v>1.93</v>
      </c>
      <c r="I4774">
        <f t="shared" si="349"/>
        <v>1.93</v>
      </c>
      <c r="J4774" t="e">
        <v>#N/A</v>
      </c>
      <c r="K4774">
        <v>3.7309999999999999</v>
      </c>
      <c r="L4774">
        <v>4.6050000000000004</v>
      </c>
      <c r="M4774">
        <v>109.44183824168188</v>
      </c>
      <c r="N4774">
        <v>4.6989999999999998</v>
      </c>
      <c r="O4774">
        <v>0</v>
      </c>
      <c r="P4774" t="s">
        <v>32</v>
      </c>
      <c r="Q4774" t="s">
        <v>32</v>
      </c>
      <c r="R4774" t="s">
        <v>32</v>
      </c>
      <c r="S4774" t="s">
        <v>32</v>
      </c>
      <c r="T4774" t="s">
        <v>32</v>
      </c>
      <c r="U4774" t="s">
        <v>32</v>
      </c>
      <c r="V4774" t="s">
        <v>32</v>
      </c>
      <c r="W4774" t="s">
        <v>32</v>
      </c>
      <c r="Y4774">
        <v>0</v>
      </c>
      <c r="Z4774">
        <f t="shared" si="350"/>
        <v>0</v>
      </c>
      <c r="AA4774" t="e">
        <v>#N/A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4183.6940000000004</v>
      </c>
      <c r="AM4774">
        <v>2063.9319999999998</v>
      </c>
      <c r="AN4774">
        <v>15.73</v>
      </c>
      <c r="AO4774" s="4">
        <v>220.21700000000001</v>
      </c>
      <c r="AP4774">
        <v>0</v>
      </c>
      <c r="AQ4774">
        <v>0</v>
      </c>
    </row>
    <row r="4775" spans="1:43" ht="15.75" x14ac:dyDescent="0.25">
      <c r="A4775">
        <v>2010</v>
      </c>
      <c r="B4775" t="s">
        <v>97</v>
      </c>
      <c r="D4775" t="e">
        <v>#N/A</v>
      </c>
      <c r="E4775" t="e">
        <v>#N/A</v>
      </c>
      <c r="F4775">
        <v>45.808269500732401</v>
      </c>
      <c r="G4775">
        <v>52.903411865234403</v>
      </c>
      <c r="H4775">
        <v>15.22</v>
      </c>
      <c r="I4775">
        <f t="shared" si="349"/>
        <v>15.22</v>
      </c>
      <c r="J4775" t="e">
        <v>#N/A</v>
      </c>
      <c r="K4775">
        <v>6.7679999999999998</v>
      </c>
      <c r="L4775">
        <v>4.3220000000000001</v>
      </c>
      <c r="M4775" t="s">
        <v>192</v>
      </c>
      <c r="N4775">
        <v>2.3119999999999998</v>
      </c>
      <c r="O4775">
        <v>0</v>
      </c>
      <c r="P4775" t="s">
        <v>32</v>
      </c>
      <c r="Q4775" t="s">
        <v>32</v>
      </c>
      <c r="R4775" t="s">
        <v>32</v>
      </c>
      <c r="S4775" t="s">
        <v>32</v>
      </c>
      <c r="T4775" t="s">
        <v>32</v>
      </c>
      <c r="U4775" t="s">
        <v>32</v>
      </c>
      <c r="V4775" t="s">
        <v>32</v>
      </c>
      <c r="W4775" t="s">
        <v>32</v>
      </c>
      <c r="Y4775">
        <v>0</v>
      </c>
      <c r="Z4775">
        <f t="shared" si="350"/>
        <v>0</v>
      </c>
      <c r="AA4775" t="e">
        <v>#N/A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46961.088000000003</v>
      </c>
      <c r="AM4775">
        <v>32421.071</v>
      </c>
      <c r="AN4775">
        <v>228.637</v>
      </c>
      <c r="AO4775" s="4">
        <v>100.675</v>
      </c>
      <c r="AP4775">
        <v>0</v>
      </c>
      <c r="AQ4775">
        <v>0</v>
      </c>
    </row>
    <row r="4776" spans="1:43" ht="15.75" x14ac:dyDescent="0.25">
      <c r="A4776">
        <v>2010</v>
      </c>
      <c r="B4776" t="s">
        <v>98</v>
      </c>
      <c r="C4776">
        <f t="shared" ref="C4776:C4787" si="352">IF(AND(F4776&gt;0,M4776&gt;0,OR(O4776=0,O4776=1),AL4776&gt;0),1,"")</f>
        <v>1</v>
      </c>
      <c r="D4776" t="e">
        <v>#N/A</v>
      </c>
      <c r="E4776" t="e">
        <v>#N/A</v>
      </c>
      <c r="F4776">
        <v>27.314794540405298</v>
      </c>
      <c r="G4776">
        <v>48.318607330322301</v>
      </c>
      <c r="H4776">
        <v>15.38</v>
      </c>
      <c r="I4776">
        <f t="shared" si="349"/>
        <v>15.38</v>
      </c>
      <c r="J4776" t="e">
        <v>#N/A</v>
      </c>
      <c r="K4776">
        <v>1.054</v>
      </c>
      <c r="L4776">
        <v>11.2</v>
      </c>
      <c r="M4776">
        <v>159.88581249260093</v>
      </c>
      <c r="N4776">
        <v>4.8810000000000002</v>
      </c>
      <c r="O4776">
        <v>0</v>
      </c>
      <c r="P4776" t="s">
        <v>32</v>
      </c>
      <c r="Q4776" t="s">
        <v>32</v>
      </c>
      <c r="R4776" t="s">
        <v>32</v>
      </c>
      <c r="S4776" t="s">
        <v>32</v>
      </c>
      <c r="T4776" t="s">
        <v>32</v>
      </c>
      <c r="U4776" t="s">
        <v>32</v>
      </c>
      <c r="V4776" t="s">
        <v>32</v>
      </c>
      <c r="W4776" t="s">
        <v>32</v>
      </c>
      <c r="Y4776">
        <v>0</v>
      </c>
      <c r="Z4776">
        <f t="shared" si="350"/>
        <v>0</v>
      </c>
      <c r="AA4776" t="e">
        <v>#N/A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1</v>
      </c>
      <c r="AK4776">
        <v>0</v>
      </c>
      <c r="AL4776">
        <v>21528.873</v>
      </c>
      <c r="AM4776">
        <v>12732.450999999999</v>
      </c>
      <c r="AN4776">
        <v>127.503</v>
      </c>
      <c r="AO4776" s="4">
        <v>129.97800000000001</v>
      </c>
      <c r="AP4776">
        <v>0</v>
      </c>
      <c r="AQ4776">
        <v>0</v>
      </c>
    </row>
    <row r="4777" spans="1:43" ht="15.75" x14ac:dyDescent="0.25">
      <c r="A4777">
        <v>2010</v>
      </c>
      <c r="B4777" t="s">
        <v>99</v>
      </c>
      <c r="C4777">
        <f t="shared" si="352"/>
        <v>1</v>
      </c>
      <c r="D4777" t="e">
        <v>#N/A</v>
      </c>
      <c r="E4777" t="e">
        <v>#N/A</v>
      </c>
      <c r="F4777">
        <v>24.4184265136719</v>
      </c>
      <c r="G4777">
        <v>38.304325103759801</v>
      </c>
      <c r="H4777">
        <v>17.89</v>
      </c>
      <c r="I4777">
        <f t="shared" si="349"/>
        <v>17.89</v>
      </c>
      <c r="J4777" t="e">
        <v>#N/A</v>
      </c>
      <c r="K4777">
        <v>-4.0990000000000002</v>
      </c>
      <c r="L4777">
        <v>8.1319999999999997</v>
      </c>
      <c r="M4777">
        <v>96.607452069734919</v>
      </c>
      <c r="N4777">
        <v>5.3959999999999999</v>
      </c>
      <c r="O4777">
        <v>1</v>
      </c>
      <c r="P4777">
        <v>0</v>
      </c>
      <c r="Q4777">
        <v>1</v>
      </c>
      <c r="R4777">
        <v>0</v>
      </c>
      <c r="S4777">
        <v>1</v>
      </c>
      <c r="T4777">
        <v>1</v>
      </c>
      <c r="U4777">
        <v>0</v>
      </c>
      <c r="V4777">
        <v>0</v>
      </c>
      <c r="W4777">
        <v>1</v>
      </c>
      <c r="Y4777">
        <v>1</v>
      </c>
      <c r="Z4777">
        <f t="shared" si="350"/>
        <v>0</v>
      </c>
      <c r="AA4777" t="e">
        <v>#N/A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36633.305999999997</v>
      </c>
      <c r="AM4777">
        <v>39557.68</v>
      </c>
      <c r="AN4777">
        <v>12.565</v>
      </c>
      <c r="AO4777" s="4">
        <v>203.49100000000001</v>
      </c>
      <c r="AP4777">
        <v>2.3824646251435935</v>
      </c>
      <c r="AQ4777">
        <v>0</v>
      </c>
    </row>
    <row r="4778" spans="1:43" ht="15.75" x14ac:dyDescent="0.25">
      <c r="A4778">
        <v>2010</v>
      </c>
      <c r="B4778" t="s">
        <v>100</v>
      </c>
      <c r="C4778">
        <f t="shared" si="352"/>
        <v>1</v>
      </c>
      <c r="D4778" t="e">
        <v>#N/A</v>
      </c>
      <c r="E4778" t="e">
        <v>#N/A</v>
      </c>
      <c r="F4778">
        <v>52.389125823974602</v>
      </c>
      <c r="G4778">
        <v>51.604831695556598</v>
      </c>
      <c r="H4778">
        <v>4.8499999999999996</v>
      </c>
      <c r="I4778">
        <f t="shared" si="349"/>
        <v>4.8499999999999996</v>
      </c>
      <c r="J4778" t="e">
        <v>#N/A</v>
      </c>
      <c r="K4778">
        <v>10.26</v>
      </c>
      <c r="M4778">
        <v>48.308320723816621</v>
      </c>
      <c r="N4778">
        <v>9.4969999999999999</v>
      </c>
      <c r="O4778">
        <v>0</v>
      </c>
      <c r="P4778" t="s">
        <v>32</v>
      </c>
      <c r="Q4778" t="s">
        <v>32</v>
      </c>
      <c r="R4778" t="s">
        <v>32</v>
      </c>
      <c r="S4778" t="s">
        <v>32</v>
      </c>
      <c r="T4778" t="s">
        <v>32</v>
      </c>
      <c r="U4778" t="s">
        <v>32</v>
      </c>
      <c r="V4778" t="s">
        <v>32</v>
      </c>
      <c r="W4778" t="s">
        <v>32</v>
      </c>
      <c r="Y4778">
        <v>0</v>
      </c>
      <c r="Z4778">
        <f t="shared" si="350"/>
        <v>0</v>
      </c>
      <c r="AA4778" t="e">
        <v>#N/A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4586.12</v>
      </c>
      <c r="AM4778">
        <v>1430.193</v>
      </c>
      <c r="AN4778">
        <v>1708.5409999999999</v>
      </c>
      <c r="AO4778" s="4">
        <v>175.547</v>
      </c>
      <c r="AP4778">
        <v>0</v>
      </c>
      <c r="AQ4778">
        <v>0</v>
      </c>
    </row>
    <row r="4779" spans="1:43" ht="15.75" x14ac:dyDescent="0.25">
      <c r="A4779">
        <v>2010</v>
      </c>
      <c r="B4779" t="s">
        <v>101</v>
      </c>
      <c r="C4779">
        <f t="shared" si="352"/>
        <v>1</v>
      </c>
      <c r="D4779" t="e">
        <v>#N/A</v>
      </c>
      <c r="E4779" t="e">
        <v>#N/A</v>
      </c>
      <c r="F4779">
        <v>39.0975151062012</v>
      </c>
      <c r="G4779">
        <v>44.164173126220703</v>
      </c>
      <c r="H4779">
        <v>3.73</v>
      </c>
      <c r="I4779">
        <f t="shared" si="349"/>
        <v>3.73</v>
      </c>
      <c r="J4779" t="e">
        <v>#N/A</v>
      </c>
      <c r="K4779">
        <v>6.2240000000000002</v>
      </c>
      <c r="L4779">
        <v>7.14</v>
      </c>
      <c r="M4779">
        <v>47.485100441038519</v>
      </c>
      <c r="N4779">
        <v>5.14</v>
      </c>
      <c r="O4779">
        <v>0</v>
      </c>
      <c r="P4779" t="s">
        <v>32</v>
      </c>
      <c r="Q4779" t="s">
        <v>32</v>
      </c>
      <c r="R4779" t="s">
        <v>32</v>
      </c>
      <c r="S4779" t="s">
        <v>32</v>
      </c>
      <c r="T4779" t="s">
        <v>32</v>
      </c>
      <c r="U4779" t="s">
        <v>32</v>
      </c>
      <c r="V4779" t="s">
        <v>32</v>
      </c>
      <c r="W4779" t="s">
        <v>32</v>
      </c>
      <c r="Y4779">
        <v>0</v>
      </c>
      <c r="Z4779">
        <f t="shared" si="350"/>
        <v>0</v>
      </c>
      <c r="AA4779" t="e">
        <v>#N/A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7964.8130000000001</v>
      </c>
      <c r="AM4779">
        <v>2984.9290000000001</v>
      </c>
      <c r="AN4779">
        <v>709.34199999999998</v>
      </c>
      <c r="AO4779" s="4">
        <v>91.293000000000006</v>
      </c>
      <c r="AP4779">
        <v>0</v>
      </c>
      <c r="AQ4779">
        <v>0</v>
      </c>
    </row>
    <row r="4780" spans="1:43" ht="15.75" x14ac:dyDescent="0.25">
      <c r="A4780">
        <v>2010</v>
      </c>
      <c r="B4780" t="s">
        <v>102</v>
      </c>
      <c r="C4780">
        <f t="shared" si="352"/>
        <v>1</v>
      </c>
      <c r="D4780">
        <v>0</v>
      </c>
      <c r="E4780">
        <v>0</v>
      </c>
      <c r="F4780">
        <v>28.8409538269043</v>
      </c>
      <c r="G4780">
        <v>56.162498474121101</v>
      </c>
      <c r="H4780">
        <v>26.8</v>
      </c>
      <c r="I4780">
        <f t="shared" si="349"/>
        <v>26.8</v>
      </c>
      <c r="J4780" t="e">
        <v>#N/A</v>
      </c>
      <c r="K4780">
        <v>-0.27500000000000002</v>
      </c>
      <c r="L4780">
        <v>13.853</v>
      </c>
      <c r="M4780">
        <v>173.91422006236448</v>
      </c>
      <c r="N4780">
        <v>-1.5720000000000001</v>
      </c>
      <c r="O4780">
        <v>1</v>
      </c>
      <c r="P4780">
        <v>0</v>
      </c>
      <c r="Q4780">
        <v>1</v>
      </c>
      <c r="R4780">
        <v>0</v>
      </c>
      <c r="S4780">
        <v>1</v>
      </c>
      <c r="T4780">
        <v>0</v>
      </c>
      <c r="U4780">
        <v>1</v>
      </c>
      <c r="V4780">
        <v>0</v>
      </c>
      <c r="W4780">
        <v>1</v>
      </c>
      <c r="Y4780">
        <v>1</v>
      </c>
      <c r="Z4780">
        <f t="shared" si="350"/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43275.877</v>
      </c>
      <c r="AM4780">
        <v>48046.567000000003</v>
      </c>
      <c r="AN4780">
        <v>218.84299999999999</v>
      </c>
      <c r="AO4780" s="4">
        <v>105.383</v>
      </c>
      <c r="AP4780">
        <v>1.6240000000000006</v>
      </c>
      <c r="AQ4780">
        <v>0</v>
      </c>
    </row>
    <row r="4781" spans="1:43" ht="15.75" x14ac:dyDescent="0.25">
      <c r="A4781">
        <v>2010</v>
      </c>
      <c r="B4781" t="s">
        <v>103</v>
      </c>
      <c r="C4781">
        <f t="shared" si="352"/>
        <v>1</v>
      </c>
      <c r="D4781" t="e">
        <v>#N/A</v>
      </c>
      <c r="E4781" t="e">
        <v>#N/A</v>
      </c>
      <c r="F4781">
        <v>37.658157348632798</v>
      </c>
      <c r="G4781">
        <v>51.294265747070298</v>
      </c>
      <c r="H4781">
        <v>20.260000000000002</v>
      </c>
      <c r="I4781">
        <f t="shared" si="349"/>
        <v>20.260000000000002</v>
      </c>
      <c r="J4781" t="e">
        <v>#N/A</v>
      </c>
      <c r="K4781">
        <v>5.7510000000000003</v>
      </c>
      <c r="L4781">
        <v>8.25</v>
      </c>
      <c r="M4781">
        <v>68.02672812435766</v>
      </c>
      <c r="N4781">
        <v>2.694</v>
      </c>
      <c r="O4781">
        <v>0</v>
      </c>
      <c r="P4781" t="s">
        <v>32</v>
      </c>
      <c r="Q4781" t="s">
        <v>32</v>
      </c>
      <c r="R4781" t="s">
        <v>32</v>
      </c>
      <c r="S4781" t="s">
        <v>32</v>
      </c>
      <c r="T4781" t="s">
        <v>32</v>
      </c>
      <c r="U4781" t="s">
        <v>32</v>
      </c>
      <c r="V4781" t="s">
        <v>32</v>
      </c>
      <c r="W4781" t="s">
        <v>32</v>
      </c>
      <c r="Y4781">
        <v>0</v>
      </c>
      <c r="Z4781">
        <f t="shared" si="350"/>
        <v>0</v>
      </c>
      <c r="AA4781" t="e">
        <v>#N/A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29892.839</v>
      </c>
      <c r="AM4781">
        <v>31587.599999999999</v>
      </c>
      <c r="AN4781">
        <v>232.91</v>
      </c>
      <c r="AO4781" s="4">
        <v>95.064999999999998</v>
      </c>
      <c r="AP4781">
        <v>0</v>
      </c>
      <c r="AQ4781">
        <v>0</v>
      </c>
    </row>
    <row r="4782" spans="1:43" ht="15.75" x14ac:dyDescent="0.25">
      <c r="A4782">
        <v>2010</v>
      </c>
      <c r="B4782" t="s">
        <v>104</v>
      </c>
      <c r="C4782">
        <f t="shared" si="352"/>
        <v>1</v>
      </c>
      <c r="D4782">
        <v>0</v>
      </c>
      <c r="E4782">
        <v>0</v>
      </c>
      <c r="F4782">
        <v>32.680515289306598</v>
      </c>
      <c r="G4782">
        <v>49.665683746337898</v>
      </c>
      <c r="H4782">
        <v>6.84</v>
      </c>
      <c r="I4782">
        <f t="shared" si="349"/>
        <v>6.84</v>
      </c>
      <c r="J4782" t="e">
        <v>#N/A</v>
      </c>
      <c r="K4782">
        <v>1.7230000000000001</v>
      </c>
      <c r="L4782">
        <v>8.4169999999999998</v>
      </c>
      <c r="M4782">
        <v>52.307102100400208</v>
      </c>
      <c r="N4782">
        <v>1.639</v>
      </c>
      <c r="O4782">
        <v>0</v>
      </c>
      <c r="P4782" t="s">
        <v>32</v>
      </c>
      <c r="Q4782" t="s">
        <v>32</v>
      </c>
      <c r="R4782" t="s">
        <v>32</v>
      </c>
      <c r="S4782" t="s">
        <v>32</v>
      </c>
      <c r="T4782" t="s">
        <v>32</v>
      </c>
      <c r="U4782" t="s">
        <v>32</v>
      </c>
      <c r="V4782" t="s">
        <v>32</v>
      </c>
      <c r="W4782" t="s">
        <v>32</v>
      </c>
      <c r="Y4782">
        <v>0</v>
      </c>
      <c r="Z4782">
        <f t="shared" si="350"/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33882.087</v>
      </c>
      <c r="AM4782">
        <v>34789.377</v>
      </c>
      <c r="AN4782">
        <v>2059.1880000000001</v>
      </c>
      <c r="AO4782" s="4">
        <v>110.55800000000001</v>
      </c>
      <c r="AP4782">
        <v>0</v>
      </c>
      <c r="AQ4782">
        <v>0</v>
      </c>
    </row>
    <row r="4783" spans="1:43" ht="15.75" x14ac:dyDescent="0.25">
      <c r="A4783">
        <v>2010</v>
      </c>
      <c r="B4783" t="s">
        <v>105</v>
      </c>
      <c r="C4783" t="e">
        <f t="shared" si="352"/>
        <v>#N/A</v>
      </c>
      <c r="D4783" t="e">
        <v>#N/A</v>
      </c>
      <c r="E4783" t="e">
        <v>#N/A</v>
      </c>
      <c r="F4783" t="e">
        <v>#N/A</v>
      </c>
      <c r="G4783" t="e">
        <v>#N/A</v>
      </c>
      <c r="H4783">
        <v>8.3699999999999992</v>
      </c>
      <c r="I4783">
        <f t="shared" si="349"/>
        <v>8.3699999999999992</v>
      </c>
      <c r="J4783" t="e">
        <v>#N/A</v>
      </c>
      <c r="K4783">
        <v>-1.4510000000000001</v>
      </c>
      <c r="L4783">
        <v>12.375</v>
      </c>
      <c r="M4783">
        <v>80.857474962684563</v>
      </c>
      <c r="N4783">
        <v>12.613</v>
      </c>
      <c r="O4783">
        <v>0</v>
      </c>
      <c r="P4783" t="s">
        <v>32</v>
      </c>
      <c r="Q4783" t="s">
        <v>32</v>
      </c>
      <c r="R4783" t="s">
        <v>32</v>
      </c>
      <c r="S4783" t="s">
        <v>32</v>
      </c>
      <c r="T4783" t="s">
        <v>32</v>
      </c>
      <c r="U4783" t="s">
        <v>32</v>
      </c>
      <c r="V4783" t="s">
        <v>32</v>
      </c>
      <c r="W4783" t="s">
        <v>32</v>
      </c>
      <c r="Y4783">
        <v>0</v>
      </c>
      <c r="Z4783">
        <f t="shared" si="350"/>
        <v>0</v>
      </c>
      <c r="AA4783" t="e">
        <v>#N/A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8082.2619999999997</v>
      </c>
      <c r="AM4783">
        <v>4817.3630000000003</v>
      </c>
      <c r="AN4783">
        <v>13.207000000000001</v>
      </c>
      <c r="AO4783" s="4">
        <v>303.83999999999997</v>
      </c>
      <c r="AP4783">
        <v>0</v>
      </c>
      <c r="AQ4783">
        <v>0</v>
      </c>
    </row>
    <row r="4784" spans="1:43" ht="15.75" x14ac:dyDescent="0.25">
      <c r="A4784">
        <v>2010</v>
      </c>
      <c r="B4784" t="s">
        <v>106</v>
      </c>
      <c r="C4784">
        <f t="shared" si="352"/>
        <v>1</v>
      </c>
      <c r="D4784">
        <v>0</v>
      </c>
      <c r="E4784">
        <v>0</v>
      </c>
      <c r="F4784">
        <v>30.9483337402344</v>
      </c>
      <c r="G4784">
        <v>46.7057495117188</v>
      </c>
      <c r="H4784">
        <v>18.91</v>
      </c>
      <c r="I4784">
        <f t="shared" si="349"/>
        <v>18.91</v>
      </c>
      <c r="J4784" t="e">
        <v>#N/A</v>
      </c>
      <c r="K4784">
        <v>4.6520000000000001</v>
      </c>
      <c r="L4784">
        <v>5.0419999999999998</v>
      </c>
      <c r="M4784">
        <v>29.147231958579091</v>
      </c>
      <c r="N4784">
        <v>-0.71899999999999997</v>
      </c>
      <c r="O4784">
        <v>0</v>
      </c>
      <c r="P4784" t="s">
        <v>32</v>
      </c>
      <c r="Q4784" t="s">
        <v>32</v>
      </c>
      <c r="R4784" t="s">
        <v>32</v>
      </c>
      <c r="S4784" t="s">
        <v>32</v>
      </c>
      <c r="T4784" t="s">
        <v>32</v>
      </c>
      <c r="U4784" t="s">
        <v>32</v>
      </c>
      <c r="V4784" t="s">
        <v>32</v>
      </c>
      <c r="W4784" t="s">
        <v>32</v>
      </c>
      <c r="Y4784">
        <v>0</v>
      </c>
      <c r="Z4784">
        <f t="shared" si="350"/>
        <v>0</v>
      </c>
      <c r="AA4784">
        <v>0</v>
      </c>
      <c r="AB4784">
        <v>0</v>
      </c>
      <c r="AC4784">
        <v>1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1</v>
      </c>
      <c r="AK4784">
        <v>0</v>
      </c>
      <c r="AL4784">
        <v>33713.892999999996</v>
      </c>
      <c r="AM4784">
        <v>42916.743999999999</v>
      </c>
      <c r="AN4784">
        <v>5495.3869999999997</v>
      </c>
      <c r="AO4784" s="4">
        <v>100.011</v>
      </c>
      <c r="AP4784">
        <v>0</v>
      </c>
      <c r="AQ4784">
        <v>0</v>
      </c>
    </row>
    <row r="4785" spans="1:43" ht="15.75" x14ac:dyDescent="0.25">
      <c r="A4785">
        <v>2010</v>
      </c>
      <c r="B4785" t="s">
        <v>107</v>
      </c>
      <c r="C4785">
        <f t="shared" si="352"/>
        <v>1</v>
      </c>
      <c r="D4785" t="e">
        <v>#N/A</v>
      </c>
      <c r="E4785" t="e">
        <v>#N/A</v>
      </c>
      <c r="F4785">
        <v>34.451427459716797</v>
      </c>
      <c r="G4785">
        <v>37.264656066894503</v>
      </c>
      <c r="H4785">
        <v>3.8</v>
      </c>
      <c r="I4785">
        <f t="shared" si="349"/>
        <v>3.8</v>
      </c>
      <c r="J4785" t="e">
        <v>#N/A</v>
      </c>
      <c r="K4785">
        <v>2.3119999999999998</v>
      </c>
      <c r="L4785">
        <v>12.5</v>
      </c>
      <c r="M4785">
        <v>117.25816678347533</v>
      </c>
      <c r="N4785">
        <v>5.0019999999999998</v>
      </c>
      <c r="O4785">
        <v>0</v>
      </c>
      <c r="P4785" t="s">
        <v>32</v>
      </c>
      <c r="Q4785" t="s">
        <v>32</v>
      </c>
      <c r="R4785" t="s">
        <v>32</v>
      </c>
      <c r="S4785" t="s">
        <v>32</v>
      </c>
      <c r="T4785" t="s">
        <v>32</v>
      </c>
      <c r="U4785" t="s">
        <v>32</v>
      </c>
      <c r="V4785" t="s">
        <v>32</v>
      </c>
      <c r="W4785" t="s">
        <v>32</v>
      </c>
      <c r="Y4785">
        <v>0</v>
      </c>
      <c r="Z4785">
        <f t="shared" si="350"/>
        <v>0</v>
      </c>
      <c r="AA4785" t="e">
        <v>#N/A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10904.915999999999</v>
      </c>
      <c r="AM4785">
        <v>4326.3760000000002</v>
      </c>
      <c r="AN4785">
        <v>26.446999999999999</v>
      </c>
      <c r="AO4785" s="4">
        <v>124.46899999999999</v>
      </c>
      <c r="AP4785">
        <v>0</v>
      </c>
      <c r="AQ4785">
        <v>0</v>
      </c>
    </row>
    <row r="4786" spans="1:43" ht="15.75" x14ac:dyDescent="0.25">
      <c r="A4786">
        <v>2010</v>
      </c>
      <c r="B4786" t="s">
        <v>108</v>
      </c>
      <c r="C4786">
        <f t="shared" si="352"/>
        <v>1</v>
      </c>
      <c r="D4786" t="e">
        <v>#N/A</v>
      </c>
      <c r="E4786" t="e">
        <v>#N/A</v>
      </c>
      <c r="F4786">
        <v>29.279685974121101</v>
      </c>
      <c r="G4786">
        <v>31.6454982757568</v>
      </c>
      <c r="H4786">
        <v>14.03</v>
      </c>
      <c r="I4786">
        <f t="shared" si="349"/>
        <v>14.03</v>
      </c>
      <c r="J4786" t="e">
        <v>#N/A</v>
      </c>
      <c r="K4786">
        <v>7.3</v>
      </c>
      <c r="L4786">
        <v>5.7830000000000004</v>
      </c>
      <c r="M4786">
        <v>74.138265895784187</v>
      </c>
      <c r="N4786">
        <v>7.1260000000000003</v>
      </c>
      <c r="O4786">
        <v>0</v>
      </c>
      <c r="P4786" t="s">
        <v>32</v>
      </c>
      <c r="Q4786" t="s">
        <v>32</v>
      </c>
      <c r="R4786" t="s">
        <v>32</v>
      </c>
      <c r="S4786" t="s">
        <v>32</v>
      </c>
      <c r="T4786" t="s">
        <v>32</v>
      </c>
      <c r="U4786" t="s">
        <v>32</v>
      </c>
      <c r="V4786" t="s">
        <v>32</v>
      </c>
      <c r="W4786" t="s">
        <v>32</v>
      </c>
      <c r="Y4786">
        <v>0</v>
      </c>
      <c r="Z4786">
        <f t="shared" si="350"/>
        <v>0</v>
      </c>
      <c r="AA4786" t="e">
        <v>#N/A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19073.506000000001</v>
      </c>
      <c r="AM4786">
        <v>9008.7109999999993</v>
      </c>
      <c r="AN4786">
        <v>148.047</v>
      </c>
      <c r="AO4786" s="4">
        <v>227.35499999999999</v>
      </c>
      <c r="AP4786">
        <v>0</v>
      </c>
      <c r="AQ4786">
        <v>0</v>
      </c>
    </row>
    <row r="4787" spans="1:43" ht="15.75" x14ac:dyDescent="0.25">
      <c r="A4787">
        <v>2010</v>
      </c>
      <c r="B4787" t="s">
        <v>109</v>
      </c>
      <c r="C4787" t="e">
        <f t="shared" si="352"/>
        <v>#N/A</v>
      </c>
      <c r="D4787" t="e">
        <v>#N/A</v>
      </c>
      <c r="E4787" t="e">
        <v>#N/A</v>
      </c>
      <c r="F4787" t="e">
        <v>#N/A</v>
      </c>
      <c r="G4787" t="e">
        <v>#N/A</v>
      </c>
      <c r="H4787">
        <v>3.4</v>
      </c>
      <c r="I4787">
        <f t="shared" si="349"/>
        <v>3.4</v>
      </c>
      <c r="J4787" t="e">
        <v>#N/A</v>
      </c>
      <c r="K4787">
        <v>8.6240000000000006</v>
      </c>
      <c r="M4787">
        <v>54.226864626175519</v>
      </c>
      <c r="N4787">
        <v>4.3090000000000002</v>
      </c>
      <c r="O4787">
        <v>0</v>
      </c>
      <c r="P4787" t="s">
        <v>32</v>
      </c>
      <c r="Q4787" t="s">
        <v>32</v>
      </c>
      <c r="R4787" t="s">
        <v>32</v>
      </c>
      <c r="S4787" t="s">
        <v>32</v>
      </c>
      <c r="T4787" t="s">
        <v>32</v>
      </c>
      <c r="U4787" t="s">
        <v>32</v>
      </c>
      <c r="V4787" t="s">
        <v>32</v>
      </c>
      <c r="W4787" t="s">
        <v>32</v>
      </c>
      <c r="Y4787">
        <v>0</v>
      </c>
      <c r="Z4787">
        <f t="shared" si="350"/>
        <v>0</v>
      </c>
      <c r="AA4787" t="e">
        <v>#N/A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2633.33</v>
      </c>
      <c r="AM4787">
        <v>1044.7059999999999</v>
      </c>
      <c r="AN4787">
        <v>40.220999999999997</v>
      </c>
      <c r="AO4787" s="4">
        <v>196.48400000000001</v>
      </c>
      <c r="AP4787">
        <v>0</v>
      </c>
      <c r="AQ4787">
        <v>0</v>
      </c>
    </row>
    <row r="4788" spans="1:43" ht="15.75" x14ac:dyDescent="0.25">
      <c r="A4788">
        <v>2010</v>
      </c>
      <c r="B4788" t="s">
        <v>110</v>
      </c>
      <c r="D4788" t="e">
        <v>#N/A</v>
      </c>
      <c r="E4788" t="e">
        <v>#N/A</v>
      </c>
      <c r="F4788">
        <v>31.3907165527344</v>
      </c>
      <c r="G4788">
        <v>34.134464263916001</v>
      </c>
      <c r="H4788">
        <v>30.04</v>
      </c>
      <c r="I4788">
        <f t="shared" si="349"/>
        <v>30.04</v>
      </c>
      <c r="J4788" t="e">
        <v>#N/A</v>
      </c>
      <c r="K4788">
        <v>6.4969999999999999</v>
      </c>
      <c r="L4788">
        <v>3.7250000000000001</v>
      </c>
      <c r="M4788" t="s">
        <v>192</v>
      </c>
      <c r="N4788">
        <v>2.9390000000000001</v>
      </c>
      <c r="O4788">
        <v>0</v>
      </c>
      <c r="P4788" t="s">
        <v>32</v>
      </c>
      <c r="Q4788" t="s">
        <v>32</v>
      </c>
      <c r="R4788" t="s">
        <v>32</v>
      </c>
      <c r="S4788" t="s">
        <v>32</v>
      </c>
      <c r="T4788" t="s">
        <v>32</v>
      </c>
      <c r="U4788" t="s">
        <v>32</v>
      </c>
      <c r="V4788" t="s">
        <v>32</v>
      </c>
      <c r="W4788" t="s">
        <v>32</v>
      </c>
      <c r="Y4788">
        <v>0</v>
      </c>
      <c r="Z4788">
        <f t="shared" si="350"/>
        <v>0</v>
      </c>
      <c r="AA4788" t="e">
        <v>#N/A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29824.95</v>
      </c>
      <c r="AM4788">
        <v>22151.373</v>
      </c>
      <c r="AN4788">
        <v>1094.499</v>
      </c>
      <c r="AO4788" s="4">
        <v>99.983000000000004</v>
      </c>
      <c r="AP4788">
        <v>0</v>
      </c>
      <c r="AQ4788">
        <v>0</v>
      </c>
    </row>
    <row r="4789" spans="1:43" ht="15.75" x14ac:dyDescent="0.25">
      <c r="A4789">
        <v>2010</v>
      </c>
      <c r="B4789" t="s">
        <v>111</v>
      </c>
      <c r="C4789">
        <f t="shared" ref="C4789:C4795" si="353">IF(AND(F4789&gt;0,M4789&gt;0,OR(O4789=0,O4789=1),AL4789&gt;0),1,"")</f>
        <v>1</v>
      </c>
      <c r="D4789" t="e">
        <v>#N/A</v>
      </c>
      <c r="E4789" t="e">
        <v>#N/A</v>
      </c>
      <c r="F4789">
        <v>33.786895751953097</v>
      </c>
      <c r="G4789">
        <v>36.251399993896499</v>
      </c>
      <c r="I4789">
        <f t="shared" si="349"/>
        <v>0</v>
      </c>
      <c r="J4789" t="e">
        <v>#N/A</v>
      </c>
      <c r="K4789">
        <v>-0.47199999999999998</v>
      </c>
      <c r="L4789">
        <v>8.6</v>
      </c>
      <c r="M4789">
        <v>133.23285049233263</v>
      </c>
      <c r="N4789">
        <v>7.7590000000000003</v>
      </c>
      <c r="O4789">
        <v>0</v>
      </c>
      <c r="P4789" t="s">
        <v>32</v>
      </c>
      <c r="Q4789" t="s">
        <v>32</v>
      </c>
      <c r="R4789" t="s">
        <v>32</v>
      </c>
      <c r="S4789" t="s">
        <v>32</v>
      </c>
      <c r="T4789" t="s">
        <v>32</v>
      </c>
      <c r="U4789" t="s">
        <v>32</v>
      </c>
      <c r="V4789" t="s">
        <v>32</v>
      </c>
      <c r="W4789" t="s">
        <v>32</v>
      </c>
      <c r="Y4789">
        <v>0</v>
      </c>
      <c r="Z4789">
        <f t="shared" si="350"/>
        <v>0</v>
      </c>
      <c r="AA4789" t="e">
        <v>#N/A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2718.9160000000002</v>
      </c>
      <c r="AM4789">
        <v>875.11400000000003</v>
      </c>
      <c r="AN4789">
        <v>4.7939999999999996</v>
      </c>
      <c r="AO4789" s="4">
        <v>203.762</v>
      </c>
      <c r="AP4789">
        <v>0</v>
      </c>
      <c r="AQ4789">
        <v>0</v>
      </c>
    </row>
    <row r="4790" spans="1:43" ht="15.75" x14ac:dyDescent="0.25">
      <c r="A4790">
        <v>2010</v>
      </c>
      <c r="B4790" t="s">
        <v>112</v>
      </c>
      <c r="C4790">
        <f t="shared" si="353"/>
        <v>1</v>
      </c>
      <c r="D4790" t="e">
        <v>#N/A</v>
      </c>
      <c r="E4790" t="e">
        <v>#N/A</v>
      </c>
      <c r="F4790">
        <v>33.718338012695298</v>
      </c>
      <c r="G4790">
        <v>53.524017333984403</v>
      </c>
      <c r="H4790">
        <v>12.42</v>
      </c>
      <c r="I4790">
        <f t="shared" si="349"/>
        <v>12.42</v>
      </c>
      <c r="J4790" t="e">
        <v>#N/A</v>
      </c>
      <c r="K4790">
        <v>-1.3069999999999999</v>
      </c>
      <c r="L4790">
        <v>18.678000000000001</v>
      </c>
      <c r="M4790">
        <v>109.04735302119555</v>
      </c>
      <c r="N4790">
        <v>-1.224</v>
      </c>
      <c r="O4790">
        <v>1</v>
      </c>
      <c r="P4790">
        <v>0</v>
      </c>
      <c r="Q4790">
        <v>1</v>
      </c>
      <c r="R4790">
        <v>1</v>
      </c>
      <c r="S4790">
        <v>0</v>
      </c>
      <c r="T4790">
        <v>1</v>
      </c>
      <c r="U4790">
        <v>0</v>
      </c>
      <c r="V4790">
        <v>0</v>
      </c>
      <c r="W4790">
        <v>1</v>
      </c>
      <c r="Y4790">
        <v>0</v>
      </c>
      <c r="Z4790">
        <f t="shared" si="350"/>
        <v>0</v>
      </c>
      <c r="AA4790" t="e">
        <v>#N/A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18046.673999999999</v>
      </c>
      <c r="AM4790">
        <v>11386.056</v>
      </c>
      <c r="AN4790">
        <v>24.143999999999998</v>
      </c>
      <c r="AO4790" s="4">
        <v>137.90899999999999</v>
      </c>
      <c r="AP4790">
        <v>4.0000281172439003</v>
      </c>
      <c r="AQ4790">
        <v>0</v>
      </c>
    </row>
    <row r="4791" spans="1:43" ht="15.75" x14ac:dyDescent="0.25">
      <c r="A4791">
        <v>2010</v>
      </c>
      <c r="B4791" t="s">
        <v>113</v>
      </c>
      <c r="C4791" t="e">
        <f t="shared" si="353"/>
        <v>#N/A</v>
      </c>
      <c r="D4791" t="e">
        <v>#N/A</v>
      </c>
      <c r="E4791" t="e">
        <v>#N/A</v>
      </c>
      <c r="F4791" t="e">
        <v>#N/A</v>
      </c>
      <c r="G4791" t="e">
        <v>#N/A</v>
      </c>
      <c r="I4791">
        <f t="shared" si="349"/>
        <v>0</v>
      </c>
      <c r="J4791" t="e">
        <v>#N/A</v>
      </c>
      <c r="K4791">
        <v>8</v>
      </c>
      <c r="M4791">
        <v>98.116928446771382</v>
      </c>
      <c r="N4791">
        <v>5.0659999999999998</v>
      </c>
      <c r="O4791">
        <v>0</v>
      </c>
      <c r="P4791" t="s">
        <v>32</v>
      </c>
      <c r="Q4791" t="s">
        <v>32</v>
      </c>
      <c r="R4791" t="s">
        <v>32</v>
      </c>
      <c r="S4791" t="s">
        <v>32</v>
      </c>
      <c r="T4791" t="s">
        <v>32</v>
      </c>
      <c r="U4791" t="s">
        <v>32</v>
      </c>
      <c r="V4791" t="s">
        <v>32</v>
      </c>
      <c r="W4791" t="s">
        <v>32</v>
      </c>
      <c r="Y4791">
        <v>0</v>
      </c>
      <c r="Z4791">
        <f t="shared" si="350"/>
        <v>0</v>
      </c>
      <c r="AA4791" t="e">
        <v>#N/A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1</v>
      </c>
      <c r="AK4791">
        <v>0</v>
      </c>
      <c r="AL4791">
        <v>15934.762000000001</v>
      </c>
      <c r="AM4791">
        <v>8755.85</v>
      </c>
      <c r="AN4791">
        <v>38.01</v>
      </c>
      <c r="AO4791" s="4">
        <v>113.002</v>
      </c>
      <c r="AP4791">
        <v>0</v>
      </c>
      <c r="AQ4791">
        <v>0</v>
      </c>
    </row>
    <row r="4792" spans="1:43" ht="15.75" x14ac:dyDescent="0.25">
      <c r="A4792">
        <v>2010</v>
      </c>
      <c r="B4792" t="s">
        <v>114</v>
      </c>
      <c r="C4792" t="e">
        <f t="shared" si="353"/>
        <v>#N/A</v>
      </c>
      <c r="D4792" t="e">
        <v>#N/A</v>
      </c>
      <c r="E4792" t="e">
        <v>#N/A</v>
      </c>
      <c r="F4792" t="e">
        <v>#N/A</v>
      </c>
      <c r="G4792" t="e">
        <v>#N/A</v>
      </c>
      <c r="H4792">
        <v>0.76</v>
      </c>
      <c r="I4792">
        <f t="shared" si="349"/>
        <v>0.76</v>
      </c>
      <c r="J4792" t="e">
        <v>#N/A</v>
      </c>
      <c r="K4792">
        <v>5.5709999999999997</v>
      </c>
      <c r="M4792">
        <v>156.60167550288224</v>
      </c>
      <c r="N4792">
        <v>3.5979999999999999</v>
      </c>
      <c r="O4792">
        <v>0</v>
      </c>
      <c r="P4792" t="s">
        <v>32</v>
      </c>
      <c r="Q4792" t="s">
        <v>32</v>
      </c>
      <c r="R4792" t="s">
        <v>32</v>
      </c>
      <c r="S4792" t="s">
        <v>32</v>
      </c>
      <c r="T4792" t="s">
        <v>32</v>
      </c>
      <c r="U4792" t="s">
        <v>32</v>
      </c>
      <c r="V4792" t="s">
        <v>32</v>
      </c>
      <c r="W4792" t="s">
        <v>32</v>
      </c>
      <c r="Y4792">
        <v>0</v>
      </c>
      <c r="Z4792">
        <f t="shared" si="350"/>
        <v>0</v>
      </c>
      <c r="AA4792" t="e">
        <v>#N/A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2261.1309999999999</v>
      </c>
      <c r="AM4792">
        <v>1159.0219999999999</v>
      </c>
      <c r="AN4792">
        <v>2.1920000000000002</v>
      </c>
      <c r="AO4792" s="4">
        <v>100</v>
      </c>
      <c r="AP4792">
        <v>0</v>
      </c>
      <c r="AQ4792">
        <v>0</v>
      </c>
    </row>
    <row r="4793" spans="1:43" ht="15.75" x14ac:dyDescent="0.25">
      <c r="A4793">
        <v>2010</v>
      </c>
      <c r="B4793" t="s">
        <v>115</v>
      </c>
      <c r="C4793" t="e">
        <f t="shared" si="353"/>
        <v>#N/A</v>
      </c>
      <c r="D4793" t="e">
        <v>#N/A</v>
      </c>
      <c r="E4793" t="e">
        <v>#N/A</v>
      </c>
      <c r="F4793" t="e">
        <v>#N/A</v>
      </c>
      <c r="G4793" t="e">
        <v>#N/A</v>
      </c>
      <c r="H4793">
        <v>1.9</v>
      </c>
      <c r="I4793">
        <f t="shared" si="349"/>
        <v>1.9</v>
      </c>
      <c r="J4793" t="e">
        <v>#N/A</v>
      </c>
      <c r="K4793">
        <v>6.093</v>
      </c>
      <c r="M4793">
        <v>101.28168112945295</v>
      </c>
      <c r="N4793">
        <v>7.2910000000000004</v>
      </c>
      <c r="O4793">
        <v>0</v>
      </c>
      <c r="P4793" t="s">
        <v>32</v>
      </c>
      <c r="Q4793" t="s">
        <v>32</v>
      </c>
      <c r="R4793" t="s">
        <v>32</v>
      </c>
      <c r="S4793" t="s">
        <v>32</v>
      </c>
      <c r="T4793" t="s">
        <v>32</v>
      </c>
      <c r="U4793" t="s">
        <v>32</v>
      </c>
      <c r="V4793" t="s">
        <v>32</v>
      </c>
      <c r="W4793" t="s">
        <v>32</v>
      </c>
      <c r="Y4793">
        <v>0</v>
      </c>
      <c r="Z4793">
        <f t="shared" si="350"/>
        <v>0</v>
      </c>
      <c r="AA4793" t="e">
        <v>#N/A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718.87300000000005</v>
      </c>
      <c r="AM4793">
        <v>340.76</v>
      </c>
      <c r="AN4793">
        <v>1.2869999999999999</v>
      </c>
      <c r="AO4793" s="4">
        <v>258.42599999999999</v>
      </c>
      <c r="AP4793">
        <v>0</v>
      </c>
      <c r="AQ4793">
        <v>0</v>
      </c>
    </row>
    <row r="4794" spans="1:43" ht="15.75" x14ac:dyDescent="0.25">
      <c r="A4794">
        <v>2010</v>
      </c>
      <c r="B4794" t="s">
        <v>116</v>
      </c>
      <c r="C4794">
        <f t="shared" si="353"/>
        <v>1</v>
      </c>
      <c r="D4794" t="e">
        <v>#N/A</v>
      </c>
      <c r="E4794" t="e">
        <v>#N/A</v>
      </c>
      <c r="F4794">
        <v>34.179916381835902</v>
      </c>
      <c r="G4794">
        <v>55.262439727783203</v>
      </c>
      <c r="H4794">
        <v>15.6</v>
      </c>
      <c r="I4794">
        <f t="shared" si="349"/>
        <v>15.6</v>
      </c>
      <c r="J4794" t="e">
        <v>#N/A</v>
      </c>
      <c r="K4794">
        <v>1.597</v>
      </c>
      <c r="L4794">
        <v>17.812000000000001</v>
      </c>
      <c r="M4794">
        <v>136.66973849241188</v>
      </c>
      <c r="N4794">
        <v>1.19</v>
      </c>
      <c r="O4794">
        <v>1</v>
      </c>
      <c r="P4794">
        <v>1</v>
      </c>
      <c r="Q4794">
        <v>0</v>
      </c>
      <c r="R4794">
        <v>0</v>
      </c>
      <c r="S4794">
        <v>1</v>
      </c>
      <c r="T4794">
        <v>0</v>
      </c>
      <c r="U4794">
        <v>1</v>
      </c>
      <c r="V4794">
        <v>0</v>
      </c>
      <c r="W4794">
        <v>1</v>
      </c>
      <c r="Y4794">
        <v>0</v>
      </c>
      <c r="Z4794">
        <f t="shared" si="350"/>
        <v>0</v>
      </c>
      <c r="AA4794" t="e">
        <v>#N/A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20342.451000000001</v>
      </c>
      <c r="AM4794">
        <v>11852.016</v>
      </c>
      <c r="AN4794">
        <v>36.709000000000003</v>
      </c>
      <c r="AO4794" s="4">
        <v>128.59800000000001</v>
      </c>
      <c r="AP4794">
        <v>1.3870000000000005</v>
      </c>
      <c r="AQ4794">
        <v>0</v>
      </c>
    </row>
    <row r="4795" spans="1:43" ht="15.75" x14ac:dyDescent="0.25">
      <c r="A4795">
        <v>2010</v>
      </c>
      <c r="B4795" t="s">
        <v>117</v>
      </c>
      <c r="C4795">
        <f t="shared" si="353"/>
        <v>1</v>
      </c>
      <c r="D4795" t="e">
        <v>#N/A</v>
      </c>
      <c r="E4795" t="e">
        <v>#N/A</v>
      </c>
      <c r="F4795">
        <v>27.5239162445068</v>
      </c>
      <c r="G4795">
        <v>46.080375671386697</v>
      </c>
      <c r="H4795">
        <v>18.54</v>
      </c>
      <c r="I4795">
        <f t="shared" si="349"/>
        <v>18.54</v>
      </c>
      <c r="J4795" t="e">
        <v>#N/A</v>
      </c>
      <c r="K4795">
        <v>3.101</v>
      </c>
      <c r="L4795">
        <v>5.8</v>
      </c>
      <c r="M4795">
        <v>327.71063834110561</v>
      </c>
      <c r="N4795">
        <v>2.7970000000000002</v>
      </c>
      <c r="O4795">
        <v>0</v>
      </c>
      <c r="P4795" t="s">
        <v>32</v>
      </c>
      <c r="Q4795" t="s">
        <v>32</v>
      </c>
      <c r="R4795" t="s">
        <v>32</v>
      </c>
      <c r="S4795" t="s">
        <v>32</v>
      </c>
      <c r="T4795" t="s">
        <v>32</v>
      </c>
      <c r="U4795" t="s">
        <v>32</v>
      </c>
      <c r="V4795" t="s">
        <v>32</v>
      </c>
      <c r="W4795" t="s">
        <v>32</v>
      </c>
      <c r="Y4795">
        <v>0</v>
      </c>
      <c r="Z4795">
        <f t="shared" si="350"/>
        <v>0</v>
      </c>
      <c r="AA4795" t="e">
        <v>#N/A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87249.316000000006</v>
      </c>
      <c r="AM4795">
        <v>102759.63800000001</v>
      </c>
      <c r="AN4795">
        <v>52.151000000000003</v>
      </c>
      <c r="AO4795" s="4">
        <v>113.11</v>
      </c>
      <c r="AP4795">
        <v>0</v>
      </c>
      <c r="AQ4795">
        <v>0</v>
      </c>
    </row>
    <row r="4796" spans="1:43" ht="15.75" x14ac:dyDescent="0.25">
      <c r="A4796">
        <v>2010</v>
      </c>
      <c r="B4796" t="s">
        <v>118</v>
      </c>
      <c r="D4796" t="e">
        <v>#N/A</v>
      </c>
      <c r="E4796" t="e">
        <v>#N/A</v>
      </c>
      <c r="F4796">
        <v>41.512569427490199</v>
      </c>
      <c r="G4796">
        <v>42.6240844726562</v>
      </c>
      <c r="I4796">
        <f t="shared" si="349"/>
        <v>0</v>
      </c>
      <c r="J4796" t="e">
        <v>#N/A</v>
      </c>
      <c r="K4796">
        <v>2.895</v>
      </c>
      <c r="L4796">
        <v>32.049999999999997</v>
      </c>
      <c r="M4796" t="s">
        <v>192</v>
      </c>
      <c r="N4796">
        <v>1.5089999999999999</v>
      </c>
      <c r="O4796">
        <v>0</v>
      </c>
      <c r="P4796" t="s">
        <v>32</v>
      </c>
      <c r="Q4796" t="s">
        <v>32</v>
      </c>
      <c r="R4796" t="s">
        <v>32</v>
      </c>
      <c r="S4796" t="s">
        <v>32</v>
      </c>
      <c r="T4796" t="s">
        <v>32</v>
      </c>
      <c r="U4796" t="s">
        <v>32</v>
      </c>
      <c r="V4796" t="s">
        <v>32</v>
      </c>
      <c r="W4796" t="s">
        <v>32</v>
      </c>
      <c r="Y4796">
        <v>0</v>
      </c>
      <c r="Z4796">
        <f t="shared" si="350"/>
        <v>0</v>
      </c>
      <c r="AA4796" t="e">
        <v>#N/A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11406.356</v>
      </c>
      <c r="AM4796">
        <v>4551.6940000000004</v>
      </c>
      <c r="AN4796">
        <v>9.3640000000000008</v>
      </c>
      <c r="AO4796" s="4">
        <v>100.758</v>
      </c>
      <c r="AP4796">
        <v>0</v>
      </c>
      <c r="AQ4796">
        <v>0</v>
      </c>
    </row>
    <row r="4797" spans="1:43" ht="15.75" x14ac:dyDescent="0.25">
      <c r="A4797">
        <v>2010</v>
      </c>
      <c r="B4797" t="s">
        <v>119</v>
      </c>
      <c r="C4797">
        <f t="shared" ref="C4797:C4820" si="354">IF(AND(F4797&gt;0,M4797&gt;0,OR(O4797=0,O4797=1),AL4797&gt;0),1,"")</f>
        <v>1</v>
      </c>
      <c r="D4797" t="e">
        <v>#N/A</v>
      </c>
      <c r="E4797" t="e">
        <v>#N/A</v>
      </c>
      <c r="F4797">
        <v>42.574718475341797</v>
      </c>
      <c r="G4797">
        <v>50.301395416259801</v>
      </c>
      <c r="I4797">
        <f t="shared" ref="I4797:I4860" si="355">IF(H4797="",I4640,H4797)</f>
        <v>0</v>
      </c>
      <c r="J4797" t="e">
        <v>#N/A</v>
      </c>
      <c r="K4797">
        <v>0.13800000000000001</v>
      </c>
      <c r="M4797">
        <v>68.022694174839501</v>
      </c>
      <c r="N4797">
        <v>9.2780000000000005</v>
      </c>
      <c r="O4797">
        <v>0</v>
      </c>
      <c r="P4797" t="s">
        <v>32</v>
      </c>
      <c r="Q4797" t="s">
        <v>32</v>
      </c>
      <c r="R4797" t="s">
        <v>32</v>
      </c>
      <c r="S4797" t="s">
        <v>32</v>
      </c>
      <c r="T4797" t="s">
        <v>32</v>
      </c>
      <c r="U4797" t="s">
        <v>32</v>
      </c>
      <c r="V4797" t="s">
        <v>32</v>
      </c>
      <c r="W4797" t="s">
        <v>32</v>
      </c>
      <c r="Y4797">
        <v>0</v>
      </c>
      <c r="Z4797">
        <f t="shared" si="350"/>
        <v>0</v>
      </c>
      <c r="AA4797" t="e">
        <v>#N/A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1355.9549999999999</v>
      </c>
      <c r="AM4797">
        <v>412.959</v>
      </c>
      <c r="AN4797">
        <v>8.7050000000000001</v>
      </c>
      <c r="AO4797" s="4">
        <v>263.54300000000001</v>
      </c>
      <c r="AP4797">
        <v>0</v>
      </c>
      <c r="AQ4797">
        <v>0</v>
      </c>
    </row>
    <row r="4798" spans="1:43" ht="15.75" x14ac:dyDescent="0.25">
      <c r="A4798">
        <v>2010</v>
      </c>
      <c r="B4798" t="s">
        <v>120</v>
      </c>
      <c r="C4798">
        <f t="shared" si="354"/>
        <v>1</v>
      </c>
      <c r="D4798" t="e">
        <v>#N/A</v>
      </c>
      <c r="E4798" t="e">
        <v>#N/A</v>
      </c>
      <c r="F4798">
        <v>43.664390563964801</v>
      </c>
      <c r="G4798">
        <v>45.877635955810497</v>
      </c>
      <c r="H4798">
        <v>0.15</v>
      </c>
      <c r="I4798">
        <f t="shared" si="355"/>
        <v>0.15</v>
      </c>
      <c r="J4798" t="e">
        <v>#N/A</v>
      </c>
      <c r="K4798">
        <v>6.5330000000000004</v>
      </c>
      <c r="M4798">
        <v>74.316592298954447</v>
      </c>
      <c r="N4798">
        <v>7.41</v>
      </c>
      <c r="O4798">
        <v>0</v>
      </c>
      <c r="P4798" t="s">
        <v>32</v>
      </c>
      <c r="Q4798" t="s">
        <v>32</v>
      </c>
      <c r="R4798" t="s">
        <v>32</v>
      </c>
      <c r="S4798" t="s">
        <v>32</v>
      </c>
      <c r="T4798" t="s">
        <v>32</v>
      </c>
      <c r="U4798" t="s">
        <v>32</v>
      </c>
      <c r="V4798" t="s">
        <v>32</v>
      </c>
      <c r="W4798" t="s">
        <v>32</v>
      </c>
      <c r="Y4798">
        <v>0</v>
      </c>
      <c r="Z4798">
        <f t="shared" ref="Z4798:Z4861" si="356">IF(Y4798=1,0,IF(OR(Y4641=1,Y4484=1),1,0))</f>
        <v>0</v>
      </c>
      <c r="AA4798" t="e">
        <v>#N/A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690.63099999999997</v>
      </c>
      <c r="AM4798">
        <v>343.45400000000001</v>
      </c>
      <c r="AN4798">
        <v>5.3970000000000002</v>
      </c>
      <c r="AO4798" s="4">
        <v>309.04500000000002</v>
      </c>
      <c r="AP4798">
        <v>0</v>
      </c>
      <c r="AQ4798">
        <v>0</v>
      </c>
    </row>
    <row r="4799" spans="1:43" ht="15.75" x14ac:dyDescent="0.25">
      <c r="A4799">
        <v>2010</v>
      </c>
      <c r="B4799" t="s">
        <v>121</v>
      </c>
      <c r="C4799">
        <f t="shared" si="354"/>
        <v>1</v>
      </c>
      <c r="D4799" t="e">
        <v>#N/A</v>
      </c>
      <c r="E4799" t="e">
        <v>#N/A</v>
      </c>
      <c r="F4799">
        <v>42.419044494628899</v>
      </c>
      <c r="G4799">
        <v>44.351264953613303</v>
      </c>
      <c r="H4799">
        <v>5.81</v>
      </c>
      <c r="I4799">
        <f t="shared" si="355"/>
        <v>5.81</v>
      </c>
      <c r="J4799" t="e">
        <v>#N/A</v>
      </c>
      <c r="K4799">
        <v>7.4249999999999998</v>
      </c>
      <c r="L4799">
        <v>3.3</v>
      </c>
      <c r="M4799">
        <v>169.66213360390407</v>
      </c>
      <c r="N4799">
        <v>1.72</v>
      </c>
      <c r="O4799">
        <v>0</v>
      </c>
      <c r="P4799" t="s">
        <v>32</v>
      </c>
      <c r="Q4799" t="s">
        <v>32</v>
      </c>
      <c r="R4799" t="s">
        <v>32</v>
      </c>
      <c r="S4799" t="s">
        <v>32</v>
      </c>
      <c r="T4799" t="s">
        <v>32</v>
      </c>
      <c r="U4799" t="s">
        <v>32</v>
      </c>
      <c r="V4799" t="s">
        <v>32</v>
      </c>
      <c r="W4799" t="s">
        <v>32</v>
      </c>
      <c r="Y4799">
        <v>0</v>
      </c>
      <c r="Z4799">
        <f t="shared" si="356"/>
        <v>0</v>
      </c>
      <c r="AA4799" t="e">
        <v>#N/A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19767.002</v>
      </c>
      <c r="AM4799">
        <v>8658.6659999999993</v>
      </c>
      <c r="AN4799">
        <v>247.53899999999999</v>
      </c>
      <c r="AO4799" s="4">
        <v>100.017</v>
      </c>
      <c r="AP4799">
        <v>0</v>
      </c>
      <c r="AQ4799">
        <v>0</v>
      </c>
    </row>
    <row r="4800" spans="1:43" ht="15.75" x14ac:dyDescent="0.25">
      <c r="A4800">
        <v>2010</v>
      </c>
      <c r="B4800" t="s">
        <v>122</v>
      </c>
      <c r="C4800">
        <f t="shared" si="354"/>
        <v>1</v>
      </c>
      <c r="D4800" t="e">
        <v>#N/A</v>
      </c>
      <c r="E4800" t="e">
        <v>#N/A</v>
      </c>
      <c r="F4800">
        <v>36.915145874023402</v>
      </c>
      <c r="G4800">
        <v>41.251998901367202</v>
      </c>
      <c r="H4800">
        <v>0.25</v>
      </c>
      <c r="I4800">
        <f t="shared" si="355"/>
        <v>0.25</v>
      </c>
      <c r="J4800" t="e">
        <v>#N/A</v>
      </c>
      <c r="K4800">
        <v>7.0579999999999998</v>
      </c>
      <c r="M4800">
        <v>173.40291136870778</v>
      </c>
      <c r="N4800">
        <v>6.15</v>
      </c>
      <c r="O4800">
        <v>1</v>
      </c>
      <c r="P4800">
        <v>0</v>
      </c>
      <c r="Q4800">
        <v>1</v>
      </c>
      <c r="R4800">
        <v>0</v>
      </c>
      <c r="S4800">
        <v>1</v>
      </c>
      <c r="T4800">
        <v>0</v>
      </c>
      <c r="U4800">
        <v>1</v>
      </c>
      <c r="V4800">
        <v>1</v>
      </c>
      <c r="W4800">
        <v>0</v>
      </c>
      <c r="Y4800">
        <v>0</v>
      </c>
      <c r="Z4800">
        <f t="shared" si="356"/>
        <v>0</v>
      </c>
      <c r="AA4800" t="e">
        <v>#N/A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10649.505999999999</v>
      </c>
      <c r="AM4800">
        <v>6667.83</v>
      </c>
      <c r="AN4800">
        <v>2.1339999999999999</v>
      </c>
      <c r="AO4800" s="4">
        <v>137.40799999999999</v>
      </c>
      <c r="AP4800">
        <v>4.2260162883571759</v>
      </c>
      <c r="AQ4800">
        <v>0</v>
      </c>
    </row>
    <row r="4801" spans="1:43" ht="15.75" x14ac:dyDescent="0.25">
      <c r="A4801">
        <v>2010</v>
      </c>
      <c r="B4801" t="s">
        <v>123</v>
      </c>
      <c r="C4801">
        <f t="shared" si="354"/>
        <v>1</v>
      </c>
      <c r="D4801" t="e">
        <v>#N/A</v>
      </c>
      <c r="E4801" t="e">
        <v>#N/A</v>
      </c>
      <c r="F4801">
        <v>33.056362152099602</v>
      </c>
      <c r="G4801">
        <v>36.449142456054702</v>
      </c>
      <c r="H4801">
        <v>0.78</v>
      </c>
      <c r="I4801">
        <f t="shared" si="355"/>
        <v>0.78</v>
      </c>
      <c r="J4801" t="e">
        <v>#N/A</v>
      </c>
      <c r="K4801">
        <v>5.819</v>
      </c>
      <c r="M4801">
        <v>65.875901964240384</v>
      </c>
      <c r="N4801">
        <v>1.2889999999999999</v>
      </c>
      <c r="O4801">
        <v>0</v>
      </c>
      <c r="P4801" t="s">
        <v>32</v>
      </c>
      <c r="Q4801" t="s">
        <v>32</v>
      </c>
      <c r="R4801" t="s">
        <v>32</v>
      </c>
      <c r="S4801" t="s">
        <v>32</v>
      </c>
      <c r="T4801" t="s">
        <v>32</v>
      </c>
      <c r="U4801" t="s">
        <v>32</v>
      </c>
      <c r="V4801" t="s">
        <v>32</v>
      </c>
      <c r="W4801" t="s">
        <v>32</v>
      </c>
      <c r="Y4801">
        <v>0</v>
      </c>
      <c r="Z4801">
        <f t="shared" si="356"/>
        <v>0</v>
      </c>
      <c r="AA4801" t="e">
        <v>#N/A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1485.46</v>
      </c>
      <c r="AM4801">
        <v>613.66999999999996</v>
      </c>
      <c r="AN4801">
        <v>9.4320000000000004</v>
      </c>
      <c r="AO4801" s="4">
        <v>132.572</v>
      </c>
      <c r="AP4801">
        <v>0</v>
      </c>
      <c r="AQ4801">
        <v>0</v>
      </c>
    </row>
    <row r="4802" spans="1:43" ht="15.75" x14ac:dyDescent="0.25">
      <c r="A4802">
        <v>2010</v>
      </c>
      <c r="B4802" t="s">
        <v>124</v>
      </c>
      <c r="C4802">
        <f t="shared" si="354"/>
        <v>1</v>
      </c>
      <c r="D4802" t="e">
        <v>#N/A</v>
      </c>
      <c r="E4802" t="e">
        <v>#N/A</v>
      </c>
      <c r="F4802">
        <v>27.604944229126001</v>
      </c>
      <c r="G4802">
        <v>47.822940826416001</v>
      </c>
      <c r="H4802">
        <v>10.52</v>
      </c>
      <c r="I4802">
        <f t="shared" si="355"/>
        <v>10.52</v>
      </c>
      <c r="J4802" t="e">
        <v>#N/A</v>
      </c>
      <c r="K4802">
        <v>4.2670000000000003</v>
      </c>
      <c r="L4802">
        <v>6.867</v>
      </c>
      <c r="M4802">
        <v>172.94968930999238</v>
      </c>
      <c r="N4802">
        <v>2.04</v>
      </c>
      <c r="O4802">
        <v>0</v>
      </c>
      <c r="P4802" t="s">
        <v>32</v>
      </c>
      <c r="Q4802" t="s">
        <v>32</v>
      </c>
      <c r="R4802" t="s">
        <v>32</v>
      </c>
      <c r="S4802" t="s">
        <v>32</v>
      </c>
      <c r="T4802" t="s">
        <v>32</v>
      </c>
      <c r="U4802" t="s">
        <v>32</v>
      </c>
      <c r="V4802" t="s">
        <v>32</v>
      </c>
      <c r="W4802" t="s">
        <v>32</v>
      </c>
      <c r="Y4802">
        <v>0</v>
      </c>
      <c r="Z4802">
        <f t="shared" si="356"/>
        <v>0</v>
      </c>
      <c r="AA4802" t="e">
        <v>#N/A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27978.675999999999</v>
      </c>
      <c r="AM4802">
        <v>20698.517</v>
      </c>
      <c r="AN4802">
        <v>8.57</v>
      </c>
      <c r="AO4802" s="4">
        <v>112.367</v>
      </c>
      <c r="AP4802">
        <v>0</v>
      </c>
      <c r="AQ4802">
        <v>0</v>
      </c>
    </row>
    <row r="4803" spans="1:43" ht="15.75" x14ac:dyDescent="0.25">
      <c r="A4803">
        <v>2010</v>
      </c>
      <c r="B4803" t="s">
        <v>125</v>
      </c>
      <c r="C4803" t="e">
        <f t="shared" si="354"/>
        <v>#N/A</v>
      </c>
      <c r="D4803" t="e">
        <v>#N/A</v>
      </c>
      <c r="E4803" t="e">
        <v>#N/A</v>
      </c>
      <c r="F4803" t="e">
        <v>#N/A</v>
      </c>
      <c r="G4803" t="e">
        <v>#N/A</v>
      </c>
      <c r="H4803">
        <v>0.97</v>
      </c>
      <c r="I4803">
        <f t="shared" si="355"/>
        <v>0.97</v>
      </c>
      <c r="J4803" t="e">
        <v>#N/A</v>
      </c>
      <c r="K4803">
        <v>4.3310000000000004</v>
      </c>
      <c r="M4803">
        <v>114.68333646809963</v>
      </c>
      <c r="N4803">
        <v>6.2619999999999996</v>
      </c>
      <c r="O4803">
        <v>0</v>
      </c>
      <c r="P4803" t="s">
        <v>32</v>
      </c>
      <c r="Q4803" t="s">
        <v>32</v>
      </c>
      <c r="R4803" t="s">
        <v>32</v>
      </c>
      <c r="S4803" t="s">
        <v>32</v>
      </c>
      <c r="T4803" t="s">
        <v>32</v>
      </c>
      <c r="U4803" t="s">
        <v>32</v>
      </c>
      <c r="V4803" t="s">
        <v>32</v>
      </c>
      <c r="W4803" t="s">
        <v>32</v>
      </c>
      <c r="Y4803">
        <v>0</v>
      </c>
      <c r="Z4803">
        <f t="shared" si="356"/>
        <v>0</v>
      </c>
      <c r="AA4803" t="e">
        <v>#N/A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2733.9720000000002</v>
      </c>
      <c r="AM4803">
        <v>1017.428</v>
      </c>
      <c r="AN4803">
        <v>3.52</v>
      </c>
      <c r="AO4803" s="4">
        <v>132.88499999999999</v>
      </c>
      <c r="AP4803">
        <v>0</v>
      </c>
      <c r="AQ4803">
        <v>0</v>
      </c>
    </row>
    <row r="4804" spans="1:43" ht="15.75" x14ac:dyDescent="0.25">
      <c r="A4804">
        <v>2010</v>
      </c>
      <c r="B4804" t="s">
        <v>126</v>
      </c>
      <c r="C4804" t="e">
        <f t="shared" si="354"/>
        <v>#N/A</v>
      </c>
      <c r="D4804" t="e">
        <v>#N/A</v>
      </c>
      <c r="E4804" t="e">
        <v>#N/A</v>
      </c>
      <c r="F4804" t="e">
        <v>#N/A</v>
      </c>
      <c r="G4804" t="e">
        <v>#N/A</v>
      </c>
      <c r="H4804">
        <v>1.88</v>
      </c>
      <c r="I4804">
        <f t="shared" si="355"/>
        <v>1.88</v>
      </c>
      <c r="J4804" t="e">
        <v>#N/A</v>
      </c>
      <c r="K4804">
        <v>4.0999999999999996</v>
      </c>
      <c r="L4804">
        <v>7.8</v>
      </c>
      <c r="M4804">
        <v>116.25931744493097</v>
      </c>
      <c r="N4804">
        <v>2.9289999999999998</v>
      </c>
      <c r="O4804">
        <v>0</v>
      </c>
      <c r="P4804" t="s">
        <v>32</v>
      </c>
      <c r="Q4804" t="s">
        <v>32</v>
      </c>
      <c r="R4804" t="s">
        <v>32</v>
      </c>
      <c r="S4804" t="s">
        <v>32</v>
      </c>
      <c r="T4804" t="s">
        <v>32</v>
      </c>
      <c r="U4804" t="s">
        <v>32</v>
      </c>
      <c r="V4804" t="s">
        <v>32</v>
      </c>
      <c r="W4804" t="s">
        <v>32</v>
      </c>
      <c r="Y4804">
        <v>0</v>
      </c>
      <c r="Z4804">
        <f t="shared" si="356"/>
        <v>0</v>
      </c>
      <c r="AA4804" t="e">
        <v>#N/A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14888.379000000001</v>
      </c>
      <c r="AM4804">
        <v>7562.4</v>
      </c>
      <c r="AN4804">
        <v>9.7059999999999995</v>
      </c>
      <c r="AO4804" s="4">
        <v>175.756</v>
      </c>
      <c r="AP4804">
        <v>0</v>
      </c>
      <c r="AQ4804">
        <v>0</v>
      </c>
    </row>
    <row r="4805" spans="1:43" ht="15.75" x14ac:dyDescent="0.25">
      <c r="A4805">
        <v>2010</v>
      </c>
      <c r="B4805" t="s">
        <v>127</v>
      </c>
      <c r="C4805">
        <f t="shared" si="354"/>
        <v>1</v>
      </c>
      <c r="D4805" t="e">
        <v>#N/A</v>
      </c>
      <c r="E4805" t="e">
        <v>#N/A</v>
      </c>
      <c r="F4805">
        <v>43.6881294250488</v>
      </c>
      <c r="G4805">
        <v>46.621906280517599</v>
      </c>
      <c r="H4805">
        <v>9.81</v>
      </c>
      <c r="I4805">
        <f t="shared" si="355"/>
        <v>9.81</v>
      </c>
      <c r="J4805" t="e">
        <v>#N/A</v>
      </c>
      <c r="K4805">
        <v>5.1100000000000003</v>
      </c>
      <c r="L4805">
        <v>5.3730000000000002</v>
      </c>
      <c r="M4805">
        <v>60.946534954176165</v>
      </c>
      <c r="N4805">
        <v>4.1550000000000002</v>
      </c>
      <c r="O4805">
        <v>0</v>
      </c>
      <c r="P4805" t="s">
        <v>32</v>
      </c>
      <c r="Q4805" t="s">
        <v>32</v>
      </c>
      <c r="R4805" t="s">
        <v>32</v>
      </c>
      <c r="S4805" t="s">
        <v>32</v>
      </c>
      <c r="T4805" t="s">
        <v>32</v>
      </c>
      <c r="U4805" t="s">
        <v>32</v>
      </c>
      <c r="V4805" t="s">
        <v>32</v>
      </c>
      <c r="W4805" t="s">
        <v>32</v>
      </c>
      <c r="Y4805">
        <v>0</v>
      </c>
      <c r="Z4805">
        <f t="shared" si="356"/>
        <v>0</v>
      </c>
      <c r="AA4805" t="e">
        <v>#N/A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15623.903</v>
      </c>
      <c r="AM4805">
        <v>9196.8919999999998</v>
      </c>
      <c r="AN4805">
        <v>1051.1279999999999</v>
      </c>
      <c r="AO4805" s="4">
        <v>97.718999999999994</v>
      </c>
      <c r="AP4805">
        <v>0</v>
      </c>
      <c r="AQ4805">
        <v>0</v>
      </c>
    </row>
    <row r="4806" spans="1:43" ht="15.75" x14ac:dyDescent="0.25">
      <c r="A4806">
        <v>2010</v>
      </c>
      <c r="B4806" t="s">
        <v>128</v>
      </c>
      <c r="C4806">
        <f t="shared" si="354"/>
        <v>1</v>
      </c>
      <c r="D4806" t="e">
        <v>#N/A</v>
      </c>
      <c r="E4806" t="e">
        <v>#N/A</v>
      </c>
      <c r="F4806">
        <v>31.166200637817401</v>
      </c>
      <c r="G4806">
        <v>34.861778259277301</v>
      </c>
      <c r="H4806">
        <v>8.76</v>
      </c>
      <c r="I4806">
        <f t="shared" si="355"/>
        <v>8.76</v>
      </c>
      <c r="J4806" t="e">
        <v>#N/A</v>
      </c>
      <c r="K4806">
        <v>7.0940000000000003</v>
      </c>
      <c r="L4806">
        <v>7.4</v>
      </c>
      <c r="M4806">
        <v>117.77043022627909</v>
      </c>
      <c r="N4806">
        <v>7.3579999999999997</v>
      </c>
      <c r="O4806">
        <v>0</v>
      </c>
      <c r="P4806" t="s">
        <v>32</v>
      </c>
      <c r="Q4806" t="s">
        <v>32</v>
      </c>
      <c r="R4806" t="s">
        <v>32</v>
      </c>
      <c r="S4806" t="s">
        <v>32</v>
      </c>
      <c r="T4806" t="s">
        <v>32</v>
      </c>
      <c r="U4806" t="s">
        <v>32</v>
      </c>
      <c r="V4806" t="s">
        <v>32</v>
      </c>
      <c r="W4806" t="s">
        <v>32</v>
      </c>
      <c r="Y4806">
        <v>0</v>
      </c>
      <c r="Z4806">
        <f t="shared" si="356"/>
        <v>0</v>
      </c>
      <c r="AA4806" t="e">
        <v>#N/A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3829.4290000000001</v>
      </c>
      <c r="AM4806">
        <v>1631.2840000000001</v>
      </c>
      <c r="AN4806">
        <v>5.8129999999999997</v>
      </c>
      <c r="AO4806" s="4">
        <v>33525.167000000001</v>
      </c>
      <c r="AP4806">
        <v>0</v>
      </c>
      <c r="AQ4806">
        <v>0</v>
      </c>
    </row>
    <row r="4807" spans="1:43" ht="15.75" x14ac:dyDescent="0.25">
      <c r="A4807">
        <v>2010</v>
      </c>
      <c r="B4807" t="s">
        <v>129</v>
      </c>
      <c r="C4807">
        <f t="shared" si="354"/>
        <v>1</v>
      </c>
      <c r="D4807" t="e">
        <v>#N/A</v>
      </c>
      <c r="E4807" t="e">
        <v>#N/A</v>
      </c>
      <c r="F4807">
        <v>31.357295989990199</v>
      </c>
      <c r="G4807">
        <v>34.474895477294901</v>
      </c>
      <c r="H4807">
        <v>19.66</v>
      </c>
      <c r="I4807">
        <f t="shared" si="355"/>
        <v>19.66</v>
      </c>
      <c r="J4807" t="e">
        <v>#N/A</v>
      </c>
      <c r="K4807">
        <v>6.3650000000000002</v>
      </c>
      <c r="L4807">
        <v>9.9</v>
      </c>
      <c r="M4807">
        <v>117.05175406377046</v>
      </c>
      <c r="N4807">
        <v>10.164999999999999</v>
      </c>
      <c r="O4807">
        <v>0</v>
      </c>
      <c r="P4807" t="s">
        <v>32</v>
      </c>
      <c r="Q4807" t="s">
        <v>32</v>
      </c>
      <c r="R4807" t="s">
        <v>32</v>
      </c>
      <c r="S4807" t="s">
        <v>32</v>
      </c>
      <c r="T4807" t="s">
        <v>32</v>
      </c>
      <c r="U4807" t="s">
        <v>32</v>
      </c>
      <c r="V4807" t="s">
        <v>32</v>
      </c>
      <c r="W4807" t="s">
        <v>32</v>
      </c>
      <c r="Y4807">
        <v>0</v>
      </c>
      <c r="Z4807">
        <f t="shared" si="356"/>
        <v>0</v>
      </c>
      <c r="AA4807" t="e">
        <v>#N/A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6247.8639999999996</v>
      </c>
      <c r="AM4807">
        <v>2249.5189999999998</v>
      </c>
      <c r="AN4807">
        <v>6.1970000000000001</v>
      </c>
      <c r="AO4807" s="4">
        <v>97.302999999999997</v>
      </c>
      <c r="AP4807">
        <v>0</v>
      </c>
      <c r="AQ4807">
        <v>0</v>
      </c>
    </row>
    <row r="4808" spans="1:43" ht="15.75" x14ac:dyDescent="0.25">
      <c r="A4808">
        <v>2010</v>
      </c>
      <c r="B4808" t="s">
        <v>130</v>
      </c>
      <c r="C4808">
        <f t="shared" si="354"/>
        <v>1</v>
      </c>
      <c r="D4808" t="e">
        <v>#N/A</v>
      </c>
      <c r="E4808" t="e">
        <v>#N/A</v>
      </c>
      <c r="F4808">
        <v>29.842605590820298</v>
      </c>
      <c r="G4808">
        <v>34.0119438171387</v>
      </c>
      <c r="I4808">
        <f t="shared" si="355"/>
        <v>0</v>
      </c>
      <c r="J4808" t="e">
        <v>#N/A</v>
      </c>
      <c r="K4808">
        <v>2.464</v>
      </c>
      <c r="M4808">
        <v>97.8245117764844</v>
      </c>
      <c r="N4808">
        <v>0.65700000000000003</v>
      </c>
      <c r="O4808">
        <v>1</v>
      </c>
      <c r="P4808">
        <v>0</v>
      </c>
      <c r="Q4808">
        <v>1</v>
      </c>
      <c r="R4808">
        <v>0</v>
      </c>
      <c r="S4808">
        <v>1</v>
      </c>
      <c r="T4808">
        <v>0</v>
      </c>
      <c r="U4808">
        <v>1</v>
      </c>
      <c r="V4808">
        <v>1</v>
      </c>
      <c r="W4808">
        <v>0</v>
      </c>
      <c r="Y4808">
        <v>0</v>
      </c>
      <c r="Z4808">
        <f t="shared" si="356"/>
        <v>0</v>
      </c>
      <c r="AA4808" t="e">
        <v>#N/A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13434.847</v>
      </c>
      <c r="AM4808">
        <v>6648.8530000000001</v>
      </c>
      <c r="AN4808">
        <v>4.1180000000000003</v>
      </c>
      <c r="AO4808" s="4">
        <v>397.53199999999998</v>
      </c>
      <c r="AP4808">
        <v>3.3202476322299219</v>
      </c>
      <c r="AQ4808">
        <v>0</v>
      </c>
    </row>
    <row r="4809" spans="1:43" ht="15.75" x14ac:dyDescent="0.25">
      <c r="A4809">
        <v>2010</v>
      </c>
      <c r="B4809" t="s">
        <v>131</v>
      </c>
      <c r="C4809" t="e">
        <f t="shared" si="354"/>
        <v>#N/A</v>
      </c>
      <c r="D4809" t="e">
        <v>#N/A</v>
      </c>
      <c r="E4809" t="e">
        <v>#N/A</v>
      </c>
      <c r="F4809" t="e">
        <v>#N/A</v>
      </c>
      <c r="G4809" t="e">
        <v>#N/A</v>
      </c>
      <c r="H4809">
        <v>5.35</v>
      </c>
      <c r="I4809">
        <f t="shared" si="355"/>
        <v>5.35</v>
      </c>
      <c r="J4809" t="e">
        <v>#N/A</v>
      </c>
      <c r="K4809">
        <v>3.6429999999999998</v>
      </c>
      <c r="L4809">
        <v>9.0630000000000006</v>
      </c>
      <c r="M4809">
        <v>76.305019037185659</v>
      </c>
      <c r="N4809">
        <v>0.99399999999999999</v>
      </c>
      <c r="O4809">
        <v>0</v>
      </c>
      <c r="P4809" t="s">
        <v>32</v>
      </c>
      <c r="Q4809" t="s">
        <v>32</v>
      </c>
      <c r="R4809" t="s">
        <v>32</v>
      </c>
      <c r="S4809" t="s">
        <v>32</v>
      </c>
      <c r="T4809" t="s">
        <v>32</v>
      </c>
      <c r="U4809" t="s">
        <v>32</v>
      </c>
      <c r="V4809" t="s">
        <v>32</v>
      </c>
      <c r="W4809" t="s">
        <v>32</v>
      </c>
      <c r="Y4809">
        <v>0</v>
      </c>
      <c r="Z4809">
        <f t="shared" si="356"/>
        <v>0</v>
      </c>
      <c r="AA4809" t="e">
        <v>#N/A</v>
      </c>
      <c r="AB4809">
        <v>0</v>
      </c>
      <c r="AC4809">
        <v>1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6395.7910000000002</v>
      </c>
      <c r="AM4809">
        <v>2849.8530000000001</v>
      </c>
      <c r="AN4809">
        <v>90.771000000000001</v>
      </c>
      <c r="AO4809" s="4">
        <v>108.1</v>
      </c>
      <c r="AP4809">
        <v>0</v>
      </c>
      <c r="AQ4809">
        <v>0</v>
      </c>
    </row>
    <row r="4810" spans="1:43" ht="15.75" x14ac:dyDescent="0.25">
      <c r="A4810">
        <v>2010</v>
      </c>
      <c r="B4810" t="s">
        <v>132</v>
      </c>
      <c r="C4810" t="e">
        <f t="shared" si="354"/>
        <v>#N/A</v>
      </c>
      <c r="D4810" t="e">
        <v>#N/A</v>
      </c>
      <c r="E4810" t="e">
        <v>#N/A</v>
      </c>
      <c r="F4810" t="e">
        <v>#N/A</v>
      </c>
      <c r="G4810" t="e">
        <v>#N/A</v>
      </c>
      <c r="H4810">
        <v>0.26</v>
      </c>
      <c r="I4810">
        <f t="shared" si="355"/>
        <v>0.26</v>
      </c>
      <c r="J4810" t="e">
        <v>#N/A</v>
      </c>
      <c r="K4810">
        <v>7.085</v>
      </c>
      <c r="M4810">
        <v>69.025686934294114</v>
      </c>
      <c r="N4810">
        <v>12.699</v>
      </c>
      <c r="O4810">
        <v>0</v>
      </c>
      <c r="P4810" t="s">
        <v>32</v>
      </c>
      <c r="Q4810" t="s">
        <v>32</v>
      </c>
      <c r="R4810" t="s">
        <v>32</v>
      </c>
      <c r="S4810" t="s">
        <v>32</v>
      </c>
      <c r="T4810" t="s">
        <v>32</v>
      </c>
      <c r="U4810" t="s">
        <v>32</v>
      </c>
      <c r="V4810" t="s">
        <v>32</v>
      </c>
      <c r="W4810" t="s">
        <v>32</v>
      </c>
      <c r="Y4810">
        <v>0</v>
      </c>
      <c r="Z4810">
        <f t="shared" si="356"/>
        <v>0</v>
      </c>
      <c r="AA4810" t="e">
        <v>#N/A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866.75</v>
      </c>
      <c r="AM4810">
        <v>398.49900000000002</v>
      </c>
      <c r="AN4810">
        <v>9.5510000000000002</v>
      </c>
      <c r="AO4810" s="4">
        <v>162.40799999999999</v>
      </c>
      <c r="AP4810">
        <v>0</v>
      </c>
      <c r="AQ4810">
        <v>0</v>
      </c>
    </row>
    <row r="4811" spans="1:43" ht="15.75" x14ac:dyDescent="0.25">
      <c r="A4811">
        <v>2010</v>
      </c>
      <c r="B4811" t="s">
        <v>133</v>
      </c>
      <c r="C4811">
        <f t="shared" si="354"/>
        <v>1</v>
      </c>
      <c r="D4811" t="e">
        <v>#N/A</v>
      </c>
      <c r="E4811" t="e">
        <v>#N/A</v>
      </c>
      <c r="F4811">
        <v>62.875015258789098</v>
      </c>
      <c r="G4811">
        <v>60.832302093505902</v>
      </c>
      <c r="H4811">
        <v>0.76</v>
      </c>
      <c r="I4811">
        <f t="shared" si="355"/>
        <v>0.76</v>
      </c>
      <c r="J4811" t="e">
        <v>#N/A</v>
      </c>
      <c r="K4811">
        <v>6.274</v>
      </c>
      <c r="M4811">
        <v>108.4154580014044</v>
      </c>
      <c r="N4811">
        <v>4.875</v>
      </c>
      <c r="O4811">
        <v>0</v>
      </c>
      <c r="P4811" t="s">
        <v>32</v>
      </c>
      <c r="Q4811" t="s">
        <v>32</v>
      </c>
      <c r="R4811" t="s">
        <v>32</v>
      </c>
      <c r="S4811" t="s">
        <v>32</v>
      </c>
      <c r="T4811" t="s">
        <v>32</v>
      </c>
      <c r="U4811" t="s">
        <v>32</v>
      </c>
      <c r="V4811" t="s">
        <v>32</v>
      </c>
      <c r="W4811" t="s">
        <v>32</v>
      </c>
      <c r="Y4811">
        <v>0</v>
      </c>
      <c r="Z4811">
        <f t="shared" si="356"/>
        <v>0</v>
      </c>
      <c r="AA4811" t="e">
        <v>#N/A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8593.8520000000008</v>
      </c>
      <c r="AM4811">
        <v>5212.2860000000001</v>
      </c>
      <c r="AN4811">
        <v>11.052</v>
      </c>
      <c r="AO4811" s="4">
        <v>87.096999999999994</v>
      </c>
      <c r="AP4811">
        <v>0</v>
      </c>
      <c r="AQ4811">
        <v>0</v>
      </c>
    </row>
    <row r="4812" spans="1:43" ht="15.75" x14ac:dyDescent="0.25">
      <c r="A4812">
        <v>2010</v>
      </c>
      <c r="B4812" t="s">
        <v>134</v>
      </c>
      <c r="C4812">
        <f t="shared" si="354"/>
        <v>1</v>
      </c>
      <c r="D4812" t="e">
        <v>#N/A</v>
      </c>
      <c r="E4812" t="e">
        <v>#N/A</v>
      </c>
      <c r="F4812">
        <v>32.7874145507812</v>
      </c>
      <c r="G4812">
        <v>39.923675537109403</v>
      </c>
      <c r="H4812">
        <v>1.75</v>
      </c>
      <c r="I4812">
        <f t="shared" si="355"/>
        <v>1.75</v>
      </c>
      <c r="J4812" t="e">
        <v>#N/A</v>
      </c>
      <c r="K4812">
        <v>4.8159999999999998</v>
      </c>
      <c r="M4812">
        <v>45.984905774270736</v>
      </c>
      <c r="N4812">
        <v>9.5229999999999997</v>
      </c>
      <c r="O4812">
        <v>0</v>
      </c>
      <c r="P4812" t="s">
        <v>32</v>
      </c>
      <c r="Q4812" t="s">
        <v>32</v>
      </c>
      <c r="R4812" t="s">
        <v>32</v>
      </c>
      <c r="S4812" t="s">
        <v>32</v>
      </c>
      <c r="T4812" t="s">
        <v>32</v>
      </c>
      <c r="U4812" t="s">
        <v>32</v>
      </c>
      <c r="V4812" t="s">
        <v>32</v>
      </c>
      <c r="W4812" t="s">
        <v>32</v>
      </c>
      <c r="Y4812">
        <v>0</v>
      </c>
      <c r="Z4812">
        <f t="shared" si="356"/>
        <v>0</v>
      </c>
      <c r="AA4812" t="e">
        <v>#N/A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1958.6510000000001</v>
      </c>
      <c r="AM4812">
        <v>596.05799999999999</v>
      </c>
      <c r="AN4812">
        <v>16.001999999999999</v>
      </c>
      <c r="AO4812" s="4">
        <v>139.339</v>
      </c>
      <c r="AP4812">
        <v>0</v>
      </c>
      <c r="AQ4812">
        <v>0</v>
      </c>
    </row>
    <row r="4813" spans="1:43" ht="15.75" x14ac:dyDescent="0.25">
      <c r="A4813">
        <v>2010</v>
      </c>
      <c r="B4813" t="s">
        <v>135</v>
      </c>
      <c r="C4813">
        <f t="shared" si="354"/>
        <v>1</v>
      </c>
      <c r="D4813">
        <v>0</v>
      </c>
      <c r="E4813">
        <v>0</v>
      </c>
      <c r="F4813">
        <v>26.126974105835</v>
      </c>
      <c r="G4813">
        <v>45.7382202148438</v>
      </c>
      <c r="H4813">
        <v>15.63</v>
      </c>
      <c r="I4813">
        <f t="shared" si="355"/>
        <v>15.63</v>
      </c>
      <c r="J4813" t="e">
        <v>#N/A</v>
      </c>
      <c r="K4813">
        <v>1.069</v>
      </c>
      <c r="L4813">
        <v>4.4580000000000002</v>
      </c>
      <c r="M4813">
        <v>135.54500943766706</v>
      </c>
      <c r="N4813">
        <v>0.93</v>
      </c>
      <c r="O4813">
        <v>1</v>
      </c>
      <c r="P4813">
        <v>1</v>
      </c>
      <c r="Q4813">
        <v>0</v>
      </c>
      <c r="R4813">
        <v>1</v>
      </c>
      <c r="S4813">
        <v>0</v>
      </c>
      <c r="T4813">
        <v>0</v>
      </c>
      <c r="U4813">
        <v>1</v>
      </c>
      <c r="V4813">
        <v>0</v>
      </c>
      <c r="W4813">
        <v>1</v>
      </c>
      <c r="Y4813">
        <v>1</v>
      </c>
      <c r="Z4813">
        <f t="shared" si="356"/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44839.455999999998</v>
      </c>
      <c r="AM4813">
        <v>50433.311999999998</v>
      </c>
      <c r="AN4813">
        <v>837.94899999999996</v>
      </c>
      <c r="AO4813" s="4">
        <v>107.56100000000001</v>
      </c>
      <c r="AP4813">
        <v>0.62599999999999989</v>
      </c>
      <c r="AQ4813">
        <v>0</v>
      </c>
    </row>
    <row r="4814" spans="1:43" ht="15.75" x14ac:dyDescent="0.25">
      <c r="A4814">
        <v>2010</v>
      </c>
      <c r="B4814" t="s">
        <v>136</v>
      </c>
      <c r="C4814">
        <f t="shared" si="354"/>
        <v>1</v>
      </c>
      <c r="D4814" t="e">
        <v>#N/A</v>
      </c>
      <c r="E4814" t="e">
        <v>#N/A</v>
      </c>
      <c r="F4814">
        <v>33.150100708007798</v>
      </c>
      <c r="G4814">
        <v>46.866512298583999</v>
      </c>
      <c r="H4814">
        <v>15.5</v>
      </c>
      <c r="I4814">
        <f t="shared" si="355"/>
        <v>15.5</v>
      </c>
      <c r="J4814" t="e">
        <v>#N/A</v>
      </c>
      <c r="K4814">
        <v>2.0710000000000002</v>
      </c>
      <c r="L4814">
        <v>6.5250000000000004</v>
      </c>
      <c r="M4814">
        <v>59.484680575366134</v>
      </c>
      <c r="N4814">
        <v>2.302</v>
      </c>
      <c r="O4814">
        <v>0</v>
      </c>
      <c r="P4814" t="s">
        <v>32</v>
      </c>
      <c r="Q4814" t="s">
        <v>32</v>
      </c>
      <c r="R4814" t="s">
        <v>32</v>
      </c>
      <c r="S4814" t="s">
        <v>32</v>
      </c>
      <c r="T4814" t="s">
        <v>32</v>
      </c>
      <c r="U4814" t="s">
        <v>32</v>
      </c>
      <c r="V4814" t="s">
        <v>32</v>
      </c>
      <c r="W4814" t="s">
        <v>32</v>
      </c>
      <c r="Y4814">
        <v>0</v>
      </c>
      <c r="Z4814">
        <f t="shared" si="356"/>
        <v>0</v>
      </c>
      <c r="AA4814">
        <v>0</v>
      </c>
      <c r="AB4814">
        <v>1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30410.554</v>
      </c>
      <c r="AM4814">
        <v>32517.241000000002</v>
      </c>
      <c r="AN4814">
        <v>142.292</v>
      </c>
      <c r="AO4814" s="4">
        <v>129.86600000000001</v>
      </c>
      <c r="AP4814">
        <v>0</v>
      </c>
      <c r="AQ4814">
        <v>0</v>
      </c>
    </row>
    <row r="4815" spans="1:43" ht="15.75" x14ac:dyDescent="0.25">
      <c r="A4815">
        <v>2010</v>
      </c>
      <c r="B4815" t="s">
        <v>137</v>
      </c>
      <c r="C4815" t="e">
        <f t="shared" si="354"/>
        <v>#N/A</v>
      </c>
      <c r="D4815" t="e">
        <v>#N/A</v>
      </c>
      <c r="E4815" t="e">
        <v>#N/A</v>
      </c>
      <c r="F4815" t="e">
        <v>#N/A</v>
      </c>
      <c r="G4815" t="e">
        <v>#N/A</v>
      </c>
      <c r="H4815">
        <v>10.33</v>
      </c>
      <c r="I4815">
        <f t="shared" si="355"/>
        <v>10.33</v>
      </c>
      <c r="J4815" t="e">
        <v>#N/A</v>
      </c>
      <c r="K4815">
        <v>3.302</v>
      </c>
      <c r="L4815">
        <v>7.8289999999999997</v>
      </c>
      <c r="M4815">
        <v>85.461018911318504</v>
      </c>
      <c r="N4815">
        <v>5.4550000000000001</v>
      </c>
      <c r="O4815">
        <v>0</v>
      </c>
      <c r="P4815" t="s">
        <v>32</v>
      </c>
      <c r="Q4815" t="s">
        <v>32</v>
      </c>
      <c r="R4815" t="s">
        <v>32</v>
      </c>
      <c r="S4815" t="s">
        <v>32</v>
      </c>
      <c r="T4815" t="s">
        <v>32</v>
      </c>
      <c r="U4815" t="s">
        <v>32</v>
      </c>
      <c r="V4815" t="s">
        <v>32</v>
      </c>
      <c r="W4815" t="s">
        <v>32</v>
      </c>
      <c r="Y4815">
        <v>0</v>
      </c>
      <c r="Z4815">
        <f t="shared" si="356"/>
        <v>0</v>
      </c>
      <c r="AA4815" t="e">
        <v>#N/A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3895.2049999999999</v>
      </c>
      <c r="AM4815">
        <v>1509.037</v>
      </c>
      <c r="AN4815">
        <v>8.9380000000000006</v>
      </c>
      <c r="AO4815" s="4">
        <v>139.05699999999999</v>
      </c>
      <c r="AP4815">
        <v>0</v>
      </c>
      <c r="AQ4815">
        <v>0</v>
      </c>
    </row>
    <row r="4816" spans="1:43" ht="15.75" x14ac:dyDescent="0.25">
      <c r="A4816">
        <v>2010</v>
      </c>
      <c r="B4816" t="s">
        <v>138</v>
      </c>
      <c r="C4816" t="e">
        <f t="shared" si="354"/>
        <v>#N/A</v>
      </c>
      <c r="D4816" t="e">
        <v>#N/A</v>
      </c>
      <c r="E4816" t="e">
        <v>#N/A</v>
      </c>
      <c r="F4816" t="e">
        <v>#N/A</v>
      </c>
      <c r="G4816" t="e">
        <v>#N/A</v>
      </c>
      <c r="H4816">
        <v>0.51</v>
      </c>
      <c r="I4816">
        <f t="shared" si="355"/>
        <v>0.51</v>
      </c>
      <c r="J4816" t="e">
        <v>#N/A</v>
      </c>
      <c r="K4816">
        <v>8.36</v>
      </c>
      <c r="M4816">
        <v>71.290187502250831</v>
      </c>
      <c r="N4816">
        <v>-2.786</v>
      </c>
      <c r="O4816">
        <v>0</v>
      </c>
      <c r="P4816" t="s">
        <v>32</v>
      </c>
      <c r="Q4816" t="s">
        <v>32</v>
      </c>
      <c r="R4816" t="s">
        <v>32</v>
      </c>
      <c r="S4816" t="s">
        <v>32</v>
      </c>
      <c r="T4816" t="s">
        <v>32</v>
      </c>
      <c r="U4816" t="s">
        <v>32</v>
      </c>
      <c r="V4816" t="s">
        <v>32</v>
      </c>
      <c r="W4816" t="s">
        <v>32</v>
      </c>
      <c r="Y4816">
        <v>0</v>
      </c>
      <c r="Z4816">
        <f t="shared" si="356"/>
        <v>0</v>
      </c>
      <c r="AA4816" t="e">
        <v>#N/A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865.20600000000002</v>
      </c>
      <c r="AM4816">
        <v>378.20499999999998</v>
      </c>
      <c r="AN4816">
        <v>5.7290000000000001</v>
      </c>
      <c r="AO4816" s="4">
        <v>128.624</v>
      </c>
      <c r="AP4816">
        <v>0</v>
      </c>
      <c r="AQ4816">
        <v>0</v>
      </c>
    </row>
    <row r="4817" spans="1:43" ht="15.75" x14ac:dyDescent="0.25">
      <c r="A4817">
        <v>2010</v>
      </c>
      <c r="B4817" t="s">
        <v>139</v>
      </c>
      <c r="C4817">
        <f t="shared" si="354"/>
        <v>1</v>
      </c>
      <c r="D4817" t="e">
        <v>#N/A</v>
      </c>
      <c r="E4817" t="e">
        <v>#N/A</v>
      </c>
      <c r="F4817">
        <v>44.134128570556598</v>
      </c>
      <c r="G4817">
        <v>45.131984710693402</v>
      </c>
      <c r="I4817">
        <f t="shared" si="355"/>
        <v>0</v>
      </c>
      <c r="J4817" t="e">
        <v>#N/A</v>
      </c>
      <c r="K4817">
        <v>10.592000000000001</v>
      </c>
      <c r="L4817">
        <v>21.1</v>
      </c>
      <c r="M4817">
        <v>42.651384903637499</v>
      </c>
      <c r="N4817">
        <v>13.72</v>
      </c>
      <c r="O4817">
        <v>0</v>
      </c>
      <c r="P4817" t="s">
        <v>32</v>
      </c>
      <c r="Q4817" t="s">
        <v>32</v>
      </c>
      <c r="R4817" t="s">
        <v>32</v>
      </c>
      <c r="S4817" t="s">
        <v>32</v>
      </c>
      <c r="T4817" t="s">
        <v>32</v>
      </c>
      <c r="U4817" t="s">
        <v>32</v>
      </c>
      <c r="V4817" t="s">
        <v>32</v>
      </c>
      <c r="W4817" t="s">
        <v>32</v>
      </c>
      <c r="Y4817">
        <v>0</v>
      </c>
      <c r="Z4817">
        <f t="shared" si="356"/>
        <v>0</v>
      </c>
      <c r="AA4817" t="e">
        <v>#N/A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5127.7190000000001</v>
      </c>
      <c r="AM4817">
        <v>2395.6239999999998</v>
      </c>
      <c r="AN4817">
        <v>373.839</v>
      </c>
      <c r="AO4817" s="4">
        <v>108.925</v>
      </c>
      <c r="AP4817">
        <v>0</v>
      </c>
      <c r="AQ4817">
        <v>0</v>
      </c>
    </row>
    <row r="4818" spans="1:43" ht="15.75" x14ac:dyDescent="0.25">
      <c r="A4818">
        <v>2010</v>
      </c>
      <c r="B4818" t="s">
        <v>140</v>
      </c>
      <c r="C4818">
        <f t="shared" si="354"/>
        <v>1</v>
      </c>
      <c r="D4818" t="e">
        <v>#N/A</v>
      </c>
      <c r="E4818" t="e">
        <v>#N/A</v>
      </c>
      <c r="F4818">
        <v>24.291711807251001</v>
      </c>
      <c r="G4818">
        <v>44.571022033691399</v>
      </c>
      <c r="H4818">
        <v>12.16</v>
      </c>
      <c r="I4818">
        <f t="shared" si="355"/>
        <v>12.16</v>
      </c>
      <c r="J4818" t="e">
        <v>#N/A</v>
      </c>
      <c r="K4818">
        <v>0.47799999999999998</v>
      </c>
      <c r="L4818">
        <v>3.5840000000000001</v>
      </c>
      <c r="M4818">
        <v>69.029181697196748</v>
      </c>
      <c r="N4818">
        <v>2.399</v>
      </c>
      <c r="O4818">
        <v>0</v>
      </c>
      <c r="P4818" t="s">
        <v>32</v>
      </c>
      <c r="Q4818" t="s">
        <v>32</v>
      </c>
      <c r="R4818" t="s">
        <v>32</v>
      </c>
      <c r="S4818" t="s">
        <v>32</v>
      </c>
      <c r="T4818" t="s">
        <v>32</v>
      </c>
      <c r="U4818" t="s">
        <v>32</v>
      </c>
      <c r="V4818" t="s">
        <v>32</v>
      </c>
      <c r="W4818" t="s">
        <v>32</v>
      </c>
      <c r="Y4818">
        <v>0</v>
      </c>
      <c r="Z4818">
        <f t="shared" si="356"/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60389.837</v>
      </c>
      <c r="AM4818">
        <v>85764.69</v>
      </c>
      <c r="AN4818">
        <v>420.94600000000003</v>
      </c>
      <c r="AO4818" s="4">
        <v>100</v>
      </c>
      <c r="AP4818">
        <v>0</v>
      </c>
      <c r="AQ4818">
        <v>0</v>
      </c>
    </row>
    <row r="4819" spans="1:43" ht="15.75" x14ac:dyDescent="0.25">
      <c r="A4819">
        <v>2010</v>
      </c>
      <c r="B4819" t="s">
        <v>141</v>
      </c>
      <c r="C4819">
        <f t="shared" si="354"/>
        <v>1</v>
      </c>
      <c r="D4819" t="e">
        <v>#N/A</v>
      </c>
      <c r="E4819" t="e">
        <v>#N/A</v>
      </c>
      <c r="F4819">
        <v>34.486995697021499</v>
      </c>
      <c r="G4819">
        <v>40.738838195800803</v>
      </c>
      <c r="H4819">
        <v>4.43</v>
      </c>
      <c r="I4819">
        <f t="shared" si="355"/>
        <v>4.43</v>
      </c>
      <c r="J4819" t="e">
        <v>#N/A</v>
      </c>
      <c r="K4819">
        <v>2.581</v>
      </c>
      <c r="L4819">
        <v>5.55</v>
      </c>
      <c r="M4819">
        <v>32.868926580729557</v>
      </c>
      <c r="N4819">
        <v>10.103999999999999</v>
      </c>
      <c r="O4819">
        <v>0</v>
      </c>
      <c r="P4819" t="s">
        <v>32</v>
      </c>
      <c r="Q4819" t="s">
        <v>32</v>
      </c>
      <c r="R4819" t="s">
        <v>32</v>
      </c>
      <c r="S4819" t="s">
        <v>32</v>
      </c>
      <c r="T4819" t="s">
        <v>32</v>
      </c>
      <c r="U4819" t="s">
        <v>32</v>
      </c>
      <c r="V4819" t="s">
        <v>32</v>
      </c>
      <c r="W4819" t="s">
        <v>32</v>
      </c>
      <c r="Y4819">
        <v>0</v>
      </c>
      <c r="Z4819">
        <f t="shared" si="356"/>
        <v>0</v>
      </c>
      <c r="AA4819" t="e">
        <v>#N/A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4133.1670000000004</v>
      </c>
      <c r="AM4819">
        <v>1034.308</v>
      </c>
      <c r="AN4819">
        <v>177.62200000000001</v>
      </c>
      <c r="AO4819" s="4">
        <v>128.84899999999999</v>
      </c>
      <c r="AP4819">
        <v>0</v>
      </c>
      <c r="AQ4819">
        <v>0</v>
      </c>
    </row>
    <row r="4820" spans="1:43" ht="15.75" x14ac:dyDescent="0.25">
      <c r="A4820">
        <v>2010</v>
      </c>
      <c r="B4820" t="s">
        <v>142</v>
      </c>
      <c r="C4820">
        <f t="shared" si="354"/>
        <v>1</v>
      </c>
      <c r="D4820" t="e">
        <v>#N/A</v>
      </c>
      <c r="E4820" t="e">
        <v>#N/A</v>
      </c>
      <c r="F4820">
        <v>47.434165954589801</v>
      </c>
      <c r="G4820">
        <v>50.980888366699197</v>
      </c>
      <c r="H4820">
        <v>14.37</v>
      </c>
      <c r="I4820">
        <f t="shared" si="355"/>
        <v>14.37</v>
      </c>
      <c r="J4820" t="e">
        <v>#N/A</v>
      </c>
      <c r="K4820">
        <v>7.452</v>
      </c>
      <c r="L4820">
        <v>6.8460000000000001</v>
      </c>
      <c r="M4820">
        <v>139.68751409900014</v>
      </c>
      <c r="N4820">
        <v>3.49</v>
      </c>
      <c r="O4820">
        <v>0</v>
      </c>
      <c r="P4820" t="s">
        <v>32</v>
      </c>
      <c r="Q4820" t="s">
        <v>32</v>
      </c>
      <c r="R4820" t="s">
        <v>32</v>
      </c>
      <c r="S4820" t="s">
        <v>32</v>
      </c>
      <c r="T4820" t="s">
        <v>32</v>
      </c>
      <c r="U4820" t="s">
        <v>32</v>
      </c>
      <c r="V4820" t="s">
        <v>32</v>
      </c>
      <c r="W4820" t="s">
        <v>32</v>
      </c>
      <c r="Y4820">
        <v>0</v>
      </c>
      <c r="Z4820">
        <f t="shared" si="356"/>
        <v>0</v>
      </c>
      <c r="AA4820" t="e">
        <v>#N/A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14341.06</v>
      </c>
      <c r="AM4820">
        <v>7670.5410000000002</v>
      </c>
      <c r="AN4820">
        <v>27.053000000000001</v>
      </c>
      <c r="AO4820" s="4">
        <v>146.935</v>
      </c>
      <c r="AP4820">
        <v>0</v>
      </c>
      <c r="AQ4820">
        <v>0</v>
      </c>
    </row>
    <row r="4821" spans="1:43" ht="15.75" x14ac:dyDescent="0.25">
      <c r="A4821">
        <v>2010</v>
      </c>
      <c r="B4821" t="s">
        <v>143</v>
      </c>
      <c r="D4821" t="e">
        <v>#N/A</v>
      </c>
      <c r="E4821" t="e">
        <v>#N/A</v>
      </c>
      <c r="F4821" t="e">
        <v>#N/A</v>
      </c>
      <c r="G4821" t="e">
        <v>#N/A</v>
      </c>
      <c r="H4821">
        <v>0.54</v>
      </c>
      <c r="I4821">
        <f t="shared" si="355"/>
        <v>0.54</v>
      </c>
      <c r="J4821" t="e">
        <v>#N/A</v>
      </c>
      <c r="K4821">
        <v>7.68</v>
      </c>
      <c r="M4821" t="s">
        <v>191</v>
      </c>
      <c r="N4821">
        <v>5.1020000000000003</v>
      </c>
      <c r="O4821">
        <v>0</v>
      </c>
      <c r="P4821" t="s">
        <v>32</v>
      </c>
      <c r="Q4821" t="s">
        <v>32</v>
      </c>
      <c r="R4821" t="s">
        <v>32</v>
      </c>
      <c r="S4821" t="s">
        <v>32</v>
      </c>
      <c r="T4821" t="s">
        <v>32</v>
      </c>
      <c r="U4821" t="s">
        <v>32</v>
      </c>
      <c r="V4821" t="s">
        <v>32</v>
      </c>
      <c r="W4821" t="s">
        <v>32</v>
      </c>
      <c r="Y4821">
        <v>0</v>
      </c>
      <c r="Z4821">
        <f t="shared" si="356"/>
        <v>0</v>
      </c>
      <c r="AA4821" t="e">
        <v>#N/A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1914.0119999999999</v>
      </c>
      <c r="AM4821">
        <v>1471.3420000000001</v>
      </c>
      <c r="AN4821">
        <v>9.7159999999999993</v>
      </c>
      <c r="AO4821" s="4">
        <v>463.61</v>
      </c>
      <c r="AP4821">
        <v>0</v>
      </c>
      <c r="AQ4821">
        <v>0</v>
      </c>
    </row>
    <row r="4822" spans="1:43" ht="15.75" x14ac:dyDescent="0.25">
      <c r="A4822">
        <v>2010</v>
      </c>
      <c r="B4822" t="s">
        <v>144</v>
      </c>
      <c r="C4822">
        <f t="shared" ref="C4822:C4827" si="357">IF(AND(F4822&gt;0,M4822&gt;0,OR(O4822=0,O4822=1),AL4822&gt;0),1,"")</f>
        <v>1</v>
      </c>
      <c r="D4822" t="e">
        <v>#N/A</v>
      </c>
      <c r="E4822" t="e">
        <v>#N/A</v>
      </c>
      <c r="F4822">
        <v>47.047737121582003</v>
      </c>
      <c r="G4822">
        <v>50.560214996337898</v>
      </c>
      <c r="H4822">
        <v>3.88</v>
      </c>
      <c r="I4822">
        <f t="shared" si="355"/>
        <v>3.88</v>
      </c>
      <c r="J4822" t="e">
        <v>#N/A</v>
      </c>
      <c r="K4822">
        <v>13.093</v>
      </c>
      <c r="L4822">
        <v>5.7</v>
      </c>
      <c r="M4822">
        <v>106.584879188234</v>
      </c>
      <c r="N4822">
        <v>4.6509999999999998</v>
      </c>
      <c r="O4822">
        <v>0</v>
      </c>
      <c r="P4822" t="s">
        <v>32</v>
      </c>
      <c r="Q4822" t="s">
        <v>32</v>
      </c>
      <c r="R4822" t="s">
        <v>32</v>
      </c>
      <c r="S4822" t="s">
        <v>32</v>
      </c>
      <c r="T4822" t="s">
        <v>32</v>
      </c>
      <c r="U4822" t="s">
        <v>32</v>
      </c>
      <c r="V4822" t="s">
        <v>32</v>
      </c>
      <c r="W4822" t="s">
        <v>32</v>
      </c>
      <c r="Y4822">
        <v>0</v>
      </c>
      <c r="Z4822">
        <f t="shared" si="356"/>
        <v>0</v>
      </c>
      <c r="AA4822" t="e">
        <v>#N/A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6875.125</v>
      </c>
      <c r="AM4822">
        <v>3204.8359999999998</v>
      </c>
      <c r="AN4822">
        <v>20.673999999999999</v>
      </c>
      <c r="AO4822" s="4">
        <v>112.875</v>
      </c>
      <c r="AP4822">
        <v>0</v>
      </c>
      <c r="AQ4822">
        <v>0</v>
      </c>
    </row>
    <row r="4823" spans="1:43" ht="15.75" x14ac:dyDescent="0.25">
      <c r="A4823">
        <v>2010</v>
      </c>
      <c r="B4823" t="s">
        <v>145</v>
      </c>
      <c r="C4823">
        <f t="shared" si="357"/>
        <v>1</v>
      </c>
      <c r="D4823" t="e">
        <v>#N/A</v>
      </c>
      <c r="E4823" t="e">
        <v>#N/A</v>
      </c>
      <c r="F4823">
        <v>47.192409515380902</v>
      </c>
      <c r="G4823">
        <v>47.176849365234403</v>
      </c>
      <c r="H4823">
        <v>12.27</v>
      </c>
      <c r="I4823">
        <f t="shared" si="355"/>
        <v>12.27</v>
      </c>
      <c r="J4823" t="e">
        <v>#N/A</v>
      </c>
      <c r="K4823">
        <v>8.4510000000000005</v>
      </c>
      <c r="L4823">
        <v>7.88</v>
      </c>
      <c r="M4823">
        <v>50.012296422808767</v>
      </c>
      <c r="N4823">
        <v>1.53</v>
      </c>
      <c r="O4823">
        <v>0</v>
      </c>
      <c r="P4823" t="s">
        <v>32</v>
      </c>
      <c r="Q4823" t="s">
        <v>32</v>
      </c>
      <c r="R4823" t="s">
        <v>32</v>
      </c>
      <c r="S4823" t="s">
        <v>32</v>
      </c>
      <c r="T4823" t="s">
        <v>32</v>
      </c>
      <c r="U4823" t="s">
        <v>32</v>
      </c>
      <c r="V4823" t="s">
        <v>32</v>
      </c>
      <c r="W4823" t="s">
        <v>32</v>
      </c>
      <c r="Y4823">
        <v>0</v>
      </c>
      <c r="Z4823">
        <f t="shared" si="356"/>
        <v>0</v>
      </c>
      <c r="AA4823" t="e">
        <v>#N/A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9619.7350000000006</v>
      </c>
      <c r="AM4823">
        <v>5027.0870000000004</v>
      </c>
      <c r="AN4823">
        <v>148.55799999999999</v>
      </c>
      <c r="AO4823" s="4">
        <v>101.53</v>
      </c>
      <c r="AP4823">
        <v>0</v>
      </c>
      <c r="AQ4823">
        <v>0</v>
      </c>
    </row>
    <row r="4824" spans="1:43" ht="15.75" x14ac:dyDescent="0.25">
      <c r="A4824">
        <v>2010</v>
      </c>
      <c r="B4824" t="s">
        <v>146</v>
      </c>
      <c r="C4824">
        <f t="shared" si="357"/>
        <v>1</v>
      </c>
      <c r="D4824" t="e">
        <v>#N/A</v>
      </c>
      <c r="E4824" t="e">
        <v>#N/A</v>
      </c>
      <c r="F4824">
        <v>42.878028869628899</v>
      </c>
      <c r="G4824">
        <v>45.251762390136697</v>
      </c>
      <c r="H4824">
        <v>5.48</v>
      </c>
      <c r="I4824">
        <f t="shared" si="355"/>
        <v>5.48</v>
      </c>
      <c r="J4824" t="e">
        <v>#N/A</v>
      </c>
      <c r="K4824">
        <v>7.6319999999999997</v>
      </c>
      <c r="L4824">
        <v>7.3250000000000002</v>
      </c>
      <c r="M4824">
        <v>71.419491269697986</v>
      </c>
      <c r="N4824">
        <v>3.7839999999999998</v>
      </c>
      <c r="O4824">
        <v>0</v>
      </c>
      <c r="P4824" t="s">
        <v>32</v>
      </c>
      <c r="Q4824" t="s">
        <v>32</v>
      </c>
      <c r="R4824" t="s">
        <v>32</v>
      </c>
      <c r="S4824" t="s">
        <v>32</v>
      </c>
      <c r="T4824" t="s">
        <v>32</v>
      </c>
      <c r="U4824" t="s">
        <v>32</v>
      </c>
      <c r="V4824" t="s">
        <v>32</v>
      </c>
      <c r="W4824" t="s">
        <v>32</v>
      </c>
      <c r="Y4824">
        <v>0</v>
      </c>
      <c r="Z4824">
        <f t="shared" si="356"/>
        <v>0</v>
      </c>
      <c r="AA4824" t="e">
        <v>#N/A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5550.3559999999998</v>
      </c>
      <c r="AM4824">
        <v>2155.4090000000001</v>
      </c>
      <c r="AN4824">
        <v>199.59100000000001</v>
      </c>
      <c r="AO4824" s="4">
        <v>120.45</v>
      </c>
      <c r="AP4824">
        <v>0</v>
      </c>
      <c r="AQ4824">
        <v>0</v>
      </c>
    </row>
    <row r="4825" spans="1:43" ht="15.75" x14ac:dyDescent="0.25">
      <c r="A4825">
        <v>2010</v>
      </c>
      <c r="B4825" t="s">
        <v>147</v>
      </c>
      <c r="C4825">
        <f t="shared" si="357"/>
        <v>1</v>
      </c>
      <c r="D4825" t="e">
        <v>#N/A</v>
      </c>
      <c r="E4825" t="e">
        <v>#N/A</v>
      </c>
      <c r="F4825">
        <v>31.0088291168213</v>
      </c>
      <c r="G4825">
        <v>47.429611206054702</v>
      </c>
      <c r="H4825">
        <v>11.37</v>
      </c>
      <c r="I4825">
        <f t="shared" si="355"/>
        <v>11.37</v>
      </c>
      <c r="J4825" t="e">
        <v>#N/A</v>
      </c>
      <c r="K4825">
        <v>3.875</v>
      </c>
      <c r="L4825">
        <v>9.6370000000000005</v>
      </c>
      <c r="M4825">
        <v>82.755641082904248</v>
      </c>
      <c r="N4825">
        <v>2.5830000000000002</v>
      </c>
      <c r="O4825">
        <v>0</v>
      </c>
      <c r="P4825" t="s">
        <v>32</v>
      </c>
      <c r="Q4825" t="s">
        <v>32</v>
      </c>
      <c r="R4825" t="s">
        <v>32</v>
      </c>
      <c r="S4825" t="s">
        <v>32</v>
      </c>
      <c r="T4825" t="s">
        <v>32</v>
      </c>
      <c r="U4825" t="s">
        <v>32</v>
      </c>
      <c r="V4825" t="s">
        <v>32</v>
      </c>
      <c r="W4825" t="s">
        <v>32</v>
      </c>
      <c r="Y4825">
        <v>0</v>
      </c>
      <c r="Z4825">
        <f t="shared" si="356"/>
        <v>0</v>
      </c>
      <c r="AA4825" t="e">
        <v>#N/A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20582.632000000001</v>
      </c>
      <c r="AM4825">
        <v>12304.815000000001</v>
      </c>
      <c r="AN4825">
        <v>469.642</v>
      </c>
      <c r="AO4825" s="4">
        <v>155.03299999999999</v>
      </c>
      <c r="AP4825">
        <v>0</v>
      </c>
      <c r="AQ4825">
        <v>0</v>
      </c>
    </row>
    <row r="4826" spans="1:43" ht="15.75" x14ac:dyDescent="0.25">
      <c r="A4826">
        <v>2010</v>
      </c>
      <c r="B4826" t="s">
        <v>148</v>
      </c>
      <c r="C4826">
        <f t="shared" si="357"/>
        <v>1</v>
      </c>
      <c r="D4826">
        <v>0</v>
      </c>
      <c r="E4826">
        <v>0</v>
      </c>
      <c r="F4826">
        <v>34.1598091125488</v>
      </c>
      <c r="G4826">
        <v>51.059368133544901</v>
      </c>
      <c r="H4826">
        <v>3.26</v>
      </c>
      <c r="I4826">
        <f t="shared" si="355"/>
        <v>3.26</v>
      </c>
      <c r="J4826" t="e">
        <v>#N/A</v>
      </c>
      <c r="K4826">
        <v>1.9359999999999999</v>
      </c>
      <c r="L4826">
        <v>10.77</v>
      </c>
      <c r="M4826">
        <v>67.304849404277718</v>
      </c>
      <c r="N4826">
        <v>1.389</v>
      </c>
      <c r="O4826">
        <v>1</v>
      </c>
      <c r="P4826">
        <v>1</v>
      </c>
      <c r="Q4826">
        <v>0</v>
      </c>
      <c r="R4826">
        <v>0</v>
      </c>
      <c r="S4826">
        <v>1</v>
      </c>
      <c r="T4826">
        <v>0</v>
      </c>
      <c r="U4826">
        <v>1</v>
      </c>
      <c r="V4826">
        <v>0</v>
      </c>
      <c r="W4826">
        <v>1</v>
      </c>
      <c r="Y4826">
        <v>1</v>
      </c>
      <c r="Z4826">
        <f t="shared" si="356"/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25433.600999999999</v>
      </c>
      <c r="AM4826">
        <v>21562.347000000002</v>
      </c>
      <c r="AN4826">
        <v>229.36600000000001</v>
      </c>
      <c r="AO4826" s="4">
        <v>108.852</v>
      </c>
      <c r="AP4826">
        <v>0.15600000000000058</v>
      </c>
      <c r="AQ4826">
        <v>0</v>
      </c>
    </row>
    <row r="4827" spans="1:43" ht="15.75" x14ac:dyDescent="0.25">
      <c r="A4827">
        <v>2010</v>
      </c>
      <c r="B4827" t="s">
        <v>149</v>
      </c>
      <c r="C4827">
        <f t="shared" si="357"/>
        <v>1</v>
      </c>
      <c r="D4827" t="e">
        <v>#N/A</v>
      </c>
      <c r="E4827" t="e">
        <v>#N/A</v>
      </c>
      <c r="F4827">
        <v>32.936546325683601</v>
      </c>
      <c r="G4827">
        <v>40.995681762695298</v>
      </c>
      <c r="H4827">
        <v>6.61</v>
      </c>
      <c r="I4827">
        <f t="shared" si="355"/>
        <v>6.61</v>
      </c>
      <c r="J4827" t="e">
        <v>#N/A</v>
      </c>
      <c r="K4827">
        <v>-1.149</v>
      </c>
      <c r="L4827">
        <v>7.2770000000000001</v>
      </c>
      <c r="M4827">
        <v>76.572661899627121</v>
      </c>
      <c r="N4827">
        <v>6.1130000000000004</v>
      </c>
      <c r="O4827">
        <v>1</v>
      </c>
      <c r="P4827">
        <v>0</v>
      </c>
      <c r="Q4827">
        <v>1</v>
      </c>
      <c r="R4827">
        <v>1</v>
      </c>
      <c r="S4827">
        <v>0</v>
      </c>
      <c r="T4827">
        <v>0</v>
      </c>
      <c r="U4827">
        <v>1</v>
      </c>
      <c r="V4827">
        <v>0</v>
      </c>
      <c r="W4827">
        <v>1</v>
      </c>
      <c r="Y4827">
        <v>0</v>
      </c>
      <c r="Z4827">
        <f t="shared" si="356"/>
        <v>0</v>
      </c>
      <c r="AA4827" t="e">
        <v>#N/A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15410.156000000001</v>
      </c>
      <c r="AM4827">
        <v>7683.2430000000004</v>
      </c>
      <c r="AN4827">
        <v>164.78100000000001</v>
      </c>
      <c r="AO4827" s="4">
        <v>100</v>
      </c>
      <c r="AP4827">
        <v>2.0190000000000001</v>
      </c>
      <c r="AQ4827">
        <v>0</v>
      </c>
    </row>
    <row r="4828" spans="1:43" ht="15.75" x14ac:dyDescent="0.25">
      <c r="A4828">
        <v>2010</v>
      </c>
      <c r="B4828" t="s">
        <v>150</v>
      </c>
      <c r="D4828" t="e">
        <v>#N/A</v>
      </c>
      <c r="E4828" t="e">
        <v>#N/A</v>
      </c>
      <c r="F4828">
        <v>40.571407318115199</v>
      </c>
      <c r="G4828">
        <v>52.2132377624512</v>
      </c>
      <c r="H4828">
        <v>24.74</v>
      </c>
      <c r="I4828">
        <f t="shared" si="355"/>
        <v>24.74</v>
      </c>
      <c r="J4828" t="e">
        <v>#N/A</v>
      </c>
      <c r="K4828">
        <v>4.5</v>
      </c>
      <c r="L4828">
        <v>7.3</v>
      </c>
      <c r="M4828" t="s">
        <v>192</v>
      </c>
      <c r="N4828">
        <v>6.8540000000000001</v>
      </c>
      <c r="O4828">
        <v>0</v>
      </c>
      <c r="P4828" t="s">
        <v>32</v>
      </c>
      <c r="Q4828" t="s">
        <v>32</v>
      </c>
      <c r="R4828" t="s">
        <v>32</v>
      </c>
      <c r="S4828" t="s">
        <v>32</v>
      </c>
      <c r="T4828" t="s">
        <v>32</v>
      </c>
      <c r="U4828" t="s">
        <v>32</v>
      </c>
      <c r="V4828" t="s">
        <v>32</v>
      </c>
      <c r="W4828" t="s">
        <v>32</v>
      </c>
      <c r="Y4828">
        <v>0</v>
      </c>
      <c r="Z4828">
        <f t="shared" si="356"/>
        <v>0</v>
      </c>
      <c r="AA4828" t="e">
        <v>#N/A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21210.679</v>
      </c>
      <c r="AM4828">
        <v>10671.206</v>
      </c>
      <c r="AN4828">
        <v>1524.915</v>
      </c>
      <c r="AO4828" s="4">
        <v>931.12599999999998</v>
      </c>
      <c r="AP4828">
        <v>0</v>
      </c>
      <c r="AQ4828">
        <v>0</v>
      </c>
    </row>
    <row r="4829" spans="1:43" ht="15.75" x14ac:dyDescent="0.25">
      <c r="A4829">
        <v>2010</v>
      </c>
      <c r="B4829" t="s">
        <v>151</v>
      </c>
      <c r="C4829">
        <f t="shared" ref="C4829:C4842" si="358">IF(AND(F4829&gt;0,M4829&gt;0,OR(O4829=0,O4829=1),AL4829&gt;0),1,"")</f>
        <v>1</v>
      </c>
      <c r="D4829" t="e">
        <v>#N/A</v>
      </c>
      <c r="E4829" t="e">
        <v>#N/A</v>
      </c>
      <c r="F4829">
        <v>54.972503662109403</v>
      </c>
      <c r="G4829">
        <v>54.072608947753899</v>
      </c>
      <c r="H4829">
        <v>0.53</v>
      </c>
      <c r="I4829">
        <f t="shared" si="355"/>
        <v>0.53</v>
      </c>
      <c r="J4829" t="e">
        <v>#N/A</v>
      </c>
      <c r="K4829">
        <v>6.2649999999999997</v>
      </c>
      <c r="M4829">
        <v>39.301835690640985</v>
      </c>
      <c r="N4829">
        <v>2.036</v>
      </c>
      <c r="O4829">
        <v>0</v>
      </c>
      <c r="P4829" t="s">
        <v>32</v>
      </c>
      <c r="Q4829" t="s">
        <v>32</v>
      </c>
      <c r="R4829" t="s">
        <v>32</v>
      </c>
      <c r="S4829" t="s">
        <v>32</v>
      </c>
      <c r="T4829" t="s">
        <v>32</v>
      </c>
      <c r="U4829" t="s">
        <v>32</v>
      </c>
      <c r="V4829" t="s">
        <v>32</v>
      </c>
      <c r="W4829" t="s">
        <v>32</v>
      </c>
      <c r="Y4829">
        <v>0</v>
      </c>
      <c r="Z4829">
        <f t="shared" si="356"/>
        <v>0</v>
      </c>
      <c r="AA4829" t="e">
        <v>#N/A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1344.8130000000001</v>
      </c>
      <c r="AM4829">
        <v>562.49099999999999</v>
      </c>
      <c r="AN4829">
        <v>5.625</v>
      </c>
      <c r="AO4829" s="4">
        <v>188.54599999999999</v>
      </c>
      <c r="AP4829">
        <v>0</v>
      </c>
      <c r="AQ4829">
        <v>0</v>
      </c>
    </row>
    <row r="4830" spans="1:43" ht="15.75" x14ac:dyDescent="0.25">
      <c r="A4830">
        <v>2010</v>
      </c>
      <c r="B4830" t="s">
        <v>152</v>
      </c>
      <c r="C4830">
        <f t="shared" si="358"/>
        <v>1</v>
      </c>
      <c r="D4830" t="e">
        <v>#N/A</v>
      </c>
      <c r="E4830" t="e">
        <v>#N/A</v>
      </c>
      <c r="F4830">
        <v>38.878566741943402</v>
      </c>
      <c r="G4830">
        <v>40.859085083007798</v>
      </c>
      <c r="H4830">
        <v>1.25</v>
      </c>
      <c r="I4830">
        <f t="shared" si="355"/>
        <v>1.25</v>
      </c>
      <c r="J4830" t="e">
        <v>#N/A</v>
      </c>
      <c r="K4830">
        <v>4.18</v>
      </c>
      <c r="M4830">
        <v>65.110092421739125</v>
      </c>
      <c r="N4830">
        <v>1.2290000000000001</v>
      </c>
      <c r="O4830">
        <v>1</v>
      </c>
      <c r="P4830">
        <v>1</v>
      </c>
      <c r="Q4830">
        <v>0</v>
      </c>
      <c r="R4830">
        <v>1</v>
      </c>
      <c r="S4830">
        <v>0</v>
      </c>
      <c r="T4830">
        <v>0</v>
      </c>
      <c r="U4830">
        <v>1</v>
      </c>
      <c r="V4830">
        <v>1</v>
      </c>
      <c r="W4830">
        <v>0</v>
      </c>
      <c r="Y4830">
        <v>0</v>
      </c>
      <c r="Z4830">
        <f t="shared" si="356"/>
        <v>0</v>
      </c>
      <c r="AA4830" t="e">
        <v>#N/A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2133.748</v>
      </c>
      <c r="AM4830">
        <v>998.928</v>
      </c>
      <c r="AN4830">
        <v>12.936999999999999</v>
      </c>
      <c r="AO4830" s="4">
        <v>98.953000000000003</v>
      </c>
      <c r="AP4830">
        <v>1.0321912698997728</v>
      </c>
      <c r="AQ4830">
        <v>0</v>
      </c>
    </row>
    <row r="4831" spans="1:43" ht="15.75" x14ac:dyDescent="0.25">
      <c r="A4831">
        <v>2010</v>
      </c>
      <c r="B4831" t="s">
        <v>153</v>
      </c>
      <c r="C4831">
        <f t="shared" si="358"/>
        <v>1</v>
      </c>
      <c r="D4831" t="e">
        <v>#N/A</v>
      </c>
      <c r="E4831" t="e">
        <v>#N/A</v>
      </c>
      <c r="F4831">
        <v>30.386165618896499</v>
      </c>
      <c r="G4831">
        <v>31.292322158813501</v>
      </c>
      <c r="H4831">
        <v>8.9700000000000006</v>
      </c>
      <c r="I4831">
        <f t="shared" si="355"/>
        <v>8.9700000000000006</v>
      </c>
      <c r="J4831" t="e">
        <v>#N/A</v>
      </c>
      <c r="K4831">
        <v>1.0069999999999999</v>
      </c>
      <c r="L4831">
        <v>20</v>
      </c>
      <c r="M4831">
        <v>80.854002115668493</v>
      </c>
      <c r="N4831">
        <v>6.1429999999999998</v>
      </c>
      <c r="O4831">
        <v>0</v>
      </c>
      <c r="P4831" t="s">
        <v>32</v>
      </c>
      <c r="Q4831" t="s">
        <v>32</v>
      </c>
      <c r="R4831" t="s">
        <v>32</v>
      </c>
      <c r="S4831" t="s">
        <v>32</v>
      </c>
      <c r="T4831" t="s">
        <v>32</v>
      </c>
      <c r="U4831" t="s">
        <v>32</v>
      </c>
      <c r="V4831" t="s">
        <v>32</v>
      </c>
      <c r="W4831" t="s">
        <v>32</v>
      </c>
      <c r="Y4831">
        <v>0</v>
      </c>
      <c r="Z4831">
        <f t="shared" si="356"/>
        <v>0</v>
      </c>
      <c r="AA4831" t="e">
        <v>#N/A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11384.45</v>
      </c>
      <c r="AM4831">
        <v>5030.1019999999999</v>
      </c>
      <c r="AN4831">
        <v>36.677</v>
      </c>
      <c r="AO4831" s="4">
        <v>136.744</v>
      </c>
      <c r="AP4831">
        <v>0</v>
      </c>
      <c r="AQ4831">
        <v>0</v>
      </c>
    </row>
    <row r="4832" spans="1:43" ht="15.75" x14ac:dyDescent="0.25">
      <c r="A4832">
        <v>2010</v>
      </c>
      <c r="B4832" t="s">
        <v>154</v>
      </c>
      <c r="C4832" t="e">
        <f t="shared" si="358"/>
        <v>#N/A</v>
      </c>
      <c r="D4832" t="e">
        <v>#N/A</v>
      </c>
      <c r="E4832" t="e">
        <v>#N/A</v>
      </c>
      <c r="F4832" t="e">
        <v>#N/A</v>
      </c>
      <c r="G4832" t="e">
        <v>#N/A</v>
      </c>
      <c r="I4832">
        <f t="shared" si="355"/>
        <v>0</v>
      </c>
      <c r="J4832" t="e">
        <v>#N/A</v>
      </c>
      <c r="K4832">
        <v>5.9450000000000003</v>
      </c>
      <c r="L4832">
        <v>4.6050000000000004</v>
      </c>
      <c r="M4832">
        <v>194.07839973801907</v>
      </c>
      <c r="N4832">
        <v>-2.4</v>
      </c>
      <c r="O4832">
        <v>0</v>
      </c>
      <c r="P4832" t="s">
        <v>32</v>
      </c>
      <c r="Q4832" t="s">
        <v>32</v>
      </c>
      <c r="R4832" t="s">
        <v>32</v>
      </c>
      <c r="S4832" t="s">
        <v>32</v>
      </c>
      <c r="T4832" t="s">
        <v>32</v>
      </c>
      <c r="U4832" t="s">
        <v>32</v>
      </c>
      <c r="V4832" t="s">
        <v>32</v>
      </c>
      <c r="W4832" t="s">
        <v>32</v>
      </c>
      <c r="Y4832">
        <v>0</v>
      </c>
      <c r="Z4832">
        <f t="shared" si="356"/>
        <v>0</v>
      </c>
      <c r="AA4832" t="e">
        <v>#N/A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20112.05</v>
      </c>
      <c r="AM4832">
        <v>10805.099</v>
      </c>
      <c r="AN4832">
        <v>0.97</v>
      </c>
      <c r="AO4832" s="4">
        <v>181.30199999999999</v>
      </c>
      <c r="AP4832">
        <v>0</v>
      </c>
      <c r="AQ4832">
        <v>0</v>
      </c>
    </row>
    <row r="4833" spans="1:43" ht="15.75" x14ac:dyDescent="0.25">
      <c r="A4833">
        <v>2010</v>
      </c>
      <c r="B4833" t="s">
        <v>155</v>
      </c>
      <c r="C4833">
        <f t="shared" si="358"/>
        <v>1</v>
      </c>
      <c r="D4833" t="e">
        <v>#N/A</v>
      </c>
      <c r="E4833" t="e">
        <v>#N/A</v>
      </c>
      <c r="F4833">
        <v>34.949966430664098</v>
      </c>
      <c r="G4833">
        <v>37.773216247558601</v>
      </c>
      <c r="H4833">
        <v>1.22</v>
      </c>
      <c r="I4833">
        <f t="shared" si="355"/>
        <v>1.22</v>
      </c>
      <c r="J4833" t="e">
        <v>#N/A</v>
      </c>
      <c r="K4833">
        <v>5.3479999999999999</v>
      </c>
      <c r="M4833">
        <v>51.26515319009215</v>
      </c>
      <c r="N4833">
        <v>17.782</v>
      </c>
      <c r="O4833">
        <v>0</v>
      </c>
      <c r="P4833" t="s">
        <v>32</v>
      </c>
      <c r="Q4833" t="s">
        <v>32</v>
      </c>
      <c r="R4833" t="s">
        <v>32</v>
      </c>
      <c r="S4833" t="s">
        <v>32</v>
      </c>
      <c r="T4833" t="s">
        <v>32</v>
      </c>
      <c r="U4833" t="s">
        <v>32</v>
      </c>
      <c r="V4833" t="s">
        <v>32</v>
      </c>
      <c r="W4833" t="s">
        <v>32</v>
      </c>
      <c r="Y4833">
        <v>0</v>
      </c>
      <c r="Z4833">
        <f t="shared" si="356"/>
        <v>0</v>
      </c>
      <c r="AA4833" t="e">
        <v>#N/A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1320.154</v>
      </c>
      <c r="AM4833">
        <v>448.22199999999998</v>
      </c>
      <c r="AN4833">
        <v>2.5779999999999998</v>
      </c>
      <c r="AO4833" s="4">
        <v>1253.8130000000001</v>
      </c>
      <c r="AP4833">
        <v>0</v>
      </c>
      <c r="AQ4833">
        <v>0</v>
      </c>
    </row>
    <row r="4834" spans="1:43" ht="15.75" x14ac:dyDescent="0.25">
      <c r="A4834">
        <v>2010</v>
      </c>
      <c r="B4834" t="s">
        <v>156</v>
      </c>
      <c r="C4834">
        <f t="shared" si="358"/>
        <v>1</v>
      </c>
      <c r="D4834" t="e">
        <v>#N/A</v>
      </c>
      <c r="E4834" t="e">
        <v>#N/A</v>
      </c>
      <c r="F4834">
        <v>41.103233337402301</v>
      </c>
      <c r="G4834">
        <v>44.7094116210938</v>
      </c>
      <c r="H4834">
        <v>29.71</v>
      </c>
      <c r="I4834">
        <f t="shared" si="355"/>
        <v>29.71</v>
      </c>
      <c r="J4834" t="e">
        <v>#N/A</v>
      </c>
      <c r="K4834">
        <v>15.24</v>
      </c>
      <c r="L4834">
        <v>2.1749999999999998</v>
      </c>
      <c r="M4834">
        <v>372.09936310553599</v>
      </c>
      <c r="N4834">
        <v>2.823</v>
      </c>
      <c r="O4834">
        <v>0</v>
      </c>
      <c r="P4834" t="s">
        <v>32</v>
      </c>
      <c r="Q4834" t="s">
        <v>32</v>
      </c>
      <c r="R4834" t="s">
        <v>32</v>
      </c>
      <c r="S4834" t="s">
        <v>32</v>
      </c>
      <c r="T4834" t="s">
        <v>32</v>
      </c>
      <c r="U4834" t="s">
        <v>32</v>
      </c>
      <c r="V4834" t="s">
        <v>32</v>
      </c>
      <c r="W4834" t="s">
        <v>32</v>
      </c>
      <c r="Y4834">
        <v>0</v>
      </c>
      <c r="Z4834">
        <f t="shared" si="356"/>
        <v>0</v>
      </c>
      <c r="AA4834" t="e">
        <v>#N/A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70363.793999999994</v>
      </c>
      <c r="AM4834">
        <v>46569.688000000002</v>
      </c>
      <c r="AN4834">
        <v>236.42</v>
      </c>
      <c r="AO4834" s="4">
        <v>102.797</v>
      </c>
      <c r="AP4834">
        <v>0</v>
      </c>
      <c r="AQ4834">
        <v>0</v>
      </c>
    </row>
    <row r="4835" spans="1:43" ht="15.75" x14ac:dyDescent="0.25">
      <c r="A4835">
        <v>2010</v>
      </c>
      <c r="B4835" t="s">
        <v>157</v>
      </c>
      <c r="C4835">
        <f t="shared" si="358"/>
        <v>1</v>
      </c>
      <c r="D4835" t="e">
        <v>#N/A</v>
      </c>
      <c r="E4835" t="e">
        <v>#N/A</v>
      </c>
      <c r="F4835">
        <v>26.097162246704102</v>
      </c>
      <c r="G4835">
        <v>42.503902435302699</v>
      </c>
      <c r="I4835">
        <f t="shared" si="355"/>
        <v>0</v>
      </c>
      <c r="J4835" t="e">
        <v>#N/A</v>
      </c>
      <c r="K4835">
        <v>4.4249999999999998</v>
      </c>
      <c r="L4835">
        <v>14.492000000000001</v>
      </c>
      <c r="M4835">
        <v>154.40183849773587</v>
      </c>
      <c r="N4835">
        <v>0.70099999999999996</v>
      </c>
      <c r="O4835">
        <v>1</v>
      </c>
      <c r="P4835">
        <v>1</v>
      </c>
      <c r="Q4835">
        <v>0</v>
      </c>
      <c r="R4835">
        <v>0</v>
      </c>
      <c r="S4835">
        <v>1</v>
      </c>
      <c r="T4835">
        <v>0</v>
      </c>
      <c r="U4835">
        <v>1</v>
      </c>
      <c r="V4835">
        <v>1</v>
      </c>
      <c r="W4835">
        <v>0</v>
      </c>
      <c r="Y4835">
        <v>0</v>
      </c>
      <c r="Z4835">
        <f t="shared" si="356"/>
        <v>0</v>
      </c>
      <c r="AA4835" t="e">
        <v>#N/A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23803.929</v>
      </c>
      <c r="AM4835">
        <v>16127.326999999999</v>
      </c>
      <c r="AN4835">
        <v>87.438000000000002</v>
      </c>
      <c r="AO4835" s="4">
        <v>112.212</v>
      </c>
      <c r="AP4835">
        <v>0.4480000000000004</v>
      </c>
      <c r="AQ4835">
        <v>0</v>
      </c>
    </row>
    <row r="4836" spans="1:43" ht="15.75" x14ac:dyDescent="0.25">
      <c r="A4836">
        <v>2010</v>
      </c>
      <c r="B4836" t="s">
        <v>158</v>
      </c>
      <c r="C4836">
        <f t="shared" si="358"/>
        <v>1</v>
      </c>
      <c r="D4836" t="e">
        <v>#N/A</v>
      </c>
      <c r="E4836" t="e">
        <v>#N/A</v>
      </c>
      <c r="F4836">
        <v>25.268081665039102</v>
      </c>
      <c r="G4836">
        <v>41.492305755615199</v>
      </c>
      <c r="H4836">
        <v>13.25</v>
      </c>
      <c r="I4836">
        <f t="shared" si="355"/>
        <v>13.25</v>
      </c>
      <c r="J4836" t="e">
        <v>#N/A</v>
      </c>
      <c r="K4836">
        <v>1.222</v>
      </c>
      <c r="L4836">
        <v>7.2670000000000003</v>
      </c>
      <c r="M4836">
        <v>127.0930610469222</v>
      </c>
      <c r="N4836">
        <v>1.8340000000000001</v>
      </c>
      <c r="O4836">
        <v>1</v>
      </c>
      <c r="P4836">
        <v>0</v>
      </c>
      <c r="Q4836">
        <v>1</v>
      </c>
      <c r="R4836">
        <v>1</v>
      </c>
      <c r="S4836">
        <v>0</v>
      </c>
      <c r="T4836">
        <v>0</v>
      </c>
      <c r="U4836">
        <v>1</v>
      </c>
      <c r="V4836">
        <v>0</v>
      </c>
      <c r="W4836">
        <v>1</v>
      </c>
      <c r="Y4836">
        <v>0</v>
      </c>
      <c r="Z4836">
        <f t="shared" si="356"/>
        <v>0</v>
      </c>
      <c r="AA4836" t="e">
        <v>#N/A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28043.418000000001</v>
      </c>
      <c r="AM4836">
        <v>23478.326000000001</v>
      </c>
      <c r="AN4836">
        <v>48.06</v>
      </c>
      <c r="AO4836" s="4">
        <v>115.19</v>
      </c>
      <c r="AP4836">
        <v>2.6330972916712625</v>
      </c>
      <c r="AQ4836">
        <v>0</v>
      </c>
    </row>
    <row r="4837" spans="1:43" ht="15.75" x14ac:dyDescent="0.25">
      <c r="A4837">
        <v>2010</v>
      </c>
      <c r="B4837" t="s">
        <v>159</v>
      </c>
      <c r="C4837">
        <f t="shared" si="358"/>
        <v>1</v>
      </c>
      <c r="D4837" t="e">
        <v>#N/A</v>
      </c>
      <c r="E4837" t="e">
        <v>#N/A</v>
      </c>
      <c r="F4837">
        <v>58.556758880615199</v>
      </c>
      <c r="G4837">
        <v>69.279373168945298</v>
      </c>
      <c r="H4837">
        <v>0.32</v>
      </c>
      <c r="I4837">
        <f t="shared" si="355"/>
        <v>0.32</v>
      </c>
      <c r="J4837" t="e">
        <v>#N/A</v>
      </c>
      <c r="K4837">
        <v>3.14</v>
      </c>
      <c r="L4837">
        <v>24.875</v>
      </c>
      <c r="M4837">
        <v>56.132160857395476</v>
      </c>
      <c r="N4837">
        <v>4.2569999999999997</v>
      </c>
      <c r="O4837">
        <v>0</v>
      </c>
      <c r="P4837" t="s">
        <v>32</v>
      </c>
      <c r="Q4837" t="s">
        <v>32</v>
      </c>
      <c r="R4837" t="s">
        <v>32</v>
      </c>
      <c r="S4837" t="s">
        <v>32</v>
      </c>
      <c r="T4837" t="s">
        <v>32</v>
      </c>
      <c r="U4837" t="s">
        <v>32</v>
      </c>
      <c r="V4837" t="s">
        <v>32</v>
      </c>
      <c r="W4837" t="s">
        <v>32</v>
      </c>
      <c r="Y4837">
        <v>0</v>
      </c>
      <c r="Z4837">
        <f t="shared" si="356"/>
        <v>0</v>
      </c>
      <c r="AA4837" t="e">
        <v>#N/A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11415.135</v>
      </c>
      <c r="AM4837">
        <v>7174.7380000000003</v>
      </c>
      <c r="AN4837">
        <v>365.16500000000002</v>
      </c>
      <c r="AO4837" s="4">
        <v>178.767</v>
      </c>
      <c r="AP4837">
        <v>0</v>
      </c>
      <c r="AQ4837">
        <v>0</v>
      </c>
    </row>
    <row r="4838" spans="1:43" ht="15.75" x14ac:dyDescent="0.25">
      <c r="A4838">
        <v>2010</v>
      </c>
      <c r="B4838" t="s">
        <v>160</v>
      </c>
      <c r="C4838">
        <f t="shared" si="358"/>
        <v>1</v>
      </c>
      <c r="D4838">
        <v>0</v>
      </c>
      <c r="E4838">
        <v>0</v>
      </c>
      <c r="F4838">
        <v>33.636676788330099</v>
      </c>
      <c r="G4838">
        <v>51.234954833984403</v>
      </c>
      <c r="H4838">
        <v>14.96</v>
      </c>
      <c r="I4838">
        <f t="shared" si="355"/>
        <v>14.96</v>
      </c>
      <c r="J4838" t="e">
        <v>#N/A</v>
      </c>
      <c r="K4838">
        <v>-0.20300000000000001</v>
      </c>
      <c r="L4838">
        <v>19.850000000000001</v>
      </c>
      <c r="M4838">
        <v>52.344638282636993</v>
      </c>
      <c r="N4838">
        <v>2.0430000000000001</v>
      </c>
      <c r="O4838">
        <v>1</v>
      </c>
      <c r="P4838">
        <v>0</v>
      </c>
      <c r="Q4838">
        <v>1</v>
      </c>
      <c r="R4838">
        <v>1</v>
      </c>
      <c r="S4838">
        <v>0</v>
      </c>
      <c r="T4838">
        <v>0</v>
      </c>
      <c r="U4838">
        <v>1</v>
      </c>
      <c r="V4838">
        <v>0</v>
      </c>
      <c r="W4838">
        <v>1</v>
      </c>
      <c r="Y4838">
        <v>1</v>
      </c>
      <c r="Z4838">
        <f t="shared" si="356"/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31193.954000000002</v>
      </c>
      <c r="AM4838">
        <v>29797.098000000002</v>
      </c>
      <c r="AN4838">
        <v>1387.4269999999999</v>
      </c>
      <c r="AO4838" s="4">
        <v>112.902</v>
      </c>
      <c r="AP4838">
        <v>1.734</v>
      </c>
      <c r="AQ4838">
        <v>0</v>
      </c>
    </row>
    <row r="4839" spans="1:43" ht="15.75" x14ac:dyDescent="0.25">
      <c r="A4839">
        <v>2010</v>
      </c>
      <c r="B4839" t="s">
        <v>161</v>
      </c>
      <c r="C4839">
        <f t="shared" si="358"/>
        <v>1</v>
      </c>
      <c r="D4839" t="e">
        <v>#N/A</v>
      </c>
      <c r="E4839" t="e">
        <v>#N/A</v>
      </c>
      <c r="F4839">
        <v>39.941665649414098</v>
      </c>
      <c r="G4839">
        <v>42.558155059814503</v>
      </c>
      <c r="H4839">
        <v>8.51</v>
      </c>
      <c r="I4839">
        <f t="shared" si="355"/>
        <v>8.51</v>
      </c>
      <c r="J4839" t="e">
        <v>#N/A</v>
      </c>
      <c r="K4839">
        <v>8.016</v>
      </c>
      <c r="L4839">
        <v>5</v>
      </c>
      <c r="M4839">
        <v>53.061577729463984</v>
      </c>
      <c r="N4839">
        <v>6.218</v>
      </c>
      <c r="O4839">
        <v>0</v>
      </c>
      <c r="P4839" t="s">
        <v>32</v>
      </c>
      <c r="Q4839" t="s">
        <v>32</v>
      </c>
      <c r="R4839" t="s">
        <v>32</v>
      </c>
      <c r="S4839" t="s">
        <v>32</v>
      </c>
      <c r="T4839" t="s">
        <v>32</v>
      </c>
      <c r="U4839" t="s">
        <v>32</v>
      </c>
      <c r="V4839" t="s">
        <v>32</v>
      </c>
      <c r="W4839" t="s">
        <v>32</v>
      </c>
      <c r="Y4839">
        <v>0</v>
      </c>
      <c r="Z4839">
        <f t="shared" si="356"/>
        <v>0</v>
      </c>
      <c r="AA4839" t="e">
        <v>#N/A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7510.4070000000002</v>
      </c>
      <c r="AM4839">
        <v>2428.8649999999998</v>
      </c>
      <c r="AN4839">
        <v>49.552</v>
      </c>
      <c r="AO4839" s="4">
        <v>141.93299999999999</v>
      </c>
      <c r="AP4839">
        <v>0</v>
      </c>
      <c r="AQ4839">
        <v>0</v>
      </c>
    </row>
    <row r="4840" spans="1:43" ht="15.75" x14ac:dyDescent="0.25">
      <c r="A4840">
        <v>2010</v>
      </c>
      <c r="B4840" t="s">
        <v>162</v>
      </c>
      <c r="C4840" t="e">
        <f t="shared" si="358"/>
        <v>#N/A</v>
      </c>
      <c r="D4840" t="e">
        <v>#N/A</v>
      </c>
      <c r="E4840" t="e">
        <v>#N/A</v>
      </c>
      <c r="F4840" t="e">
        <v>#N/A</v>
      </c>
      <c r="G4840" t="e">
        <v>#N/A</v>
      </c>
      <c r="I4840">
        <f t="shared" si="355"/>
        <v>0</v>
      </c>
      <c r="J4840" t="e">
        <v>#N/A</v>
      </c>
      <c r="K4840">
        <v>-0.18</v>
      </c>
      <c r="M4840">
        <v>112.21536889924198</v>
      </c>
      <c r="N4840">
        <v>3.25</v>
      </c>
      <c r="O4840">
        <v>0</v>
      </c>
      <c r="P4840" t="s">
        <v>32</v>
      </c>
      <c r="Q4840" t="s">
        <v>32</v>
      </c>
      <c r="R4840" t="s">
        <v>32</v>
      </c>
      <c r="S4840" t="s">
        <v>32</v>
      </c>
      <c r="T4840" t="s">
        <v>32</v>
      </c>
      <c r="U4840" t="s">
        <v>32</v>
      </c>
      <c r="V4840" t="s">
        <v>32</v>
      </c>
      <c r="W4840" t="s">
        <v>32</v>
      </c>
      <c r="Y4840">
        <v>0</v>
      </c>
      <c r="Z4840">
        <f t="shared" si="356"/>
        <v>0</v>
      </c>
      <c r="AA4840" t="e">
        <v>#N/A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11024.357</v>
      </c>
      <c r="AM4840">
        <v>7509.2110000000002</v>
      </c>
      <c r="AN4840">
        <v>1.244</v>
      </c>
      <c r="AO4840" s="4">
        <v>105.648</v>
      </c>
      <c r="AP4840">
        <v>0</v>
      </c>
      <c r="AQ4840">
        <v>0</v>
      </c>
    </row>
    <row r="4841" spans="1:43" ht="15.75" x14ac:dyDescent="0.25">
      <c r="A4841">
        <v>2010</v>
      </c>
      <c r="B4841" t="s">
        <v>163</v>
      </c>
      <c r="C4841" t="e">
        <f t="shared" si="358"/>
        <v>#N/A</v>
      </c>
      <c r="D4841" t="e">
        <v>#N/A</v>
      </c>
      <c r="E4841" t="e">
        <v>#N/A</v>
      </c>
      <c r="F4841" t="e">
        <v>#N/A</v>
      </c>
      <c r="G4841" t="e">
        <v>#N/A</v>
      </c>
      <c r="I4841">
        <f t="shared" si="355"/>
        <v>0</v>
      </c>
      <c r="J4841" t="e">
        <v>#N/A</v>
      </c>
      <c r="K4841">
        <v>-2.258</v>
      </c>
      <c r="M4841">
        <v>84.019442942220564</v>
      </c>
      <c r="N4841">
        <v>0.752</v>
      </c>
      <c r="O4841">
        <v>0</v>
      </c>
      <c r="P4841" t="s">
        <v>32</v>
      </c>
      <c r="Q4841" t="s">
        <v>32</v>
      </c>
      <c r="R4841" t="s">
        <v>32</v>
      </c>
      <c r="S4841" t="s">
        <v>32</v>
      </c>
      <c r="T4841" t="s">
        <v>32</v>
      </c>
      <c r="U4841" t="s">
        <v>32</v>
      </c>
      <c r="V4841" t="s">
        <v>32</v>
      </c>
      <c r="W4841" t="s">
        <v>32</v>
      </c>
      <c r="Y4841">
        <v>0</v>
      </c>
      <c r="Z4841">
        <f t="shared" si="356"/>
        <v>0</v>
      </c>
      <c r="AA4841" t="e">
        <v>#N/A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9648.6610000000001</v>
      </c>
      <c r="AM4841">
        <v>6225.5370000000003</v>
      </c>
      <c r="AN4841">
        <v>0.68100000000000005</v>
      </c>
      <c r="AO4841" s="4">
        <v>100.7</v>
      </c>
      <c r="AP4841">
        <v>0</v>
      </c>
      <c r="AQ4841">
        <v>0</v>
      </c>
    </row>
    <row r="4842" spans="1:43" ht="15.75" x14ac:dyDescent="0.25">
      <c r="A4842">
        <v>2010</v>
      </c>
      <c r="B4842" t="s">
        <v>164</v>
      </c>
      <c r="C4842" t="e">
        <f t="shared" si="358"/>
        <v>#N/A</v>
      </c>
      <c r="D4842" t="e">
        <v>#N/A</v>
      </c>
      <c r="E4842" t="e">
        <v>#N/A</v>
      </c>
      <c r="F4842" t="e">
        <v>#N/A</v>
      </c>
      <c r="G4842" t="e">
        <v>#N/A</v>
      </c>
      <c r="H4842">
        <v>1.87</v>
      </c>
      <c r="I4842">
        <f t="shared" si="355"/>
        <v>1.87</v>
      </c>
      <c r="J4842" t="e">
        <v>#N/A</v>
      </c>
      <c r="K4842">
        <v>3.012</v>
      </c>
      <c r="L4842">
        <v>13.733000000000001</v>
      </c>
      <c r="M4842">
        <v>36.976737162538903</v>
      </c>
      <c r="N4842">
        <v>12.99</v>
      </c>
      <c r="O4842">
        <v>0</v>
      </c>
      <c r="P4842" t="s">
        <v>32</v>
      </c>
      <c r="Q4842" t="s">
        <v>32</v>
      </c>
      <c r="R4842" t="s">
        <v>32</v>
      </c>
      <c r="S4842" t="s">
        <v>32</v>
      </c>
      <c r="T4842" t="s">
        <v>32</v>
      </c>
      <c r="U4842" t="s">
        <v>32</v>
      </c>
      <c r="V4842" t="s">
        <v>32</v>
      </c>
      <c r="W4842" t="s">
        <v>32</v>
      </c>
      <c r="Y4842">
        <v>0</v>
      </c>
      <c r="Z4842">
        <f t="shared" si="356"/>
        <v>0</v>
      </c>
      <c r="AA4842" t="e">
        <v>#N/A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3622.8690000000001</v>
      </c>
      <c r="AM4842">
        <v>1635.377</v>
      </c>
      <c r="AN4842">
        <v>65.634</v>
      </c>
      <c r="AO4842" s="4">
        <v>143.666</v>
      </c>
      <c r="AP4842">
        <v>0</v>
      </c>
      <c r="AQ4842">
        <v>0</v>
      </c>
    </row>
    <row r="4843" spans="1:43" ht="15.75" x14ac:dyDescent="0.25">
      <c r="A4843">
        <v>2010</v>
      </c>
      <c r="B4843" t="s">
        <v>165</v>
      </c>
      <c r="D4843" t="e">
        <v>#N/A</v>
      </c>
      <c r="E4843" t="e">
        <v>#N/A</v>
      </c>
      <c r="F4843" t="e">
        <v>#N/A</v>
      </c>
      <c r="G4843" t="e">
        <v>#N/A</v>
      </c>
      <c r="I4843">
        <f t="shared" si="355"/>
        <v>0</v>
      </c>
      <c r="J4843" t="e">
        <v>#N/A</v>
      </c>
      <c r="K4843">
        <v>4.2130000000000001</v>
      </c>
      <c r="L4843">
        <v>7.5640000000000001</v>
      </c>
      <c r="M4843" t="s">
        <v>191</v>
      </c>
      <c r="N4843">
        <v>6.8879999999999999</v>
      </c>
      <c r="O4843">
        <v>0</v>
      </c>
      <c r="P4843" t="s">
        <v>32</v>
      </c>
      <c r="Q4843" t="s">
        <v>32</v>
      </c>
      <c r="R4843" t="s">
        <v>32</v>
      </c>
      <c r="S4843" t="s">
        <v>32</v>
      </c>
      <c r="T4843" t="s">
        <v>32</v>
      </c>
      <c r="U4843" t="s">
        <v>32</v>
      </c>
      <c r="V4843" t="s">
        <v>32</v>
      </c>
      <c r="W4843" t="s">
        <v>32</v>
      </c>
      <c r="Y4843">
        <v>0</v>
      </c>
      <c r="Z4843">
        <f t="shared" si="356"/>
        <v>0</v>
      </c>
      <c r="AA4843" t="e">
        <v>#N/A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13679.163</v>
      </c>
      <c r="AM4843">
        <v>8223.2450000000008</v>
      </c>
      <c r="AN4843">
        <v>4.3680000000000003</v>
      </c>
      <c r="AO4843" s="4">
        <v>257.279</v>
      </c>
      <c r="AP4843">
        <v>0</v>
      </c>
      <c r="AQ4843">
        <v>0</v>
      </c>
    </row>
    <row r="4844" spans="1:43" ht="15.75" x14ac:dyDescent="0.25">
      <c r="A4844">
        <v>2010</v>
      </c>
      <c r="B4844" t="s">
        <v>166</v>
      </c>
      <c r="C4844" t="e">
        <f>IF(AND(F4844&gt;0,M4844&gt;0,OR(O4844=0,O4844=1),AL4844&gt;0),1,"")</f>
        <v>#N/A</v>
      </c>
      <c r="D4844" t="e">
        <v>#N/A</v>
      </c>
      <c r="E4844" t="e">
        <v>#N/A</v>
      </c>
      <c r="F4844" t="e">
        <v>#N/A</v>
      </c>
      <c r="G4844" t="e">
        <v>#N/A</v>
      </c>
      <c r="H4844">
        <v>1.64</v>
      </c>
      <c r="I4844">
        <f t="shared" si="355"/>
        <v>1.64</v>
      </c>
      <c r="J4844" t="e">
        <v>#N/A</v>
      </c>
      <c r="K4844">
        <v>1.8660000000000001</v>
      </c>
      <c r="M4844">
        <v>120.66617528342283</v>
      </c>
      <c r="N4844">
        <v>4.5090000000000003</v>
      </c>
      <c r="O4844">
        <v>0</v>
      </c>
      <c r="P4844" t="s">
        <v>32</v>
      </c>
      <c r="Q4844" t="s">
        <v>32</v>
      </c>
      <c r="R4844" t="s">
        <v>32</v>
      </c>
      <c r="S4844" t="s">
        <v>32</v>
      </c>
      <c r="T4844" t="s">
        <v>32</v>
      </c>
      <c r="U4844" t="s">
        <v>32</v>
      </c>
      <c r="V4844" t="s">
        <v>32</v>
      </c>
      <c r="W4844" t="s">
        <v>32</v>
      </c>
      <c r="Y4844">
        <v>0</v>
      </c>
      <c r="Z4844">
        <f t="shared" si="356"/>
        <v>0</v>
      </c>
      <c r="AA4844" t="e">
        <v>#N/A</v>
      </c>
      <c r="AB4844">
        <v>1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7221.241</v>
      </c>
      <c r="AM4844">
        <v>3691.3049999999998</v>
      </c>
      <c r="AN4844">
        <v>3.891</v>
      </c>
      <c r="AO4844" s="4">
        <v>192.767</v>
      </c>
      <c r="AP4844">
        <v>0</v>
      </c>
      <c r="AQ4844">
        <v>0</v>
      </c>
    </row>
    <row r="4845" spans="1:43" ht="15.75" x14ac:dyDescent="0.25">
      <c r="A4845">
        <v>2010</v>
      </c>
      <c r="B4845" t="s">
        <v>167</v>
      </c>
      <c r="C4845">
        <f>IF(AND(F4845&gt;0,M4845&gt;0,OR(O4845=0,O4845=1),AL4845&gt;0),1,"")</f>
        <v>1</v>
      </c>
      <c r="D4845">
        <v>0</v>
      </c>
      <c r="E4845">
        <v>0</v>
      </c>
      <c r="F4845">
        <v>24.212112426757798</v>
      </c>
      <c r="G4845">
        <v>47.769447326660199</v>
      </c>
      <c r="H4845">
        <v>14.93</v>
      </c>
      <c r="I4845">
        <f t="shared" si="355"/>
        <v>14.93</v>
      </c>
      <c r="J4845" t="e">
        <v>#N/A</v>
      </c>
      <c r="K4845">
        <v>6.5570000000000004</v>
      </c>
      <c r="L4845">
        <v>8.5749999999999993</v>
      </c>
      <c r="M4845">
        <v>86.902846993489192</v>
      </c>
      <c r="N4845">
        <v>1.1579999999999999</v>
      </c>
      <c r="O4845">
        <v>0</v>
      </c>
      <c r="P4845" t="s">
        <v>32</v>
      </c>
      <c r="Q4845" t="s">
        <v>32</v>
      </c>
      <c r="R4845" t="s">
        <v>32</v>
      </c>
      <c r="S4845" t="s">
        <v>32</v>
      </c>
      <c r="T4845" t="s">
        <v>32</v>
      </c>
      <c r="U4845" t="s">
        <v>32</v>
      </c>
      <c r="V4845" t="s">
        <v>32</v>
      </c>
      <c r="W4845" t="s">
        <v>32</v>
      </c>
      <c r="Y4845">
        <v>0</v>
      </c>
      <c r="Z4845">
        <f t="shared" si="356"/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39894.307999999997</v>
      </c>
      <c r="AM4845">
        <v>49180.46</v>
      </c>
      <c r="AN4845">
        <v>463.06200000000001</v>
      </c>
      <c r="AO4845" s="4">
        <v>96.311000000000007</v>
      </c>
      <c r="AP4845">
        <v>0</v>
      </c>
      <c r="AQ4845">
        <v>0</v>
      </c>
    </row>
    <row r="4846" spans="1:43" ht="15.75" x14ac:dyDescent="0.25">
      <c r="A4846">
        <v>2010</v>
      </c>
      <c r="B4846" t="s">
        <v>168</v>
      </c>
      <c r="C4846">
        <f>IF(AND(F4846&gt;0,M4846&gt;0,OR(O4846=0,O4846=1),AL4846&gt;0),1,"")</f>
        <v>1</v>
      </c>
      <c r="D4846" t="e">
        <v>#N/A</v>
      </c>
      <c r="E4846" t="e">
        <v>#N/A</v>
      </c>
      <c r="F4846">
        <v>30.216554641723601</v>
      </c>
      <c r="G4846">
        <v>42.018268585205099</v>
      </c>
      <c r="H4846">
        <v>17.88</v>
      </c>
      <c r="I4846">
        <f t="shared" si="355"/>
        <v>17.88</v>
      </c>
      <c r="J4846" t="e">
        <v>#N/A</v>
      </c>
      <c r="K4846">
        <v>2.9529999999999998</v>
      </c>
      <c r="L4846">
        <v>3.516</v>
      </c>
      <c r="M4846">
        <v>117.7715429279903</v>
      </c>
      <c r="N4846">
        <v>0.68500000000000005</v>
      </c>
      <c r="O4846">
        <v>0</v>
      </c>
      <c r="P4846" t="s">
        <v>32</v>
      </c>
      <c r="Q4846" t="s">
        <v>32</v>
      </c>
      <c r="R4846" t="s">
        <v>32</v>
      </c>
      <c r="S4846" t="s">
        <v>32</v>
      </c>
      <c r="T4846" t="s">
        <v>32</v>
      </c>
      <c r="U4846" t="s">
        <v>32</v>
      </c>
      <c r="V4846" t="s">
        <v>32</v>
      </c>
      <c r="W4846" t="s">
        <v>32</v>
      </c>
      <c r="Y4846">
        <v>0</v>
      </c>
      <c r="Z4846">
        <f t="shared" si="356"/>
        <v>0</v>
      </c>
      <c r="AA4846" t="e">
        <v>#N/A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50181.911</v>
      </c>
      <c r="AM4846">
        <v>70524.634000000005</v>
      </c>
      <c r="AN4846">
        <v>549.10500000000002</v>
      </c>
      <c r="AO4846" s="4">
        <v>99.736999999999995</v>
      </c>
      <c r="AP4846">
        <v>0</v>
      </c>
      <c r="AQ4846">
        <v>0</v>
      </c>
    </row>
    <row r="4847" spans="1:43" ht="15.75" x14ac:dyDescent="0.25">
      <c r="A4847">
        <v>2010</v>
      </c>
      <c r="B4847" t="s">
        <v>169</v>
      </c>
      <c r="D4847" t="e">
        <v>#N/A</v>
      </c>
      <c r="E4847" t="e">
        <v>#N/A</v>
      </c>
      <c r="F4847" t="e">
        <v>#N/A</v>
      </c>
      <c r="G4847" t="e">
        <v>#N/A</v>
      </c>
      <c r="H4847">
        <v>2.5499999999999998</v>
      </c>
      <c r="I4847">
        <f t="shared" si="355"/>
        <v>2.5499999999999998</v>
      </c>
      <c r="J4847" t="e">
        <v>#N/A</v>
      </c>
      <c r="K4847">
        <v>3.44</v>
      </c>
      <c r="L4847">
        <v>8.6129999999999995</v>
      </c>
      <c r="M4847" t="s">
        <v>192</v>
      </c>
      <c r="N4847">
        <v>4.3979999999999997</v>
      </c>
      <c r="O4847">
        <v>0</v>
      </c>
      <c r="P4847" t="s">
        <v>32</v>
      </c>
      <c r="Q4847" t="s">
        <v>32</v>
      </c>
      <c r="R4847" t="s">
        <v>32</v>
      </c>
      <c r="S4847" t="s">
        <v>32</v>
      </c>
      <c r="T4847" t="s">
        <v>32</v>
      </c>
      <c r="U4847" t="s">
        <v>32</v>
      </c>
      <c r="V4847" t="s">
        <v>32</v>
      </c>
      <c r="W4847" t="s">
        <v>32</v>
      </c>
      <c r="Y4847">
        <v>0</v>
      </c>
      <c r="Z4847">
        <f t="shared" si="356"/>
        <v>0</v>
      </c>
      <c r="AA4847" t="e">
        <v>#N/A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6374.9030000000002</v>
      </c>
      <c r="AM4847">
        <v>2806.6849999999999</v>
      </c>
      <c r="AN4847">
        <v>60.042999999999999</v>
      </c>
      <c r="AO4847" s="4">
        <v>174.059</v>
      </c>
      <c r="AP4847">
        <v>0</v>
      </c>
      <c r="AQ4847">
        <v>0</v>
      </c>
    </row>
    <row r="4848" spans="1:43" ht="15.75" x14ac:dyDescent="0.25">
      <c r="A4848">
        <v>2010</v>
      </c>
      <c r="B4848" t="s">
        <v>170</v>
      </c>
      <c r="D4848" t="e">
        <v>#N/A</v>
      </c>
      <c r="E4848" t="e">
        <v>#N/A</v>
      </c>
      <c r="F4848">
        <v>31.708045959472699</v>
      </c>
      <c r="G4848">
        <v>32.9158935546875</v>
      </c>
      <c r="I4848">
        <f t="shared" si="355"/>
        <v>0</v>
      </c>
      <c r="J4848" t="e">
        <v>#N/A</v>
      </c>
      <c r="K4848">
        <v>10.760999999999999</v>
      </c>
      <c r="L4848">
        <v>5.21</v>
      </c>
      <c r="M4848" t="s">
        <v>192</v>
      </c>
      <c r="N4848">
        <v>0.96299999999999997</v>
      </c>
      <c r="O4848">
        <v>0</v>
      </c>
      <c r="P4848" t="s">
        <v>32</v>
      </c>
      <c r="Q4848" t="s">
        <v>32</v>
      </c>
      <c r="R4848" t="s">
        <v>32</v>
      </c>
      <c r="S4848" t="s">
        <v>32</v>
      </c>
      <c r="T4848" t="s">
        <v>32</v>
      </c>
      <c r="U4848" t="s">
        <v>32</v>
      </c>
      <c r="V4848" t="s">
        <v>32</v>
      </c>
      <c r="W4848" t="s">
        <v>32</v>
      </c>
      <c r="Y4848">
        <v>0</v>
      </c>
      <c r="Z4848">
        <f t="shared" si="356"/>
        <v>0</v>
      </c>
      <c r="AA4848" t="e">
        <v>#N/A</v>
      </c>
      <c r="AB4848">
        <v>0</v>
      </c>
      <c r="AC4848">
        <v>1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36829.529000000002</v>
      </c>
      <c r="AM4848">
        <v>18488</v>
      </c>
      <c r="AN4848">
        <v>428.221</v>
      </c>
      <c r="AO4848" s="4">
        <v>98.594999999999999</v>
      </c>
      <c r="AP4848">
        <v>0</v>
      </c>
      <c r="AQ4848">
        <v>0</v>
      </c>
    </row>
    <row r="4849" spans="1:43" ht="15.75" x14ac:dyDescent="0.25">
      <c r="A4849">
        <v>2010</v>
      </c>
      <c r="B4849" t="s">
        <v>171</v>
      </c>
      <c r="C4849" t="e">
        <f t="shared" ref="C4849:C4863" si="359">IF(AND(F4849&gt;0,M4849&gt;0,OR(O4849=0,O4849=1),AL4849&gt;0),1,"")</f>
        <v>#N/A</v>
      </c>
      <c r="D4849" t="e">
        <v>#N/A</v>
      </c>
      <c r="E4849" t="e">
        <v>#N/A</v>
      </c>
      <c r="F4849" t="e">
        <v>#N/A</v>
      </c>
      <c r="G4849" t="e">
        <v>#N/A</v>
      </c>
      <c r="H4849">
        <v>3.74</v>
      </c>
      <c r="I4849">
        <f t="shared" si="355"/>
        <v>3.74</v>
      </c>
      <c r="J4849" t="e">
        <v>#N/A</v>
      </c>
      <c r="K4849">
        <v>6.5</v>
      </c>
      <c r="M4849">
        <v>67.954682380275301</v>
      </c>
      <c r="N4849">
        <v>6.4630000000000001</v>
      </c>
      <c r="O4849">
        <v>0</v>
      </c>
      <c r="P4849" t="s">
        <v>32</v>
      </c>
      <c r="Q4849" t="s">
        <v>32</v>
      </c>
      <c r="R4849" t="s">
        <v>32</v>
      </c>
      <c r="S4849" t="s">
        <v>32</v>
      </c>
      <c r="T4849" t="s">
        <v>32</v>
      </c>
      <c r="U4849" t="s">
        <v>32</v>
      </c>
      <c r="V4849" t="s">
        <v>32</v>
      </c>
      <c r="W4849" t="s">
        <v>32</v>
      </c>
      <c r="Y4849">
        <v>0</v>
      </c>
      <c r="Z4849">
        <f t="shared" si="356"/>
        <v>0</v>
      </c>
      <c r="AA4849" t="e">
        <v>#N/A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2070.4490000000001</v>
      </c>
      <c r="AM4849">
        <v>740.73299999999995</v>
      </c>
      <c r="AN4849">
        <v>5.6420000000000003</v>
      </c>
      <c r="AO4849" s="4">
        <v>857.51099999999997</v>
      </c>
      <c r="AP4849">
        <v>0</v>
      </c>
      <c r="AQ4849">
        <v>0</v>
      </c>
    </row>
    <row r="4850" spans="1:43" ht="15.75" x14ac:dyDescent="0.25">
      <c r="A4850">
        <v>2010</v>
      </c>
      <c r="B4850" t="s">
        <v>172</v>
      </c>
      <c r="C4850">
        <f t="shared" si="359"/>
        <v>1</v>
      </c>
      <c r="D4850" t="e">
        <v>#N/A</v>
      </c>
      <c r="E4850" t="e">
        <v>#N/A</v>
      </c>
      <c r="F4850">
        <v>35.6198120117188</v>
      </c>
      <c r="G4850">
        <v>40.345737457275398</v>
      </c>
      <c r="H4850">
        <v>0.36</v>
      </c>
      <c r="I4850">
        <f t="shared" si="355"/>
        <v>0.36</v>
      </c>
      <c r="J4850" t="e">
        <v>#N/A</v>
      </c>
      <c r="K4850">
        <v>7.0430000000000001</v>
      </c>
      <c r="M4850">
        <v>66.401319868606663</v>
      </c>
      <c r="N4850">
        <v>7.1920000000000002</v>
      </c>
      <c r="O4850">
        <v>0</v>
      </c>
      <c r="P4850" t="s">
        <v>32</v>
      </c>
      <c r="Q4850" t="s">
        <v>32</v>
      </c>
      <c r="R4850" t="s">
        <v>32</v>
      </c>
      <c r="S4850" t="s">
        <v>32</v>
      </c>
      <c r="T4850" t="s">
        <v>32</v>
      </c>
      <c r="U4850" t="s">
        <v>32</v>
      </c>
      <c r="V4850" t="s">
        <v>32</v>
      </c>
      <c r="W4850" t="s">
        <v>32</v>
      </c>
      <c r="Y4850">
        <v>0</v>
      </c>
      <c r="Z4850">
        <f t="shared" si="356"/>
        <v>0</v>
      </c>
      <c r="AA4850" t="e">
        <v>#N/A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1543.6859999999999</v>
      </c>
      <c r="AM4850">
        <v>534.66200000000003</v>
      </c>
      <c r="AN4850">
        <v>22.901</v>
      </c>
      <c r="AO4850" s="4">
        <v>189.85499999999999</v>
      </c>
      <c r="AP4850">
        <v>0</v>
      </c>
      <c r="AQ4850">
        <v>0</v>
      </c>
    </row>
    <row r="4851" spans="1:43" ht="15.75" x14ac:dyDescent="0.25">
      <c r="A4851">
        <v>2010</v>
      </c>
      <c r="B4851" t="s">
        <v>173</v>
      </c>
      <c r="C4851">
        <f t="shared" si="359"/>
        <v>1</v>
      </c>
      <c r="D4851" t="e">
        <v>#N/A</v>
      </c>
      <c r="E4851" t="e">
        <v>#N/A</v>
      </c>
      <c r="F4851">
        <v>40.122825622558601</v>
      </c>
      <c r="G4851">
        <v>44.038841247558601</v>
      </c>
      <c r="H4851">
        <v>10.47</v>
      </c>
      <c r="I4851">
        <f t="shared" si="355"/>
        <v>10.47</v>
      </c>
      <c r="J4851" t="e">
        <v>#N/A</v>
      </c>
      <c r="K4851">
        <v>7.8109999999999999</v>
      </c>
      <c r="L4851">
        <v>1.05</v>
      </c>
      <c r="M4851">
        <v>135.14154283386119</v>
      </c>
      <c r="N4851">
        <v>3.28</v>
      </c>
      <c r="O4851">
        <v>0</v>
      </c>
      <c r="P4851" t="s">
        <v>32</v>
      </c>
      <c r="Q4851" t="s">
        <v>32</v>
      </c>
      <c r="R4851" t="s">
        <v>32</v>
      </c>
      <c r="S4851" t="s">
        <v>32</v>
      </c>
      <c r="T4851" t="s">
        <v>32</v>
      </c>
      <c r="U4851" t="s">
        <v>32</v>
      </c>
      <c r="V4851" t="s">
        <v>32</v>
      </c>
      <c r="W4851" t="s">
        <v>32</v>
      </c>
      <c r="Y4851">
        <v>0</v>
      </c>
      <c r="Z4851">
        <f t="shared" si="356"/>
        <v>0</v>
      </c>
      <c r="AA4851" t="e">
        <v>#N/A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12399.31</v>
      </c>
      <c r="AM4851">
        <v>4740.3280000000004</v>
      </c>
      <c r="AN4851">
        <v>318.90800000000002</v>
      </c>
      <c r="AO4851" s="4">
        <v>96.334000000000003</v>
      </c>
      <c r="AP4851">
        <v>0</v>
      </c>
      <c r="AQ4851">
        <v>0</v>
      </c>
    </row>
    <row r="4852" spans="1:43" ht="15.75" x14ac:dyDescent="0.25">
      <c r="A4852">
        <v>2010</v>
      </c>
      <c r="B4852" t="s">
        <v>174</v>
      </c>
      <c r="C4852" t="e">
        <f t="shared" si="359"/>
        <v>#N/A</v>
      </c>
      <c r="D4852" t="e">
        <v>#N/A</v>
      </c>
      <c r="E4852" t="e">
        <v>#N/A</v>
      </c>
      <c r="F4852" t="e">
        <v>#N/A</v>
      </c>
      <c r="G4852" t="e">
        <v>#N/A</v>
      </c>
      <c r="I4852">
        <f t="shared" si="355"/>
        <v>0</v>
      </c>
      <c r="J4852" t="e">
        <v>#N/A</v>
      </c>
      <c r="K4852">
        <v>9.3680000000000003</v>
      </c>
      <c r="M4852">
        <v>125.58886509635974</v>
      </c>
      <c r="N4852">
        <v>5.1779999999999999</v>
      </c>
      <c r="O4852">
        <v>0</v>
      </c>
      <c r="P4852" t="s">
        <v>32</v>
      </c>
      <c r="Q4852" t="s">
        <v>32</v>
      </c>
      <c r="R4852" t="s">
        <v>32</v>
      </c>
      <c r="S4852" t="s">
        <v>32</v>
      </c>
      <c r="T4852" t="s">
        <v>32</v>
      </c>
      <c r="U4852" t="s">
        <v>32</v>
      </c>
      <c r="V4852" t="s">
        <v>32</v>
      </c>
      <c r="W4852" t="s">
        <v>32</v>
      </c>
      <c r="Y4852">
        <v>0</v>
      </c>
      <c r="Z4852">
        <f t="shared" si="356"/>
        <v>0</v>
      </c>
      <c r="AA4852" t="e">
        <v>#N/A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9237.2870000000003</v>
      </c>
      <c r="AM4852">
        <v>3870.5259999999998</v>
      </c>
      <c r="AN4852">
        <v>4.2149999999999999</v>
      </c>
      <c r="AO4852" s="4">
        <v>75.150000000000006</v>
      </c>
      <c r="AP4852">
        <v>0</v>
      </c>
      <c r="AQ4852">
        <v>0</v>
      </c>
    </row>
    <row r="4853" spans="1:43" ht="15.75" x14ac:dyDescent="0.25">
      <c r="A4853">
        <v>2010</v>
      </c>
      <c r="B4853" t="s">
        <v>175</v>
      </c>
      <c r="C4853">
        <f t="shared" si="359"/>
        <v>1</v>
      </c>
      <c r="D4853" t="e">
        <v>#N/A</v>
      </c>
      <c r="E4853" t="e">
        <v>#N/A</v>
      </c>
      <c r="F4853">
        <v>39.4427680969238</v>
      </c>
      <c r="G4853">
        <v>37.856800079345703</v>
      </c>
      <c r="H4853">
        <v>1.51</v>
      </c>
      <c r="I4853">
        <f t="shared" si="355"/>
        <v>1.51</v>
      </c>
      <c r="J4853" t="e">
        <v>#N/A</v>
      </c>
      <c r="K4853">
        <v>4.07</v>
      </c>
      <c r="M4853">
        <v>97.472871235969492</v>
      </c>
      <c r="N4853">
        <v>1.4379999999999999</v>
      </c>
      <c r="O4853">
        <v>0</v>
      </c>
      <c r="P4853" t="s">
        <v>32</v>
      </c>
      <c r="Q4853" t="s">
        <v>32</v>
      </c>
      <c r="R4853" t="s">
        <v>32</v>
      </c>
      <c r="S4853" t="s">
        <v>32</v>
      </c>
      <c r="T4853" t="s">
        <v>32</v>
      </c>
      <c r="U4853" t="s">
        <v>32</v>
      </c>
      <c r="V4853" t="s">
        <v>32</v>
      </c>
      <c r="W4853" t="s">
        <v>32</v>
      </c>
      <c r="Y4853">
        <v>0</v>
      </c>
      <c r="Z4853">
        <f t="shared" si="356"/>
        <v>0</v>
      </c>
      <c r="AA4853" t="e">
        <v>#N/A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1221.893</v>
      </c>
      <c r="AM4853">
        <v>504.1</v>
      </c>
      <c r="AN4853">
        <v>3.1789999999999998</v>
      </c>
      <c r="AO4853" s="4">
        <v>106.38500000000001</v>
      </c>
      <c r="AP4853">
        <v>0</v>
      </c>
      <c r="AQ4853">
        <v>0</v>
      </c>
    </row>
    <row r="4854" spans="1:43" ht="15.75" x14ac:dyDescent="0.25">
      <c r="A4854">
        <v>2010</v>
      </c>
      <c r="B4854" t="s">
        <v>176</v>
      </c>
      <c r="C4854" t="e">
        <f t="shared" si="359"/>
        <v>#N/A</v>
      </c>
      <c r="D4854" t="e">
        <v>#N/A</v>
      </c>
      <c r="E4854" t="e">
        <v>#N/A</v>
      </c>
      <c r="F4854" t="e">
        <v>#N/A</v>
      </c>
      <c r="G4854" t="e">
        <v>#N/A</v>
      </c>
      <c r="H4854">
        <v>6.48</v>
      </c>
      <c r="I4854">
        <f t="shared" si="355"/>
        <v>6.48</v>
      </c>
      <c r="J4854" t="e">
        <v>#N/A</v>
      </c>
      <c r="K4854">
        <v>0.21099999999999999</v>
      </c>
      <c r="L4854">
        <v>5.9</v>
      </c>
      <c r="M4854">
        <v>86.553148676046888</v>
      </c>
      <c r="N4854">
        <v>10.547000000000001</v>
      </c>
      <c r="O4854">
        <v>0</v>
      </c>
      <c r="P4854" t="s">
        <v>32</v>
      </c>
      <c r="Q4854" t="s">
        <v>32</v>
      </c>
      <c r="R4854" t="s">
        <v>32</v>
      </c>
      <c r="S4854" t="s">
        <v>32</v>
      </c>
      <c r="T4854" t="s">
        <v>32</v>
      </c>
      <c r="U4854" t="s">
        <v>32</v>
      </c>
      <c r="V4854" t="s">
        <v>32</v>
      </c>
      <c r="W4854" t="s">
        <v>32</v>
      </c>
      <c r="Y4854">
        <v>0</v>
      </c>
      <c r="Z4854">
        <f t="shared" si="356"/>
        <v>0</v>
      </c>
      <c r="AA4854" t="e">
        <v>#N/A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28917.968000000001</v>
      </c>
      <c r="AM4854">
        <v>15505.496999999999</v>
      </c>
      <c r="AN4854">
        <v>20.593</v>
      </c>
      <c r="AO4854" s="4">
        <v>197.01599999999999</v>
      </c>
      <c r="AP4854">
        <v>0</v>
      </c>
      <c r="AQ4854">
        <v>0</v>
      </c>
    </row>
    <row r="4855" spans="1:43" ht="15.75" x14ac:dyDescent="0.25">
      <c r="A4855">
        <v>2010</v>
      </c>
      <c r="B4855" t="s">
        <v>177</v>
      </c>
      <c r="C4855">
        <f t="shared" si="359"/>
        <v>1</v>
      </c>
      <c r="D4855" t="e">
        <v>#N/A</v>
      </c>
      <c r="E4855" t="e">
        <v>#N/A</v>
      </c>
      <c r="F4855">
        <v>36.796779632568402</v>
      </c>
      <c r="G4855">
        <v>38.885890960693402</v>
      </c>
      <c r="H4855">
        <v>7.38</v>
      </c>
      <c r="I4855">
        <f t="shared" si="355"/>
        <v>7.38</v>
      </c>
      <c r="J4855" t="e">
        <v>#N/A</v>
      </c>
      <c r="K4855">
        <v>2.621</v>
      </c>
      <c r="L4855">
        <v>13.048</v>
      </c>
      <c r="M4855">
        <v>104.86370798567101</v>
      </c>
      <c r="N4855">
        <v>4.4089999999999998</v>
      </c>
      <c r="O4855">
        <v>0</v>
      </c>
      <c r="P4855" t="s">
        <v>32</v>
      </c>
      <c r="Q4855" t="s">
        <v>32</v>
      </c>
      <c r="R4855" t="s">
        <v>32</v>
      </c>
      <c r="S4855" t="s">
        <v>32</v>
      </c>
      <c r="T4855" t="s">
        <v>32</v>
      </c>
      <c r="U4855" t="s">
        <v>32</v>
      </c>
      <c r="V4855" t="s">
        <v>32</v>
      </c>
      <c r="W4855" t="s">
        <v>32</v>
      </c>
      <c r="Y4855">
        <v>0</v>
      </c>
      <c r="Z4855">
        <f t="shared" si="356"/>
        <v>0</v>
      </c>
      <c r="AA4855" t="e">
        <v>#N/A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10347.035</v>
      </c>
      <c r="AM4855">
        <v>4176.88</v>
      </c>
      <c r="AN4855">
        <v>44.054000000000002</v>
      </c>
      <c r="AO4855" s="4">
        <v>122.16500000000001</v>
      </c>
      <c r="AP4855">
        <v>0</v>
      </c>
      <c r="AQ4855">
        <v>0</v>
      </c>
    </row>
    <row r="4856" spans="1:43" ht="15.75" x14ac:dyDescent="0.25">
      <c r="A4856">
        <v>2010</v>
      </c>
      <c r="B4856" t="s">
        <v>178</v>
      </c>
      <c r="C4856">
        <f t="shared" si="359"/>
        <v>1</v>
      </c>
      <c r="D4856" t="e">
        <v>#N/A</v>
      </c>
      <c r="E4856" t="e">
        <v>#N/A</v>
      </c>
      <c r="F4856">
        <v>37.668338775634801</v>
      </c>
      <c r="G4856">
        <v>40.5215034484863</v>
      </c>
      <c r="H4856">
        <v>5.28</v>
      </c>
      <c r="I4856">
        <f t="shared" si="355"/>
        <v>5.28</v>
      </c>
      <c r="J4856" t="e">
        <v>#N/A</v>
      </c>
      <c r="K4856">
        <v>9.157</v>
      </c>
      <c r="L4856">
        <v>11.127000000000001</v>
      </c>
      <c r="M4856">
        <v>47.968919991398131</v>
      </c>
      <c r="N4856">
        <v>8.5660000000000007</v>
      </c>
      <c r="O4856">
        <v>0</v>
      </c>
      <c r="P4856" t="s">
        <v>32</v>
      </c>
      <c r="Q4856" t="s">
        <v>32</v>
      </c>
      <c r="R4856" t="s">
        <v>32</v>
      </c>
      <c r="S4856" t="s">
        <v>32</v>
      </c>
      <c r="T4856" t="s">
        <v>32</v>
      </c>
      <c r="U4856" t="s">
        <v>32</v>
      </c>
      <c r="V4856" t="s">
        <v>32</v>
      </c>
      <c r="W4856" t="s">
        <v>32</v>
      </c>
      <c r="Y4856">
        <v>0</v>
      </c>
      <c r="Z4856">
        <f t="shared" si="356"/>
        <v>0</v>
      </c>
      <c r="AA4856" t="e">
        <v>#N/A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16223.960999999999</v>
      </c>
      <c r="AM4856">
        <v>10020.673000000001</v>
      </c>
      <c r="AN4856">
        <v>731.53899999999999</v>
      </c>
      <c r="AO4856" s="4">
        <v>178.4</v>
      </c>
      <c r="AP4856">
        <v>0</v>
      </c>
      <c r="AQ4856">
        <v>0</v>
      </c>
    </row>
    <row r="4857" spans="1:43" ht="15.75" x14ac:dyDescent="0.25">
      <c r="A4857">
        <v>2010</v>
      </c>
      <c r="B4857" t="s">
        <v>179</v>
      </c>
      <c r="C4857" t="e">
        <f t="shared" si="359"/>
        <v>#N/A</v>
      </c>
      <c r="D4857" t="e">
        <v>#N/A</v>
      </c>
      <c r="E4857" t="e">
        <v>#N/A</v>
      </c>
      <c r="F4857" t="e">
        <v>#N/A</v>
      </c>
      <c r="G4857" t="e">
        <v>#N/A</v>
      </c>
      <c r="I4857">
        <f t="shared" si="355"/>
        <v>0</v>
      </c>
      <c r="J4857" t="e">
        <v>#N/A</v>
      </c>
      <c r="K4857">
        <v>9.16</v>
      </c>
      <c r="M4857">
        <v>123.16338222331358</v>
      </c>
      <c r="N4857">
        <v>4.45</v>
      </c>
      <c r="O4857">
        <v>0</v>
      </c>
      <c r="P4857" t="s">
        <v>32</v>
      </c>
      <c r="Q4857" t="s">
        <v>32</v>
      </c>
      <c r="R4857" t="s">
        <v>32</v>
      </c>
      <c r="S4857" t="s">
        <v>32</v>
      </c>
      <c r="T4857" t="s">
        <v>32</v>
      </c>
      <c r="U4857" t="s">
        <v>32</v>
      </c>
      <c r="V4857" t="s">
        <v>32</v>
      </c>
      <c r="W4857" t="s">
        <v>32</v>
      </c>
      <c r="Y4857">
        <v>0</v>
      </c>
      <c r="Z4857">
        <f t="shared" si="356"/>
        <v>0</v>
      </c>
      <c r="AA4857" t="e">
        <v>#N/A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9108.0069999999996</v>
      </c>
      <c r="AM4857">
        <v>4072.1010000000001</v>
      </c>
      <c r="AN4857">
        <v>22.148</v>
      </c>
      <c r="AO4857" s="4">
        <v>313.21499999999997</v>
      </c>
      <c r="AP4857">
        <v>0</v>
      </c>
      <c r="AQ4857">
        <v>0</v>
      </c>
    </row>
    <row r="4858" spans="1:43" ht="15.75" x14ac:dyDescent="0.25">
      <c r="A4858">
        <v>2010</v>
      </c>
      <c r="B4858" t="s">
        <v>180</v>
      </c>
      <c r="C4858">
        <f t="shared" si="359"/>
        <v>1</v>
      </c>
      <c r="D4858" t="e">
        <v>#N/A</v>
      </c>
      <c r="E4858" t="e">
        <v>#N/A</v>
      </c>
      <c r="F4858">
        <v>42.687572479247997</v>
      </c>
      <c r="G4858">
        <v>46.002277374267599</v>
      </c>
      <c r="H4858">
        <v>1.23</v>
      </c>
      <c r="I4858">
        <f t="shared" si="355"/>
        <v>1.23</v>
      </c>
      <c r="J4858" t="e">
        <v>#N/A</v>
      </c>
      <c r="K4858">
        <v>6.1959999999999997</v>
      </c>
      <c r="M4858">
        <v>53.879325094597938</v>
      </c>
      <c r="N4858">
        <v>3.972</v>
      </c>
      <c r="O4858">
        <v>0</v>
      </c>
      <c r="P4858" t="s">
        <v>32</v>
      </c>
      <c r="Q4858" t="s">
        <v>32</v>
      </c>
      <c r="R4858" t="s">
        <v>32</v>
      </c>
      <c r="S4858" t="s">
        <v>32</v>
      </c>
      <c r="T4858" t="s">
        <v>32</v>
      </c>
      <c r="U4858" t="s">
        <v>32</v>
      </c>
      <c r="V4858" t="s">
        <v>32</v>
      </c>
      <c r="W4858" t="s">
        <v>32</v>
      </c>
      <c r="Y4858">
        <v>0</v>
      </c>
      <c r="Z4858">
        <f t="shared" si="356"/>
        <v>0</v>
      </c>
      <c r="AA4858" t="e">
        <v>#N/A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1521.652</v>
      </c>
      <c r="AM4858">
        <v>514.01800000000003</v>
      </c>
      <c r="AN4858">
        <v>17.181000000000001</v>
      </c>
      <c r="AO4858" s="4">
        <v>145.173</v>
      </c>
      <c r="AP4858">
        <v>0</v>
      </c>
      <c r="AQ4858">
        <v>0</v>
      </c>
    </row>
    <row r="4859" spans="1:43" ht="15.75" x14ac:dyDescent="0.25">
      <c r="A4859">
        <v>2010</v>
      </c>
      <c r="B4859" t="s">
        <v>181</v>
      </c>
      <c r="C4859">
        <f t="shared" si="359"/>
        <v>1</v>
      </c>
      <c r="D4859" t="e">
        <v>#N/A</v>
      </c>
      <c r="E4859" t="e">
        <v>#N/A</v>
      </c>
      <c r="F4859">
        <v>27.357585906982401</v>
      </c>
      <c r="G4859">
        <v>32.559406280517599</v>
      </c>
      <c r="H4859">
        <v>24.55</v>
      </c>
      <c r="I4859">
        <f t="shared" si="355"/>
        <v>24.55</v>
      </c>
      <c r="J4859" t="e">
        <v>#N/A</v>
      </c>
      <c r="K4859">
        <v>4.0999999999999996</v>
      </c>
      <c r="L4859">
        <v>8.0969999999999995</v>
      </c>
      <c r="M4859">
        <v>104.31085685993224</v>
      </c>
      <c r="N4859">
        <v>9.3650000000000002</v>
      </c>
      <c r="O4859">
        <v>0</v>
      </c>
      <c r="P4859" t="s">
        <v>32</v>
      </c>
      <c r="Q4859" t="s">
        <v>32</v>
      </c>
      <c r="R4859" t="s">
        <v>32</v>
      </c>
      <c r="S4859" t="s">
        <v>32</v>
      </c>
      <c r="T4859" t="s">
        <v>32</v>
      </c>
      <c r="U4859" t="s">
        <v>32</v>
      </c>
      <c r="V4859" t="s">
        <v>32</v>
      </c>
      <c r="W4859" t="s">
        <v>32</v>
      </c>
      <c r="Y4859">
        <v>0</v>
      </c>
      <c r="Z4859">
        <f t="shared" si="356"/>
        <v>0</v>
      </c>
      <c r="AA4859" t="e">
        <v>#N/A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7713.2120000000004</v>
      </c>
      <c r="AM4859">
        <v>2979.6709999999998</v>
      </c>
      <c r="AN4859">
        <v>136.417</v>
      </c>
      <c r="AO4859" s="4">
        <v>31196376.068</v>
      </c>
      <c r="AQ4859">
        <v>0</v>
      </c>
    </row>
    <row r="4860" spans="1:43" ht="15.75" x14ac:dyDescent="0.25">
      <c r="A4860">
        <v>2010</v>
      </c>
      <c r="B4860" t="s">
        <v>182</v>
      </c>
      <c r="C4860">
        <f t="shared" si="359"/>
        <v>1</v>
      </c>
      <c r="D4860">
        <v>0</v>
      </c>
      <c r="E4860">
        <v>0</v>
      </c>
      <c r="F4860">
        <v>35.728099822997997</v>
      </c>
      <c r="G4860">
        <v>54.558448791503899</v>
      </c>
      <c r="H4860">
        <v>15.31</v>
      </c>
      <c r="I4860">
        <f t="shared" si="355"/>
        <v>15.31</v>
      </c>
      <c r="J4860" t="e">
        <v>#N/A</v>
      </c>
      <c r="K4860">
        <v>1.66</v>
      </c>
      <c r="L4860">
        <v>7.85</v>
      </c>
      <c r="M4860">
        <v>59.753138706272281</v>
      </c>
      <c r="N4860">
        <v>3.286</v>
      </c>
      <c r="O4860">
        <v>1</v>
      </c>
      <c r="P4860">
        <v>0</v>
      </c>
      <c r="Q4860">
        <v>1</v>
      </c>
      <c r="R4860">
        <v>0</v>
      </c>
      <c r="S4860">
        <v>1</v>
      </c>
      <c r="T4860">
        <v>0</v>
      </c>
      <c r="U4860">
        <v>1</v>
      </c>
      <c r="V4860">
        <v>0</v>
      </c>
      <c r="W4860">
        <v>1</v>
      </c>
      <c r="Y4860">
        <v>0</v>
      </c>
      <c r="Z4860">
        <f t="shared" si="356"/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34259.733</v>
      </c>
      <c r="AM4860">
        <v>36891.355000000003</v>
      </c>
      <c r="AN4860">
        <v>2296.9299999999998</v>
      </c>
      <c r="AO4860" s="4">
        <v>114.47499999999999</v>
      </c>
      <c r="AP4860">
        <v>1.8410000000000011</v>
      </c>
      <c r="AQ4860">
        <v>0</v>
      </c>
    </row>
    <row r="4861" spans="1:43" ht="15.75" x14ac:dyDescent="0.25">
      <c r="A4861">
        <v>2010</v>
      </c>
      <c r="B4861" t="s">
        <v>183</v>
      </c>
      <c r="C4861">
        <f t="shared" si="359"/>
        <v>1</v>
      </c>
      <c r="D4861">
        <v>0</v>
      </c>
      <c r="E4861">
        <v>0</v>
      </c>
      <c r="F4861">
        <v>37.261764526367202</v>
      </c>
      <c r="G4861">
        <v>50.878543853759801</v>
      </c>
      <c r="H4861">
        <v>26.76</v>
      </c>
      <c r="I4861">
        <f t="shared" ref="I4861:I4924" si="360">IF(H4861="",I4704,H4861)</f>
        <v>26.76</v>
      </c>
      <c r="J4861" t="e">
        <v>#N/A</v>
      </c>
      <c r="K4861">
        <v>2.532</v>
      </c>
      <c r="L4861">
        <v>9.625</v>
      </c>
      <c r="M4861">
        <v>28.182219133409959</v>
      </c>
      <c r="N4861">
        <v>1.6379999999999999</v>
      </c>
      <c r="O4861">
        <v>1</v>
      </c>
      <c r="P4861">
        <v>0</v>
      </c>
      <c r="Q4861">
        <v>1</v>
      </c>
      <c r="R4861">
        <v>0</v>
      </c>
      <c r="S4861">
        <v>1</v>
      </c>
      <c r="T4861">
        <v>0</v>
      </c>
      <c r="U4861">
        <v>1</v>
      </c>
      <c r="V4861">
        <v>1</v>
      </c>
      <c r="W4861">
        <v>0</v>
      </c>
      <c r="Y4861">
        <v>0</v>
      </c>
      <c r="Z4861">
        <f t="shared" si="356"/>
        <v>0</v>
      </c>
      <c r="AA4861" t="e">
        <v>#N/A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48313.843999999997</v>
      </c>
      <c r="AM4861">
        <v>48313.843999999997</v>
      </c>
      <c r="AN4861">
        <v>14964.4</v>
      </c>
      <c r="AO4861" s="4">
        <v>218.08</v>
      </c>
      <c r="AP4861">
        <v>1.9380837026392044</v>
      </c>
      <c r="AQ4861">
        <v>0</v>
      </c>
    </row>
    <row r="4862" spans="1:43" ht="15.75" x14ac:dyDescent="0.25">
      <c r="A4862">
        <v>2010</v>
      </c>
      <c r="B4862" t="s">
        <v>184</v>
      </c>
      <c r="C4862">
        <f t="shared" si="359"/>
        <v>1</v>
      </c>
      <c r="D4862" t="e">
        <v>#N/A</v>
      </c>
      <c r="E4862" t="e">
        <v>#N/A</v>
      </c>
      <c r="F4862">
        <v>42.093692779541001</v>
      </c>
      <c r="G4862">
        <v>50.448688507080099</v>
      </c>
      <c r="H4862">
        <v>3.5</v>
      </c>
      <c r="I4862">
        <f t="shared" si="360"/>
        <v>3.5</v>
      </c>
      <c r="J4862" t="e">
        <v>#N/A</v>
      </c>
      <c r="K4862">
        <v>8.4039999999999999</v>
      </c>
      <c r="L4862">
        <v>7.0170000000000003</v>
      </c>
      <c r="M4862">
        <v>53.508012863978315</v>
      </c>
      <c r="N4862">
        <v>6.6989999999999998</v>
      </c>
      <c r="O4862">
        <v>0</v>
      </c>
      <c r="P4862" t="s">
        <v>32</v>
      </c>
      <c r="Q4862" t="s">
        <v>32</v>
      </c>
      <c r="R4862" t="s">
        <v>32</v>
      </c>
      <c r="S4862" t="s">
        <v>32</v>
      </c>
      <c r="T4862" t="s">
        <v>32</v>
      </c>
      <c r="U4862" t="s">
        <v>32</v>
      </c>
      <c r="V4862" t="s">
        <v>32</v>
      </c>
      <c r="W4862" t="s">
        <v>32</v>
      </c>
      <c r="Y4862">
        <v>0</v>
      </c>
      <c r="Z4862">
        <f t="shared" ref="Z4862:Z4925" si="361">IF(Y4862=1,0,IF(OR(Y4705=1,Y4548=1),1,0))</f>
        <v>0</v>
      </c>
      <c r="AA4862" t="e">
        <v>#N/A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16234.829</v>
      </c>
      <c r="AM4862">
        <v>11583.526</v>
      </c>
      <c r="AN4862">
        <v>38.881</v>
      </c>
      <c r="AO4862" s="4">
        <v>97.308000000000007</v>
      </c>
      <c r="AP4862">
        <v>0</v>
      </c>
      <c r="AQ4862">
        <v>0</v>
      </c>
    </row>
    <row r="4863" spans="1:43" ht="15.75" x14ac:dyDescent="0.25">
      <c r="A4863">
        <v>2010</v>
      </c>
      <c r="B4863" t="s">
        <v>185</v>
      </c>
      <c r="C4863" t="e">
        <f t="shared" si="359"/>
        <v>#N/A</v>
      </c>
      <c r="D4863" t="e">
        <v>#N/A</v>
      </c>
      <c r="E4863" t="e">
        <v>#N/A</v>
      </c>
      <c r="F4863" t="e">
        <v>#N/A</v>
      </c>
      <c r="G4863" t="e">
        <v>#N/A</v>
      </c>
      <c r="I4863">
        <f t="shared" si="360"/>
        <v>0</v>
      </c>
      <c r="J4863" t="e">
        <v>#N/A</v>
      </c>
      <c r="K4863">
        <v>8.5</v>
      </c>
      <c r="M4863">
        <v>60.173259678497416</v>
      </c>
      <c r="N4863">
        <v>9.3800000000000008</v>
      </c>
      <c r="O4863">
        <v>0</v>
      </c>
      <c r="P4863" t="s">
        <v>32</v>
      </c>
      <c r="Q4863" t="s">
        <v>32</v>
      </c>
      <c r="R4863" t="s">
        <v>32</v>
      </c>
      <c r="S4863" t="s">
        <v>32</v>
      </c>
      <c r="T4863" t="s">
        <v>32</v>
      </c>
      <c r="U4863" t="s">
        <v>32</v>
      </c>
      <c r="V4863" t="s">
        <v>32</v>
      </c>
      <c r="W4863" t="s">
        <v>32</v>
      </c>
      <c r="Y4863">
        <v>0</v>
      </c>
      <c r="Z4863">
        <f t="shared" si="361"/>
        <v>0</v>
      </c>
      <c r="AA4863" t="e">
        <v>#N/A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4115.5780000000004</v>
      </c>
      <c r="AM4863">
        <v>1367.125</v>
      </c>
      <c r="AN4863">
        <v>38.963000000000001</v>
      </c>
      <c r="AO4863" s="4">
        <v>2094.4630000000002</v>
      </c>
      <c r="AP4863">
        <v>0</v>
      </c>
      <c r="AQ4863">
        <v>0</v>
      </c>
    </row>
    <row r="4864" spans="1:43" ht="15.75" x14ac:dyDescent="0.25">
      <c r="A4864">
        <v>2010</v>
      </c>
      <c r="B4864" t="s">
        <v>186</v>
      </c>
      <c r="D4864" t="e">
        <v>#N/A</v>
      </c>
      <c r="E4864" t="e">
        <v>#N/A</v>
      </c>
      <c r="F4864">
        <v>35.448280334472699</v>
      </c>
      <c r="G4864">
        <v>40.339054107666001</v>
      </c>
      <c r="H4864">
        <v>2.96</v>
      </c>
      <c r="I4864">
        <f t="shared" si="360"/>
        <v>2.96</v>
      </c>
      <c r="J4864" t="e">
        <v>#N/A</v>
      </c>
      <c r="K4864">
        <v>-1.4890000000000001</v>
      </c>
      <c r="L4864">
        <v>8.5079999999999991</v>
      </c>
      <c r="M4864" t="s">
        <v>192</v>
      </c>
      <c r="N4864">
        <v>28.187000000000001</v>
      </c>
      <c r="O4864">
        <v>0</v>
      </c>
      <c r="P4864" t="s">
        <v>32</v>
      </c>
      <c r="Q4864" t="s">
        <v>32</v>
      </c>
      <c r="R4864" t="s">
        <v>32</v>
      </c>
      <c r="S4864" t="s">
        <v>32</v>
      </c>
      <c r="T4864" t="s">
        <v>32</v>
      </c>
      <c r="U4864" t="s">
        <v>32</v>
      </c>
      <c r="V4864" t="s">
        <v>32</v>
      </c>
      <c r="W4864" t="s">
        <v>32</v>
      </c>
      <c r="Y4864">
        <v>0</v>
      </c>
      <c r="Z4864">
        <f t="shared" si="361"/>
        <v>0</v>
      </c>
      <c r="AA4864" t="e">
        <v>#N/A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16434.95</v>
      </c>
      <c r="AM4864">
        <v>9498.7199999999993</v>
      </c>
      <c r="AN4864">
        <v>271.96100000000001</v>
      </c>
      <c r="AO4864" s="4">
        <v>189.18299999999999</v>
      </c>
      <c r="AP4864">
        <v>0</v>
      </c>
      <c r="AQ4864">
        <v>0</v>
      </c>
    </row>
    <row r="4865" spans="1:43" ht="15.75" x14ac:dyDescent="0.25">
      <c r="A4865">
        <v>2010</v>
      </c>
      <c r="B4865" t="s">
        <v>187</v>
      </c>
      <c r="C4865">
        <f>IF(AND(F4865&gt;0,M4865&gt;0,OR(O4865=0,O4865=1),AL4865&gt;0),1,"")</f>
        <v>1</v>
      </c>
      <c r="D4865" t="e">
        <v>#N/A</v>
      </c>
      <c r="E4865" t="e">
        <v>#N/A</v>
      </c>
      <c r="F4865">
        <v>39.813461303710902</v>
      </c>
      <c r="G4865">
        <v>41.966541290283203</v>
      </c>
      <c r="H4865">
        <v>3.27</v>
      </c>
      <c r="I4865">
        <f t="shared" si="360"/>
        <v>3.27</v>
      </c>
      <c r="J4865" t="e">
        <v>#N/A</v>
      </c>
      <c r="K4865">
        <v>6.423</v>
      </c>
      <c r="L4865">
        <v>4.29</v>
      </c>
      <c r="M4865">
        <v>152.21736857617938</v>
      </c>
      <c r="N4865">
        <v>9.2070000000000007</v>
      </c>
      <c r="O4865">
        <v>0</v>
      </c>
      <c r="P4865" t="s">
        <v>32</v>
      </c>
      <c r="Q4865" t="s">
        <v>32</v>
      </c>
      <c r="R4865" t="s">
        <v>32</v>
      </c>
      <c r="S4865" t="s">
        <v>32</v>
      </c>
      <c r="T4865" t="s">
        <v>32</v>
      </c>
      <c r="U4865" t="s">
        <v>32</v>
      </c>
      <c r="V4865" t="s">
        <v>32</v>
      </c>
      <c r="W4865" t="s">
        <v>32</v>
      </c>
      <c r="Y4865">
        <v>0</v>
      </c>
      <c r="Z4865">
        <f t="shared" si="361"/>
        <v>0</v>
      </c>
      <c r="AA4865" t="e">
        <v>#N/A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4395.5230000000001</v>
      </c>
      <c r="AM4865">
        <v>1297.2260000000001</v>
      </c>
      <c r="AN4865">
        <v>112.771</v>
      </c>
      <c r="AO4865" s="4">
        <v>167.126</v>
      </c>
      <c r="AP4865">
        <v>0</v>
      </c>
      <c r="AQ4865">
        <v>0</v>
      </c>
    </row>
    <row r="4866" spans="1:43" ht="15.75" x14ac:dyDescent="0.25">
      <c r="A4866">
        <v>2010</v>
      </c>
      <c r="B4866" t="s">
        <v>188</v>
      </c>
      <c r="D4866" t="e">
        <v>#N/A</v>
      </c>
      <c r="E4866" t="e">
        <v>#N/A</v>
      </c>
      <c r="F4866" t="e">
        <v>#N/A</v>
      </c>
      <c r="G4866" t="e">
        <v>#N/A</v>
      </c>
      <c r="H4866">
        <v>1.5</v>
      </c>
      <c r="I4866">
        <f t="shared" si="360"/>
        <v>1.5</v>
      </c>
      <c r="J4866" t="e">
        <v>#N/A</v>
      </c>
      <c r="K4866">
        <v>7.702</v>
      </c>
      <c r="M4866" t="s">
        <v>192</v>
      </c>
      <c r="N4866">
        <v>11.175000000000001</v>
      </c>
      <c r="O4866">
        <v>0</v>
      </c>
      <c r="P4866" t="s">
        <v>32</v>
      </c>
      <c r="Q4866" t="s">
        <v>32</v>
      </c>
      <c r="R4866" t="s">
        <v>32</v>
      </c>
      <c r="S4866" t="s">
        <v>32</v>
      </c>
      <c r="T4866" t="s">
        <v>32</v>
      </c>
      <c r="U4866" t="s">
        <v>32</v>
      </c>
      <c r="V4866" t="s">
        <v>32</v>
      </c>
      <c r="W4866" t="s">
        <v>32</v>
      </c>
      <c r="Y4866">
        <v>0</v>
      </c>
      <c r="Z4866">
        <f t="shared" si="361"/>
        <v>0</v>
      </c>
      <c r="AA4866" t="e">
        <v>#N/A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4245.8969999999999</v>
      </c>
      <c r="AM4866">
        <v>1266.787</v>
      </c>
      <c r="AN4866">
        <v>30.907</v>
      </c>
      <c r="AO4866" s="4">
        <v>282.21199999999999</v>
      </c>
      <c r="AP4866">
        <v>0</v>
      </c>
      <c r="AQ4866">
        <v>0</v>
      </c>
    </row>
    <row r="4867" spans="1:43" ht="15.75" x14ac:dyDescent="0.25">
      <c r="A4867">
        <v>2010</v>
      </c>
      <c r="B4867" t="s">
        <v>189</v>
      </c>
      <c r="C4867">
        <f t="shared" ref="C4867:C4902" si="362">IF(AND(F4867&gt;0,M4867&gt;0,OR(O4867=0,O4867=1),AL4867&gt;0),1,"")</f>
        <v>1</v>
      </c>
      <c r="D4867" t="e">
        <v>#N/A</v>
      </c>
      <c r="E4867" t="e">
        <v>#N/A</v>
      </c>
      <c r="F4867">
        <v>55.0204467773438</v>
      </c>
      <c r="G4867">
        <v>58.3984184265137</v>
      </c>
      <c r="H4867">
        <v>0.49</v>
      </c>
      <c r="I4867">
        <f t="shared" si="360"/>
        <v>0.49</v>
      </c>
      <c r="J4867" t="e">
        <v>#N/A</v>
      </c>
      <c r="K4867">
        <v>10.298</v>
      </c>
      <c r="M4867">
        <v>67.900943755279499</v>
      </c>
      <c r="N4867">
        <v>8.5</v>
      </c>
      <c r="O4867">
        <v>0</v>
      </c>
      <c r="P4867" t="s">
        <v>32</v>
      </c>
      <c r="Q4867" t="s">
        <v>32</v>
      </c>
      <c r="R4867" t="s">
        <v>32</v>
      </c>
      <c r="S4867" t="s">
        <v>32</v>
      </c>
      <c r="T4867" t="s">
        <v>32</v>
      </c>
      <c r="U4867" t="s">
        <v>32</v>
      </c>
      <c r="V4867" t="s">
        <v>32</v>
      </c>
      <c r="W4867" t="s">
        <v>32</v>
      </c>
      <c r="Y4867">
        <v>0</v>
      </c>
      <c r="Z4867">
        <f t="shared" si="361"/>
        <v>0</v>
      </c>
      <c r="AA4867" t="e">
        <v>#N/A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3380.1709999999998</v>
      </c>
      <c r="AM4867">
        <v>1533.2829999999999</v>
      </c>
      <c r="AN4867">
        <v>20.265000000000001</v>
      </c>
      <c r="AO4867" s="4">
        <v>105.956</v>
      </c>
      <c r="AP4867">
        <v>0</v>
      </c>
      <c r="AQ4867">
        <v>0</v>
      </c>
    </row>
    <row r="4868" spans="1:43" ht="15.75" x14ac:dyDescent="0.25">
      <c r="A4868">
        <v>2010</v>
      </c>
      <c r="B4868" t="s">
        <v>190</v>
      </c>
      <c r="C4868">
        <f t="shared" si="362"/>
        <v>1</v>
      </c>
      <c r="D4868" t="e">
        <v>#N/A</v>
      </c>
      <c r="E4868" t="e">
        <v>#N/A</v>
      </c>
      <c r="F4868">
        <v>42.869873046875</v>
      </c>
      <c r="G4868">
        <v>47.978462219238303</v>
      </c>
      <c r="H4868">
        <v>0.38</v>
      </c>
      <c r="I4868">
        <f t="shared" si="360"/>
        <v>0.38</v>
      </c>
      <c r="J4868" t="e">
        <v>#N/A</v>
      </c>
      <c r="K4868">
        <v>11.375999999999999</v>
      </c>
      <c r="M4868">
        <v>99.14393738047896</v>
      </c>
      <c r="N4868">
        <v>3.0449999999999999</v>
      </c>
      <c r="O4868">
        <v>0</v>
      </c>
      <c r="P4868" t="s">
        <v>32</v>
      </c>
      <c r="Q4868" t="s">
        <v>32</v>
      </c>
      <c r="R4868" t="s">
        <v>32</v>
      </c>
      <c r="S4868" t="s">
        <v>32</v>
      </c>
      <c r="T4868" t="s">
        <v>32</v>
      </c>
      <c r="U4868" t="s">
        <v>32</v>
      </c>
      <c r="V4868" t="s">
        <v>32</v>
      </c>
      <c r="W4868" t="s">
        <v>32</v>
      </c>
      <c r="Y4868">
        <v>0</v>
      </c>
      <c r="Z4868">
        <f t="shared" si="361"/>
        <v>0</v>
      </c>
      <c r="AA4868" t="e">
        <v>#N/A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1</v>
      </c>
      <c r="AI4868">
        <v>0</v>
      </c>
      <c r="AJ4868">
        <v>0</v>
      </c>
      <c r="AK4868">
        <v>0</v>
      </c>
      <c r="AL4868">
        <v>1541.085</v>
      </c>
      <c r="AM4868">
        <v>765.41800000000001</v>
      </c>
      <c r="AN4868">
        <v>9.4450000000000003</v>
      </c>
      <c r="AO4868" s="4">
        <v>56.148000000000003</v>
      </c>
      <c r="AP4868">
        <v>0</v>
      </c>
      <c r="AQ4868">
        <v>1</v>
      </c>
    </row>
    <row r="4869" spans="1:43" ht="15.75" x14ac:dyDescent="0.25">
      <c r="A4869">
        <v>2011</v>
      </c>
      <c r="B4869" t="s">
        <v>31</v>
      </c>
      <c r="C4869">
        <f t="shared" si="362"/>
        <v>1</v>
      </c>
      <c r="D4869" t="e">
        <v>#N/A</v>
      </c>
      <c r="E4869" t="e">
        <v>#N/A</v>
      </c>
      <c r="F4869">
        <v>31.3615913391113</v>
      </c>
      <c r="G4869">
        <v>31.937660217285199</v>
      </c>
      <c r="I4869">
        <f t="shared" si="360"/>
        <v>3.65</v>
      </c>
      <c r="J4869" t="e">
        <v>#N/A</v>
      </c>
      <c r="K4869">
        <v>6.4790000000000001</v>
      </c>
      <c r="M4869">
        <v>50.301222074403483</v>
      </c>
      <c r="N4869">
        <v>11.804</v>
      </c>
      <c r="O4869">
        <v>0</v>
      </c>
      <c r="P4869" t="s">
        <v>32</v>
      </c>
      <c r="Q4869" t="s">
        <v>32</v>
      </c>
      <c r="R4869" t="s">
        <v>32</v>
      </c>
      <c r="S4869" t="s">
        <v>32</v>
      </c>
      <c r="T4869" t="s">
        <v>32</v>
      </c>
      <c r="U4869" t="s">
        <v>32</v>
      </c>
      <c r="V4869" t="s">
        <v>32</v>
      </c>
      <c r="W4869" t="s">
        <v>32</v>
      </c>
      <c r="Y4869" t="e">
        <v>#N/A</v>
      </c>
      <c r="Z4869" t="e">
        <f t="shared" si="361"/>
        <v>#N/A</v>
      </c>
      <c r="AA4869" t="e">
        <v>#N/A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1655.3630000000001</v>
      </c>
      <c r="AM4869">
        <v>614.66099999999994</v>
      </c>
      <c r="AN4869">
        <v>17.89</v>
      </c>
      <c r="AO4869" s="4">
        <v>103.176</v>
      </c>
      <c r="AP4869">
        <v>0</v>
      </c>
      <c r="AQ4869">
        <v>0</v>
      </c>
    </row>
    <row r="4870" spans="1:43" ht="15.75" x14ac:dyDescent="0.25">
      <c r="A4870">
        <v>2011</v>
      </c>
      <c r="B4870" t="s">
        <v>33</v>
      </c>
      <c r="C4870" t="e">
        <f t="shared" si="362"/>
        <v>#N/A</v>
      </c>
      <c r="D4870" t="e">
        <v>#N/A</v>
      </c>
      <c r="E4870" t="e">
        <v>#N/A</v>
      </c>
      <c r="F4870" t="e">
        <v>#N/A</v>
      </c>
      <c r="G4870" t="e">
        <v>#N/A</v>
      </c>
      <c r="I4870">
        <f t="shared" si="360"/>
        <v>0.93</v>
      </c>
      <c r="J4870" t="e">
        <v>#N/A</v>
      </c>
      <c r="K4870">
        <v>2.33</v>
      </c>
      <c r="L4870">
        <v>14</v>
      </c>
      <c r="M4870">
        <v>90.762818462522603</v>
      </c>
      <c r="N4870">
        <v>3.427</v>
      </c>
      <c r="O4870">
        <v>0</v>
      </c>
      <c r="P4870" t="s">
        <v>32</v>
      </c>
      <c r="Q4870" t="s">
        <v>32</v>
      </c>
      <c r="R4870" t="s">
        <v>32</v>
      </c>
      <c r="S4870" t="s">
        <v>32</v>
      </c>
      <c r="T4870" t="s">
        <v>32</v>
      </c>
      <c r="U4870" t="s">
        <v>32</v>
      </c>
      <c r="V4870" t="s">
        <v>32</v>
      </c>
      <c r="W4870" t="s">
        <v>32</v>
      </c>
      <c r="Y4870" t="e">
        <v>#N/A</v>
      </c>
      <c r="Z4870" t="e">
        <f t="shared" si="361"/>
        <v>#N/A</v>
      </c>
      <c r="AA4870" t="e">
        <v>#N/A</v>
      </c>
      <c r="AB4870">
        <v>0</v>
      </c>
      <c r="AC4870">
        <v>0</v>
      </c>
      <c r="AD4870">
        <v>0</v>
      </c>
      <c r="AE4870" t="s">
        <v>32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9899.5660000000007</v>
      </c>
      <c r="AM4870">
        <v>4459.6009999999997</v>
      </c>
      <c r="AN4870">
        <v>12.678000000000001</v>
      </c>
      <c r="AO4870" s="4">
        <v>110.746</v>
      </c>
      <c r="AP4870">
        <v>0</v>
      </c>
      <c r="AQ4870">
        <v>0</v>
      </c>
    </row>
    <row r="4871" spans="1:43" ht="15.75" x14ac:dyDescent="0.25">
      <c r="A4871">
        <v>2011</v>
      </c>
      <c r="B4871" t="s">
        <v>35</v>
      </c>
      <c r="C4871" t="e">
        <f t="shared" si="362"/>
        <v>#N/A</v>
      </c>
      <c r="D4871" t="e">
        <v>#N/A</v>
      </c>
      <c r="E4871" t="e">
        <v>#N/A</v>
      </c>
      <c r="F4871" t="e">
        <v>#N/A</v>
      </c>
      <c r="G4871" t="e">
        <v>#N/A</v>
      </c>
      <c r="I4871">
        <f t="shared" si="360"/>
        <v>6.66</v>
      </c>
      <c r="J4871" t="e">
        <v>#N/A</v>
      </c>
      <c r="K4871">
        <v>2.8279999999999998</v>
      </c>
      <c r="L4871">
        <v>9.9710000000000001</v>
      </c>
      <c r="M4871">
        <v>67.711022339655671</v>
      </c>
      <c r="N4871">
        <v>4.5220000000000002</v>
      </c>
      <c r="O4871">
        <v>0</v>
      </c>
      <c r="P4871" t="s">
        <v>32</v>
      </c>
      <c r="Q4871" t="s">
        <v>32</v>
      </c>
      <c r="R4871" t="s">
        <v>32</v>
      </c>
      <c r="S4871" t="s">
        <v>32</v>
      </c>
      <c r="T4871" t="s">
        <v>32</v>
      </c>
      <c r="U4871" t="s">
        <v>32</v>
      </c>
      <c r="V4871" t="s">
        <v>32</v>
      </c>
      <c r="W4871" t="s">
        <v>32</v>
      </c>
      <c r="Y4871">
        <v>0</v>
      </c>
      <c r="Z4871">
        <f t="shared" si="361"/>
        <v>0</v>
      </c>
      <c r="AA4871" t="e">
        <v>#N/A</v>
      </c>
      <c r="AB4871">
        <v>0</v>
      </c>
      <c r="AC4871">
        <v>0</v>
      </c>
      <c r="AD4871">
        <v>0</v>
      </c>
      <c r="AE4871" t="s">
        <v>32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12970.946</v>
      </c>
      <c r="AM4871">
        <v>5430.57</v>
      </c>
      <c r="AN4871">
        <v>199.39400000000001</v>
      </c>
      <c r="AO4871" s="4">
        <v>142.38999999999999</v>
      </c>
      <c r="AP4871">
        <v>0</v>
      </c>
      <c r="AQ4871">
        <v>0</v>
      </c>
    </row>
    <row r="4872" spans="1:43" ht="15.75" x14ac:dyDescent="0.25">
      <c r="A4872">
        <v>2011</v>
      </c>
      <c r="B4872" t="s">
        <v>36</v>
      </c>
      <c r="C4872" t="e">
        <f t="shared" si="362"/>
        <v>#N/A</v>
      </c>
      <c r="D4872" t="e">
        <v>#N/A</v>
      </c>
      <c r="E4872" t="e">
        <v>#N/A</v>
      </c>
      <c r="F4872" t="e">
        <v>#N/A</v>
      </c>
      <c r="G4872" t="e">
        <v>#N/A</v>
      </c>
      <c r="I4872">
        <f t="shared" si="360"/>
        <v>0</v>
      </c>
      <c r="J4872" t="e">
        <v>#N/A</v>
      </c>
      <c r="K4872">
        <v>3.919</v>
      </c>
      <c r="M4872">
        <v>107.51565066116923</v>
      </c>
      <c r="N4872">
        <v>13.484</v>
      </c>
      <c r="O4872">
        <v>0</v>
      </c>
      <c r="P4872" t="s">
        <v>32</v>
      </c>
      <c r="Q4872" t="s">
        <v>32</v>
      </c>
      <c r="R4872" t="s">
        <v>32</v>
      </c>
      <c r="S4872" t="s">
        <v>32</v>
      </c>
      <c r="T4872" t="s">
        <v>32</v>
      </c>
      <c r="U4872" t="s">
        <v>32</v>
      </c>
      <c r="V4872" t="s">
        <v>32</v>
      </c>
      <c r="W4872" t="s">
        <v>32</v>
      </c>
      <c r="Y4872">
        <v>0</v>
      </c>
      <c r="Z4872">
        <f t="shared" si="361"/>
        <v>0</v>
      </c>
      <c r="AA4872" t="e">
        <v>#N/A</v>
      </c>
      <c r="AB4872">
        <v>0</v>
      </c>
      <c r="AC4872">
        <v>0</v>
      </c>
      <c r="AD4872">
        <v>0</v>
      </c>
      <c r="AE4872" t="s">
        <v>32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7295.0590000000002</v>
      </c>
      <c r="AM4872">
        <v>5305.3940000000002</v>
      </c>
      <c r="AN4872">
        <v>104.116</v>
      </c>
      <c r="AO4872" s="4">
        <v>105.59399999999999</v>
      </c>
      <c r="AP4872">
        <v>0</v>
      </c>
      <c r="AQ4872">
        <v>0</v>
      </c>
    </row>
    <row r="4873" spans="1:43" ht="15.75" x14ac:dyDescent="0.25">
      <c r="A4873">
        <v>2011</v>
      </c>
      <c r="B4873" t="s">
        <v>37</v>
      </c>
      <c r="C4873">
        <f t="shared" si="362"/>
        <v>1</v>
      </c>
      <c r="D4873" t="e">
        <v>#N/A</v>
      </c>
      <c r="E4873" t="e">
        <v>#N/A</v>
      </c>
      <c r="F4873">
        <v>38.813899993896499</v>
      </c>
      <c r="G4873">
        <v>42.426277160644503</v>
      </c>
      <c r="I4873">
        <f t="shared" si="360"/>
        <v>2.87</v>
      </c>
      <c r="J4873" t="e">
        <v>#N/A</v>
      </c>
      <c r="K4873">
        <v>8.5549999999999997</v>
      </c>
      <c r="L4873">
        <v>7.15</v>
      </c>
      <c r="M4873">
        <v>33.921363193666835</v>
      </c>
      <c r="N4873">
        <v>9.7750000000000004</v>
      </c>
      <c r="O4873">
        <v>0</v>
      </c>
      <c r="P4873" t="s">
        <v>32</v>
      </c>
      <c r="Q4873" t="s">
        <v>32</v>
      </c>
      <c r="R4873" t="s">
        <v>32</v>
      </c>
      <c r="S4873" t="s">
        <v>32</v>
      </c>
      <c r="T4873" t="s">
        <v>32</v>
      </c>
      <c r="U4873" t="s">
        <v>32</v>
      </c>
      <c r="V4873" t="s">
        <v>32</v>
      </c>
      <c r="W4873" t="s">
        <v>32</v>
      </c>
      <c r="Y4873">
        <v>0</v>
      </c>
      <c r="Z4873">
        <f t="shared" si="361"/>
        <v>0</v>
      </c>
      <c r="AA4873" t="e">
        <v>#N/A</v>
      </c>
      <c r="AB4873">
        <v>0</v>
      </c>
      <c r="AC4873">
        <v>0</v>
      </c>
      <c r="AD4873">
        <v>0</v>
      </c>
      <c r="AE4873" t="s">
        <v>32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21304.128000000001</v>
      </c>
      <c r="AM4873">
        <v>13718.531999999999</v>
      </c>
      <c r="AN4873">
        <v>556.56399999999996</v>
      </c>
      <c r="AO4873" s="4">
        <v>292.62799999999999</v>
      </c>
      <c r="AP4873">
        <v>0</v>
      </c>
      <c r="AQ4873">
        <v>0</v>
      </c>
    </row>
    <row r="4874" spans="1:43" ht="15.75" x14ac:dyDescent="0.25">
      <c r="A4874">
        <v>2011</v>
      </c>
      <c r="B4874" t="s">
        <v>38</v>
      </c>
      <c r="C4874">
        <f t="shared" si="362"/>
        <v>1</v>
      </c>
      <c r="D4874" t="e">
        <v>#N/A</v>
      </c>
      <c r="E4874" t="e">
        <v>#N/A</v>
      </c>
      <c r="F4874">
        <v>35.060646057128899</v>
      </c>
      <c r="G4874">
        <v>36.523006439208999</v>
      </c>
      <c r="I4874">
        <f t="shared" si="360"/>
        <v>15.03</v>
      </c>
      <c r="J4874" t="e">
        <v>#N/A</v>
      </c>
      <c r="K4874">
        <v>4.7</v>
      </c>
      <c r="L4874">
        <v>19</v>
      </c>
      <c r="M4874">
        <v>71.110865122038817</v>
      </c>
      <c r="N4874">
        <v>7.6529999999999996</v>
      </c>
      <c r="O4874">
        <v>0</v>
      </c>
      <c r="P4874" t="s">
        <v>32</v>
      </c>
      <c r="Q4874" t="s">
        <v>32</v>
      </c>
      <c r="R4874" t="s">
        <v>32</v>
      </c>
      <c r="S4874" t="s">
        <v>32</v>
      </c>
      <c r="T4874" t="s">
        <v>32</v>
      </c>
      <c r="U4874" t="s">
        <v>32</v>
      </c>
      <c r="V4874" t="s">
        <v>32</v>
      </c>
      <c r="W4874" t="s">
        <v>32</v>
      </c>
      <c r="Y4874">
        <v>0</v>
      </c>
      <c r="Z4874">
        <f t="shared" si="361"/>
        <v>0</v>
      </c>
      <c r="AA4874" t="e">
        <v>#N/A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6167.0060000000003</v>
      </c>
      <c r="AM4874">
        <v>3097.49</v>
      </c>
      <c r="AN4874">
        <v>10.141999999999999</v>
      </c>
      <c r="AO4874" s="4">
        <v>242.11199999999999</v>
      </c>
      <c r="AP4874">
        <v>0</v>
      </c>
      <c r="AQ4874">
        <v>0</v>
      </c>
    </row>
    <row r="4875" spans="1:43" ht="15.75" x14ac:dyDescent="0.25">
      <c r="A4875">
        <v>2011</v>
      </c>
      <c r="B4875" t="s">
        <v>39</v>
      </c>
      <c r="C4875">
        <f t="shared" si="362"/>
        <v>1</v>
      </c>
      <c r="D4875">
        <v>0</v>
      </c>
      <c r="E4875">
        <v>0</v>
      </c>
      <c r="F4875">
        <v>33.563461303710902</v>
      </c>
      <c r="G4875">
        <v>47.300704956054702</v>
      </c>
      <c r="I4875">
        <f t="shared" si="360"/>
        <v>18.52</v>
      </c>
      <c r="J4875" t="e">
        <v>#N/A</v>
      </c>
      <c r="K4875">
        <v>2.593</v>
      </c>
      <c r="L4875">
        <v>5.0750000000000002</v>
      </c>
      <c r="M4875">
        <v>41.300053627300912</v>
      </c>
      <c r="N4875">
        <v>3.3039999999999998</v>
      </c>
      <c r="O4875">
        <v>1</v>
      </c>
      <c r="P4875">
        <v>1</v>
      </c>
      <c r="Q4875">
        <v>0</v>
      </c>
      <c r="R4875">
        <v>0</v>
      </c>
      <c r="S4875">
        <v>1</v>
      </c>
      <c r="T4875">
        <v>0</v>
      </c>
      <c r="U4875">
        <v>1</v>
      </c>
      <c r="V4875">
        <v>1</v>
      </c>
      <c r="W4875">
        <v>0</v>
      </c>
      <c r="Y4875">
        <v>0</v>
      </c>
      <c r="Z4875">
        <f t="shared" si="361"/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42674.445</v>
      </c>
      <c r="AM4875">
        <v>66534.024000000005</v>
      </c>
      <c r="AN4875">
        <v>1498.366</v>
      </c>
      <c r="AO4875" s="4">
        <v>99.275000000000006</v>
      </c>
      <c r="AP4875">
        <v>0.53000000000000025</v>
      </c>
      <c r="AQ4875">
        <v>0</v>
      </c>
    </row>
    <row r="4876" spans="1:43" ht="15.75" x14ac:dyDescent="0.25">
      <c r="A4876">
        <v>2011</v>
      </c>
      <c r="B4876" t="s">
        <v>40</v>
      </c>
      <c r="C4876">
        <f t="shared" si="362"/>
        <v>1</v>
      </c>
      <c r="D4876">
        <v>0</v>
      </c>
      <c r="E4876">
        <v>0</v>
      </c>
      <c r="F4876">
        <v>28.936719894409201</v>
      </c>
      <c r="G4876">
        <v>46.327247619628899</v>
      </c>
      <c r="I4876">
        <f t="shared" si="360"/>
        <v>9.3699999999999992</v>
      </c>
      <c r="J4876" t="e">
        <v>#N/A</v>
      </c>
      <c r="K4876">
        <v>2.8340000000000001</v>
      </c>
      <c r="L4876">
        <v>4.1500000000000004</v>
      </c>
      <c r="M4876">
        <v>104.8080215374754</v>
      </c>
      <c r="N4876">
        <v>3.552</v>
      </c>
      <c r="O4876">
        <v>0</v>
      </c>
      <c r="P4876" t="s">
        <v>32</v>
      </c>
      <c r="Q4876" t="s">
        <v>32</v>
      </c>
      <c r="R4876" t="s">
        <v>32</v>
      </c>
      <c r="S4876" t="s">
        <v>32</v>
      </c>
      <c r="T4876" t="s">
        <v>32</v>
      </c>
      <c r="U4876" t="s">
        <v>32</v>
      </c>
      <c r="V4876" t="s">
        <v>32</v>
      </c>
      <c r="W4876" t="s">
        <v>32</v>
      </c>
      <c r="Y4876">
        <v>0</v>
      </c>
      <c r="Z4876">
        <f t="shared" si="361"/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42812.752999999997</v>
      </c>
      <c r="AM4876">
        <v>49444.292000000001</v>
      </c>
      <c r="AN4876">
        <v>416.36500000000001</v>
      </c>
      <c r="AO4876" s="4">
        <v>113.42</v>
      </c>
      <c r="AP4876">
        <v>0</v>
      </c>
      <c r="AQ4876">
        <v>0</v>
      </c>
    </row>
    <row r="4877" spans="1:43" ht="15.75" x14ac:dyDescent="0.25">
      <c r="A4877">
        <v>2011</v>
      </c>
      <c r="B4877" t="s">
        <v>41</v>
      </c>
      <c r="C4877" t="e">
        <f t="shared" si="362"/>
        <v>#N/A</v>
      </c>
      <c r="D4877" t="e">
        <v>#N/A</v>
      </c>
      <c r="E4877" t="e">
        <v>#N/A</v>
      </c>
      <c r="F4877" t="e">
        <v>#N/A</v>
      </c>
      <c r="G4877" t="e">
        <v>#N/A</v>
      </c>
      <c r="I4877">
        <f t="shared" si="360"/>
        <v>0</v>
      </c>
      <c r="J4877" t="e">
        <v>#N/A</v>
      </c>
      <c r="K4877">
        <v>9.4E-2</v>
      </c>
      <c r="L4877">
        <v>6.048</v>
      </c>
      <c r="M4877">
        <v>80.508045005952155</v>
      </c>
      <c r="N4877">
        <v>7.8689999999999998</v>
      </c>
      <c r="O4877">
        <v>0</v>
      </c>
      <c r="P4877" t="s">
        <v>32</v>
      </c>
      <c r="Q4877" t="s">
        <v>32</v>
      </c>
      <c r="R4877" t="s">
        <v>32</v>
      </c>
      <c r="S4877" t="s">
        <v>32</v>
      </c>
      <c r="T4877" t="s">
        <v>32</v>
      </c>
      <c r="U4877" t="s">
        <v>32</v>
      </c>
      <c r="V4877" t="s">
        <v>32</v>
      </c>
      <c r="W4877" t="s">
        <v>32</v>
      </c>
      <c r="Y4877">
        <v>0</v>
      </c>
      <c r="Z4877">
        <f t="shared" si="361"/>
        <v>0</v>
      </c>
      <c r="AA4877" t="e">
        <v>#N/A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15579.773999999999</v>
      </c>
      <c r="AM4877">
        <v>7114.24</v>
      </c>
      <c r="AN4877">
        <v>64.819000000000003</v>
      </c>
      <c r="AO4877" s="4">
        <v>253.26300000000001</v>
      </c>
      <c r="AP4877">
        <v>0</v>
      </c>
      <c r="AQ4877">
        <v>0</v>
      </c>
    </row>
    <row r="4878" spans="1:43" ht="15.75" x14ac:dyDescent="0.25">
      <c r="A4878">
        <v>2011</v>
      </c>
      <c r="B4878" t="s">
        <v>42</v>
      </c>
      <c r="C4878" t="e">
        <f t="shared" si="362"/>
        <v>#N/A</v>
      </c>
      <c r="D4878" t="e">
        <v>#N/A</v>
      </c>
      <c r="E4878" t="e">
        <v>#N/A</v>
      </c>
      <c r="F4878" t="e">
        <v>#N/A</v>
      </c>
      <c r="G4878" t="e">
        <v>#N/A</v>
      </c>
      <c r="I4878">
        <f t="shared" si="360"/>
        <v>2.2799999999999998</v>
      </c>
      <c r="J4878" t="e">
        <v>#N/A</v>
      </c>
      <c r="K4878">
        <v>6.4939999999999998</v>
      </c>
      <c r="M4878">
        <v>47.420849835689815</v>
      </c>
      <c r="N4878">
        <v>10.702999999999999</v>
      </c>
      <c r="O4878">
        <v>0</v>
      </c>
      <c r="P4878" t="s">
        <v>32</v>
      </c>
      <c r="Q4878" t="s">
        <v>32</v>
      </c>
      <c r="R4878" t="s">
        <v>32</v>
      </c>
      <c r="S4878" t="s">
        <v>32</v>
      </c>
      <c r="T4878" t="s">
        <v>32</v>
      </c>
      <c r="U4878" t="s">
        <v>32</v>
      </c>
      <c r="V4878" t="s">
        <v>32</v>
      </c>
      <c r="W4878" t="s">
        <v>32</v>
      </c>
      <c r="Y4878">
        <v>0</v>
      </c>
      <c r="Z4878">
        <f t="shared" si="361"/>
        <v>0</v>
      </c>
      <c r="AA4878" t="e">
        <v>#N/A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2786.7280000000001</v>
      </c>
      <c r="AM4878">
        <v>858.16300000000001</v>
      </c>
      <c r="AN4878">
        <v>131.18100000000001</v>
      </c>
      <c r="AO4878" s="4">
        <v>160.09399999999999</v>
      </c>
      <c r="AP4878">
        <v>0</v>
      </c>
      <c r="AQ4878">
        <v>0</v>
      </c>
    </row>
    <row r="4879" spans="1:43" ht="15.75" x14ac:dyDescent="0.25">
      <c r="A4879">
        <v>2011</v>
      </c>
      <c r="B4879" t="s">
        <v>43</v>
      </c>
      <c r="C4879" t="e">
        <f t="shared" si="362"/>
        <v>#N/A</v>
      </c>
      <c r="D4879" t="e">
        <v>#N/A</v>
      </c>
      <c r="E4879" t="e">
        <v>#N/A</v>
      </c>
      <c r="F4879" t="e">
        <v>#N/A</v>
      </c>
      <c r="G4879" t="e">
        <v>#N/A</v>
      </c>
      <c r="I4879">
        <f t="shared" si="360"/>
        <v>2.0699999999999998</v>
      </c>
      <c r="J4879" t="e">
        <v>#N/A</v>
      </c>
      <c r="K4879">
        <v>0.78700000000000003</v>
      </c>
      <c r="L4879">
        <v>11.209</v>
      </c>
      <c r="M4879">
        <v>93.042871203277713</v>
      </c>
      <c r="N4879">
        <v>9.4260000000000002</v>
      </c>
      <c r="O4879">
        <v>0</v>
      </c>
      <c r="P4879" t="s">
        <v>32</v>
      </c>
      <c r="Q4879" t="s">
        <v>32</v>
      </c>
      <c r="R4879" t="s">
        <v>32</v>
      </c>
      <c r="S4879" t="s">
        <v>32</v>
      </c>
      <c r="T4879" t="s">
        <v>32</v>
      </c>
      <c r="U4879" t="s">
        <v>32</v>
      </c>
      <c r="V4879" t="s">
        <v>32</v>
      </c>
      <c r="W4879" t="s">
        <v>32</v>
      </c>
      <c r="Y4879">
        <v>0</v>
      </c>
      <c r="Z4879">
        <f t="shared" si="361"/>
        <v>0</v>
      </c>
      <c r="AA4879" t="e">
        <v>#N/A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15624.871999999999</v>
      </c>
      <c r="AM4879">
        <v>15756.092000000001</v>
      </c>
      <c r="AN4879">
        <v>4.3689999999999998</v>
      </c>
      <c r="AO4879" s="4">
        <v>162.989</v>
      </c>
      <c r="AP4879">
        <v>0</v>
      </c>
      <c r="AQ4879">
        <v>0</v>
      </c>
    </row>
    <row r="4880" spans="1:43" ht="15.75" x14ac:dyDescent="0.25">
      <c r="A4880">
        <v>2011</v>
      </c>
      <c r="B4880" t="s">
        <v>44</v>
      </c>
      <c r="C4880">
        <f t="shared" si="362"/>
        <v>1</v>
      </c>
      <c r="D4880" t="e">
        <v>#N/A</v>
      </c>
      <c r="E4880" t="e">
        <v>#N/A</v>
      </c>
      <c r="F4880">
        <v>28.3905639648438</v>
      </c>
      <c r="G4880">
        <v>26.935012817382798</v>
      </c>
      <c r="I4880">
        <f t="shared" si="360"/>
        <v>0</v>
      </c>
      <c r="J4880" t="e">
        <v>#N/A</v>
      </c>
      <c r="K4880">
        <v>5.5439999999999996</v>
      </c>
      <c r="L4880">
        <v>0.67200000000000004</v>
      </c>
      <c r="M4880">
        <v>163.33684101068221</v>
      </c>
      <c r="N4880">
        <v>53.228000000000002</v>
      </c>
      <c r="O4880">
        <v>0</v>
      </c>
      <c r="P4880" t="s">
        <v>32</v>
      </c>
      <c r="Q4880" t="s">
        <v>32</v>
      </c>
      <c r="R4880" t="s">
        <v>32</v>
      </c>
      <c r="S4880" t="s">
        <v>32</v>
      </c>
      <c r="T4880" t="s">
        <v>32</v>
      </c>
      <c r="U4880" t="s">
        <v>32</v>
      </c>
      <c r="V4880" t="s">
        <v>32</v>
      </c>
      <c r="W4880" t="s">
        <v>32</v>
      </c>
      <c r="Y4880">
        <v>0</v>
      </c>
      <c r="Z4880">
        <f t="shared" si="361"/>
        <v>0</v>
      </c>
      <c r="AA4880" t="e">
        <v>#N/A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16589.38</v>
      </c>
      <c r="AM4880">
        <v>6300.4530000000004</v>
      </c>
      <c r="AN4880">
        <v>59.734999999999999</v>
      </c>
      <c r="AO4880" s="4">
        <v>248.40299999999999</v>
      </c>
      <c r="AP4880">
        <v>0</v>
      </c>
      <c r="AQ4880">
        <v>0</v>
      </c>
    </row>
    <row r="4881" spans="1:43" ht="15.75" x14ac:dyDescent="0.25">
      <c r="A4881">
        <v>2011</v>
      </c>
      <c r="B4881" t="s">
        <v>45</v>
      </c>
      <c r="C4881">
        <f t="shared" si="362"/>
        <v>1</v>
      </c>
      <c r="D4881">
        <v>0</v>
      </c>
      <c r="E4881">
        <v>0</v>
      </c>
      <c r="F4881">
        <v>25.020870208740199</v>
      </c>
      <c r="G4881">
        <v>47.345298767089801</v>
      </c>
      <c r="I4881">
        <f t="shared" si="360"/>
        <v>17.690000000000001</v>
      </c>
      <c r="J4881" t="e">
        <v>#N/A</v>
      </c>
      <c r="K4881">
        <v>1.754</v>
      </c>
      <c r="L4881">
        <v>7.25</v>
      </c>
      <c r="M4881">
        <v>162.19211738395634</v>
      </c>
      <c r="N4881">
        <v>3.355</v>
      </c>
      <c r="O4881">
        <v>0</v>
      </c>
      <c r="P4881" t="s">
        <v>32</v>
      </c>
      <c r="Q4881" t="s">
        <v>32</v>
      </c>
      <c r="R4881" t="s">
        <v>32</v>
      </c>
      <c r="S4881" t="s">
        <v>32</v>
      </c>
      <c r="T4881" t="s">
        <v>32</v>
      </c>
      <c r="U4881" t="s">
        <v>32</v>
      </c>
      <c r="V4881" t="s">
        <v>32</v>
      </c>
      <c r="W4881" t="s">
        <v>32</v>
      </c>
      <c r="Y4881">
        <v>0</v>
      </c>
      <c r="Z4881">
        <f t="shared" si="361"/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40010.214999999997</v>
      </c>
      <c r="AM4881">
        <v>46705.455999999998</v>
      </c>
      <c r="AN4881">
        <v>513.79</v>
      </c>
      <c r="AO4881" s="4">
        <v>115.13800000000001</v>
      </c>
      <c r="AP4881">
        <v>0</v>
      </c>
      <c r="AQ4881">
        <v>0</v>
      </c>
    </row>
    <row r="4882" spans="1:43" ht="15.75" x14ac:dyDescent="0.25">
      <c r="A4882">
        <v>2011</v>
      </c>
      <c r="B4882" t="s">
        <v>46</v>
      </c>
      <c r="C4882" t="e">
        <f t="shared" si="362"/>
        <v>#N/A</v>
      </c>
      <c r="D4882" t="e">
        <v>#N/A</v>
      </c>
      <c r="E4882" t="e">
        <v>#N/A</v>
      </c>
      <c r="F4882" t="e">
        <v>#N/A</v>
      </c>
      <c r="G4882" t="e">
        <v>#N/A</v>
      </c>
      <c r="I4882">
        <f t="shared" si="360"/>
        <v>3.18</v>
      </c>
      <c r="J4882" t="e">
        <v>#N/A</v>
      </c>
      <c r="K4882">
        <v>2.0979999999999999</v>
      </c>
      <c r="L4882">
        <v>14.933</v>
      </c>
      <c r="M4882">
        <v>123.19848022092184</v>
      </c>
      <c r="N4882">
        <v>1.6950000000000001</v>
      </c>
      <c r="O4882">
        <v>0</v>
      </c>
      <c r="P4882" t="s">
        <v>32</v>
      </c>
      <c r="Q4882" t="s">
        <v>32</v>
      </c>
      <c r="R4882" t="s">
        <v>32</v>
      </c>
      <c r="S4882" t="s">
        <v>32</v>
      </c>
      <c r="T4882" t="s">
        <v>32</v>
      </c>
      <c r="U4882" t="s">
        <v>32</v>
      </c>
      <c r="V4882" t="s">
        <v>32</v>
      </c>
      <c r="W4882" t="s">
        <v>32</v>
      </c>
      <c r="Y4882">
        <v>0</v>
      </c>
      <c r="Z4882">
        <f t="shared" si="361"/>
        <v>0</v>
      </c>
      <c r="AA4882" t="e">
        <v>#N/A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7796.11</v>
      </c>
      <c r="AM4882">
        <v>4481.9889999999996</v>
      </c>
      <c r="AN4882">
        <v>1.4890000000000001</v>
      </c>
      <c r="AO4882" s="4">
        <v>130.52099999999999</v>
      </c>
      <c r="AP4882">
        <v>0</v>
      </c>
      <c r="AQ4882">
        <v>0</v>
      </c>
    </row>
    <row r="4883" spans="1:43" ht="15.75" x14ac:dyDescent="0.25">
      <c r="A4883">
        <v>2011</v>
      </c>
      <c r="B4883" t="s">
        <v>47</v>
      </c>
      <c r="C4883" t="e">
        <f t="shared" si="362"/>
        <v>#N/A</v>
      </c>
      <c r="D4883" t="e">
        <v>#N/A</v>
      </c>
      <c r="E4883" t="e">
        <v>#N/A</v>
      </c>
      <c r="F4883" t="e">
        <v>#N/A</v>
      </c>
      <c r="G4883" t="e">
        <v>#N/A</v>
      </c>
      <c r="I4883">
        <f t="shared" si="360"/>
        <v>2.0099999999999998</v>
      </c>
      <c r="J4883" t="e">
        <v>#N/A</v>
      </c>
      <c r="K4883">
        <v>3.3250000000000002</v>
      </c>
      <c r="M4883">
        <v>38.237688237688239</v>
      </c>
      <c r="N4883">
        <v>2.7360000000000002</v>
      </c>
      <c r="O4883">
        <v>0</v>
      </c>
      <c r="P4883" t="s">
        <v>32</v>
      </c>
      <c r="Q4883" t="s">
        <v>32</v>
      </c>
      <c r="R4883" t="s">
        <v>32</v>
      </c>
      <c r="S4883" t="s">
        <v>32</v>
      </c>
      <c r="T4883" t="s">
        <v>32</v>
      </c>
      <c r="U4883" t="s">
        <v>32</v>
      </c>
      <c r="V4883" t="s">
        <v>32</v>
      </c>
      <c r="W4883" t="s">
        <v>32</v>
      </c>
      <c r="Y4883">
        <v>0</v>
      </c>
      <c r="Z4883">
        <f t="shared" si="361"/>
        <v>0</v>
      </c>
      <c r="AA4883" t="e">
        <v>#N/A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1644.982</v>
      </c>
      <c r="AM4883">
        <v>746.83399999999995</v>
      </c>
      <c r="AN4883">
        <v>7.3040000000000003</v>
      </c>
      <c r="AO4883" s="4">
        <v>105.39700000000001</v>
      </c>
      <c r="AP4883">
        <v>0</v>
      </c>
      <c r="AQ4883">
        <v>0</v>
      </c>
    </row>
    <row r="4884" spans="1:43" ht="15.75" x14ac:dyDescent="0.25">
      <c r="A4884">
        <v>2011</v>
      </c>
      <c r="B4884" t="s">
        <v>48</v>
      </c>
      <c r="C4884">
        <f t="shared" si="362"/>
        <v>1</v>
      </c>
      <c r="D4884" t="e">
        <v>#N/A</v>
      </c>
      <c r="E4884" t="e">
        <v>#N/A</v>
      </c>
      <c r="F4884">
        <v>39.362846374511697</v>
      </c>
      <c r="G4884">
        <v>39.9347114562988</v>
      </c>
      <c r="I4884">
        <f t="shared" si="360"/>
        <v>0</v>
      </c>
      <c r="J4884" t="e">
        <v>#N/A</v>
      </c>
      <c r="K4884">
        <v>10.069000000000001</v>
      </c>
      <c r="L4884">
        <v>3.1</v>
      </c>
      <c r="M4884">
        <v>111.69158328428487</v>
      </c>
      <c r="N4884">
        <v>8.5519999999999996</v>
      </c>
      <c r="O4884">
        <v>0</v>
      </c>
      <c r="P4884" t="s">
        <v>32</v>
      </c>
      <c r="Q4884" t="s">
        <v>32</v>
      </c>
      <c r="R4884" t="s">
        <v>32</v>
      </c>
      <c r="S4884" t="s">
        <v>32</v>
      </c>
      <c r="T4884" t="s">
        <v>32</v>
      </c>
      <c r="U4884" t="s">
        <v>32</v>
      </c>
      <c r="V4884" t="s">
        <v>32</v>
      </c>
      <c r="W4884" t="s">
        <v>32</v>
      </c>
      <c r="Y4884">
        <v>0</v>
      </c>
      <c r="Z4884">
        <f t="shared" si="361"/>
        <v>0</v>
      </c>
      <c r="AA4884" t="e">
        <v>#N/A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6441.2560000000003</v>
      </c>
      <c r="AM4884">
        <v>2374.4189999999999</v>
      </c>
      <c r="AN4884">
        <v>1.732</v>
      </c>
      <c r="AO4884" s="4">
        <v>868.19799999999998</v>
      </c>
      <c r="AP4884">
        <v>0</v>
      </c>
      <c r="AQ4884">
        <v>0</v>
      </c>
    </row>
    <row r="4885" spans="1:43" ht="15.75" x14ac:dyDescent="0.25">
      <c r="A4885">
        <v>2011</v>
      </c>
      <c r="B4885" t="s">
        <v>49</v>
      </c>
      <c r="C4885">
        <f t="shared" si="362"/>
        <v>1</v>
      </c>
      <c r="D4885" t="e">
        <v>#N/A</v>
      </c>
      <c r="E4885" t="e">
        <v>#N/A</v>
      </c>
      <c r="F4885">
        <v>42.9023246765137</v>
      </c>
      <c r="G4885">
        <v>45.999809265136697</v>
      </c>
      <c r="I4885">
        <f t="shared" si="360"/>
        <v>8.43</v>
      </c>
      <c r="J4885" t="e">
        <v>#N/A</v>
      </c>
      <c r="K4885">
        <v>5.1740000000000004</v>
      </c>
      <c r="L4885">
        <v>6.5</v>
      </c>
      <c r="M4885">
        <v>82.530307553020037</v>
      </c>
      <c r="N4885">
        <v>9.8829999999999991</v>
      </c>
      <c r="O4885">
        <v>0</v>
      </c>
      <c r="P4885" t="s">
        <v>32</v>
      </c>
      <c r="Q4885" t="s">
        <v>32</v>
      </c>
      <c r="R4885" t="s">
        <v>32</v>
      </c>
      <c r="S4885" t="s">
        <v>32</v>
      </c>
      <c r="T4885" t="s">
        <v>32</v>
      </c>
      <c r="U4885" t="s">
        <v>32</v>
      </c>
      <c r="V4885" t="s">
        <v>32</v>
      </c>
      <c r="W4885" t="s">
        <v>32</v>
      </c>
      <c r="Y4885">
        <v>0</v>
      </c>
      <c r="Z4885">
        <f t="shared" si="361"/>
        <v>0</v>
      </c>
      <c r="AA4885" t="e">
        <v>#N/A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5305.3180000000002</v>
      </c>
      <c r="AM4885">
        <v>2269.3519999999999</v>
      </c>
      <c r="AN4885">
        <v>24.120999999999999</v>
      </c>
      <c r="AO4885" s="4">
        <v>130.233</v>
      </c>
      <c r="AP4885">
        <v>0</v>
      </c>
      <c r="AQ4885">
        <v>0</v>
      </c>
    </row>
    <row r="4886" spans="1:43" ht="15.75" x14ac:dyDescent="0.25">
      <c r="A4886">
        <v>2011</v>
      </c>
      <c r="B4886" t="s">
        <v>50</v>
      </c>
      <c r="C4886" t="e">
        <f t="shared" si="362"/>
        <v>#N/A</v>
      </c>
      <c r="D4886" t="e">
        <v>#N/A</v>
      </c>
      <c r="E4886" t="e">
        <v>#N/A</v>
      </c>
      <c r="F4886" t="e">
        <v>#N/A</v>
      </c>
      <c r="G4886" t="e">
        <v>#N/A</v>
      </c>
      <c r="I4886">
        <f t="shared" si="360"/>
        <v>0</v>
      </c>
      <c r="J4886" t="e">
        <v>#N/A</v>
      </c>
      <c r="K4886">
        <v>0.95799999999999996</v>
      </c>
      <c r="L4886">
        <v>27.6</v>
      </c>
      <c r="M4886">
        <v>86.442327884001585</v>
      </c>
      <c r="N4886">
        <v>3.6749999999999998</v>
      </c>
      <c r="O4886">
        <v>0</v>
      </c>
      <c r="P4886" t="s">
        <v>32</v>
      </c>
      <c r="Q4886" t="s">
        <v>32</v>
      </c>
      <c r="R4886" t="s">
        <v>32</v>
      </c>
      <c r="S4886" t="s">
        <v>32</v>
      </c>
      <c r="T4886" t="s">
        <v>32</v>
      </c>
      <c r="U4886" t="s">
        <v>32</v>
      </c>
      <c r="V4886" t="s">
        <v>32</v>
      </c>
      <c r="W4886" t="s">
        <v>32</v>
      </c>
      <c r="Y4886">
        <v>0</v>
      </c>
      <c r="Z4886">
        <f t="shared" si="361"/>
        <v>0</v>
      </c>
      <c r="AA4886" t="e">
        <v>#N/A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1</v>
      </c>
      <c r="AH4886">
        <v>0</v>
      </c>
      <c r="AI4886">
        <v>0</v>
      </c>
      <c r="AJ4886">
        <v>0</v>
      </c>
      <c r="AK4886">
        <v>0</v>
      </c>
      <c r="AL4886">
        <v>9147.4060000000009</v>
      </c>
      <c r="AM4886">
        <v>4708.8540000000003</v>
      </c>
      <c r="AN4886">
        <v>18.318000000000001</v>
      </c>
      <c r="AO4886" s="4">
        <v>140.37</v>
      </c>
      <c r="AP4886">
        <v>0</v>
      </c>
      <c r="AQ4886">
        <v>1</v>
      </c>
    </row>
    <row r="4887" spans="1:43" ht="15.75" x14ac:dyDescent="0.25">
      <c r="A4887">
        <v>2011</v>
      </c>
      <c r="B4887" t="s">
        <v>51</v>
      </c>
      <c r="C4887" t="e">
        <f t="shared" si="362"/>
        <v>#N/A</v>
      </c>
      <c r="D4887" t="e">
        <v>#N/A</v>
      </c>
      <c r="E4887" t="e">
        <v>#N/A</v>
      </c>
      <c r="F4887" t="e">
        <v>#N/A</v>
      </c>
      <c r="G4887" t="e">
        <v>#N/A</v>
      </c>
      <c r="I4887">
        <f t="shared" si="360"/>
        <v>2.02</v>
      </c>
      <c r="J4887" t="e">
        <v>#N/A</v>
      </c>
      <c r="K4887">
        <v>6.1829999999999998</v>
      </c>
      <c r="M4887">
        <v>97.726346050409447</v>
      </c>
      <c r="N4887">
        <v>8.4640000000000004</v>
      </c>
      <c r="O4887">
        <v>0</v>
      </c>
      <c r="P4887" t="s">
        <v>32</v>
      </c>
      <c r="Q4887" t="s">
        <v>32</v>
      </c>
      <c r="R4887" t="s">
        <v>32</v>
      </c>
      <c r="S4887" t="s">
        <v>32</v>
      </c>
      <c r="T4887" t="s">
        <v>32</v>
      </c>
      <c r="U4887" t="s">
        <v>32</v>
      </c>
      <c r="V4887" t="s">
        <v>32</v>
      </c>
      <c r="W4887" t="s">
        <v>32</v>
      </c>
      <c r="Y4887">
        <v>0</v>
      </c>
      <c r="Z4887">
        <f t="shared" si="361"/>
        <v>0</v>
      </c>
      <c r="AA4887" t="e">
        <v>#N/A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13680.893</v>
      </c>
      <c r="AM4887">
        <v>7550.7240000000002</v>
      </c>
      <c r="AN4887">
        <v>15.334</v>
      </c>
      <c r="AO4887" s="4">
        <v>246.40199999999999</v>
      </c>
      <c r="AP4887">
        <v>0</v>
      </c>
      <c r="AQ4887">
        <v>0</v>
      </c>
    </row>
    <row r="4888" spans="1:43" ht="15.75" x14ac:dyDescent="0.25">
      <c r="A4888">
        <v>2011</v>
      </c>
      <c r="B4888" t="s">
        <v>52</v>
      </c>
      <c r="C4888">
        <f t="shared" si="362"/>
        <v>1</v>
      </c>
      <c r="D4888" t="e">
        <v>#N/A</v>
      </c>
      <c r="E4888" t="e">
        <v>#N/A</v>
      </c>
      <c r="F4888">
        <v>45.353469848632798</v>
      </c>
      <c r="G4888">
        <v>53.624839782714801</v>
      </c>
      <c r="I4888">
        <f t="shared" si="360"/>
        <v>5.63</v>
      </c>
      <c r="J4888" t="e">
        <v>#N/A</v>
      </c>
      <c r="K4888">
        <v>2.7330000000000001</v>
      </c>
      <c r="L4888">
        <v>5.9829999999999997</v>
      </c>
      <c r="M4888">
        <v>24.511714295024277</v>
      </c>
      <c r="N4888">
        <v>6.6360000000000001</v>
      </c>
      <c r="O4888">
        <v>0</v>
      </c>
      <c r="P4888" t="s">
        <v>32</v>
      </c>
      <c r="Q4888" t="s">
        <v>32</v>
      </c>
      <c r="R4888" t="s">
        <v>32</v>
      </c>
      <c r="S4888" t="s">
        <v>32</v>
      </c>
      <c r="T4888" t="s">
        <v>32</v>
      </c>
      <c r="U4888" t="s">
        <v>32</v>
      </c>
      <c r="V4888" t="s">
        <v>32</v>
      </c>
      <c r="W4888" t="s">
        <v>32</v>
      </c>
      <c r="Y4888">
        <v>0</v>
      </c>
      <c r="Z4888">
        <f t="shared" si="361"/>
        <v>0</v>
      </c>
      <c r="AA4888" t="e">
        <v>#N/A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14267.28</v>
      </c>
      <c r="AM4888">
        <v>12536.341</v>
      </c>
      <c r="AN4888">
        <v>2474.636</v>
      </c>
      <c r="AO4888" s="4">
        <v>21884097039589.602</v>
      </c>
      <c r="AP4888">
        <v>0</v>
      </c>
      <c r="AQ4888">
        <v>0</v>
      </c>
    </row>
    <row r="4889" spans="1:43" ht="15.75" x14ac:dyDescent="0.25">
      <c r="A4889">
        <v>2011</v>
      </c>
      <c r="B4889" t="s">
        <v>53</v>
      </c>
      <c r="C4889">
        <f t="shared" si="362"/>
        <v>1</v>
      </c>
      <c r="D4889" t="e">
        <v>#N/A</v>
      </c>
      <c r="E4889" t="e">
        <v>#N/A</v>
      </c>
      <c r="F4889">
        <v>35.977912902832003</v>
      </c>
      <c r="G4889">
        <v>40.179214477539098</v>
      </c>
      <c r="I4889">
        <f t="shared" si="360"/>
        <v>13.07</v>
      </c>
      <c r="J4889" t="e">
        <v>#N/A</v>
      </c>
      <c r="K4889">
        <v>1.841</v>
      </c>
      <c r="L4889">
        <v>11.35</v>
      </c>
      <c r="M4889">
        <v>126.30141082605297</v>
      </c>
      <c r="N4889">
        <v>3.3889999999999998</v>
      </c>
      <c r="O4889">
        <v>0</v>
      </c>
      <c r="P4889" t="s">
        <v>32</v>
      </c>
      <c r="Q4889" t="s">
        <v>32</v>
      </c>
      <c r="R4889" t="s">
        <v>32</v>
      </c>
      <c r="S4889" t="s">
        <v>32</v>
      </c>
      <c r="T4889" t="s">
        <v>32</v>
      </c>
      <c r="U4889" t="s">
        <v>32</v>
      </c>
      <c r="V4889" t="s">
        <v>32</v>
      </c>
      <c r="W4889" t="s">
        <v>32</v>
      </c>
      <c r="Y4889">
        <v>0</v>
      </c>
      <c r="Z4889">
        <f t="shared" si="361"/>
        <v>0</v>
      </c>
      <c r="AA4889" t="e">
        <v>#N/A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15567.995000000001</v>
      </c>
      <c r="AM4889">
        <v>7311.8029999999999</v>
      </c>
      <c r="AN4889">
        <v>53.575000000000003</v>
      </c>
      <c r="AO4889" s="4">
        <v>141.21</v>
      </c>
      <c r="AP4889">
        <v>0</v>
      </c>
      <c r="AQ4889">
        <v>0</v>
      </c>
    </row>
    <row r="4890" spans="1:43" ht="15.75" x14ac:dyDescent="0.25">
      <c r="A4890">
        <v>2011</v>
      </c>
      <c r="B4890" t="s">
        <v>55</v>
      </c>
      <c r="C4890" t="e">
        <f t="shared" si="362"/>
        <v>#N/A</v>
      </c>
      <c r="D4890" t="e">
        <v>#N/A</v>
      </c>
      <c r="E4890" t="e">
        <v>#N/A</v>
      </c>
      <c r="F4890" t="e">
        <v>#N/A</v>
      </c>
      <c r="G4890" t="e">
        <v>#N/A</v>
      </c>
      <c r="I4890">
        <f t="shared" si="360"/>
        <v>0</v>
      </c>
      <c r="J4890" t="e">
        <v>#N/A</v>
      </c>
      <c r="K4890">
        <v>4.9720000000000004</v>
      </c>
      <c r="M4890">
        <v>49.720188358346157</v>
      </c>
      <c r="N4890">
        <v>2.7749999999999999</v>
      </c>
      <c r="O4890">
        <v>0</v>
      </c>
      <c r="P4890" t="s">
        <v>32</v>
      </c>
      <c r="Q4890" t="s">
        <v>32</v>
      </c>
      <c r="R4890" t="s">
        <v>32</v>
      </c>
      <c r="S4890" t="s">
        <v>32</v>
      </c>
      <c r="T4890" t="s">
        <v>32</v>
      </c>
      <c r="U4890" t="s">
        <v>32</v>
      </c>
      <c r="V4890" t="s">
        <v>32</v>
      </c>
      <c r="W4890" t="s">
        <v>32</v>
      </c>
      <c r="Y4890">
        <v>0</v>
      </c>
      <c r="Z4890">
        <f t="shared" si="361"/>
        <v>0</v>
      </c>
      <c r="AA4890" t="e">
        <v>#N/A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1444.5170000000001</v>
      </c>
      <c r="AM4890">
        <v>654.67100000000005</v>
      </c>
      <c r="AN4890">
        <v>10.472</v>
      </c>
      <c r="AO4890" s="4">
        <v>103.032</v>
      </c>
      <c r="AP4890">
        <v>0</v>
      </c>
      <c r="AQ4890">
        <v>0</v>
      </c>
    </row>
    <row r="4891" spans="1:43" ht="15.75" x14ac:dyDescent="0.25">
      <c r="A4891">
        <v>2011</v>
      </c>
      <c r="B4891" t="s">
        <v>56</v>
      </c>
      <c r="C4891" t="e">
        <f t="shared" si="362"/>
        <v>#N/A</v>
      </c>
      <c r="D4891" t="e">
        <v>#N/A</v>
      </c>
      <c r="E4891" t="e">
        <v>#N/A</v>
      </c>
      <c r="F4891" t="e">
        <v>#N/A</v>
      </c>
      <c r="G4891" t="e">
        <v>#N/A</v>
      </c>
      <c r="I4891">
        <f t="shared" si="360"/>
        <v>0.54</v>
      </c>
      <c r="J4891" t="e">
        <v>#N/A</v>
      </c>
      <c r="K4891">
        <v>4.1900000000000004</v>
      </c>
      <c r="M4891">
        <v>47.019204551192502</v>
      </c>
      <c r="N4891">
        <v>14.855</v>
      </c>
      <c r="O4891">
        <v>0</v>
      </c>
      <c r="P4891" t="s">
        <v>32</v>
      </c>
      <c r="Q4891" t="s">
        <v>32</v>
      </c>
      <c r="R4891" t="s">
        <v>32</v>
      </c>
      <c r="S4891" t="s">
        <v>32</v>
      </c>
      <c r="T4891" t="s">
        <v>32</v>
      </c>
      <c r="U4891" t="s">
        <v>32</v>
      </c>
      <c r="V4891" t="s">
        <v>32</v>
      </c>
      <c r="W4891" t="s">
        <v>32</v>
      </c>
      <c r="Y4891">
        <v>0</v>
      </c>
      <c r="Z4891">
        <f t="shared" si="361"/>
        <v>0</v>
      </c>
      <c r="AA4891" t="e">
        <v>#N/A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819.51499999999999</v>
      </c>
      <c r="AM4891">
        <v>276.68799999999999</v>
      </c>
      <c r="AN4891">
        <v>2.371</v>
      </c>
      <c r="AO4891" s="4">
        <v>82.016999999999996</v>
      </c>
      <c r="AP4891">
        <v>0</v>
      </c>
      <c r="AQ4891">
        <v>0</v>
      </c>
    </row>
    <row r="4892" spans="1:43" ht="15.75" x14ac:dyDescent="0.25">
      <c r="A4892">
        <v>2011</v>
      </c>
      <c r="B4892" t="s">
        <v>57</v>
      </c>
      <c r="C4892" t="e">
        <f t="shared" si="362"/>
        <v>#N/A</v>
      </c>
      <c r="D4892" t="e">
        <v>#N/A</v>
      </c>
      <c r="E4892" t="e">
        <v>#N/A</v>
      </c>
      <c r="F4892" t="e">
        <v>#N/A</v>
      </c>
      <c r="G4892" t="e">
        <v>#N/A</v>
      </c>
      <c r="I4892">
        <f t="shared" si="360"/>
        <v>0</v>
      </c>
      <c r="J4892" t="e">
        <v>#N/A</v>
      </c>
      <c r="K4892">
        <v>3.9689999999999999</v>
      </c>
      <c r="L4892">
        <v>12.2</v>
      </c>
      <c r="M4892">
        <v>91.755653781671668</v>
      </c>
      <c r="N4892">
        <v>4.4740000000000002</v>
      </c>
      <c r="O4892">
        <v>1</v>
      </c>
      <c r="P4892">
        <v>0</v>
      </c>
      <c r="Q4892">
        <v>1</v>
      </c>
      <c r="R4892">
        <v>0</v>
      </c>
      <c r="S4892">
        <v>1</v>
      </c>
      <c r="T4892">
        <v>0</v>
      </c>
      <c r="U4892">
        <v>1</v>
      </c>
      <c r="V4892">
        <v>1</v>
      </c>
      <c r="W4892">
        <v>0</v>
      </c>
      <c r="Y4892">
        <v>0</v>
      </c>
      <c r="Z4892">
        <f t="shared" si="361"/>
        <v>0</v>
      </c>
      <c r="AA4892" t="e">
        <v>#N/A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6205.6620000000003</v>
      </c>
      <c r="AM4892">
        <v>3805.1060000000002</v>
      </c>
      <c r="AN4892">
        <v>1.867</v>
      </c>
      <c r="AO4892" s="4">
        <v>132.62200000000001</v>
      </c>
      <c r="AP4892">
        <v>1.7858768507874423</v>
      </c>
      <c r="AQ4892">
        <v>0</v>
      </c>
    </row>
    <row r="4893" spans="1:43" ht="15.75" x14ac:dyDescent="0.25">
      <c r="A4893">
        <v>2011</v>
      </c>
      <c r="B4893" t="s">
        <v>58</v>
      </c>
      <c r="C4893" t="e">
        <f t="shared" si="362"/>
        <v>#N/A</v>
      </c>
      <c r="D4893" t="e">
        <v>#N/A</v>
      </c>
      <c r="E4893" t="e">
        <v>#N/A</v>
      </c>
      <c r="F4893" t="e">
        <v>#N/A</v>
      </c>
      <c r="G4893" t="e">
        <v>#N/A</v>
      </c>
      <c r="I4893">
        <f t="shared" si="360"/>
        <v>1.32</v>
      </c>
      <c r="J4893" t="e">
        <v>#N/A</v>
      </c>
      <c r="K4893">
        <v>7.0789999999999997</v>
      </c>
      <c r="M4893">
        <v>113.58184352874099</v>
      </c>
      <c r="N4893">
        <v>5.4779999999999998</v>
      </c>
      <c r="O4893">
        <v>0</v>
      </c>
      <c r="P4893" t="s">
        <v>32</v>
      </c>
      <c r="Q4893" t="s">
        <v>32</v>
      </c>
      <c r="R4893" t="s">
        <v>32</v>
      </c>
      <c r="S4893" t="s">
        <v>32</v>
      </c>
      <c r="T4893" t="s">
        <v>32</v>
      </c>
      <c r="U4893" t="s">
        <v>32</v>
      </c>
      <c r="V4893" t="s">
        <v>32</v>
      </c>
      <c r="W4893" t="s">
        <v>32</v>
      </c>
      <c r="Y4893">
        <v>0</v>
      </c>
      <c r="Z4893">
        <f t="shared" si="361"/>
        <v>0</v>
      </c>
      <c r="AA4893" t="e">
        <v>#N/A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2650.8319999999999</v>
      </c>
      <c r="AM4893">
        <v>882.59400000000005</v>
      </c>
      <c r="AN4893">
        <v>12.89</v>
      </c>
      <c r="AO4893" s="4">
        <v>143.83500000000001</v>
      </c>
      <c r="AP4893">
        <v>0</v>
      </c>
      <c r="AQ4893">
        <v>0</v>
      </c>
    </row>
    <row r="4894" spans="1:43" ht="15.75" x14ac:dyDescent="0.25">
      <c r="A4894">
        <v>2011</v>
      </c>
      <c r="B4894" t="s">
        <v>59</v>
      </c>
      <c r="C4894" t="e">
        <f t="shared" si="362"/>
        <v>#N/A</v>
      </c>
      <c r="D4894" t="e">
        <v>#N/A</v>
      </c>
      <c r="E4894" t="e">
        <v>#N/A</v>
      </c>
      <c r="F4894" t="e">
        <v>#N/A</v>
      </c>
      <c r="G4894" t="e">
        <v>#N/A</v>
      </c>
      <c r="I4894">
        <f t="shared" si="360"/>
        <v>1.64</v>
      </c>
      <c r="J4894" t="e">
        <v>#N/A</v>
      </c>
      <c r="K4894">
        <v>4.1399999999999997</v>
      </c>
      <c r="M4894">
        <v>44.859561293391629</v>
      </c>
      <c r="N4894">
        <v>2.94</v>
      </c>
      <c r="O4894">
        <v>0</v>
      </c>
      <c r="P4894" t="s">
        <v>32</v>
      </c>
      <c r="Q4894" t="s">
        <v>32</v>
      </c>
      <c r="R4894" t="s">
        <v>32</v>
      </c>
      <c r="S4894" t="s">
        <v>32</v>
      </c>
      <c r="T4894" t="s">
        <v>32</v>
      </c>
      <c r="U4894" t="s">
        <v>32</v>
      </c>
      <c r="V4894" t="s">
        <v>32</v>
      </c>
      <c r="W4894" t="s">
        <v>32</v>
      </c>
      <c r="Y4894">
        <v>0</v>
      </c>
      <c r="Z4894">
        <f t="shared" si="361"/>
        <v>0</v>
      </c>
      <c r="AA4894" t="e">
        <v>#N/A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2637.585</v>
      </c>
      <c r="AM4894">
        <v>1271.2070000000001</v>
      </c>
      <c r="AN4894">
        <v>26.611999999999998</v>
      </c>
      <c r="AO4894" s="4">
        <v>222.06700000000001</v>
      </c>
      <c r="AP4894">
        <v>0</v>
      </c>
      <c r="AQ4894">
        <v>0</v>
      </c>
    </row>
    <row r="4895" spans="1:43" ht="15.75" x14ac:dyDescent="0.25">
      <c r="A4895">
        <v>2011</v>
      </c>
      <c r="B4895" t="s">
        <v>60</v>
      </c>
      <c r="C4895">
        <f t="shared" si="362"/>
        <v>1</v>
      </c>
      <c r="D4895">
        <v>0</v>
      </c>
      <c r="E4895">
        <v>0</v>
      </c>
      <c r="F4895">
        <v>31.244312286376999</v>
      </c>
      <c r="G4895">
        <v>47.367530822753899</v>
      </c>
      <c r="I4895">
        <f t="shared" si="360"/>
        <v>22.67</v>
      </c>
      <c r="J4895" t="e">
        <v>#N/A</v>
      </c>
      <c r="K4895">
        <v>2.528</v>
      </c>
      <c r="L4895">
        <v>7.4420000000000002</v>
      </c>
      <c r="M4895">
        <v>62.680403702022311</v>
      </c>
      <c r="N4895">
        <v>2.89</v>
      </c>
      <c r="O4895">
        <v>0</v>
      </c>
      <c r="P4895" t="s">
        <v>32</v>
      </c>
      <c r="Q4895" t="s">
        <v>32</v>
      </c>
      <c r="R4895" t="s">
        <v>32</v>
      </c>
      <c r="S4895" t="s">
        <v>32</v>
      </c>
      <c r="T4895" t="s">
        <v>32</v>
      </c>
      <c r="U4895" t="s">
        <v>32</v>
      </c>
      <c r="V4895" t="s">
        <v>32</v>
      </c>
      <c r="W4895" t="s">
        <v>32</v>
      </c>
      <c r="Y4895">
        <v>0</v>
      </c>
      <c r="Z4895">
        <f t="shared" si="361"/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41290.512999999999</v>
      </c>
      <c r="AM4895">
        <v>51850.315000000002</v>
      </c>
      <c r="AN4895">
        <v>1778.6320000000001</v>
      </c>
      <c r="AO4895" s="4">
        <v>119.842</v>
      </c>
      <c r="AP4895">
        <v>0</v>
      </c>
      <c r="AQ4895">
        <v>0</v>
      </c>
    </row>
    <row r="4896" spans="1:43" ht="15.75" x14ac:dyDescent="0.25">
      <c r="A4896">
        <v>2011</v>
      </c>
      <c r="B4896" t="s">
        <v>61</v>
      </c>
      <c r="C4896" t="e">
        <f t="shared" si="362"/>
        <v>#N/A</v>
      </c>
      <c r="D4896" t="e">
        <v>#N/A</v>
      </c>
      <c r="E4896" t="e">
        <v>#N/A</v>
      </c>
      <c r="F4896" t="e">
        <v>#N/A</v>
      </c>
      <c r="G4896" t="e">
        <v>#N/A</v>
      </c>
      <c r="I4896">
        <f t="shared" si="360"/>
        <v>0.83</v>
      </c>
      <c r="J4896" t="e">
        <v>#N/A</v>
      </c>
      <c r="K4896">
        <v>3.3010000000000002</v>
      </c>
      <c r="M4896">
        <v>33.542400840130924</v>
      </c>
      <c r="N4896">
        <v>1.1950000000000001</v>
      </c>
      <c r="O4896">
        <v>0</v>
      </c>
      <c r="P4896" t="s">
        <v>32</v>
      </c>
      <c r="Q4896" t="s">
        <v>32</v>
      </c>
      <c r="R4896" t="s">
        <v>32</v>
      </c>
      <c r="S4896" t="s">
        <v>32</v>
      </c>
      <c r="T4896" t="s">
        <v>32</v>
      </c>
      <c r="U4896" t="s">
        <v>32</v>
      </c>
      <c r="V4896" t="s">
        <v>32</v>
      </c>
      <c r="W4896" t="s">
        <v>32</v>
      </c>
      <c r="Y4896">
        <v>0</v>
      </c>
      <c r="Z4896">
        <f t="shared" si="361"/>
        <v>0</v>
      </c>
      <c r="AA4896" t="e">
        <v>#N/A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912.95600000000002</v>
      </c>
      <c r="AM4896">
        <v>495.03500000000003</v>
      </c>
      <c r="AN4896">
        <v>2.1960000000000002</v>
      </c>
      <c r="AO4896" s="4">
        <v>139.482</v>
      </c>
      <c r="AP4896">
        <v>0</v>
      </c>
      <c r="AQ4896">
        <v>0</v>
      </c>
    </row>
    <row r="4897" spans="1:43" ht="15.75" x14ac:dyDescent="0.25">
      <c r="A4897">
        <v>2011</v>
      </c>
      <c r="B4897" t="s">
        <v>62</v>
      </c>
      <c r="C4897" t="e">
        <f t="shared" si="362"/>
        <v>#N/A</v>
      </c>
      <c r="D4897" t="e">
        <v>#N/A</v>
      </c>
      <c r="E4897" t="e">
        <v>#N/A</v>
      </c>
      <c r="F4897" t="e">
        <v>#N/A</v>
      </c>
      <c r="G4897" t="e">
        <v>#N/A</v>
      </c>
      <c r="I4897">
        <f t="shared" si="360"/>
        <v>0</v>
      </c>
      <c r="J4897" t="e">
        <v>#N/A</v>
      </c>
      <c r="K4897">
        <v>8.3000000000000004E-2</v>
      </c>
      <c r="M4897">
        <v>80.681074893641508</v>
      </c>
      <c r="N4897">
        <v>1.891</v>
      </c>
      <c r="O4897">
        <v>0</v>
      </c>
      <c r="P4897" t="s">
        <v>32</v>
      </c>
      <c r="Q4897" t="s">
        <v>32</v>
      </c>
      <c r="R4897" t="s">
        <v>32</v>
      </c>
      <c r="S4897" t="s">
        <v>32</v>
      </c>
      <c r="T4897" t="s">
        <v>32</v>
      </c>
      <c r="U4897" t="s">
        <v>32</v>
      </c>
      <c r="V4897" t="s">
        <v>32</v>
      </c>
      <c r="W4897" t="s">
        <v>32</v>
      </c>
      <c r="Y4897">
        <v>0</v>
      </c>
      <c r="Z4897">
        <f t="shared" si="361"/>
        <v>0</v>
      </c>
      <c r="AA4897" t="e">
        <v>#N/A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2185.8719999999998</v>
      </c>
      <c r="AM4897">
        <v>1161.2149999999999</v>
      </c>
      <c r="AN4897">
        <v>12.167999999999999</v>
      </c>
      <c r="AO4897" s="4">
        <v>118.992</v>
      </c>
      <c r="AP4897">
        <v>0</v>
      </c>
      <c r="AQ4897">
        <v>0</v>
      </c>
    </row>
    <row r="4898" spans="1:43" ht="15.75" x14ac:dyDescent="0.25">
      <c r="A4898">
        <v>2011</v>
      </c>
      <c r="B4898" t="s">
        <v>63</v>
      </c>
      <c r="C4898">
        <f t="shared" si="362"/>
        <v>1</v>
      </c>
      <c r="D4898" t="e">
        <v>#N/A</v>
      </c>
      <c r="E4898" t="e">
        <v>#N/A</v>
      </c>
      <c r="F4898">
        <v>47.708953857421903</v>
      </c>
      <c r="G4898">
        <v>52.127059936523402</v>
      </c>
      <c r="I4898">
        <f t="shared" si="360"/>
        <v>5.92</v>
      </c>
      <c r="J4898" t="e">
        <v>#N/A</v>
      </c>
      <c r="K4898">
        <v>5.76</v>
      </c>
      <c r="L4898">
        <v>7.1189999999999998</v>
      </c>
      <c r="M4898">
        <v>72.889325204584878</v>
      </c>
      <c r="N4898">
        <v>3.34</v>
      </c>
      <c r="O4898">
        <v>0</v>
      </c>
      <c r="P4898" t="s">
        <v>32</v>
      </c>
      <c r="Q4898" t="s">
        <v>32</v>
      </c>
      <c r="R4898" t="s">
        <v>32</v>
      </c>
      <c r="S4898" t="s">
        <v>32</v>
      </c>
      <c r="T4898" t="s">
        <v>32</v>
      </c>
      <c r="U4898" t="s">
        <v>32</v>
      </c>
      <c r="V4898" t="s">
        <v>32</v>
      </c>
      <c r="W4898" t="s">
        <v>32</v>
      </c>
      <c r="Y4898">
        <v>0</v>
      </c>
      <c r="Z4898">
        <f t="shared" si="361"/>
        <v>0</v>
      </c>
      <c r="AA4898" t="e">
        <v>#N/A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20211.418000000001</v>
      </c>
      <c r="AM4898">
        <v>14542.870999999999</v>
      </c>
      <c r="AN4898">
        <v>250.84200000000001</v>
      </c>
      <c r="AO4898" s="4">
        <v>95.242000000000004</v>
      </c>
      <c r="AP4898">
        <v>0</v>
      </c>
      <c r="AQ4898">
        <v>0</v>
      </c>
    </row>
    <row r="4899" spans="1:43" ht="15.75" x14ac:dyDescent="0.25">
      <c r="A4899">
        <v>2011</v>
      </c>
      <c r="B4899" t="s">
        <v>64</v>
      </c>
      <c r="C4899">
        <f t="shared" si="362"/>
        <v>1</v>
      </c>
      <c r="D4899" t="e">
        <v>#N/A</v>
      </c>
      <c r="E4899" t="e">
        <v>#N/A</v>
      </c>
      <c r="F4899">
        <v>54.069042205810497</v>
      </c>
      <c r="G4899">
        <v>49.108119964599602</v>
      </c>
      <c r="I4899">
        <f t="shared" si="360"/>
        <v>2.71</v>
      </c>
      <c r="J4899" t="e">
        <v>#N/A</v>
      </c>
      <c r="K4899">
        <v>9.3000000000000007</v>
      </c>
      <c r="L4899">
        <v>4.0999999999999996</v>
      </c>
      <c r="M4899">
        <v>54.599188251871233</v>
      </c>
      <c r="N4899">
        <v>5.4</v>
      </c>
      <c r="O4899">
        <v>0</v>
      </c>
      <c r="P4899" t="s">
        <v>32</v>
      </c>
      <c r="Q4899" t="s">
        <v>32</v>
      </c>
      <c r="R4899" t="s">
        <v>32</v>
      </c>
      <c r="S4899" t="s">
        <v>32</v>
      </c>
      <c r="T4899" t="s">
        <v>32</v>
      </c>
      <c r="U4899" t="s">
        <v>32</v>
      </c>
      <c r="V4899" t="s">
        <v>32</v>
      </c>
      <c r="W4899" t="s">
        <v>32</v>
      </c>
      <c r="Y4899">
        <v>0</v>
      </c>
      <c r="Z4899">
        <f t="shared" si="361"/>
        <v>0</v>
      </c>
      <c r="AA4899" t="e">
        <v>#N/A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10006.368</v>
      </c>
      <c r="AM4899">
        <v>5428.7910000000002</v>
      </c>
      <c r="AN4899">
        <v>7314.482</v>
      </c>
      <c r="AO4899" s="4">
        <v>105.4</v>
      </c>
      <c r="AP4899">
        <v>0</v>
      </c>
      <c r="AQ4899">
        <v>0</v>
      </c>
    </row>
    <row r="4900" spans="1:43" ht="15.75" x14ac:dyDescent="0.25">
      <c r="A4900">
        <v>2011</v>
      </c>
      <c r="B4900" t="s">
        <v>65</v>
      </c>
      <c r="C4900">
        <f t="shared" si="362"/>
        <v>1</v>
      </c>
      <c r="D4900" t="e">
        <v>#N/A</v>
      </c>
      <c r="E4900" t="e">
        <v>#N/A</v>
      </c>
      <c r="F4900">
        <v>47.897323608398402</v>
      </c>
      <c r="G4900">
        <v>49.435104370117202</v>
      </c>
      <c r="I4900">
        <f t="shared" si="360"/>
        <v>18.55</v>
      </c>
      <c r="J4900" t="e">
        <v>#N/A</v>
      </c>
      <c r="K4900">
        <v>6.59</v>
      </c>
      <c r="L4900">
        <v>10.824999999999999</v>
      </c>
      <c r="M4900">
        <v>38.668869193765389</v>
      </c>
      <c r="N4900">
        <v>3.415</v>
      </c>
      <c r="O4900">
        <v>0</v>
      </c>
      <c r="P4900" t="s">
        <v>32</v>
      </c>
      <c r="Q4900" t="s">
        <v>32</v>
      </c>
      <c r="R4900" t="s">
        <v>32</v>
      </c>
      <c r="S4900" t="s">
        <v>32</v>
      </c>
      <c r="T4900" t="s">
        <v>32</v>
      </c>
      <c r="U4900" t="s">
        <v>32</v>
      </c>
      <c r="V4900" t="s">
        <v>32</v>
      </c>
      <c r="W4900" t="s">
        <v>32</v>
      </c>
      <c r="Y4900">
        <v>0</v>
      </c>
      <c r="Z4900">
        <f t="shared" si="361"/>
        <v>0</v>
      </c>
      <c r="AA4900" t="e">
        <v>#N/A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11618.941000000001</v>
      </c>
      <c r="AM4900">
        <v>7304.732</v>
      </c>
      <c r="AN4900">
        <v>336.346</v>
      </c>
      <c r="AO4900" s="4">
        <v>107.80500000000001</v>
      </c>
      <c r="AP4900">
        <v>0</v>
      </c>
      <c r="AQ4900">
        <v>0</v>
      </c>
    </row>
    <row r="4901" spans="1:43" ht="15.75" x14ac:dyDescent="0.25">
      <c r="A4901">
        <v>2011</v>
      </c>
      <c r="B4901" t="s">
        <v>66</v>
      </c>
      <c r="C4901" t="e">
        <f t="shared" si="362"/>
        <v>#N/A</v>
      </c>
      <c r="D4901" t="e">
        <v>#N/A</v>
      </c>
      <c r="E4901" t="e">
        <v>#N/A</v>
      </c>
      <c r="F4901" t="e">
        <v>#N/A</v>
      </c>
      <c r="G4901" t="e">
        <v>#N/A</v>
      </c>
      <c r="I4901">
        <f t="shared" si="360"/>
        <v>0</v>
      </c>
      <c r="J4901" t="e">
        <v>#N/A</v>
      </c>
      <c r="K4901">
        <v>2.5</v>
      </c>
      <c r="M4901">
        <v>71.589030831286564</v>
      </c>
      <c r="N4901">
        <v>2.2309999999999999</v>
      </c>
      <c r="O4901">
        <v>0</v>
      </c>
      <c r="P4901" t="s">
        <v>32</v>
      </c>
      <c r="Q4901" t="s">
        <v>32</v>
      </c>
      <c r="R4901" t="s">
        <v>32</v>
      </c>
      <c r="S4901" t="s">
        <v>32</v>
      </c>
      <c r="T4901" t="s">
        <v>32</v>
      </c>
      <c r="U4901" t="s">
        <v>32</v>
      </c>
      <c r="V4901" t="s">
        <v>32</v>
      </c>
      <c r="W4901" t="s">
        <v>32</v>
      </c>
      <c r="Y4901">
        <v>0</v>
      </c>
      <c r="Z4901">
        <f t="shared" si="361"/>
        <v>0</v>
      </c>
      <c r="AA4901" t="e">
        <v>#N/A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1530.7650000000001</v>
      </c>
      <c r="AM4901">
        <v>898.71299999999997</v>
      </c>
      <c r="AN4901">
        <v>0.61099999999999999</v>
      </c>
      <c r="AO4901" s="4">
        <v>153.846</v>
      </c>
      <c r="AP4901">
        <v>0</v>
      </c>
      <c r="AQ4901">
        <v>0</v>
      </c>
    </row>
    <row r="4902" spans="1:43" ht="15.75" x14ac:dyDescent="0.25">
      <c r="A4902">
        <v>2011</v>
      </c>
      <c r="B4902" t="s">
        <v>67</v>
      </c>
      <c r="C4902">
        <f t="shared" si="362"/>
        <v>1</v>
      </c>
      <c r="D4902" t="e">
        <v>#N/A</v>
      </c>
      <c r="E4902" t="e">
        <v>#N/A</v>
      </c>
      <c r="F4902">
        <v>45.313152313232401</v>
      </c>
      <c r="G4902">
        <v>47.003826141357401</v>
      </c>
      <c r="I4902">
        <f t="shared" si="360"/>
        <v>14.69</v>
      </c>
      <c r="J4902" t="e">
        <v>#N/A</v>
      </c>
      <c r="K4902">
        <v>4.51</v>
      </c>
      <c r="L4902">
        <v>7.6589999999999998</v>
      </c>
      <c r="M4902">
        <v>79.245482617497402</v>
      </c>
      <c r="N4902">
        <v>4.8780000000000001</v>
      </c>
      <c r="O4902">
        <v>0</v>
      </c>
      <c r="P4902" t="s">
        <v>32</v>
      </c>
      <c r="Q4902" t="s">
        <v>32</v>
      </c>
      <c r="R4902" t="s">
        <v>32</v>
      </c>
      <c r="S4902" t="s">
        <v>32</v>
      </c>
      <c r="T4902" t="s">
        <v>32</v>
      </c>
      <c r="U4902" t="s">
        <v>32</v>
      </c>
      <c r="V4902" t="s">
        <v>32</v>
      </c>
      <c r="W4902" t="s">
        <v>32</v>
      </c>
      <c r="Y4902">
        <v>0</v>
      </c>
      <c r="Z4902">
        <f t="shared" si="361"/>
        <v>0</v>
      </c>
      <c r="AA4902" t="e">
        <v>#N/A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13095.878000000001</v>
      </c>
      <c r="AM4902">
        <v>8979.9549999999999</v>
      </c>
      <c r="AN4902">
        <v>41.237000000000002</v>
      </c>
      <c r="AO4902" s="4">
        <v>146.833</v>
      </c>
      <c r="AP4902">
        <v>0</v>
      </c>
      <c r="AQ4902">
        <v>0</v>
      </c>
    </row>
    <row r="4903" spans="1:43" ht="15.75" x14ac:dyDescent="0.25">
      <c r="A4903">
        <v>2011</v>
      </c>
      <c r="B4903" t="s">
        <v>68</v>
      </c>
      <c r="D4903" t="e">
        <v>#N/A</v>
      </c>
      <c r="E4903" t="e">
        <v>#N/A</v>
      </c>
      <c r="F4903" t="e">
        <v>#N/A</v>
      </c>
      <c r="G4903" t="e">
        <v>#N/A</v>
      </c>
      <c r="I4903">
        <f t="shared" si="360"/>
        <v>0</v>
      </c>
      <c r="J4903" t="e">
        <v>#N/A</v>
      </c>
      <c r="K4903">
        <v>-4.3869999999999996</v>
      </c>
      <c r="M4903" t="s">
        <v>192</v>
      </c>
      <c r="N4903">
        <v>4.4480000000000004</v>
      </c>
      <c r="O4903">
        <v>0</v>
      </c>
      <c r="P4903" t="s">
        <v>32</v>
      </c>
      <c r="Q4903" t="s">
        <v>32</v>
      </c>
      <c r="R4903" t="s">
        <v>32</v>
      </c>
      <c r="S4903" t="s">
        <v>32</v>
      </c>
      <c r="T4903" t="s">
        <v>32</v>
      </c>
      <c r="U4903" t="s">
        <v>32</v>
      </c>
      <c r="V4903" t="s">
        <v>32</v>
      </c>
      <c r="W4903" t="s">
        <v>32</v>
      </c>
      <c r="Y4903">
        <v>0</v>
      </c>
      <c r="Z4903">
        <f t="shared" si="361"/>
        <v>0</v>
      </c>
      <c r="AA4903" t="e">
        <v>#N/A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2313.0830000000001</v>
      </c>
      <c r="AM4903">
        <v>1060.644</v>
      </c>
      <c r="AN4903">
        <v>24.062999999999999</v>
      </c>
      <c r="AO4903" s="4">
        <v>139.62100000000001</v>
      </c>
      <c r="AP4903">
        <v>0</v>
      </c>
      <c r="AQ4903">
        <v>0</v>
      </c>
    </row>
    <row r="4904" spans="1:43" ht="15.75" x14ac:dyDescent="0.25">
      <c r="A4904">
        <v>2011</v>
      </c>
      <c r="B4904" t="s">
        <v>69</v>
      </c>
      <c r="C4904">
        <f>IF(AND(F4904&gt;0,M4904&gt;0,OR(O4904=0,O4904=1),AL4904&gt;0),1,"")</f>
        <v>1</v>
      </c>
      <c r="D4904" t="e">
        <v>#N/A</v>
      </c>
      <c r="E4904" t="e">
        <v>#N/A</v>
      </c>
      <c r="F4904">
        <v>30.787021636962901</v>
      </c>
      <c r="G4904">
        <v>49.5315132141113</v>
      </c>
      <c r="I4904">
        <f t="shared" si="360"/>
        <v>11.04</v>
      </c>
      <c r="J4904" t="e">
        <v>#N/A</v>
      </c>
      <c r="K4904">
        <v>-0.23499999999999999</v>
      </c>
      <c r="L4904">
        <v>13.584</v>
      </c>
      <c r="M4904">
        <v>81.273170629038418</v>
      </c>
      <c r="N4904">
        <v>2.262</v>
      </c>
      <c r="O4904">
        <v>1</v>
      </c>
      <c r="P4904">
        <v>1</v>
      </c>
      <c r="Q4904">
        <v>0</v>
      </c>
      <c r="R4904">
        <v>0</v>
      </c>
      <c r="S4904">
        <v>1</v>
      </c>
      <c r="T4904">
        <v>0</v>
      </c>
      <c r="U4904">
        <v>1</v>
      </c>
      <c r="V4904">
        <v>0</v>
      </c>
      <c r="W4904">
        <v>1</v>
      </c>
      <c r="Y4904">
        <v>0</v>
      </c>
      <c r="Z4904">
        <f t="shared" si="361"/>
        <v>0</v>
      </c>
      <c r="AA4904" t="e">
        <v>#N/A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20196.488000000001</v>
      </c>
      <c r="AM4904">
        <v>14377.584000000001</v>
      </c>
      <c r="AN4904">
        <v>61.55</v>
      </c>
      <c r="AO4904" s="4">
        <v>102.261</v>
      </c>
      <c r="AP4904">
        <v>0.62216019904045083</v>
      </c>
      <c r="AQ4904">
        <v>0</v>
      </c>
    </row>
    <row r="4905" spans="1:43" ht="15.75" x14ac:dyDescent="0.25">
      <c r="A4905">
        <v>2011</v>
      </c>
      <c r="B4905" t="s">
        <v>70</v>
      </c>
      <c r="D4905" t="e">
        <v>#N/A</v>
      </c>
      <c r="E4905" t="e">
        <v>#N/A</v>
      </c>
      <c r="F4905">
        <v>28.794263839721701</v>
      </c>
      <c r="G4905">
        <v>49.352577209472699</v>
      </c>
      <c r="I4905">
        <f t="shared" si="360"/>
        <v>20.75</v>
      </c>
      <c r="J4905" t="e">
        <v>#N/A</v>
      </c>
      <c r="K4905">
        <v>0.442</v>
      </c>
      <c r="L4905">
        <v>7.9080000000000004</v>
      </c>
      <c r="M4905" t="s">
        <v>191</v>
      </c>
      <c r="N4905">
        <v>3.4820000000000002</v>
      </c>
      <c r="O4905">
        <v>0</v>
      </c>
      <c r="P4905" t="s">
        <v>32</v>
      </c>
      <c r="Q4905" t="s">
        <v>32</v>
      </c>
      <c r="R4905" t="s">
        <v>32</v>
      </c>
      <c r="S4905" t="s">
        <v>32</v>
      </c>
      <c r="T4905" t="s">
        <v>32</v>
      </c>
      <c r="U4905" t="s">
        <v>32</v>
      </c>
      <c r="V4905" t="s">
        <v>32</v>
      </c>
      <c r="W4905" t="s">
        <v>32</v>
      </c>
      <c r="Y4905">
        <v>0</v>
      </c>
      <c r="Z4905">
        <f t="shared" si="361"/>
        <v>0</v>
      </c>
      <c r="AA4905" t="e">
        <v>#N/A</v>
      </c>
      <c r="AB4905">
        <v>1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30826.212</v>
      </c>
      <c r="AM4905">
        <v>28857.666000000001</v>
      </c>
      <c r="AN4905">
        <v>24.875</v>
      </c>
      <c r="AO4905" s="4">
        <v>115.93600000000001</v>
      </c>
      <c r="AP4905">
        <v>0</v>
      </c>
      <c r="AQ4905">
        <v>0</v>
      </c>
    </row>
    <row r="4906" spans="1:43" ht="15.75" x14ac:dyDescent="0.25">
      <c r="A4906">
        <v>2011</v>
      </c>
      <c r="B4906" t="s">
        <v>71</v>
      </c>
      <c r="C4906">
        <f>IF(AND(F4906&gt;0,M4906&gt;0,OR(O4906=0,O4906=1),AL4906&gt;0),1,"")</f>
        <v>1</v>
      </c>
      <c r="D4906" t="e">
        <v>#N/A</v>
      </c>
      <c r="E4906" t="e">
        <v>#N/A</v>
      </c>
      <c r="F4906">
        <v>24.096723556518601</v>
      </c>
      <c r="G4906">
        <v>42.208576202392599</v>
      </c>
      <c r="I4906">
        <f t="shared" si="360"/>
        <v>7.59</v>
      </c>
      <c r="J4906" t="e">
        <v>#N/A</v>
      </c>
      <c r="K4906">
        <v>1.819</v>
      </c>
      <c r="L4906">
        <v>6.7110000000000003</v>
      </c>
      <c r="M4906">
        <v>139.28545324817711</v>
      </c>
      <c r="N4906">
        <v>1.929</v>
      </c>
      <c r="O4906">
        <v>1</v>
      </c>
      <c r="P4906">
        <v>1</v>
      </c>
      <c r="Q4906">
        <v>0</v>
      </c>
      <c r="R4906">
        <v>1</v>
      </c>
      <c r="S4906">
        <v>0</v>
      </c>
      <c r="T4906">
        <v>0</v>
      </c>
      <c r="U4906">
        <v>1</v>
      </c>
      <c r="V4906">
        <v>0</v>
      </c>
      <c r="W4906">
        <v>1</v>
      </c>
      <c r="Y4906">
        <v>0</v>
      </c>
      <c r="Z4906">
        <f t="shared" si="361"/>
        <v>0</v>
      </c>
      <c r="AA4906" t="e">
        <v>#N/A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27071.153999999999</v>
      </c>
      <c r="AM4906">
        <v>20603.294000000002</v>
      </c>
      <c r="AN4906">
        <v>216.06100000000001</v>
      </c>
      <c r="AO4906" s="4">
        <v>117.142</v>
      </c>
      <c r="AP4906">
        <v>1.1230000000000002</v>
      </c>
      <c r="AQ4906">
        <v>0</v>
      </c>
    </row>
    <row r="4907" spans="1:43" ht="15.75" x14ac:dyDescent="0.25">
      <c r="A4907">
        <v>2011</v>
      </c>
      <c r="B4907" t="s">
        <v>72</v>
      </c>
      <c r="C4907">
        <f>IF(AND(F4907&gt;0,M4907&gt;0,OR(O4907=0,O4907=1),AL4907&gt;0),1,"")</f>
        <v>1</v>
      </c>
      <c r="D4907">
        <v>0</v>
      </c>
      <c r="E4907">
        <v>0</v>
      </c>
      <c r="F4907">
        <v>25.4770698547363</v>
      </c>
      <c r="G4907">
        <v>47.762542724609403</v>
      </c>
      <c r="I4907">
        <f t="shared" si="360"/>
        <v>14.98</v>
      </c>
      <c r="J4907" t="e">
        <v>#N/A</v>
      </c>
      <c r="K4907">
        <v>1.071</v>
      </c>
      <c r="L4907">
        <v>7.5670000000000002</v>
      </c>
      <c r="M4907">
        <v>100.33865967348167</v>
      </c>
      <c r="N4907">
        <v>2.7570000000000001</v>
      </c>
      <c r="O4907">
        <v>0</v>
      </c>
      <c r="P4907" t="s">
        <v>32</v>
      </c>
      <c r="Q4907" t="s">
        <v>32</v>
      </c>
      <c r="R4907" t="s">
        <v>32</v>
      </c>
      <c r="S4907" t="s">
        <v>32</v>
      </c>
      <c r="T4907" t="s">
        <v>32</v>
      </c>
      <c r="U4907" t="s">
        <v>32</v>
      </c>
      <c r="V4907" t="s">
        <v>32</v>
      </c>
      <c r="W4907" t="s">
        <v>32</v>
      </c>
      <c r="Y4907">
        <v>0</v>
      </c>
      <c r="Z4907">
        <f t="shared" si="361"/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41905.743000000002</v>
      </c>
      <c r="AM4907">
        <v>60019.044000000002</v>
      </c>
      <c r="AN4907">
        <v>333.74400000000003</v>
      </c>
      <c r="AO4907" s="4">
        <v>125.80800000000001</v>
      </c>
      <c r="AP4907">
        <v>0</v>
      </c>
      <c r="AQ4907">
        <v>0</v>
      </c>
    </row>
    <row r="4908" spans="1:43" ht="15.75" x14ac:dyDescent="0.25">
      <c r="A4908">
        <v>2011</v>
      </c>
      <c r="B4908" t="s">
        <v>73</v>
      </c>
      <c r="D4908" t="e">
        <v>#N/A</v>
      </c>
      <c r="E4908" t="e">
        <v>#N/A</v>
      </c>
      <c r="F4908" t="e">
        <v>#N/A</v>
      </c>
      <c r="G4908" t="e">
        <v>#N/A</v>
      </c>
      <c r="I4908">
        <f t="shared" si="360"/>
        <v>0</v>
      </c>
      <c r="J4908" t="e">
        <v>#N/A</v>
      </c>
      <c r="K4908">
        <v>4.468</v>
      </c>
      <c r="M4908" t="s">
        <v>191</v>
      </c>
      <c r="N4908">
        <v>5.0739999999999998</v>
      </c>
      <c r="O4908">
        <v>0</v>
      </c>
      <c r="P4908" t="s">
        <v>32</v>
      </c>
      <c r="Q4908" t="s">
        <v>32</v>
      </c>
      <c r="R4908" t="s">
        <v>32</v>
      </c>
      <c r="S4908" t="s">
        <v>32</v>
      </c>
      <c r="T4908" t="s">
        <v>32</v>
      </c>
      <c r="U4908" t="s">
        <v>32</v>
      </c>
      <c r="V4908" t="s">
        <v>32</v>
      </c>
      <c r="W4908" t="s">
        <v>32</v>
      </c>
      <c r="Y4908">
        <v>0</v>
      </c>
      <c r="Z4908">
        <f t="shared" si="361"/>
        <v>0</v>
      </c>
      <c r="AA4908" t="e">
        <v>#N/A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2709.5349999999999</v>
      </c>
      <c r="AM4908">
        <v>1433.171</v>
      </c>
      <c r="AN4908">
        <v>1.2390000000000001</v>
      </c>
      <c r="AO4908" s="4">
        <v>149.93100000000001</v>
      </c>
      <c r="AP4908">
        <v>0</v>
      </c>
      <c r="AQ4908">
        <v>0</v>
      </c>
    </row>
    <row r="4909" spans="1:43" ht="15.75" x14ac:dyDescent="0.25">
      <c r="A4909">
        <v>2011</v>
      </c>
      <c r="B4909" t="s">
        <v>74</v>
      </c>
      <c r="C4909" t="e">
        <f>IF(AND(F4909&gt;0,M4909&gt;0,OR(O4909=0,O4909=1),AL4909&gt;0),1,"")</f>
        <v>#N/A</v>
      </c>
      <c r="D4909" t="e">
        <v>#N/A</v>
      </c>
      <c r="E4909" t="e">
        <v>#N/A</v>
      </c>
      <c r="F4909" t="e">
        <v>#N/A</v>
      </c>
      <c r="G4909" t="e">
        <v>#N/A</v>
      </c>
      <c r="I4909">
        <f t="shared" si="360"/>
        <v>0</v>
      </c>
      <c r="J4909" t="e">
        <v>#N/A</v>
      </c>
      <c r="K4909">
        <v>0.184</v>
      </c>
      <c r="M4909">
        <v>89.657683903860161</v>
      </c>
      <c r="N4909">
        <v>1.2809999999999999</v>
      </c>
      <c r="O4909">
        <v>0</v>
      </c>
      <c r="P4909" t="s">
        <v>32</v>
      </c>
      <c r="Q4909" t="s">
        <v>32</v>
      </c>
      <c r="R4909" t="s">
        <v>32</v>
      </c>
      <c r="S4909" t="s">
        <v>32</v>
      </c>
      <c r="T4909" t="s">
        <v>32</v>
      </c>
      <c r="U4909" t="s">
        <v>32</v>
      </c>
      <c r="V4909" t="s">
        <v>32</v>
      </c>
      <c r="W4909" t="s">
        <v>32</v>
      </c>
      <c r="Y4909">
        <v>0</v>
      </c>
      <c r="Z4909">
        <f t="shared" si="361"/>
        <v>0</v>
      </c>
      <c r="AA4909" t="e">
        <v>#N/A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10076.36</v>
      </c>
      <c r="AM4909">
        <v>6945.4380000000001</v>
      </c>
      <c r="AN4909">
        <v>0.49099999999999999</v>
      </c>
      <c r="AO4909" s="4">
        <v>101.194</v>
      </c>
      <c r="AP4909">
        <v>0</v>
      </c>
      <c r="AQ4909">
        <v>0</v>
      </c>
    </row>
    <row r="4910" spans="1:43" ht="15.75" x14ac:dyDescent="0.25">
      <c r="A4910">
        <v>2011</v>
      </c>
      <c r="B4910" t="s">
        <v>75</v>
      </c>
      <c r="C4910">
        <f>IF(AND(F4910&gt;0,M4910&gt;0,OR(O4910=0,O4910=1),AL4910&gt;0),1,"")</f>
        <v>1</v>
      </c>
      <c r="D4910" t="e">
        <v>#N/A</v>
      </c>
      <c r="E4910" t="e">
        <v>#N/A</v>
      </c>
      <c r="F4910">
        <v>43.6340141296387</v>
      </c>
      <c r="G4910">
        <v>46.7512817382812</v>
      </c>
      <c r="I4910">
        <f t="shared" si="360"/>
        <v>2.06</v>
      </c>
      <c r="J4910" t="e">
        <v>#N/A</v>
      </c>
      <c r="K4910">
        <v>2.927</v>
      </c>
      <c r="L4910">
        <v>5.7830000000000004</v>
      </c>
      <c r="M4910">
        <v>57.379879599476638</v>
      </c>
      <c r="N4910">
        <v>8.4589999999999996</v>
      </c>
      <c r="O4910">
        <v>0</v>
      </c>
      <c r="P4910" t="s">
        <v>32</v>
      </c>
      <c r="Q4910" t="s">
        <v>32</v>
      </c>
      <c r="R4910" t="s">
        <v>32</v>
      </c>
      <c r="S4910" t="s">
        <v>32</v>
      </c>
      <c r="T4910" t="s">
        <v>32</v>
      </c>
      <c r="U4910" t="s">
        <v>32</v>
      </c>
      <c r="V4910" t="s">
        <v>32</v>
      </c>
      <c r="W4910" t="s">
        <v>32</v>
      </c>
      <c r="Y4910">
        <v>0</v>
      </c>
      <c r="Z4910">
        <f t="shared" si="361"/>
        <v>0</v>
      </c>
      <c r="AA4910" t="e">
        <v>#N/A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11371.831</v>
      </c>
      <c r="AM4910">
        <v>5812.6450000000004</v>
      </c>
      <c r="AN4910">
        <v>58.423000000000002</v>
      </c>
      <c r="AO4910" s="4">
        <v>105.584</v>
      </c>
      <c r="AP4910">
        <v>0</v>
      </c>
      <c r="AQ4910">
        <v>0</v>
      </c>
    </row>
    <row r="4911" spans="1:43" ht="15.75" x14ac:dyDescent="0.25">
      <c r="A4911">
        <v>2011</v>
      </c>
      <c r="B4911" t="s">
        <v>76</v>
      </c>
      <c r="C4911">
        <f>IF(AND(F4911&gt;0,M4911&gt;0,OR(O4911=0,O4911=1),AL4911&gt;0),1,"")</f>
        <v>1</v>
      </c>
      <c r="D4911" t="e">
        <v>#N/A</v>
      </c>
      <c r="E4911" t="e">
        <v>#N/A</v>
      </c>
      <c r="F4911">
        <v>43.065696716308601</v>
      </c>
      <c r="G4911">
        <v>47.342861175537102</v>
      </c>
      <c r="I4911">
        <f t="shared" si="360"/>
        <v>5.19</v>
      </c>
      <c r="J4911" t="e">
        <v>#N/A</v>
      </c>
      <c r="K4911">
        <v>7.7930000000000001</v>
      </c>
      <c r="L4911">
        <v>5.9980000000000002</v>
      </c>
      <c r="M4911">
        <v>64.490238892998832</v>
      </c>
      <c r="N4911">
        <v>4.476</v>
      </c>
      <c r="O4911">
        <v>0</v>
      </c>
      <c r="P4911" t="s">
        <v>32</v>
      </c>
      <c r="Q4911" t="s">
        <v>32</v>
      </c>
      <c r="R4911" t="s">
        <v>32</v>
      </c>
      <c r="S4911" t="s">
        <v>32</v>
      </c>
      <c r="T4911" t="s">
        <v>32</v>
      </c>
      <c r="U4911" t="s">
        <v>32</v>
      </c>
      <c r="V4911" t="s">
        <v>32</v>
      </c>
      <c r="W4911" t="s">
        <v>32</v>
      </c>
      <c r="Y4911">
        <v>0</v>
      </c>
      <c r="Z4911">
        <f t="shared" si="361"/>
        <v>0</v>
      </c>
      <c r="AA4911" t="e">
        <v>#N/A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9931.6200000000008</v>
      </c>
      <c r="AM4911">
        <v>5225.8329999999996</v>
      </c>
      <c r="AN4911">
        <v>79.78</v>
      </c>
      <c r="AO4911" s="4">
        <v>133.006</v>
      </c>
      <c r="AP4911">
        <v>0</v>
      </c>
      <c r="AQ4911">
        <v>0</v>
      </c>
    </row>
    <row r="4912" spans="1:43" ht="15.75" x14ac:dyDescent="0.25">
      <c r="A4912">
        <v>2011</v>
      </c>
      <c r="B4912" t="s">
        <v>77</v>
      </c>
      <c r="D4912" t="e">
        <v>#N/A</v>
      </c>
      <c r="E4912" t="e">
        <v>#N/A</v>
      </c>
      <c r="F4912" t="e">
        <v>#N/A</v>
      </c>
      <c r="G4912" t="e">
        <v>#N/A</v>
      </c>
      <c r="I4912">
        <f t="shared" si="360"/>
        <v>6.65</v>
      </c>
      <c r="J4912" t="e">
        <v>#N/A</v>
      </c>
      <c r="K4912">
        <v>1.776</v>
      </c>
      <c r="L4912">
        <v>10.379</v>
      </c>
      <c r="M4912" t="s">
        <v>192</v>
      </c>
      <c r="N4912">
        <v>11.09</v>
      </c>
      <c r="O4912">
        <v>0</v>
      </c>
      <c r="P4912" t="s">
        <v>32</v>
      </c>
      <c r="Q4912" t="s">
        <v>32</v>
      </c>
      <c r="R4912" t="s">
        <v>32</v>
      </c>
      <c r="S4912" t="s">
        <v>32</v>
      </c>
      <c r="T4912" t="s">
        <v>32</v>
      </c>
      <c r="U4912" t="s">
        <v>32</v>
      </c>
      <c r="V4912" t="s">
        <v>32</v>
      </c>
      <c r="W4912" t="s">
        <v>32</v>
      </c>
      <c r="Y4912">
        <v>0</v>
      </c>
      <c r="Z4912">
        <f t="shared" si="361"/>
        <v>0</v>
      </c>
      <c r="AA4912" t="e">
        <v>#N/A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10601.036</v>
      </c>
      <c r="AM4912">
        <v>2959.78</v>
      </c>
      <c r="AN4912">
        <v>235.59800000000001</v>
      </c>
      <c r="AO4912" s="4">
        <v>231.667</v>
      </c>
      <c r="AP4912">
        <v>0</v>
      </c>
      <c r="AQ4912">
        <v>0</v>
      </c>
    </row>
    <row r="4913" spans="1:43" ht="15.75" x14ac:dyDescent="0.25">
      <c r="A4913">
        <v>2011</v>
      </c>
      <c r="B4913" t="s">
        <v>78</v>
      </c>
      <c r="C4913">
        <f t="shared" ref="C4913:C4927" si="363">IF(AND(F4913&gt;0,M4913&gt;0,OR(O4913=0,O4913=1),AL4913&gt;0),1,"")</f>
        <v>1</v>
      </c>
      <c r="D4913" t="e">
        <v>#N/A</v>
      </c>
      <c r="E4913" t="e">
        <v>#N/A</v>
      </c>
      <c r="F4913">
        <v>39.696876525878899</v>
      </c>
      <c r="G4913">
        <v>42.963733673095703</v>
      </c>
      <c r="I4913">
        <f t="shared" si="360"/>
        <v>3.92</v>
      </c>
      <c r="J4913" t="e">
        <v>#N/A</v>
      </c>
      <c r="K4913">
        <v>2.2170000000000001</v>
      </c>
      <c r="L4913">
        <v>5.4290000000000003</v>
      </c>
      <c r="M4913">
        <v>74.643243009637402</v>
      </c>
      <c r="N4913">
        <v>5.1289999999999996</v>
      </c>
      <c r="O4913">
        <v>0</v>
      </c>
      <c r="P4913" t="s">
        <v>32</v>
      </c>
      <c r="Q4913" t="s">
        <v>32</v>
      </c>
      <c r="R4913" t="s">
        <v>32</v>
      </c>
      <c r="S4913" t="s">
        <v>32</v>
      </c>
      <c r="T4913" t="s">
        <v>32</v>
      </c>
      <c r="U4913" t="s">
        <v>32</v>
      </c>
      <c r="V4913" t="s">
        <v>32</v>
      </c>
      <c r="W4913" t="s">
        <v>32</v>
      </c>
      <c r="Y4913">
        <v>0</v>
      </c>
      <c r="Z4913">
        <f t="shared" si="361"/>
        <v>0</v>
      </c>
      <c r="AA4913" t="e">
        <v>#N/A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7347.9939999999997</v>
      </c>
      <c r="AM4913">
        <v>3696.326</v>
      </c>
      <c r="AN4913">
        <v>23.138999999999999</v>
      </c>
      <c r="AO4913" s="4">
        <v>106.27800000000001</v>
      </c>
      <c r="AP4913">
        <v>0</v>
      </c>
      <c r="AQ4913">
        <v>0</v>
      </c>
    </row>
    <row r="4914" spans="1:43" ht="15.75" x14ac:dyDescent="0.25">
      <c r="A4914">
        <v>2011</v>
      </c>
      <c r="B4914" t="s">
        <v>79</v>
      </c>
      <c r="C4914" t="e">
        <f t="shared" si="363"/>
        <v>#N/A</v>
      </c>
      <c r="D4914" t="e">
        <v>#N/A</v>
      </c>
      <c r="E4914" t="e">
        <v>#N/A</v>
      </c>
      <c r="F4914" t="e">
        <v>#N/A</v>
      </c>
      <c r="G4914" t="e">
        <v>#N/A</v>
      </c>
      <c r="I4914">
        <f t="shared" si="360"/>
        <v>0</v>
      </c>
      <c r="J4914" t="e">
        <v>#N/A</v>
      </c>
      <c r="K4914">
        <v>4.9980000000000002</v>
      </c>
      <c r="M4914">
        <v>160.17796971896877</v>
      </c>
      <c r="N4914">
        <v>4.7990000000000004</v>
      </c>
      <c r="O4914">
        <v>0</v>
      </c>
      <c r="P4914" t="s">
        <v>32</v>
      </c>
      <c r="Q4914" t="s">
        <v>32</v>
      </c>
      <c r="R4914" t="s">
        <v>32</v>
      </c>
      <c r="S4914" t="s">
        <v>32</v>
      </c>
      <c r="T4914" t="s">
        <v>32</v>
      </c>
      <c r="U4914" t="s">
        <v>32</v>
      </c>
      <c r="V4914" t="s">
        <v>32</v>
      </c>
      <c r="W4914" t="s">
        <v>32</v>
      </c>
      <c r="Y4914">
        <v>0</v>
      </c>
      <c r="Z4914">
        <f t="shared" si="361"/>
        <v>0</v>
      </c>
      <c r="AA4914" t="e">
        <v>#N/A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1</v>
      </c>
      <c r="AH4914">
        <v>0</v>
      </c>
      <c r="AI4914">
        <v>0</v>
      </c>
      <c r="AJ4914">
        <v>0</v>
      </c>
      <c r="AK4914">
        <v>0</v>
      </c>
      <c r="AL4914">
        <v>35182.648000000001</v>
      </c>
      <c r="AM4914">
        <v>21963.472000000002</v>
      </c>
      <c r="AN4914">
        <v>15.726000000000001</v>
      </c>
      <c r="AO4914" s="4">
        <v>181.32599999999999</v>
      </c>
      <c r="AP4914">
        <v>0</v>
      </c>
      <c r="AQ4914">
        <v>1</v>
      </c>
    </row>
    <row r="4915" spans="1:43" ht="15.75" x14ac:dyDescent="0.25">
      <c r="A4915">
        <v>2011</v>
      </c>
      <c r="B4915" t="s">
        <v>80</v>
      </c>
      <c r="C4915">
        <f t="shared" si="363"/>
        <v>1</v>
      </c>
      <c r="D4915" t="e">
        <v>#N/A</v>
      </c>
      <c r="E4915" t="e">
        <v>#N/A</v>
      </c>
      <c r="F4915">
        <v>32.965484619140597</v>
      </c>
      <c r="G4915">
        <v>50.964424133300803</v>
      </c>
      <c r="I4915">
        <f t="shared" si="360"/>
        <v>18.87</v>
      </c>
      <c r="J4915" t="e">
        <v>#N/A</v>
      </c>
      <c r="K4915">
        <v>8.2759999999999998</v>
      </c>
      <c r="L4915">
        <v>12.324999999999999</v>
      </c>
      <c r="M4915">
        <v>168.58716014672237</v>
      </c>
      <c r="N4915">
        <v>5.08</v>
      </c>
      <c r="O4915">
        <v>0</v>
      </c>
      <c r="P4915" t="s">
        <v>32</v>
      </c>
      <c r="Q4915" t="s">
        <v>32</v>
      </c>
      <c r="R4915" t="s">
        <v>32</v>
      </c>
      <c r="S4915" t="s">
        <v>32</v>
      </c>
      <c r="T4915" t="s">
        <v>32</v>
      </c>
      <c r="U4915" t="s">
        <v>32</v>
      </c>
      <c r="V4915" t="s">
        <v>32</v>
      </c>
      <c r="W4915" t="s">
        <v>32</v>
      </c>
      <c r="Y4915">
        <v>0</v>
      </c>
      <c r="Z4915">
        <f t="shared" si="361"/>
        <v>0</v>
      </c>
      <c r="AA4915" t="e">
        <v>#N/A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1</v>
      </c>
      <c r="AI4915">
        <v>0</v>
      </c>
      <c r="AJ4915">
        <v>0</v>
      </c>
      <c r="AK4915">
        <v>0</v>
      </c>
      <c r="AL4915">
        <v>23540.361000000001</v>
      </c>
      <c r="AM4915">
        <v>17165.539000000001</v>
      </c>
      <c r="AN4915">
        <v>22.824000000000002</v>
      </c>
      <c r="AO4915" s="4">
        <v>133.39500000000001</v>
      </c>
      <c r="AP4915">
        <v>0</v>
      </c>
      <c r="AQ4915">
        <v>1</v>
      </c>
    </row>
    <row r="4916" spans="1:43" ht="15.75" x14ac:dyDescent="0.25">
      <c r="A4916">
        <v>2011</v>
      </c>
      <c r="B4916" t="s">
        <v>81</v>
      </c>
      <c r="C4916" t="e">
        <f t="shared" si="363"/>
        <v>#N/A</v>
      </c>
      <c r="D4916" t="e">
        <v>#N/A</v>
      </c>
      <c r="E4916" t="e">
        <v>#N/A</v>
      </c>
      <c r="F4916" t="e">
        <v>#N/A</v>
      </c>
      <c r="G4916" t="e">
        <v>#N/A</v>
      </c>
      <c r="I4916">
        <f t="shared" si="360"/>
        <v>0</v>
      </c>
      <c r="J4916" t="e">
        <v>#N/A</v>
      </c>
      <c r="K4916">
        <v>11.385999999999999</v>
      </c>
      <c r="M4916">
        <v>48.232760681055048</v>
      </c>
      <c r="N4916">
        <v>33.231999999999999</v>
      </c>
      <c r="O4916">
        <v>0</v>
      </c>
      <c r="P4916" t="s">
        <v>32</v>
      </c>
      <c r="Q4916" t="s">
        <v>32</v>
      </c>
      <c r="R4916" t="s">
        <v>32</v>
      </c>
      <c r="S4916" t="s">
        <v>32</v>
      </c>
      <c r="T4916" t="s">
        <v>32</v>
      </c>
      <c r="U4916" t="s">
        <v>32</v>
      </c>
      <c r="V4916" t="s">
        <v>32</v>
      </c>
      <c r="W4916" t="s">
        <v>32</v>
      </c>
      <c r="Y4916">
        <v>0</v>
      </c>
      <c r="Z4916">
        <f t="shared" si="361"/>
        <v>0</v>
      </c>
      <c r="AA4916" t="e">
        <v>#N/A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1213.06</v>
      </c>
      <c r="AM4916">
        <v>370.25400000000002</v>
      </c>
      <c r="AN4916">
        <v>31.373000000000001</v>
      </c>
      <c r="AO4916" s="4">
        <v>380.32400000000001</v>
      </c>
      <c r="AP4916">
        <v>0</v>
      </c>
      <c r="AQ4916">
        <v>0</v>
      </c>
    </row>
    <row r="4917" spans="1:43" ht="15.75" x14ac:dyDescent="0.25">
      <c r="A4917">
        <v>2011</v>
      </c>
      <c r="B4917" t="s">
        <v>82</v>
      </c>
      <c r="C4917" t="e">
        <f t="shared" si="363"/>
        <v>#N/A</v>
      </c>
      <c r="D4917" t="e">
        <v>#N/A</v>
      </c>
      <c r="E4917" t="e">
        <v>#N/A</v>
      </c>
      <c r="F4917" t="e">
        <v>#N/A</v>
      </c>
      <c r="G4917" t="e">
        <v>#N/A</v>
      </c>
      <c r="I4917">
        <f t="shared" si="360"/>
        <v>7.03</v>
      </c>
      <c r="J4917" t="e">
        <v>#N/A</v>
      </c>
      <c r="K4917">
        <v>2.7050000000000001</v>
      </c>
      <c r="L4917">
        <v>9</v>
      </c>
      <c r="M4917">
        <v>128.24743603770386</v>
      </c>
      <c r="N4917">
        <v>7.282</v>
      </c>
      <c r="O4917">
        <v>0</v>
      </c>
      <c r="P4917" t="s">
        <v>32</v>
      </c>
      <c r="Q4917" t="s">
        <v>32</v>
      </c>
      <c r="R4917" t="s">
        <v>32</v>
      </c>
      <c r="S4917" t="s">
        <v>32</v>
      </c>
      <c r="T4917" t="s">
        <v>32</v>
      </c>
      <c r="U4917" t="s">
        <v>32</v>
      </c>
      <c r="V4917" t="s">
        <v>32</v>
      </c>
      <c r="W4917" t="s">
        <v>32</v>
      </c>
      <c r="Y4917">
        <v>0</v>
      </c>
      <c r="Z4917">
        <f t="shared" si="361"/>
        <v>0</v>
      </c>
      <c r="AA4917" t="e">
        <v>#N/A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7227.6989999999996</v>
      </c>
      <c r="AM4917">
        <v>4201.3440000000001</v>
      </c>
      <c r="AN4917">
        <v>3.6459999999999999</v>
      </c>
      <c r="AO4917" s="4">
        <v>114.82899999999999</v>
      </c>
      <c r="AP4917">
        <v>0</v>
      </c>
      <c r="AQ4917">
        <v>0</v>
      </c>
    </row>
    <row r="4918" spans="1:43" ht="15.75" x14ac:dyDescent="0.25">
      <c r="A4918">
        <v>2011</v>
      </c>
      <c r="B4918" t="s">
        <v>83</v>
      </c>
      <c r="C4918">
        <f t="shared" si="363"/>
        <v>1</v>
      </c>
      <c r="D4918">
        <v>0</v>
      </c>
      <c r="E4918">
        <v>0</v>
      </c>
      <c r="F4918">
        <v>26.602046966552699</v>
      </c>
      <c r="G4918">
        <v>48.117835998535199</v>
      </c>
      <c r="I4918">
        <f t="shared" si="360"/>
        <v>11.88</v>
      </c>
      <c r="J4918" t="e">
        <v>#N/A</v>
      </c>
      <c r="K4918">
        <v>2.5710000000000002</v>
      </c>
      <c r="L4918">
        <v>7.7750000000000004</v>
      </c>
      <c r="M4918">
        <v>79.169904860592581</v>
      </c>
      <c r="N4918">
        <v>3.3239999999999998</v>
      </c>
      <c r="O4918">
        <v>0</v>
      </c>
      <c r="P4918" t="s">
        <v>32</v>
      </c>
      <c r="Q4918" t="s">
        <v>32</v>
      </c>
      <c r="R4918" t="s">
        <v>32</v>
      </c>
      <c r="S4918" t="s">
        <v>32</v>
      </c>
      <c r="T4918" t="s">
        <v>32</v>
      </c>
      <c r="U4918" t="s">
        <v>32</v>
      </c>
      <c r="V4918" t="s">
        <v>32</v>
      </c>
      <c r="W4918" t="s">
        <v>32</v>
      </c>
      <c r="Y4918">
        <v>0</v>
      </c>
      <c r="Z4918">
        <f t="shared" si="361"/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40183.432000000001</v>
      </c>
      <c r="AM4918">
        <v>50714.96</v>
      </c>
      <c r="AN4918">
        <v>273.92500000000001</v>
      </c>
      <c r="AO4918" s="4">
        <v>114.16</v>
      </c>
      <c r="AP4918">
        <v>0</v>
      </c>
      <c r="AQ4918">
        <v>0</v>
      </c>
    </row>
    <row r="4919" spans="1:43" ht="15.75" x14ac:dyDescent="0.25">
      <c r="A4919">
        <v>2011</v>
      </c>
      <c r="B4919" t="s">
        <v>84</v>
      </c>
      <c r="C4919">
        <f t="shared" si="363"/>
        <v>1</v>
      </c>
      <c r="D4919">
        <v>0</v>
      </c>
      <c r="E4919">
        <v>0</v>
      </c>
      <c r="F4919">
        <v>31.226381301879901</v>
      </c>
      <c r="G4919">
        <v>50.965091705322301</v>
      </c>
      <c r="I4919">
        <f t="shared" si="360"/>
        <v>10.6</v>
      </c>
      <c r="J4919" t="e">
        <v>#N/A</v>
      </c>
      <c r="K4919">
        <v>2.0790000000000002</v>
      </c>
      <c r="L4919">
        <v>9.1999999999999993</v>
      </c>
      <c r="M4919">
        <v>58.169004372393509</v>
      </c>
      <c r="N4919">
        <v>2.2909999999999999</v>
      </c>
      <c r="O4919">
        <v>1</v>
      </c>
      <c r="P4919">
        <v>1</v>
      </c>
      <c r="Q4919">
        <v>0</v>
      </c>
      <c r="R4919">
        <v>0</v>
      </c>
      <c r="S4919">
        <v>1</v>
      </c>
      <c r="T4919">
        <v>0</v>
      </c>
      <c r="U4919">
        <v>1</v>
      </c>
      <c r="V4919">
        <v>1</v>
      </c>
      <c r="W4919">
        <v>0</v>
      </c>
      <c r="Y4919">
        <v>0</v>
      </c>
      <c r="Z4919">
        <f t="shared" si="361"/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38657.22</v>
      </c>
      <c r="AM4919">
        <v>45430.283000000003</v>
      </c>
      <c r="AN4919">
        <v>2865.3040000000001</v>
      </c>
      <c r="AO4919" s="4">
        <v>111.28100000000001</v>
      </c>
      <c r="AP4919">
        <v>1.0060000000000002</v>
      </c>
      <c r="AQ4919">
        <v>0</v>
      </c>
    </row>
    <row r="4920" spans="1:43" ht="15.75" x14ac:dyDescent="0.25">
      <c r="A4920">
        <v>2011</v>
      </c>
      <c r="B4920" t="s">
        <v>85</v>
      </c>
      <c r="C4920" t="e">
        <f t="shared" si="363"/>
        <v>#N/A</v>
      </c>
      <c r="D4920" t="e">
        <v>#N/A</v>
      </c>
      <c r="E4920" t="e">
        <v>#N/A</v>
      </c>
      <c r="F4920" t="e">
        <v>#N/A</v>
      </c>
      <c r="G4920" t="e">
        <v>#N/A</v>
      </c>
      <c r="I4920">
        <f t="shared" si="360"/>
        <v>6.3</v>
      </c>
      <c r="J4920" t="e">
        <v>#N/A</v>
      </c>
      <c r="K4920">
        <v>6.9379999999999997</v>
      </c>
      <c r="M4920">
        <v>88.853989219500534</v>
      </c>
      <c r="N4920">
        <v>1.262</v>
      </c>
      <c r="O4920">
        <v>0</v>
      </c>
      <c r="P4920" t="s">
        <v>32</v>
      </c>
      <c r="Q4920" t="s">
        <v>32</v>
      </c>
      <c r="R4920" t="s">
        <v>32</v>
      </c>
      <c r="S4920" t="s">
        <v>32</v>
      </c>
      <c r="T4920" t="s">
        <v>32</v>
      </c>
      <c r="U4920" t="s">
        <v>32</v>
      </c>
      <c r="V4920" t="s">
        <v>32</v>
      </c>
      <c r="W4920" t="s">
        <v>32</v>
      </c>
      <c r="Y4920">
        <v>0</v>
      </c>
      <c r="Z4920">
        <f t="shared" si="361"/>
        <v>0</v>
      </c>
      <c r="AA4920" t="e">
        <v>#N/A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18359.286</v>
      </c>
      <c r="AM4920">
        <v>12390.092000000001</v>
      </c>
      <c r="AN4920">
        <v>18.812000000000001</v>
      </c>
      <c r="AO4920" s="4">
        <v>114.086</v>
      </c>
      <c r="AP4920">
        <v>0</v>
      </c>
      <c r="AQ4920">
        <v>0</v>
      </c>
    </row>
    <row r="4921" spans="1:43" ht="15.75" x14ac:dyDescent="0.25">
      <c r="A4921">
        <v>2011</v>
      </c>
      <c r="B4921" t="s">
        <v>86</v>
      </c>
      <c r="C4921">
        <f t="shared" si="363"/>
        <v>1</v>
      </c>
      <c r="D4921" t="e">
        <v>#N/A</v>
      </c>
      <c r="E4921" t="e">
        <v>#N/A</v>
      </c>
      <c r="F4921">
        <v>40.231948852539098</v>
      </c>
      <c r="G4921">
        <v>45.821891784667997</v>
      </c>
      <c r="I4921">
        <f t="shared" si="360"/>
        <v>0</v>
      </c>
      <c r="J4921" t="e">
        <v>#N/A</v>
      </c>
      <c r="K4921">
        <v>7.1740000000000004</v>
      </c>
      <c r="L4921">
        <v>15.061999999999999</v>
      </c>
      <c r="M4921">
        <v>91.016492343945004</v>
      </c>
      <c r="N4921">
        <v>8.5429999999999993</v>
      </c>
      <c r="O4921">
        <v>0</v>
      </c>
      <c r="P4921" t="s">
        <v>32</v>
      </c>
      <c r="Q4921" t="s">
        <v>32</v>
      </c>
      <c r="R4921" t="s">
        <v>32</v>
      </c>
      <c r="S4921" t="s">
        <v>32</v>
      </c>
      <c r="T4921" t="s">
        <v>32</v>
      </c>
      <c r="U4921" t="s">
        <v>32</v>
      </c>
      <c r="V4921" t="s">
        <v>32</v>
      </c>
      <c r="W4921" t="s">
        <v>32</v>
      </c>
      <c r="Y4921">
        <v>0</v>
      </c>
      <c r="Z4921">
        <f t="shared" si="361"/>
        <v>0</v>
      </c>
      <c r="AA4921" t="e">
        <v>#N/A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6342.5169999999998</v>
      </c>
      <c r="AM4921">
        <v>3229.808</v>
      </c>
      <c r="AN4921">
        <v>14.435</v>
      </c>
      <c r="AO4921" s="4">
        <v>263.81200000000001</v>
      </c>
      <c r="AP4921">
        <v>0</v>
      </c>
      <c r="AQ4921">
        <v>0</v>
      </c>
    </row>
    <row r="4922" spans="1:43" ht="15.75" x14ac:dyDescent="0.25">
      <c r="A4922">
        <v>2011</v>
      </c>
      <c r="B4922" t="s">
        <v>87</v>
      </c>
      <c r="C4922">
        <f t="shared" si="363"/>
        <v>1</v>
      </c>
      <c r="D4922">
        <v>0</v>
      </c>
      <c r="E4922">
        <v>0</v>
      </c>
      <c r="F4922">
        <v>28.3246746063232</v>
      </c>
      <c r="G4922">
        <v>50.923824310302699</v>
      </c>
      <c r="I4922">
        <f t="shared" si="360"/>
        <v>13.14</v>
      </c>
      <c r="J4922" t="e">
        <v>#N/A</v>
      </c>
      <c r="K4922">
        <v>3.4020000000000001</v>
      </c>
      <c r="L4922">
        <v>5.9580000000000002</v>
      </c>
      <c r="M4922">
        <v>84.780964025045378</v>
      </c>
      <c r="N4922">
        <v>2.4980000000000002</v>
      </c>
      <c r="O4922">
        <v>0</v>
      </c>
      <c r="P4922" t="s">
        <v>32</v>
      </c>
      <c r="Q4922" t="s">
        <v>32</v>
      </c>
      <c r="R4922" t="s">
        <v>32</v>
      </c>
      <c r="S4922" t="s">
        <v>32</v>
      </c>
      <c r="T4922" t="s">
        <v>32</v>
      </c>
      <c r="U4922" t="s">
        <v>32</v>
      </c>
      <c r="V4922" t="s">
        <v>32</v>
      </c>
      <c r="W4922" t="s">
        <v>32</v>
      </c>
      <c r="Y4922">
        <v>0</v>
      </c>
      <c r="Z4922">
        <f t="shared" si="361"/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41730.197</v>
      </c>
      <c r="AM4922">
        <v>45207.642</v>
      </c>
      <c r="AN4922">
        <v>3631.4349999999999</v>
      </c>
      <c r="AO4922" s="4">
        <v>111.133</v>
      </c>
      <c r="AP4922">
        <v>0</v>
      </c>
      <c r="AQ4922">
        <v>0</v>
      </c>
    </row>
    <row r="4923" spans="1:43" ht="15.75" x14ac:dyDescent="0.25">
      <c r="A4923">
        <v>2011</v>
      </c>
      <c r="B4923" t="s">
        <v>88</v>
      </c>
      <c r="C4923" t="e">
        <f t="shared" si="363"/>
        <v>#N/A</v>
      </c>
      <c r="D4923" t="e">
        <v>#N/A</v>
      </c>
      <c r="E4923" t="e">
        <v>#N/A</v>
      </c>
      <c r="F4923" t="e">
        <v>#N/A</v>
      </c>
      <c r="G4923" t="e">
        <v>#N/A</v>
      </c>
      <c r="I4923">
        <f t="shared" si="360"/>
        <v>1.44</v>
      </c>
      <c r="J4923" t="e">
        <v>#N/A</v>
      </c>
      <c r="K4923">
        <v>15.007</v>
      </c>
      <c r="M4923">
        <v>93.815868663902634</v>
      </c>
      <c r="N4923">
        <v>7.6760000000000002</v>
      </c>
      <c r="O4923">
        <v>0</v>
      </c>
      <c r="P4923" t="s">
        <v>32</v>
      </c>
      <c r="Q4923" t="s">
        <v>32</v>
      </c>
      <c r="R4923" t="s">
        <v>32</v>
      </c>
      <c r="S4923" t="s">
        <v>32</v>
      </c>
      <c r="T4923" t="s">
        <v>32</v>
      </c>
      <c r="U4923" t="s">
        <v>32</v>
      </c>
      <c r="V4923" t="s">
        <v>32</v>
      </c>
      <c r="W4923" t="s">
        <v>32</v>
      </c>
      <c r="Y4923">
        <v>0</v>
      </c>
      <c r="Z4923">
        <f t="shared" si="361"/>
        <v>0</v>
      </c>
      <c r="AA4923" t="e">
        <v>#N/A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3518.9670000000001</v>
      </c>
      <c r="AM4923">
        <v>1627.8989999999999</v>
      </c>
      <c r="AN4923">
        <v>39.564999999999998</v>
      </c>
      <c r="AO4923" s="4">
        <v>93.356999999999999</v>
      </c>
      <c r="AP4923">
        <v>0</v>
      </c>
      <c r="AQ4923">
        <v>0</v>
      </c>
    </row>
    <row r="4924" spans="1:43" ht="15.75" x14ac:dyDescent="0.25">
      <c r="A4924">
        <v>2011</v>
      </c>
      <c r="B4924" t="s">
        <v>89</v>
      </c>
      <c r="C4924">
        <f t="shared" si="363"/>
        <v>1</v>
      </c>
      <c r="D4924" t="e">
        <v>#N/A</v>
      </c>
      <c r="E4924" t="e">
        <v>#N/A</v>
      </c>
      <c r="F4924">
        <v>33.589935302734403</v>
      </c>
      <c r="G4924">
        <v>51.599464416503899</v>
      </c>
      <c r="I4924">
        <f t="shared" si="360"/>
        <v>22.5</v>
      </c>
      <c r="J4924" t="e">
        <v>#N/A</v>
      </c>
      <c r="K4924">
        <v>-7.1050000000000004</v>
      </c>
      <c r="L4924">
        <v>17.652999999999999</v>
      </c>
      <c r="M4924">
        <v>57.75636335630945</v>
      </c>
      <c r="N4924">
        <v>3.33</v>
      </c>
      <c r="O4924">
        <v>1</v>
      </c>
      <c r="P4924">
        <v>0</v>
      </c>
      <c r="Q4924">
        <v>1</v>
      </c>
      <c r="R4924">
        <v>1</v>
      </c>
      <c r="S4924">
        <v>0</v>
      </c>
      <c r="T4924">
        <v>0</v>
      </c>
      <c r="U4924">
        <v>1</v>
      </c>
      <c r="V4924">
        <v>0</v>
      </c>
      <c r="W4924">
        <v>1</v>
      </c>
      <c r="Y4924">
        <v>1</v>
      </c>
      <c r="Z4924">
        <f t="shared" si="361"/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27045.142</v>
      </c>
      <c r="AM4924">
        <v>26084.903999999999</v>
      </c>
      <c r="AN4924">
        <v>290.15300000000002</v>
      </c>
      <c r="AO4924" s="4">
        <v>121.11</v>
      </c>
      <c r="AP4924">
        <v>3.9740000000000002</v>
      </c>
      <c r="AQ4924">
        <v>0</v>
      </c>
    </row>
    <row r="4925" spans="1:43" ht="15.75" x14ac:dyDescent="0.25">
      <c r="A4925">
        <v>2011</v>
      </c>
      <c r="B4925" t="s">
        <v>90</v>
      </c>
      <c r="C4925" t="e">
        <f t="shared" si="363"/>
        <v>#N/A</v>
      </c>
      <c r="D4925" t="e">
        <v>#N/A</v>
      </c>
      <c r="E4925" t="e">
        <v>#N/A</v>
      </c>
      <c r="F4925" t="e">
        <v>#N/A</v>
      </c>
      <c r="G4925" t="e">
        <v>#N/A</v>
      </c>
      <c r="I4925">
        <f t="shared" ref="I4925:I4988" si="364">IF(H4925="",I4768,H4925)</f>
        <v>0</v>
      </c>
      <c r="J4925" t="e">
        <v>#N/A</v>
      </c>
      <c r="K4925">
        <v>0.76500000000000001</v>
      </c>
      <c r="M4925">
        <v>75.987724982607574</v>
      </c>
      <c r="N4925">
        <v>3.0329999999999999</v>
      </c>
      <c r="O4925">
        <v>0</v>
      </c>
      <c r="P4925" t="s">
        <v>32</v>
      </c>
      <c r="Q4925" t="s">
        <v>32</v>
      </c>
      <c r="R4925" t="s">
        <v>32</v>
      </c>
      <c r="S4925" t="s">
        <v>32</v>
      </c>
      <c r="T4925" t="s">
        <v>32</v>
      </c>
      <c r="U4925" t="s">
        <v>32</v>
      </c>
      <c r="V4925" t="s">
        <v>32</v>
      </c>
      <c r="W4925" t="s">
        <v>32</v>
      </c>
      <c r="Y4925">
        <v>0</v>
      </c>
      <c r="Z4925">
        <f t="shared" si="361"/>
        <v>1</v>
      </c>
      <c r="AA4925" t="e">
        <v>#N/A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1</v>
      </c>
      <c r="AH4925">
        <v>0</v>
      </c>
      <c r="AI4925">
        <v>0</v>
      </c>
      <c r="AJ4925">
        <v>0</v>
      </c>
      <c r="AK4925">
        <v>0</v>
      </c>
      <c r="AL4925">
        <v>11220.934999999999</v>
      </c>
      <c r="AM4925">
        <v>7410.4790000000003</v>
      </c>
      <c r="AN4925">
        <v>0.77900000000000003</v>
      </c>
      <c r="AO4925" s="4">
        <v>106.708</v>
      </c>
      <c r="AP4925">
        <v>0</v>
      </c>
      <c r="AQ4925">
        <v>1</v>
      </c>
    </row>
    <row r="4926" spans="1:43" ht="15.75" x14ac:dyDescent="0.25">
      <c r="A4926">
        <v>2011</v>
      </c>
      <c r="B4926" t="s">
        <v>91</v>
      </c>
      <c r="C4926">
        <f t="shared" si="363"/>
        <v>1</v>
      </c>
      <c r="D4926" t="e">
        <v>#N/A</v>
      </c>
      <c r="E4926" t="e">
        <v>#N/A</v>
      </c>
      <c r="F4926">
        <v>47.772293090820298</v>
      </c>
      <c r="G4926">
        <v>51.7281303405762</v>
      </c>
      <c r="I4926">
        <f t="shared" si="364"/>
        <v>0</v>
      </c>
      <c r="J4926" t="e">
        <v>#N/A</v>
      </c>
      <c r="K4926">
        <v>4.1619999999999999</v>
      </c>
      <c r="M4926">
        <v>63.983914266923982</v>
      </c>
      <c r="N4926">
        <v>6.2149999999999999</v>
      </c>
      <c r="O4926">
        <v>0</v>
      </c>
      <c r="P4926" t="s">
        <v>32</v>
      </c>
      <c r="Q4926" t="s">
        <v>32</v>
      </c>
      <c r="R4926" t="s">
        <v>32</v>
      </c>
      <c r="S4926" t="s">
        <v>32</v>
      </c>
      <c r="T4926" t="s">
        <v>32</v>
      </c>
      <c r="U4926" t="s">
        <v>32</v>
      </c>
      <c r="V4926" t="s">
        <v>32</v>
      </c>
      <c r="W4926" t="s">
        <v>32</v>
      </c>
      <c r="Y4926">
        <v>0</v>
      </c>
      <c r="Z4926">
        <f t="shared" ref="Z4926:Z4989" si="365">IF(Y4926=1,0,IF(OR(Y4769=1,Y4612=1),1,0))</f>
        <v>0</v>
      </c>
      <c r="AA4926" t="e">
        <v>#N/A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6943.1809999999996</v>
      </c>
      <c r="AM4926">
        <v>3233.8029999999999</v>
      </c>
      <c r="AN4926">
        <v>47.655000000000001</v>
      </c>
      <c r="AO4926" s="4">
        <v>104.23</v>
      </c>
      <c r="AP4926">
        <v>0</v>
      </c>
      <c r="AQ4926">
        <v>0</v>
      </c>
    </row>
    <row r="4927" spans="1:43" ht="15.75" x14ac:dyDescent="0.25">
      <c r="A4927">
        <v>2011</v>
      </c>
      <c r="B4927" t="s">
        <v>92</v>
      </c>
      <c r="C4927" t="e">
        <f t="shared" si="363"/>
        <v>#N/A</v>
      </c>
      <c r="D4927" t="e">
        <v>#N/A</v>
      </c>
      <c r="E4927" t="e">
        <v>#N/A</v>
      </c>
      <c r="F4927" t="e">
        <v>#N/A</v>
      </c>
      <c r="G4927" t="e">
        <v>#N/A</v>
      </c>
      <c r="I4927">
        <f t="shared" si="364"/>
        <v>0</v>
      </c>
      <c r="J4927" t="e">
        <v>#N/A</v>
      </c>
      <c r="K4927">
        <v>3.9089999999999998</v>
      </c>
      <c r="M4927">
        <v>78.376473645230732</v>
      </c>
      <c r="N4927">
        <v>21.350999999999999</v>
      </c>
      <c r="O4927">
        <v>0</v>
      </c>
      <c r="P4927" t="s">
        <v>32</v>
      </c>
      <c r="Q4927" t="s">
        <v>32</v>
      </c>
      <c r="R4927" t="s">
        <v>32</v>
      </c>
      <c r="S4927" t="s">
        <v>32</v>
      </c>
      <c r="T4927" t="s">
        <v>32</v>
      </c>
      <c r="U4927" t="s">
        <v>32</v>
      </c>
      <c r="V4927" t="s">
        <v>32</v>
      </c>
      <c r="W4927" t="s">
        <v>32</v>
      </c>
      <c r="Y4927">
        <v>0</v>
      </c>
      <c r="Z4927">
        <f t="shared" si="365"/>
        <v>0</v>
      </c>
      <c r="AA4927" t="e">
        <v>#N/A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1265.191</v>
      </c>
      <c r="AM4927">
        <v>483.90300000000002</v>
      </c>
      <c r="AN4927">
        <v>5.1239999999999997</v>
      </c>
      <c r="AO4927" s="4">
        <v>857.5</v>
      </c>
      <c r="AP4927">
        <v>0</v>
      </c>
      <c r="AQ4927">
        <v>0</v>
      </c>
    </row>
    <row r="4928" spans="1:43" ht="15.75" x14ac:dyDescent="0.25">
      <c r="A4928">
        <v>2011</v>
      </c>
      <c r="B4928" t="s">
        <v>93</v>
      </c>
      <c r="D4928" t="e">
        <v>#N/A</v>
      </c>
      <c r="E4928" t="e">
        <v>#N/A</v>
      </c>
      <c r="F4928" t="e">
        <v>#N/A</v>
      </c>
      <c r="G4928" t="e">
        <v>#N/A</v>
      </c>
      <c r="I4928">
        <f t="shared" si="364"/>
        <v>0</v>
      </c>
      <c r="J4928" t="e">
        <v>#N/A</v>
      </c>
      <c r="K4928">
        <v>9.0289999999999999</v>
      </c>
      <c r="M4928" t="s">
        <v>191</v>
      </c>
      <c r="N4928">
        <v>5.0549999999999997</v>
      </c>
      <c r="O4928">
        <v>0</v>
      </c>
      <c r="P4928" t="s">
        <v>32</v>
      </c>
      <c r="Q4928" t="s">
        <v>32</v>
      </c>
      <c r="R4928" t="s">
        <v>32</v>
      </c>
      <c r="S4928" t="s">
        <v>32</v>
      </c>
      <c r="T4928" t="s">
        <v>32</v>
      </c>
      <c r="U4928" t="s">
        <v>32</v>
      </c>
      <c r="V4928" t="s">
        <v>32</v>
      </c>
      <c r="W4928" t="s">
        <v>32</v>
      </c>
      <c r="Y4928">
        <v>0</v>
      </c>
      <c r="Z4928">
        <f t="shared" si="365"/>
        <v>0</v>
      </c>
      <c r="AA4928" t="e">
        <v>#N/A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1456.848</v>
      </c>
      <c r="AM4928">
        <v>680.11599999999999</v>
      </c>
      <c r="AN4928">
        <v>1.105</v>
      </c>
      <c r="AO4928" s="4">
        <v>104.44199999999999</v>
      </c>
      <c r="AP4928">
        <v>0</v>
      </c>
      <c r="AQ4928">
        <v>0</v>
      </c>
    </row>
    <row r="4929" spans="1:43" ht="15.75" x14ac:dyDescent="0.25">
      <c r="A4929">
        <v>2011</v>
      </c>
      <c r="B4929" t="s">
        <v>94</v>
      </c>
      <c r="D4929" t="e">
        <v>#N/A</v>
      </c>
      <c r="E4929" t="e">
        <v>#N/A</v>
      </c>
      <c r="F4929" t="e">
        <v>#N/A</v>
      </c>
      <c r="G4929" t="e">
        <v>#N/A</v>
      </c>
      <c r="I4929">
        <f t="shared" si="364"/>
        <v>0.24</v>
      </c>
      <c r="J4929" t="e">
        <v>#N/A</v>
      </c>
      <c r="K4929">
        <v>5.4370000000000003</v>
      </c>
      <c r="M4929" t="s">
        <v>191</v>
      </c>
      <c r="N4929">
        <v>4.9550000000000001</v>
      </c>
      <c r="O4929">
        <v>0</v>
      </c>
      <c r="P4929" t="s">
        <v>32</v>
      </c>
      <c r="Q4929" t="s">
        <v>32</v>
      </c>
      <c r="R4929" t="s">
        <v>32</v>
      </c>
      <c r="S4929" t="s">
        <v>32</v>
      </c>
      <c r="T4929" t="s">
        <v>32</v>
      </c>
      <c r="U4929" t="s">
        <v>32</v>
      </c>
      <c r="V4929" t="s">
        <v>32</v>
      </c>
      <c r="W4929" t="s">
        <v>32</v>
      </c>
      <c r="Y4929">
        <v>0</v>
      </c>
      <c r="Z4929">
        <f t="shared" si="365"/>
        <v>0</v>
      </c>
      <c r="AA4929" t="e">
        <v>#N/A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5817.6710000000003</v>
      </c>
      <c r="AM4929">
        <v>3263.1680000000001</v>
      </c>
      <c r="AN4929">
        <v>2.577</v>
      </c>
      <c r="AO4929" s="4">
        <v>107.142</v>
      </c>
      <c r="AP4929">
        <v>0</v>
      </c>
      <c r="AQ4929">
        <v>0</v>
      </c>
    </row>
    <row r="4930" spans="1:43" ht="15.75" x14ac:dyDescent="0.25">
      <c r="A4930">
        <v>2011</v>
      </c>
      <c r="B4930" t="s">
        <v>95</v>
      </c>
      <c r="C4930" t="e">
        <f>IF(AND(F4930&gt;0,M4930&gt;0,OR(O4930=0,O4930=1),AL4930&gt;0),1,"")</f>
        <v>#N/A</v>
      </c>
      <c r="D4930" t="e">
        <v>#N/A</v>
      </c>
      <c r="E4930" t="e">
        <v>#N/A</v>
      </c>
      <c r="F4930" t="e">
        <v>#N/A</v>
      </c>
      <c r="G4930" t="e">
        <v>#N/A</v>
      </c>
      <c r="I4930">
        <f t="shared" si="364"/>
        <v>0.67</v>
      </c>
      <c r="J4930" t="e">
        <v>#N/A</v>
      </c>
      <c r="K4930">
        <v>5.524</v>
      </c>
      <c r="M4930">
        <v>76.423953456120771</v>
      </c>
      <c r="N4930">
        <v>7.3849999999999998</v>
      </c>
      <c r="O4930">
        <v>0</v>
      </c>
      <c r="P4930" t="s">
        <v>32</v>
      </c>
      <c r="Q4930" t="s">
        <v>32</v>
      </c>
      <c r="R4930" t="s">
        <v>32</v>
      </c>
      <c r="S4930" t="s">
        <v>32</v>
      </c>
      <c r="T4930" t="s">
        <v>32</v>
      </c>
      <c r="U4930" t="s">
        <v>32</v>
      </c>
      <c r="V4930" t="s">
        <v>32</v>
      </c>
      <c r="W4930" t="s">
        <v>32</v>
      </c>
      <c r="Y4930">
        <v>0</v>
      </c>
      <c r="Z4930">
        <f t="shared" si="365"/>
        <v>0</v>
      </c>
      <c r="AA4930" t="e">
        <v>#N/A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1579.749</v>
      </c>
      <c r="AM4930">
        <v>749.12900000000002</v>
      </c>
      <c r="AN4930">
        <v>7.516</v>
      </c>
      <c r="AO4930" s="4">
        <v>164.62799999999999</v>
      </c>
      <c r="AP4930">
        <v>0</v>
      </c>
      <c r="AQ4930">
        <v>0</v>
      </c>
    </row>
    <row r="4931" spans="1:43" ht="15.75" x14ac:dyDescent="0.25">
      <c r="A4931">
        <v>2011</v>
      </c>
      <c r="B4931" t="s">
        <v>96</v>
      </c>
      <c r="C4931">
        <f>IF(AND(F4931&gt;0,M4931&gt;0,OR(O4931=0,O4931=1),AL4931&gt;0),1,"")</f>
        <v>1</v>
      </c>
      <c r="D4931" t="e">
        <v>#N/A</v>
      </c>
      <c r="E4931" t="e">
        <v>#N/A</v>
      </c>
      <c r="F4931">
        <v>50.950817108154297</v>
      </c>
      <c r="G4931">
        <v>52.762973785400398</v>
      </c>
      <c r="I4931">
        <f t="shared" si="364"/>
        <v>1.93</v>
      </c>
      <c r="J4931" t="e">
        <v>#N/A</v>
      </c>
      <c r="K4931">
        <v>3.8359999999999999</v>
      </c>
      <c r="L4931">
        <v>5.03</v>
      </c>
      <c r="M4931">
        <v>122.21682963811979</v>
      </c>
      <c r="N4931">
        <v>6.7619999999999996</v>
      </c>
      <c r="O4931">
        <v>0</v>
      </c>
      <c r="P4931" t="s">
        <v>32</v>
      </c>
      <c r="Q4931" t="s">
        <v>32</v>
      </c>
      <c r="R4931" t="s">
        <v>32</v>
      </c>
      <c r="S4931" t="s">
        <v>32</v>
      </c>
      <c r="T4931" t="s">
        <v>32</v>
      </c>
      <c r="U4931" t="s">
        <v>32</v>
      </c>
      <c r="V4931" t="s">
        <v>32</v>
      </c>
      <c r="W4931" t="s">
        <v>32</v>
      </c>
      <c r="Y4931">
        <v>0</v>
      </c>
      <c r="Z4931">
        <f t="shared" si="365"/>
        <v>0</v>
      </c>
      <c r="AA4931" t="e">
        <v>#N/A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4345.2039999999997</v>
      </c>
      <c r="AM4931">
        <v>2269.5120000000002</v>
      </c>
      <c r="AN4931">
        <v>17.649000000000001</v>
      </c>
      <c r="AO4931" s="4">
        <v>235.108</v>
      </c>
      <c r="AP4931">
        <v>0</v>
      </c>
      <c r="AQ4931">
        <v>0</v>
      </c>
    </row>
    <row r="4932" spans="1:43" ht="15.75" x14ac:dyDescent="0.25">
      <c r="A4932">
        <v>2011</v>
      </c>
      <c r="B4932" t="s">
        <v>97</v>
      </c>
      <c r="D4932" t="e">
        <v>#N/A</v>
      </c>
      <c r="E4932" t="e">
        <v>#N/A</v>
      </c>
      <c r="F4932">
        <v>44.112995147705099</v>
      </c>
      <c r="G4932">
        <v>52.851142883300803</v>
      </c>
      <c r="I4932">
        <f t="shared" si="364"/>
        <v>15.22</v>
      </c>
      <c r="J4932" t="e">
        <v>#N/A</v>
      </c>
      <c r="K4932">
        <v>4.7859999999999996</v>
      </c>
      <c r="L4932">
        <v>3.3980000000000001</v>
      </c>
      <c r="M4932" t="s">
        <v>192</v>
      </c>
      <c r="N4932">
        <v>5.2809999999999997</v>
      </c>
      <c r="O4932">
        <v>0</v>
      </c>
      <c r="P4932" t="s">
        <v>32</v>
      </c>
      <c r="Q4932" t="s">
        <v>32</v>
      </c>
      <c r="R4932" t="s">
        <v>32</v>
      </c>
      <c r="S4932" t="s">
        <v>32</v>
      </c>
      <c r="T4932" t="s">
        <v>32</v>
      </c>
      <c r="U4932" t="s">
        <v>32</v>
      </c>
      <c r="V4932" t="s">
        <v>32</v>
      </c>
      <c r="W4932" t="s">
        <v>32</v>
      </c>
      <c r="Y4932">
        <v>0</v>
      </c>
      <c r="Z4932">
        <f t="shared" si="365"/>
        <v>0</v>
      </c>
      <c r="AA4932" t="e">
        <v>#N/A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49798.720000000001</v>
      </c>
      <c r="AM4932">
        <v>34940.949000000001</v>
      </c>
      <c r="AN4932">
        <v>248.51400000000001</v>
      </c>
      <c r="AO4932" s="4">
        <v>105.992</v>
      </c>
      <c r="AP4932">
        <v>0</v>
      </c>
      <c r="AQ4932">
        <v>0</v>
      </c>
    </row>
    <row r="4933" spans="1:43" ht="15.75" x14ac:dyDescent="0.25">
      <c r="A4933">
        <v>2011</v>
      </c>
      <c r="B4933" t="s">
        <v>98</v>
      </c>
      <c r="C4933">
        <f t="shared" ref="C4933:C4944" si="366">IF(AND(F4933&gt;0,M4933&gt;0,OR(O4933=0,O4933=1),AL4933&gt;0),1,"")</f>
        <v>1</v>
      </c>
      <c r="D4933" t="e">
        <v>#N/A</v>
      </c>
      <c r="E4933" t="e">
        <v>#N/A</v>
      </c>
      <c r="F4933">
        <v>27.8653964996338</v>
      </c>
      <c r="G4933">
        <v>47.838527679443402</v>
      </c>
      <c r="I4933">
        <f t="shared" si="364"/>
        <v>15.38</v>
      </c>
      <c r="J4933" t="e">
        <v>#N/A</v>
      </c>
      <c r="K4933">
        <v>1.571</v>
      </c>
      <c r="L4933">
        <v>11</v>
      </c>
      <c r="M4933">
        <v>168.90637510574714</v>
      </c>
      <c r="N4933">
        <v>3.9569999999999999</v>
      </c>
      <c r="O4933">
        <v>0</v>
      </c>
      <c r="P4933" t="s">
        <v>32</v>
      </c>
      <c r="Q4933" t="s">
        <v>32</v>
      </c>
      <c r="R4933" t="s">
        <v>32</v>
      </c>
      <c r="S4933" t="s">
        <v>32</v>
      </c>
      <c r="T4933" t="s">
        <v>32</v>
      </c>
      <c r="U4933" t="s">
        <v>32</v>
      </c>
      <c r="V4933" t="s">
        <v>32</v>
      </c>
      <c r="W4933" t="s">
        <v>32</v>
      </c>
      <c r="Y4933">
        <v>0</v>
      </c>
      <c r="Z4933">
        <f t="shared" si="365"/>
        <v>0</v>
      </c>
      <c r="AA4933" t="e">
        <v>#N/A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1</v>
      </c>
      <c r="AL4933">
        <v>22381.039000000001</v>
      </c>
      <c r="AM4933">
        <v>13791.076999999999</v>
      </c>
      <c r="AN4933">
        <v>137.71799999999999</v>
      </c>
      <c r="AO4933" s="4">
        <v>135.12100000000001</v>
      </c>
      <c r="AP4933">
        <v>0</v>
      </c>
      <c r="AQ4933">
        <v>0</v>
      </c>
    </row>
    <row r="4934" spans="1:43" ht="15.75" x14ac:dyDescent="0.25">
      <c r="A4934">
        <v>2011</v>
      </c>
      <c r="B4934" t="s">
        <v>99</v>
      </c>
      <c r="C4934">
        <f t="shared" si="366"/>
        <v>1</v>
      </c>
      <c r="D4934" t="e">
        <v>#N/A</v>
      </c>
      <c r="E4934" t="e">
        <v>#N/A</v>
      </c>
      <c r="F4934">
        <v>23.589992523193398</v>
      </c>
      <c r="G4934">
        <v>38.627403259277301</v>
      </c>
      <c r="I4934">
        <f t="shared" si="364"/>
        <v>17.89</v>
      </c>
      <c r="J4934" t="e">
        <v>#N/A</v>
      </c>
      <c r="K4934">
        <v>2.6549999999999998</v>
      </c>
      <c r="L4934">
        <v>7.4269999999999996</v>
      </c>
      <c r="M4934">
        <v>104.0025685686698</v>
      </c>
      <c r="N4934">
        <v>4.0010000000000003</v>
      </c>
      <c r="O4934">
        <v>0</v>
      </c>
      <c r="P4934" t="s">
        <v>32</v>
      </c>
      <c r="Q4934" t="s">
        <v>32</v>
      </c>
      <c r="R4934" t="s">
        <v>32</v>
      </c>
      <c r="S4934" t="s">
        <v>32</v>
      </c>
      <c r="T4934" t="s">
        <v>32</v>
      </c>
      <c r="U4934" t="s">
        <v>32</v>
      </c>
      <c r="V4934" t="s">
        <v>32</v>
      </c>
      <c r="W4934" t="s">
        <v>32</v>
      </c>
      <c r="Y4934">
        <v>0</v>
      </c>
      <c r="Z4934">
        <f t="shared" si="365"/>
        <v>1</v>
      </c>
      <c r="AA4934" t="e">
        <v>#N/A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1</v>
      </c>
      <c r="AH4934">
        <v>0</v>
      </c>
      <c r="AI4934">
        <v>0</v>
      </c>
      <c r="AJ4934">
        <v>0</v>
      </c>
      <c r="AK4934">
        <v>0</v>
      </c>
      <c r="AL4934">
        <v>38283.218000000001</v>
      </c>
      <c r="AM4934">
        <v>44065.218000000001</v>
      </c>
      <c r="AN4934">
        <v>14.032999999999999</v>
      </c>
      <c r="AO4934" s="4">
        <v>211.63300000000001</v>
      </c>
      <c r="AP4934">
        <v>0</v>
      </c>
      <c r="AQ4934">
        <v>1</v>
      </c>
    </row>
    <row r="4935" spans="1:43" ht="15.75" x14ac:dyDescent="0.25">
      <c r="A4935">
        <v>2011</v>
      </c>
      <c r="B4935" t="s">
        <v>100</v>
      </c>
      <c r="C4935" t="e">
        <f t="shared" si="366"/>
        <v>#N/A</v>
      </c>
      <c r="D4935" t="e">
        <v>#N/A</v>
      </c>
      <c r="E4935" t="e">
        <v>#N/A</v>
      </c>
      <c r="F4935" t="e">
        <v>#N/A</v>
      </c>
      <c r="G4935" t="e">
        <v>#N/A</v>
      </c>
      <c r="I4935">
        <f t="shared" si="364"/>
        <v>4.8499999999999996</v>
      </c>
      <c r="J4935" t="e">
        <v>#N/A</v>
      </c>
      <c r="K4935">
        <v>6.6379999999999999</v>
      </c>
      <c r="M4935">
        <v>54.077951113600562</v>
      </c>
      <c r="N4935">
        <v>9.4730000000000008</v>
      </c>
      <c r="O4935">
        <v>0</v>
      </c>
      <c r="P4935" t="s">
        <v>32</v>
      </c>
      <c r="Q4935" t="s">
        <v>32</v>
      </c>
      <c r="R4935" t="s">
        <v>32</v>
      </c>
      <c r="S4935" t="s">
        <v>32</v>
      </c>
      <c r="T4935" t="s">
        <v>32</v>
      </c>
      <c r="U4935" t="s">
        <v>32</v>
      </c>
      <c r="V4935" t="s">
        <v>32</v>
      </c>
      <c r="W4935" t="s">
        <v>32</v>
      </c>
      <c r="Y4935">
        <v>0</v>
      </c>
      <c r="Z4935">
        <f t="shared" si="365"/>
        <v>0</v>
      </c>
      <c r="AA4935" t="e">
        <v>#N/A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4924.0889999999999</v>
      </c>
      <c r="AM4935">
        <v>1552.5450000000001</v>
      </c>
      <c r="AN4935">
        <v>1880.1020000000001</v>
      </c>
      <c r="AO4935" s="4">
        <v>192.17599999999999</v>
      </c>
      <c r="AP4935">
        <v>0</v>
      </c>
      <c r="AQ4935">
        <v>0</v>
      </c>
    </row>
    <row r="4936" spans="1:43" ht="15.75" x14ac:dyDescent="0.25">
      <c r="A4936">
        <v>2011</v>
      </c>
      <c r="B4936" t="s">
        <v>101</v>
      </c>
      <c r="C4936">
        <f t="shared" si="366"/>
        <v>1</v>
      </c>
      <c r="D4936" t="e">
        <v>#N/A</v>
      </c>
      <c r="E4936" t="e">
        <v>#N/A</v>
      </c>
      <c r="F4936">
        <v>41.338909149169901</v>
      </c>
      <c r="G4936">
        <v>41.578090667724602</v>
      </c>
      <c r="I4936">
        <f t="shared" si="364"/>
        <v>3.73</v>
      </c>
      <c r="J4936" t="e">
        <v>#N/A</v>
      </c>
      <c r="K4936">
        <v>6.4859999999999998</v>
      </c>
      <c r="L4936">
        <v>6.56</v>
      </c>
      <c r="M4936">
        <v>51.311435453622678</v>
      </c>
      <c r="N4936">
        <v>5.3440000000000003</v>
      </c>
      <c r="O4936">
        <v>0</v>
      </c>
      <c r="P4936" t="s">
        <v>32</v>
      </c>
      <c r="Q4936" t="s">
        <v>32</v>
      </c>
      <c r="R4936" t="s">
        <v>32</v>
      </c>
      <c r="S4936" t="s">
        <v>32</v>
      </c>
      <c r="T4936" t="s">
        <v>32</v>
      </c>
      <c r="U4936" t="s">
        <v>32</v>
      </c>
      <c r="V4936" t="s">
        <v>32</v>
      </c>
      <c r="W4936" t="s">
        <v>32</v>
      </c>
      <c r="Y4936">
        <v>0</v>
      </c>
      <c r="Z4936">
        <f t="shared" si="365"/>
        <v>0</v>
      </c>
      <c r="AA4936" t="e">
        <v>#N/A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8534.7489999999998</v>
      </c>
      <c r="AM4936">
        <v>3508.1590000000001</v>
      </c>
      <c r="AN4936">
        <v>845.57299999999998</v>
      </c>
      <c r="AO4936" s="4">
        <v>96.171000000000006</v>
      </c>
      <c r="AP4936">
        <v>0</v>
      </c>
      <c r="AQ4936">
        <v>0</v>
      </c>
    </row>
    <row r="4937" spans="1:43" ht="15.75" x14ac:dyDescent="0.25">
      <c r="A4937">
        <v>2011</v>
      </c>
      <c r="B4937" t="s">
        <v>102</v>
      </c>
      <c r="C4937">
        <f t="shared" si="366"/>
        <v>1</v>
      </c>
      <c r="D4937">
        <v>0</v>
      </c>
      <c r="E4937">
        <v>0</v>
      </c>
      <c r="F4937">
        <v>28.060197830200199</v>
      </c>
      <c r="G4937">
        <v>54.594184875488303</v>
      </c>
      <c r="I4937">
        <f t="shared" si="364"/>
        <v>26.8</v>
      </c>
      <c r="J4937" t="e">
        <v>#N/A</v>
      </c>
      <c r="K4937">
        <v>2.7730000000000001</v>
      </c>
      <c r="L4937">
        <v>14.625</v>
      </c>
      <c r="M4937">
        <v>175.09348220107611</v>
      </c>
      <c r="N4937">
        <v>1.1859999999999999</v>
      </c>
      <c r="O4937">
        <v>1</v>
      </c>
      <c r="P4937">
        <v>1</v>
      </c>
      <c r="Q4937">
        <v>0</v>
      </c>
      <c r="R4937">
        <v>0</v>
      </c>
      <c r="S4937">
        <v>1</v>
      </c>
      <c r="T4937">
        <v>0</v>
      </c>
      <c r="U4937">
        <v>1</v>
      </c>
      <c r="V4937">
        <v>1</v>
      </c>
      <c r="W4937">
        <v>0</v>
      </c>
      <c r="Y4937">
        <v>1</v>
      </c>
      <c r="Z4937">
        <f t="shared" si="365"/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45194.466</v>
      </c>
      <c r="AM4937">
        <v>52020.716</v>
      </c>
      <c r="AN4937">
        <v>237.99</v>
      </c>
      <c r="AO4937" s="4">
        <v>106.633</v>
      </c>
      <c r="AP4937">
        <v>1.399</v>
      </c>
      <c r="AQ4937">
        <v>0</v>
      </c>
    </row>
    <row r="4938" spans="1:43" ht="15.75" x14ac:dyDescent="0.25">
      <c r="A4938">
        <v>2011</v>
      </c>
      <c r="B4938" t="s">
        <v>103</v>
      </c>
      <c r="C4938">
        <f t="shared" si="366"/>
        <v>1</v>
      </c>
      <c r="D4938" t="e">
        <v>#N/A</v>
      </c>
      <c r="E4938" t="e">
        <v>#N/A</v>
      </c>
      <c r="F4938">
        <v>36.776397705078097</v>
      </c>
      <c r="G4938">
        <v>49.623886108398402</v>
      </c>
      <c r="I4938">
        <f t="shared" si="364"/>
        <v>20.260000000000002</v>
      </c>
      <c r="J4938" t="e">
        <v>#N/A</v>
      </c>
      <c r="K4938">
        <v>4.1909999999999998</v>
      </c>
      <c r="L4938">
        <v>7.05</v>
      </c>
      <c r="M4938">
        <v>71.413059230947269</v>
      </c>
      <c r="N4938">
        <v>3.45</v>
      </c>
      <c r="O4938">
        <v>0</v>
      </c>
      <c r="P4938" t="s">
        <v>32</v>
      </c>
      <c r="Q4938" t="s">
        <v>32</v>
      </c>
      <c r="R4938" t="s">
        <v>32</v>
      </c>
      <c r="S4938" t="s">
        <v>32</v>
      </c>
      <c r="T4938" t="s">
        <v>32</v>
      </c>
      <c r="U4938" t="s">
        <v>32</v>
      </c>
      <c r="V4938" t="s">
        <v>32</v>
      </c>
      <c r="W4938" t="s">
        <v>32</v>
      </c>
      <c r="Y4938">
        <v>0</v>
      </c>
      <c r="Z4938">
        <f t="shared" si="365"/>
        <v>0</v>
      </c>
      <c r="AA4938" t="e">
        <v>#N/A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31104.257000000001</v>
      </c>
      <c r="AM4938">
        <v>34291.362999999998</v>
      </c>
      <c r="AN4938">
        <v>258.40800000000002</v>
      </c>
      <c r="AO4938" s="4">
        <v>98.343999999999994</v>
      </c>
      <c r="AP4938">
        <v>0</v>
      </c>
      <c r="AQ4938">
        <v>0</v>
      </c>
    </row>
    <row r="4939" spans="1:43" ht="15.75" x14ac:dyDescent="0.25">
      <c r="A4939">
        <v>2011</v>
      </c>
      <c r="B4939" t="s">
        <v>104</v>
      </c>
      <c r="C4939">
        <f t="shared" si="366"/>
        <v>1</v>
      </c>
      <c r="D4939">
        <v>0</v>
      </c>
      <c r="E4939">
        <v>0</v>
      </c>
      <c r="F4939">
        <v>31.9371032714844</v>
      </c>
      <c r="G4939">
        <v>49.440780639648402</v>
      </c>
      <c r="I4939">
        <f t="shared" si="364"/>
        <v>6.84</v>
      </c>
      <c r="J4939" t="e">
        <v>#N/A</v>
      </c>
      <c r="K4939">
        <v>0.45</v>
      </c>
      <c r="L4939">
        <v>8.4169999999999998</v>
      </c>
      <c r="M4939">
        <v>55.535717881425896</v>
      </c>
      <c r="N4939">
        <v>2.9020000000000001</v>
      </c>
      <c r="O4939">
        <v>0</v>
      </c>
      <c r="P4939" t="s">
        <v>32</v>
      </c>
      <c r="Q4939" t="s">
        <v>32</v>
      </c>
      <c r="R4939" t="s">
        <v>32</v>
      </c>
      <c r="S4939" t="s">
        <v>32</v>
      </c>
      <c r="T4939" t="s">
        <v>32</v>
      </c>
      <c r="U4939" t="s">
        <v>32</v>
      </c>
      <c r="V4939" t="s">
        <v>32</v>
      </c>
      <c r="W4939" t="s">
        <v>32</v>
      </c>
      <c r="Y4939">
        <v>0</v>
      </c>
      <c r="Z4939">
        <f t="shared" si="365"/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34634.832999999999</v>
      </c>
      <c r="AM4939">
        <v>37031.279000000002</v>
      </c>
      <c r="AN4939">
        <v>2198.35</v>
      </c>
      <c r="AO4939" s="4">
        <v>113.767</v>
      </c>
      <c r="AP4939">
        <v>0</v>
      </c>
      <c r="AQ4939">
        <v>0</v>
      </c>
    </row>
    <row r="4940" spans="1:43" ht="15.75" x14ac:dyDescent="0.25">
      <c r="A4940">
        <v>2011</v>
      </c>
      <c r="B4940" t="s">
        <v>105</v>
      </c>
      <c r="C4940" t="e">
        <f t="shared" si="366"/>
        <v>#N/A</v>
      </c>
      <c r="D4940" t="e">
        <v>#N/A</v>
      </c>
      <c r="E4940" t="e">
        <v>#N/A</v>
      </c>
      <c r="F4940" t="e">
        <v>#N/A</v>
      </c>
      <c r="G4940" t="e">
        <v>#N/A</v>
      </c>
      <c r="I4940">
        <f t="shared" si="364"/>
        <v>8.3699999999999992</v>
      </c>
      <c r="J4940" t="e">
        <v>#N/A</v>
      </c>
      <c r="K4940">
        <v>1.399</v>
      </c>
      <c r="L4940">
        <v>12.996</v>
      </c>
      <c r="M4940">
        <v>83.885104124488009</v>
      </c>
      <c r="N4940">
        <v>7.5250000000000004</v>
      </c>
      <c r="O4940">
        <v>0</v>
      </c>
      <c r="P4940" t="s">
        <v>32</v>
      </c>
      <c r="Q4940" t="s">
        <v>32</v>
      </c>
      <c r="R4940" t="s">
        <v>32</v>
      </c>
      <c r="S4940" t="s">
        <v>32</v>
      </c>
      <c r="T4940" t="s">
        <v>32</v>
      </c>
      <c r="U4940" t="s">
        <v>32</v>
      </c>
      <c r="V4940" t="s">
        <v>32</v>
      </c>
      <c r="W4940" t="s">
        <v>32</v>
      </c>
      <c r="Y4940">
        <v>0</v>
      </c>
      <c r="Z4940">
        <f t="shared" si="365"/>
        <v>0</v>
      </c>
      <c r="AA4940" t="e">
        <v>#N/A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8324.4629999999997</v>
      </c>
      <c r="AM4940">
        <v>5233.8670000000002</v>
      </c>
      <c r="AN4940">
        <v>14.417999999999999</v>
      </c>
      <c r="AO4940" s="4">
        <v>326.70499999999998</v>
      </c>
      <c r="AP4940">
        <v>0</v>
      </c>
      <c r="AQ4940">
        <v>0</v>
      </c>
    </row>
    <row r="4941" spans="1:43" ht="15.75" x14ac:dyDescent="0.25">
      <c r="A4941">
        <v>2011</v>
      </c>
      <c r="B4941" t="s">
        <v>106</v>
      </c>
      <c r="C4941" t="e">
        <f t="shared" si="366"/>
        <v>#N/A</v>
      </c>
      <c r="D4941">
        <v>0</v>
      </c>
      <c r="E4941">
        <v>0</v>
      </c>
      <c r="F4941" t="e">
        <v>#N/A</v>
      </c>
      <c r="G4941" t="e">
        <v>#N/A</v>
      </c>
      <c r="I4941">
        <f t="shared" si="364"/>
        <v>18.91</v>
      </c>
      <c r="J4941" t="e">
        <v>#N/A</v>
      </c>
      <c r="K4941">
        <v>-0.45300000000000001</v>
      </c>
      <c r="L4941">
        <v>4.5670000000000002</v>
      </c>
      <c r="M4941">
        <v>31.161942395548753</v>
      </c>
      <c r="N4941">
        <v>-0.28699999999999998</v>
      </c>
      <c r="O4941">
        <v>0</v>
      </c>
      <c r="P4941" t="s">
        <v>32</v>
      </c>
      <c r="Q4941" t="s">
        <v>32</v>
      </c>
      <c r="R4941" t="s">
        <v>32</v>
      </c>
      <c r="S4941" t="s">
        <v>32</v>
      </c>
      <c r="T4941" t="s">
        <v>32</v>
      </c>
      <c r="U4941" t="s">
        <v>32</v>
      </c>
      <c r="V4941" t="s">
        <v>32</v>
      </c>
      <c r="W4941" t="s">
        <v>32</v>
      </c>
      <c r="Y4941">
        <v>0</v>
      </c>
      <c r="Z4941">
        <f t="shared" si="365"/>
        <v>0</v>
      </c>
      <c r="AA4941">
        <v>0</v>
      </c>
      <c r="AB4941">
        <v>1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1</v>
      </c>
      <c r="AL4941">
        <v>34294.754000000001</v>
      </c>
      <c r="AM4941">
        <v>46175.364000000001</v>
      </c>
      <c r="AN4941">
        <v>5905.6310000000003</v>
      </c>
      <c r="AO4941" s="4">
        <v>99.724999999999994</v>
      </c>
      <c r="AP4941">
        <v>0</v>
      </c>
      <c r="AQ4941">
        <v>0</v>
      </c>
    </row>
    <row r="4942" spans="1:43" ht="15.75" x14ac:dyDescent="0.25">
      <c r="A4942">
        <v>2011</v>
      </c>
      <c r="B4942" t="s">
        <v>107</v>
      </c>
      <c r="C4942" t="e">
        <f t="shared" si="366"/>
        <v>#N/A</v>
      </c>
      <c r="D4942" t="e">
        <v>#N/A</v>
      </c>
      <c r="E4942" t="e">
        <v>#N/A</v>
      </c>
      <c r="F4942" t="e">
        <v>#N/A</v>
      </c>
      <c r="G4942" t="e">
        <v>#N/A</v>
      </c>
      <c r="I4942">
        <f t="shared" si="364"/>
        <v>3.8</v>
      </c>
      <c r="J4942" t="e">
        <v>#N/A</v>
      </c>
      <c r="K4942">
        <v>2.5859999999999999</v>
      </c>
      <c r="L4942">
        <v>12.9</v>
      </c>
      <c r="M4942">
        <v>121.51390268309849</v>
      </c>
      <c r="N4942">
        <v>4.4089999999999998</v>
      </c>
      <c r="O4942">
        <v>0</v>
      </c>
      <c r="P4942" t="s">
        <v>32</v>
      </c>
      <c r="Q4942" t="s">
        <v>32</v>
      </c>
      <c r="R4942" t="s">
        <v>32</v>
      </c>
      <c r="S4942" t="s">
        <v>32</v>
      </c>
      <c r="T4942" t="s">
        <v>32</v>
      </c>
      <c r="U4942" t="s">
        <v>32</v>
      </c>
      <c r="V4942" t="s">
        <v>32</v>
      </c>
      <c r="W4942" t="s">
        <v>32</v>
      </c>
      <c r="Y4942">
        <v>0</v>
      </c>
      <c r="Z4942">
        <f t="shared" si="365"/>
        <v>0</v>
      </c>
      <c r="AA4942" t="e">
        <v>#N/A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11161.526</v>
      </c>
      <c r="AM4942">
        <v>4618.473</v>
      </c>
      <c r="AN4942">
        <v>28.881</v>
      </c>
      <c r="AO4942" s="4">
        <v>129.95699999999999</v>
      </c>
      <c r="AP4942">
        <v>0</v>
      </c>
      <c r="AQ4942">
        <v>0</v>
      </c>
    </row>
    <row r="4943" spans="1:43" ht="15.75" x14ac:dyDescent="0.25">
      <c r="A4943">
        <v>2011</v>
      </c>
      <c r="B4943" t="s">
        <v>108</v>
      </c>
      <c r="C4943">
        <f t="shared" si="366"/>
        <v>1</v>
      </c>
      <c r="D4943" t="e">
        <v>#N/A</v>
      </c>
      <c r="E4943" t="e">
        <v>#N/A</v>
      </c>
      <c r="F4943">
        <v>30.956312179565401</v>
      </c>
      <c r="G4943">
        <v>30.5438556671143</v>
      </c>
      <c r="I4943">
        <f t="shared" si="364"/>
        <v>14.03</v>
      </c>
      <c r="J4943" t="e">
        <v>#N/A</v>
      </c>
      <c r="K4943">
        <v>7.5</v>
      </c>
      <c r="L4943">
        <v>5.4</v>
      </c>
      <c r="M4943">
        <v>74.897540389778882</v>
      </c>
      <c r="N4943">
        <v>8.3290000000000006</v>
      </c>
      <c r="O4943">
        <v>0</v>
      </c>
      <c r="P4943" t="s">
        <v>32</v>
      </c>
      <c r="Q4943" t="s">
        <v>32</v>
      </c>
      <c r="R4943" t="s">
        <v>32</v>
      </c>
      <c r="S4943" t="s">
        <v>32</v>
      </c>
      <c r="T4943" t="s">
        <v>32</v>
      </c>
      <c r="U4943" t="s">
        <v>32</v>
      </c>
      <c r="V4943" t="s">
        <v>32</v>
      </c>
      <c r="W4943" t="s">
        <v>32</v>
      </c>
      <c r="Y4943">
        <v>0</v>
      </c>
      <c r="Z4943">
        <f t="shared" si="365"/>
        <v>0</v>
      </c>
      <c r="AA4943" t="e">
        <v>#N/A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20625.812000000002</v>
      </c>
      <c r="AM4943">
        <v>11277.973</v>
      </c>
      <c r="AN4943">
        <v>188.04900000000001</v>
      </c>
      <c r="AO4943" s="4">
        <v>246.291</v>
      </c>
      <c r="AP4943">
        <v>0</v>
      </c>
      <c r="AQ4943">
        <v>0</v>
      </c>
    </row>
    <row r="4944" spans="1:43" ht="15.75" x14ac:dyDescent="0.25">
      <c r="A4944">
        <v>2011</v>
      </c>
      <c r="B4944" t="s">
        <v>109</v>
      </c>
      <c r="C4944" t="e">
        <f t="shared" si="366"/>
        <v>#N/A</v>
      </c>
      <c r="D4944" t="e">
        <v>#N/A</v>
      </c>
      <c r="E4944" t="e">
        <v>#N/A</v>
      </c>
      <c r="F4944" t="e">
        <v>#N/A</v>
      </c>
      <c r="G4944" t="e">
        <v>#N/A</v>
      </c>
      <c r="I4944">
        <f t="shared" si="364"/>
        <v>3.4</v>
      </c>
      <c r="J4944" t="e">
        <v>#N/A</v>
      </c>
      <c r="K4944">
        <v>7.5709999999999997</v>
      </c>
      <c r="M4944">
        <v>60.446499404731867</v>
      </c>
      <c r="N4944">
        <v>14.022</v>
      </c>
      <c r="O4944">
        <v>0</v>
      </c>
      <c r="P4944" t="s">
        <v>32</v>
      </c>
      <c r="Q4944" t="s">
        <v>32</v>
      </c>
      <c r="R4944" t="s">
        <v>32</v>
      </c>
      <c r="S4944" t="s">
        <v>32</v>
      </c>
      <c r="T4944" t="s">
        <v>32</v>
      </c>
      <c r="U4944" t="s">
        <v>32</v>
      </c>
      <c r="V4944" t="s">
        <v>32</v>
      </c>
      <c r="W4944" t="s">
        <v>32</v>
      </c>
      <c r="Y4944">
        <v>0</v>
      </c>
      <c r="Z4944">
        <f t="shared" si="365"/>
        <v>0</v>
      </c>
      <c r="AA4944" t="e">
        <v>#N/A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2817.97</v>
      </c>
      <c r="AM4944">
        <v>1088.28</v>
      </c>
      <c r="AN4944">
        <v>42.987000000000002</v>
      </c>
      <c r="AO4944" s="4">
        <v>224.036</v>
      </c>
      <c r="AP4944">
        <v>0</v>
      </c>
      <c r="AQ4944">
        <v>0</v>
      </c>
    </row>
    <row r="4945" spans="1:43" ht="15.75" x14ac:dyDescent="0.25">
      <c r="A4945">
        <v>2011</v>
      </c>
      <c r="B4945" t="s">
        <v>110</v>
      </c>
      <c r="D4945" t="e">
        <v>#N/A</v>
      </c>
      <c r="E4945" t="e">
        <v>#N/A</v>
      </c>
      <c r="F4945">
        <v>31.283840179443398</v>
      </c>
      <c r="G4945">
        <v>33.795166015625</v>
      </c>
      <c r="I4945">
        <f t="shared" si="364"/>
        <v>30.04</v>
      </c>
      <c r="J4945" t="e">
        <v>#N/A</v>
      </c>
      <c r="K4945">
        <v>3.6819999999999999</v>
      </c>
      <c r="L4945">
        <v>3.4079999999999999</v>
      </c>
      <c r="M4945" t="s">
        <v>192</v>
      </c>
      <c r="N4945">
        <v>4.0259999999999998</v>
      </c>
      <c r="O4945">
        <v>0</v>
      </c>
      <c r="P4945" t="s">
        <v>32</v>
      </c>
      <c r="Q4945" t="s">
        <v>32</v>
      </c>
      <c r="R4945" t="s">
        <v>32</v>
      </c>
      <c r="S4945" t="s">
        <v>32</v>
      </c>
      <c r="T4945" t="s">
        <v>32</v>
      </c>
      <c r="U4945" t="s">
        <v>32</v>
      </c>
      <c r="V4945" t="s">
        <v>32</v>
      </c>
      <c r="W4945" t="s">
        <v>32</v>
      </c>
      <c r="Y4945">
        <v>0</v>
      </c>
      <c r="Z4945">
        <f t="shared" si="365"/>
        <v>0</v>
      </c>
      <c r="AA4945" t="e">
        <v>#N/A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31327.403999999999</v>
      </c>
      <c r="AM4945">
        <v>24156.043000000001</v>
      </c>
      <c r="AN4945">
        <v>1202.4639999999999</v>
      </c>
      <c r="AO4945" s="4">
        <v>104.008</v>
      </c>
      <c r="AP4945">
        <v>0</v>
      </c>
      <c r="AQ4945">
        <v>0</v>
      </c>
    </row>
    <row r="4946" spans="1:43" ht="15.75" x14ac:dyDescent="0.25">
      <c r="A4946">
        <v>2011</v>
      </c>
      <c r="B4946" t="s">
        <v>111</v>
      </c>
      <c r="C4946">
        <f t="shared" ref="C4946:C4952" si="367">IF(AND(F4946&gt;0,M4946&gt;0,OR(O4946=0,O4946=1),AL4946&gt;0),1,"")</f>
        <v>1</v>
      </c>
      <c r="D4946" t="e">
        <v>#N/A</v>
      </c>
      <c r="E4946" t="e">
        <v>#N/A</v>
      </c>
      <c r="F4946">
        <v>38.487628936767599</v>
      </c>
      <c r="G4946">
        <v>35.756996154785199</v>
      </c>
      <c r="I4946">
        <f t="shared" si="364"/>
        <v>0</v>
      </c>
      <c r="J4946" t="e">
        <v>#N/A</v>
      </c>
      <c r="K4946">
        <v>5.9560000000000004</v>
      </c>
      <c r="L4946">
        <v>7.9210000000000003</v>
      </c>
      <c r="M4946">
        <v>136.17984042049156</v>
      </c>
      <c r="N4946">
        <v>16.587</v>
      </c>
      <c r="O4946">
        <v>0</v>
      </c>
      <c r="P4946" t="s">
        <v>32</v>
      </c>
      <c r="Q4946" t="s">
        <v>32</v>
      </c>
      <c r="R4946" t="s">
        <v>32</v>
      </c>
      <c r="S4946" t="s">
        <v>32</v>
      </c>
      <c r="T4946" t="s">
        <v>32</v>
      </c>
      <c r="U4946" t="s">
        <v>32</v>
      </c>
      <c r="V4946" t="s">
        <v>32</v>
      </c>
      <c r="W4946" t="s">
        <v>32</v>
      </c>
      <c r="Y4946">
        <v>0</v>
      </c>
      <c r="Z4946">
        <f t="shared" si="365"/>
        <v>0</v>
      </c>
      <c r="AA4946" t="e">
        <v>#N/A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2911.2190000000001</v>
      </c>
      <c r="AM4946">
        <v>1120.4780000000001</v>
      </c>
      <c r="AN4946">
        <v>6.1989999999999998</v>
      </c>
      <c r="AO4946" s="4">
        <v>237.56</v>
      </c>
      <c r="AP4946">
        <v>0</v>
      </c>
      <c r="AQ4946">
        <v>0</v>
      </c>
    </row>
    <row r="4947" spans="1:43" ht="15.75" x14ac:dyDescent="0.25">
      <c r="A4947">
        <v>2011</v>
      </c>
      <c r="B4947" t="s">
        <v>112</v>
      </c>
      <c r="C4947">
        <f t="shared" si="367"/>
        <v>1</v>
      </c>
      <c r="D4947" t="e">
        <v>#N/A</v>
      </c>
      <c r="E4947" t="e">
        <v>#N/A</v>
      </c>
      <c r="F4947">
        <v>36.066318511962898</v>
      </c>
      <c r="G4947">
        <v>53.297218322753899</v>
      </c>
      <c r="I4947">
        <f t="shared" si="364"/>
        <v>12.42</v>
      </c>
      <c r="J4947" t="e">
        <v>#N/A</v>
      </c>
      <c r="K4947">
        <v>5.306</v>
      </c>
      <c r="L4947">
        <v>16.202999999999999</v>
      </c>
      <c r="M4947">
        <v>121.5114324142569</v>
      </c>
      <c r="N4947">
        <v>4.2229999999999999</v>
      </c>
      <c r="O4947">
        <v>0</v>
      </c>
      <c r="P4947" t="s">
        <v>32</v>
      </c>
      <c r="Q4947" t="s">
        <v>32</v>
      </c>
      <c r="R4947" t="s">
        <v>32</v>
      </c>
      <c r="S4947" t="s">
        <v>32</v>
      </c>
      <c r="T4947" t="s">
        <v>32</v>
      </c>
      <c r="U4947" t="s">
        <v>32</v>
      </c>
      <c r="V4947" t="s">
        <v>32</v>
      </c>
      <c r="W4947" t="s">
        <v>32</v>
      </c>
      <c r="Y4947">
        <v>0</v>
      </c>
      <c r="Z4947">
        <f t="shared" si="365"/>
        <v>0</v>
      </c>
      <c r="AA4947" t="e">
        <v>#N/A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1</v>
      </c>
      <c r="AH4947">
        <v>0</v>
      </c>
      <c r="AI4947">
        <v>0</v>
      </c>
      <c r="AJ4947">
        <v>0</v>
      </c>
      <c r="AK4947">
        <v>0</v>
      </c>
      <c r="AL4947">
        <v>19825.758999999998</v>
      </c>
      <c r="AM4947">
        <v>13741.746999999999</v>
      </c>
      <c r="AN4947">
        <v>28.509</v>
      </c>
      <c r="AO4947" s="4">
        <v>143.733</v>
      </c>
      <c r="AP4947">
        <v>0</v>
      </c>
      <c r="AQ4947">
        <v>1</v>
      </c>
    </row>
    <row r="4948" spans="1:43" ht="15.75" x14ac:dyDescent="0.25">
      <c r="A4948">
        <v>2011</v>
      </c>
      <c r="B4948" t="s">
        <v>113</v>
      </c>
      <c r="C4948" t="e">
        <f t="shared" si="367"/>
        <v>#N/A</v>
      </c>
      <c r="D4948" t="e">
        <v>#N/A</v>
      </c>
      <c r="E4948" t="e">
        <v>#N/A</v>
      </c>
      <c r="F4948" t="e">
        <v>#N/A</v>
      </c>
      <c r="G4948" t="e">
        <v>#N/A</v>
      </c>
      <c r="I4948">
        <f t="shared" si="364"/>
        <v>0</v>
      </c>
      <c r="J4948" t="e">
        <v>#N/A</v>
      </c>
      <c r="K4948">
        <v>2</v>
      </c>
      <c r="M4948">
        <v>100.40384647213625</v>
      </c>
      <c r="N4948">
        <v>7.2089999999999996</v>
      </c>
      <c r="O4948">
        <v>0</v>
      </c>
      <c r="P4948" t="s">
        <v>32</v>
      </c>
      <c r="Q4948" t="s">
        <v>32</v>
      </c>
      <c r="R4948" t="s">
        <v>32</v>
      </c>
      <c r="S4948" t="s">
        <v>32</v>
      </c>
      <c r="T4948" t="s">
        <v>32</v>
      </c>
      <c r="U4948" t="s">
        <v>32</v>
      </c>
      <c r="V4948" t="s">
        <v>32</v>
      </c>
      <c r="W4948" t="s">
        <v>32</v>
      </c>
      <c r="Y4948">
        <v>0</v>
      </c>
      <c r="Z4948">
        <f t="shared" si="365"/>
        <v>0</v>
      </c>
      <c r="AA4948" t="e">
        <v>#N/A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1</v>
      </c>
      <c r="AL4948">
        <v>16431.150000000001</v>
      </c>
      <c r="AM4948">
        <v>9144.6180000000004</v>
      </c>
      <c r="AN4948">
        <v>40.079000000000001</v>
      </c>
      <c r="AO4948" s="4">
        <v>121.148</v>
      </c>
      <c r="AP4948">
        <v>0</v>
      </c>
      <c r="AQ4948">
        <v>0</v>
      </c>
    </row>
    <row r="4949" spans="1:43" ht="15.75" x14ac:dyDescent="0.25">
      <c r="A4949">
        <v>2011</v>
      </c>
      <c r="B4949" t="s">
        <v>114</v>
      </c>
      <c r="C4949" t="e">
        <f t="shared" si="367"/>
        <v>#N/A</v>
      </c>
      <c r="D4949" t="e">
        <v>#N/A</v>
      </c>
      <c r="E4949" t="e">
        <v>#N/A</v>
      </c>
      <c r="F4949" t="e">
        <v>#N/A</v>
      </c>
      <c r="G4949" t="e">
        <v>#N/A</v>
      </c>
      <c r="I4949">
        <f t="shared" si="364"/>
        <v>0.76</v>
      </c>
      <c r="J4949" t="e">
        <v>#N/A</v>
      </c>
      <c r="K4949">
        <v>4.2930000000000001</v>
      </c>
      <c r="M4949">
        <v>154.05491402952512</v>
      </c>
      <c r="N4949">
        <v>4.9950000000000001</v>
      </c>
      <c r="O4949">
        <v>0</v>
      </c>
      <c r="P4949" t="s">
        <v>32</v>
      </c>
      <c r="Q4949" t="s">
        <v>32</v>
      </c>
      <c r="R4949" t="s">
        <v>32</v>
      </c>
      <c r="S4949" t="s">
        <v>32</v>
      </c>
      <c r="T4949" t="s">
        <v>32</v>
      </c>
      <c r="U4949" t="s">
        <v>32</v>
      </c>
      <c r="V4949" t="s">
        <v>32</v>
      </c>
      <c r="W4949" t="s">
        <v>32</v>
      </c>
      <c r="Y4949">
        <v>0</v>
      </c>
      <c r="Z4949">
        <f t="shared" si="365"/>
        <v>0</v>
      </c>
      <c r="AA4949" t="e">
        <v>#N/A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2400.8389999999999</v>
      </c>
      <c r="AM4949">
        <v>1297.0899999999999</v>
      </c>
      <c r="AN4949">
        <v>2.46</v>
      </c>
      <c r="AO4949" s="4">
        <v>104.995</v>
      </c>
      <c r="AP4949">
        <v>0</v>
      </c>
      <c r="AQ4949">
        <v>0</v>
      </c>
    </row>
    <row r="4950" spans="1:43" ht="15.75" x14ac:dyDescent="0.25">
      <c r="A4950">
        <v>2011</v>
      </c>
      <c r="B4950" t="s">
        <v>115</v>
      </c>
      <c r="C4950" t="e">
        <f t="shared" si="367"/>
        <v>#N/A</v>
      </c>
      <c r="D4950" t="e">
        <v>#N/A</v>
      </c>
      <c r="E4950" t="e">
        <v>#N/A</v>
      </c>
      <c r="F4950" t="e">
        <v>#N/A</v>
      </c>
      <c r="G4950" t="e">
        <v>#N/A</v>
      </c>
      <c r="I4950">
        <f t="shared" si="364"/>
        <v>1.9</v>
      </c>
      <c r="J4950" t="e">
        <v>#N/A</v>
      </c>
      <c r="K4950">
        <v>7.4550000000000001</v>
      </c>
      <c r="M4950">
        <v>120.31704578077141</v>
      </c>
      <c r="N4950">
        <v>8.4870000000000001</v>
      </c>
      <c r="O4950">
        <v>0</v>
      </c>
      <c r="P4950" t="s">
        <v>32</v>
      </c>
      <c r="Q4950" t="s">
        <v>32</v>
      </c>
      <c r="R4950" t="s">
        <v>32</v>
      </c>
      <c r="S4950" t="s">
        <v>32</v>
      </c>
      <c r="T4950" t="s">
        <v>32</v>
      </c>
      <c r="U4950" t="s">
        <v>32</v>
      </c>
      <c r="V4950" t="s">
        <v>32</v>
      </c>
      <c r="W4950" t="s">
        <v>32</v>
      </c>
      <c r="Y4950">
        <v>0</v>
      </c>
      <c r="Z4950">
        <f t="shared" si="365"/>
        <v>0</v>
      </c>
      <c r="AA4950" t="e">
        <v>#N/A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768.39099999999996</v>
      </c>
      <c r="AM4950">
        <v>397.303</v>
      </c>
      <c r="AN4950">
        <v>1.54</v>
      </c>
      <c r="AO4950" s="4">
        <v>280.358</v>
      </c>
      <c r="AP4950">
        <v>0</v>
      </c>
      <c r="AQ4950">
        <v>0</v>
      </c>
    </row>
    <row r="4951" spans="1:43" ht="15.75" x14ac:dyDescent="0.25">
      <c r="A4951">
        <v>2011</v>
      </c>
      <c r="B4951" t="s">
        <v>116</v>
      </c>
      <c r="C4951">
        <f t="shared" si="367"/>
        <v>1</v>
      </c>
      <c r="D4951" t="e">
        <v>#N/A</v>
      </c>
      <c r="E4951" t="e">
        <v>#N/A</v>
      </c>
      <c r="F4951">
        <v>35.953136444091797</v>
      </c>
      <c r="G4951">
        <v>54.529743194580099</v>
      </c>
      <c r="I4951">
        <f t="shared" si="364"/>
        <v>15.6</v>
      </c>
      <c r="J4951" t="e">
        <v>#N/A</v>
      </c>
      <c r="K4951">
        <v>6.0490000000000004</v>
      </c>
      <c r="L4951">
        <v>15.388999999999999</v>
      </c>
      <c r="M4951">
        <v>155.74394677314035</v>
      </c>
      <c r="N4951">
        <v>4.1239999999999997</v>
      </c>
      <c r="O4951">
        <v>0</v>
      </c>
      <c r="P4951" t="s">
        <v>32</v>
      </c>
      <c r="Q4951" t="s">
        <v>32</v>
      </c>
      <c r="R4951" t="s">
        <v>32</v>
      </c>
      <c r="S4951" t="s">
        <v>32</v>
      </c>
      <c r="T4951" t="s">
        <v>32</v>
      </c>
      <c r="U4951" t="s">
        <v>32</v>
      </c>
      <c r="V4951" t="s">
        <v>32</v>
      </c>
      <c r="W4951" t="s">
        <v>32</v>
      </c>
      <c r="Y4951">
        <v>0</v>
      </c>
      <c r="Z4951">
        <f t="shared" si="365"/>
        <v>0</v>
      </c>
      <c r="AA4951" t="e">
        <v>#N/A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1</v>
      </c>
      <c r="AH4951">
        <v>0</v>
      </c>
      <c r="AI4951">
        <v>0</v>
      </c>
      <c r="AJ4951">
        <v>0</v>
      </c>
      <c r="AK4951">
        <v>0</v>
      </c>
      <c r="AL4951">
        <v>22521.210999999999</v>
      </c>
      <c r="AM4951">
        <v>14227.689</v>
      </c>
      <c r="AN4951">
        <v>43.082999999999998</v>
      </c>
      <c r="AO4951" s="4">
        <v>133.90199999999999</v>
      </c>
      <c r="AP4951">
        <v>0</v>
      </c>
      <c r="AQ4951">
        <v>1</v>
      </c>
    </row>
    <row r="4952" spans="1:43" ht="15.75" x14ac:dyDescent="0.25">
      <c r="A4952">
        <v>2011</v>
      </c>
      <c r="B4952" t="s">
        <v>117</v>
      </c>
      <c r="C4952">
        <f t="shared" si="367"/>
        <v>1</v>
      </c>
      <c r="D4952" t="e">
        <v>#N/A</v>
      </c>
      <c r="E4952" t="e">
        <v>#N/A</v>
      </c>
      <c r="F4952">
        <v>27.663314819335898</v>
      </c>
      <c r="G4952">
        <v>45.7835502624512</v>
      </c>
      <c r="I4952">
        <f t="shared" si="364"/>
        <v>18.54</v>
      </c>
      <c r="J4952" t="e">
        <v>#N/A</v>
      </c>
      <c r="K4952">
        <v>1.905</v>
      </c>
      <c r="L4952">
        <v>5.7</v>
      </c>
      <c r="M4952">
        <v>337.16423330126577</v>
      </c>
      <c r="N4952">
        <v>3.7240000000000002</v>
      </c>
      <c r="O4952">
        <v>0</v>
      </c>
      <c r="P4952" t="s">
        <v>32</v>
      </c>
      <c r="Q4952" t="s">
        <v>32</v>
      </c>
      <c r="R4952" t="s">
        <v>32</v>
      </c>
      <c r="S4952" t="s">
        <v>32</v>
      </c>
      <c r="T4952" t="s">
        <v>32</v>
      </c>
      <c r="U4952" t="s">
        <v>32</v>
      </c>
      <c r="V4952" t="s">
        <v>32</v>
      </c>
      <c r="W4952" t="s">
        <v>32</v>
      </c>
      <c r="Y4952">
        <v>0</v>
      </c>
      <c r="Z4952">
        <f t="shared" si="365"/>
        <v>0</v>
      </c>
      <c r="AA4952" t="e">
        <v>#N/A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88668.020999999993</v>
      </c>
      <c r="AM4952">
        <v>111788.652</v>
      </c>
      <c r="AN4952">
        <v>58.063000000000002</v>
      </c>
      <c r="AO4952" s="4">
        <v>117.32299999999999</v>
      </c>
      <c r="AP4952">
        <v>0</v>
      </c>
      <c r="AQ4952">
        <v>0</v>
      </c>
    </row>
    <row r="4953" spans="1:43" ht="15.75" x14ac:dyDescent="0.25">
      <c r="A4953">
        <v>2011</v>
      </c>
      <c r="B4953" t="s">
        <v>118</v>
      </c>
      <c r="D4953" t="e">
        <v>#N/A</v>
      </c>
      <c r="E4953" t="e">
        <v>#N/A</v>
      </c>
      <c r="F4953" t="e">
        <v>#N/A</v>
      </c>
      <c r="G4953" t="e">
        <v>#N/A</v>
      </c>
      <c r="I4953">
        <f t="shared" si="364"/>
        <v>0</v>
      </c>
      <c r="J4953" t="e">
        <v>#N/A</v>
      </c>
      <c r="K4953">
        <v>2.77</v>
      </c>
      <c r="L4953">
        <v>31.375</v>
      </c>
      <c r="M4953" t="s">
        <v>192</v>
      </c>
      <c r="N4953">
        <v>3.9020000000000001</v>
      </c>
      <c r="O4953">
        <v>0</v>
      </c>
      <c r="P4953" t="s">
        <v>32</v>
      </c>
      <c r="Q4953" t="s">
        <v>32</v>
      </c>
      <c r="R4953" t="s">
        <v>32</v>
      </c>
      <c r="S4953" t="s">
        <v>32</v>
      </c>
      <c r="T4953" t="s">
        <v>32</v>
      </c>
      <c r="U4953" t="s">
        <v>32</v>
      </c>
      <c r="V4953" t="s">
        <v>32</v>
      </c>
      <c r="W4953" t="s">
        <v>32</v>
      </c>
      <c r="Y4953">
        <v>0</v>
      </c>
      <c r="Z4953">
        <f t="shared" si="365"/>
        <v>0</v>
      </c>
      <c r="AA4953" t="e">
        <v>#N/A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11937.817999999999</v>
      </c>
      <c r="AM4953">
        <v>5122.03</v>
      </c>
      <c r="AN4953">
        <v>10.561</v>
      </c>
      <c r="AO4953" s="4">
        <v>104.68899999999999</v>
      </c>
      <c r="AP4953">
        <v>0</v>
      </c>
      <c r="AQ4953">
        <v>0</v>
      </c>
    </row>
    <row r="4954" spans="1:43" ht="15.75" x14ac:dyDescent="0.25">
      <c r="A4954">
        <v>2011</v>
      </c>
      <c r="B4954" t="s">
        <v>119</v>
      </c>
      <c r="C4954" t="e">
        <f t="shared" ref="C4954:C4977" si="368">IF(AND(F4954&gt;0,M4954&gt;0,OR(O4954=0,O4954=1),AL4954&gt;0),1,"")</f>
        <v>#N/A</v>
      </c>
      <c r="D4954" t="e">
        <v>#N/A</v>
      </c>
      <c r="E4954" t="e">
        <v>#N/A</v>
      </c>
      <c r="F4954" t="e">
        <v>#N/A</v>
      </c>
      <c r="G4954" t="e">
        <v>#N/A</v>
      </c>
      <c r="I4954">
        <f t="shared" si="364"/>
        <v>0</v>
      </c>
      <c r="J4954" t="e">
        <v>#N/A</v>
      </c>
      <c r="K4954">
        <v>1.53</v>
      </c>
      <c r="M4954">
        <v>69.076463353468029</v>
      </c>
      <c r="N4954">
        <v>10.02</v>
      </c>
      <c r="O4954">
        <v>0</v>
      </c>
      <c r="P4954" t="s">
        <v>32</v>
      </c>
      <c r="Q4954" t="s">
        <v>32</v>
      </c>
      <c r="R4954" t="s">
        <v>32</v>
      </c>
      <c r="S4954" t="s">
        <v>32</v>
      </c>
      <c r="T4954" t="s">
        <v>32</v>
      </c>
      <c r="U4954" t="s">
        <v>32</v>
      </c>
      <c r="V4954" t="s">
        <v>32</v>
      </c>
      <c r="W4954" t="s">
        <v>32</v>
      </c>
      <c r="Y4954">
        <v>0</v>
      </c>
      <c r="Z4954">
        <f t="shared" si="365"/>
        <v>0</v>
      </c>
      <c r="AA4954" t="e">
        <v>#N/A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1355.537</v>
      </c>
      <c r="AM4954">
        <v>450.96899999999999</v>
      </c>
      <c r="AN4954">
        <v>9.8539999999999992</v>
      </c>
      <c r="AO4954" s="4">
        <v>289.95</v>
      </c>
      <c r="AP4954">
        <v>0</v>
      </c>
      <c r="AQ4954">
        <v>0</v>
      </c>
    </row>
    <row r="4955" spans="1:43" ht="15.75" x14ac:dyDescent="0.25">
      <c r="A4955">
        <v>2011</v>
      </c>
      <c r="B4955" t="s">
        <v>120</v>
      </c>
      <c r="C4955">
        <f t="shared" si="368"/>
        <v>1</v>
      </c>
      <c r="D4955" t="e">
        <v>#N/A</v>
      </c>
      <c r="E4955" t="e">
        <v>#N/A</v>
      </c>
      <c r="F4955">
        <v>45.308681488037102</v>
      </c>
      <c r="G4955">
        <v>51.077476501464801</v>
      </c>
      <c r="I4955">
        <f t="shared" si="364"/>
        <v>0.15</v>
      </c>
      <c r="J4955" t="e">
        <v>#N/A</v>
      </c>
      <c r="K4955">
        <v>4.3470000000000004</v>
      </c>
      <c r="M4955">
        <v>69.386161568729392</v>
      </c>
      <c r="N4955">
        <v>7.6239999999999997</v>
      </c>
      <c r="O4955">
        <v>0</v>
      </c>
      <c r="P4955" t="s">
        <v>32</v>
      </c>
      <c r="Q4955" t="s">
        <v>32</v>
      </c>
      <c r="R4955" t="s">
        <v>32</v>
      </c>
      <c r="S4955" t="s">
        <v>32</v>
      </c>
      <c r="T4955" t="s">
        <v>32</v>
      </c>
      <c r="U4955" t="s">
        <v>32</v>
      </c>
      <c r="V4955" t="s">
        <v>32</v>
      </c>
      <c r="W4955" t="s">
        <v>32</v>
      </c>
      <c r="Y4955">
        <v>0</v>
      </c>
      <c r="Z4955">
        <f t="shared" si="365"/>
        <v>0</v>
      </c>
      <c r="AA4955" t="e">
        <v>#N/A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714.94200000000001</v>
      </c>
      <c r="AM4955">
        <v>347.452</v>
      </c>
      <c r="AN4955">
        <v>5.617</v>
      </c>
      <c r="AO4955" s="4">
        <v>332.60599999999999</v>
      </c>
      <c r="AP4955">
        <v>0</v>
      </c>
      <c r="AQ4955">
        <v>0</v>
      </c>
    </row>
    <row r="4956" spans="1:43" ht="15.75" x14ac:dyDescent="0.25">
      <c r="A4956">
        <v>2011</v>
      </c>
      <c r="B4956" t="s">
        <v>121</v>
      </c>
      <c r="C4956">
        <f t="shared" si="368"/>
        <v>1</v>
      </c>
      <c r="D4956" t="e">
        <v>#N/A</v>
      </c>
      <c r="E4956" t="e">
        <v>#N/A</v>
      </c>
      <c r="F4956">
        <v>40.670112609863303</v>
      </c>
      <c r="G4956">
        <v>43.608573913574197</v>
      </c>
      <c r="I4956">
        <f t="shared" si="364"/>
        <v>5.81</v>
      </c>
      <c r="J4956" t="e">
        <v>#N/A</v>
      </c>
      <c r="K4956">
        <v>5.1879999999999997</v>
      </c>
      <c r="L4956">
        <v>3.05</v>
      </c>
      <c r="M4956">
        <v>166.61960376804393</v>
      </c>
      <c r="N4956">
        <v>3.1739999999999999</v>
      </c>
      <c r="O4956">
        <v>0</v>
      </c>
      <c r="P4956" t="s">
        <v>32</v>
      </c>
      <c r="Q4956" t="s">
        <v>32</v>
      </c>
      <c r="R4956" t="s">
        <v>32</v>
      </c>
      <c r="S4956" t="s">
        <v>32</v>
      </c>
      <c r="T4956" t="s">
        <v>32</v>
      </c>
      <c r="U4956" t="s">
        <v>32</v>
      </c>
      <c r="V4956" t="s">
        <v>32</v>
      </c>
      <c r="W4956" t="s">
        <v>32</v>
      </c>
      <c r="Y4956">
        <v>0</v>
      </c>
      <c r="Z4956">
        <f t="shared" si="365"/>
        <v>0</v>
      </c>
      <c r="AA4956" t="e">
        <v>#N/A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20876.052</v>
      </c>
      <c r="AM4956">
        <v>9955.7929999999997</v>
      </c>
      <c r="AN4956">
        <v>289.33600000000001</v>
      </c>
      <c r="AO4956" s="4">
        <v>103.19199999999999</v>
      </c>
      <c r="AP4956">
        <v>0</v>
      </c>
      <c r="AQ4956">
        <v>0</v>
      </c>
    </row>
    <row r="4957" spans="1:43" ht="15.75" x14ac:dyDescent="0.25">
      <c r="A4957">
        <v>2011</v>
      </c>
      <c r="B4957" t="s">
        <v>122</v>
      </c>
      <c r="C4957" t="e">
        <f t="shared" si="368"/>
        <v>#N/A</v>
      </c>
      <c r="D4957" t="e">
        <v>#N/A</v>
      </c>
      <c r="E4957" t="e">
        <v>#N/A</v>
      </c>
      <c r="F4957" t="e">
        <v>#N/A</v>
      </c>
      <c r="G4957" t="e">
        <v>#N/A</v>
      </c>
      <c r="I4957">
        <f t="shared" si="364"/>
        <v>0.25</v>
      </c>
      <c r="J4957" t="e">
        <v>#N/A</v>
      </c>
      <c r="K4957">
        <v>6.476</v>
      </c>
      <c r="M4957">
        <v>213.508358662614</v>
      </c>
      <c r="N4957">
        <v>11.257999999999999</v>
      </c>
      <c r="O4957">
        <v>0</v>
      </c>
      <c r="P4957" t="s">
        <v>32</v>
      </c>
      <c r="Q4957" t="s">
        <v>32</v>
      </c>
      <c r="R4957" t="s">
        <v>32</v>
      </c>
      <c r="S4957" t="s">
        <v>32</v>
      </c>
      <c r="T4957" t="s">
        <v>32</v>
      </c>
      <c r="U4957" t="s">
        <v>32</v>
      </c>
      <c r="V4957" t="s">
        <v>32</v>
      </c>
      <c r="W4957" t="s">
        <v>32</v>
      </c>
      <c r="Y4957">
        <v>0</v>
      </c>
      <c r="Z4957">
        <f t="shared" si="365"/>
        <v>0</v>
      </c>
      <c r="AA4957" t="e">
        <v>#N/A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1</v>
      </c>
      <c r="AH4957">
        <v>0</v>
      </c>
      <c r="AI4957">
        <v>0</v>
      </c>
      <c r="AJ4957">
        <v>0</v>
      </c>
      <c r="AK4957">
        <v>0</v>
      </c>
      <c r="AL4957">
        <v>11382.183999999999</v>
      </c>
      <c r="AM4957">
        <v>6298.0919999999996</v>
      </c>
      <c r="AN4957">
        <v>2.0499999999999998</v>
      </c>
      <c r="AO4957" s="4">
        <v>152.87799999999999</v>
      </c>
      <c r="AP4957">
        <v>0</v>
      </c>
      <c r="AQ4957">
        <v>1</v>
      </c>
    </row>
    <row r="4958" spans="1:43" ht="15.75" x14ac:dyDescent="0.25">
      <c r="A4958">
        <v>2011</v>
      </c>
      <c r="B4958" t="s">
        <v>123</v>
      </c>
      <c r="C4958" t="e">
        <f t="shared" si="368"/>
        <v>#N/A</v>
      </c>
      <c r="D4958" t="e">
        <v>#N/A</v>
      </c>
      <c r="E4958" t="e">
        <v>#N/A</v>
      </c>
      <c r="F4958" t="e">
        <v>#N/A</v>
      </c>
      <c r="G4958" t="e">
        <v>#N/A</v>
      </c>
      <c r="I4958">
        <f t="shared" si="364"/>
        <v>0.78</v>
      </c>
      <c r="J4958" t="e">
        <v>#N/A</v>
      </c>
      <c r="K4958">
        <v>2.7309999999999999</v>
      </c>
      <c r="M4958">
        <v>62.503692189625013</v>
      </c>
      <c r="N4958">
        <v>3.0510000000000002</v>
      </c>
      <c r="O4958">
        <v>0</v>
      </c>
      <c r="P4958" t="s">
        <v>32</v>
      </c>
      <c r="Q4958" t="s">
        <v>32</v>
      </c>
      <c r="R4958" t="s">
        <v>32</v>
      </c>
      <c r="S4958" t="s">
        <v>32</v>
      </c>
      <c r="T4958" t="s">
        <v>32</v>
      </c>
      <c r="U4958" t="s">
        <v>32</v>
      </c>
      <c r="V4958" t="s">
        <v>32</v>
      </c>
      <c r="W4958" t="s">
        <v>32</v>
      </c>
      <c r="Y4958">
        <v>0</v>
      </c>
      <c r="Z4958">
        <f t="shared" si="365"/>
        <v>0</v>
      </c>
      <c r="AA4958" t="e">
        <v>#N/A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1510.307</v>
      </c>
      <c r="AM4958">
        <v>673.38499999999999</v>
      </c>
      <c r="AN4958">
        <v>10.673</v>
      </c>
      <c r="AO4958" s="4">
        <v>136.61699999999999</v>
      </c>
      <c r="AP4958">
        <v>0</v>
      </c>
      <c r="AQ4958">
        <v>0</v>
      </c>
    </row>
    <row r="4959" spans="1:43" ht="15.75" x14ac:dyDescent="0.25">
      <c r="A4959">
        <v>2011</v>
      </c>
      <c r="B4959" t="s">
        <v>124</v>
      </c>
      <c r="C4959">
        <f t="shared" si="368"/>
        <v>1</v>
      </c>
      <c r="D4959" t="e">
        <v>#N/A</v>
      </c>
      <c r="E4959" t="e">
        <v>#N/A</v>
      </c>
      <c r="F4959">
        <v>27.836410522460898</v>
      </c>
      <c r="G4959">
        <v>46.784976959228501</v>
      </c>
      <c r="I4959">
        <f t="shared" si="364"/>
        <v>10.52</v>
      </c>
      <c r="J4959" t="e">
        <v>#N/A</v>
      </c>
      <c r="K4959">
        <v>1.391</v>
      </c>
      <c r="L4959">
        <v>6.3920000000000003</v>
      </c>
      <c r="M4959">
        <v>182.50571586544928</v>
      </c>
      <c r="N4959">
        <v>2.512</v>
      </c>
      <c r="O4959">
        <v>0</v>
      </c>
      <c r="P4959" t="s">
        <v>32</v>
      </c>
      <c r="Q4959" t="s">
        <v>32</v>
      </c>
      <c r="R4959" t="s">
        <v>32</v>
      </c>
      <c r="S4959" t="s">
        <v>32</v>
      </c>
      <c r="T4959" t="s">
        <v>32</v>
      </c>
      <c r="U4959" t="s">
        <v>32</v>
      </c>
      <c r="V4959" t="s">
        <v>32</v>
      </c>
      <c r="W4959" t="s">
        <v>32</v>
      </c>
      <c r="Y4959">
        <v>0</v>
      </c>
      <c r="Z4959">
        <f t="shared" si="365"/>
        <v>0</v>
      </c>
      <c r="AA4959" t="e">
        <v>#N/A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28886.394</v>
      </c>
      <c r="AM4959">
        <v>22437.128000000001</v>
      </c>
      <c r="AN4959">
        <v>9.3109999999999999</v>
      </c>
      <c r="AO4959" s="4">
        <v>115.18899999999999</v>
      </c>
      <c r="AP4959">
        <v>0</v>
      </c>
      <c r="AQ4959">
        <v>0</v>
      </c>
    </row>
    <row r="4960" spans="1:43" ht="15.75" x14ac:dyDescent="0.25">
      <c r="A4960">
        <v>2011</v>
      </c>
      <c r="B4960" t="s">
        <v>125</v>
      </c>
      <c r="C4960" t="e">
        <f t="shared" si="368"/>
        <v>#N/A</v>
      </c>
      <c r="D4960" t="e">
        <v>#N/A</v>
      </c>
      <c r="E4960" t="e">
        <v>#N/A</v>
      </c>
      <c r="F4960" t="e">
        <v>#N/A</v>
      </c>
      <c r="G4960" t="e">
        <v>#N/A</v>
      </c>
      <c r="I4960">
        <f t="shared" si="364"/>
        <v>0.97</v>
      </c>
      <c r="J4960" t="e">
        <v>#N/A</v>
      </c>
      <c r="K4960">
        <v>3.9889999999999999</v>
      </c>
      <c r="M4960">
        <v>126.76782749617294</v>
      </c>
      <c r="N4960">
        <v>5.6859999999999999</v>
      </c>
      <c r="O4960">
        <v>0</v>
      </c>
      <c r="P4960" t="s">
        <v>32</v>
      </c>
      <c r="Q4960" t="s">
        <v>32</v>
      </c>
      <c r="R4960" t="s">
        <v>32</v>
      </c>
      <c r="S4960" t="s">
        <v>32</v>
      </c>
      <c r="T4960" t="s">
        <v>32</v>
      </c>
      <c r="U4960" t="s">
        <v>32</v>
      </c>
      <c r="V4960" t="s">
        <v>32</v>
      </c>
      <c r="W4960" t="s">
        <v>32</v>
      </c>
      <c r="Y4960">
        <v>0</v>
      </c>
      <c r="Z4960">
        <f t="shared" si="365"/>
        <v>0</v>
      </c>
      <c r="AA4960" t="e">
        <v>#N/A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2833.7060000000001</v>
      </c>
      <c r="AM4960">
        <v>1170.0440000000001</v>
      </c>
      <c r="AN4960">
        <v>4.1459999999999999</v>
      </c>
      <c r="AO4960" s="4">
        <v>140.441</v>
      </c>
      <c r="AP4960">
        <v>0</v>
      </c>
      <c r="AQ4960">
        <v>0</v>
      </c>
    </row>
    <row r="4961" spans="1:43" ht="15.75" x14ac:dyDescent="0.25">
      <c r="A4961">
        <v>2011</v>
      </c>
      <c r="B4961" t="s">
        <v>126</v>
      </c>
      <c r="C4961" t="e">
        <f t="shared" si="368"/>
        <v>#N/A</v>
      </c>
      <c r="D4961" t="e">
        <v>#N/A</v>
      </c>
      <c r="E4961" t="e">
        <v>#N/A</v>
      </c>
      <c r="F4961" t="e">
        <v>#N/A</v>
      </c>
      <c r="G4961" t="e">
        <v>#N/A</v>
      </c>
      <c r="I4961">
        <f t="shared" si="364"/>
        <v>1.88</v>
      </c>
      <c r="J4961" t="e">
        <v>#N/A</v>
      </c>
      <c r="K4961">
        <v>3.9</v>
      </c>
      <c r="L4961">
        <v>7.9</v>
      </c>
      <c r="M4961">
        <v>119.77672587001682</v>
      </c>
      <c r="N4961">
        <v>6.5259999999999998</v>
      </c>
      <c r="O4961">
        <v>0</v>
      </c>
      <c r="P4961" t="s">
        <v>32</v>
      </c>
      <c r="Q4961" t="s">
        <v>32</v>
      </c>
      <c r="R4961" t="s">
        <v>32</v>
      </c>
      <c r="S4961" t="s">
        <v>32</v>
      </c>
      <c r="T4961" t="s">
        <v>32</v>
      </c>
      <c r="U4961" t="s">
        <v>32</v>
      </c>
      <c r="V4961" t="s">
        <v>32</v>
      </c>
      <c r="W4961" t="s">
        <v>32</v>
      </c>
      <c r="Y4961">
        <v>0</v>
      </c>
      <c r="Z4961">
        <f t="shared" si="365"/>
        <v>0</v>
      </c>
      <c r="AA4961" t="e">
        <v>#N/A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15723.8</v>
      </c>
      <c r="AM4961">
        <v>8731.7029999999995</v>
      </c>
      <c r="AN4961">
        <v>11.252000000000001</v>
      </c>
      <c r="AO4961" s="4">
        <v>187.227</v>
      </c>
      <c r="AP4961">
        <v>0</v>
      </c>
      <c r="AQ4961">
        <v>0</v>
      </c>
    </row>
    <row r="4962" spans="1:43" ht="15.75" x14ac:dyDescent="0.25">
      <c r="A4962">
        <v>2011</v>
      </c>
      <c r="B4962" t="s">
        <v>127</v>
      </c>
      <c r="C4962">
        <f t="shared" si="368"/>
        <v>1</v>
      </c>
      <c r="D4962" t="e">
        <v>#N/A</v>
      </c>
      <c r="E4962" t="e">
        <v>#N/A</v>
      </c>
      <c r="F4962">
        <v>43.939720153808601</v>
      </c>
      <c r="G4962">
        <v>47.0398139953613</v>
      </c>
      <c r="I4962">
        <f t="shared" si="364"/>
        <v>9.81</v>
      </c>
      <c r="J4962" t="e">
        <v>#N/A</v>
      </c>
      <c r="K4962">
        <v>4.0449999999999999</v>
      </c>
      <c r="L4962">
        <v>5.2229999999999999</v>
      </c>
      <c r="M4962">
        <v>63.745992194550418</v>
      </c>
      <c r="N4962">
        <v>3.4049999999999998</v>
      </c>
      <c r="O4962">
        <v>0</v>
      </c>
      <c r="P4962" t="s">
        <v>32</v>
      </c>
      <c r="Q4962" t="s">
        <v>32</v>
      </c>
      <c r="R4962" t="s">
        <v>32</v>
      </c>
      <c r="S4962" t="s">
        <v>32</v>
      </c>
      <c r="T4962" t="s">
        <v>32</v>
      </c>
      <c r="U4962" t="s">
        <v>32</v>
      </c>
      <c r="V4962" t="s">
        <v>32</v>
      </c>
      <c r="W4962" t="s">
        <v>32</v>
      </c>
      <c r="Y4962">
        <v>0</v>
      </c>
      <c r="Z4962">
        <f t="shared" si="365"/>
        <v>0</v>
      </c>
      <c r="AA4962" t="e">
        <v>#N/A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16391.584999999999</v>
      </c>
      <c r="AM4962">
        <v>10123.928</v>
      </c>
      <c r="AN4962">
        <v>1171.1849999999999</v>
      </c>
      <c r="AO4962" s="4">
        <v>101.047</v>
      </c>
      <c r="AP4962">
        <v>0</v>
      </c>
      <c r="AQ4962">
        <v>0</v>
      </c>
    </row>
    <row r="4963" spans="1:43" ht="15.75" x14ac:dyDescent="0.25">
      <c r="A4963">
        <v>2011</v>
      </c>
      <c r="B4963" t="s">
        <v>128</v>
      </c>
      <c r="C4963">
        <f t="shared" si="368"/>
        <v>1</v>
      </c>
      <c r="D4963" t="e">
        <v>#N/A</v>
      </c>
      <c r="E4963" t="e">
        <v>#N/A</v>
      </c>
      <c r="F4963">
        <v>31.6999206542969</v>
      </c>
      <c r="G4963">
        <v>35.751251220703097</v>
      </c>
      <c r="I4963">
        <f t="shared" si="364"/>
        <v>8.76</v>
      </c>
      <c r="J4963" t="e">
        <v>#N/A</v>
      </c>
      <c r="K4963">
        <v>6.8159999999999998</v>
      </c>
      <c r="L4963">
        <v>6.7</v>
      </c>
      <c r="M4963">
        <v>130.80041952816183</v>
      </c>
      <c r="N4963">
        <v>7.65</v>
      </c>
      <c r="O4963">
        <v>0</v>
      </c>
      <c r="P4963" t="s">
        <v>32</v>
      </c>
      <c r="Q4963" t="s">
        <v>32</v>
      </c>
      <c r="R4963" t="s">
        <v>32</v>
      </c>
      <c r="S4963" t="s">
        <v>32</v>
      </c>
      <c r="T4963" t="s">
        <v>32</v>
      </c>
      <c r="U4963" t="s">
        <v>32</v>
      </c>
      <c r="V4963" t="s">
        <v>32</v>
      </c>
      <c r="W4963" t="s">
        <v>32</v>
      </c>
      <c r="Y4963">
        <v>0</v>
      </c>
      <c r="Z4963">
        <f t="shared" si="365"/>
        <v>0</v>
      </c>
      <c r="AA4963" t="e">
        <v>#N/A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4178.6940000000004</v>
      </c>
      <c r="AM4963">
        <v>1971.0309999999999</v>
      </c>
      <c r="AN4963">
        <v>7.0179999999999998</v>
      </c>
      <c r="AO4963" s="4">
        <v>36089.711000000003</v>
      </c>
      <c r="AP4963">
        <v>0</v>
      </c>
      <c r="AQ4963">
        <v>0</v>
      </c>
    </row>
    <row r="4964" spans="1:43" ht="15.75" x14ac:dyDescent="0.25">
      <c r="A4964">
        <v>2011</v>
      </c>
      <c r="B4964" t="s">
        <v>129</v>
      </c>
      <c r="C4964" t="e">
        <f t="shared" si="368"/>
        <v>#N/A</v>
      </c>
      <c r="D4964" t="e">
        <v>#N/A</v>
      </c>
      <c r="E4964" t="e">
        <v>#N/A</v>
      </c>
      <c r="F4964" t="e">
        <v>#N/A</v>
      </c>
      <c r="G4964" t="e">
        <v>#N/A</v>
      </c>
      <c r="I4964">
        <f t="shared" si="364"/>
        <v>19.66</v>
      </c>
      <c r="J4964" t="e">
        <v>#N/A</v>
      </c>
      <c r="K4964">
        <v>17.513999999999999</v>
      </c>
      <c r="L4964">
        <v>7.7</v>
      </c>
      <c r="M4964">
        <v>149.18093943265634</v>
      </c>
      <c r="N4964">
        <v>7.6829999999999998</v>
      </c>
      <c r="O4964">
        <v>0</v>
      </c>
      <c r="P4964" t="s">
        <v>32</v>
      </c>
      <c r="Q4964" t="s">
        <v>32</v>
      </c>
      <c r="R4964" t="s">
        <v>32</v>
      </c>
      <c r="S4964" t="s">
        <v>32</v>
      </c>
      <c r="T4964" t="s">
        <v>32</v>
      </c>
      <c r="U4964" t="s">
        <v>32</v>
      </c>
      <c r="V4964" t="s">
        <v>32</v>
      </c>
      <c r="W4964" t="s">
        <v>32</v>
      </c>
      <c r="Y4964">
        <v>0</v>
      </c>
      <c r="Z4964">
        <f t="shared" si="365"/>
        <v>0</v>
      </c>
      <c r="AA4964" t="e">
        <v>#N/A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7408.6279999999997</v>
      </c>
      <c r="AM4964">
        <v>3144.4659999999999</v>
      </c>
      <c r="AN4964">
        <v>8.7609999999999992</v>
      </c>
      <c r="AO4964" s="4">
        <v>104.779</v>
      </c>
      <c r="AP4964">
        <v>0</v>
      </c>
      <c r="AQ4964">
        <v>0</v>
      </c>
    </row>
    <row r="4965" spans="1:43" ht="15.75" x14ac:dyDescent="0.25">
      <c r="A4965">
        <v>2011</v>
      </c>
      <c r="B4965" t="s">
        <v>130</v>
      </c>
      <c r="C4965" t="e">
        <f t="shared" si="368"/>
        <v>#N/A</v>
      </c>
      <c r="D4965" t="e">
        <v>#N/A</v>
      </c>
      <c r="E4965" t="e">
        <v>#N/A</v>
      </c>
      <c r="F4965" t="e">
        <v>#N/A</v>
      </c>
      <c r="G4965" t="e">
        <v>#N/A</v>
      </c>
      <c r="I4965">
        <f t="shared" si="364"/>
        <v>0</v>
      </c>
      <c r="J4965" t="e">
        <v>#N/A</v>
      </c>
      <c r="K4965">
        <v>3.2280000000000002</v>
      </c>
      <c r="M4965">
        <v>107.67202834826813</v>
      </c>
      <c r="N4965">
        <v>3.0830000000000002</v>
      </c>
      <c r="O4965">
        <v>0</v>
      </c>
      <c r="P4965" t="s">
        <v>32</v>
      </c>
      <c r="Q4965" t="s">
        <v>32</v>
      </c>
      <c r="R4965" t="s">
        <v>32</v>
      </c>
      <c r="S4965" t="s">
        <v>32</v>
      </c>
      <c r="T4965" t="s">
        <v>32</v>
      </c>
      <c r="U4965" t="s">
        <v>32</v>
      </c>
      <c r="V4965" t="s">
        <v>32</v>
      </c>
      <c r="W4965" t="s">
        <v>32</v>
      </c>
      <c r="Y4965">
        <v>0</v>
      </c>
      <c r="Z4965">
        <f t="shared" si="365"/>
        <v>0</v>
      </c>
      <c r="AA4965" t="e">
        <v>#N/A</v>
      </c>
      <c r="AB4965">
        <v>1</v>
      </c>
      <c r="AC4965">
        <v>0</v>
      </c>
      <c r="AD4965">
        <v>0</v>
      </c>
      <c r="AE4965">
        <v>0</v>
      </c>
      <c r="AF4965">
        <v>0</v>
      </c>
      <c r="AG4965">
        <v>1</v>
      </c>
      <c r="AH4965">
        <v>0</v>
      </c>
      <c r="AI4965">
        <v>0</v>
      </c>
      <c r="AJ4965">
        <v>0</v>
      </c>
      <c r="AK4965">
        <v>0</v>
      </c>
      <c r="AL4965">
        <v>14129.12</v>
      </c>
      <c r="AM4965">
        <v>7251.6019999999999</v>
      </c>
      <c r="AN4965">
        <v>4.5</v>
      </c>
      <c r="AO4965" s="4">
        <v>409.78899999999999</v>
      </c>
      <c r="AP4965">
        <v>0</v>
      </c>
      <c r="AQ4965">
        <v>1</v>
      </c>
    </row>
    <row r="4966" spans="1:43" ht="15.75" x14ac:dyDescent="0.25">
      <c r="A4966">
        <v>2011</v>
      </c>
      <c r="B4966" t="s">
        <v>131</v>
      </c>
      <c r="C4966" t="e">
        <f t="shared" si="368"/>
        <v>#N/A</v>
      </c>
      <c r="D4966" t="e">
        <v>#N/A</v>
      </c>
      <c r="E4966" t="e">
        <v>#N/A</v>
      </c>
      <c r="F4966" t="e">
        <v>#N/A</v>
      </c>
      <c r="G4966" t="e">
        <v>#N/A</v>
      </c>
      <c r="I4966">
        <f t="shared" si="364"/>
        <v>5.35</v>
      </c>
      <c r="J4966" t="e">
        <v>#N/A</v>
      </c>
      <c r="K4966">
        <v>4.9859999999999998</v>
      </c>
      <c r="L4966">
        <v>8.9120000000000008</v>
      </c>
      <c r="M4966">
        <v>84.261039338057103</v>
      </c>
      <c r="N4966">
        <v>0.90700000000000003</v>
      </c>
      <c r="O4966">
        <v>0</v>
      </c>
      <c r="P4966" t="s">
        <v>32</v>
      </c>
      <c r="Q4966" t="s">
        <v>32</v>
      </c>
      <c r="R4966" t="s">
        <v>32</v>
      </c>
      <c r="S4966" t="s">
        <v>32</v>
      </c>
      <c r="T4966" t="s">
        <v>32</v>
      </c>
      <c r="U4966" t="s">
        <v>32</v>
      </c>
      <c r="V4966" t="s">
        <v>32</v>
      </c>
      <c r="W4966" t="s">
        <v>32</v>
      </c>
      <c r="Y4966">
        <v>0</v>
      </c>
      <c r="Z4966">
        <f t="shared" si="365"/>
        <v>0</v>
      </c>
      <c r="AA4966" t="e">
        <v>#N/A</v>
      </c>
      <c r="AB4966">
        <v>1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6781.7240000000002</v>
      </c>
      <c r="AM4966">
        <v>3082.3440000000001</v>
      </c>
      <c r="AN4966">
        <v>99.210999999999999</v>
      </c>
      <c r="AO4966" s="4">
        <v>109.081</v>
      </c>
      <c r="AP4966">
        <v>0</v>
      </c>
      <c r="AQ4966">
        <v>0</v>
      </c>
    </row>
    <row r="4967" spans="1:43" ht="15.75" x14ac:dyDescent="0.25">
      <c r="A4967">
        <v>2011</v>
      </c>
      <c r="B4967" t="s">
        <v>132</v>
      </c>
      <c r="C4967" t="e">
        <f t="shared" si="368"/>
        <v>#N/A</v>
      </c>
      <c r="D4967" t="e">
        <v>#N/A</v>
      </c>
      <c r="E4967" t="e">
        <v>#N/A</v>
      </c>
      <c r="F4967" t="e">
        <v>#N/A</v>
      </c>
      <c r="G4967" t="e">
        <v>#N/A</v>
      </c>
      <c r="I4967">
        <f t="shared" si="364"/>
        <v>0.26</v>
      </c>
      <c r="J4967" t="e">
        <v>#N/A</v>
      </c>
      <c r="K4967">
        <v>7.3179999999999996</v>
      </c>
      <c r="M4967">
        <v>71.743699404686595</v>
      </c>
      <c r="N4967">
        <v>10.351000000000001</v>
      </c>
      <c r="O4967">
        <v>0</v>
      </c>
      <c r="P4967" t="s">
        <v>32</v>
      </c>
      <c r="Q4967" t="s">
        <v>32</v>
      </c>
      <c r="R4967" t="s">
        <v>32</v>
      </c>
      <c r="S4967" t="s">
        <v>32</v>
      </c>
      <c r="T4967" t="s">
        <v>32</v>
      </c>
      <c r="U4967" t="s">
        <v>32</v>
      </c>
      <c r="V4967" t="s">
        <v>32</v>
      </c>
      <c r="W4967" t="s">
        <v>32</v>
      </c>
      <c r="Y4967">
        <v>0</v>
      </c>
      <c r="Z4967">
        <f t="shared" si="365"/>
        <v>0</v>
      </c>
      <c r="AA4967" t="e">
        <v>#N/A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925.66099999999994</v>
      </c>
      <c r="AM4967">
        <v>510.46300000000002</v>
      </c>
      <c r="AN4967">
        <v>12.548</v>
      </c>
      <c r="AO4967" s="4">
        <v>179.21899999999999</v>
      </c>
      <c r="AP4967">
        <v>0</v>
      </c>
      <c r="AQ4967">
        <v>0</v>
      </c>
    </row>
    <row r="4968" spans="1:43" ht="15.75" x14ac:dyDescent="0.25">
      <c r="A4968">
        <v>2011</v>
      </c>
      <c r="B4968" t="s">
        <v>133</v>
      </c>
      <c r="C4968" t="e">
        <f t="shared" si="368"/>
        <v>#N/A</v>
      </c>
      <c r="D4968" t="e">
        <v>#N/A</v>
      </c>
      <c r="E4968" t="e">
        <v>#N/A</v>
      </c>
      <c r="F4968" t="e">
        <v>#N/A</v>
      </c>
      <c r="G4968" t="e">
        <v>#N/A</v>
      </c>
      <c r="I4968">
        <f t="shared" si="364"/>
        <v>0.76</v>
      </c>
      <c r="J4968" t="e">
        <v>#N/A</v>
      </c>
      <c r="K4968">
        <v>5.68</v>
      </c>
      <c r="M4968">
        <v>102.977986863128</v>
      </c>
      <c r="N4968">
        <v>5.008</v>
      </c>
      <c r="O4968">
        <v>0</v>
      </c>
      <c r="P4968" t="s">
        <v>32</v>
      </c>
      <c r="Q4968" t="s">
        <v>32</v>
      </c>
      <c r="R4968" t="s">
        <v>32</v>
      </c>
      <c r="S4968" t="s">
        <v>32</v>
      </c>
      <c r="T4968" t="s">
        <v>32</v>
      </c>
      <c r="U4968" t="s">
        <v>32</v>
      </c>
      <c r="V4968" t="s">
        <v>32</v>
      </c>
      <c r="W4968" t="s">
        <v>32</v>
      </c>
      <c r="Y4968">
        <v>0</v>
      </c>
      <c r="Z4968">
        <f t="shared" si="365"/>
        <v>0</v>
      </c>
      <c r="AA4968" t="e">
        <v>#N/A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9193.134</v>
      </c>
      <c r="AM4968">
        <v>5983.9129999999996</v>
      </c>
      <c r="AN4968">
        <v>12.794</v>
      </c>
      <c r="AO4968" s="4">
        <v>91.457999999999998</v>
      </c>
      <c r="AP4968">
        <v>0</v>
      </c>
      <c r="AQ4968">
        <v>0</v>
      </c>
    </row>
    <row r="4969" spans="1:43" ht="15.75" x14ac:dyDescent="0.25">
      <c r="A4969">
        <v>2011</v>
      </c>
      <c r="B4969" t="s">
        <v>134</v>
      </c>
      <c r="C4969" t="e">
        <f t="shared" si="368"/>
        <v>#N/A</v>
      </c>
      <c r="D4969" t="e">
        <v>#N/A</v>
      </c>
      <c r="E4969" t="e">
        <v>#N/A</v>
      </c>
      <c r="F4969" t="e">
        <v>#N/A</v>
      </c>
      <c r="G4969" t="e">
        <v>#N/A</v>
      </c>
      <c r="I4969">
        <f t="shared" si="364"/>
        <v>1.75</v>
      </c>
      <c r="J4969" t="e">
        <v>#N/A</v>
      </c>
      <c r="K4969">
        <v>3.4220000000000002</v>
      </c>
      <c r="M4969">
        <v>41.828254644999028</v>
      </c>
      <c r="N4969">
        <v>9.6129999999999995</v>
      </c>
      <c r="O4969">
        <v>0</v>
      </c>
      <c r="P4969" t="s">
        <v>32</v>
      </c>
      <c r="Q4969" t="s">
        <v>32</v>
      </c>
      <c r="R4969" t="s">
        <v>32</v>
      </c>
      <c r="S4969" t="s">
        <v>32</v>
      </c>
      <c r="T4969" t="s">
        <v>32</v>
      </c>
      <c r="U4969" t="s">
        <v>32</v>
      </c>
      <c r="V4969" t="s">
        <v>32</v>
      </c>
      <c r="W4969" t="s">
        <v>32</v>
      </c>
      <c r="Y4969">
        <v>0</v>
      </c>
      <c r="Z4969">
        <f t="shared" si="365"/>
        <v>0</v>
      </c>
      <c r="AA4969" t="e">
        <v>#N/A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2043.86</v>
      </c>
      <c r="AM4969">
        <v>700.06899999999996</v>
      </c>
      <c r="AN4969">
        <v>19.010999999999999</v>
      </c>
      <c r="AO4969" s="4">
        <v>152.733</v>
      </c>
      <c r="AP4969">
        <v>0</v>
      </c>
      <c r="AQ4969">
        <v>0</v>
      </c>
    </row>
    <row r="4970" spans="1:43" ht="15.75" x14ac:dyDescent="0.25">
      <c r="A4970">
        <v>2011</v>
      </c>
      <c r="B4970" t="s">
        <v>135</v>
      </c>
      <c r="C4970">
        <f t="shared" si="368"/>
        <v>1</v>
      </c>
      <c r="D4970">
        <v>0</v>
      </c>
      <c r="E4970">
        <v>0</v>
      </c>
      <c r="F4970">
        <v>24.6870632171631</v>
      </c>
      <c r="G4970">
        <v>46.206802368164098</v>
      </c>
      <c r="I4970">
        <f t="shared" si="364"/>
        <v>15.63</v>
      </c>
      <c r="J4970" t="e">
        <v>#N/A</v>
      </c>
      <c r="K4970">
        <v>1.6639999999999999</v>
      </c>
      <c r="L4970">
        <v>4.4480000000000004</v>
      </c>
      <c r="M4970">
        <v>146.17321663822912</v>
      </c>
      <c r="N4970">
        <v>2.4769999999999999</v>
      </c>
      <c r="O4970">
        <v>1</v>
      </c>
      <c r="P4970">
        <v>1</v>
      </c>
      <c r="Q4970">
        <v>0</v>
      </c>
      <c r="R4970">
        <v>0</v>
      </c>
      <c r="S4970">
        <v>1</v>
      </c>
      <c r="T4970">
        <v>0</v>
      </c>
      <c r="U4970">
        <v>1</v>
      </c>
      <c r="V4970">
        <v>0</v>
      </c>
      <c r="W4970">
        <v>1</v>
      </c>
      <c r="Y4970">
        <v>1</v>
      </c>
      <c r="Z4970">
        <f t="shared" si="365"/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46309.036</v>
      </c>
      <c r="AM4970">
        <v>53589.909</v>
      </c>
      <c r="AN4970">
        <v>894.57600000000002</v>
      </c>
      <c r="AO4970" s="4">
        <v>110.22499999999999</v>
      </c>
      <c r="AP4970">
        <v>0.26100000000000012</v>
      </c>
      <c r="AQ4970">
        <v>0</v>
      </c>
    </row>
    <row r="4971" spans="1:43" ht="15.75" x14ac:dyDescent="0.25">
      <c r="A4971">
        <v>2011</v>
      </c>
      <c r="B4971" t="s">
        <v>136</v>
      </c>
      <c r="C4971">
        <f t="shared" si="368"/>
        <v>1</v>
      </c>
      <c r="D4971" t="e">
        <v>#N/A</v>
      </c>
      <c r="E4971" t="e">
        <v>#N/A</v>
      </c>
      <c r="F4971">
        <v>33.439765930175803</v>
      </c>
      <c r="G4971">
        <v>50.625644683837898</v>
      </c>
      <c r="I4971">
        <f t="shared" si="364"/>
        <v>15.5</v>
      </c>
      <c r="J4971" t="e">
        <v>#N/A</v>
      </c>
      <c r="K4971">
        <v>1.877</v>
      </c>
      <c r="L4971">
        <v>6.5250000000000004</v>
      </c>
      <c r="M4971">
        <v>60.976822683613641</v>
      </c>
      <c r="N4971">
        <v>4.0279999999999996</v>
      </c>
      <c r="O4971">
        <v>1</v>
      </c>
      <c r="P4971">
        <v>1</v>
      </c>
      <c r="Q4971">
        <v>0</v>
      </c>
      <c r="R4971">
        <v>0</v>
      </c>
      <c r="S4971">
        <v>1</v>
      </c>
      <c r="T4971">
        <v>0</v>
      </c>
      <c r="U4971">
        <v>1</v>
      </c>
      <c r="V4971">
        <v>0</v>
      </c>
      <c r="W4971">
        <v>1</v>
      </c>
      <c r="Y4971">
        <v>1</v>
      </c>
      <c r="Z4971">
        <f t="shared" si="365"/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31368.412</v>
      </c>
      <c r="AM4971">
        <v>36876.978999999999</v>
      </c>
      <c r="AN4971">
        <v>162.66900000000001</v>
      </c>
      <c r="AO4971" s="4">
        <v>135.096</v>
      </c>
      <c r="AP4971">
        <v>0.38099999999999978</v>
      </c>
      <c r="AQ4971">
        <v>0</v>
      </c>
    </row>
    <row r="4972" spans="1:43" ht="15.75" x14ac:dyDescent="0.25">
      <c r="A4972">
        <v>2011</v>
      </c>
      <c r="B4972" t="s">
        <v>137</v>
      </c>
      <c r="C4972" t="e">
        <f t="shared" si="368"/>
        <v>#N/A</v>
      </c>
      <c r="D4972" t="e">
        <v>#N/A</v>
      </c>
      <c r="E4972" t="e">
        <v>#N/A</v>
      </c>
      <c r="F4972" t="e">
        <v>#N/A</v>
      </c>
      <c r="G4972" t="e">
        <v>#N/A</v>
      </c>
      <c r="I4972">
        <f t="shared" si="364"/>
        <v>10.33</v>
      </c>
      <c r="J4972" t="e">
        <v>#N/A</v>
      </c>
      <c r="K4972">
        <v>5.6909999999999998</v>
      </c>
      <c r="L4972">
        <v>5.93</v>
      </c>
      <c r="M4972">
        <v>95.839539420133733</v>
      </c>
      <c r="N4972">
        <v>8.0820000000000007</v>
      </c>
      <c r="O4972">
        <v>0</v>
      </c>
      <c r="P4972" t="s">
        <v>32</v>
      </c>
      <c r="Q4972" t="s">
        <v>32</v>
      </c>
      <c r="R4972" t="s">
        <v>32</v>
      </c>
      <c r="S4972" t="s">
        <v>32</v>
      </c>
      <c r="T4972" t="s">
        <v>32</v>
      </c>
      <c r="U4972" t="s">
        <v>32</v>
      </c>
      <c r="V4972" t="s">
        <v>32</v>
      </c>
      <c r="W4972" t="s">
        <v>32</v>
      </c>
      <c r="Y4972">
        <v>0</v>
      </c>
      <c r="Z4972">
        <f t="shared" si="365"/>
        <v>0</v>
      </c>
      <c r="AA4972" t="e">
        <v>#N/A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4150.3710000000001</v>
      </c>
      <c r="AM4972">
        <v>1650.6890000000001</v>
      </c>
      <c r="AN4972">
        <v>9.8989999999999991</v>
      </c>
      <c r="AO4972" s="4">
        <v>150.29599999999999</v>
      </c>
      <c r="AP4972">
        <v>0</v>
      </c>
      <c r="AQ4972">
        <v>0</v>
      </c>
    </row>
    <row r="4973" spans="1:43" ht="15.75" x14ac:dyDescent="0.25">
      <c r="A4973">
        <v>2011</v>
      </c>
      <c r="B4973" t="s">
        <v>138</v>
      </c>
      <c r="C4973" t="e">
        <f t="shared" si="368"/>
        <v>#N/A</v>
      </c>
      <c r="D4973" t="e">
        <v>#N/A</v>
      </c>
      <c r="E4973" t="e">
        <v>#N/A</v>
      </c>
      <c r="F4973" t="e">
        <v>#N/A</v>
      </c>
      <c r="G4973" t="e">
        <v>#N/A</v>
      </c>
      <c r="I4973">
        <f t="shared" si="364"/>
        <v>0.51</v>
      </c>
      <c r="J4973" t="e">
        <v>#N/A</v>
      </c>
      <c r="K4973">
        <v>2.2999999999999998</v>
      </c>
      <c r="M4973">
        <v>68.689204336914372</v>
      </c>
      <c r="N4973">
        <v>2.944</v>
      </c>
      <c r="O4973">
        <v>0</v>
      </c>
      <c r="P4973" t="s">
        <v>32</v>
      </c>
      <c r="Q4973" t="s">
        <v>32</v>
      </c>
      <c r="R4973" t="s">
        <v>32</v>
      </c>
      <c r="S4973" t="s">
        <v>32</v>
      </c>
      <c r="T4973" t="s">
        <v>32</v>
      </c>
      <c r="U4973" t="s">
        <v>32</v>
      </c>
      <c r="V4973" t="s">
        <v>32</v>
      </c>
      <c r="W4973" t="s">
        <v>32</v>
      </c>
      <c r="Y4973">
        <v>0</v>
      </c>
      <c r="Z4973">
        <f t="shared" si="365"/>
        <v>0</v>
      </c>
      <c r="AA4973" t="e">
        <v>#N/A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876.21400000000006</v>
      </c>
      <c r="AM4973">
        <v>410.91399999999999</v>
      </c>
      <c r="AN4973">
        <v>6.4180000000000001</v>
      </c>
      <c r="AO4973" s="4">
        <v>132.41</v>
      </c>
      <c r="AP4973">
        <v>0</v>
      </c>
      <c r="AQ4973">
        <v>0</v>
      </c>
    </row>
    <row r="4974" spans="1:43" ht="15.75" x14ac:dyDescent="0.25">
      <c r="A4974">
        <v>2011</v>
      </c>
      <c r="B4974" t="s">
        <v>139</v>
      </c>
      <c r="C4974">
        <f t="shared" si="368"/>
        <v>1</v>
      </c>
      <c r="D4974" t="e">
        <v>#N/A</v>
      </c>
      <c r="E4974" t="e">
        <v>#N/A</v>
      </c>
      <c r="F4974">
        <v>43.737319946289098</v>
      </c>
      <c r="G4974">
        <v>43.683280944824197</v>
      </c>
      <c r="I4974">
        <f t="shared" si="364"/>
        <v>0</v>
      </c>
      <c r="J4974" t="e">
        <v>#N/A</v>
      </c>
      <c r="K4974">
        <v>4.8869999999999996</v>
      </c>
      <c r="L4974">
        <v>23.9</v>
      </c>
      <c r="M4974">
        <v>52.794104904787055</v>
      </c>
      <c r="N4974">
        <v>10.840999999999999</v>
      </c>
      <c r="O4974">
        <v>0</v>
      </c>
      <c r="P4974" t="s">
        <v>32</v>
      </c>
      <c r="Q4974" t="s">
        <v>32</v>
      </c>
      <c r="R4974" t="s">
        <v>32</v>
      </c>
      <c r="S4974" t="s">
        <v>32</v>
      </c>
      <c r="T4974" t="s">
        <v>32</v>
      </c>
      <c r="U4974" t="s">
        <v>32</v>
      </c>
      <c r="V4974" t="s">
        <v>32</v>
      </c>
      <c r="W4974" t="s">
        <v>32</v>
      </c>
      <c r="Y4974">
        <v>0</v>
      </c>
      <c r="Z4974">
        <f t="shared" si="365"/>
        <v>0</v>
      </c>
      <c r="AA4974" t="e">
        <v>#N/A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5342.4380000000001</v>
      </c>
      <c r="AM4974">
        <v>2612.1239999999998</v>
      </c>
      <c r="AN4974">
        <v>418.834</v>
      </c>
      <c r="AO4974" s="4">
        <v>120.733</v>
      </c>
      <c r="AP4974">
        <v>0</v>
      </c>
      <c r="AQ4974">
        <v>0</v>
      </c>
    </row>
    <row r="4975" spans="1:43" ht="15.75" x14ac:dyDescent="0.25">
      <c r="A4975">
        <v>2011</v>
      </c>
      <c r="B4975" t="s">
        <v>140</v>
      </c>
      <c r="C4975">
        <f t="shared" si="368"/>
        <v>1</v>
      </c>
      <c r="D4975" t="e">
        <v>#N/A</v>
      </c>
      <c r="E4975" t="e">
        <v>#N/A</v>
      </c>
      <c r="F4975">
        <v>24.4420280456543</v>
      </c>
      <c r="G4975">
        <v>45.581207275390597</v>
      </c>
      <c r="I4975">
        <f t="shared" si="364"/>
        <v>12.16</v>
      </c>
      <c r="J4975" t="e">
        <v>#N/A</v>
      </c>
      <c r="K4975">
        <v>1.341</v>
      </c>
      <c r="L4975">
        <v>3.28</v>
      </c>
      <c r="M4975">
        <v>70.239677473298485</v>
      </c>
      <c r="N4975">
        <v>1.3009999999999999</v>
      </c>
      <c r="O4975">
        <v>0</v>
      </c>
      <c r="P4975" t="s">
        <v>32</v>
      </c>
      <c r="Q4975" t="s">
        <v>32</v>
      </c>
      <c r="R4975" t="s">
        <v>32</v>
      </c>
      <c r="S4975" t="s">
        <v>32</v>
      </c>
      <c r="T4975" t="s">
        <v>32</v>
      </c>
      <c r="U4975" t="s">
        <v>32</v>
      </c>
      <c r="V4975" t="s">
        <v>32</v>
      </c>
      <c r="W4975" t="s">
        <v>32</v>
      </c>
      <c r="Y4975">
        <v>0</v>
      </c>
      <c r="Z4975">
        <f t="shared" si="365"/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61648.184999999998</v>
      </c>
      <c r="AM4975">
        <v>98693.792000000001</v>
      </c>
      <c r="AN4975">
        <v>490.80700000000002</v>
      </c>
      <c r="AO4975" s="4">
        <v>101.301</v>
      </c>
      <c r="AP4975">
        <v>0</v>
      </c>
      <c r="AQ4975">
        <v>0</v>
      </c>
    </row>
    <row r="4976" spans="1:43" ht="15.75" x14ac:dyDescent="0.25">
      <c r="A4976">
        <v>2011</v>
      </c>
      <c r="B4976" t="s">
        <v>141</v>
      </c>
      <c r="C4976">
        <f t="shared" si="368"/>
        <v>1</v>
      </c>
      <c r="D4976" t="e">
        <v>#N/A</v>
      </c>
      <c r="E4976" t="e">
        <v>#N/A</v>
      </c>
      <c r="F4976">
        <v>35.519489288330099</v>
      </c>
      <c r="G4976">
        <v>42.465999603271499</v>
      </c>
      <c r="I4976">
        <f t="shared" si="364"/>
        <v>4.43</v>
      </c>
      <c r="J4976" t="e">
        <v>#N/A</v>
      </c>
      <c r="K4976">
        <v>3.6240000000000001</v>
      </c>
      <c r="L4976">
        <v>5.95</v>
      </c>
      <c r="M4976">
        <v>32.939905145641056</v>
      </c>
      <c r="N4976">
        <v>13.661</v>
      </c>
      <c r="O4976">
        <v>0</v>
      </c>
      <c r="P4976" t="s">
        <v>32</v>
      </c>
      <c r="Q4976" t="s">
        <v>32</v>
      </c>
      <c r="R4976" t="s">
        <v>32</v>
      </c>
      <c r="S4976" t="s">
        <v>32</v>
      </c>
      <c r="T4976" t="s">
        <v>32</v>
      </c>
      <c r="U4976" t="s">
        <v>32</v>
      </c>
      <c r="V4976" t="s">
        <v>32</v>
      </c>
      <c r="W4976" t="s">
        <v>32</v>
      </c>
      <c r="Y4976">
        <v>0</v>
      </c>
      <c r="Z4976">
        <f t="shared" si="365"/>
        <v>0</v>
      </c>
      <c r="AA4976" t="e">
        <v>#N/A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4282.2110000000002</v>
      </c>
      <c r="AM4976">
        <v>1218.598</v>
      </c>
      <c r="AN4976">
        <v>213.626</v>
      </c>
      <c r="AO4976" s="4">
        <v>146.45099999999999</v>
      </c>
      <c r="AP4976">
        <v>0</v>
      </c>
      <c r="AQ4976">
        <v>0</v>
      </c>
    </row>
    <row r="4977" spans="1:43" ht="15.75" x14ac:dyDescent="0.25">
      <c r="A4977">
        <v>2011</v>
      </c>
      <c r="B4977" t="s">
        <v>142</v>
      </c>
      <c r="C4977">
        <f t="shared" si="368"/>
        <v>1</v>
      </c>
      <c r="D4977" t="e">
        <v>#N/A</v>
      </c>
      <c r="E4977" t="e">
        <v>#N/A</v>
      </c>
      <c r="F4977">
        <v>46.961437225341797</v>
      </c>
      <c r="G4977">
        <v>48.5396537780762</v>
      </c>
      <c r="I4977">
        <f t="shared" si="364"/>
        <v>14.37</v>
      </c>
      <c r="J4977" t="e">
        <v>#N/A</v>
      </c>
      <c r="K4977">
        <v>10.861000000000001</v>
      </c>
      <c r="L4977">
        <v>4.66</v>
      </c>
      <c r="M4977">
        <v>158.34688387610646</v>
      </c>
      <c r="N4977">
        <v>5.8760000000000003</v>
      </c>
      <c r="O4977">
        <v>0</v>
      </c>
      <c r="P4977" t="s">
        <v>32</v>
      </c>
      <c r="Q4977" t="s">
        <v>32</v>
      </c>
      <c r="R4977" t="s">
        <v>32</v>
      </c>
      <c r="S4977" t="s">
        <v>32</v>
      </c>
      <c r="T4977" t="s">
        <v>32</v>
      </c>
      <c r="U4977" t="s">
        <v>32</v>
      </c>
      <c r="V4977" t="s">
        <v>32</v>
      </c>
      <c r="W4977" t="s">
        <v>32</v>
      </c>
      <c r="Y4977">
        <v>0</v>
      </c>
      <c r="Z4977">
        <f t="shared" si="365"/>
        <v>0</v>
      </c>
      <c r="AA4977" t="e">
        <v>#N/A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15939.868</v>
      </c>
      <c r="AM4977">
        <v>8723.4429999999993</v>
      </c>
      <c r="AN4977">
        <v>31.32</v>
      </c>
      <c r="AO4977" s="4">
        <v>155.56899999999999</v>
      </c>
      <c r="AP4977">
        <v>0</v>
      </c>
      <c r="AQ4977">
        <v>0</v>
      </c>
    </row>
    <row r="4978" spans="1:43" ht="15.75" x14ac:dyDescent="0.25">
      <c r="A4978">
        <v>2011</v>
      </c>
      <c r="B4978" t="s">
        <v>143</v>
      </c>
      <c r="D4978" t="e">
        <v>#N/A</v>
      </c>
      <c r="E4978" t="e">
        <v>#N/A</v>
      </c>
      <c r="F4978" t="e">
        <v>#N/A</v>
      </c>
      <c r="G4978" t="e">
        <v>#N/A</v>
      </c>
      <c r="I4978">
        <f t="shared" si="364"/>
        <v>0.54</v>
      </c>
      <c r="J4978" t="e">
        <v>#N/A</v>
      </c>
      <c r="K4978">
        <v>10.669</v>
      </c>
      <c r="M4978" t="s">
        <v>191</v>
      </c>
      <c r="N4978">
        <v>4.4409999999999998</v>
      </c>
      <c r="O4978">
        <v>0</v>
      </c>
      <c r="P4978" t="s">
        <v>32</v>
      </c>
      <c r="Q4978" t="s">
        <v>32</v>
      </c>
      <c r="R4978" t="s">
        <v>32</v>
      </c>
      <c r="S4978" t="s">
        <v>32</v>
      </c>
      <c r="T4978" t="s">
        <v>32</v>
      </c>
      <c r="U4978" t="s">
        <v>32</v>
      </c>
      <c r="V4978" t="s">
        <v>32</v>
      </c>
      <c r="W4978" t="s">
        <v>32</v>
      </c>
      <c r="Y4978">
        <v>0</v>
      </c>
      <c r="Z4978">
        <f t="shared" si="365"/>
        <v>0</v>
      </c>
      <c r="AA4978" t="e">
        <v>#N/A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2075.221</v>
      </c>
      <c r="AM4978">
        <v>1871.211</v>
      </c>
      <c r="AN4978">
        <v>12.872999999999999</v>
      </c>
      <c r="AO4978" s="4">
        <v>484.19799999999998</v>
      </c>
      <c r="AP4978">
        <v>0</v>
      </c>
      <c r="AQ4978">
        <v>0</v>
      </c>
    </row>
    <row r="4979" spans="1:43" ht="15.75" x14ac:dyDescent="0.25">
      <c r="A4979">
        <v>2011</v>
      </c>
      <c r="B4979" t="s">
        <v>144</v>
      </c>
      <c r="C4979">
        <f t="shared" ref="C4979:C4984" si="369">IF(AND(F4979&gt;0,M4979&gt;0,OR(O4979=0,O4979=1),AL4979&gt;0),1,"")</f>
        <v>1</v>
      </c>
      <c r="D4979" t="e">
        <v>#N/A</v>
      </c>
      <c r="E4979" t="e">
        <v>#N/A</v>
      </c>
      <c r="F4979">
        <v>47.509819030761697</v>
      </c>
      <c r="G4979">
        <v>51.001056671142599</v>
      </c>
      <c r="I4979">
        <f t="shared" si="364"/>
        <v>3.88</v>
      </c>
      <c r="J4979" t="e">
        <v>#N/A</v>
      </c>
      <c r="K4979">
        <v>4.3419999999999996</v>
      </c>
      <c r="L4979">
        <v>5.6</v>
      </c>
      <c r="M4979">
        <v>102.8226124346353</v>
      </c>
      <c r="N4979">
        <v>8.2539999999999996</v>
      </c>
      <c r="O4979">
        <v>0</v>
      </c>
      <c r="P4979" t="s">
        <v>32</v>
      </c>
      <c r="Q4979" t="s">
        <v>32</v>
      </c>
      <c r="R4979" t="s">
        <v>32</v>
      </c>
      <c r="S4979" t="s">
        <v>32</v>
      </c>
      <c r="T4979" t="s">
        <v>32</v>
      </c>
      <c r="U4979" t="s">
        <v>32</v>
      </c>
      <c r="V4979" t="s">
        <v>32</v>
      </c>
      <c r="W4979" t="s">
        <v>32</v>
      </c>
      <c r="Y4979">
        <v>0</v>
      </c>
      <c r="Z4979">
        <f t="shared" si="365"/>
        <v>0</v>
      </c>
      <c r="AA4979" t="e">
        <v>#N/A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7197.9059999999999</v>
      </c>
      <c r="AM4979">
        <v>3557.3110000000001</v>
      </c>
      <c r="AN4979">
        <v>23.343</v>
      </c>
      <c r="AO4979" s="4">
        <v>122.19199999999999</v>
      </c>
      <c r="AP4979">
        <v>0</v>
      </c>
      <c r="AQ4979">
        <v>0</v>
      </c>
    </row>
    <row r="4980" spans="1:43" ht="15.75" x14ac:dyDescent="0.25">
      <c r="A4980">
        <v>2011</v>
      </c>
      <c r="B4980" t="s">
        <v>145</v>
      </c>
      <c r="C4980">
        <f t="shared" si="369"/>
        <v>1</v>
      </c>
      <c r="D4980" t="e">
        <v>#N/A</v>
      </c>
      <c r="E4980" t="e">
        <v>#N/A</v>
      </c>
      <c r="F4980">
        <v>46.592441558837898</v>
      </c>
      <c r="G4980">
        <v>47.541332244872997</v>
      </c>
      <c r="I4980">
        <f t="shared" si="364"/>
        <v>12.27</v>
      </c>
      <c r="J4980" t="e">
        <v>#N/A</v>
      </c>
      <c r="K4980">
        <v>6.4509999999999996</v>
      </c>
      <c r="L4980">
        <v>7.7270000000000003</v>
      </c>
      <c r="M4980">
        <v>55.241668111304385</v>
      </c>
      <c r="N4980">
        <v>3.37</v>
      </c>
      <c r="O4980">
        <v>0</v>
      </c>
      <c r="P4980" t="s">
        <v>32</v>
      </c>
      <c r="Q4980" t="s">
        <v>32</v>
      </c>
      <c r="R4980" t="s">
        <v>32</v>
      </c>
      <c r="S4980" t="s">
        <v>32</v>
      </c>
      <c r="T4980" t="s">
        <v>32</v>
      </c>
      <c r="U4980" t="s">
        <v>32</v>
      </c>
      <c r="V4980" t="s">
        <v>32</v>
      </c>
      <c r="W4980" t="s">
        <v>32</v>
      </c>
      <c r="Y4980">
        <v>0</v>
      </c>
      <c r="Z4980">
        <f t="shared" si="365"/>
        <v>0</v>
      </c>
      <c r="AA4980" t="e">
        <v>#N/A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10292.278</v>
      </c>
      <c r="AM4980">
        <v>5684.9489999999996</v>
      </c>
      <c r="AN4980">
        <v>170.602</v>
      </c>
      <c r="AO4980" s="4">
        <v>104.95099999999999</v>
      </c>
      <c r="AP4980">
        <v>0</v>
      </c>
      <c r="AQ4980">
        <v>0</v>
      </c>
    </row>
    <row r="4981" spans="1:43" ht="15.75" x14ac:dyDescent="0.25">
      <c r="A4981">
        <v>2011</v>
      </c>
      <c r="B4981" t="s">
        <v>146</v>
      </c>
      <c r="C4981">
        <f t="shared" si="369"/>
        <v>1</v>
      </c>
      <c r="D4981" t="e">
        <v>#N/A</v>
      </c>
      <c r="E4981" t="e">
        <v>#N/A</v>
      </c>
      <c r="F4981">
        <v>43.450733184814503</v>
      </c>
      <c r="G4981">
        <v>46.5179443359375</v>
      </c>
      <c r="I4981">
        <f t="shared" si="364"/>
        <v>5.48</v>
      </c>
      <c r="J4981" t="e">
        <v>#N/A</v>
      </c>
      <c r="K4981">
        <v>3.66</v>
      </c>
      <c r="L4981">
        <v>7.0250000000000004</v>
      </c>
      <c r="M4981">
        <v>67.697916554980921</v>
      </c>
      <c r="N4981">
        <v>4.718</v>
      </c>
      <c r="O4981">
        <v>0</v>
      </c>
      <c r="P4981" t="s">
        <v>32</v>
      </c>
      <c r="Q4981" t="s">
        <v>32</v>
      </c>
      <c r="R4981" t="s">
        <v>32</v>
      </c>
      <c r="S4981" t="s">
        <v>32</v>
      </c>
      <c r="T4981" t="s">
        <v>32</v>
      </c>
      <c r="U4981" t="s">
        <v>32</v>
      </c>
      <c r="V4981" t="s">
        <v>32</v>
      </c>
      <c r="W4981" t="s">
        <v>32</v>
      </c>
      <c r="Y4981">
        <v>0</v>
      </c>
      <c r="Z4981">
        <f t="shared" si="365"/>
        <v>0</v>
      </c>
      <c r="AA4981" t="e">
        <v>#N/A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5772.5140000000001</v>
      </c>
      <c r="AM4981">
        <v>2379.4369999999999</v>
      </c>
      <c r="AN4981">
        <v>224.143</v>
      </c>
      <c r="AO4981" s="4">
        <v>126.133</v>
      </c>
      <c r="AP4981">
        <v>0</v>
      </c>
      <c r="AQ4981">
        <v>0</v>
      </c>
    </row>
    <row r="4982" spans="1:43" ht="15.75" x14ac:dyDescent="0.25">
      <c r="A4982">
        <v>2011</v>
      </c>
      <c r="B4982" t="s">
        <v>147</v>
      </c>
      <c r="C4982">
        <f t="shared" si="369"/>
        <v>1</v>
      </c>
      <c r="D4982" t="e">
        <v>#N/A</v>
      </c>
      <c r="E4982" t="e">
        <v>#N/A</v>
      </c>
      <c r="F4982">
        <v>30.348346710205099</v>
      </c>
      <c r="G4982">
        <v>47.451744079589801</v>
      </c>
      <c r="I4982">
        <f t="shared" si="364"/>
        <v>11.37</v>
      </c>
      <c r="J4982" t="e">
        <v>#N/A</v>
      </c>
      <c r="K4982">
        <v>4.5209999999999999</v>
      </c>
      <c r="L4982">
        <v>9.6310000000000002</v>
      </c>
      <c r="M4982">
        <v>88.034941187526627</v>
      </c>
      <c r="N4982">
        <v>4.2670000000000003</v>
      </c>
      <c r="O4982">
        <v>0</v>
      </c>
      <c r="P4982" t="s">
        <v>32</v>
      </c>
      <c r="Q4982" t="s">
        <v>32</v>
      </c>
      <c r="R4982" t="s">
        <v>32</v>
      </c>
      <c r="S4982" t="s">
        <v>32</v>
      </c>
      <c r="T4982" t="s">
        <v>32</v>
      </c>
      <c r="U4982" t="s">
        <v>32</v>
      </c>
      <c r="V4982" t="s">
        <v>32</v>
      </c>
      <c r="W4982" t="s">
        <v>32</v>
      </c>
      <c r="Y4982">
        <v>0</v>
      </c>
      <c r="Z4982">
        <f t="shared" si="365"/>
        <v>0</v>
      </c>
      <c r="AA4982" t="e">
        <v>#N/A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21750.618999999999</v>
      </c>
      <c r="AM4982">
        <v>13379.652</v>
      </c>
      <c r="AN4982">
        <v>515.51599999999996</v>
      </c>
      <c r="AO4982" s="4">
        <v>161.648</v>
      </c>
      <c r="AP4982">
        <v>0</v>
      </c>
      <c r="AQ4982">
        <v>0</v>
      </c>
    </row>
    <row r="4983" spans="1:43" ht="15.75" x14ac:dyDescent="0.25">
      <c r="A4983">
        <v>2011</v>
      </c>
      <c r="B4983" t="s">
        <v>148</v>
      </c>
      <c r="C4983">
        <f t="shared" si="369"/>
        <v>1</v>
      </c>
      <c r="D4983">
        <v>0</v>
      </c>
      <c r="E4983">
        <v>0</v>
      </c>
      <c r="F4983">
        <v>32.917510986328097</v>
      </c>
      <c r="G4983">
        <v>54.423362731933601</v>
      </c>
      <c r="I4983">
        <f t="shared" si="364"/>
        <v>3.26</v>
      </c>
      <c r="J4983" t="e">
        <v>#N/A</v>
      </c>
      <c r="K4983">
        <v>-1.25</v>
      </c>
      <c r="L4983">
        <v>12.677</v>
      </c>
      <c r="M4983">
        <v>72.863880571035438</v>
      </c>
      <c r="N4983">
        <v>3.5569999999999999</v>
      </c>
      <c r="O4983">
        <v>1</v>
      </c>
      <c r="P4983">
        <v>0</v>
      </c>
      <c r="Q4983">
        <v>1</v>
      </c>
      <c r="R4983">
        <v>1</v>
      </c>
      <c r="S4983">
        <v>0</v>
      </c>
      <c r="T4983">
        <v>0</v>
      </c>
      <c r="U4983">
        <v>1</v>
      </c>
      <c r="V4983">
        <v>0</v>
      </c>
      <c r="W4983">
        <v>1</v>
      </c>
      <c r="Y4983">
        <v>1</v>
      </c>
      <c r="Z4983">
        <f t="shared" si="365"/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25671.763999999999</v>
      </c>
      <c r="AM4983">
        <v>22416.947</v>
      </c>
      <c r="AN4983">
        <v>238.10599999999999</v>
      </c>
      <c r="AO4983" s="4">
        <v>112.723</v>
      </c>
      <c r="AP4983">
        <v>2.4419999999999993</v>
      </c>
      <c r="AQ4983">
        <v>0</v>
      </c>
    </row>
    <row r="4984" spans="1:43" ht="15.75" x14ac:dyDescent="0.25">
      <c r="A4984">
        <v>2011</v>
      </c>
      <c r="B4984" t="s">
        <v>149</v>
      </c>
      <c r="C4984">
        <f t="shared" si="369"/>
        <v>1</v>
      </c>
      <c r="D4984" t="e">
        <v>#N/A</v>
      </c>
      <c r="E4984" t="e">
        <v>#N/A</v>
      </c>
      <c r="F4984">
        <v>32.457729339599602</v>
      </c>
      <c r="G4984">
        <v>41.250705718994098</v>
      </c>
      <c r="I4984">
        <f t="shared" si="364"/>
        <v>6.61</v>
      </c>
      <c r="J4984" t="e">
        <v>#N/A</v>
      </c>
      <c r="K4984">
        <v>2.3290000000000002</v>
      </c>
      <c r="L4984">
        <v>7.4</v>
      </c>
      <c r="M4984">
        <v>85.400543623915141</v>
      </c>
      <c r="N4984">
        <v>5.7949999999999999</v>
      </c>
      <c r="O4984">
        <v>0</v>
      </c>
      <c r="P4984" t="s">
        <v>32</v>
      </c>
      <c r="Q4984" t="s">
        <v>32</v>
      </c>
      <c r="R4984" t="s">
        <v>32</v>
      </c>
      <c r="S4984" t="s">
        <v>32</v>
      </c>
      <c r="T4984" t="s">
        <v>32</v>
      </c>
      <c r="U4984" t="s">
        <v>32</v>
      </c>
      <c r="V4984" t="s">
        <v>32</v>
      </c>
      <c r="W4984" t="s">
        <v>32</v>
      </c>
      <c r="Y4984">
        <v>0</v>
      </c>
      <c r="Z4984">
        <f t="shared" si="365"/>
        <v>0</v>
      </c>
      <c r="AA4984" t="e">
        <v>#N/A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1</v>
      </c>
      <c r="AH4984">
        <v>0</v>
      </c>
      <c r="AI4984">
        <v>0</v>
      </c>
      <c r="AJ4984">
        <v>0</v>
      </c>
      <c r="AK4984">
        <v>0</v>
      </c>
      <c r="AL4984">
        <v>16141.698</v>
      </c>
      <c r="AM4984">
        <v>8584.0010000000002</v>
      </c>
      <c r="AN4984">
        <v>183.56100000000001</v>
      </c>
      <c r="AO4984" s="4">
        <v>105.795</v>
      </c>
      <c r="AP4984">
        <v>0</v>
      </c>
      <c r="AQ4984">
        <v>1</v>
      </c>
    </row>
    <row r="4985" spans="1:43" ht="15.75" x14ac:dyDescent="0.25">
      <c r="A4985">
        <v>2011</v>
      </c>
      <c r="B4985" t="s">
        <v>150</v>
      </c>
      <c r="D4985" t="e">
        <v>#N/A</v>
      </c>
      <c r="E4985" t="e">
        <v>#N/A</v>
      </c>
      <c r="F4985">
        <v>41.159290313720703</v>
      </c>
      <c r="G4985">
        <v>49.921146392822301</v>
      </c>
      <c r="I4985">
        <f t="shared" si="364"/>
        <v>24.74</v>
      </c>
      <c r="J4985" t="e">
        <v>#N/A</v>
      </c>
      <c r="K4985">
        <v>4.3</v>
      </c>
      <c r="L4985">
        <v>6.5</v>
      </c>
      <c r="M4985" t="s">
        <v>192</v>
      </c>
      <c r="N4985">
        <v>8.4429999999999996</v>
      </c>
      <c r="O4985">
        <v>0</v>
      </c>
      <c r="P4985" t="s">
        <v>32</v>
      </c>
      <c r="Q4985" t="s">
        <v>32</v>
      </c>
      <c r="R4985" t="s">
        <v>32</v>
      </c>
      <c r="S4985" t="s">
        <v>32</v>
      </c>
      <c r="T4985" t="s">
        <v>32</v>
      </c>
      <c r="U4985" t="s">
        <v>32</v>
      </c>
      <c r="V4985" t="s">
        <v>32</v>
      </c>
      <c r="W4985" t="s">
        <v>32</v>
      </c>
      <c r="Y4985">
        <v>0</v>
      </c>
      <c r="Z4985">
        <f t="shared" si="365"/>
        <v>0</v>
      </c>
      <c r="AA4985" t="e">
        <v>#N/A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22563.628000000001</v>
      </c>
      <c r="AM4985">
        <v>13320.212</v>
      </c>
      <c r="AN4985">
        <v>1904.79</v>
      </c>
      <c r="AO4985" s="4">
        <v>1009.739</v>
      </c>
      <c r="AP4985">
        <v>0</v>
      </c>
      <c r="AQ4985">
        <v>0</v>
      </c>
    </row>
    <row r="4986" spans="1:43" ht="15.75" x14ac:dyDescent="0.25">
      <c r="A4986">
        <v>2011</v>
      </c>
      <c r="B4986" t="s">
        <v>151</v>
      </c>
      <c r="C4986">
        <f t="shared" ref="C4986:C4999" si="370">IF(AND(F4986&gt;0,M4986&gt;0,OR(O4986=0,O4986=1),AL4986&gt;0),1,"")</f>
        <v>1</v>
      </c>
      <c r="D4986" t="e">
        <v>#N/A</v>
      </c>
      <c r="E4986" t="e">
        <v>#N/A</v>
      </c>
      <c r="F4986">
        <v>47.359218597412102</v>
      </c>
      <c r="G4986">
        <v>50.072254180908203</v>
      </c>
      <c r="I4986">
        <f t="shared" si="364"/>
        <v>0.53</v>
      </c>
      <c r="J4986" t="e">
        <v>#N/A</v>
      </c>
      <c r="K4986">
        <v>7.46</v>
      </c>
      <c r="M4986">
        <v>43.473738949557983</v>
      </c>
      <c r="N4986">
        <v>5.6680000000000001</v>
      </c>
      <c r="O4986">
        <v>0</v>
      </c>
      <c r="P4986" t="s">
        <v>32</v>
      </c>
      <c r="Q4986" t="s">
        <v>32</v>
      </c>
      <c r="R4986" t="s">
        <v>32</v>
      </c>
      <c r="S4986" t="s">
        <v>32</v>
      </c>
      <c r="T4986" t="s">
        <v>32</v>
      </c>
      <c r="U4986" t="s">
        <v>32</v>
      </c>
      <c r="V4986" t="s">
        <v>32</v>
      </c>
      <c r="W4986" t="s">
        <v>32</v>
      </c>
      <c r="Y4986">
        <v>0</v>
      </c>
      <c r="Z4986">
        <f t="shared" si="365"/>
        <v>0</v>
      </c>
      <c r="AA4986" t="e">
        <v>#N/A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1446.049</v>
      </c>
      <c r="AM4986">
        <v>628.11</v>
      </c>
      <c r="AN4986">
        <v>6.407</v>
      </c>
      <c r="AO4986" s="4">
        <v>199.232</v>
      </c>
      <c r="AP4986">
        <v>0</v>
      </c>
      <c r="AQ4986">
        <v>0</v>
      </c>
    </row>
    <row r="4987" spans="1:43" ht="15.75" x14ac:dyDescent="0.25">
      <c r="A4987">
        <v>2011</v>
      </c>
      <c r="B4987" t="s">
        <v>152</v>
      </c>
      <c r="C4987">
        <f t="shared" si="370"/>
        <v>1</v>
      </c>
      <c r="D4987" t="e">
        <v>#N/A</v>
      </c>
      <c r="E4987" t="e">
        <v>#N/A</v>
      </c>
      <c r="F4987">
        <v>38.874038696289098</v>
      </c>
      <c r="G4987">
        <v>41.243545532226598</v>
      </c>
      <c r="I4987">
        <f t="shared" si="364"/>
        <v>1.25</v>
      </c>
      <c r="J4987" t="e">
        <v>#N/A</v>
      </c>
      <c r="K4987">
        <v>1.6559999999999999</v>
      </c>
      <c r="M4987">
        <v>66.853299346956234</v>
      </c>
      <c r="N4987">
        <v>3.403</v>
      </c>
      <c r="O4987">
        <v>0</v>
      </c>
      <c r="P4987" t="s">
        <v>32</v>
      </c>
      <c r="Q4987" t="s">
        <v>32</v>
      </c>
      <c r="R4987" t="s">
        <v>32</v>
      </c>
      <c r="S4987" t="s">
        <v>32</v>
      </c>
      <c r="T4987" t="s">
        <v>32</v>
      </c>
      <c r="U4987" t="s">
        <v>32</v>
      </c>
      <c r="V4987" t="s">
        <v>32</v>
      </c>
      <c r="W4987" t="s">
        <v>32</v>
      </c>
      <c r="Y4987">
        <v>0</v>
      </c>
      <c r="Z4987">
        <f t="shared" si="365"/>
        <v>0</v>
      </c>
      <c r="AA4987" t="e">
        <v>#N/A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1</v>
      </c>
      <c r="AH4987">
        <v>0</v>
      </c>
      <c r="AI4987">
        <v>0</v>
      </c>
      <c r="AJ4987">
        <v>0</v>
      </c>
      <c r="AK4987">
        <v>0</v>
      </c>
      <c r="AL4987">
        <v>2150.7310000000002</v>
      </c>
      <c r="AM4987">
        <v>1077.9659999999999</v>
      </c>
      <c r="AN4987">
        <v>14.37</v>
      </c>
      <c r="AO4987" s="4">
        <v>102.321</v>
      </c>
      <c r="AP4987">
        <v>0</v>
      </c>
      <c r="AQ4987">
        <v>1</v>
      </c>
    </row>
    <row r="4988" spans="1:43" ht="15.75" x14ac:dyDescent="0.25">
      <c r="A4988">
        <v>2011</v>
      </c>
      <c r="B4988" t="s">
        <v>153</v>
      </c>
      <c r="C4988" t="e">
        <f t="shared" si="370"/>
        <v>#N/A</v>
      </c>
      <c r="D4988" t="e">
        <v>#N/A</v>
      </c>
      <c r="E4988" t="e">
        <v>#N/A</v>
      </c>
      <c r="F4988" t="e">
        <v>#N/A</v>
      </c>
      <c r="G4988" t="e">
        <v>#N/A</v>
      </c>
      <c r="I4988">
        <f t="shared" si="364"/>
        <v>8.9700000000000006</v>
      </c>
      <c r="J4988" t="e">
        <v>#N/A</v>
      </c>
      <c r="K4988">
        <v>1.5669999999999999</v>
      </c>
      <c r="L4988">
        <v>24.4</v>
      </c>
      <c r="M4988">
        <v>83.349641174666985</v>
      </c>
      <c r="N4988">
        <v>11.137</v>
      </c>
      <c r="O4988">
        <v>0</v>
      </c>
      <c r="P4988" t="s">
        <v>32</v>
      </c>
      <c r="Q4988" t="s">
        <v>32</v>
      </c>
      <c r="R4988" t="s">
        <v>32</v>
      </c>
      <c r="S4988" t="s">
        <v>32</v>
      </c>
      <c r="T4988" t="s">
        <v>32</v>
      </c>
      <c r="U4988" t="s">
        <v>32</v>
      </c>
      <c r="V4988" t="s">
        <v>32</v>
      </c>
      <c r="W4988" t="s">
        <v>32</v>
      </c>
      <c r="Y4988">
        <v>0</v>
      </c>
      <c r="Z4988">
        <f t="shared" si="365"/>
        <v>0</v>
      </c>
      <c r="AA4988" t="e">
        <v>#N/A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11854.698</v>
      </c>
      <c r="AM4988">
        <v>6030.4470000000001</v>
      </c>
      <c r="AN4988">
        <v>43.774000000000001</v>
      </c>
      <c r="AO4988" s="4">
        <v>151.97300000000001</v>
      </c>
      <c r="AP4988">
        <v>0</v>
      </c>
      <c r="AQ4988">
        <v>0</v>
      </c>
    </row>
    <row r="4989" spans="1:43" ht="15.75" x14ac:dyDescent="0.25">
      <c r="A4989">
        <v>2011</v>
      </c>
      <c r="B4989" t="s">
        <v>154</v>
      </c>
      <c r="C4989" t="e">
        <f t="shared" si="370"/>
        <v>#N/A</v>
      </c>
      <c r="D4989" t="e">
        <v>#N/A</v>
      </c>
      <c r="E4989" t="e">
        <v>#N/A</v>
      </c>
      <c r="F4989" t="e">
        <v>#N/A</v>
      </c>
      <c r="G4989" t="e">
        <v>#N/A</v>
      </c>
      <c r="I4989">
        <f t="shared" ref="I4989:I5052" si="371">IF(H4989="",I4832,H4989)</f>
        <v>0</v>
      </c>
      <c r="J4989" t="e">
        <v>#N/A</v>
      </c>
      <c r="K4989">
        <v>7.915</v>
      </c>
      <c r="L4989">
        <v>4.13</v>
      </c>
      <c r="M4989">
        <v>201.45679694954782</v>
      </c>
      <c r="N4989">
        <v>2.5590000000000002</v>
      </c>
      <c r="O4989">
        <v>0</v>
      </c>
      <c r="P4989" t="s">
        <v>32</v>
      </c>
      <c r="Q4989" t="s">
        <v>32</v>
      </c>
      <c r="R4989" t="s">
        <v>32</v>
      </c>
      <c r="S4989" t="s">
        <v>32</v>
      </c>
      <c r="T4989" t="s">
        <v>32</v>
      </c>
      <c r="U4989" t="s">
        <v>32</v>
      </c>
      <c r="V4989" t="s">
        <v>32</v>
      </c>
      <c r="W4989" t="s">
        <v>32</v>
      </c>
      <c r="Y4989">
        <v>0</v>
      </c>
      <c r="Z4989">
        <f t="shared" si="365"/>
        <v>0</v>
      </c>
      <c r="AA4989" t="e">
        <v>#N/A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21900.838</v>
      </c>
      <c r="AM4989">
        <v>11834.714</v>
      </c>
      <c r="AN4989">
        <v>1.075</v>
      </c>
      <c r="AO4989" s="4">
        <v>185.94200000000001</v>
      </c>
      <c r="AP4989">
        <v>0</v>
      </c>
      <c r="AQ4989">
        <v>0</v>
      </c>
    </row>
    <row r="4990" spans="1:43" ht="15.75" x14ac:dyDescent="0.25">
      <c r="A4990">
        <v>2011</v>
      </c>
      <c r="B4990" t="s">
        <v>155</v>
      </c>
      <c r="C4990">
        <f t="shared" si="370"/>
        <v>1</v>
      </c>
      <c r="D4990" t="e">
        <v>#N/A</v>
      </c>
      <c r="E4990" t="e">
        <v>#N/A</v>
      </c>
      <c r="F4990">
        <v>33.155643463134801</v>
      </c>
      <c r="G4990">
        <v>35.601711273193402</v>
      </c>
      <c r="I4990">
        <f t="shared" si="371"/>
        <v>1.22</v>
      </c>
      <c r="J4990" t="e">
        <v>#N/A</v>
      </c>
      <c r="K4990">
        <v>5.9619999999999997</v>
      </c>
      <c r="M4990">
        <v>72.519860195176676</v>
      </c>
      <c r="N4990">
        <v>18.460999999999999</v>
      </c>
      <c r="O4990">
        <v>0</v>
      </c>
      <c r="P4990" t="s">
        <v>32</v>
      </c>
      <c r="Q4990" t="s">
        <v>32</v>
      </c>
      <c r="R4990" t="s">
        <v>32</v>
      </c>
      <c r="S4990" t="s">
        <v>32</v>
      </c>
      <c r="T4990" t="s">
        <v>32</v>
      </c>
      <c r="U4990" t="s">
        <v>32</v>
      </c>
      <c r="V4990" t="s">
        <v>32</v>
      </c>
      <c r="W4990" t="s">
        <v>32</v>
      </c>
      <c r="Y4990">
        <v>0</v>
      </c>
      <c r="Z4990">
        <f t="shared" ref="Z4990:Z5053" si="372">IF(Y4990=1,0,IF(OR(Y4833=1,Y4676=1),1,0))</f>
        <v>0</v>
      </c>
      <c r="AA4990" t="e">
        <v>#N/A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1400.11</v>
      </c>
      <c r="AM4990">
        <v>499.99599999999998</v>
      </c>
      <c r="AN4990">
        <v>2.9329999999999998</v>
      </c>
      <c r="AO4990" s="4">
        <v>1485.2840000000001</v>
      </c>
      <c r="AP4990">
        <v>0</v>
      </c>
      <c r="AQ4990">
        <v>0</v>
      </c>
    </row>
    <row r="4991" spans="1:43" ht="15.75" x14ac:dyDescent="0.25">
      <c r="A4991">
        <v>2011</v>
      </c>
      <c r="B4991" t="s">
        <v>156</v>
      </c>
      <c r="C4991">
        <f t="shared" si="370"/>
        <v>1</v>
      </c>
      <c r="D4991" t="e">
        <v>#N/A</v>
      </c>
      <c r="E4991" t="e">
        <v>#N/A</v>
      </c>
      <c r="F4991">
        <v>40.383953094482401</v>
      </c>
      <c r="G4991">
        <v>43.884346008300803</v>
      </c>
      <c r="I4991">
        <f t="shared" si="371"/>
        <v>29.71</v>
      </c>
      <c r="J4991" t="e">
        <v>#N/A</v>
      </c>
      <c r="K4991">
        <v>6.0570000000000004</v>
      </c>
      <c r="L4991">
        <v>2.0249999999999999</v>
      </c>
      <c r="M4991">
        <v>373.96449910127978</v>
      </c>
      <c r="N4991">
        <v>5.2480000000000002</v>
      </c>
      <c r="O4991">
        <v>0</v>
      </c>
      <c r="P4991" t="s">
        <v>32</v>
      </c>
      <c r="Q4991" t="s">
        <v>32</v>
      </c>
      <c r="R4991" t="s">
        <v>32</v>
      </c>
      <c r="S4991" t="s">
        <v>32</v>
      </c>
      <c r="T4991" t="s">
        <v>32</v>
      </c>
      <c r="U4991" t="s">
        <v>32</v>
      </c>
      <c r="V4991" t="s">
        <v>32</v>
      </c>
      <c r="W4991" t="s">
        <v>32</v>
      </c>
      <c r="Y4991">
        <v>0</v>
      </c>
      <c r="Z4991">
        <f t="shared" si="372"/>
        <v>0</v>
      </c>
      <c r="AA4991" t="e">
        <v>#N/A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74593.942999999999</v>
      </c>
      <c r="AM4991">
        <v>52870.544999999998</v>
      </c>
      <c r="AN4991">
        <v>274.065</v>
      </c>
      <c r="AO4991" s="4">
        <v>108.191</v>
      </c>
      <c r="AP4991">
        <v>0</v>
      </c>
      <c r="AQ4991">
        <v>0</v>
      </c>
    </row>
    <row r="4992" spans="1:43" ht="15.75" x14ac:dyDescent="0.25">
      <c r="A4992">
        <v>2011</v>
      </c>
      <c r="B4992" t="s">
        <v>157</v>
      </c>
      <c r="C4992">
        <f t="shared" si="370"/>
        <v>1</v>
      </c>
      <c r="D4992" t="e">
        <v>#N/A</v>
      </c>
      <c r="E4992" t="e">
        <v>#N/A</v>
      </c>
      <c r="F4992">
        <v>25.5648899078369</v>
      </c>
      <c r="G4992">
        <v>41.675712585449197</v>
      </c>
      <c r="I4992">
        <f t="shared" si="371"/>
        <v>0</v>
      </c>
      <c r="J4992" t="e">
        <v>#N/A</v>
      </c>
      <c r="K4992">
        <v>2.9830000000000001</v>
      </c>
      <c r="L4992">
        <v>13.683</v>
      </c>
      <c r="M4992">
        <v>171.53522311641788</v>
      </c>
      <c r="N4992">
        <v>4.08</v>
      </c>
      <c r="O4992">
        <v>1</v>
      </c>
      <c r="P4992">
        <v>0</v>
      </c>
      <c r="Q4992">
        <v>1</v>
      </c>
      <c r="R4992">
        <v>1</v>
      </c>
      <c r="S4992">
        <v>0</v>
      </c>
      <c r="T4992">
        <v>0</v>
      </c>
      <c r="U4992">
        <v>1</v>
      </c>
      <c r="V4992">
        <v>1</v>
      </c>
      <c r="W4992">
        <v>0</v>
      </c>
      <c r="Y4992">
        <v>0</v>
      </c>
      <c r="Z4992">
        <f t="shared" si="372"/>
        <v>0</v>
      </c>
      <c r="AA4992" t="e">
        <v>#N/A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25156.044999999998</v>
      </c>
      <c r="AM4992">
        <v>17797.333999999999</v>
      </c>
      <c r="AN4992">
        <v>95.971000000000004</v>
      </c>
      <c r="AO4992" s="4">
        <v>116.79</v>
      </c>
      <c r="AP4992">
        <v>1.9119999999999999</v>
      </c>
      <c r="AQ4992">
        <v>0</v>
      </c>
    </row>
    <row r="4993" spans="1:43" ht="15.75" x14ac:dyDescent="0.25">
      <c r="A4993">
        <v>2011</v>
      </c>
      <c r="B4993" t="s">
        <v>158</v>
      </c>
      <c r="C4993">
        <f t="shared" si="370"/>
        <v>1</v>
      </c>
      <c r="D4993" t="e">
        <v>#N/A</v>
      </c>
      <c r="E4993" t="e">
        <v>#N/A</v>
      </c>
      <c r="F4993">
        <v>25.261732101440401</v>
      </c>
      <c r="G4993">
        <v>40.762008666992202</v>
      </c>
      <c r="I4993">
        <f t="shared" si="371"/>
        <v>13.25</v>
      </c>
      <c r="J4993" t="e">
        <v>#N/A</v>
      </c>
      <c r="K4993">
        <v>0.61299999999999999</v>
      </c>
      <c r="L4993">
        <v>8.2080000000000002</v>
      </c>
      <c r="M4993">
        <v>138.83879265670825</v>
      </c>
      <c r="N4993">
        <v>1.83</v>
      </c>
      <c r="O4993">
        <v>1</v>
      </c>
      <c r="P4993">
        <v>1</v>
      </c>
      <c r="Q4993">
        <v>0</v>
      </c>
      <c r="R4993">
        <v>1</v>
      </c>
      <c r="S4993">
        <v>0</v>
      </c>
      <c r="T4993">
        <v>0</v>
      </c>
      <c r="U4993">
        <v>1</v>
      </c>
      <c r="V4993">
        <v>0</v>
      </c>
      <c r="W4993">
        <v>1</v>
      </c>
      <c r="Y4993">
        <v>0</v>
      </c>
      <c r="Z4993">
        <f t="shared" si="372"/>
        <v>0</v>
      </c>
      <c r="AA4993" t="e">
        <v>#N/A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28752.645</v>
      </c>
      <c r="AM4993">
        <v>25021.583999999999</v>
      </c>
      <c r="AN4993">
        <v>51.298999999999999</v>
      </c>
      <c r="AO4993" s="4">
        <v>117.29900000000001</v>
      </c>
      <c r="AP4993">
        <v>0.8490000000000002</v>
      </c>
      <c r="AQ4993">
        <v>0</v>
      </c>
    </row>
    <row r="4994" spans="1:43" ht="15.75" x14ac:dyDescent="0.25">
      <c r="A4994">
        <v>2011</v>
      </c>
      <c r="B4994" t="s">
        <v>159</v>
      </c>
      <c r="C4994">
        <f t="shared" si="370"/>
        <v>1</v>
      </c>
      <c r="D4994" t="e">
        <v>#N/A</v>
      </c>
      <c r="E4994" t="e">
        <v>#N/A</v>
      </c>
      <c r="F4994">
        <v>59.796710968017599</v>
      </c>
      <c r="G4994">
        <v>66.811126708984403</v>
      </c>
      <c r="I4994">
        <f t="shared" si="371"/>
        <v>0.32</v>
      </c>
      <c r="J4994" t="e">
        <v>#N/A</v>
      </c>
      <c r="K4994">
        <v>3.5990000000000002</v>
      </c>
      <c r="L4994">
        <v>24.8</v>
      </c>
      <c r="M4994">
        <v>60.779478506374609</v>
      </c>
      <c r="N4994">
        <v>5</v>
      </c>
      <c r="O4994">
        <v>0</v>
      </c>
      <c r="P4994" t="s">
        <v>32</v>
      </c>
      <c r="Q4994" t="s">
        <v>32</v>
      </c>
      <c r="R4994" t="s">
        <v>32</v>
      </c>
      <c r="S4994" t="s">
        <v>32</v>
      </c>
      <c r="T4994" t="s">
        <v>32</v>
      </c>
      <c r="U4994" t="s">
        <v>32</v>
      </c>
      <c r="V4994" t="s">
        <v>32</v>
      </c>
      <c r="W4994" t="s">
        <v>32</v>
      </c>
      <c r="Y4994">
        <v>0</v>
      </c>
      <c r="Z4994">
        <f t="shared" si="372"/>
        <v>0</v>
      </c>
      <c r="AA4994" t="e">
        <v>#N/A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11910.06</v>
      </c>
      <c r="AM4994">
        <v>7839.134</v>
      </c>
      <c r="AN4994">
        <v>404.34300000000002</v>
      </c>
      <c r="AO4994" s="4">
        <v>187.70599999999999</v>
      </c>
      <c r="AP4994">
        <v>0</v>
      </c>
      <c r="AQ4994">
        <v>0</v>
      </c>
    </row>
    <row r="4995" spans="1:43" ht="15.75" x14ac:dyDescent="0.25">
      <c r="A4995">
        <v>2011</v>
      </c>
      <c r="B4995" t="s">
        <v>160</v>
      </c>
      <c r="C4995">
        <f t="shared" si="370"/>
        <v>1</v>
      </c>
      <c r="D4995">
        <v>0</v>
      </c>
      <c r="E4995">
        <v>0</v>
      </c>
      <c r="F4995">
        <v>33.579391479492202</v>
      </c>
      <c r="G4995">
        <v>50.3138618469238</v>
      </c>
      <c r="I4995">
        <f t="shared" si="371"/>
        <v>14.96</v>
      </c>
      <c r="J4995" t="e">
        <v>#N/A</v>
      </c>
      <c r="K4995">
        <v>5.1999999999999998E-2</v>
      </c>
      <c r="L4995">
        <v>21.4</v>
      </c>
      <c r="M4995">
        <v>57.832277818754086</v>
      </c>
      <c r="N4995">
        <v>3.052</v>
      </c>
      <c r="O4995">
        <v>1</v>
      </c>
      <c r="P4995">
        <v>1</v>
      </c>
      <c r="Q4995">
        <v>0</v>
      </c>
      <c r="R4995">
        <v>0</v>
      </c>
      <c r="S4995">
        <v>1</v>
      </c>
      <c r="T4995">
        <v>0</v>
      </c>
      <c r="U4995">
        <v>1</v>
      </c>
      <c r="V4995">
        <v>0</v>
      </c>
      <c r="W4995">
        <v>1</v>
      </c>
      <c r="Y4995">
        <v>1</v>
      </c>
      <c r="Z4995">
        <f t="shared" si="372"/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31736.04</v>
      </c>
      <c r="AM4995">
        <v>31150.706999999999</v>
      </c>
      <c r="AN4995">
        <v>1455.867</v>
      </c>
      <c r="AO4995" s="4">
        <v>116.348</v>
      </c>
      <c r="AP4995">
        <v>0.50100000000000033</v>
      </c>
      <c r="AQ4995">
        <v>0</v>
      </c>
    </row>
    <row r="4996" spans="1:43" ht="15.75" x14ac:dyDescent="0.25">
      <c r="A4996">
        <v>2011</v>
      </c>
      <c r="B4996" t="s">
        <v>161</v>
      </c>
      <c r="C4996">
        <f t="shared" si="370"/>
        <v>1</v>
      </c>
      <c r="D4996" t="e">
        <v>#N/A</v>
      </c>
      <c r="E4996" t="e">
        <v>#N/A</v>
      </c>
      <c r="F4996">
        <v>40.151206970214801</v>
      </c>
      <c r="G4996">
        <v>44.241966247558601</v>
      </c>
      <c r="I4996">
        <f t="shared" si="371"/>
        <v>8.51</v>
      </c>
      <c r="J4996" t="e">
        <v>#N/A</v>
      </c>
      <c r="K4996">
        <v>8.2460000000000004</v>
      </c>
      <c r="L4996">
        <v>4.0999999999999996</v>
      </c>
      <c r="M4996">
        <v>60.663382601443637</v>
      </c>
      <c r="N4996">
        <v>6.7169999999999996</v>
      </c>
      <c r="O4996">
        <v>0</v>
      </c>
      <c r="P4996" t="s">
        <v>32</v>
      </c>
      <c r="Q4996" t="s">
        <v>32</v>
      </c>
      <c r="R4996" t="s">
        <v>32</v>
      </c>
      <c r="S4996" t="s">
        <v>32</v>
      </c>
      <c r="T4996" t="s">
        <v>32</v>
      </c>
      <c r="U4996" t="s">
        <v>32</v>
      </c>
      <c r="V4996" t="s">
        <v>32</v>
      </c>
      <c r="W4996" t="s">
        <v>32</v>
      </c>
      <c r="Y4996">
        <v>0</v>
      </c>
      <c r="Z4996">
        <f t="shared" si="372"/>
        <v>0</v>
      </c>
      <c r="AA4996" t="e">
        <v>#N/A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8241.2559999999994</v>
      </c>
      <c r="AM4996">
        <v>2880.029</v>
      </c>
      <c r="AN4996">
        <v>59.156999999999996</v>
      </c>
      <c r="AO4996" s="4">
        <v>151.46700000000001</v>
      </c>
      <c r="AP4996">
        <v>0</v>
      </c>
      <c r="AQ4996">
        <v>0</v>
      </c>
    </row>
    <row r="4997" spans="1:43" ht="15.75" x14ac:dyDescent="0.25">
      <c r="A4997">
        <v>2011</v>
      </c>
      <c r="B4997" t="s">
        <v>162</v>
      </c>
      <c r="C4997" t="e">
        <f t="shared" si="370"/>
        <v>#N/A</v>
      </c>
      <c r="D4997" t="e">
        <v>#N/A</v>
      </c>
      <c r="E4997" t="e">
        <v>#N/A</v>
      </c>
      <c r="F4997" t="e">
        <v>#N/A</v>
      </c>
      <c r="G4997" t="e">
        <v>#N/A</v>
      </c>
      <c r="I4997">
        <f t="shared" si="371"/>
        <v>0</v>
      </c>
      <c r="J4997" t="e">
        <v>#N/A</v>
      </c>
      <c r="K4997">
        <v>1.2909999999999999</v>
      </c>
      <c r="M4997">
        <v>107.71864954723736</v>
      </c>
      <c r="N4997">
        <v>2.7690000000000001</v>
      </c>
      <c r="O4997">
        <v>0</v>
      </c>
      <c r="P4997" t="s">
        <v>32</v>
      </c>
      <c r="Q4997" t="s">
        <v>32</v>
      </c>
      <c r="R4997" t="s">
        <v>32</v>
      </c>
      <c r="S4997" t="s">
        <v>32</v>
      </c>
      <c r="T4997" t="s">
        <v>32</v>
      </c>
      <c r="U4997" t="s">
        <v>32</v>
      </c>
      <c r="V4997" t="s">
        <v>32</v>
      </c>
      <c r="W4997" t="s">
        <v>32</v>
      </c>
      <c r="Y4997">
        <v>0</v>
      </c>
      <c r="Z4997">
        <f t="shared" si="372"/>
        <v>0</v>
      </c>
      <c r="AA4997" t="e">
        <v>#N/A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11326.98</v>
      </c>
      <c r="AM4997">
        <v>7734.2439999999997</v>
      </c>
      <c r="AN4997">
        <v>1.29</v>
      </c>
      <c r="AO4997" s="4">
        <v>108.574</v>
      </c>
      <c r="AP4997">
        <v>0</v>
      </c>
      <c r="AQ4997">
        <v>0</v>
      </c>
    </row>
    <row r="4998" spans="1:43" ht="15.75" x14ac:dyDescent="0.25">
      <c r="A4998">
        <v>2011</v>
      </c>
      <c r="B4998" t="s">
        <v>163</v>
      </c>
      <c r="C4998" t="e">
        <f t="shared" si="370"/>
        <v>#N/A</v>
      </c>
      <c r="D4998" t="e">
        <v>#N/A</v>
      </c>
      <c r="E4998" t="e">
        <v>#N/A</v>
      </c>
      <c r="F4998" t="e">
        <v>#N/A</v>
      </c>
      <c r="G4998" t="e">
        <v>#N/A</v>
      </c>
      <c r="I4998">
        <f t="shared" si="371"/>
        <v>0</v>
      </c>
      <c r="J4998" t="e">
        <v>#N/A</v>
      </c>
      <c r="K4998">
        <v>0.27900000000000003</v>
      </c>
      <c r="M4998">
        <v>82.703591548108122</v>
      </c>
      <c r="N4998">
        <v>3.1859999999999999</v>
      </c>
      <c r="O4998">
        <v>0</v>
      </c>
      <c r="P4998" t="s">
        <v>32</v>
      </c>
      <c r="Q4998" t="s">
        <v>32</v>
      </c>
      <c r="R4998" t="s">
        <v>32</v>
      </c>
      <c r="S4998" t="s">
        <v>32</v>
      </c>
      <c r="T4998" t="s">
        <v>32</v>
      </c>
      <c r="U4998" t="s">
        <v>32</v>
      </c>
      <c r="V4998" t="s">
        <v>32</v>
      </c>
      <c r="W4998" t="s">
        <v>32</v>
      </c>
      <c r="Y4998">
        <v>0</v>
      </c>
      <c r="Z4998">
        <f t="shared" si="372"/>
        <v>0</v>
      </c>
      <c r="AA4998" t="e">
        <v>#N/A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9865.4339999999993</v>
      </c>
      <c r="AM4998">
        <v>6179.7839999999997</v>
      </c>
      <c r="AN4998">
        <v>0.67700000000000005</v>
      </c>
      <c r="AO4998" s="4">
        <v>103.908</v>
      </c>
      <c r="AP4998">
        <v>0</v>
      </c>
      <c r="AQ4998">
        <v>0</v>
      </c>
    </row>
    <row r="4999" spans="1:43" ht="15.75" x14ac:dyDescent="0.25">
      <c r="A4999">
        <v>2011</v>
      </c>
      <c r="B4999" t="s">
        <v>164</v>
      </c>
      <c r="C4999" t="e">
        <f t="shared" si="370"/>
        <v>#N/A</v>
      </c>
      <c r="D4999" t="e">
        <v>#N/A</v>
      </c>
      <c r="E4999" t="e">
        <v>#N/A</v>
      </c>
      <c r="F4999" t="e">
        <v>#N/A</v>
      </c>
      <c r="G4999" t="e">
        <v>#N/A</v>
      </c>
      <c r="I4999">
        <f t="shared" si="371"/>
        <v>1.87</v>
      </c>
      <c r="J4999" t="e">
        <v>#N/A</v>
      </c>
      <c r="K4999">
        <v>-1.1539999999999999</v>
      </c>
      <c r="L4999">
        <v>12.032999999999999</v>
      </c>
      <c r="M4999">
        <v>33.11462973820742</v>
      </c>
      <c r="N4999">
        <v>18.094000000000001</v>
      </c>
      <c r="O4999">
        <v>0</v>
      </c>
      <c r="P4999" t="s">
        <v>32</v>
      </c>
      <c r="Q4999" t="s">
        <v>32</v>
      </c>
      <c r="R4999" t="s">
        <v>32</v>
      </c>
      <c r="S4999" t="s">
        <v>32</v>
      </c>
      <c r="T4999" t="s">
        <v>32</v>
      </c>
      <c r="U4999" t="s">
        <v>32</v>
      </c>
      <c r="V4999" t="s">
        <v>32</v>
      </c>
      <c r="W4999" t="s">
        <v>32</v>
      </c>
      <c r="Y4999">
        <v>0</v>
      </c>
      <c r="Z4999">
        <f t="shared" si="372"/>
        <v>0</v>
      </c>
      <c r="AA4999" t="e">
        <v>#N/A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4491.2259999999997</v>
      </c>
      <c r="AM4999">
        <v>2061.364</v>
      </c>
      <c r="AN4999">
        <v>67.326999999999998</v>
      </c>
      <c r="AO4999" s="4">
        <v>169.661</v>
      </c>
      <c r="AP4999">
        <v>0</v>
      </c>
      <c r="AQ4999">
        <v>0</v>
      </c>
    </row>
    <row r="5000" spans="1:43" ht="15.75" x14ac:dyDescent="0.25">
      <c r="A5000">
        <v>2011</v>
      </c>
      <c r="B5000" t="s">
        <v>165</v>
      </c>
      <c r="D5000" t="e">
        <v>#N/A</v>
      </c>
      <c r="E5000" t="e">
        <v>#N/A</v>
      </c>
      <c r="F5000" t="e">
        <v>#N/A</v>
      </c>
      <c r="G5000" t="e">
        <v>#N/A</v>
      </c>
      <c r="I5000">
        <f t="shared" si="371"/>
        <v>0</v>
      </c>
      <c r="J5000" t="e">
        <v>#N/A</v>
      </c>
      <c r="K5000">
        <v>5.2960000000000003</v>
      </c>
      <c r="L5000">
        <v>8.0139999999999993</v>
      </c>
      <c r="M5000" t="s">
        <v>191</v>
      </c>
      <c r="N5000">
        <v>17.721</v>
      </c>
      <c r="O5000">
        <v>0</v>
      </c>
      <c r="P5000" t="s">
        <v>32</v>
      </c>
      <c r="Q5000" t="s">
        <v>32</v>
      </c>
      <c r="R5000" t="s">
        <v>32</v>
      </c>
      <c r="S5000" t="s">
        <v>32</v>
      </c>
      <c r="T5000" t="s">
        <v>32</v>
      </c>
      <c r="U5000" t="s">
        <v>32</v>
      </c>
      <c r="V5000" t="s">
        <v>32</v>
      </c>
      <c r="W5000" t="s">
        <v>32</v>
      </c>
      <c r="Y5000">
        <v>0</v>
      </c>
      <c r="Z5000">
        <f t="shared" si="372"/>
        <v>0</v>
      </c>
      <c r="AA5000" t="e">
        <v>#N/A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14462.985000000001</v>
      </c>
      <c r="AM5000">
        <v>8081.5249999999996</v>
      </c>
      <c r="AN5000">
        <v>4.3630000000000004</v>
      </c>
      <c r="AO5000" s="4">
        <v>302.87</v>
      </c>
      <c r="AP5000">
        <v>0</v>
      </c>
      <c r="AQ5000">
        <v>0</v>
      </c>
    </row>
    <row r="5001" spans="1:43" ht="15.75" x14ac:dyDescent="0.25">
      <c r="A5001">
        <v>2011</v>
      </c>
      <c r="B5001" t="s">
        <v>166</v>
      </c>
      <c r="C5001" t="e">
        <f>IF(AND(F5001&gt;0,M5001&gt;0,OR(O5001=0,O5001=1),AL5001&gt;0),1,"")</f>
        <v>#N/A</v>
      </c>
      <c r="D5001" t="e">
        <v>#N/A</v>
      </c>
      <c r="E5001" t="e">
        <v>#N/A</v>
      </c>
      <c r="F5001" t="e">
        <v>#N/A</v>
      </c>
      <c r="G5001" t="e">
        <v>#N/A</v>
      </c>
      <c r="I5001">
        <f t="shared" si="371"/>
        <v>1.64</v>
      </c>
      <c r="J5001" t="e">
        <v>#N/A</v>
      </c>
      <c r="K5001">
        <v>-0.60499999999999998</v>
      </c>
      <c r="M5001">
        <v>135.2446600006644</v>
      </c>
      <c r="N5001">
        <v>6.1070000000000002</v>
      </c>
      <c r="O5001">
        <v>1</v>
      </c>
      <c r="P5001">
        <v>0</v>
      </c>
      <c r="Q5001">
        <v>1</v>
      </c>
      <c r="R5001">
        <v>0</v>
      </c>
      <c r="S5001">
        <v>1</v>
      </c>
      <c r="T5001">
        <v>0</v>
      </c>
      <c r="U5001">
        <v>1</v>
      </c>
      <c r="V5001">
        <v>0</v>
      </c>
      <c r="W5001">
        <v>1</v>
      </c>
      <c r="Y5001">
        <v>0</v>
      </c>
      <c r="Z5001">
        <f t="shared" si="372"/>
        <v>0</v>
      </c>
      <c r="AA5001" t="e">
        <v>#N/A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7238.8779999999997</v>
      </c>
      <c r="AM5001">
        <v>3892.8470000000002</v>
      </c>
      <c r="AN5001">
        <v>4.1529999999999996</v>
      </c>
      <c r="AO5001" s="4">
        <v>204.54</v>
      </c>
      <c r="AP5001">
        <v>5.8724925015932463</v>
      </c>
      <c r="AQ5001">
        <v>0</v>
      </c>
    </row>
    <row r="5002" spans="1:43" ht="15.75" x14ac:dyDescent="0.25">
      <c r="A5002">
        <v>2011</v>
      </c>
      <c r="B5002" t="s">
        <v>167</v>
      </c>
      <c r="C5002">
        <f>IF(AND(F5002&gt;0,M5002&gt;0,OR(O5002=0,O5002=1),AL5002&gt;0),1,"")</f>
        <v>1</v>
      </c>
      <c r="D5002">
        <v>0</v>
      </c>
      <c r="E5002">
        <v>0</v>
      </c>
      <c r="F5002">
        <v>24.006620407104499</v>
      </c>
      <c r="G5002">
        <v>46.124973297119098</v>
      </c>
      <c r="I5002">
        <f t="shared" si="371"/>
        <v>14.93</v>
      </c>
      <c r="J5002" t="e">
        <v>#N/A</v>
      </c>
      <c r="K5002">
        <v>2.9329999999999998</v>
      </c>
      <c r="L5002">
        <v>7.7670000000000003</v>
      </c>
      <c r="M5002">
        <v>88.661526887031229</v>
      </c>
      <c r="N5002">
        <v>2.9609999999999999</v>
      </c>
      <c r="O5002">
        <v>0</v>
      </c>
      <c r="P5002" t="s">
        <v>32</v>
      </c>
      <c r="Q5002" t="s">
        <v>32</v>
      </c>
      <c r="R5002" t="s">
        <v>32</v>
      </c>
      <c r="S5002" t="s">
        <v>32</v>
      </c>
      <c r="T5002" t="s">
        <v>32</v>
      </c>
      <c r="U5002" t="s">
        <v>32</v>
      </c>
      <c r="V5002" t="s">
        <v>32</v>
      </c>
      <c r="W5002" t="s">
        <v>32</v>
      </c>
      <c r="Y5002">
        <v>0</v>
      </c>
      <c r="Z5002">
        <f t="shared" si="372"/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41614.548000000003</v>
      </c>
      <c r="AM5002">
        <v>56523.123</v>
      </c>
      <c r="AN5002">
        <v>536.00099999999998</v>
      </c>
      <c r="AO5002" s="4">
        <v>99.162999999999997</v>
      </c>
      <c r="AP5002">
        <v>0</v>
      </c>
      <c r="AQ5002">
        <v>0</v>
      </c>
    </row>
    <row r="5003" spans="1:43" ht="15.75" x14ac:dyDescent="0.25">
      <c r="A5003">
        <v>2011</v>
      </c>
      <c r="B5003" t="s">
        <v>168</v>
      </c>
      <c r="C5003">
        <f>IF(AND(F5003&gt;0,M5003&gt;0,OR(O5003=0,O5003=1),AL5003&gt;0),1,"")</f>
        <v>1</v>
      </c>
      <c r="D5003" t="e">
        <v>#N/A</v>
      </c>
      <c r="E5003" t="e">
        <v>#N/A</v>
      </c>
      <c r="F5003">
        <v>30.574548721313501</v>
      </c>
      <c r="G5003">
        <v>41.318294525146499</v>
      </c>
      <c r="I5003">
        <f t="shared" si="371"/>
        <v>17.88</v>
      </c>
      <c r="J5003" t="e">
        <v>#N/A</v>
      </c>
      <c r="K5003">
        <v>1.79</v>
      </c>
      <c r="L5003">
        <v>2.843</v>
      </c>
      <c r="M5003">
        <v>123.07642933713471</v>
      </c>
      <c r="N5003">
        <v>0.22700000000000001</v>
      </c>
      <c r="O5003">
        <v>0</v>
      </c>
      <c r="P5003" t="s">
        <v>32</v>
      </c>
      <c r="Q5003" t="s">
        <v>32</v>
      </c>
      <c r="R5003" t="s">
        <v>32</v>
      </c>
      <c r="S5003" t="s">
        <v>32</v>
      </c>
      <c r="T5003" t="s">
        <v>32</v>
      </c>
      <c r="U5003" t="s">
        <v>32</v>
      </c>
      <c r="V5003" t="s">
        <v>32</v>
      </c>
      <c r="W5003" t="s">
        <v>32</v>
      </c>
      <c r="Y5003">
        <v>0</v>
      </c>
      <c r="Z5003">
        <f t="shared" si="372"/>
        <v>0</v>
      </c>
      <c r="AA5003" t="e">
        <v>#N/A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51578.313999999998</v>
      </c>
      <c r="AM5003">
        <v>83718.865000000005</v>
      </c>
      <c r="AN5003">
        <v>658.86699999999996</v>
      </c>
      <c r="AO5003" s="4">
        <v>99.962999999999994</v>
      </c>
      <c r="AP5003">
        <v>0</v>
      </c>
      <c r="AQ5003">
        <v>0</v>
      </c>
    </row>
    <row r="5004" spans="1:43" ht="15.75" x14ac:dyDescent="0.25">
      <c r="A5004">
        <v>2011</v>
      </c>
      <c r="B5004" t="s">
        <v>169</v>
      </c>
      <c r="D5004" t="e">
        <v>#N/A</v>
      </c>
      <c r="E5004" t="e">
        <v>#N/A</v>
      </c>
      <c r="F5004" t="e">
        <v>#N/A</v>
      </c>
      <c r="G5004" t="e">
        <v>#N/A</v>
      </c>
      <c r="I5004">
        <f t="shared" si="371"/>
        <v>2.5499999999999998</v>
      </c>
      <c r="J5004" t="e">
        <v>#N/A</v>
      </c>
      <c r="K5004" t="s">
        <v>191</v>
      </c>
      <c r="L5004" t="s">
        <v>191</v>
      </c>
      <c r="M5004" t="s">
        <v>192</v>
      </c>
      <c r="N5004" t="s">
        <v>191</v>
      </c>
      <c r="O5004">
        <v>0</v>
      </c>
      <c r="P5004" t="s">
        <v>32</v>
      </c>
      <c r="Q5004" t="s">
        <v>32</v>
      </c>
      <c r="R5004" t="s">
        <v>32</v>
      </c>
      <c r="S5004" t="s">
        <v>32</v>
      </c>
      <c r="T5004" t="s">
        <v>32</v>
      </c>
      <c r="U5004" t="s">
        <v>32</v>
      </c>
      <c r="V5004" t="s">
        <v>32</v>
      </c>
      <c r="W5004" t="s">
        <v>32</v>
      </c>
      <c r="Y5004">
        <v>0</v>
      </c>
      <c r="Z5004">
        <f t="shared" si="372"/>
        <v>0</v>
      </c>
      <c r="AA5004" t="e">
        <v>#N/A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 t="s">
        <v>192</v>
      </c>
      <c r="AM5004" t="s">
        <v>192</v>
      </c>
      <c r="AN5004" t="s">
        <v>192</v>
      </c>
      <c r="AO5004" s="4" t="s">
        <v>191</v>
      </c>
      <c r="AP5004">
        <v>0</v>
      </c>
      <c r="AQ5004">
        <v>0</v>
      </c>
    </row>
    <row r="5005" spans="1:43" ht="15.75" x14ac:dyDescent="0.25">
      <c r="A5005">
        <v>2011</v>
      </c>
      <c r="B5005" t="s">
        <v>170</v>
      </c>
      <c r="D5005" t="e">
        <v>#N/A</v>
      </c>
      <c r="E5005" t="e">
        <v>#N/A</v>
      </c>
      <c r="F5005">
        <v>31.3679084777832</v>
      </c>
      <c r="G5005">
        <v>33.239715576171903</v>
      </c>
      <c r="I5005">
        <f t="shared" si="371"/>
        <v>0</v>
      </c>
      <c r="J5005" t="e">
        <v>#N/A</v>
      </c>
      <c r="K5005">
        <v>4.1900000000000004</v>
      </c>
      <c r="L5005">
        <v>4.3899999999999997</v>
      </c>
      <c r="M5005" t="s">
        <v>192</v>
      </c>
      <c r="N5005">
        <v>1.427</v>
      </c>
      <c r="O5005">
        <v>0</v>
      </c>
      <c r="P5005" t="s">
        <v>32</v>
      </c>
      <c r="Q5005" t="s">
        <v>32</v>
      </c>
      <c r="R5005" t="s">
        <v>32</v>
      </c>
      <c r="S5005" t="s">
        <v>32</v>
      </c>
      <c r="T5005" t="s">
        <v>32</v>
      </c>
      <c r="U5005" t="s">
        <v>32</v>
      </c>
      <c r="V5005" t="s">
        <v>32</v>
      </c>
      <c r="W5005" t="s">
        <v>32</v>
      </c>
      <c r="Y5005">
        <v>0</v>
      </c>
      <c r="Z5005">
        <f t="shared" si="372"/>
        <v>0</v>
      </c>
      <c r="AA5005" t="e">
        <v>#N/A</v>
      </c>
      <c r="AB5005">
        <v>1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39059.093000000001</v>
      </c>
      <c r="AM5005">
        <v>20030.412</v>
      </c>
      <c r="AN5005">
        <v>465.20499999999998</v>
      </c>
      <c r="AO5005" s="4">
        <v>100.002</v>
      </c>
      <c r="AP5005">
        <v>0</v>
      </c>
      <c r="AQ5005">
        <v>0</v>
      </c>
    </row>
    <row r="5006" spans="1:43" ht="15.75" x14ac:dyDescent="0.25">
      <c r="A5006">
        <v>2011</v>
      </c>
      <c r="B5006" t="s">
        <v>171</v>
      </c>
      <c r="C5006" t="e">
        <f t="shared" ref="C5006:C5020" si="373">IF(AND(F5006&gt;0,M5006&gt;0,OR(O5006=0,O5006=1),AL5006&gt;0),1,"")</f>
        <v>#N/A</v>
      </c>
      <c r="D5006" t="e">
        <v>#N/A</v>
      </c>
      <c r="E5006" t="e">
        <v>#N/A</v>
      </c>
      <c r="F5006" t="e">
        <v>#N/A</v>
      </c>
      <c r="G5006" t="e">
        <v>#N/A</v>
      </c>
      <c r="I5006">
        <f t="shared" si="371"/>
        <v>3.74</v>
      </c>
      <c r="J5006" t="e">
        <v>#N/A</v>
      </c>
      <c r="K5006">
        <v>7.4</v>
      </c>
      <c r="M5006">
        <v>85.024598117262087</v>
      </c>
      <c r="N5006">
        <v>12.422000000000001</v>
      </c>
      <c r="O5006">
        <v>0</v>
      </c>
      <c r="P5006" t="s">
        <v>32</v>
      </c>
      <c r="Q5006" t="s">
        <v>32</v>
      </c>
      <c r="R5006" t="s">
        <v>32</v>
      </c>
      <c r="S5006" t="s">
        <v>32</v>
      </c>
      <c r="T5006" t="s">
        <v>32</v>
      </c>
      <c r="U5006" t="s">
        <v>32</v>
      </c>
      <c r="V5006" t="s">
        <v>32</v>
      </c>
      <c r="W5006" t="s">
        <v>32</v>
      </c>
      <c r="Y5006">
        <v>0</v>
      </c>
      <c r="Z5006">
        <f t="shared" si="372"/>
        <v>0</v>
      </c>
      <c r="AA5006" t="e">
        <v>#N/A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2216.002</v>
      </c>
      <c r="AM5006">
        <v>836.173</v>
      </c>
      <c r="AN5006">
        <v>6.5229999999999997</v>
      </c>
      <c r="AO5006" s="4">
        <v>964.03200000000004</v>
      </c>
      <c r="AP5006">
        <v>0</v>
      </c>
      <c r="AQ5006">
        <v>0</v>
      </c>
    </row>
    <row r="5007" spans="1:43" ht="15.75" x14ac:dyDescent="0.25">
      <c r="A5007">
        <v>2011</v>
      </c>
      <c r="B5007" t="s">
        <v>172</v>
      </c>
      <c r="C5007">
        <f t="shared" si="373"/>
        <v>1</v>
      </c>
      <c r="D5007" t="e">
        <v>#N/A</v>
      </c>
      <c r="E5007" t="e">
        <v>#N/A</v>
      </c>
      <c r="F5007">
        <v>33.484981536865199</v>
      </c>
      <c r="G5007">
        <v>39.460151672363303</v>
      </c>
      <c r="I5007">
        <f t="shared" si="371"/>
        <v>0.36</v>
      </c>
      <c r="J5007" t="e">
        <v>#N/A</v>
      </c>
      <c r="K5007">
        <v>6.4489999999999998</v>
      </c>
      <c r="M5007">
        <v>81.272422959148344</v>
      </c>
      <c r="N5007">
        <v>12.691000000000001</v>
      </c>
      <c r="O5007">
        <v>0</v>
      </c>
      <c r="P5007" t="s">
        <v>32</v>
      </c>
      <c r="Q5007" t="s">
        <v>32</v>
      </c>
      <c r="R5007" t="s">
        <v>32</v>
      </c>
      <c r="S5007" t="s">
        <v>32</v>
      </c>
      <c r="T5007" t="s">
        <v>32</v>
      </c>
      <c r="U5007" t="s">
        <v>32</v>
      </c>
      <c r="V5007" t="s">
        <v>32</v>
      </c>
      <c r="W5007" t="s">
        <v>32</v>
      </c>
      <c r="Y5007">
        <v>0</v>
      </c>
      <c r="Z5007">
        <f t="shared" si="372"/>
        <v>0</v>
      </c>
      <c r="AA5007" t="e">
        <v>#N/A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1637.08</v>
      </c>
      <c r="AM5007">
        <v>544.42399999999998</v>
      </c>
      <c r="AN5007">
        <v>23.89</v>
      </c>
      <c r="AO5007" s="4">
        <v>213.95</v>
      </c>
      <c r="AP5007">
        <v>0</v>
      </c>
      <c r="AQ5007">
        <v>0</v>
      </c>
    </row>
    <row r="5008" spans="1:43" ht="15.75" x14ac:dyDescent="0.25">
      <c r="A5008">
        <v>2011</v>
      </c>
      <c r="B5008" t="s">
        <v>173</v>
      </c>
      <c r="C5008">
        <f t="shared" si="373"/>
        <v>1</v>
      </c>
      <c r="D5008" t="e">
        <v>#N/A</v>
      </c>
      <c r="E5008" t="e">
        <v>#N/A</v>
      </c>
      <c r="F5008">
        <v>36.0416870117188</v>
      </c>
      <c r="G5008">
        <v>38.722061157226598</v>
      </c>
      <c r="I5008">
        <f t="shared" si="371"/>
        <v>10.47</v>
      </c>
      <c r="J5008" t="e">
        <v>#N/A</v>
      </c>
      <c r="K5008">
        <v>7.6999999999999999E-2</v>
      </c>
      <c r="L5008">
        <v>0.65800000000000003</v>
      </c>
      <c r="M5008">
        <v>149.3504921284682</v>
      </c>
      <c r="N5008">
        <v>3.8090000000000002</v>
      </c>
      <c r="O5008">
        <v>0</v>
      </c>
      <c r="P5008" t="s">
        <v>32</v>
      </c>
      <c r="Q5008" t="s">
        <v>32</v>
      </c>
      <c r="R5008" t="s">
        <v>32</v>
      </c>
      <c r="S5008" t="s">
        <v>32</v>
      </c>
      <c r="T5008" t="s">
        <v>32</v>
      </c>
      <c r="U5008" t="s">
        <v>32</v>
      </c>
      <c r="V5008" t="s">
        <v>32</v>
      </c>
      <c r="W5008" t="s">
        <v>32</v>
      </c>
      <c r="Y5008">
        <v>0</v>
      </c>
      <c r="Z5008">
        <f t="shared" si="372"/>
        <v>0</v>
      </c>
      <c r="AA5008" t="e">
        <v>#N/A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12607.294</v>
      </c>
      <c r="AM5008">
        <v>5114.7330000000002</v>
      </c>
      <c r="AN5008">
        <v>345.67200000000003</v>
      </c>
      <c r="AO5008" s="4">
        <v>100.003</v>
      </c>
      <c r="AP5008">
        <v>0</v>
      </c>
      <c r="AQ5008">
        <v>0</v>
      </c>
    </row>
    <row r="5009" spans="1:43" ht="15.75" x14ac:dyDescent="0.25">
      <c r="A5009">
        <v>2011</v>
      </c>
      <c r="B5009" t="s">
        <v>174</v>
      </c>
      <c r="C5009" t="e">
        <f t="shared" si="373"/>
        <v>#N/A</v>
      </c>
      <c r="D5009" t="e">
        <v>#N/A</v>
      </c>
      <c r="E5009" t="e">
        <v>#N/A</v>
      </c>
      <c r="F5009" t="e">
        <v>#N/A</v>
      </c>
      <c r="G5009" t="e">
        <v>#N/A</v>
      </c>
      <c r="I5009">
        <f t="shared" si="371"/>
        <v>0</v>
      </c>
      <c r="J5009" t="e">
        <v>#N/A</v>
      </c>
      <c r="K5009">
        <v>14.667999999999999</v>
      </c>
      <c r="M5009">
        <v>137.1326803205699</v>
      </c>
      <c r="N5009">
        <v>13.173999999999999</v>
      </c>
      <c r="O5009">
        <v>0</v>
      </c>
      <c r="P5009" t="s">
        <v>32</v>
      </c>
      <c r="Q5009" t="s">
        <v>32</v>
      </c>
      <c r="R5009" t="s">
        <v>32</v>
      </c>
      <c r="S5009" t="s">
        <v>32</v>
      </c>
      <c r="T5009" t="s">
        <v>32</v>
      </c>
      <c r="U5009" t="s">
        <v>32</v>
      </c>
      <c r="V5009" t="s">
        <v>32</v>
      </c>
      <c r="W5009" t="s">
        <v>32</v>
      </c>
      <c r="Y5009">
        <v>0</v>
      </c>
      <c r="Z5009">
        <f t="shared" si="372"/>
        <v>0</v>
      </c>
      <c r="AA5009" t="e">
        <v>#N/A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9893.25</v>
      </c>
      <c r="AM5009">
        <v>5112.5</v>
      </c>
      <c r="AN5009">
        <v>5.726</v>
      </c>
      <c r="AO5009" s="4">
        <v>85.05</v>
      </c>
      <c r="AP5009">
        <v>0</v>
      </c>
      <c r="AQ5009">
        <v>0</v>
      </c>
    </row>
    <row r="5010" spans="1:43" ht="15.75" x14ac:dyDescent="0.25">
      <c r="A5010">
        <v>2011</v>
      </c>
      <c r="B5010" t="s">
        <v>175</v>
      </c>
      <c r="C5010">
        <f t="shared" si="373"/>
        <v>1</v>
      </c>
      <c r="D5010" t="e">
        <v>#N/A</v>
      </c>
      <c r="E5010" t="e">
        <v>#N/A</v>
      </c>
      <c r="F5010">
        <v>40.0990600585938</v>
      </c>
      <c r="G5010">
        <v>38.821460723877003</v>
      </c>
      <c r="I5010">
        <f t="shared" si="371"/>
        <v>1.51</v>
      </c>
      <c r="J5010" t="e">
        <v>#N/A</v>
      </c>
      <c r="K5010">
        <v>4.7910000000000004</v>
      </c>
      <c r="M5010">
        <v>95.764773357257582</v>
      </c>
      <c r="N5010">
        <v>3.5579999999999998</v>
      </c>
      <c r="O5010">
        <v>0</v>
      </c>
      <c r="P5010" t="s">
        <v>32</v>
      </c>
      <c r="Q5010" t="s">
        <v>32</v>
      </c>
      <c r="R5010" t="s">
        <v>32</v>
      </c>
      <c r="S5010" t="s">
        <v>32</v>
      </c>
      <c r="T5010" t="s">
        <v>32</v>
      </c>
      <c r="U5010" t="s">
        <v>32</v>
      </c>
      <c r="V5010" t="s">
        <v>32</v>
      </c>
      <c r="W5010" t="s">
        <v>32</v>
      </c>
      <c r="Y5010">
        <v>0</v>
      </c>
      <c r="Z5010">
        <f t="shared" si="372"/>
        <v>0</v>
      </c>
      <c r="AA5010" t="e">
        <v>#N/A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1273.2929999999999</v>
      </c>
      <c r="AM5010">
        <v>580.85500000000002</v>
      </c>
      <c r="AN5010">
        <v>3.7589999999999999</v>
      </c>
      <c r="AO5010" s="4">
        <v>110.17</v>
      </c>
      <c r="AP5010">
        <v>0</v>
      </c>
      <c r="AQ5010">
        <v>0</v>
      </c>
    </row>
    <row r="5011" spans="1:43" ht="15.75" x14ac:dyDescent="0.25">
      <c r="A5011">
        <v>2011</v>
      </c>
      <c r="B5011" t="s">
        <v>176</v>
      </c>
      <c r="C5011" t="e">
        <f t="shared" si="373"/>
        <v>#N/A</v>
      </c>
      <c r="D5011" t="e">
        <v>#N/A</v>
      </c>
      <c r="E5011" t="e">
        <v>#N/A</v>
      </c>
      <c r="F5011" t="e">
        <v>#N/A</v>
      </c>
      <c r="G5011" t="e">
        <v>#N/A</v>
      </c>
      <c r="I5011">
        <f t="shared" si="371"/>
        <v>6.48</v>
      </c>
      <c r="J5011" t="e">
        <v>#N/A</v>
      </c>
      <c r="K5011">
        <v>-2.581</v>
      </c>
      <c r="L5011">
        <v>5</v>
      </c>
      <c r="M5011">
        <v>103.72795535732038</v>
      </c>
      <c r="N5011">
        <v>5.1040000000000001</v>
      </c>
      <c r="O5011">
        <v>0</v>
      </c>
      <c r="P5011" t="s">
        <v>32</v>
      </c>
      <c r="Q5011" t="s">
        <v>32</v>
      </c>
      <c r="R5011" t="s">
        <v>32</v>
      </c>
      <c r="S5011" t="s">
        <v>32</v>
      </c>
      <c r="T5011" t="s">
        <v>32</v>
      </c>
      <c r="U5011" t="s">
        <v>32</v>
      </c>
      <c r="V5011" t="s">
        <v>32</v>
      </c>
      <c r="W5011" t="s">
        <v>32</v>
      </c>
      <c r="Y5011">
        <v>0</v>
      </c>
      <c r="Z5011">
        <f t="shared" si="372"/>
        <v>0</v>
      </c>
      <c r="AA5011" t="e">
        <v>#N/A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28645.558000000001</v>
      </c>
      <c r="AM5011">
        <v>17599.605</v>
      </c>
      <c r="AN5011">
        <v>23.462</v>
      </c>
      <c r="AO5011" s="4">
        <v>207.071</v>
      </c>
      <c r="AP5011">
        <v>0</v>
      </c>
      <c r="AQ5011">
        <v>0</v>
      </c>
    </row>
    <row r="5012" spans="1:43" ht="15.75" x14ac:dyDescent="0.25">
      <c r="A5012">
        <v>2011</v>
      </c>
      <c r="B5012" t="s">
        <v>177</v>
      </c>
      <c r="C5012" t="e">
        <f t="shared" si="373"/>
        <v>#N/A</v>
      </c>
      <c r="D5012" t="e">
        <v>#N/A</v>
      </c>
      <c r="E5012" t="e">
        <v>#N/A</v>
      </c>
      <c r="F5012" t="e">
        <v>#N/A</v>
      </c>
      <c r="G5012" t="e">
        <v>#N/A</v>
      </c>
      <c r="I5012">
        <f t="shared" si="371"/>
        <v>7.38</v>
      </c>
      <c r="J5012" t="e">
        <v>#N/A</v>
      </c>
      <c r="K5012">
        <v>-1.919</v>
      </c>
      <c r="L5012">
        <v>18.888999999999999</v>
      </c>
      <c r="M5012">
        <v>105.57122010338603</v>
      </c>
      <c r="N5012">
        <v>3.5409999999999999</v>
      </c>
      <c r="O5012">
        <v>0</v>
      </c>
      <c r="P5012" t="s">
        <v>32</v>
      </c>
      <c r="Q5012" t="s">
        <v>32</v>
      </c>
      <c r="R5012" t="s">
        <v>32</v>
      </c>
      <c r="S5012" t="s">
        <v>32</v>
      </c>
      <c r="T5012" t="s">
        <v>32</v>
      </c>
      <c r="U5012" t="s">
        <v>32</v>
      </c>
      <c r="V5012" t="s">
        <v>32</v>
      </c>
      <c r="W5012" t="s">
        <v>32</v>
      </c>
      <c r="Y5012">
        <v>0</v>
      </c>
      <c r="Z5012">
        <f t="shared" si="372"/>
        <v>0</v>
      </c>
      <c r="AA5012" t="e">
        <v>#N/A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10235.035</v>
      </c>
      <c r="AM5012">
        <v>4305.0649999999996</v>
      </c>
      <c r="AN5012">
        <v>45.951000000000001</v>
      </c>
      <c r="AO5012" s="4">
        <v>126.491</v>
      </c>
      <c r="AP5012">
        <v>0</v>
      </c>
      <c r="AQ5012">
        <v>0</v>
      </c>
    </row>
    <row r="5013" spans="1:43" ht="15.75" x14ac:dyDescent="0.25">
      <c r="A5013">
        <v>2011</v>
      </c>
      <c r="B5013" t="s">
        <v>178</v>
      </c>
      <c r="C5013">
        <f t="shared" si="373"/>
        <v>1</v>
      </c>
      <c r="D5013" t="e">
        <v>#N/A</v>
      </c>
      <c r="E5013" t="e">
        <v>#N/A</v>
      </c>
      <c r="F5013">
        <v>37.401416778564503</v>
      </c>
      <c r="G5013">
        <v>41.378978729247997</v>
      </c>
      <c r="I5013">
        <f t="shared" si="371"/>
        <v>5.28</v>
      </c>
      <c r="J5013" t="e">
        <v>#N/A</v>
      </c>
      <c r="K5013">
        <v>8.7729999999999997</v>
      </c>
      <c r="L5013">
        <v>9.0960000000000001</v>
      </c>
      <c r="M5013">
        <v>56.624104168853748</v>
      </c>
      <c r="N5013">
        <v>6.4720000000000004</v>
      </c>
      <c r="O5013">
        <v>0</v>
      </c>
      <c r="P5013" t="s">
        <v>32</v>
      </c>
      <c r="Q5013" t="s">
        <v>32</v>
      </c>
      <c r="R5013" t="s">
        <v>32</v>
      </c>
      <c r="S5013" t="s">
        <v>32</v>
      </c>
      <c r="T5013" t="s">
        <v>32</v>
      </c>
      <c r="U5013" t="s">
        <v>32</v>
      </c>
      <c r="V5013" t="s">
        <v>32</v>
      </c>
      <c r="W5013" t="s">
        <v>32</v>
      </c>
      <c r="Y5013">
        <v>0</v>
      </c>
      <c r="Z5013">
        <f t="shared" si="372"/>
        <v>0</v>
      </c>
      <c r="AA5013" t="e">
        <v>#N/A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17780.885999999999</v>
      </c>
      <c r="AM5013">
        <v>10476.391</v>
      </c>
      <c r="AN5013">
        <v>774.72900000000004</v>
      </c>
      <c r="AO5013" s="4">
        <v>189.946</v>
      </c>
      <c r="AP5013">
        <v>0</v>
      </c>
      <c r="AQ5013">
        <v>0</v>
      </c>
    </row>
    <row r="5014" spans="1:43" ht="15.75" x14ac:dyDescent="0.25">
      <c r="A5014">
        <v>2011</v>
      </c>
      <c r="B5014" t="s">
        <v>179</v>
      </c>
      <c r="C5014" t="e">
        <f t="shared" si="373"/>
        <v>#N/A</v>
      </c>
      <c r="D5014" t="e">
        <v>#N/A</v>
      </c>
      <c r="E5014" t="e">
        <v>#N/A</v>
      </c>
      <c r="F5014" t="e">
        <v>#N/A</v>
      </c>
      <c r="G5014" t="e">
        <v>#N/A</v>
      </c>
      <c r="I5014">
        <f t="shared" si="371"/>
        <v>0</v>
      </c>
      <c r="J5014" t="e">
        <v>#N/A</v>
      </c>
      <c r="K5014">
        <v>14.742000000000001</v>
      </c>
      <c r="M5014">
        <v>118.2273859051999</v>
      </c>
      <c r="N5014">
        <v>5.2770000000000001</v>
      </c>
      <c r="O5014">
        <v>0</v>
      </c>
      <c r="P5014" t="s">
        <v>32</v>
      </c>
      <c r="Q5014" t="s">
        <v>32</v>
      </c>
      <c r="R5014" t="s">
        <v>32</v>
      </c>
      <c r="S5014" t="s">
        <v>32</v>
      </c>
      <c r="T5014" t="s">
        <v>32</v>
      </c>
      <c r="U5014" t="s">
        <v>32</v>
      </c>
      <c r="V5014" t="s">
        <v>32</v>
      </c>
      <c r="W5014" t="s">
        <v>32</v>
      </c>
      <c r="Y5014">
        <v>0</v>
      </c>
      <c r="Z5014">
        <f t="shared" si="372"/>
        <v>0</v>
      </c>
      <c r="AA5014" t="e">
        <v>#N/A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10498.433000000001</v>
      </c>
      <c r="AM5014">
        <v>5290.1419999999998</v>
      </c>
      <c r="AN5014">
        <v>29.233000000000001</v>
      </c>
      <c r="AO5014" s="4">
        <v>329.74400000000003</v>
      </c>
      <c r="AP5014">
        <v>0</v>
      </c>
      <c r="AQ5014">
        <v>0</v>
      </c>
    </row>
    <row r="5015" spans="1:43" ht="15.75" x14ac:dyDescent="0.25">
      <c r="A5015">
        <v>2011</v>
      </c>
      <c r="B5015" t="s">
        <v>180</v>
      </c>
      <c r="C5015">
        <f t="shared" si="373"/>
        <v>1</v>
      </c>
      <c r="D5015" t="e">
        <v>#N/A</v>
      </c>
      <c r="E5015" t="e">
        <v>#N/A</v>
      </c>
      <c r="F5015">
        <v>41.815052032470703</v>
      </c>
      <c r="G5015">
        <v>43.513027191162102</v>
      </c>
      <c r="I5015">
        <f t="shared" si="371"/>
        <v>1.23</v>
      </c>
      <c r="J5015" t="e">
        <v>#N/A</v>
      </c>
      <c r="K5015">
        <v>6.181</v>
      </c>
      <c r="M5015">
        <v>61.466420228747943</v>
      </c>
      <c r="N5015">
        <v>18.677</v>
      </c>
      <c r="O5015">
        <v>0</v>
      </c>
      <c r="P5015" t="s">
        <v>32</v>
      </c>
      <c r="Q5015" t="s">
        <v>32</v>
      </c>
      <c r="R5015" t="s">
        <v>32</v>
      </c>
      <c r="S5015" t="s">
        <v>32</v>
      </c>
      <c r="T5015" t="s">
        <v>32</v>
      </c>
      <c r="U5015" t="s">
        <v>32</v>
      </c>
      <c r="V5015" t="s">
        <v>32</v>
      </c>
      <c r="W5015" t="s">
        <v>32</v>
      </c>
      <c r="Y5015">
        <v>0</v>
      </c>
      <c r="Z5015">
        <f t="shared" si="372"/>
        <v>0</v>
      </c>
      <c r="AA5015" t="e">
        <v>#N/A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1597.231</v>
      </c>
      <c r="AM5015">
        <v>527.74099999999999</v>
      </c>
      <c r="AN5015">
        <v>18.212</v>
      </c>
      <c r="AO5015" s="4">
        <v>172.28700000000001</v>
      </c>
      <c r="AP5015">
        <v>0</v>
      </c>
      <c r="AQ5015">
        <v>0</v>
      </c>
    </row>
    <row r="5016" spans="1:43" ht="15.75" x14ac:dyDescent="0.25">
      <c r="A5016">
        <v>2011</v>
      </c>
      <c r="B5016" t="s">
        <v>181</v>
      </c>
      <c r="C5016" t="e">
        <f t="shared" si="373"/>
        <v>#N/A</v>
      </c>
      <c r="D5016" t="e">
        <v>#N/A</v>
      </c>
      <c r="E5016" t="e">
        <v>#N/A</v>
      </c>
      <c r="F5016" t="e">
        <v>#N/A</v>
      </c>
      <c r="G5016" t="e">
        <v>#N/A</v>
      </c>
      <c r="I5016">
        <f t="shared" si="371"/>
        <v>24.55</v>
      </c>
      <c r="J5016" t="e">
        <v>#N/A</v>
      </c>
      <c r="K5016">
        <v>5.194</v>
      </c>
      <c r="L5016">
        <v>7.8559999999999999</v>
      </c>
      <c r="M5016">
        <v>114.95876978278584</v>
      </c>
      <c r="N5016">
        <v>7.9580000000000002</v>
      </c>
      <c r="O5016">
        <v>0</v>
      </c>
      <c r="P5016" t="s">
        <v>32</v>
      </c>
      <c r="Q5016" t="s">
        <v>32</v>
      </c>
      <c r="R5016" t="s">
        <v>32</v>
      </c>
      <c r="S5016" t="s">
        <v>32</v>
      </c>
      <c r="T5016" t="s">
        <v>32</v>
      </c>
      <c r="U5016" t="s">
        <v>32</v>
      </c>
      <c r="V5016" t="s">
        <v>32</v>
      </c>
      <c r="W5016" t="s">
        <v>32</v>
      </c>
      <c r="Y5016">
        <v>0</v>
      </c>
      <c r="Z5016">
        <f t="shared" si="372"/>
        <v>0</v>
      </c>
      <c r="AA5016" t="e">
        <v>#N/A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8314.7980000000007</v>
      </c>
      <c r="AM5016">
        <v>3583.9720000000002</v>
      </c>
      <c r="AN5016">
        <v>163.423</v>
      </c>
      <c r="AO5016" s="4">
        <v>33678998.048</v>
      </c>
      <c r="AP5016">
        <v>0</v>
      </c>
      <c r="AQ5016">
        <v>0</v>
      </c>
    </row>
    <row r="5017" spans="1:43" ht="15.75" x14ac:dyDescent="0.25">
      <c r="A5017">
        <v>2011</v>
      </c>
      <c r="B5017" t="s">
        <v>182</v>
      </c>
      <c r="C5017">
        <f t="shared" si="373"/>
        <v>1</v>
      </c>
      <c r="D5017">
        <v>0</v>
      </c>
      <c r="E5017">
        <v>0</v>
      </c>
      <c r="F5017">
        <v>35.6812553405762</v>
      </c>
      <c r="G5017">
        <v>52.8203735351562</v>
      </c>
      <c r="I5017">
        <f t="shared" si="371"/>
        <v>15.31</v>
      </c>
      <c r="J5017" t="e">
        <v>#N/A</v>
      </c>
      <c r="K5017">
        <v>1.117</v>
      </c>
      <c r="L5017">
        <v>8.1</v>
      </c>
      <c r="M5017">
        <v>63.222077089554965</v>
      </c>
      <c r="N5017">
        <v>4.484</v>
      </c>
      <c r="O5017">
        <v>1</v>
      </c>
      <c r="P5017">
        <v>0</v>
      </c>
      <c r="Q5017">
        <v>1</v>
      </c>
      <c r="R5017">
        <v>0</v>
      </c>
      <c r="S5017">
        <v>1</v>
      </c>
      <c r="T5017">
        <v>0</v>
      </c>
      <c r="U5017">
        <v>1</v>
      </c>
      <c r="V5017">
        <v>0</v>
      </c>
      <c r="W5017">
        <v>1</v>
      </c>
      <c r="Y5017">
        <v>0</v>
      </c>
      <c r="Z5017">
        <f t="shared" si="372"/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34786.114999999998</v>
      </c>
      <c r="AM5017">
        <v>38945.076999999997</v>
      </c>
      <c r="AN5017">
        <v>2464.6390000000001</v>
      </c>
      <c r="AO5017" s="4">
        <v>119.608</v>
      </c>
      <c r="AP5017">
        <v>2.4479999999999995</v>
      </c>
      <c r="AQ5017">
        <v>0</v>
      </c>
    </row>
    <row r="5018" spans="1:43" ht="15.75" x14ac:dyDescent="0.25">
      <c r="A5018">
        <v>2011</v>
      </c>
      <c r="B5018" t="s">
        <v>183</v>
      </c>
      <c r="C5018">
        <f t="shared" si="373"/>
        <v>1</v>
      </c>
      <c r="D5018">
        <v>0</v>
      </c>
      <c r="E5018">
        <v>0</v>
      </c>
      <c r="F5018">
        <v>36.714958190917997</v>
      </c>
      <c r="G5018">
        <v>50.669891357421903</v>
      </c>
      <c r="I5018">
        <f t="shared" si="371"/>
        <v>26.76</v>
      </c>
      <c r="J5018" t="e">
        <v>#N/A</v>
      </c>
      <c r="K5018">
        <v>1.6020000000000001</v>
      </c>
      <c r="L5018">
        <v>8.9329999999999998</v>
      </c>
      <c r="M5018">
        <v>30.885622410248807</v>
      </c>
      <c r="N5018">
        <v>3.1419999999999999</v>
      </c>
      <c r="O5018">
        <v>1</v>
      </c>
      <c r="P5018">
        <v>1</v>
      </c>
      <c r="Q5018">
        <v>0</v>
      </c>
      <c r="R5018">
        <v>0</v>
      </c>
      <c r="S5018">
        <v>1</v>
      </c>
      <c r="T5018">
        <v>0</v>
      </c>
      <c r="U5018">
        <v>1</v>
      </c>
      <c r="V5018">
        <v>0</v>
      </c>
      <c r="W5018">
        <v>1</v>
      </c>
      <c r="Y5018">
        <v>0</v>
      </c>
      <c r="Z5018">
        <f t="shared" si="372"/>
        <v>0</v>
      </c>
      <c r="AA5018" t="e">
        <v>#N/A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49746.28</v>
      </c>
      <c r="AM5018">
        <v>49746.28</v>
      </c>
      <c r="AN5018">
        <v>15517.924999999999</v>
      </c>
      <c r="AO5018" s="4">
        <v>224.93199999999999</v>
      </c>
      <c r="AP5018">
        <v>1.3330000000000011</v>
      </c>
      <c r="AQ5018">
        <v>0</v>
      </c>
    </row>
    <row r="5019" spans="1:43" ht="15.75" x14ac:dyDescent="0.25">
      <c r="A5019">
        <v>2011</v>
      </c>
      <c r="B5019" t="s">
        <v>184</v>
      </c>
      <c r="C5019">
        <f t="shared" si="373"/>
        <v>1</v>
      </c>
      <c r="D5019" t="e">
        <v>#N/A</v>
      </c>
      <c r="E5019" t="e">
        <v>#N/A</v>
      </c>
      <c r="F5019">
        <v>40.888011932372997</v>
      </c>
      <c r="G5019">
        <v>48.359577178955099</v>
      </c>
      <c r="I5019">
        <f t="shared" si="371"/>
        <v>3.5</v>
      </c>
      <c r="J5019" t="e">
        <v>#N/A</v>
      </c>
      <c r="K5019">
        <v>7.3410000000000002</v>
      </c>
      <c r="L5019">
        <v>6.3250000000000002</v>
      </c>
      <c r="M5019">
        <v>54.23127630906238</v>
      </c>
      <c r="N5019">
        <v>8.093</v>
      </c>
      <c r="O5019">
        <v>0</v>
      </c>
      <c r="P5019" t="s">
        <v>32</v>
      </c>
      <c r="Q5019" t="s">
        <v>32</v>
      </c>
      <c r="R5019" t="s">
        <v>32</v>
      </c>
      <c r="S5019" t="s">
        <v>32</v>
      </c>
      <c r="T5019" t="s">
        <v>32</v>
      </c>
      <c r="U5019" t="s">
        <v>32</v>
      </c>
      <c r="V5019" t="s">
        <v>32</v>
      </c>
      <c r="W5019" t="s">
        <v>32</v>
      </c>
      <c r="Y5019">
        <v>0</v>
      </c>
      <c r="Z5019">
        <f t="shared" si="372"/>
        <v>0</v>
      </c>
      <c r="AA5019" t="e">
        <v>#N/A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17722.976999999999</v>
      </c>
      <c r="AM5019">
        <v>14022.644</v>
      </c>
      <c r="AN5019">
        <v>47.237000000000002</v>
      </c>
      <c r="AO5019" s="4">
        <v>105.18300000000001</v>
      </c>
      <c r="AP5019">
        <v>0</v>
      </c>
      <c r="AQ5019">
        <v>0</v>
      </c>
    </row>
    <row r="5020" spans="1:43" ht="15.75" x14ac:dyDescent="0.25">
      <c r="A5020">
        <v>2011</v>
      </c>
      <c r="B5020" t="s">
        <v>185</v>
      </c>
      <c r="C5020" t="e">
        <f t="shared" si="373"/>
        <v>#N/A</v>
      </c>
      <c r="D5020" t="e">
        <v>#N/A</v>
      </c>
      <c r="E5020" t="e">
        <v>#N/A</v>
      </c>
      <c r="F5020" t="e">
        <v>#N/A</v>
      </c>
      <c r="G5020" t="e">
        <v>#N/A</v>
      </c>
      <c r="I5020">
        <f t="shared" si="371"/>
        <v>0</v>
      </c>
      <c r="J5020" t="e">
        <v>#N/A</v>
      </c>
      <c r="K5020">
        <v>8.3000000000000007</v>
      </c>
      <c r="M5020">
        <v>64.325584600289204</v>
      </c>
      <c r="N5020">
        <v>12.808999999999999</v>
      </c>
      <c r="O5020">
        <v>0</v>
      </c>
      <c r="P5020" t="s">
        <v>32</v>
      </c>
      <c r="Q5020" t="s">
        <v>32</v>
      </c>
      <c r="R5020" t="s">
        <v>32</v>
      </c>
      <c r="S5020" t="s">
        <v>32</v>
      </c>
      <c r="T5020" t="s">
        <v>32</v>
      </c>
      <c r="U5020" t="s">
        <v>32</v>
      </c>
      <c r="V5020" t="s">
        <v>32</v>
      </c>
      <c r="W5020" t="s">
        <v>32</v>
      </c>
      <c r="Y5020">
        <v>0</v>
      </c>
      <c r="Z5020">
        <f t="shared" si="372"/>
        <v>0</v>
      </c>
      <c r="AA5020" t="e">
        <v>#N/A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4455.3829999999998</v>
      </c>
      <c r="AM5020">
        <v>1560.8489999999999</v>
      </c>
      <c r="AN5020">
        <v>45.420999999999999</v>
      </c>
      <c r="AO5020" s="4">
        <v>2362.7350000000001</v>
      </c>
      <c r="AP5020">
        <v>0</v>
      </c>
      <c r="AQ5020">
        <v>0</v>
      </c>
    </row>
    <row r="5021" spans="1:43" ht="15.75" x14ac:dyDescent="0.25">
      <c r="A5021">
        <v>2011</v>
      </c>
      <c r="B5021" t="s">
        <v>186</v>
      </c>
      <c r="D5021" t="e">
        <v>#N/A</v>
      </c>
      <c r="E5021" t="e">
        <v>#N/A</v>
      </c>
      <c r="F5021">
        <v>36.351959228515597</v>
      </c>
      <c r="G5021">
        <v>39.394222259521499</v>
      </c>
      <c r="I5021">
        <f t="shared" si="371"/>
        <v>2.96</v>
      </c>
      <c r="J5021" t="e">
        <v>#N/A</v>
      </c>
      <c r="K5021">
        <v>4.1760000000000002</v>
      </c>
      <c r="L5021">
        <v>8.2040000000000006</v>
      </c>
      <c r="M5021" t="s">
        <v>192</v>
      </c>
      <c r="N5021">
        <v>26.09</v>
      </c>
      <c r="O5021">
        <v>0</v>
      </c>
      <c r="P5021" t="s">
        <v>32</v>
      </c>
      <c r="Q5021" t="s">
        <v>32</v>
      </c>
      <c r="R5021" t="s">
        <v>32</v>
      </c>
      <c r="S5021" t="s">
        <v>32</v>
      </c>
      <c r="T5021" t="s">
        <v>32</v>
      </c>
      <c r="U5021" t="s">
        <v>32</v>
      </c>
      <c r="V5021" t="s">
        <v>32</v>
      </c>
      <c r="W5021" t="s">
        <v>32</v>
      </c>
      <c r="Y5021">
        <v>0</v>
      </c>
      <c r="Z5021">
        <f t="shared" si="372"/>
        <v>0</v>
      </c>
      <c r="AA5021" t="e">
        <v>#N/A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17209.727999999999</v>
      </c>
      <c r="AM5021">
        <v>10237.837</v>
      </c>
      <c r="AN5021">
        <v>297.637</v>
      </c>
      <c r="AO5021" s="4">
        <v>238.542</v>
      </c>
      <c r="AP5021">
        <v>0</v>
      </c>
      <c r="AQ5021">
        <v>0</v>
      </c>
    </row>
    <row r="5022" spans="1:43" ht="15.75" x14ac:dyDescent="0.25">
      <c r="A5022">
        <v>2011</v>
      </c>
      <c r="B5022" t="s">
        <v>187</v>
      </c>
      <c r="C5022">
        <f>IF(AND(F5022&gt;0,M5022&gt;0,OR(O5022=0,O5022=1),AL5022&gt;0),1,"")</f>
        <v>1</v>
      </c>
      <c r="D5022" t="e">
        <v>#N/A</v>
      </c>
      <c r="E5022" t="e">
        <v>#N/A</v>
      </c>
      <c r="F5022">
        <v>37.000556945800803</v>
      </c>
      <c r="G5022">
        <v>44.585201263427699</v>
      </c>
      <c r="I5022">
        <f t="shared" si="371"/>
        <v>3.27</v>
      </c>
      <c r="J5022" t="e">
        <v>#N/A</v>
      </c>
      <c r="K5022">
        <v>6.24</v>
      </c>
      <c r="L5022">
        <v>4.5129999999999999</v>
      </c>
      <c r="M5022">
        <v>162.91449166349207</v>
      </c>
      <c r="N5022">
        <v>18.678000000000001</v>
      </c>
      <c r="O5022">
        <v>0</v>
      </c>
      <c r="P5022" t="s">
        <v>32</v>
      </c>
      <c r="Q5022" t="s">
        <v>32</v>
      </c>
      <c r="R5022" t="s">
        <v>32</v>
      </c>
      <c r="S5022" t="s">
        <v>32</v>
      </c>
      <c r="T5022" t="s">
        <v>32</v>
      </c>
      <c r="U5022" t="s">
        <v>32</v>
      </c>
      <c r="V5022" t="s">
        <v>32</v>
      </c>
      <c r="W5022" t="s">
        <v>32</v>
      </c>
      <c r="Y5022">
        <v>0</v>
      </c>
      <c r="Z5022">
        <f t="shared" si="372"/>
        <v>0</v>
      </c>
      <c r="AA5022" t="e">
        <v>#N/A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4716.9750000000004</v>
      </c>
      <c r="AM5022">
        <v>1532.3109999999999</v>
      </c>
      <c r="AN5022">
        <v>134.59800000000001</v>
      </c>
      <c r="AO5022" s="4">
        <v>198.34100000000001</v>
      </c>
      <c r="AP5022">
        <v>0</v>
      </c>
      <c r="AQ5022">
        <v>0</v>
      </c>
    </row>
    <row r="5023" spans="1:43" ht="15.75" x14ac:dyDescent="0.25">
      <c r="A5023">
        <v>2011</v>
      </c>
      <c r="B5023" t="s">
        <v>188</v>
      </c>
      <c r="D5023" t="e">
        <v>#N/A</v>
      </c>
      <c r="E5023" t="e">
        <v>#N/A</v>
      </c>
      <c r="F5023" t="e">
        <v>#N/A</v>
      </c>
      <c r="G5023" t="e">
        <v>#N/A</v>
      </c>
      <c r="I5023">
        <f t="shared" si="371"/>
        <v>1.5</v>
      </c>
      <c r="J5023" t="e">
        <v>#N/A</v>
      </c>
      <c r="K5023">
        <v>-12.715</v>
      </c>
      <c r="M5023" t="s">
        <v>192</v>
      </c>
      <c r="N5023">
        <v>19.544</v>
      </c>
      <c r="O5023">
        <v>0</v>
      </c>
      <c r="P5023" t="s">
        <v>32</v>
      </c>
      <c r="Q5023" t="s">
        <v>32</v>
      </c>
      <c r="R5023" t="s">
        <v>32</v>
      </c>
      <c r="S5023" t="s">
        <v>32</v>
      </c>
      <c r="T5023" t="s">
        <v>32</v>
      </c>
      <c r="U5023" t="s">
        <v>32</v>
      </c>
      <c r="V5023" t="s">
        <v>32</v>
      </c>
      <c r="W5023" t="s">
        <v>32</v>
      </c>
      <c r="Y5023">
        <v>0</v>
      </c>
      <c r="Z5023">
        <f t="shared" si="372"/>
        <v>0</v>
      </c>
      <c r="AA5023" t="e">
        <v>#N/A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3672.3679999999999</v>
      </c>
      <c r="AM5023">
        <v>1302.3019999999999</v>
      </c>
      <c r="AN5023">
        <v>32.725999999999999</v>
      </c>
      <c r="AO5023" s="4">
        <v>337.36700000000002</v>
      </c>
      <c r="AP5023">
        <v>0</v>
      </c>
      <c r="AQ5023">
        <v>0</v>
      </c>
    </row>
    <row r="5024" spans="1:43" ht="15.75" x14ac:dyDescent="0.25">
      <c r="A5024">
        <v>2011</v>
      </c>
      <c r="B5024" t="s">
        <v>189</v>
      </c>
      <c r="C5024" t="e">
        <f t="shared" ref="C5024:C5059" si="374">IF(AND(F5024&gt;0,M5024&gt;0,OR(O5024=0,O5024=1),AL5024&gt;0),1,"")</f>
        <v>#N/A</v>
      </c>
      <c r="D5024" t="e">
        <v>#N/A</v>
      </c>
      <c r="E5024" t="e">
        <v>#N/A</v>
      </c>
      <c r="F5024" t="e">
        <v>#N/A</v>
      </c>
      <c r="G5024" t="e">
        <v>#N/A</v>
      </c>
      <c r="I5024">
        <f t="shared" si="371"/>
        <v>0.49</v>
      </c>
      <c r="J5024" t="e">
        <v>#N/A</v>
      </c>
      <c r="K5024">
        <v>6.3659999999999997</v>
      </c>
      <c r="M5024">
        <v>69.891610089440107</v>
      </c>
      <c r="N5024">
        <v>8.6579999999999995</v>
      </c>
      <c r="O5024">
        <v>0</v>
      </c>
      <c r="P5024" t="s">
        <v>32</v>
      </c>
      <c r="Q5024" t="s">
        <v>32</v>
      </c>
      <c r="R5024" t="s">
        <v>32</v>
      </c>
      <c r="S5024" t="s">
        <v>32</v>
      </c>
      <c r="T5024" t="s">
        <v>32</v>
      </c>
      <c r="U5024" t="s">
        <v>32</v>
      </c>
      <c r="V5024" t="s">
        <v>32</v>
      </c>
      <c r="W5024" t="s">
        <v>32</v>
      </c>
      <c r="Y5024">
        <v>0</v>
      </c>
      <c r="Z5024">
        <f t="shared" si="372"/>
        <v>0</v>
      </c>
      <c r="AA5024" t="e">
        <v>#N/A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3557.3249999999998</v>
      </c>
      <c r="AM5024">
        <v>1740.6410000000001</v>
      </c>
      <c r="AN5024">
        <v>23.731999999999999</v>
      </c>
      <c r="AO5024" s="4">
        <v>115.13</v>
      </c>
      <c r="AP5024">
        <v>0</v>
      </c>
      <c r="AQ5024">
        <v>0</v>
      </c>
    </row>
    <row r="5025" spans="1:43" ht="15.75" x14ac:dyDescent="0.25">
      <c r="A5025">
        <v>2011</v>
      </c>
      <c r="B5025" t="s">
        <v>190</v>
      </c>
      <c r="C5025">
        <f t="shared" si="374"/>
        <v>1</v>
      </c>
      <c r="D5025" t="e">
        <v>#N/A</v>
      </c>
      <c r="E5025" t="e">
        <v>#N/A</v>
      </c>
      <c r="F5025">
        <v>41.379058837890597</v>
      </c>
      <c r="G5025">
        <v>45.619586944580099</v>
      </c>
      <c r="I5025">
        <f t="shared" si="371"/>
        <v>0.38</v>
      </c>
      <c r="J5025" t="e">
        <v>#N/A</v>
      </c>
      <c r="K5025">
        <v>11.904999999999999</v>
      </c>
      <c r="M5025">
        <v>120.5916460325857</v>
      </c>
      <c r="N5025">
        <v>3.47</v>
      </c>
      <c r="O5025">
        <v>0</v>
      </c>
      <c r="P5025" t="s">
        <v>32</v>
      </c>
      <c r="Q5025" t="s">
        <v>32</v>
      </c>
      <c r="R5025" t="s">
        <v>32</v>
      </c>
      <c r="S5025" t="s">
        <v>32</v>
      </c>
      <c r="T5025" t="s">
        <v>32</v>
      </c>
      <c r="U5025" t="s">
        <v>32</v>
      </c>
      <c r="V5025" t="s">
        <v>32</v>
      </c>
      <c r="W5025" t="s">
        <v>32</v>
      </c>
      <c r="Y5025">
        <v>0</v>
      </c>
      <c r="Z5025">
        <f t="shared" si="372"/>
        <v>0</v>
      </c>
      <c r="AA5025" t="e">
        <v>#N/A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1</v>
      </c>
      <c r="AJ5025">
        <v>0</v>
      </c>
      <c r="AK5025">
        <v>0</v>
      </c>
      <c r="AL5025">
        <v>1716.625</v>
      </c>
      <c r="AM5025">
        <v>865.91300000000001</v>
      </c>
      <c r="AN5025">
        <v>10.956</v>
      </c>
      <c r="AO5025" s="4">
        <v>58.097000000000001</v>
      </c>
      <c r="AP5025">
        <v>0</v>
      </c>
      <c r="AQ5025">
        <v>0</v>
      </c>
    </row>
    <row r="5026" spans="1:43" ht="15.75" x14ac:dyDescent="0.25">
      <c r="A5026">
        <v>2012</v>
      </c>
      <c r="B5026" t="s">
        <v>31</v>
      </c>
      <c r="C5026">
        <f t="shared" si="374"/>
        <v>1</v>
      </c>
      <c r="D5026" t="e">
        <v>#N/A</v>
      </c>
      <c r="E5026" t="e">
        <v>#N/A</v>
      </c>
      <c r="F5026">
        <v>32.454051971435497</v>
      </c>
      <c r="G5026">
        <v>32.119400024414098</v>
      </c>
      <c r="I5026">
        <f t="shared" si="371"/>
        <v>3.65</v>
      </c>
      <c r="J5026" t="e">
        <v>#N/A</v>
      </c>
      <c r="K5026">
        <v>13.968</v>
      </c>
      <c r="M5026">
        <v>44.659247762081996</v>
      </c>
      <c r="N5026">
        <v>6.4409999999999998</v>
      </c>
      <c r="O5026">
        <v>0</v>
      </c>
      <c r="P5026" t="s">
        <v>32</v>
      </c>
      <c r="Q5026" t="s">
        <v>32</v>
      </c>
      <c r="R5026" t="s">
        <v>32</v>
      </c>
      <c r="S5026" t="s">
        <v>32</v>
      </c>
      <c r="T5026" t="s">
        <v>32</v>
      </c>
      <c r="U5026" t="s">
        <v>32</v>
      </c>
      <c r="V5026" t="s">
        <v>32</v>
      </c>
      <c r="W5026" t="s">
        <v>32</v>
      </c>
      <c r="Y5026" t="e">
        <v>#N/A</v>
      </c>
      <c r="Z5026" t="e">
        <f t="shared" si="372"/>
        <v>#N/A</v>
      </c>
      <c r="AA5026" t="e">
        <v>#N/A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1874.1569999999999</v>
      </c>
      <c r="AM5026">
        <v>680.5</v>
      </c>
      <c r="AN5026">
        <v>20.295999999999999</v>
      </c>
      <c r="AO5026" s="4">
        <v>109.822</v>
      </c>
      <c r="AP5026">
        <v>0</v>
      </c>
      <c r="AQ5026">
        <v>0</v>
      </c>
    </row>
    <row r="5027" spans="1:43" ht="15.75" x14ac:dyDescent="0.25">
      <c r="A5027">
        <v>2012</v>
      </c>
      <c r="B5027" t="s">
        <v>33</v>
      </c>
      <c r="C5027" t="e">
        <f t="shared" si="374"/>
        <v>#N/A</v>
      </c>
      <c r="D5027" t="e">
        <v>#N/A</v>
      </c>
      <c r="E5027" t="e">
        <v>#N/A</v>
      </c>
      <c r="F5027" t="e">
        <v>#N/A</v>
      </c>
      <c r="G5027" t="e">
        <v>#N/A</v>
      </c>
      <c r="I5027">
        <f t="shared" si="371"/>
        <v>0.93</v>
      </c>
      <c r="J5027" t="e">
        <v>#N/A</v>
      </c>
      <c r="K5027">
        <v>1.1399999999999999</v>
      </c>
      <c r="L5027">
        <v>13.4</v>
      </c>
      <c r="M5027">
        <v>85.167444409833706</v>
      </c>
      <c r="N5027">
        <v>2.0230000000000001</v>
      </c>
      <c r="O5027">
        <v>0</v>
      </c>
      <c r="P5027" t="s">
        <v>32</v>
      </c>
      <c r="Q5027" t="s">
        <v>32</v>
      </c>
      <c r="R5027" t="s">
        <v>32</v>
      </c>
      <c r="S5027" t="s">
        <v>32</v>
      </c>
      <c r="T5027" t="s">
        <v>32</v>
      </c>
      <c r="U5027" t="s">
        <v>32</v>
      </c>
      <c r="V5027" t="s">
        <v>32</v>
      </c>
      <c r="W5027" t="s">
        <v>32</v>
      </c>
      <c r="Y5027" t="e">
        <v>#N/A</v>
      </c>
      <c r="Z5027" t="e">
        <f t="shared" si="372"/>
        <v>#N/A</v>
      </c>
      <c r="AA5027" t="e">
        <v>#N/A</v>
      </c>
      <c r="AB5027">
        <v>0</v>
      </c>
      <c r="AC5027">
        <v>0</v>
      </c>
      <c r="AD5027" t="s">
        <v>32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10290.558000000001</v>
      </c>
      <c r="AM5027">
        <v>4321.0240000000003</v>
      </c>
      <c r="AN5027">
        <v>12.167</v>
      </c>
      <c r="AO5027" s="4">
        <v>112.986</v>
      </c>
      <c r="AP5027">
        <v>0</v>
      </c>
      <c r="AQ5027">
        <v>0</v>
      </c>
    </row>
    <row r="5028" spans="1:43" ht="15.75" x14ac:dyDescent="0.25">
      <c r="A5028">
        <v>2012</v>
      </c>
      <c r="B5028" t="s">
        <v>35</v>
      </c>
      <c r="C5028" t="e">
        <f t="shared" si="374"/>
        <v>#N/A</v>
      </c>
      <c r="D5028" t="e">
        <v>#N/A</v>
      </c>
      <c r="E5028" t="e">
        <v>#N/A</v>
      </c>
      <c r="F5028" t="e">
        <v>#N/A</v>
      </c>
      <c r="G5028" t="e">
        <v>#N/A</v>
      </c>
      <c r="I5028">
        <f t="shared" si="371"/>
        <v>6.66</v>
      </c>
      <c r="J5028" t="e">
        <v>#N/A</v>
      </c>
      <c r="K5028">
        <v>3.302</v>
      </c>
      <c r="L5028">
        <v>11</v>
      </c>
      <c r="M5028">
        <v>66.855281161027364</v>
      </c>
      <c r="N5028">
        <v>8.89</v>
      </c>
      <c r="O5028">
        <v>0</v>
      </c>
      <c r="P5028" t="s">
        <v>32</v>
      </c>
      <c r="Q5028" t="s">
        <v>32</v>
      </c>
      <c r="R5028" t="s">
        <v>32</v>
      </c>
      <c r="S5028" t="s">
        <v>32</v>
      </c>
      <c r="T5028" t="s">
        <v>32</v>
      </c>
      <c r="U5028" t="s">
        <v>32</v>
      </c>
      <c r="V5028" t="s">
        <v>32</v>
      </c>
      <c r="W5028" t="s">
        <v>32</v>
      </c>
      <c r="Y5028">
        <v>0</v>
      </c>
      <c r="Z5028">
        <f t="shared" si="372"/>
        <v>0</v>
      </c>
      <c r="AA5028" t="e">
        <v>#N/A</v>
      </c>
      <c r="AB5028">
        <v>0</v>
      </c>
      <c r="AC5028">
        <v>0</v>
      </c>
      <c r="AD5028" t="s">
        <v>32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13356.821</v>
      </c>
      <c r="AM5028">
        <v>5542.1220000000003</v>
      </c>
      <c r="AN5028">
        <v>207.80199999999999</v>
      </c>
      <c r="AO5028" s="4">
        <v>155.048</v>
      </c>
      <c r="AP5028">
        <v>0</v>
      </c>
      <c r="AQ5028">
        <v>0</v>
      </c>
    </row>
    <row r="5029" spans="1:43" ht="15.75" x14ac:dyDescent="0.25">
      <c r="A5029">
        <v>2012</v>
      </c>
      <c r="B5029" t="s">
        <v>36</v>
      </c>
      <c r="C5029" t="e">
        <f t="shared" si="374"/>
        <v>#N/A</v>
      </c>
      <c r="D5029" t="e">
        <v>#N/A</v>
      </c>
      <c r="E5029" t="e">
        <v>#N/A</v>
      </c>
      <c r="F5029" t="e">
        <v>#N/A</v>
      </c>
      <c r="G5029" t="e">
        <v>#N/A</v>
      </c>
      <c r="I5029">
        <f t="shared" si="371"/>
        <v>0</v>
      </c>
      <c r="J5029" t="e">
        <v>#N/A</v>
      </c>
      <c r="K5029">
        <v>5.1550000000000002</v>
      </c>
      <c r="M5029">
        <v>101.68014539077039</v>
      </c>
      <c r="N5029">
        <v>10.285</v>
      </c>
      <c r="O5029">
        <v>0</v>
      </c>
      <c r="P5029" t="s">
        <v>32</v>
      </c>
      <c r="Q5029" t="s">
        <v>32</v>
      </c>
      <c r="R5029" t="s">
        <v>32</v>
      </c>
      <c r="S5029" t="s">
        <v>32</v>
      </c>
      <c r="T5029" t="s">
        <v>32</v>
      </c>
      <c r="U5029" t="s">
        <v>32</v>
      </c>
      <c r="V5029" t="s">
        <v>32</v>
      </c>
      <c r="W5029" t="s">
        <v>32</v>
      </c>
      <c r="Y5029">
        <v>0</v>
      </c>
      <c r="Z5029">
        <f t="shared" si="372"/>
        <v>0</v>
      </c>
      <c r="AA5029" t="e">
        <v>#N/A</v>
      </c>
      <c r="AB5029">
        <v>0</v>
      </c>
      <c r="AC5029">
        <v>0</v>
      </c>
      <c r="AD5029" t="s">
        <v>32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7581.4440000000004</v>
      </c>
      <c r="AM5029">
        <v>5706.2340000000004</v>
      </c>
      <c r="AN5029">
        <v>115.342</v>
      </c>
      <c r="AO5029" s="4">
        <v>116.45399999999999</v>
      </c>
      <c r="AP5029">
        <v>0</v>
      </c>
      <c r="AQ5029">
        <v>0</v>
      </c>
    </row>
    <row r="5030" spans="1:43" ht="15.75" x14ac:dyDescent="0.25">
      <c r="A5030">
        <v>2012</v>
      </c>
      <c r="B5030" t="s">
        <v>37</v>
      </c>
      <c r="C5030">
        <f t="shared" si="374"/>
        <v>1</v>
      </c>
      <c r="D5030" t="e">
        <v>#N/A</v>
      </c>
      <c r="E5030" t="e">
        <v>#N/A</v>
      </c>
      <c r="F5030">
        <v>38.134780883789098</v>
      </c>
      <c r="G5030">
        <v>45.313323974609403</v>
      </c>
      <c r="I5030">
        <f t="shared" si="371"/>
        <v>2.87</v>
      </c>
      <c r="J5030" t="e">
        <v>#N/A</v>
      </c>
      <c r="K5030">
        <v>0.94599999999999995</v>
      </c>
      <c r="L5030">
        <v>7.2</v>
      </c>
      <c r="M5030">
        <v>29.862975285673993</v>
      </c>
      <c r="N5030">
        <v>10.042999999999999</v>
      </c>
      <c r="O5030">
        <v>0</v>
      </c>
      <c r="P5030" t="s">
        <v>32</v>
      </c>
      <c r="Q5030" t="s">
        <v>32</v>
      </c>
      <c r="R5030" t="s">
        <v>32</v>
      </c>
      <c r="S5030" t="s">
        <v>32</v>
      </c>
      <c r="T5030" t="s">
        <v>32</v>
      </c>
      <c r="U5030" t="s">
        <v>32</v>
      </c>
      <c r="V5030" t="s">
        <v>32</v>
      </c>
      <c r="W5030" t="s">
        <v>32</v>
      </c>
      <c r="Y5030">
        <v>0</v>
      </c>
      <c r="Z5030">
        <f t="shared" si="372"/>
        <v>0</v>
      </c>
      <c r="AA5030" t="e">
        <v>#N/A</v>
      </c>
      <c r="AB5030">
        <v>0</v>
      </c>
      <c r="AC5030">
        <v>0</v>
      </c>
      <c r="AD5030" t="s">
        <v>32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21647.328000000001</v>
      </c>
      <c r="AM5030">
        <v>14698.05</v>
      </c>
      <c r="AN5030">
        <v>603.03800000000001</v>
      </c>
      <c r="AO5030" s="4">
        <v>322.017</v>
      </c>
      <c r="AP5030">
        <v>0</v>
      </c>
      <c r="AQ5030">
        <v>0</v>
      </c>
    </row>
    <row r="5031" spans="1:43" ht="15.75" x14ac:dyDescent="0.25">
      <c r="A5031">
        <v>2012</v>
      </c>
      <c r="B5031" t="s">
        <v>38</v>
      </c>
      <c r="C5031">
        <f t="shared" si="374"/>
        <v>1</v>
      </c>
      <c r="D5031" t="e">
        <v>#N/A</v>
      </c>
      <c r="E5031" t="e">
        <v>#N/A</v>
      </c>
      <c r="F5031">
        <v>36.247413635253899</v>
      </c>
      <c r="G5031">
        <v>36.437198638916001</v>
      </c>
      <c r="I5031">
        <f t="shared" si="371"/>
        <v>15.03</v>
      </c>
      <c r="J5031" t="e">
        <v>#N/A</v>
      </c>
      <c r="K5031">
        <v>7.1340000000000003</v>
      </c>
      <c r="L5031">
        <v>19</v>
      </c>
      <c r="M5031">
        <v>73.920642324060509</v>
      </c>
      <c r="N5031">
        <v>2.5129999999999999</v>
      </c>
      <c r="O5031">
        <v>0</v>
      </c>
      <c r="P5031" t="s">
        <v>32</v>
      </c>
      <c r="Q5031" t="s">
        <v>32</v>
      </c>
      <c r="R5031" t="s">
        <v>32</v>
      </c>
      <c r="S5031" t="s">
        <v>32</v>
      </c>
      <c r="T5031" t="s">
        <v>32</v>
      </c>
      <c r="U5031" t="s">
        <v>32</v>
      </c>
      <c r="V5031" t="s">
        <v>32</v>
      </c>
      <c r="W5031" t="s">
        <v>32</v>
      </c>
      <c r="Y5031">
        <v>0</v>
      </c>
      <c r="Z5031">
        <f t="shared" si="372"/>
        <v>0</v>
      </c>
      <c r="AA5031" t="e">
        <v>#N/A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6712.183</v>
      </c>
      <c r="AM5031">
        <v>3035.1570000000002</v>
      </c>
      <c r="AN5031">
        <v>9.9580000000000002</v>
      </c>
      <c r="AO5031" s="4">
        <v>248.19499999999999</v>
      </c>
      <c r="AP5031">
        <v>0</v>
      </c>
      <c r="AQ5031">
        <v>0</v>
      </c>
    </row>
    <row r="5032" spans="1:43" ht="15.75" x14ac:dyDescent="0.25">
      <c r="A5032">
        <v>2012</v>
      </c>
      <c r="B5032" t="s">
        <v>39</v>
      </c>
      <c r="C5032">
        <f t="shared" si="374"/>
        <v>1</v>
      </c>
      <c r="D5032">
        <v>0</v>
      </c>
      <c r="E5032">
        <v>0</v>
      </c>
      <c r="F5032">
        <v>32.837413787841797</v>
      </c>
      <c r="G5032">
        <v>48.070484161377003</v>
      </c>
      <c r="I5032">
        <f t="shared" si="371"/>
        <v>18.52</v>
      </c>
      <c r="J5032" t="e">
        <v>#N/A</v>
      </c>
      <c r="K5032">
        <v>3.6040000000000001</v>
      </c>
      <c r="L5032">
        <v>5.2249999999999996</v>
      </c>
      <c r="M5032">
        <v>42.773321469757292</v>
      </c>
      <c r="N5032">
        <v>1.7629999999999999</v>
      </c>
      <c r="O5032">
        <v>1</v>
      </c>
      <c r="P5032">
        <v>1</v>
      </c>
      <c r="Q5032">
        <v>0</v>
      </c>
      <c r="R5032">
        <v>1</v>
      </c>
      <c r="S5032">
        <v>0</v>
      </c>
      <c r="T5032">
        <v>1</v>
      </c>
      <c r="U5032">
        <v>0</v>
      </c>
      <c r="V5032">
        <v>1</v>
      </c>
      <c r="W5032">
        <v>0</v>
      </c>
      <c r="Y5032">
        <v>0</v>
      </c>
      <c r="Z5032">
        <f t="shared" si="372"/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44215.148999999998</v>
      </c>
      <c r="AM5032">
        <v>67862.516000000003</v>
      </c>
      <c r="AN5032">
        <v>1555.6279999999999</v>
      </c>
      <c r="AO5032" s="4">
        <v>101.02500000000001</v>
      </c>
      <c r="AP5032">
        <v>0.85699999999999976</v>
      </c>
      <c r="AQ5032">
        <v>0</v>
      </c>
    </row>
    <row r="5033" spans="1:43" ht="15.75" x14ac:dyDescent="0.25">
      <c r="A5033">
        <v>2012</v>
      </c>
      <c r="B5033" t="s">
        <v>40</v>
      </c>
      <c r="C5033">
        <f t="shared" si="374"/>
        <v>1</v>
      </c>
      <c r="D5033">
        <v>0</v>
      </c>
      <c r="E5033">
        <v>0</v>
      </c>
      <c r="F5033">
        <v>28.320758819580099</v>
      </c>
      <c r="G5033">
        <v>46.652751922607401</v>
      </c>
      <c r="I5033">
        <f t="shared" si="371"/>
        <v>9.3699999999999992</v>
      </c>
      <c r="J5033" t="e">
        <v>#N/A</v>
      </c>
      <c r="K5033">
        <v>0.871</v>
      </c>
      <c r="L5033">
        <v>4.375</v>
      </c>
      <c r="M5033">
        <v>104.64611901007632</v>
      </c>
      <c r="N5033">
        <v>2.5750000000000002</v>
      </c>
      <c r="O5033">
        <v>0</v>
      </c>
      <c r="P5033" t="s">
        <v>32</v>
      </c>
      <c r="Q5033" t="s">
        <v>32</v>
      </c>
      <c r="R5033" t="s">
        <v>32</v>
      </c>
      <c r="S5033" t="s">
        <v>32</v>
      </c>
      <c r="T5033" t="s">
        <v>32</v>
      </c>
      <c r="U5033" t="s">
        <v>32</v>
      </c>
      <c r="V5033" t="s">
        <v>32</v>
      </c>
      <c r="W5033" t="s">
        <v>32</v>
      </c>
      <c r="Y5033">
        <v>0</v>
      </c>
      <c r="Z5033">
        <f t="shared" si="372"/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43727.839</v>
      </c>
      <c r="AM5033">
        <v>46620.235000000001</v>
      </c>
      <c r="AN5033">
        <v>394.67599999999999</v>
      </c>
      <c r="AO5033" s="4">
        <v>116.34</v>
      </c>
      <c r="AP5033">
        <v>0</v>
      </c>
      <c r="AQ5033">
        <v>0</v>
      </c>
    </row>
    <row r="5034" spans="1:43" ht="15.75" x14ac:dyDescent="0.25">
      <c r="A5034">
        <v>2012</v>
      </c>
      <c r="B5034" t="s">
        <v>41</v>
      </c>
      <c r="C5034" t="e">
        <f t="shared" si="374"/>
        <v>#N/A</v>
      </c>
      <c r="D5034" t="e">
        <v>#N/A</v>
      </c>
      <c r="E5034" t="e">
        <v>#N/A</v>
      </c>
      <c r="F5034" t="e">
        <v>#N/A</v>
      </c>
      <c r="G5034" t="e">
        <v>#N/A</v>
      </c>
      <c r="I5034">
        <f t="shared" si="371"/>
        <v>0</v>
      </c>
      <c r="J5034" t="e">
        <v>#N/A</v>
      </c>
      <c r="K5034">
        <v>2.1629999999999998</v>
      </c>
      <c r="L5034">
        <v>6.048</v>
      </c>
      <c r="M5034">
        <v>79.348458190573197</v>
      </c>
      <c r="N5034">
        <v>1.0229999999999999</v>
      </c>
      <c r="O5034">
        <v>0</v>
      </c>
      <c r="P5034" t="s">
        <v>32</v>
      </c>
      <c r="Q5034" t="s">
        <v>32</v>
      </c>
      <c r="R5034" t="s">
        <v>32</v>
      </c>
      <c r="S5034" t="s">
        <v>32</v>
      </c>
      <c r="T5034" t="s">
        <v>32</v>
      </c>
      <c r="U5034" t="s">
        <v>32</v>
      </c>
      <c r="V5034" t="s">
        <v>32</v>
      </c>
      <c r="W5034" t="s">
        <v>32</v>
      </c>
      <c r="Y5034">
        <v>0</v>
      </c>
      <c r="Z5034">
        <f t="shared" si="372"/>
        <v>0</v>
      </c>
      <c r="AA5034" t="e">
        <v>#N/A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15985.04</v>
      </c>
      <c r="AM5034">
        <v>7438.9920000000002</v>
      </c>
      <c r="AN5034">
        <v>68.7</v>
      </c>
      <c r="AO5034" s="4">
        <v>255.85499999999999</v>
      </c>
      <c r="AP5034">
        <v>0</v>
      </c>
      <c r="AQ5034">
        <v>0</v>
      </c>
    </row>
    <row r="5035" spans="1:43" ht="15.75" x14ac:dyDescent="0.25">
      <c r="A5035">
        <v>2012</v>
      </c>
      <c r="B5035" t="s">
        <v>42</v>
      </c>
      <c r="C5035" t="e">
        <f t="shared" si="374"/>
        <v>#N/A</v>
      </c>
      <c r="D5035" t="e">
        <v>#N/A</v>
      </c>
      <c r="E5035" t="e">
        <v>#N/A</v>
      </c>
      <c r="F5035" t="e">
        <v>#N/A</v>
      </c>
      <c r="G5035" t="e">
        <v>#N/A</v>
      </c>
      <c r="I5035">
        <f t="shared" si="371"/>
        <v>2.2799999999999998</v>
      </c>
      <c r="J5035" t="e">
        <v>#N/A</v>
      </c>
      <c r="K5035">
        <v>6.26</v>
      </c>
      <c r="M5035">
        <v>48.110924522651544</v>
      </c>
      <c r="N5035">
        <v>6.2290000000000001</v>
      </c>
      <c r="O5035">
        <v>0</v>
      </c>
      <c r="P5035" t="s">
        <v>32</v>
      </c>
      <c r="Q5035" t="s">
        <v>32</v>
      </c>
      <c r="R5035" t="s">
        <v>32</v>
      </c>
      <c r="S5035" t="s">
        <v>32</v>
      </c>
      <c r="T5035" t="s">
        <v>32</v>
      </c>
      <c r="U5035" t="s">
        <v>32</v>
      </c>
      <c r="V5035" t="s">
        <v>32</v>
      </c>
      <c r="W5035" t="s">
        <v>32</v>
      </c>
      <c r="Y5035">
        <v>0</v>
      </c>
      <c r="Z5035">
        <f t="shared" si="372"/>
        <v>0</v>
      </c>
      <c r="AA5035" t="e">
        <v>#N/A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2978.614</v>
      </c>
      <c r="AM5035">
        <v>916.09299999999996</v>
      </c>
      <c r="AN5035">
        <v>141.715</v>
      </c>
      <c r="AO5035" s="4">
        <v>170.066</v>
      </c>
      <c r="AP5035">
        <v>0</v>
      </c>
      <c r="AQ5035">
        <v>0</v>
      </c>
    </row>
    <row r="5036" spans="1:43" ht="15.75" x14ac:dyDescent="0.25">
      <c r="A5036">
        <v>2012</v>
      </c>
      <c r="B5036" t="s">
        <v>43</v>
      </c>
      <c r="C5036" t="e">
        <f t="shared" si="374"/>
        <v>#N/A</v>
      </c>
      <c r="D5036" t="e">
        <v>#N/A</v>
      </c>
      <c r="E5036" t="e">
        <v>#N/A</v>
      </c>
      <c r="F5036" t="e">
        <v>#N/A</v>
      </c>
      <c r="G5036" t="e">
        <v>#N/A</v>
      </c>
      <c r="I5036">
        <f t="shared" si="371"/>
        <v>2.0699999999999998</v>
      </c>
      <c r="J5036" t="e">
        <v>#N/A</v>
      </c>
      <c r="K5036">
        <v>8.9999999999999993E-3</v>
      </c>
      <c r="L5036">
        <v>11.6</v>
      </c>
      <c r="M5036">
        <v>96.812904600163321</v>
      </c>
      <c r="N5036">
        <v>4.5389999999999997</v>
      </c>
      <c r="O5036">
        <v>0</v>
      </c>
      <c r="P5036" t="s">
        <v>32</v>
      </c>
      <c r="Q5036" t="s">
        <v>32</v>
      </c>
      <c r="R5036" t="s">
        <v>32</v>
      </c>
      <c r="S5036" t="s">
        <v>32</v>
      </c>
      <c r="T5036" t="s">
        <v>32</v>
      </c>
      <c r="U5036" t="s">
        <v>32</v>
      </c>
      <c r="V5036" t="s">
        <v>32</v>
      </c>
      <c r="W5036" t="s">
        <v>32</v>
      </c>
      <c r="Y5036">
        <v>0</v>
      </c>
      <c r="Z5036">
        <f t="shared" si="372"/>
        <v>0</v>
      </c>
      <c r="AA5036" t="e">
        <v>#N/A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15867.218000000001</v>
      </c>
      <c r="AM5036">
        <v>15198.717000000001</v>
      </c>
      <c r="AN5036">
        <v>4.2249999999999996</v>
      </c>
      <c r="AO5036" s="4">
        <v>170.38800000000001</v>
      </c>
      <c r="AP5036">
        <v>0</v>
      </c>
      <c r="AQ5036">
        <v>0</v>
      </c>
    </row>
    <row r="5037" spans="1:43" ht="15.75" x14ac:dyDescent="0.25">
      <c r="A5037">
        <v>2012</v>
      </c>
      <c r="B5037" t="s">
        <v>44</v>
      </c>
      <c r="C5037">
        <f t="shared" si="374"/>
        <v>1</v>
      </c>
      <c r="D5037" t="e">
        <v>#N/A</v>
      </c>
      <c r="E5037" t="e">
        <v>#N/A</v>
      </c>
      <c r="F5037">
        <v>28.341182708740199</v>
      </c>
      <c r="G5037">
        <v>28.056013107299801</v>
      </c>
      <c r="I5037">
        <f t="shared" si="371"/>
        <v>0</v>
      </c>
      <c r="J5037" t="e">
        <v>#N/A</v>
      </c>
      <c r="K5037">
        <v>1.7310000000000001</v>
      </c>
      <c r="L5037">
        <v>0.61899999999999999</v>
      </c>
      <c r="M5037">
        <v>158.06765462034429</v>
      </c>
      <c r="N5037">
        <v>59.218000000000004</v>
      </c>
      <c r="O5037">
        <v>0</v>
      </c>
      <c r="P5037" t="s">
        <v>32</v>
      </c>
      <c r="Q5037" t="s">
        <v>32</v>
      </c>
      <c r="R5037" t="s">
        <v>32</v>
      </c>
      <c r="S5037" t="s">
        <v>32</v>
      </c>
      <c r="T5037" t="s">
        <v>32</v>
      </c>
      <c r="U5037" t="s">
        <v>32</v>
      </c>
      <c r="V5037" t="s">
        <v>32</v>
      </c>
      <c r="W5037" t="s">
        <v>32</v>
      </c>
      <c r="Y5037">
        <v>0</v>
      </c>
      <c r="Z5037">
        <f t="shared" si="372"/>
        <v>0</v>
      </c>
      <c r="AA5037" t="e">
        <v>#N/A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17208.659</v>
      </c>
      <c r="AM5037">
        <v>6721.125</v>
      </c>
      <c r="AN5037">
        <v>63.615000000000002</v>
      </c>
      <c r="AO5037" s="4">
        <v>395.50299999999999</v>
      </c>
      <c r="AP5037">
        <v>0</v>
      </c>
      <c r="AQ5037">
        <v>0</v>
      </c>
    </row>
    <row r="5038" spans="1:43" ht="15.75" x14ac:dyDescent="0.25">
      <c r="A5038">
        <v>2012</v>
      </c>
      <c r="B5038" t="s">
        <v>45</v>
      </c>
      <c r="C5038">
        <f t="shared" si="374"/>
        <v>1</v>
      </c>
      <c r="D5038">
        <v>0</v>
      </c>
      <c r="E5038">
        <v>0</v>
      </c>
      <c r="F5038">
        <v>24.876977920532202</v>
      </c>
      <c r="G5038">
        <v>45.565986633300803</v>
      </c>
      <c r="I5038">
        <f t="shared" si="371"/>
        <v>17.690000000000001</v>
      </c>
      <c r="J5038" t="e">
        <v>#N/A</v>
      </c>
      <c r="K5038">
        <v>-0.14399999999999999</v>
      </c>
      <c r="L5038">
        <v>7.6749999999999998</v>
      </c>
      <c r="M5038">
        <v>164.00573026493203</v>
      </c>
      <c r="N5038">
        <v>2.6240000000000001</v>
      </c>
      <c r="O5038">
        <v>0</v>
      </c>
      <c r="P5038" t="s">
        <v>32</v>
      </c>
      <c r="Q5038" t="s">
        <v>32</v>
      </c>
      <c r="R5038" t="s">
        <v>32</v>
      </c>
      <c r="S5038" t="s">
        <v>32</v>
      </c>
      <c r="T5038" t="s">
        <v>32</v>
      </c>
      <c r="U5038" t="s">
        <v>32</v>
      </c>
      <c r="V5038" t="s">
        <v>32</v>
      </c>
      <c r="W5038" t="s">
        <v>32</v>
      </c>
      <c r="Y5038">
        <v>0</v>
      </c>
      <c r="Z5038">
        <f t="shared" si="372"/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40324.659</v>
      </c>
      <c r="AM5038">
        <v>43550.536999999997</v>
      </c>
      <c r="AN5038">
        <v>483.18700000000001</v>
      </c>
      <c r="AO5038" s="4">
        <v>118.16</v>
      </c>
      <c r="AP5038">
        <v>0</v>
      </c>
      <c r="AQ5038">
        <v>0</v>
      </c>
    </row>
    <row r="5039" spans="1:43" ht="15.75" x14ac:dyDescent="0.25">
      <c r="A5039">
        <v>2012</v>
      </c>
      <c r="B5039" t="s">
        <v>46</v>
      </c>
      <c r="C5039" t="e">
        <f t="shared" si="374"/>
        <v>#N/A</v>
      </c>
      <c r="D5039" t="e">
        <v>#N/A</v>
      </c>
      <c r="E5039" t="e">
        <v>#N/A</v>
      </c>
      <c r="F5039" t="e">
        <v>#N/A</v>
      </c>
      <c r="G5039" t="e">
        <v>#N/A</v>
      </c>
      <c r="I5039">
        <f t="shared" si="371"/>
        <v>3.18</v>
      </c>
      <c r="J5039" t="e">
        <v>#N/A</v>
      </c>
      <c r="K5039">
        <v>4.0110000000000001</v>
      </c>
      <c r="L5039">
        <v>16.149000000000001</v>
      </c>
      <c r="M5039">
        <v>125.37497284555057</v>
      </c>
      <c r="N5039">
        <v>1.208</v>
      </c>
      <c r="O5039">
        <v>0</v>
      </c>
      <c r="P5039" t="s">
        <v>32</v>
      </c>
      <c r="Q5039" t="s">
        <v>32</v>
      </c>
      <c r="R5039" t="s">
        <v>32</v>
      </c>
      <c r="S5039" t="s">
        <v>32</v>
      </c>
      <c r="T5039" t="s">
        <v>32</v>
      </c>
      <c r="U5039" t="s">
        <v>32</v>
      </c>
      <c r="V5039" t="s">
        <v>32</v>
      </c>
      <c r="W5039" t="s">
        <v>32</v>
      </c>
      <c r="Y5039">
        <v>0</v>
      </c>
      <c r="Z5039">
        <f t="shared" si="372"/>
        <v>0</v>
      </c>
      <c r="AA5039" t="e">
        <v>#N/A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8046.17</v>
      </c>
      <c r="AM5039">
        <v>4614.5069999999996</v>
      </c>
      <c r="AN5039">
        <v>1.573</v>
      </c>
      <c r="AO5039" s="4">
        <v>132.09700000000001</v>
      </c>
      <c r="AP5039">
        <v>0</v>
      </c>
      <c r="AQ5039">
        <v>0</v>
      </c>
    </row>
    <row r="5040" spans="1:43" ht="15.75" x14ac:dyDescent="0.25">
      <c r="A5040">
        <v>2012</v>
      </c>
      <c r="B5040" t="s">
        <v>47</v>
      </c>
      <c r="C5040" t="e">
        <f t="shared" si="374"/>
        <v>#N/A</v>
      </c>
      <c r="D5040" t="e">
        <v>#N/A</v>
      </c>
      <c r="E5040" t="e">
        <v>#N/A</v>
      </c>
      <c r="F5040" t="e">
        <v>#N/A</v>
      </c>
      <c r="G5040" t="e">
        <v>#N/A</v>
      </c>
      <c r="I5040">
        <f t="shared" si="371"/>
        <v>2.0099999999999998</v>
      </c>
      <c r="J5040" t="e">
        <v>#N/A</v>
      </c>
      <c r="K5040">
        <v>5.3920000000000003</v>
      </c>
      <c r="M5040">
        <v>39.60270059724747</v>
      </c>
      <c r="N5040">
        <v>6.7430000000000003</v>
      </c>
      <c r="O5040">
        <v>0</v>
      </c>
      <c r="P5040" t="s">
        <v>32</v>
      </c>
      <c r="Q5040" t="s">
        <v>32</v>
      </c>
      <c r="R5040" t="s">
        <v>32</v>
      </c>
      <c r="S5040" t="s">
        <v>32</v>
      </c>
      <c r="T5040" t="s">
        <v>32</v>
      </c>
      <c r="U5040" t="s">
        <v>32</v>
      </c>
      <c r="V5040" t="s">
        <v>32</v>
      </c>
      <c r="W5040" t="s">
        <v>32</v>
      </c>
      <c r="Y5040">
        <v>0</v>
      </c>
      <c r="Z5040">
        <f t="shared" si="372"/>
        <v>0</v>
      </c>
      <c r="AA5040" t="e">
        <v>#N/A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1717.2429999999999</v>
      </c>
      <c r="AM5040">
        <v>750.93799999999999</v>
      </c>
      <c r="AN5040">
        <v>7.5469999999999997</v>
      </c>
      <c r="AO5040" s="4">
        <v>112.504</v>
      </c>
      <c r="AP5040">
        <v>0</v>
      </c>
      <c r="AQ5040">
        <v>0</v>
      </c>
    </row>
    <row r="5041" spans="1:43" ht="15.75" x14ac:dyDescent="0.25">
      <c r="A5041">
        <v>2012</v>
      </c>
      <c r="B5041" t="s">
        <v>48</v>
      </c>
      <c r="C5041">
        <f t="shared" si="374"/>
        <v>1</v>
      </c>
      <c r="D5041" t="e">
        <v>#N/A</v>
      </c>
      <c r="E5041" t="e">
        <v>#N/A</v>
      </c>
      <c r="F5041">
        <v>39.611328125</v>
      </c>
      <c r="G5041">
        <v>39.724536895752003</v>
      </c>
      <c r="I5041">
        <f t="shared" si="371"/>
        <v>0</v>
      </c>
      <c r="J5041" t="e">
        <v>#N/A</v>
      </c>
      <c r="K5041">
        <v>6.5069999999999997</v>
      </c>
      <c r="L5041">
        <v>3.2</v>
      </c>
      <c r="M5041">
        <v>101.76392722645788</v>
      </c>
      <c r="N5041">
        <v>10.115</v>
      </c>
      <c r="O5041">
        <v>0</v>
      </c>
      <c r="P5041" t="s">
        <v>32</v>
      </c>
      <c r="Q5041" t="s">
        <v>32</v>
      </c>
      <c r="R5041" t="s">
        <v>32</v>
      </c>
      <c r="S5041" t="s">
        <v>32</v>
      </c>
      <c r="T5041" t="s">
        <v>32</v>
      </c>
      <c r="U5041" t="s">
        <v>32</v>
      </c>
      <c r="V5041" t="s">
        <v>32</v>
      </c>
      <c r="W5041" t="s">
        <v>32</v>
      </c>
      <c r="Y5041">
        <v>0</v>
      </c>
      <c r="Z5041">
        <f t="shared" si="372"/>
        <v>0</v>
      </c>
      <c r="AA5041" t="e">
        <v>#N/A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6866.8639999999996</v>
      </c>
      <c r="AM5041">
        <v>2677.09</v>
      </c>
      <c r="AN5041">
        <v>1.986</v>
      </c>
      <c r="AO5041" s="4">
        <v>956.01700000000005</v>
      </c>
      <c r="AP5041">
        <v>0</v>
      </c>
      <c r="AQ5041">
        <v>0</v>
      </c>
    </row>
    <row r="5042" spans="1:43" ht="15.75" x14ac:dyDescent="0.25">
      <c r="A5042">
        <v>2012</v>
      </c>
      <c r="B5042" t="s">
        <v>49</v>
      </c>
      <c r="C5042">
        <f t="shared" si="374"/>
        <v>1</v>
      </c>
      <c r="D5042" t="e">
        <v>#N/A</v>
      </c>
      <c r="E5042" t="e">
        <v>#N/A</v>
      </c>
      <c r="F5042">
        <v>43.68798828125</v>
      </c>
      <c r="G5042">
        <v>45.326862335205099</v>
      </c>
      <c r="I5042">
        <f t="shared" si="371"/>
        <v>8.43</v>
      </c>
      <c r="J5042" t="e">
        <v>#N/A</v>
      </c>
      <c r="K5042">
        <v>5.1760000000000002</v>
      </c>
      <c r="L5042">
        <v>6.4260000000000002</v>
      </c>
      <c r="M5042">
        <v>85.103944615387874</v>
      </c>
      <c r="N5042">
        <v>4.5190000000000001</v>
      </c>
      <c r="O5042">
        <v>0</v>
      </c>
      <c r="P5042" t="s">
        <v>32</v>
      </c>
      <c r="Q5042" t="s">
        <v>32</v>
      </c>
      <c r="R5042" t="s">
        <v>32</v>
      </c>
      <c r="S5042" t="s">
        <v>32</v>
      </c>
      <c r="T5042" t="s">
        <v>32</v>
      </c>
      <c r="U5042" t="s">
        <v>32</v>
      </c>
      <c r="V5042" t="s">
        <v>32</v>
      </c>
      <c r="W5042" t="s">
        <v>32</v>
      </c>
      <c r="Y5042">
        <v>0</v>
      </c>
      <c r="Z5042">
        <f t="shared" si="372"/>
        <v>0</v>
      </c>
      <c r="AA5042" t="e">
        <v>#N/A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5574.2190000000001</v>
      </c>
      <c r="AM5042">
        <v>2517.319</v>
      </c>
      <c r="AN5042">
        <v>27.265000000000001</v>
      </c>
      <c r="AO5042" s="4">
        <v>136.11799999999999</v>
      </c>
      <c r="AP5042">
        <v>0</v>
      </c>
      <c r="AQ5042">
        <v>0</v>
      </c>
    </row>
    <row r="5043" spans="1:43" ht="15.75" x14ac:dyDescent="0.25">
      <c r="A5043">
        <v>2012</v>
      </c>
      <c r="B5043" t="s">
        <v>50</v>
      </c>
      <c r="C5043" t="e">
        <f t="shared" si="374"/>
        <v>#N/A</v>
      </c>
      <c r="D5043" t="e">
        <v>#N/A</v>
      </c>
      <c r="E5043" t="e">
        <v>#N/A</v>
      </c>
      <c r="F5043" t="e">
        <v>#N/A</v>
      </c>
      <c r="G5043" t="e">
        <v>#N/A</v>
      </c>
      <c r="I5043">
        <f t="shared" si="371"/>
        <v>0</v>
      </c>
      <c r="J5043" t="e">
        <v>#N/A</v>
      </c>
      <c r="K5043">
        <v>-1.2090000000000001</v>
      </c>
      <c r="L5043">
        <v>28</v>
      </c>
      <c r="M5043">
        <v>86.059776511695162</v>
      </c>
      <c r="N5043">
        <v>2.0489999999999999</v>
      </c>
      <c r="O5043">
        <v>0</v>
      </c>
      <c r="P5043" t="s">
        <v>32</v>
      </c>
      <c r="Q5043" t="s">
        <v>32</v>
      </c>
      <c r="R5043" t="s">
        <v>32</v>
      </c>
      <c r="S5043" t="s">
        <v>32</v>
      </c>
      <c r="T5043" t="s">
        <v>32</v>
      </c>
      <c r="U5043" t="s">
        <v>32</v>
      </c>
      <c r="V5043" t="s">
        <v>32</v>
      </c>
      <c r="W5043" t="s">
        <v>32</v>
      </c>
      <c r="Y5043">
        <v>0</v>
      </c>
      <c r="Z5043">
        <f t="shared" si="372"/>
        <v>0</v>
      </c>
      <c r="AA5043" t="e">
        <v>#N/A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1</v>
      </c>
      <c r="AI5043">
        <v>0</v>
      </c>
      <c r="AJ5043">
        <v>0</v>
      </c>
      <c r="AK5043">
        <v>0</v>
      </c>
      <c r="AL5043">
        <v>9214.0400000000009</v>
      </c>
      <c r="AM5043">
        <v>4352.9399999999996</v>
      </c>
      <c r="AN5043">
        <v>16.905999999999999</v>
      </c>
      <c r="AO5043" s="4">
        <v>143.24700000000001</v>
      </c>
      <c r="AP5043">
        <v>0</v>
      </c>
      <c r="AQ5043">
        <v>1</v>
      </c>
    </row>
    <row r="5044" spans="1:43" ht="15.75" x14ac:dyDescent="0.25">
      <c r="A5044">
        <v>2012</v>
      </c>
      <c r="B5044" t="s">
        <v>51</v>
      </c>
      <c r="C5044" t="e">
        <f t="shared" si="374"/>
        <v>#N/A</v>
      </c>
      <c r="D5044" t="e">
        <v>#N/A</v>
      </c>
      <c r="E5044" t="e">
        <v>#N/A</v>
      </c>
      <c r="F5044" t="e">
        <v>#N/A</v>
      </c>
      <c r="G5044" t="e">
        <v>#N/A</v>
      </c>
      <c r="I5044">
        <f t="shared" si="371"/>
        <v>2.02</v>
      </c>
      <c r="J5044" t="e">
        <v>#N/A</v>
      </c>
      <c r="K5044">
        <v>4.2569999999999997</v>
      </c>
      <c r="M5044">
        <v>102.90505650527288</v>
      </c>
      <c r="N5044">
        <v>7.5330000000000004</v>
      </c>
      <c r="O5044">
        <v>0</v>
      </c>
      <c r="P5044" t="s">
        <v>32</v>
      </c>
      <c r="Q5044" t="s">
        <v>32</v>
      </c>
      <c r="R5044" t="s">
        <v>32</v>
      </c>
      <c r="S5044" t="s">
        <v>32</v>
      </c>
      <c r="T5044" t="s">
        <v>32</v>
      </c>
      <c r="U5044" t="s">
        <v>32</v>
      </c>
      <c r="V5044" t="s">
        <v>32</v>
      </c>
      <c r="W5044" t="s">
        <v>32</v>
      </c>
      <c r="Y5044">
        <v>0</v>
      </c>
      <c r="Z5044">
        <f t="shared" si="372"/>
        <v>0</v>
      </c>
      <c r="AA5044" t="e">
        <v>#N/A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14349.217000000001</v>
      </c>
      <c r="AM5044">
        <v>7081.74</v>
      </c>
      <c r="AN5044">
        <v>14.552</v>
      </c>
      <c r="AO5044" s="4">
        <v>264.96300000000002</v>
      </c>
      <c r="AP5044">
        <v>0</v>
      </c>
      <c r="AQ5044">
        <v>0</v>
      </c>
    </row>
    <row r="5045" spans="1:43" ht="15.75" x14ac:dyDescent="0.25">
      <c r="A5045">
        <v>2012</v>
      </c>
      <c r="B5045" t="s">
        <v>52</v>
      </c>
      <c r="C5045">
        <f t="shared" si="374"/>
        <v>1</v>
      </c>
      <c r="D5045" t="e">
        <v>#N/A</v>
      </c>
      <c r="E5045" t="e">
        <v>#N/A</v>
      </c>
      <c r="F5045">
        <v>44.564235687255902</v>
      </c>
      <c r="G5045">
        <v>53.663166046142599</v>
      </c>
      <c r="I5045">
        <f t="shared" si="371"/>
        <v>5.63</v>
      </c>
      <c r="J5045" t="e">
        <v>#N/A</v>
      </c>
      <c r="K5045">
        <v>1.032</v>
      </c>
      <c r="L5045">
        <v>5.4829999999999997</v>
      </c>
      <c r="M5045">
        <v>26.620923869115732</v>
      </c>
      <c r="N5045">
        <v>5.4039999999999999</v>
      </c>
      <c r="O5045">
        <v>0</v>
      </c>
      <c r="P5045" t="s">
        <v>32</v>
      </c>
      <c r="Q5045" t="s">
        <v>32</v>
      </c>
      <c r="R5045" t="s">
        <v>32</v>
      </c>
      <c r="S5045" t="s">
        <v>32</v>
      </c>
      <c r="T5045" t="s">
        <v>32</v>
      </c>
      <c r="U5045" t="s">
        <v>32</v>
      </c>
      <c r="V5045" t="s">
        <v>32</v>
      </c>
      <c r="W5045" t="s">
        <v>32</v>
      </c>
      <c r="Y5045">
        <v>0</v>
      </c>
      <c r="Z5045">
        <f t="shared" si="372"/>
        <v>0</v>
      </c>
      <c r="AA5045" t="e">
        <v>#N/A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14537.404</v>
      </c>
      <c r="AM5045">
        <v>11281.483</v>
      </c>
      <c r="AN5045">
        <v>2247.7449999999999</v>
      </c>
      <c r="AO5045" s="4">
        <v>23066633284567.199</v>
      </c>
      <c r="AP5045">
        <v>0</v>
      </c>
      <c r="AQ5045">
        <v>0</v>
      </c>
    </row>
    <row r="5046" spans="1:43" ht="15.75" x14ac:dyDescent="0.25">
      <c r="A5046">
        <v>2012</v>
      </c>
      <c r="B5046" t="s">
        <v>53</v>
      </c>
      <c r="C5046">
        <f t="shared" si="374"/>
        <v>1</v>
      </c>
      <c r="D5046" t="e">
        <v>#N/A</v>
      </c>
      <c r="E5046" t="e">
        <v>#N/A</v>
      </c>
      <c r="F5046">
        <v>34.031272888183601</v>
      </c>
      <c r="G5046">
        <v>37.4571342468262</v>
      </c>
      <c r="I5046">
        <f t="shared" si="371"/>
        <v>13.07</v>
      </c>
      <c r="J5046" t="e">
        <v>#N/A</v>
      </c>
      <c r="K5046">
        <v>0.58599999999999997</v>
      </c>
      <c r="L5046">
        <v>12.379</v>
      </c>
      <c r="M5046">
        <v>132.05237919918665</v>
      </c>
      <c r="N5046">
        <v>2.3889999999999998</v>
      </c>
      <c r="O5046">
        <v>0</v>
      </c>
      <c r="P5046" t="s">
        <v>32</v>
      </c>
      <c r="Q5046" t="s">
        <v>32</v>
      </c>
      <c r="R5046" t="s">
        <v>32</v>
      </c>
      <c r="S5046" t="s">
        <v>32</v>
      </c>
      <c r="T5046" t="s">
        <v>32</v>
      </c>
      <c r="U5046" t="s">
        <v>32</v>
      </c>
      <c r="V5046" t="s">
        <v>32</v>
      </c>
      <c r="W5046" t="s">
        <v>32</v>
      </c>
      <c r="Y5046">
        <v>0</v>
      </c>
      <c r="Z5046">
        <f t="shared" si="372"/>
        <v>0</v>
      </c>
      <c r="AA5046" t="e">
        <v>#N/A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16039.346</v>
      </c>
      <c r="AM5046">
        <v>7048.62</v>
      </c>
      <c r="AN5046">
        <v>51.328000000000003</v>
      </c>
      <c r="AO5046" s="4">
        <v>144.583</v>
      </c>
      <c r="AP5046">
        <v>0</v>
      </c>
      <c r="AQ5046">
        <v>0</v>
      </c>
    </row>
    <row r="5047" spans="1:43" ht="15.75" x14ac:dyDescent="0.25">
      <c r="A5047">
        <v>2012</v>
      </c>
      <c r="B5047" t="s">
        <v>55</v>
      </c>
      <c r="C5047" t="e">
        <f t="shared" si="374"/>
        <v>#N/A</v>
      </c>
      <c r="D5047" t="e">
        <v>#N/A</v>
      </c>
      <c r="E5047" t="e">
        <v>#N/A</v>
      </c>
      <c r="F5047" t="e">
        <v>#N/A</v>
      </c>
      <c r="G5047" t="e">
        <v>#N/A</v>
      </c>
      <c r="I5047">
        <f t="shared" si="371"/>
        <v>0</v>
      </c>
      <c r="J5047" t="e">
        <v>#N/A</v>
      </c>
      <c r="K5047">
        <v>9.0350000000000001</v>
      </c>
      <c r="M5047">
        <v>61.747795044625619</v>
      </c>
      <c r="N5047">
        <v>3.8170000000000002</v>
      </c>
      <c r="O5047">
        <v>0</v>
      </c>
      <c r="P5047" t="s">
        <v>32</v>
      </c>
      <c r="Q5047" t="s">
        <v>32</v>
      </c>
      <c r="R5047" t="s">
        <v>32</v>
      </c>
      <c r="S5047" t="s">
        <v>32</v>
      </c>
      <c r="T5047" t="s">
        <v>32</v>
      </c>
      <c r="U5047" t="s">
        <v>32</v>
      </c>
      <c r="V5047" t="s">
        <v>32</v>
      </c>
      <c r="W5047" t="s">
        <v>32</v>
      </c>
      <c r="Y5047">
        <v>0</v>
      </c>
      <c r="Z5047">
        <f t="shared" si="372"/>
        <v>0</v>
      </c>
      <c r="AA5047" t="e">
        <v>#N/A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1558.0329999999999</v>
      </c>
      <c r="AM5047">
        <v>670.21400000000006</v>
      </c>
      <c r="AN5047">
        <v>11.032</v>
      </c>
      <c r="AO5047" s="4">
        <v>106.964</v>
      </c>
      <c r="AP5047">
        <v>0</v>
      </c>
      <c r="AQ5047">
        <v>0</v>
      </c>
    </row>
    <row r="5048" spans="1:43" ht="15.75" x14ac:dyDescent="0.25">
      <c r="A5048">
        <v>2012</v>
      </c>
      <c r="B5048" t="s">
        <v>56</v>
      </c>
      <c r="C5048" t="e">
        <f t="shared" si="374"/>
        <v>#N/A</v>
      </c>
      <c r="D5048" t="e">
        <v>#N/A</v>
      </c>
      <c r="E5048" t="e">
        <v>#N/A</v>
      </c>
      <c r="F5048" t="e">
        <v>#N/A</v>
      </c>
      <c r="G5048" t="e">
        <v>#N/A</v>
      </c>
      <c r="I5048">
        <f t="shared" si="371"/>
        <v>0.54</v>
      </c>
      <c r="J5048" t="e">
        <v>#N/A</v>
      </c>
      <c r="K5048">
        <v>4.0179999999999998</v>
      </c>
      <c r="M5048">
        <v>46.41898004388176</v>
      </c>
      <c r="N5048">
        <v>11.840999999999999</v>
      </c>
      <c r="O5048">
        <v>0</v>
      </c>
      <c r="P5048" t="s">
        <v>32</v>
      </c>
      <c r="Q5048" t="s">
        <v>32</v>
      </c>
      <c r="R5048" t="s">
        <v>32</v>
      </c>
      <c r="S5048" t="s">
        <v>32</v>
      </c>
      <c r="T5048" t="s">
        <v>32</v>
      </c>
      <c r="U5048" t="s">
        <v>32</v>
      </c>
      <c r="V5048" t="s">
        <v>32</v>
      </c>
      <c r="W5048" t="s">
        <v>32</v>
      </c>
      <c r="Y5048">
        <v>0</v>
      </c>
      <c r="Z5048">
        <f t="shared" si="372"/>
        <v>0</v>
      </c>
      <c r="AA5048" t="e">
        <v>#N/A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847.41300000000001</v>
      </c>
      <c r="AM5048">
        <v>286.04300000000001</v>
      </c>
      <c r="AN5048">
        <v>2.5099999999999998</v>
      </c>
      <c r="AO5048" s="4">
        <v>91.727999999999994</v>
      </c>
      <c r="AP5048">
        <v>0</v>
      </c>
      <c r="AQ5048">
        <v>0</v>
      </c>
    </row>
    <row r="5049" spans="1:43" ht="15.75" x14ac:dyDescent="0.25">
      <c r="A5049">
        <v>2012</v>
      </c>
      <c r="B5049" t="s">
        <v>57</v>
      </c>
      <c r="C5049" t="e">
        <f t="shared" si="374"/>
        <v>#N/A</v>
      </c>
      <c r="D5049" t="e">
        <v>#N/A</v>
      </c>
      <c r="E5049" t="e">
        <v>#N/A</v>
      </c>
      <c r="F5049" t="e">
        <v>#N/A</v>
      </c>
      <c r="G5049" t="e">
        <v>#N/A</v>
      </c>
      <c r="I5049">
        <f t="shared" si="371"/>
        <v>0</v>
      </c>
      <c r="J5049" t="e">
        <v>#N/A</v>
      </c>
      <c r="K5049">
        <v>1.1970000000000001</v>
      </c>
      <c r="L5049">
        <v>16.8</v>
      </c>
      <c r="M5049">
        <v>87.240917173111114</v>
      </c>
      <c r="N5049">
        <v>2.5430000000000001</v>
      </c>
      <c r="O5049">
        <v>1</v>
      </c>
      <c r="P5049">
        <v>1</v>
      </c>
      <c r="Q5049">
        <v>0</v>
      </c>
      <c r="R5049">
        <v>1</v>
      </c>
      <c r="S5049">
        <v>0</v>
      </c>
      <c r="T5049">
        <v>1</v>
      </c>
      <c r="U5049">
        <v>0</v>
      </c>
      <c r="V5049">
        <v>0</v>
      </c>
      <c r="W5049">
        <v>1</v>
      </c>
      <c r="Y5049">
        <v>0</v>
      </c>
      <c r="Z5049">
        <f t="shared" si="372"/>
        <v>0</v>
      </c>
      <c r="AA5049" t="e">
        <v>#N/A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6199.4219999999996</v>
      </c>
      <c r="AM5049">
        <v>3471.1930000000002</v>
      </c>
      <c r="AN5049">
        <v>1.756</v>
      </c>
      <c r="AO5049" s="4">
        <v>135.995</v>
      </c>
      <c r="AP5049">
        <v>0.19231740662799623</v>
      </c>
      <c r="AQ5049">
        <v>0</v>
      </c>
    </row>
    <row r="5050" spans="1:43" ht="15.75" x14ac:dyDescent="0.25">
      <c r="A5050">
        <v>2012</v>
      </c>
      <c r="B5050" t="s">
        <v>58</v>
      </c>
      <c r="C5050" t="e">
        <f t="shared" si="374"/>
        <v>#N/A</v>
      </c>
      <c r="D5050" t="e">
        <v>#N/A</v>
      </c>
      <c r="E5050" t="e">
        <v>#N/A</v>
      </c>
      <c r="F5050" t="e">
        <v>#N/A</v>
      </c>
      <c r="G5050" t="e">
        <v>#N/A</v>
      </c>
      <c r="I5050">
        <f t="shared" si="371"/>
        <v>1.32</v>
      </c>
      <c r="J5050" t="e">
        <v>#N/A</v>
      </c>
      <c r="K5050">
        <v>7.3159999999999998</v>
      </c>
      <c r="M5050">
        <v>131.26557003927772</v>
      </c>
      <c r="N5050">
        <v>2.9249999999999998</v>
      </c>
      <c r="O5050">
        <v>0</v>
      </c>
      <c r="P5050" t="s">
        <v>32</v>
      </c>
      <c r="Q5050" t="s">
        <v>32</v>
      </c>
      <c r="R5050" t="s">
        <v>32</v>
      </c>
      <c r="S5050" t="s">
        <v>32</v>
      </c>
      <c r="T5050" t="s">
        <v>32</v>
      </c>
      <c r="U5050" t="s">
        <v>32</v>
      </c>
      <c r="V5050" t="s">
        <v>32</v>
      </c>
      <c r="W5050" t="s">
        <v>32</v>
      </c>
      <c r="Y5050">
        <v>0</v>
      </c>
      <c r="Z5050">
        <f t="shared" si="372"/>
        <v>0</v>
      </c>
      <c r="AA5050" t="e">
        <v>#N/A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2845.3710000000001</v>
      </c>
      <c r="AM5050">
        <v>950.88300000000004</v>
      </c>
      <c r="AN5050">
        <v>14.134</v>
      </c>
      <c r="AO5050" s="4">
        <v>148.042</v>
      </c>
      <c r="AP5050">
        <v>0</v>
      </c>
      <c r="AQ5050">
        <v>0</v>
      </c>
    </row>
    <row r="5051" spans="1:43" ht="15.75" x14ac:dyDescent="0.25">
      <c r="A5051">
        <v>2012</v>
      </c>
      <c r="B5051" t="s">
        <v>59</v>
      </c>
      <c r="C5051" t="e">
        <f t="shared" si="374"/>
        <v>#N/A</v>
      </c>
      <c r="D5051" t="e">
        <v>#N/A</v>
      </c>
      <c r="E5051" t="e">
        <v>#N/A</v>
      </c>
      <c r="F5051" t="e">
        <v>#N/A</v>
      </c>
      <c r="G5051" t="e">
        <v>#N/A</v>
      </c>
      <c r="I5051">
        <f t="shared" si="371"/>
        <v>1.64</v>
      </c>
      <c r="J5051" t="e">
        <v>#N/A</v>
      </c>
      <c r="K5051">
        <v>4.5979999999999999</v>
      </c>
      <c r="M5051">
        <v>45.402776916575746</v>
      </c>
      <c r="N5051">
        <v>2.3820000000000001</v>
      </c>
      <c r="O5051">
        <v>0</v>
      </c>
      <c r="P5051" t="s">
        <v>32</v>
      </c>
      <c r="Q5051" t="s">
        <v>32</v>
      </c>
      <c r="R5051" t="s">
        <v>32</v>
      </c>
      <c r="S5051" t="s">
        <v>32</v>
      </c>
      <c r="T5051" t="s">
        <v>32</v>
      </c>
      <c r="U5051" t="s">
        <v>32</v>
      </c>
      <c r="V5051" t="s">
        <v>32</v>
      </c>
      <c r="W5051" t="s">
        <v>32</v>
      </c>
      <c r="Y5051">
        <v>0</v>
      </c>
      <c r="Z5051">
        <f t="shared" si="372"/>
        <v>0</v>
      </c>
      <c r="AA5051" t="e">
        <v>#N/A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2739.902</v>
      </c>
      <c r="AM5051">
        <v>1234.3710000000001</v>
      </c>
      <c r="AN5051">
        <v>26.486999999999998</v>
      </c>
      <c r="AO5051" s="4">
        <v>227.357</v>
      </c>
      <c r="AP5051">
        <v>0</v>
      </c>
      <c r="AQ5051">
        <v>0</v>
      </c>
    </row>
    <row r="5052" spans="1:43" ht="15.75" x14ac:dyDescent="0.25">
      <c r="A5052">
        <v>2012</v>
      </c>
      <c r="B5052" t="s">
        <v>60</v>
      </c>
      <c r="C5052" t="e">
        <f t="shared" si="374"/>
        <v>#N/A</v>
      </c>
      <c r="D5052">
        <v>0</v>
      </c>
      <c r="E5052">
        <v>0</v>
      </c>
      <c r="F5052" t="e">
        <v>#N/A</v>
      </c>
      <c r="G5052" t="e">
        <v>#N/A</v>
      </c>
      <c r="I5052">
        <f t="shared" si="371"/>
        <v>22.67</v>
      </c>
      <c r="J5052" t="e">
        <v>#N/A</v>
      </c>
      <c r="K5052">
        <v>1.7090000000000001</v>
      </c>
      <c r="L5052">
        <v>7.3079999999999998</v>
      </c>
      <c r="M5052">
        <v>62.058597765783659</v>
      </c>
      <c r="N5052">
        <v>1.5229999999999999</v>
      </c>
      <c r="O5052">
        <v>0</v>
      </c>
      <c r="P5052" t="s">
        <v>32</v>
      </c>
      <c r="Q5052" t="s">
        <v>32</v>
      </c>
      <c r="R5052" t="s">
        <v>32</v>
      </c>
      <c r="S5052" t="s">
        <v>32</v>
      </c>
      <c r="T5052" t="s">
        <v>32</v>
      </c>
      <c r="U5052" t="s">
        <v>32</v>
      </c>
      <c r="V5052" t="s">
        <v>32</v>
      </c>
      <c r="W5052" t="s">
        <v>32</v>
      </c>
      <c r="Y5052">
        <v>0</v>
      </c>
      <c r="Z5052">
        <f t="shared" si="372"/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42259.324999999997</v>
      </c>
      <c r="AM5052">
        <v>52488.724999999999</v>
      </c>
      <c r="AN5052">
        <v>1821.4449999999999</v>
      </c>
      <c r="AO5052" s="4">
        <v>121.667</v>
      </c>
      <c r="AP5052">
        <v>0</v>
      </c>
      <c r="AQ5052">
        <v>0</v>
      </c>
    </row>
    <row r="5053" spans="1:43" ht="15.75" x14ac:dyDescent="0.25">
      <c r="A5053">
        <v>2012</v>
      </c>
      <c r="B5053" t="s">
        <v>61</v>
      </c>
      <c r="C5053" t="e">
        <f t="shared" si="374"/>
        <v>#N/A</v>
      </c>
      <c r="D5053" t="e">
        <v>#N/A</v>
      </c>
      <c r="E5053" t="e">
        <v>#N/A</v>
      </c>
      <c r="F5053" t="e">
        <v>#N/A</v>
      </c>
      <c r="G5053" t="e">
        <v>#N/A</v>
      </c>
      <c r="I5053">
        <f t="shared" ref="I5053:I5116" si="375">IF(H5053="",I4896,H5053)</f>
        <v>0.83</v>
      </c>
      <c r="J5053" t="e">
        <v>#N/A</v>
      </c>
      <c r="K5053">
        <v>4.1130000000000004</v>
      </c>
      <c r="M5053">
        <v>33.430983647108313</v>
      </c>
      <c r="N5053">
        <v>5.8739999999999997</v>
      </c>
      <c r="O5053">
        <v>0</v>
      </c>
      <c r="P5053" t="s">
        <v>32</v>
      </c>
      <c r="Q5053" t="s">
        <v>32</v>
      </c>
      <c r="R5053" t="s">
        <v>32</v>
      </c>
      <c r="S5053" t="s">
        <v>32</v>
      </c>
      <c r="T5053" t="s">
        <v>32</v>
      </c>
      <c r="U5053" t="s">
        <v>32</v>
      </c>
      <c r="V5053" t="s">
        <v>32</v>
      </c>
      <c r="W5053" t="s">
        <v>32</v>
      </c>
      <c r="Y5053">
        <v>0</v>
      </c>
      <c r="Z5053">
        <f t="shared" si="372"/>
        <v>0</v>
      </c>
      <c r="AA5053" t="e">
        <v>#N/A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948.95699999999999</v>
      </c>
      <c r="AM5053">
        <v>480.286</v>
      </c>
      <c r="AN5053">
        <v>2.1720000000000002</v>
      </c>
      <c r="AO5053" s="4">
        <v>147.67500000000001</v>
      </c>
      <c r="AP5053">
        <v>0</v>
      </c>
      <c r="AQ5053">
        <v>0</v>
      </c>
    </row>
    <row r="5054" spans="1:43" ht="15.75" x14ac:dyDescent="0.25">
      <c r="A5054">
        <v>2012</v>
      </c>
      <c r="B5054" t="s">
        <v>62</v>
      </c>
      <c r="C5054" t="e">
        <f t="shared" si="374"/>
        <v>#N/A</v>
      </c>
      <c r="D5054" t="e">
        <v>#N/A</v>
      </c>
      <c r="E5054" t="e">
        <v>#N/A</v>
      </c>
      <c r="F5054" t="e">
        <v>#N/A</v>
      </c>
      <c r="G5054" t="e">
        <v>#N/A</v>
      </c>
      <c r="I5054">
        <f t="shared" si="375"/>
        <v>0</v>
      </c>
      <c r="J5054" t="e">
        <v>#N/A</v>
      </c>
      <c r="K5054">
        <v>8.8819999999999997</v>
      </c>
      <c r="M5054">
        <v>77.330592383572466</v>
      </c>
      <c r="N5054">
        <v>7.6760000000000002</v>
      </c>
      <c r="O5054">
        <v>0</v>
      </c>
      <c r="P5054" t="s">
        <v>32</v>
      </c>
      <c r="Q5054" t="s">
        <v>32</v>
      </c>
      <c r="R5054" t="s">
        <v>32</v>
      </c>
      <c r="S5054" t="s">
        <v>32</v>
      </c>
      <c r="T5054" t="s">
        <v>32</v>
      </c>
      <c r="U5054" t="s">
        <v>32</v>
      </c>
      <c r="V5054" t="s">
        <v>32</v>
      </c>
      <c r="W5054" t="s">
        <v>32</v>
      </c>
      <c r="Y5054">
        <v>0</v>
      </c>
      <c r="Z5054">
        <f t="shared" ref="Z5054:Z5117" si="376">IF(Y5054=1,0,IF(OR(Y4897=1,Y4740=1),1,0))</f>
        <v>0</v>
      </c>
      <c r="AA5054" t="e">
        <v>#N/A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2363.6619999999998</v>
      </c>
      <c r="AM5054">
        <v>1152.2159999999999</v>
      </c>
      <c r="AN5054">
        <v>12.375</v>
      </c>
      <c r="AO5054" s="4">
        <v>128.125</v>
      </c>
      <c r="AP5054">
        <v>0</v>
      </c>
      <c r="AQ5054">
        <v>0</v>
      </c>
    </row>
    <row r="5055" spans="1:43" ht="15.75" x14ac:dyDescent="0.25">
      <c r="A5055">
        <v>2012</v>
      </c>
      <c r="B5055" t="s">
        <v>63</v>
      </c>
      <c r="C5055" t="e">
        <f t="shared" si="374"/>
        <v>#N/A</v>
      </c>
      <c r="D5055" t="e">
        <v>#N/A</v>
      </c>
      <c r="E5055" t="e">
        <v>#N/A</v>
      </c>
      <c r="F5055" t="e">
        <v>#N/A</v>
      </c>
      <c r="G5055" t="e">
        <v>#N/A</v>
      </c>
      <c r="I5055">
        <f t="shared" si="375"/>
        <v>5.92</v>
      </c>
      <c r="J5055" t="e">
        <v>#N/A</v>
      </c>
      <c r="K5055">
        <v>5.45</v>
      </c>
      <c r="L5055">
        <v>6.4320000000000004</v>
      </c>
      <c r="M5055">
        <v>68.424245287765572</v>
      </c>
      <c r="N5055">
        <v>3.0070000000000001</v>
      </c>
      <c r="O5055">
        <v>0</v>
      </c>
      <c r="P5055" t="s">
        <v>32</v>
      </c>
      <c r="Q5055" t="s">
        <v>32</v>
      </c>
      <c r="R5055" t="s">
        <v>32</v>
      </c>
      <c r="S5055" t="s">
        <v>32</v>
      </c>
      <c r="T5055" t="s">
        <v>32</v>
      </c>
      <c r="U5055" t="s">
        <v>32</v>
      </c>
      <c r="V5055" t="s">
        <v>32</v>
      </c>
      <c r="W5055" t="s">
        <v>32</v>
      </c>
      <c r="Y5055">
        <v>0</v>
      </c>
      <c r="Z5055">
        <f t="shared" si="376"/>
        <v>0</v>
      </c>
      <c r="AA5055" t="e">
        <v>#N/A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21503.432000000001</v>
      </c>
      <c r="AM5055">
        <v>15302.266</v>
      </c>
      <c r="AN5055">
        <v>266.3</v>
      </c>
      <c r="AO5055" s="4">
        <v>98.105999999999995</v>
      </c>
      <c r="AP5055">
        <v>0</v>
      </c>
      <c r="AQ5055">
        <v>0</v>
      </c>
    </row>
    <row r="5056" spans="1:43" ht="15.75" x14ac:dyDescent="0.25">
      <c r="A5056">
        <v>2012</v>
      </c>
      <c r="B5056" t="s">
        <v>64</v>
      </c>
      <c r="C5056">
        <f t="shared" si="374"/>
        <v>1</v>
      </c>
      <c r="D5056" t="e">
        <v>#N/A</v>
      </c>
      <c r="E5056" t="e">
        <v>#N/A</v>
      </c>
      <c r="F5056">
        <v>51.507850646972699</v>
      </c>
      <c r="G5056">
        <v>52.394050598144503</v>
      </c>
      <c r="I5056">
        <f t="shared" si="375"/>
        <v>2.71</v>
      </c>
      <c r="J5056" t="e">
        <v>#N/A</v>
      </c>
      <c r="K5056">
        <v>7.6520000000000001</v>
      </c>
      <c r="L5056">
        <v>4.0999999999999996</v>
      </c>
      <c r="M5056">
        <v>51.824069665634219</v>
      </c>
      <c r="N5056">
        <v>2.6459999999999999</v>
      </c>
      <c r="O5056">
        <v>0</v>
      </c>
      <c r="P5056" t="s">
        <v>32</v>
      </c>
      <c r="Q5056" t="s">
        <v>32</v>
      </c>
      <c r="R5056" t="s">
        <v>32</v>
      </c>
      <c r="S5056" t="s">
        <v>32</v>
      </c>
      <c r="T5056" t="s">
        <v>32</v>
      </c>
      <c r="U5056" t="s">
        <v>32</v>
      </c>
      <c r="V5056" t="s">
        <v>32</v>
      </c>
      <c r="W5056" t="s">
        <v>32</v>
      </c>
      <c r="Y5056">
        <v>0</v>
      </c>
      <c r="Z5056">
        <f t="shared" si="376"/>
        <v>0</v>
      </c>
      <c r="AA5056" t="e">
        <v>#N/A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10911.328</v>
      </c>
      <c r="AM5056">
        <v>6193.8180000000002</v>
      </c>
      <c r="AN5056">
        <v>8386.6769999999997</v>
      </c>
      <c r="AO5056" s="4">
        <v>108.18899999999999</v>
      </c>
      <c r="AP5056">
        <v>0</v>
      </c>
      <c r="AQ5056">
        <v>0</v>
      </c>
    </row>
    <row r="5057" spans="1:43" ht="15.75" x14ac:dyDescent="0.25">
      <c r="A5057">
        <v>2012</v>
      </c>
      <c r="B5057" t="s">
        <v>65</v>
      </c>
      <c r="C5057">
        <f t="shared" si="374"/>
        <v>1</v>
      </c>
      <c r="D5057" t="e">
        <v>#N/A</v>
      </c>
      <c r="E5057" t="e">
        <v>#N/A</v>
      </c>
      <c r="F5057">
        <v>47.082015991210902</v>
      </c>
      <c r="G5057">
        <v>49.4561576843262</v>
      </c>
      <c r="I5057">
        <f t="shared" si="375"/>
        <v>18.55</v>
      </c>
      <c r="J5057" t="e">
        <v>#N/A</v>
      </c>
      <c r="K5057">
        <v>4.0490000000000004</v>
      </c>
      <c r="L5057">
        <v>10.382999999999999</v>
      </c>
      <c r="M5057">
        <v>38.177238853632403</v>
      </c>
      <c r="N5057">
        <v>3.169</v>
      </c>
      <c r="O5057">
        <v>0</v>
      </c>
      <c r="P5057" t="s">
        <v>32</v>
      </c>
      <c r="Q5057" t="s">
        <v>32</v>
      </c>
      <c r="R5057" t="s">
        <v>32</v>
      </c>
      <c r="S5057" t="s">
        <v>32</v>
      </c>
      <c r="T5057" t="s">
        <v>32</v>
      </c>
      <c r="U5057" t="s">
        <v>32</v>
      </c>
      <c r="V5057" t="s">
        <v>32</v>
      </c>
      <c r="W5057" t="s">
        <v>32</v>
      </c>
      <c r="Y5057">
        <v>0</v>
      </c>
      <c r="Z5057">
        <f t="shared" si="376"/>
        <v>0</v>
      </c>
      <c r="AA5057" t="e">
        <v>#N/A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12164.584999999999</v>
      </c>
      <c r="AM5057">
        <v>7938.46</v>
      </c>
      <c r="AN5057">
        <v>369.78899999999999</v>
      </c>
      <c r="AO5057" s="4">
        <v>111.22199999999999</v>
      </c>
      <c r="AP5057">
        <v>0</v>
      </c>
      <c r="AQ5057">
        <v>0</v>
      </c>
    </row>
    <row r="5058" spans="1:43" ht="15.75" x14ac:dyDescent="0.25">
      <c r="A5058">
        <v>2012</v>
      </c>
      <c r="B5058" t="s">
        <v>66</v>
      </c>
      <c r="C5058" t="e">
        <f t="shared" si="374"/>
        <v>#N/A</v>
      </c>
      <c r="D5058" t="e">
        <v>#N/A</v>
      </c>
      <c r="E5058" t="e">
        <v>#N/A</v>
      </c>
      <c r="F5058" t="e">
        <v>#N/A</v>
      </c>
      <c r="G5058" t="e">
        <v>#N/A</v>
      </c>
      <c r="I5058">
        <f t="shared" si="375"/>
        <v>0</v>
      </c>
      <c r="J5058" t="e">
        <v>#N/A</v>
      </c>
      <c r="K5058">
        <v>3</v>
      </c>
      <c r="M5058">
        <v>74.551052496738222</v>
      </c>
      <c r="N5058">
        <v>5.91</v>
      </c>
      <c r="O5058">
        <v>0</v>
      </c>
      <c r="P5058" t="s">
        <v>32</v>
      </c>
      <c r="Q5058" t="s">
        <v>32</v>
      </c>
      <c r="R5058" t="s">
        <v>32</v>
      </c>
      <c r="S5058" t="s">
        <v>32</v>
      </c>
      <c r="T5058" t="s">
        <v>32</v>
      </c>
      <c r="U5058" t="s">
        <v>32</v>
      </c>
      <c r="V5058" t="s">
        <v>32</v>
      </c>
      <c r="W5058" t="s">
        <v>32</v>
      </c>
      <c r="Y5058">
        <v>0</v>
      </c>
      <c r="Z5058">
        <f t="shared" si="376"/>
        <v>0</v>
      </c>
      <c r="AA5058" t="e">
        <v>#N/A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1571.9849999999999</v>
      </c>
      <c r="AM5058">
        <v>859.04300000000001</v>
      </c>
      <c r="AN5058">
        <v>0.59599999999999997</v>
      </c>
      <c r="AO5058" s="4">
        <v>162.93700000000001</v>
      </c>
      <c r="AP5058">
        <v>0</v>
      </c>
      <c r="AQ5058">
        <v>0</v>
      </c>
    </row>
    <row r="5059" spans="1:43" ht="15.75" x14ac:dyDescent="0.25">
      <c r="A5059">
        <v>2012</v>
      </c>
      <c r="B5059" t="s">
        <v>67</v>
      </c>
      <c r="C5059">
        <f t="shared" si="374"/>
        <v>1</v>
      </c>
      <c r="D5059" t="e">
        <v>#N/A</v>
      </c>
      <c r="E5059" t="e">
        <v>#N/A</v>
      </c>
      <c r="F5059">
        <v>44.185997009277301</v>
      </c>
      <c r="G5059">
        <v>50.443683624267599</v>
      </c>
      <c r="I5059">
        <f t="shared" si="375"/>
        <v>14.69</v>
      </c>
      <c r="J5059" t="e">
        <v>#N/A</v>
      </c>
      <c r="K5059">
        <v>5.1340000000000003</v>
      </c>
      <c r="L5059">
        <v>7.7690000000000001</v>
      </c>
      <c r="M5059">
        <v>78.749344741544519</v>
      </c>
      <c r="N5059">
        <v>4.4950000000000001</v>
      </c>
      <c r="O5059">
        <v>0</v>
      </c>
      <c r="P5059" t="s">
        <v>32</v>
      </c>
      <c r="Q5059" t="s">
        <v>32</v>
      </c>
      <c r="R5059" t="s">
        <v>32</v>
      </c>
      <c r="S5059" t="s">
        <v>32</v>
      </c>
      <c r="T5059" t="s">
        <v>32</v>
      </c>
      <c r="U5059" t="s">
        <v>32</v>
      </c>
      <c r="V5059" t="s">
        <v>32</v>
      </c>
      <c r="W5059" t="s">
        <v>32</v>
      </c>
      <c r="Y5059">
        <v>0</v>
      </c>
      <c r="Z5059">
        <f t="shared" si="376"/>
        <v>0</v>
      </c>
      <c r="AA5059" t="e">
        <v>#N/A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13833.72</v>
      </c>
      <c r="AM5059">
        <v>9752.8619999999992</v>
      </c>
      <c r="AN5059">
        <v>45.375</v>
      </c>
      <c r="AO5059" s="4">
        <v>153.434</v>
      </c>
      <c r="AP5059">
        <v>0</v>
      </c>
      <c r="AQ5059">
        <v>0</v>
      </c>
    </row>
    <row r="5060" spans="1:43" ht="15.75" x14ac:dyDescent="0.25">
      <c r="A5060">
        <v>2012</v>
      </c>
      <c r="B5060" t="s">
        <v>68</v>
      </c>
      <c r="D5060" t="e">
        <v>#N/A</v>
      </c>
      <c r="E5060" t="e">
        <v>#N/A</v>
      </c>
      <c r="F5060" t="e">
        <v>#N/A</v>
      </c>
      <c r="G5060" t="e">
        <v>#N/A</v>
      </c>
      <c r="I5060">
        <f t="shared" si="375"/>
        <v>0</v>
      </c>
      <c r="J5060" t="e">
        <v>#N/A</v>
      </c>
      <c r="K5060">
        <v>10.673999999999999</v>
      </c>
      <c r="M5060" t="s">
        <v>192</v>
      </c>
      <c r="N5060">
        <v>1.3</v>
      </c>
      <c r="O5060">
        <v>0</v>
      </c>
      <c r="P5060" t="s">
        <v>32</v>
      </c>
      <c r="Q5060" t="s">
        <v>32</v>
      </c>
      <c r="R5060" t="s">
        <v>32</v>
      </c>
      <c r="S5060" t="s">
        <v>32</v>
      </c>
      <c r="T5060" t="s">
        <v>32</v>
      </c>
      <c r="U5060" t="s">
        <v>32</v>
      </c>
      <c r="V5060" t="s">
        <v>32</v>
      </c>
      <c r="W5060" t="s">
        <v>32</v>
      </c>
      <c r="Y5060">
        <v>0</v>
      </c>
      <c r="Z5060">
        <f t="shared" si="376"/>
        <v>0</v>
      </c>
      <c r="AA5060" t="e">
        <v>#N/A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2530.0459999999998</v>
      </c>
      <c r="AM5060">
        <v>1184.0730000000001</v>
      </c>
      <c r="AN5060">
        <v>27.669</v>
      </c>
      <c r="AO5060" s="4">
        <v>141.435</v>
      </c>
      <c r="AP5060">
        <v>0</v>
      </c>
      <c r="AQ5060">
        <v>0</v>
      </c>
    </row>
    <row r="5061" spans="1:43" ht="15.75" x14ac:dyDescent="0.25">
      <c r="A5061">
        <v>2012</v>
      </c>
      <c r="B5061" t="s">
        <v>69</v>
      </c>
      <c r="C5061">
        <f>IF(AND(F5061&gt;0,M5061&gt;0,OR(O5061=0,O5061=1),AL5061&gt;0),1,"")</f>
        <v>1</v>
      </c>
      <c r="D5061" t="e">
        <v>#N/A</v>
      </c>
      <c r="E5061" t="e">
        <v>#N/A</v>
      </c>
      <c r="F5061">
        <v>31.796104431152301</v>
      </c>
      <c r="G5061">
        <v>49.099151611328097</v>
      </c>
      <c r="I5061">
        <f t="shared" si="375"/>
        <v>11.04</v>
      </c>
      <c r="J5061" t="e">
        <v>#N/A</v>
      </c>
      <c r="K5061">
        <v>-2.1909999999999998</v>
      </c>
      <c r="L5061">
        <v>16.062000000000001</v>
      </c>
      <c r="M5061">
        <v>82.67545452344639</v>
      </c>
      <c r="N5061">
        <v>3.427</v>
      </c>
      <c r="O5061">
        <v>1</v>
      </c>
      <c r="P5061">
        <v>0</v>
      </c>
      <c r="Q5061">
        <v>1</v>
      </c>
      <c r="R5061">
        <v>1</v>
      </c>
      <c r="S5061">
        <v>0</v>
      </c>
      <c r="T5061">
        <v>1</v>
      </c>
      <c r="U5061">
        <v>0</v>
      </c>
      <c r="V5061">
        <v>0</v>
      </c>
      <c r="W5061">
        <v>1</v>
      </c>
      <c r="Y5061">
        <v>0</v>
      </c>
      <c r="Z5061">
        <f t="shared" si="376"/>
        <v>0</v>
      </c>
      <c r="AA5061" t="e">
        <v>#N/A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20108.601999999999</v>
      </c>
      <c r="AM5061">
        <v>13077.008</v>
      </c>
      <c r="AN5061">
        <v>55.982999999999997</v>
      </c>
      <c r="AO5061" s="4">
        <v>105.765</v>
      </c>
      <c r="AP5061">
        <v>7.1990820014653849</v>
      </c>
      <c r="AQ5061">
        <v>0</v>
      </c>
    </row>
    <row r="5062" spans="1:43" ht="15.75" x14ac:dyDescent="0.25">
      <c r="A5062">
        <v>2012</v>
      </c>
      <c r="B5062" t="s">
        <v>70</v>
      </c>
      <c r="D5062" t="e">
        <v>#N/A</v>
      </c>
      <c r="E5062" t="e">
        <v>#N/A</v>
      </c>
      <c r="F5062">
        <v>30.670167922973601</v>
      </c>
      <c r="G5062">
        <v>51.7603569030762</v>
      </c>
      <c r="I5062">
        <f t="shared" si="375"/>
        <v>20.75</v>
      </c>
      <c r="J5062" t="e">
        <v>#N/A</v>
      </c>
      <c r="K5062">
        <v>-2.4119999999999999</v>
      </c>
      <c r="L5062">
        <v>11.907999999999999</v>
      </c>
      <c r="M5062" t="s">
        <v>191</v>
      </c>
      <c r="N5062">
        <v>3.0910000000000002</v>
      </c>
      <c r="O5062">
        <v>1</v>
      </c>
      <c r="P5062">
        <v>1</v>
      </c>
      <c r="Q5062">
        <v>0</v>
      </c>
      <c r="R5062">
        <v>0</v>
      </c>
      <c r="S5062">
        <v>1</v>
      </c>
      <c r="T5062">
        <v>1</v>
      </c>
      <c r="U5062">
        <v>0</v>
      </c>
      <c r="V5062">
        <v>0</v>
      </c>
      <c r="W5062">
        <v>1</v>
      </c>
      <c r="Y5062">
        <v>0</v>
      </c>
      <c r="Z5062">
        <f t="shared" si="376"/>
        <v>0</v>
      </c>
      <c r="AA5062" t="e">
        <v>#N/A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30279.08</v>
      </c>
      <c r="AM5062">
        <v>26130.937999999998</v>
      </c>
      <c r="AN5062">
        <v>22.78</v>
      </c>
      <c r="AO5062" s="4">
        <v>119.51900000000001</v>
      </c>
      <c r="AP5062">
        <v>1.2216009528643852</v>
      </c>
      <c r="AQ5062">
        <v>0</v>
      </c>
    </row>
    <row r="5063" spans="1:43" ht="15.75" x14ac:dyDescent="0.25">
      <c r="A5063">
        <v>2012</v>
      </c>
      <c r="B5063" t="s">
        <v>71</v>
      </c>
      <c r="C5063">
        <f>IF(AND(F5063&gt;0,M5063&gt;0,OR(O5063=0,O5063=1),AL5063&gt;0),1,"")</f>
        <v>1</v>
      </c>
      <c r="D5063" t="e">
        <v>#N/A</v>
      </c>
      <c r="E5063" t="e">
        <v>#N/A</v>
      </c>
      <c r="F5063">
        <v>23.997278213501001</v>
      </c>
      <c r="G5063">
        <v>44.466724395752003</v>
      </c>
      <c r="I5063">
        <f t="shared" si="375"/>
        <v>7.59</v>
      </c>
      <c r="J5063" t="e">
        <v>#N/A</v>
      </c>
      <c r="K5063">
        <v>-1.0209999999999999</v>
      </c>
      <c r="L5063">
        <v>6.9779999999999998</v>
      </c>
      <c r="M5063">
        <v>148.10008214592327</v>
      </c>
      <c r="N5063">
        <v>3.294</v>
      </c>
      <c r="O5063">
        <v>1</v>
      </c>
      <c r="P5063">
        <v>1</v>
      </c>
      <c r="Q5063">
        <v>0</v>
      </c>
      <c r="R5063">
        <v>1</v>
      </c>
      <c r="S5063">
        <v>0</v>
      </c>
      <c r="T5063">
        <v>1</v>
      </c>
      <c r="U5063">
        <v>0</v>
      </c>
      <c r="V5063">
        <v>0</v>
      </c>
      <c r="W5063">
        <v>1</v>
      </c>
      <c r="Y5063">
        <v>0</v>
      </c>
      <c r="Z5063">
        <f t="shared" si="376"/>
        <v>0</v>
      </c>
      <c r="AA5063" t="e">
        <v>#N/A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27227.222000000002</v>
      </c>
      <c r="AM5063">
        <v>18699.467000000001</v>
      </c>
      <c r="AN5063">
        <v>196.446</v>
      </c>
      <c r="AO5063" s="4">
        <v>121</v>
      </c>
      <c r="AP5063">
        <v>1.3699999999999999</v>
      </c>
      <c r="AQ5063">
        <v>0</v>
      </c>
    </row>
    <row r="5064" spans="1:43" ht="15.75" x14ac:dyDescent="0.25">
      <c r="A5064">
        <v>2012</v>
      </c>
      <c r="B5064" t="s">
        <v>72</v>
      </c>
      <c r="C5064">
        <f>IF(AND(F5064&gt;0,M5064&gt;0,OR(O5064=0,O5064=1),AL5064&gt;0),1,"")</f>
        <v>1</v>
      </c>
      <c r="D5064">
        <v>0</v>
      </c>
      <c r="E5064">
        <v>0</v>
      </c>
      <c r="F5064">
        <v>25.902065277099599</v>
      </c>
      <c r="G5064">
        <v>48.287921905517599</v>
      </c>
      <c r="I5064">
        <f t="shared" si="375"/>
        <v>14.98</v>
      </c>
      <c r="J5064" t="e">
        <v>#N/A</v>
      </c>
      <c r="K5064">
        <v>-0.35899999999999999</v>
      </c>
      <c r="L5064">
        <v>7.5330000000000004</v>
      </c>
      <c r="M5064">
        <v>102.58193390862014</v>
      </c>
      <c r="N5064">
        <v>2.411</v>
      </c>
      <c r="O5064">
        <v>0</v>
      </c>
      <c r="P5064" t="s">
        <v>32</v>
      </c>
      <c r="Q5064" t="s">
        <v>32</v>
      </c>
      <c r="R5064" t="s">
        <v>32</v>
      </c>
      <c r="S5064" t="s">
        <v>32</v>
      </c>
      <c r="T5064" t="s">
        <v>32</v>
      </c>
      <c r="U5064" t="s">
        <v>32</v>
      </c>
      <c r="V5064" t="s">
        <v>32</v>
      </c>
      <c r="W5064" t="s">
        <v>32</v>
      </c>
      <c r="Y5064">
        <v>0</v>
      </c>
      <c r="Z5064">
        <f t="shared" si="376"/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42353.631000000001</v>
      </c>
      <c r="AM5064">
        <v>56475.85</v>
      </c>
      <c r="AN5064">
        <v>315.16399999999999</v>
      </c>
      <c r="AO5064" s="4">
        <v>128.84200000000001</v>
      </c>
      <c r="AP5064">
        <v>0</v>
      </c>
      <c r="AQ5064">
        <v>0</v>
      </c>
    </row>
    <row r="5065" spans="1:43" ht="15.75" x14ac:dyDescent="0.25">
      <c r="A5065">
        <v>2012</v>
      </c>
      <c r="B5065" t="s">
        <v>73</v>
      </c>
      <c r="D5065" t="e">
        <v>#N/A</v>
      </c>
      <c r="E5065" t="e">
        <v>#N/A</v>
      </c>
      <c r="F5065" t="e">
        <v>#N/A</v>
      </c>
      <c r="G5065" t="e">
        <v>#N/A</v>
      </c>
      <c r="I5065">
        <f t="shared" si="375"/>
        <v>0</v>
      </c>
      <c r="J5065" t="e">
        <v>#N/A</v>
      </c>
      <c r="K5065">
        <v>4.8410000000000002</v>
      </c>
      <c r="M5065" t="s">
        <v>191</v>
      </c>
      <c r="N5065">
        <v>3.738</v>
      </c>
      <c r="O5065">
        <v>0</v>
      </c>
      <c r="P5065" t="s">
        <v>32</v>
      </c>
      <c r="Q5065" t="s">
        <v>32</v>
      </c>
      <c r="R5065" t="s">
        <v>32</v>
      </c>
      <c r="S5065" t="s">
        <v>32</v>
      </c>
      <c r="T5065" t="s">
        <v>32</v>
      </c>
      <c r="U5065" t="s">
        <v>32</v>
      </c>
      <c r="V5065" t="s">
        <v>32</v>
      </c>
      <c r="W5065" t="s">
        <v>32</v>
      </c>
      <c r="Y5065">
        <v>0</v>
      </c>
      <c r="Z5065">
        <f t="shared" si="376"/>
        <v>0</v>
      </c>
      <c r="AA5065" t="e">
        <v>#N/A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2812.9409999999998</v>
      </c>
      <c r="AM5065">
        <v>1522.9449999999999</v>
      </c>
      <c r="AN5065">
        <v>1.3540000000000001</v>
      </c>
      <c r="AO5065" s="4">
        <v>155.53399999999999</v>
      </c>
      <c r="AP5065">
        <v>0</v>
      </c>
      <c r="AQ5065">
        <v>0</v>
      </c>
    </row>
    <row r="5066" spans="1:43" ht="15.75" x14ac:dyDescent="0.25">
      <c r="A5066">
        <v>2012</v>
      </c>
      <c r="B5066" t="s">
        <v>74</v>
      </c>
      <c r="C5066" t="e">
        <f>IF(AND(F5066&gt;0,M5066&gt;0,OR(O5066=0,O5066=1),AL5066&gt;0),1,"")</f>
        <v>#N/A</v>
      </c>
      <c r="D5066" t="e">
        <v>#N/A</v>
      </c>
      <c r="E5066" t="e">
        <v>#N/A</v>
      </c>
      <c r="F5066" t="e">
        <v>#N/A</v>
      </c>
      <c r="G5066" t="e">
        <v>#N/A</v>
      </c>
      <c r="I5066">
        <f t="shared" si="375"/>
        <v>0</v>
      </c>
      <c r="J5066" t="e">
        <v>#N/A</v>
      </c>
      <c r="K5066">
        <v>-1.1419999999999999</v>
      </c>
      <c r="M5066">
        <v>79.928057553956833</v>
      </c>
      <c r="N5066">
        <v>1.4390000000000001</v>
      </c>
      <c r="O5066">
        <v>0</v>
      </c>
      <c r="P5066" t="s">
        <v>32</v>
      </c>
      <c r="Q5066" t="s">
        <v>32</v>
      </c>
      <c r="R5066" t="s">
        <v>32</v>
      </c>
      <c r="S5066" t="s">
        <v>32</v>
      </c>
      <c r="T5066" t="s">
        <v>32</v>
      </c>
      <c r="U5066" t="s">
        <v>32</v>
      </c>
      <c r="V5066" t="s">
        <v>32</v>
      </c>
      <c r="W5066" t="s">
        <v>32</v>
      </c>
      <c r="Y5066">
        <v>0</v>
      </c>
      <c r="Z5066">
        <f t="shared" si="376"/>
        <v>0</v>
      </c>
      <c r="AA5066" t="e">
        <v>#N/A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10140.091</v>
      </c>
      <c r="AM5066">
        <v>7011.3909999999996</v>
      </c>
      <c r="AN5066">
        <v>0.496</v>
      </c>
      <c r="AO5066" s="4">
        <v>102.651</v>
      </c>
      <c r="AP5066">
        <v>0</v>
      </c>
      <c r="AQ5066">
        <v>0</v>
      </c>
    </row>
    <row r="5067" spans="1:43" ht="15.75" x14ac:dyDescent="0.25">
      <c r="A5067">
        <v>2012</v>
      </c>
      <c r="B5067" t="s">
        <v>75</v>
      </c>
      <c r="C5067" t="e">
        <f>IF(AND(F5067&gt;0,M5067&gt;0,OR(O5067=0,O5067=1),AL5067&gt;0),1,"")</f>
        <v>#N/A</v>
      </c>
      <c r="D5067" t="e">
        <v>#N/A</v>
      </c>
      <c r="E5067" t="e">
        <v>#N/A</v>
      </c>
      <c r="F5067" t="e">
        <v>#N/A</v>
      </c>
      <c r="G5067" t="e">
        <v>#N/A</v>
      </c>
      <c r="I5067">
        <f t="shared" si="375"/>
        <v>2.06</v>
      </c>
      <c r="J5067" t="e">
        <v>#N/A</v>
      </c>
      <c r="K5067">
        <v>2.6579999999999999</v>
      </c>
      <c r="L5067">
        <v>6.4450000000000003</v>
      </c>
      <c r="M5067">
        <v>57.464546068127333</v>
      </c>
      <c r="N5067">
        <v>3.6949999999999998</v>
      </c>
      <c r="O5067">
        <v>0</v>
      </c>
      <c r="P5067" t="s">
        <v>32</v>
      </c>
      <c r="Q5067" t="s">
        <v>32</v>
      </c>
      <c r="R5067" t="s">
        <v>32</v>
      </c>
      <c r="S5067" t="s">
        <v>32</v>
      </c>
      <c r="T5067" t="s">
        <v>32</v>
      </c>
      <c r="U5067" t="s">
        <v>32</v>
      </c>
      <c r="V5067" t="s">
        <v>32</v>
      </c>
      <c r="W5067" t="s">
        <v>32</v>
      </c>
      <c r="Y5067">
        <v>0</v>
      </c>
      <c r="Z5067">
        <f t="shared" si="376"/>
        <v>0</v>
      </c>
      <c r="AA5067" t="e">
        <v>#N/A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11674.323</v>
      </c>
      <c r="AM5067">
        <v>5903.0829999999996</v>
      </c>
      <c r="AN5067">
        <v>60.396999999999998</v>
      </c>
      <c r="AO5067" s="4">
        <v>109.485</v>
      </c>
      <c r="AP5067">
        <v>0</v>
      </c>
      <c r="AQ5067">
        <v>0</v>
      </c>
    </row>
    <row r="5068" spans="1:43" ht="15.75" x14ac:dyDescent="0.25">
      <c r="A5068">
        <v>2012</v>
      </c>
      <c r="B5068" t="s">
        <v>76</v>
      </c>
      <c r="C5068">
        <f>IF(AND(F5068&gt;0,M5068&gt;0,OR(O5068=0,O5068=1),AL5068&gt;0),1,"")</f>
        <v>1</v>
      </c>
      <c r="D5068" t="e">
        <v>#N/A</v>
      </c>
      <c r="E5068" t="e">
        <v>#N/A</v>
      </c>
      <c r="F5068">
        <v>44.394725799560497</v>
      </c>
      <c r="G5068">
        <v>46.6554985046387</v>
      </c>
      <c r="I5068">
        <f t="shared" si="375"/>
        <v>5.19</v>
      </c>
      <c r="J5068" t="e">
        <v>#N/A</v>
      </c>
      <c r="K5068">
        <v>5.1360000000000001</v>
      </c>
      <c r="L5068">
        <v>4.9279999999999999</v>
      </c>
      <c r="M5068">
        <v>61.743483142878333</v>
      </c>
      <c r="N5068">
        <v>5.101</v>
      </c>
      <c r="O5068">
        <v>0</v>
      </c>
      <c r="P5068" t="s">
        <v>32</v>
      </c>
      <c r="Q5068" t="s">
        <v>32</v>
      </c>
      <c r="R5068" t="s">
        <v>32</v>
      </c>
      <c r="S5068" t="s">
        <v>32</v>
      </c>
      <c r="T5068" t="s">
        <v>32</v>
      </c>
      <c r="U5068" t="s">
        <v>32</v>
      </c>
      <c r="V5068" t="s">
        <v>32</v>
      </c>
      <c r="W5068" t="s">
        <v>32</v>
      </c>
      <c r="Y5068">
        <v>0</v>
      </c>
      <c r="Z5068">
        <f t="shared" si="376"/>
        <v>0</v>
      </c>
      <c r="AA5068" t="e">
        <v>#N/A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10454.861999999999</v>
      </c>
      <c r="AM5068">
        <v>5637.442</v>
      </c>
      <c r="AN5068">
        <v>87.498999999999995</v>
      </c>
      <c r="AO5068" s="4">
        <v>139.79</v>
      </c>
      <c r="AP5068">
        <v>0</v>
      </c>
      <c r="AQ5068">
        <v>0</v>
      </c>
    </row>
    <row r="5069" spans="1:43" ht="15.75" x14ac:dyDescent="0.25">
      <c r="A5069">
        <v>2012</v>
      </c>
      <c r="B5069" t="s">
        <v>77</v>
      </c>
      <c r="D5069" t="e">
        <v>#N/A</v>
      </c>
      <c r="E5069" t="e">
        <v>#N/A</v>
      </c>
      <c r="F5069" t="e">
        <v>#N/A</v>
      </c>
      <c r="G5069" t="e">
        <v>#N/A</v>
      </c>
      <c r="I5069">
        <f t="shared" si="375"/>
        <v>6.65</v>
      </c>
      <c r="J5069" t="e">
        <v>#N/A</v>
      </c>
      <c r="K5069">
        <v>2.2149999999999999</v>
      </c>
      <c r="L5069">
        <v>12.372</v>
      </c>
      <c r="M5069" t="s">
        <v>192</v>
      </c>
      <c r="N5069">
        <v>8.65</v>
      </c>
      <c r="O5069">
        <v>0</v>
      </c>
      <c r="P5069" t="s">
        <v>32</v>
      </c>
      <c r="Q5069" t="s">
        <v>32</v>
      </c>
      <c r="R5069" t="s">
        <v>32</v>
      </c>
      <c r="S5069" t="s">
        <v>32</v>
      </c>
      <c r="T5069" t="s">
        <v>32</v>
      </c>
      <c r="U5069" t="s">
        <v>32</v>
      </c>
      <c r="V5069" t="s">
        <v>32</v>
      </c>
      <c r="W5069" t="s">
        <v>32</v>
      </c>
      <c r="Y5069">
        <v>0</v>
      </c>
      <c r="Z5069">
        <f t="shared" si="376"/>
        <v>0</v>
      </c>
      <c r="AA5069" t="e">
        <v>#N/A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10786.460999999999</v>
      </c>
      <c r="AM5069">
        <v>3221.8159999999998</v>
      </c>
      <c r="AN5069">
        <v>262.25599999999997</v>
      </c>
      <c r="AO5069" s="4">
        <v>251.70599999999999</v>
      </c>
      <c r="AP5069">
        <v>0</v>
      </c>
      <c r="AQ5069">
        <v>0</v>
      </c>
    </row>
    <row r="5070" spans="1:43" ht="15.75" x14ac:dyDescent="0.25">
      <c r="A5070">
        <v>2012</v>
      </c>
      <c r="B5070" t="s">
        <v>78</v>
      </c>
      <c r="C5070">
        <f t="shared" ref="C5070:C5084" si="377">IF(AND(F5070&gt;0,M5070&gt;0,OR(O5070=0,O5070=1),AL5070&gt;0),1,"")</f>
        <v>1</v>
      </c>
      <c r="D5070" t="e">
        <v>#N/A</v>
      </c>
      <c r="E5070" t="e">
        <v>#N/A</v>
      </c>
      <c r="F5070">
        <v>38.310005187988303</v>
      </c>
      <c r="G5070">
        <v>41.961048126220703</v>
      </c>
      <c r="I5070">
        <f t="shared" si="375"/>
        <v>3.92</v>
      </c>
      <c r="J5070" t="e">
        <v>#N/A</v>
      </c>
      <c r="K5070">
        <v>1.881</v>
      </c>
      <c r="L5070">
        <v>5.5970000000000004</v>
      </c>
      <c r="M5070">
        <v>69.735361306144384</v>
      </c>
      <c r="N5070">
        <v>1.73</v>
      </c>
      <c r="O5070">
        <v>0</v>
      </c>
      <c r="P5070" t="s">
        <v>32</v>
      </c>
      <c r="Q5070" t="s">
        <v>32</v>
      </c>
      <c r="R5070" t="s">
        <v>32</v>
      </c>
      <c r="S5070" t="s">
        <v>32</v>
      </c>
      <c r="T5070" t="s">
        <v>32</v>
      </c>
      <c r="U5070" t="s">
        <v>32</v>
      </c>
      <c r="V5070" t="s">
        <v>32</v>
      </c>
      <c r="W5070" t="s">
        <v>32</v>
      </c>
      <c r="Y5070">
        <v>0</v>
      </c>
      <c r="Z5070">
        <f t="shared" si="376"/>
        <v>0</v>
      </c>
      <c r="AA5070" t="e">
        <v>#N/A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7572.2330000000002</v>
      </c>
      <c r="AM5070">
        <v>3779.9369999999999</v>
      </c>
      <c r="AN5070">
        <v>23.814</v>
      </c>
      <c r="AO5070" s="4">
        <v>108.117</v>
      </c>
      <c r="AP5070">
        <v>0</v>
      </c>
      <c r="AQ5070">
        <v>0</v>
      </c>
    </row>
    <row r="5071" spans="1:43" ht="15.75" x14ac:dyDescent="0.25">
      <c r="A5071">
        <v>2012</v>
      </c>
      <c r="B5071" t="s">
        <v>79</v>
      </c>
      <c r="C5071" t="e">
        <f t="shared" si="377"/>
        <v>#N/A</v>
      </c>
      <c r="D5071" t="e">
        <v>#N/A</v>
      </c>
      <c r="E5071" t="e">
        <v>#N/A</v>
      </c>
      <c r="F5071" t="e">
        <v>#N/A</v>
      </c>
      <c r="G5071" t="e">
        <v>#N/A</v>
      </c>
      <c r="I5071">
        <f t="shared" si="375"/>
        <v>0</v>
      </c>
      <c r="J5071" t="e">
        <v>#N/A</v>
      </c>
      <c r="K5071">
        <v>3.2189999999999999</v>
      </c>
      <c r="M5071">
        <v>157.92090551615544</v>
      </c>
      <c r="N5071">
        <v>3.4420000000000002</v>
      </c>
      <c r="O5071">
        <v>0</v>
      </c>
      <c r="P5071" t="s">
        <v>32</v>
      </c>
      <c r="Q5071" t="s">
        <v>32</v>
      </c>
      <c r="R5071" t="s">
        <v>32</v>
      </c>
      <c r="S5071" t="s">
        <v>32</v>
      </c>
      <c r="T5071" t="s">
        <v>32</v>
      </c>
      <c r="U5071" t="s">
        <v>32</v>
      </c>
      <c r="V5071" t="s">
        <v>32</v>
      </c>
      <c r="W5071" t="s">
        <v>32</v>
      </c>
      <c r="Y5071">
        <v>0</v>
      </c>
      <c r="Z5071">
        <f t="shared" si="376"/>
        <v>0</v>
      </c>
      <c r="AA5071" t="e">
        <v>#N/A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1</v>
      </c>
      <c r="AI5071">
        <v>0</v>
      </c>
      <c r="AJ5071">
        <v>0</v>
      </c>
      <c r="AK5071">
        <v>0</v>
      </c>
      <c r="AL5071">
        <v>35948.150999999998</v>
      </c>
      <c r="AM5071">
        <v>22408.095000000001</v>
      </c>
      <c r="AN5071">
        <v>16.498999999999999</v>
      </c>
      <c r="AO5071" s="4">
        <v>187.56800000000001</v>
      </c>
      <c r="AP5071">
        <v>0</v>
      </c>
      <c r="AQ5071">
        <v>1</v>
      </c>
    </row>
    <row r="5072" spans="1:43" ht="15.75" x14ac:dyDescent="0.25">
      <c r="A5072">
        <v>2012</v>
      </c>
      <c r="B5072" t="s">
        <v>80</v>
      </c>
      <c r="C5072">
        <f t="shared" si="377"/>
        <v>1</v>
      </c>
      <c r="D5072" t="e">
        <v>#N/A</v>
      </c>
      <c r="E5072" t="e">
        <v>#N/A</v>
      </c>
      <c r="F5072">
        <v>32.843517303466797</v>
      </c>
      <c r="G5072">
        <v>49.764228820800803</v>
      </c>
      <c r="I5072">
        <f t="shared" si="375"/>
        <v>18.87</v>
      </c>
      <c r="J5072" t="e">
        <v>#N/A</v>
      </c>
      <c r="K5072">
        <v>4.6500000000000004</v>
      </c>
      <c r="L5072">
        <v>10.023</v>
      </c>
      <c r="M5072">
        <v>176.4320123016071</v>
      </c>
      <c r="N5072">
        <v>4.218</v>
      </c>
      <c r="O5072">
        <v>0</v>
      </c>
      <c r="P5072" t="s">
        <v>32</v>
      </c>
      <c r="Q5072" t="s">
        <v>32</v>
      </c>
      <c r="R5072" t="s">
        <v>32</v>
      </c>
      <c r="S5072" t="s">
        <v>32</v>
      </c>
      <c r="T5072" t="s">
        <v>32</v>
      </c>
      <c r="U5072" t="s">
        <v>32</v>
      </c>
      <c r="V5072" t="s">
        <v>32</v>
      </c>
      <c r="W5072" t="s">
        <v>32</v>
      </c>
      <c r="Y5072">
        <v>0</v>
      </c>
      <c r="Z5072">
        <f t="shared" si="376"/>
        <v>0</v>
      </c>
      <c r="AA5072" t="e">
        <v>#N/A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1</v>
      </c>
      <c r="AJ5072">
        <v>0</v>
      </c>
      <c r="AK5072">
        <v>0</v>
      </c>
      <c r="AL5072">
        <v>25161.422999999999</v>
      </c>
      <c r="AM5072">
        <v>17109.121999999999</v>
      </c>
      <c r="AN5072">
        <v>22.672999999999998</v>
      </c>
      <c r="AO5072" s="4">
        <v>139.02199999999999</v>
      </c>
      <c r="AP5072">
        <v>0</v>
      </c>
      <c r="AQ5072">
        <v>0</v>
      </c>
    </row>
    <row r="5073" spans="1:43" ht="15.75" x14ac:dyDescent="0.25">
      <c r="A5073">
        <v>2012</v>
      </c>
      <c r="B5073" t="s">
        <v>81</v>
      </c>
      <c r="C5073" t="e">
        <f t="shared" si="377"/>
        <v>#N/A</v>
      </c>
      <c r="D5073" t="e">
        <v>#N/A</v>
      </c>
      <c r="E5073" t="e">
        <v>#N/A</v>
      </c>
      <c r="F5073" t="e">
        <v>#N/A</v>
      </c>
      <c r="G5073" t="e">
        <v>#N/A</v>
      </c>
      <c r="I5073">
        <f t="shared" si="375"/>
        <v>0</v>
      </c>
      <c r="J5073" t="e">
        <v>#N/A</v>
      </c>
      <c r="K5073">
        <v>8.84</v>
      </c>
      <c r="M5073">
        <v>45.398015580601026</v>
      </c>
      <c r="N5073">
        <v>24.132000000000001</v>
      </c>
      <c r="O5073">
        <v>0</v>
      </c>
      <c r="P5073" t="s">
        <v>32</v>
      </c>
      <c r="Q5073" t="s">
        <v>32</v>
      </c>
      <c r="R5073" t="s">
        <v>32</v>
      </c>
      <c r="S5073" t="s">
        <v>32</v>
      </c>
      <c r="T5073" t="s">
        <v>32</v>
      </c>
      <c r="U5073" t="s">
        <v>32</v>
      </c>
      <c r="V5073" t="s">
        <v>32</v>
      </c>
      <c r="W5073" t="s">
        <v>32</v>
      </c>
      <c r="Y5073">
        <v>0</v>
      </c>
      <c r="Z5073">
        <f t="shared" si="376"/>
        <v>0</v>
      </c>
      <c r="AA5073" t="e">
        <v>#N/A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1312.4929999999999</v>
      </c>
      <c r="AM5073">
        <v>491.32499999999999</v>
      </c>
      <c r="AN5073">
        <v>42.631</v>
      </c>
      <c r="AO5073" s="4">
        <v>472.10500000000002</v>
      </c>
      <c r="AP5073">
        <v>0</v>
      </c>
      <c r="AQ5073">
        <v>0</v>
      </c>
    </row>
    <row r="5074" spans="1:43" ht="15.75" x14ac:dyDescent="0.25">
      <c r="A5074">
        <v>2012</v>
      </c>
      <c r="B5074" t="s">
        <v>82</v>
      </c>
      <c r="C5074" t="e">
        <f t="shared" si="377"/>
        <v>#N/A</v>
      </c>
      <c r="D5074" t="e">
        <v>#N/A</v>
      </c>
      <c r="E5074" t="e">
        <v>#N/A</v>
      </c>
      <c r="F5074" t="e">
        <v>#N/A</v>
      </c>
      <c r="G5074" t="e">
        <v>#N/A</v>
      </c>
      <c r="I5074">
        <f t="shared" si="375"/>
        <v>7.03</v>
      </c>
      <c r="J5074" t="e">
        <v>#N/A</v>
      </c>
      <c r="K5074">
        <v>1.83</v>
      </c>
      <c r="L5074">
        <v>8.6</v>
      </c>
      <c r="M5074">
        <v>128.92697509723109</v>
      </c>
      <c r="N5074">
        <v>3.4159999999999999</v>
      </c>
      <c r="O5074">
        <v>0</v>
      </c>
      <c r="P5074" t="s">
        <v>32</v>
      </c>
      <c r="Q5074" t="s">
        <v>32</v>
      </c>
      <c r="R5074" t="s">
        <v>32</v>
      </c>
      <c r="S5074" t="s">
        <v>32</v>
      </c>
      <c r="T5074" t="s">
        <v>32</v>
      </c>
      <c r="U5074" t="s">
        <v>32</v>
      </c>
      <c r="V5074" t="s">
        <v>32</v>
      </c>
      <c r="W5074" t="s">
        <v>32</v>
      </c>
      <c r="Y5074">
        <v>0</v>
      </c>
      <c r="Z5074">
        <f t="shared" si="376"/>
        <v>0</v>
      </c>
      <c r="AA5074" t="e">
        <v>#N/A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7433.6970000000001</v>
      </c>
      <c r="AM5074">
        <v>4401.1109999999999</v>
      </c>
      <c r="AN5074">
        <v>3.85</v>
      </c>
      <c r="AO5074" s="4">
        <v>118.751</v>
      </c>
      <c r="AP5074">
        <v>0</v>
      </c>
      <c r="AQ5074">
        <v>0</v>
      </c>
    </row>
    <row r="5075" spans="1:43" ht="15.75" x14ac:dyDescent="0.25">
      <c r="A5075">
        <v>2012</v>
      </c>
      <c r="B5075" t="s">
        <v>83</v>
      </c>
      <c r="C5075">
        <f t="shared" si="377"/>
        <v>1</v>
      </c>
      <c r="D5075">
        <v>0</v>
      </c>
      <c r="E5075">
        <v>0</v>
      </c>
      <c r="F5075">
        <v>25.679811477661101</v>
      </c>
      <c r="G5075">
        <v>46.153007507324197</v>
      </c>
      <c r="I5075">
        <f t="shared" si="375"/>
        <v>11.88</v>
      </c>
      <c r="J5075" t="e">
        <v>#N/A</v>
      </c>
      <c r="K5075">
        <v>-1.458</v>
      </c>
      <c r="L5075">
        <v>7.7249999999999996</v>
      </c>
      <c r="M5075">
        <v>80.698149887727368</v>
      </c>
      <c r="N5075">
        <v>3.1619999999999999</v>
      </c>
      <c r="O5075">
        <v>0</v>
      </c>
      <c r="P5075" t="s">
        <v>32</v>
      </c>
      <c r="Q5075" t="s">
        <v>32</v>
      </c>
      <c r="R5075" t="s">
        <v>32</v>
      </c>
      <c r="S5075" t="s">
        <v>32</v>
      </c>
      <c r="T5075" t="s">
        <v>32</v>
      </c>
      <c r="U5075" t="s">
        <v>32</v>
      </c>
      <c r="V5075" t="s">
        <v>32</v>
      </c>
      <c r="W5075" t="s">
        <v>32</v>
      </c>
      <c r="Y5075">
        <v>0</v>
      </c>
      <c r="Z5075">
        <f t="shared" si="376"/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40119.589999999997</v>
      </c>
      <c r="AM5075">
        <v>47159.243000000002</v>
      </c>
      <c r="AN5075">
        <v>255.91800000000001</v>
      </c>
      <c r="AO5075" s="4">
        <v>117.77</v>
      </c>
      <c r="AP5075">
        <v>0</v>
      </c>
      <c r="AQ5075">
        <v>0</v>
      </c>
    </row>
    <row r="5076" spans="1:43" ht="15.75" x14ac:dyDescent="0.25">
      <c r="A5076">
        <v>2012</v>
      </c>
      <c r="B5076" t="s">
        <v>84</v>
      </c>
      <c r="C5076">
        <f t="shared" si="377"/>
        <v>1</v>
      </c>
      <c r="D5076">
        <v>0</v>
      </c>
      <c r="E5076">
        <v>0</v>
      </c>
      <c r="F5076">
        <v>30.71923828125</v>
      </c>
      <c r="G5076">
        <v>48.421127319335902</v>
      </c>
      <c r="I5076">
        <f t="shared" si="375"/>
        <v>10.6</v>
      </c>
      <c r="J5076" t="e">
        <v>#N/A</v>
      </c>
      <c r="K5076">
        <v>0.33400000000000002</v>
      </c>
      <c r="L5076">
        <v>9.7919999999999998</v>
      </c>
      <c r="M5076">
        <v>58.14202277410633</v>
      </c>
      <c r="N5076">
        <v>2.218</v>
      </c>
      <c r="O5076">
        <v>1</v>
      </c>
      <c r="P5076">
        <v>1</v>
      </c>
      <c r="Q5076">
        <v>0</v>
      </c>
      <c r="R5076">
        <v>1</v>
      </c>
      <c r="S5076">
        <v>0</v>
      </c>
      <c r="T5076">
        <v>1</v>
      </c>
      <c r="U5076">
        <v>0</v>
      </c>
      <c r="V5076">
        <v>0</v>
      </c>
      <c r="W5076">
        <v>1</v>
      </c>
      <c r="Y5076">
        <v>0</v>
      </c>
      <c r="Z5076">
        <f t="shared" si="376"/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39290.864999999998</v>
      </c>
      <c r="AM5076">
        <v>42415.144</v>
      </c>
      <c r="AN5076">
        <v>2688.21</v>
      </c>
      <c r="AO5076" s="4">
        <v>113.749</v>
      </c>
      <c r="AP5076">
        <v>0.76999999999999957</v>
      </c>
      <c r="AQ5076">
        <v>0</v>
      </c>
    </row>
    <row r="5077" spans="1:43" ht="15.75" x14ac:dyDescent="0.25">
      <c r="A5077">
        <v>2012</v>
      </c>
      <c r="B5077" t="s">
        <v>85</v>
      </c>
      <c r="C5077" t="e">
        <f t="shared" si="377"/>
        <v>#N/A</v>
      </c>
      <c r="D5077" t="e">
        <v>#N/A</v>
      </c>
      <c r="E5077" t="e">
        <v>#N/A</v>
      </c>
      <c r="F5077" t="e">
        <v>#N/A</v>
      </c>
      <c r="G5077" t="e">
        <v>#N/A</v>
      </c>
      <c r="I5077">
        <f t="shared" si="375"/>
        <v>6.3</v>
      </c>
      <c r="J5077" t="e">
        <v>#N/A</v>
      </c>
      <c r="K5077">
        <v>5.4930000000000003</v>
      </c>
      <c r="M5077">
        <v>90.911408203653949</v>
      </c>
      <c r="N5077">
        <v>2.6829999999999998</v>
      </c>
      <c r="O5077">
        <v>0</v>
      </c>
      <c r="P5077" t="s">
        <v>32</v>
      </c>
      <c r="Q5077" t="s">
        <v>32</v>
      </c>
      <c r="R5077" t="s">
        <v>32</v>
      </c>
      <c r="S5077" t="s">
        <v>32</v>
      </c>
      <c r="T5077" t="s">
        <v>32</v>
      </c>
      <c r="U5077" t="s">
        <v>32</v>
      </c>
      <c r="V5077" t="s">
        <v>32</v>
      </c>
      <c r="W5077" t="s">
        <v>32</v>
      </c>
      <c r="Y5077">
        <v>0</v>
      </c>
      <c r="Z5077">
        <f t="shared" si="376"/>
        <v>0</v>
      </c>
      <c r="AA5077" t="e">
        <v>#N/A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19431.631000000001</v>
      </c>
      <c r="AM5077">
        <v>11591.795</v>
      </c>
      <c r="AN5077">
        <v>17.856999999999999</v>
      </c>
      <c r="AO5077" s="4">
        <v>117.14700000000001</v>
      </c>
      <c r="AP5077">
        <v>0</v>
      </c>
      <c r="AQ5077">
        <v>0</v>
      </c>
    </row>
    <row r="5078" spans="1:43" ht="15.75" x14ac:dyDescent="0.25">
      <c r="A5078">
        <v>2012</v>
      </c>
      <c r="B5078" t="s">
        <v>86</v>
      </c>
      <c r="C5078">
        <f t="shared" si="377"/>
        <v>1</v>
      </c>
      <c r="D5078" t="e">
        <v>#N/A</v>
      </c>
      <c r="E5078" t="e">
        <v>#N/A</v>
      </c>
      <c r="F5078">
        <v>38.944252014160199</v>
      </c>
      <c r="G5078">
        <v>43.050060272216797</v>
      </c>
      <c r="I5078">
        <f t="shared" si="375"/>
        <v>0</v>
      </c>
      <c r="J5078" t="e">
        <v>#N/A</v>
      </c>
      <c r="K5078">
        <v>6.1820000000000004</v>
      </c>
      <c r="L5078">
        <v>15.034000000000001</v>
      </c>
      <c r="M5078">
        <v>95.94884734596161</v>
      </c>
      <c r="N5078">
        <v>-0.94399999999999995</v>
      </c>
      <c r="O5078">
        <v>0</v>
      </c>
      <c r="P5078" t="s">
        <v>32</v>
      </c>
      <c r="Q5078" t="s">
        <v>32</v>
      </c>
      <c r="R5078" t="s">
        <v>32</v>
      </c>
      <c r="S5078" t="s">
        <v>32</v>
      </c>
      <c r="T5078" t="s">
        <v>32</v>
      </c>
      <c r="U5078" t="s">
        <v>32</v>
      </c>
      <c r="V5078" t="s">
        <v>32</v>
      </c>
      <c r="W5078" t="s">
        <v>32</v>
      </c>
      <c r="Y5078">
        <v>0</v>
      </c>
      <c r="Z5078">
        <f t="shared" si="376"/>
        <v>0</v>
      </c>
      <c r="AA5078" t="e">
        <v>#N/A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6812.2460000000001</v>
      </c>
      <c r="AM5078">
        <v>3523.4070000000002</v>
      </c>
      <c r="AN5078">
        <v>15.847</v>
      </c>
      <c r="AO5078" s="4">
        <v>261.322</v>
      </c>
      <c r="AP5078">
        <v>0</v>
      </c>
      <c r="AQ5078">
        <v>0</v>
      </c>
    </row>
    <row r="5079" spans="1:43" ht="15.75" x14ac:dyDescent="0.25">
      <c r="A5079">
        <v>2012</v>
      </c>
      <c r="B5079" t="s">
        <v>87</v>
      </c>
      <c r="C5079">
        <f t="shared" si="377"/>
        <v>1</v>
      </c>
      <c r="D5079">
        <v>0</v>
      </c>
      <c r="E5079">
        <v>0</v>
      </c>
      <c r="F5079">
        <v>28.702272415161101</v>
      </c>
      <c r="G5079">
        <v>48.815116882324197</v>
      </c>
      <c r="I5079">
        <f t="shared" si="375"/>
        <v>13.14</v>
      </c>
      <c r="J5079" t="e">
        <v>#N/A</v>
      </c>
      <c r="K5079">
        <v>0.89600000000000002</v>
      </c>
      <c r="L5079">
        <v>5.4669999999999996</v>
      </c>
      <c r="M5079">
        <v>85.966689697807197</v>
      </c>
      <c r="N5079">
        <v>2.13</v>
      </c>
      <c r="O5079">
        <v>0</v>
      </c>
      <c r="P5079" t="s">
        <v>32</v>
      </c>
      <c r="Q5079" t="s">
        <v>32</v>
      </c>
      <c r="R5079" t="s">
        <v>32</v>
      </c>
      <c r="S5079" t="s">
        <v>32</v>
      </c>
      <c r="T5079" t="s">
        <v>32</v>
      </c>
      <c r="U5079" t="s">
        <v>32</v>
      </c>
      <c r="V5079" t="s">
        <v>32</v>
      </c>
      <c r="W5079" t="s">
        <v>32</v>
      </c>
      <c r="Y5079">
        <v>0</v>
      </c>
      <c r="Z5079">
        <f t="shared" si="376"/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42755.603000000003</v>
      </c>
      <c r="AM5079">
        <v>42569.470999999998</v>
      </c>
      <c r="AN5079">
        <v>3427.8530000000001</v>
      </c>
      <c r="AO5079" s="4">
        <v>113.5</v>
      </c>
      <c r="AP5079">
        <v>0</v>
      </c>
      <c r="AQ5079">
        <v>0</v>
      </c>
    </row>
    <row r="5080" spans="1:43" ht="15.75" x14ac:dyDescent="0.25">
      <c r="A5080">
        <v>2012</v>
      </c>
      <c r="B5080" t="s">
        <v>88</v>
      </c>
      <c r="C5080" t="e">
        <f t="shared" si="377"/>
        <v>#N/A</v>
      </c>
      <c r="D5080" t="e">
        <v>#N/A</v>
      </c>
      <c r="E5080" t="e">
        <v>#N/A</v>
      </c>
      <c r="F5080" t="e">
        <v>#N/A</v>
      </c>
      <c r="G5080" t="e">
        <v>#N/A</v>
      </c>
      <c r="I5080">
        <f t="shared" si="375"/>
        <v>1.44</v>
      </c>
      <c r="J5080" t="e">
        <v>#N/A</v>
      </c>
      <c r="K5080">
        <v>8.7889999999999997</v>
      </c>
      <c r="M5080">
        <v>101.17854706312552</v>
      </c>
      <c r="N5080">
        <v>7.0720000000000001</v>
      </c>
      <c r="O5080">
        <v>0</v>
      </c>
      <c r="P5080" t="s">
        <v>32</v>
      </c>
      <c r="Q5080" t="s">
        <v>32</v>
      </c>
      <c r="R5080" t="s">
        <v>32</v>
      </c>
      <c r="S5080" t="s">
        <v>32</v>
      </c>
      <c r="T5080" t="s">
        <v>32</v>
      </c>
      <c r="U5080" t="s">
        <v>32</v>
      </c>
      <c r="V5080" t="s">
        <v>32</v>
      </c>
      <c r="W5080" t="s">
        <v>32</v>
      </c>
      <c r="Y5080">
        <v>0</v>
      </c>
      <c r="Z5080">
        <f t="shared" si="376"/>
        <v>0</v>
      </c>
      <c r="AA5080" t="e">
        <v>#N/A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3799.8429999999998</v>
      </c>
      <c r="AM5080">
        <v>1674.6220000000001</v>
      </c>
      <c r="AN5080">
        <v>41.741</v>
      </c>
      <c r="AO5080" s="4">
        <v>99.959000000000003</v>
      </c>
      <c r="AP5080">
        <v>0</v>
      </c>
      <c r="AQ5080">
        <v>0</v>
      </c>
    </row>
    <row r="5081" spans="1:43" ht="15.75" x14ac:dyDescent="0.25">
      <c r="A5081">
        <v>2012</v>
      </c>
      <c r="B5081" t="s">
        <v>89</v>
      </c>
      <c r="C5081">
        <f t="shared" si="377"/>
        <v>1</v>
      </c>
      <c r="D5081" t="e">
        <v>#N/A</v>
      </c>
      <c r="E5081" t="e">
        <v>#N/A</v>
      </c>
      <c r="F5081">
        <v>33.663276672363303</v>
      </c>
      <c r="G5081">
        <v>52.6848754882812</v>
      </c>
      <c r="I5081">
        <f t="shared" si="375"/>
        <v>22.5</v>
      </c>
      <c r="J5081" t="e">
        <v>#N/A</v>
      </c>
      <c r="K5081">
        <v>-6.9790000000000001</v>
      </c>
      <c r="L5081">
        <v>24.238</v>
      </c>
      <c r="M5081">
        <v>60.958579637906531</v>
      </c>
      <c r="N5081">
        <v>1.502</v>
      </c>
      <c r="O5081">
        <v>1</v>
      </c>
      <c r="P5081">
        <v>0</v>
      </c>
      <c r="Q5081">
        <v>1</v>
      </c>
      <c r="R5081">
        <v>1</v>
      </c>
      <c r="S5081">
        <v>0</v>
      </c>
      <c r="T5081">
        <v>1</v>
      </c>
      <c r="U5081">
        <v>0</v>
      </c>
      <c r="V5081">
        <v>0</v>
      </c>
      <c r="W5081">
        <v>1</v>
      </c>
      <c r="Y5081">
        <v>1</v>
      </c>
      <c r="Z5081">
        <f t="shared" si="376"/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25610.153999999999</v>
      </c>
      <c r="AM5081">
        <v>22346.583999999999</v>
      </c>
      <c r="AN5081">
        <v>248.56200000000001</v>
      </c>
      <c r="AO5081" s="4">
        <v>122.928</v>
      </c>
      <c r="AP5081">
        <v>5.9950000000000001</v>
      </c>
      <c r="AQ5081">
        <v>0</v>
      </c>
    </row>
    <row r="5082" spans="1:43" ht="15.75" x14ac:dyDescent="0.25">
      <c r="A5082">
        <v>2012</v>
      </c>
      <c r="B5082" t="s">
        <v>90</v>
      </c>
      <c r="C5082" t="e">
        <f t="shared" si="377"/>
        <v>#N/A</v>
      </c>
      <c r="D5082" t="e">
        <v>#N/A</v>
      </c>
      <c r="E5082" t="e">
        <v>#N/A</v>
      </c>
      <c r="F5082" t="e">
        <v>#N/A</v>
      </c>
      <c r="G5082" t="e">
        <v>#N/A</v>
      </c>
      <c r="I5082">
        <f t="shared" si="375"/>
        <v>0</v>
      </c>
      <c r="J5082" t="e">
        <v>#N/A</v>
      </c>
      <c r="K5082">
        <v>-1.825</v>
      </c>
      <c r="M5082">
        <v>75.282997708273498</v>
      </c>
      <c r="N5082">
        <v>2.411</v>
      </c>
      <c r="O5082">
        <v>0</v>
      </c>
      <c r="P5082" t="s">
        <v>32</v>
      </c>
      <c r="Q5082" t="s">
        <v>32</v>
      </c>
      <c r="R5082" t="s">
        <v>32</v>
      </c>
      <c r="S5082" t="s">
        <v>32</v>
      </c>
      <c r="T5082" t="s">
        <v>32</v>
      </c>
      <c r="U5082" t="s">
        <v>32</v>
      </c>
      <c r="V5082" t="s">
        <v>32</v>
      </c>
      <c r="W5082" t="s">
        <v>32</v>
      </c>
      <c r="Y5082">
        <v>0</v>
      </c>
      <c r="Z5082">
        <f t="shared" si="376"/>
        <v>1</v>
      </c>
      <c r="AA5082" t="e">
        <v>#N/A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1</v>
      </c>
      <c r="AI5082">
        <v>0</v>
      </c>
      <c r="AJ5082">
        <v>0</v>
      </c>
      <c r="AK5082">
        <v>0</v>
      </c>
      <c r="AL5082">
        <v>11179.874</v>
      </c>
      <c r="AM5082">
        <v>7604.85</v>
      </c>
      <c r="AN5082">
        <v>0.80200000000000005</v>
      </c>
      <c r="AO5082" s="4">
        <v>109.28100000000001</v>
      </c>
      <c r="AP5082">
        <v>0</v>
      </c>
      <c r="AQ5082">
        <v>1</v>
      </c>
    </row>
    <row r="5083" spans="1:43" ht="15.75" x14ac:dyDescent="0.25">
      <c r="A5083">
        <v>2012</v>
      </c>
      <c r="B5083" t="s">
        <v>91</v>
      </c>
      <c r="C5083" t="e">
        <f t="shared" si="377"/>
        <v>#N/A</v>
      </c>
      <c r="D5083" t="e">
        <v>#N/A</v>
      </c>
      <c r="E5083" t="e">
        <v>#N/A</v>
      </c>
      <c r="F5083" t="e">
        <v>#N/A</v>
      </c>
      <c r="G5083" t="e">
        <v>#N/A</v>
      </c>
      <c r="I5083">
        <f t="shared" si="375"/>
        <v>0</v>
      </c>
      <c r="J5083" t="e">
        <v>#N/A</v>
      </c>
      <c r="K5083">
        <v>2.97</v>
      </c>
      <c r="M5083">
        <v>60.982511786746649</v>
      </c>
      <c r="N5083">
        <v>3.7829999999999999</v>
      </c>
      <c r="O5083">
        <v>0</v>
      </c>
      <c r="P5083" t="s">
        <v>32</v>
      </c>
      <c r="Q5083" t="s">
        <v>32</v>
      </c>
      <c r="R5083" t="s">
        <v>32</v>
      </c>
      <c r="S5083" t="s">
        <v>32</v>
      </c>
      <c r="T5083" t="s">
        <v>32</v>
      </c>
      <c r="U5083" t="s">
        <v>32</v>
      </c>
      <c r="V5083" t="s">
        <v>32</v>
      </c>
      <c r="W5083" t="s">
        <v>32</v>
      </c>
      <c r="Y5083">
        <v>0</v>
      </c>
      <c r="Z5083">
        <f t="shared" si="376"/>
        <v>0</v>
      </c>
      <c r="AA5083" t="e">
        <v>#N/A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7100.2359999999999</v>
      </c>
      <c r="AM5083">
        <v>3335.913</v>
      </c>
      <c r="AN5083">
        <v>50.387999999999998</v>
      </c>
      <c r="AO5083" s="4">
        <v>108.173</v>
      </c>
      <c r="AP5083">
        <v>0</v>
      </c>
      <c r="AQ5083">
        <v>0</v>
      </c>
    </row>
    <row r="5084" spans="1:43" ht="15.75" x14ac:dyDescent="0.25">
      <c r="A5084">
        <v>2012</v>
      </c>
      <c r="B5084" t="s">
        <v>92</v>
      </c>
      <c r="C5084" t="e">
        <f t="shared" si="377"/>
        <v>#N/A</v>
      </c>
      <c r="D5084" t="e">
        <v>#N/A</v>
      </c>
      <c r="E5084" t="e">
        <v>#N/A</v>
      </c>
      <c r="F5084" t="e">
        <v>#N/A</v>
      </c>
      <c r="G5084" t="e">
        <v>#N/A</v>
      </c>
      <c r="I5084">
        <f t="shared" si="375"/>
        <v>0</v>
      </c>
      <c r="J5084" t="e">
        <v>#N/A</v>
      </c>
      <c r="K5084">
        <v>3.8140000000000001</v>
      </c>
      <c r="M5084">
        <v>91.688389617577513</v>
      </c>
      <c r="N5084">
        <v>15.227</v>
      </c>
      <c r="O5084">
        <v>0</v>
      </c>
      <c r="P5084" t="s">
        <v>32</v>
      </c>
      <c r="Q5084" t="s">
        <v>32</v>
      </c>
      <c r="R5084" t="s">
        <v>32</v>
      </c>
      <c r="S5084" t="s">
        <v>32</v>
      </c>
      <c r="T5084" t="s">
        <v>32</v>
      </c>
      <c r="U5084" t="s">
        <v>32</v>
      </c>
      <c r="V5084" t="s">
        <v>32</v>
      </c>
      <c r="W5084" t="s">
        <v>32</v>
      </c>
      <c r="Y5084">
        <v>0</v>
      </c>
      <c r="Z5084">
        <f t="shared" si="376"/>
        <v>0</v>
      </c>
      <c r="AA5084" t="e">
        <v>#N/A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1304.413</v>
      </c>
      <c r="AM5084">
        <v>518.89099999999996</v>
      </c>
      <c r="AN5084">
        <v>5.6319999999999997</v>
      </c>
      <c r="AO5084" s="4">
        <v>988.07100000000003</v>
      </c>
      <c r="AP5084">
        <v>0</v>
      </c>
      <c r="AQ5084">
        <v>0</v>
      </c>
    </row>
    <row r="5085" spans="1:43" ht="15.75" x14ac:dyDescent="0.25">
      <c r="A5085">
        <v>2012</v>
      </c>
      <c r="B5085" t="s">
        <v>93</v>
      </c>
      <c r="D5085" t="e">
        <v>#N/A</v>
      </c>
      <c r="E5085" t="e">
        <v>#N/A</v>
      </c>
      <c r="F5085" t="e">
        <v>#N/A</v>
      </c>
      <c r="G5085" t="e">
        <v>#N/A</v>
      </c>
      <c r="I5085">
        <f t="shared" si="375"/>
        <v>0</v>
      </c>
      <c r="J5085" t="e">
        <v>#N/A</v>
      </c>
      <c r="K5085">
        <v>-2.2330000000000001</v>
      </c>
      <c r="M5085" t="s">
        <v>191</v>
      </c>
      <c r="N5085">
        <v>2.0609999999999999</v>
      </c>
      <c r="O5085">
        <v>0</v>
      </c>
      <c r="P5085" t="s">
        <v>32</v>
      </c>
      <c r="Q5085" t="s">
        <v>32</v>
      </c>
      <c r="R5085" t="s">
        <v>32</v>
      </c>
      <c r="S5085" t="s">
        <v>32</v>
      </c>
      <c r="T5085" t="s">
        <v>32</v>
      </c>
      <c r="U5085" t="s">
        <v>32</v>
      </c>
      <c r="V5085" t="s">
        <v>32</v>
      </c>
      <c r="W5085" t="s">
        <v>32</v>
      </c>
      <c r="Y5085">
        <v>0</v>
      </c>
      <c r="Z5085">
        <f t="shared" si="376"/>
        <v>0</v>
      </c>
      <c r="AA5085" t="e">
        <v>#N/A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1417.607</v>
      </c>
      <c r="AM5085">
        <v>577.52300000000002</v>
      </c>
      <c r="AN5085">
        <v>0.95899999999999996</v>
      </c>
      <c r="AO5085" s="4">
        <v>106.59399999999999</v>
      </c>
      <c r="AP5085">
        <v>0</v>
      </c>
      <c r="AQ5085">
        <v>0</v>
      </c>
    </row>
    <row r="5086" spans="1:43" ht="15.75" x14ac:dyDescent="0.25">
      <c r="A5086">
        <v>2012</v>
      </c>
      <c r="B5086" t="s">
        <v>94</v>
      </c>
      <c r="D5086" t="e">
        <v>#N/A</v>
      </c>
      <c r="E5086" t="e">
        <v>#N/A</v>
      </c>
      <c r="F5086" t="e">
        <v>#N/A</v>
      </c>
      <c r="G5086" t="e">
        <v>#N/A</v>
      </c>
      <c r="I5086">
        <f t="shared" si="375"/>
        <v>0.24</v>
      </c>
      <c r="J5086" t="e">
        <v>#N/A</v>
      </c>
      <c r="K5086">
        <v>4.8159999999999998</v>
      </c>
      <c r="M5086" t="s">
        <v>191</v>
      </c>
      <c r="N5086">
        <v>2.4169999999999998</v>
      </c>
      <c r="O5086">
        <v>0</v>
      </c>
      <c r="P5086" t="s">
        <v>32</v>
      </c>
      <c r="Q5086" t="s">
        <v>32</v>
      </c>
      <c r="R5086" t="s">
        <v>32</v>
      </c>
      <c r="S5086" t="s">
        <v>32</v>
      </c>
      <c r="T5086" t="s">
        <v>32</v>
      </c>
      <c r="U5086" t="s">
        <v>32</v>
      </c>
      <c r="V5086" t="s">
        <v>32</v>
      </c>
      <c r="W5086" t="s">
        <v>32</v>
      </c>
      <c r="Y5086">
        <v>0</v>
      </c>
      <c r="Z5086">
        <f t="shared" si="376"/>
        <v>0</v>
      </c>
      <c r="AA5086" t="e">
        <v>#N/A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6155.1329999999998</v>
      </c>
      <c r="AM5086">
        <v>3580.51</v>
      </c>
      <c r="AN5086">
        <v>2.851</v>
      </c>
      <c r="AO5086" s="4">
        <v>109.732</v>
      </c>
      <c r="AP5086">
        <v>0</v>
      </c>
      <c r="AQ5086">
        <v>0</v>
      </c>
    </row>
    <row r="5087" spans="1:43" ht="15.75" x14ac:dyDescent="0.25">
      <c r="A5087">
        <v>2012</v>
      </c>
      <c r="B5087" t="s">
        <v>95</v>
      </c>
      <c r="C5087" t="e">
        <f>IF(AND(F5087&gt;0,M5087&gt;0,OR(O5087=0,O5087=1),AL5087&gt;0),1,"")</f>
        <v>#N/A</v>
      </c>
      <c r="D5087" t="e">
        <v>#N/A</v>
      </c>
      <c r="E5087" t="e">
        <v>#N/A</v>
      </c>
      <c r="F5087" t="e">
        <v>#N/A</v>
      </c>
      <c r="G5087" t="e">
        <v>#N/A</v>
      </c>
      <c r="I5087">
        <f t="shared" si="375"/>
        <v>0.67</v>
      </c>
      <c r="J5087" t="e">
        <v>#N/A</v>
      </c>
      <c r="K5087">
        <v>2.8849999999999998</v>
      </c>
      <c r="M5087">
        <v>70.068066609563459</v>
      </c>
      <c r="N5087">
        <v>6.78</v>
      </c>
      <c r="O5087">
        <v>0</v>
      </c>
      <c r="P5087" t="s">
        <v>32</v>
      </c>
      <c r="Q5087" t="s">
        <v>32</v>
      </c>
      <c r="R5087" t="s">
        <v>32</v>
      </c>
      <c r="S5087" t="s">
        <v>32</v>
      </c>
      <c r="T5087" t="s">
        <v>32</v>
      </c>
      <c r="U5087" t="s">
        <v>32</v>
      </c>
      <c r="V5087" t="s">
        <v>32</v>
      </c>
      <c r="W5087" t="s">
        <v>32</v>
      </c>
      <c r="Y5087">
        <v>0</v>
      </c>
      <c r="Z5087">
        <f t="shared" si="376"/>
        <v>0</v>
      </c>
      <c r="AA5087" t="e">
        <v>#N/A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1631.5920000000001</v>
      </c>
      <c r="AM5087">
        <v>775.49199999999996</v>
      </c>
      <c r="AN5087">
        <v>7.89</v>
      </c>
      <c r="AO5087" s="4">
        <v>175.791</v>
      </c>
      <c r="AP5087">
        <v>0</v>
      </c>
      <c r="AQ5087">
        <v>0</v>
      </c>
    </row>
    <row r="5088" spans="1:43" ht="15.75" x14ac:dyDescent="0.25">
      <c r="A5088">
        <v>2012</v>
      </c>
      <c r="B5088" t="s">
        <v>96</v>
      </c>
      <c r="C5088" t="e">
        <f>IF(AND(F5088&gt;0,M5088&gt;0,OR(O5088=0,O5088=1),AL5088&gt;0),1,"")</f>
        <v>#N/A</v>
      </c>
      <c r="D5088" t="e">
        <v>#N/A</v>
      </c>
      <c r="E5088" t="e">
        <v>#N/A</v>
      </c>
      <c r="F5088" t="e">
        <v>#N/A</v>
      </c>
      <c r="G5088" t="e">
        <v>#N/A</v>
      </c>
      <c r="I5088">
        <f t="shared" si="375"/>
        <v>1.93</v>
      </c>
      <c r="J5088" t="e">
        <v>#N/A</v>
      </c>
      <c r="K5088">
        <v>3.863</v>
      </c>
      <c r="L5088">
        <v>4.4000000000000004</v>
      </c>
      <c r="M5088">
        <v>120.58310592082731</v>
      </c>
      <c r="N5088">
        <v>5.218</v>
      </c>
      <c r="O5088">
        <v>0</v>
      </c>
      <c r="P5088" t="s">
        <v>32</v>
      </c>
      <c r="Q5088" t="s">
        <v>32</v>
      </c>
      <c r="R5088" t="s">
        <v>32</v>
      </c>
      <c r="S5088" t="s">
        <v>32</v>
      </c>
      <c r="T5088" t="s">
        <v>32</v>
      </c>
      <c r="U5088" t="s">
        <v>32</v>
      </c>
      <c r="V5088" t="s">
        <v>32</v>
      </c>
      <c r="W5088" t="s">
        <v>32</v>
      </c>
      <c r="Y5088">
        <v>0</v>
      </c>
      <c r="Z5088">
        <f t="shared" si="376"/>
        <v>0</v>
      </c>
      <c r="AA5088" t="e">
        <v>#N/A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4501.9459999999999</v>
      </c>
      <c r="AM5088">
        <v>2331.1529999999998</v>
      </c>
      <c r="AN5088">
        <v>18.5</v>
      </c>
      <c r="AO5088" s="4">
        <v>247.37700000000001</v>
      </c>
      <c r="AP5088">
        <v>0</v>
      </c>
      <c r="AQ5088">
        <v>0</v>
      </c>
    </row>
    <row r="5089" spans="1:43" ht="15.75" x14ac:dyDescent="0.25">
      <c r="A5089">
        <v>2012</v>
      </c>
      <c r="B5089" t="s">
        <v>97</v>
      </c>
      <c r="D5089" t="e">
        <v>#N/A</v>
      </c>
      <c r="E5089" t="e">
        <v>#N/A</v>
      </c>
      <c r="F5089" t="e">
        <v>#N/A</v>
      </c>
      <c r="G5089" t="e">
        <v>#N/A</v>
      </c>
      <c r="I5089">
        <f t="shared" si="375"/>
        <v>15.22</v>
      </c>
      <c r="J5089" t="e">
        <v>#N/A</v>
      </c>
      <c r="K5089">
        <v>1.55</v>
      </c>
      <c r="L5089">
        <v>3.2930000000000001</v>
      </c>
      <c r="M5089" t="s">
        <v>192</v>
      </c>
      <c r="N5089">
        <v>4.0730000000000004</v>
      </c>
      <c r="O5089">
        <v>0</v>
      </c>
      <c r="P5089" t="s">
        <v>32</v>
      </c>
      <c r="Q5089" t="s">
        <v>32</v>
      </c>
      <c r="R5089" t="s">
        <v>32</v>
      </c>
      <c r="S5089" t="s">
        <v>32</v>
      </c>
      <c r="T5089" t="s">
        <v>32</v>
      </c>
      <c r="U5089" t="s">
        <v>32</v>
      </c>
      <c r="V5089" t="s">
        <v>32</v>
      </c>
      <c r="W5089" t="s">
        <v>32</v>
      </c>
      <c r="Y5089">
        <v>0</v>
      </c>
      <c r="Z5089">
        <f t="shared" si="376"/>
        <v>0</v>
      </c>
      <c r="AA5089" t="e">
        <v>#N/A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51008.745000000003</v>
      </c>
      <c r="AM5089">
        <v>36588.629000000001</v>
      </c>
      <c r="AN5089">
        <v>262.63</v>
      </c>
      <c r="AO5089" s="4">
        <v>110.30800000000001</v>
      </c>
      <c r="AP5089">
        <v>0</v>
      </c>
      <c r="AQ5089">
        <v>0</v>
      </c>
    </row>
    <row r="5090" spans="1:43" ht="15.75" x14ac:dyDescent="0.25">
      <c r="A5090">
        <v>2012</v>
      </c>
      <c r="B5090" t="s">
        <v>98</v>
      </c>
      <c r="C5090">
        <f t="shared" ref="C5090:C5101" si="378">IF(AND(F5090&gt;0,M5090&gt;0,OR(O5090=0,O5090=1),AL5090&gt;0),1,"")</f>
        <v>1</v>
      </c>
      <c r="D5090" t="e">
        <v>#N/A</v>
      </c>
      <c r="E5090" t="e">
        <v>#N/A</v>
      </c>
      <c r="F5090">
        <v>28.4458122253418</v>
      </c>
      <c r="G5090">
        <v>48.847137451171903</v>
      </c>
      <c r="I5090">
        <f t="shared" si="375"/>
        <v>15.38</v>
      </c>
      <c r="J5090" t="e">
        <v>#N/A</v>
      </c>
      <c r="K5090">
        <v>-1.665</v>
      </c>
      <c r="L5090">
        <v>11</v>
      </c>
      <c r="M5090">
        <v>167.97387631003755</v>
      </c>
      <c r="N5090">
        <v>5.7060000000000004</v>
      </c>
      <c r="O5090">
        <v>0</v>
      </c>
      <c r="P5090" t="s">
        <v>32</v>
      </c>
      <c r="Q5090" t="s">
        <v>32</v>
      </c>
      <c r="R5090" t="s">
        <v>32</v>
      </c>
      <c r="S5090" t="s">
        <v>32</v>
      </c>
      <c r="T5090" t="s">
        <v>32</v>
      </c>
      <c r="U5090" t="s">
        <v>32</v>
      </c>
      <c r="V5090" t="s">
        <v>32</v>
      </c>
      <c r="W5090" t="s">
        <v>32</v>
      </c>
      <c r="Y5090">
        <v>0</v>
      </c>
      <c r="Z5090">
        <f t="shared" si="376"/>
        <v>0</v>
      </c>
      <c r="AA5090" t="e">
        <v>#N/A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22525.465</v>
      </c>
      <c r="AM5090">
        <v>12543.959000000001</v>
      </c>
      <c r="AN5090">
        <v>124.587</v>
      </c>
      <c r="AO5090" s="4">
        <v>142.83099999999999</v>
      </c>
      <c r="AP5090">
        <v>0</v>
      </c>
      <c r="AQ5090">
        <v>0</v>
      </c>
    </row>
    <row r="5091" spans="1:43" ht="15.75" x14ac:dyDescent="0.25">
      <c r="A5091">
        <v>2012</v>
      </c>
      <c r="B5091" t="s">
        <v>99</v>
      </c>
      <c r="C5091">
        <f t="shared" si="378"/>
        <v>1</v>
      </c>
      <c r="D5091" t="e">
        <v>#N/A</v>
      </c>
      <c r="E5091" t="e">
        <v>#N/A</v>
      </c>
      <c r="F5091">
        <v>23.484870910644499</v>
      </c>
      <c r="G5091">
        <v>36.057472229003899</v>
      </c>
      <c r="I5091">
        <f t="shared" si="375"/>
        <v>17.89</v>
      </c>
      <c r="J5091" t="e">
        <v>#N/A</v>
      </c>
      <c r="K5091">
        <v>1.4630000000000001</v>
      </c>
      <c r="L5091">
        <v>5.7709999999999999</v>
      </c>
      <c r="M5091">
        <v>107.14751570038574</v>
      </c>
      <c r="N5091">
        <v>5.1859999999999999</v>
      </c>
      <c r="O5091">
        <v>0</v>
      </c>
      <c r="P5091" t="s">
        <v>32</v>
      </c>
      <c r="Q5091" t="s">
        <v>32</v>
      </c>
      <c r="R5091" t="s">
        <v>32</v>
      </c>
      <c r="S5091" t="s">
        <v>32</v>
      </c>
      <c r="T5091" t="s">
        <v>32</v>
      </c>
      <c r="U5091" t="s">
        <v>32</v>
      </c>
      <c r="V5091" t="s">
        <v>32</v>
      </c>
      <c r="W5091" t="s">
        <v>32</v>
      </c>
      <c r="Y5091">
        <v>0</v>
      </c>
      <c r="Z5091">
        <f t="shared" si="376"/>
        <v>1</v>
      </c>
      <c r="AA5091" t="e">
        <v>#N/A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1</v>
      </c>
      <c r="AI5091">
        <v>0</v>
      </c>
      <c r="AJ5091">
        <v>0</v>
      </c>
      <c r="AK5091">
        <v>0</v>
      </c>
      <c r="AL5091">
        <v>39401.749000000003</v>
      </c>
      <c r="AM5091">
        <v>42505.027000000002</v>
      </c>
      <c r="AN5091">
        <v>13.584</v>
      </c>
      <c r="AO5091" s="4">
        <v>222.608</v>
      </c>
      <c r="AP5091">
        <v>0</v>
      </c>
      <c r="AQ5091">
        <v>1</v>
      </c>
    </row>
    <row r="5092" spans="1:43" ht="15.75" x14ac:dyDescent="0.25">
      <c r="A5092">
        <v>2012</v>
      </c>
      <c r="B5092" t="s">
        <v>100</v>
      </c>
      <c r="C5092" t="e">
        <f t="shared" si="378"/>
        <v>#N/A</v>
      </c>
      <c r="D5092" t="e">
        <v>#N/A</v>
      </c>
      <c r="E5092" t="e">
        <v>#N/A</v>
      </c>
      <c r="F5092" t="e">
        <v>#N/A</v>
      </c>
      <c r="G5092" t="e">
        <v>#N/A</v>
      </c>
      <c r="I5092">
        <f t="shared" si="375"/>
        <v>4.8499999999999996</v>
      </c>
      <c r="J5092" t="e">
        <v>#N/A</v>
      </c>
      <c r="K5092">
        <v>4.7359999999999998</v>
      </c>
      <c r="M5092">
        <v>54.732354145315</v>
      </c>
      <c r="N5092">
        <v>10.209</v>
      </c>
      <c r="O5092">
        <v>0</v>
      </c>
      <c r="P5092" t="s">
        <v>32</v>
      </c>
      <c r="Q5092" t="s">
        <v>32</v>
      </c>
      <c r="R5092" t="s">
        <v>32</v>
      </c>
      <c r="S5092" t="s">
        <v>32</v>
      </c>
      <c r="T5092" t="s">
        <v>32</v>
      </c>
      <c r="U5092" t="s">
        <v>32</v>
      </c>
      <c r="V5092" t="s">
        <v>32</v>
      </c>
      <c r="W5092" t="s">
        <v>32</v>
      </c>
      <c r="Y5092">
        <v>0</v>
      </c>
      <c r="Z5092">
        <f t="shared" si="376"/>
        <v>0</v>
      </c>
      <c r="AA5092" t="e">
        <v>#N/A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5180.5529999999999</v>
      </c>
      <c r="AM5092">
        <v>1514.634</v>
      </c>
      <c r="AN5092">
        <v>1858.748</v>
      </c>
      <c r="AO5092" s="4">
        <v>211.79599999999999</v>
      </c>
      <c r="AP5092">
        <v>0</v>
      </c>
      <c r="AQ5092">
        <v>0</v>
      </c>
    </row>
    <row r="5093" spans="1:43" ht="15.75" x14ac:dyDescent="0.25">
      <c r="A5093">
        <v>2012</v>
      </c>
      <c r="B5093" t="s">
        <v>101</v>
      </c>
      <c r="C5093">
        <f t="shared" si="378"/>
        <v>1</v>
      </c>
      <c r="D5093" t="e">
        <v>#N/A</v>
      </c>
      <c r="E5093" t="e">
        <v>#N/A</v>
      </c>
      <c r="F5093">
        <v>40.586071014404297</v>
      </c>
      <c r="G5093">
        <v>46.976509094238303</v>
      </c>
      <c r="I5093">
        <f t="shared" si="375"/>
        <v>3.73</v>
      </c>
      <c r="J5093" t="e">
        <v>#N/A</v>
      </c>
      <c r="K5093">
        <v>6.2640000000000002</v>
      </c>
      <c r="L5093">
        <v>6.14</v>
      </c>
      <c r="M5093">
        <v>50.148975275278175</v>
      </c>
      <c r="N5093">
        <v>3.9809999999999999</v>
      </c>
      <c r="O5093">
        <v>0</v>
      </c>
      <c r="P5093" t="s">
        <v>32</v>
      </c>
      <c r="Q5093" t="s">
        <v>32</v>
      </c>
      <c r="R5093" t="s">
        <v>32</v>
      </c>
      <c r="S5093" t="s">
        <v>32</v>
      </c>
      <c r="T5093" t="s">
        <v>32</v>
      </c>
      <c r="U5093" t="s">
        <v>32</v>
      </c>
      <c r="V5093" t="s">
        <v>32</v>
      </c>
      <c r="W5093" t="s">
        <v>32</v>
      </c>
      <c r="Y5093">
        <v>0</v>
      </c>
      <c r="Z5093">
        <f t="shared" si="376"/>
        <v>0</v>
      </c>
      <c r="AA5093" t="e">
        <v>#N/A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9102.3639999999996</v>
      </c>
      <c r="AM5093">
        <v>3590.6619999999998</v>
      </c>
      <c r="AN5093">
        <v>877.80100000000004</v>
      </c>
      <c r="AO5093" s="4">
        <v>99.998999999999995</v>
      </c>
      <c r="AP5093">
        <v>0</v>
      </c>
      <c r="AQ5093">
        <v>0</v>
      </c>
    </row>
    <row r="5094" spans="1:43" ht="15.75" x14ac:dyDescent="0.25">
      <c r="A5094">
        <v>2012</v>
      </c>
      <c r="B5094" t="s">
        <v>102</v>
      </c>
      <c r="C5094">
        <f t="shared" si="378"/>
        <v>1</v>
      </c>
      <c r="D5094">
        <v>0</v>
      </c>
      <c r="E5094">
        <v>0</v>
      </c>
      <c r="F5094">
        <v>28.623441696166999</v>
      </c>
      <c r="G5094">
        <v>51.9696655273438</v>
      </c>
      <c r="I5094">
        <f t="shared" si="375"/>
        <v>26.8</v>
      </c>
      <c r="J5094" t="e">
        <v>#N/A</v>
      </c>
      <c r="K5094">
        <v>-0.313</v>
      </c>
      <c r="L5094">
        <v>14.672000000000001</v>
      </c>
      <c r="M5094">
        <v>190.78203182877212</v>
      </c>
      <c r="N5094">
        <v>1.9219999999999999</v>
      </c>
      <c r="O5094">
        <v>1</v>
      </c>
      <c r="P5094">
        <v>1</v>
      </c>
      <c r="Q5094">
        <v>0</v>
      </c>
      <c r="R5094">
        <v>0</v>
      </c>
      <c r="S5094">
        <v>1</v>
      </c>
      <c r="T5094">
        <v>1</v>
      </c>
      <c r="U5094">
        <v>0</v>
      </c>
      <c r="V5094">
        <v>0</v>
      </c>
      <c r="W5094">
        <v>1</v>
      </c>
      <c r="Y5094">
        <v>1</v>
      </c>
      <c r="Z5094">
        <f t="shared" si="376"/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45756.845000000001</v>
      </c>
      <c r="AM5094">
        <v>48433.913999999997</v>
      </c>
      <c r="AN5094">
        <v>222.089</v>
      </c>
      <c r="AO5094" s="4">
        <v>108.68300000000001</v>
      </c>
      <c r="AP5094">
        <v>1.4249999999999998</v>
      </c>
      <c r="AQ5094">
        <v>0</v>
      </c>
    </row>
    <row r="5095" spans="1:43" ht="15.75" x14ac:dyDescent="0.25">
      <c r="A5095">
        <v>2012</v>
      </c>
      <c r="B5095" t="s">
        <v>103</v>
      </c>
      <c r="C5095" t="e">
        <f t="shared" si="378"/>
        <v>#N/A</v>
      </c>
      <c r="D5095" t="e">
        <v>#N/A</v>
      </c>
      <c r="E5095" t="e">
        <v>#N/A</v>
      </c>
      <c r="F5095" t="e">
        <v>#N/A</v>
      </c>
      <c r="G5095" t="e">
        <v>#N/A</v>
      </c>
      <c r="I5095">
        <f t="shared" si="375"/>
        <v>20.260000000000002</v>
      </c>
      <c r="J5095" t="e">
        <v>#N/A</v>
      </c>
      <c r="K5095">
        <v>2.996</v>
      </c>
      <c r="L5095">
        <v>6.85</v>
      </c>
      <c r="M5095">
        <v>72.313417936964726</v>
      </c>
      <c r="N5095">
        <v>1.708</v>
      </c>
      <c r="O5095">
        <v>0</v>
      </c>
      <c r="P5095" t="s">
        <v>32</v>
      </c>
      <c r="Q5095" t="s">
        <v>32</v>
      </c>
      <c r="R5095" t="s">
        <v>32</v>
      </c>
      <c r="S5095" t="s">
        <v>32</v>
      </c>
      <c r="T5095" t="s">
        <v>32</v>
      </c>
      <c r="U5095" t="s">
        <v>32</v>
      </c>
      <c r="V5095" t="s">
        <v>32</v>
      </c>
      <c r="W5095" t="s">
        <v>32</v>
      </c>
      <c r="Y5095">
        <v>0</v>
      </c>
      <c r="Z5095">
        <f t="shared" si="376"/>
        <v>0</v>
      </c>
      <c r="AA5095" t="e">
        <v>#N/A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31909.261999999999</v>
      </c>
      <c r="AM5095">
        <v>33396.947999999997</v>
      </c>
      <c r="AN5095">
        <v>257.20499999999998</v>
      </c>
      <c r="AO5095" s="4">
        <v>100.024</v>
      </c>
      <c r="AP5095">
        <v>0</v>
      </c>
      <c r="AQ5095">
        <v>0</v>
      </c>
    </row>
    <row r="5096" spans="1:43" ht="15.75" x14ac:dyDescent="0.25">
      <c r="A5096">
        <v>2012</v>
      </c>
      <c r="B5096" t="s">
        <v>104</v>
      </c>
      <c r="C5096">
        <f t="shared" si="378"/>
        <v>1</v>
      </c>
      <c r="D5096">
        <v>0</v>
      </c>
      <c r="E5096">
        <v>0</v>
      </c>
      <c r="F5096">
        <v>32.512901306152301</v>
      </c>
      <c r="G5096">
        <v>48.512664794921903</v>
      </c>
      <c r="I5096">
        <f t="shared" si="375"/>
        <v>6.84</v>
      </c>
      <c r="J5096" t="e">
        <v>#N/A</v>
      </c>
      <c r="K5096">
        <v>-2.3679999999999999</v>
      </c>
      <c r="L5096">
        <v>10.675000000000001</v>
      </c>
      <c r="M5096">
        <v>55.618290864150211</v>
      </c>
      <c r="N5096">
        <v>3.3039999999999998</v>
      </c>
      <c r="O5096">
        <v>0</v>
      </c>
      <c r="P5096" t="s">
        <v>32</v>
      </c>
      <c r="Q5096" t="s">
        <v>32</v>
      </c>
      <c r="R5096" t="s">
        <v>32</v>
      </c>
      <c r="S5096" t="s">
        <v>32</v>
      </c>
      <c r="T5096" t="s">
        <v>32</v>
      </c>
      <c r="U5096" t="s">
        <v>32</v>
      </c>
      <c r="V5096" t="s">
        <v>32</v>
      </c>
      <c r="W5096" t="s">
        <v>32</v>
      </c>
      <c r="Y5096">
        <v>0</v>
      </c>
      <c r="Z5096">
        <f t="shared" si="376"/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34404.800999999999</v>
      </c>
      <c r="AM5096">
        <v>33915.438999999998</v>
      </c>
      <c r="AN5096">
        <v>2014.3810000000001</v>
      </c>
      <c r="AO5096" s="4">
        <v>117.52500000000001</v>
      </c>
      <c r="AP5096">
        <v>0</v>
      </c>
      <c r="AQ5096">
        <v>0</v>
      </c>
    </row>
    <row r="5097" spans="1:43" ht="15.75" x14ac:dyDescent="0.25">
      <c r="A5097">
        <v>2012</v>
      </c>
      <c r="B5097" t="s">
        <v>105</v>
      </c>
      <c r="C5097" t="e">
        <f t="shared" si="378"/>
        <v>#N/A</v>
      </c>
      <c r="D5097" t="e">
        <v>#N/A</v>
      </c>
      <c r="E5097" t="e">
        <v>#N/A</v>
      </c>
      <c r="F5097" t="e">
        <v>#N/A</v>
      </c>
      <c r="G5097" t="e">
        <v>#N/A</v>
      </c>
      <c r="I5097">
        <f t="shared" si="375"/>
        <v>8.3699999999999992</v>
      </c>
      <c r="J5097" t="e">
        <v>#N/A</v>
      </c>
      <c r="K5097">
        <v>-0.46700000000000003</v>
      </c>
      <c r="L5097">
        <v>13.925000000000001</v>
      </c>
      <c r="M5097">
        <v>83.409872571687941</v>
      </c>
      <c r="N5097">
        <v>6.8970000000000002</v>
      </c>
      <c r="O5097">
        <v>0</v>
      </c>
      <c r="P5097" t="s">
        <v>32</v>
      </c>
      <c r="Q5097" t="s">
        <v>32</v>
      </c>
      <c r="R5097" t="s">
        <v>32</v>
      </c>
      <c r="S5097" t="s">
        <v>32</v>
      </c>
      <c r="T5097" t="s">
        <v>32</v>
      </c>
      <c r="U5097" t="s">
        <v>32</v>
      </c>
      <c r="V5097" t="s">
        <v>32</v>
      </c>
      <c r="W5097" t="s">
        <v>32</v>
      </c>
      <c r="Y5097">
        <v>0</v>
      </c>
      <c r="Z5097">
        <f t="shared" si="376"/>
        <v>0</v>
      </c>
      <c r="AA5097" t="e">
        <v>#N/A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8390.8870000000006</v>
      </c>
      <c r="AM5097">
        <v>5339.0959999999995</v>
      </c>
      <c r="AN5097">
        <v>14.784000000000001</v>
      </c>
      <c r="AO5097" s="4">
        <v>349.238</v>
      </c>
      <c r="AP5097">
        <v>0</v>
      </c>
      <c r="AQ5097">
        <v>0</v>
      </c>
    </row>
    <row r="5098" spans="1:43" ht="15.75" x14ac:dyDescent="0.25">
      <c r="A5098">
        <v>2012</v>
      </c>
      <c r="B5098" t="s">
        <v>106</v>
      </c>
      <c r="C5098" t="e">
        <f t="shared" si="378"/>
        <v>#N/A</v>
      </c>
      <c r="D5098">
        <v>0</v>
      </c>
      <c r="E5098">
        <v>0</v>
      </c>
      <c r="F5098" t="e">
        <v>#N/A</v>
      </c>
      <c r="G5098" t="e">
        <v>#N/A</v>
      </c>
      <c r="I5098">
        <f t="shared" si="375"/>
        <v>18.91</v>
      </c>
      <c r="J5098" t="e">
        <v>#N/A</v>
      </c>
      <c r="K5098">
        <v>1.464</v>
      </c>
      <c r="L5098">
        <v>4.3419999999999996</v>
      </c>
      <c r="M5098">
        <v>31.344630637426583</v>
      </c>
      <c r="N5098">
        <v>-3.6999999999999998E-2</v>
      </c>
      <c r="O5098">
        <v>1</v>
      </c>
      <c r="P5098">
        <v>1</v>
      </c>
      <c r="Q5098">
        <v>0</v>
      </c>
      <c r="R5098">
        <v>0</v>
      </c>
      <c r="S5098">
        <v>1</v>
      </c>
      <c r="T5098">
        <v>1</v>
      </c>
      <c r="U5098">
        <v>0</v>
      </c>
      <c r="V5098">
        <v>0</v>
      </c>
      <c r="W5098">
        <v>1</v>
      </c>
      <c r="Y5098">
        <v>0</v>
      </c>
      <c r="Z5098">
        <f t="shared" si="376"/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35500.883000000002</v>
      </c>
      <c r="AM5098">
        <v>46531.091</v>
      </c>
      <c r="AN5098">
        <v>5937.857</v>
      </c>
      <c r="AO5098" s="4">
        <v>99.686999999999998</v>
      </c>
      <c r="AP5098">
        <v>0.92551642845072735</v>
      </c>
      <c r="AQ5098">
        <v>0</v>
      </c>
    </row>
    <row r="5099" spans="1:43" ht="15.75" x14ac:dyDescent="0.25">
      <c r="A5099">
        <v>2012</v>
      </c>
      <c r="B5099" t="s">
        <v>107</v>
      </c>
      <c r="C5099" t="e">
        <f t="shared" si="378"/>
        <v>#N/A</v>
      </c>
      <c r="D5099" t="e">
        <v>#N/A</v>
      </c>
      <c r="E5099" t="e">
        <v>#N/A</v>
      </c>
      <c r="F5099" t="e">
        <v>#N/A</v>
      </c>
      <c r="G5099" t="e">
        <v>#N/A</v>
      </c>
      <c r="I5099">
        <f t="shared" si="375"/>
        <v>3.8</v>
      </c>
      <c r="J5099" t="e">
        <v>#N/A</v>
      </c>
      <c r="K5099">
        <v>2.6509999999999998</v>
      </c>
      <c r="L5099">
        <v>12.2</v>
      </c>
      <c r="M5099">
        <v>120.51143679070681</v>
      </c>
      <c r="N5099">
        <v>4.6470000000000002</v>
      </c>
      <c r="O5099">
        <v>0</v>
      </c>
      <c r="P5099" t="s">
        <v>32</v>
      </c>
      <c r="Q5099" t="s">
        <v>32</v>
      </c>
      <c r="R5099" t="s">
        <v>32</v>
      </c>
      <c r="S5099" t="s">
        <v>32</v>
      </c>
      <c r="T5099" t="s">
        <v>32</v>
      </c>
      <c r="U5099" t="s">
        <v>32</v>
      </c>
      <c r="V5099" t="s">
        <v>32</v>
      </c>
      <c r="W5099" t="s">
        <v>32</v>
      </c>
      <c r="Y5099">
        <v>0</v>
      </c>
      <c r="Z5099">
        <f t="shared" si="376"/>
        <v>0</v>
      </c>
      <c r="AA5099" t="e">
        <v>#N/A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11401.254000000001</v>
      </c>
      <c r="AM5099">
        <v>4843.0730000000003</v>
      </c>
      <c r="AN5099">
        <v>30.981000000000002</v>
      </c>
      <c r="AO5099" s="4">
        <v>135.99700000000001</v>
      </c>
      <c r="AP5099">
        <v>0</v>
      </c>
      <c r="AQ5099">
        <v>0</v>
      </c>
    </row>
    <row r="5100" spans="1:43" ht="15.75" x14ac:dyDescent="0.25">
      <c r="A5100">
        <v>2012</v>
      </c>
      <c r="B5100" t="s">
        <v>108</v>
      </c>
      <c r="C5100">
        <f t="shared" si="378"/>
        <v>1</v>
      </c>
      <c r="D5100" t="e">
        <v>#N/A</v>
      </c>
      <c r="E5100" t="e">
        <v>#N/A</v>
      </c>
      <c r="F5100">
        <v>30.015722274780298</v>
      </c>
      <c r="G5100">
        <v>33.138698577880902</v>
      </c>
      <c r="I5100">
        <f t="shared" si="375"/>
        <v>14.03</v>
      </c>
      <c r="J5100" t="e">
        <v>#N/A</v>
      </c>
      <c r="K5100">
        <v>5</v>
      </c>
      <c r="L5100">
        <v>5.2919999999999998</v>
      </c>
      <c r="M5100">
        <v>75.550027943163016</v>
      </c>
      <c r="N5100">
        <v>5.1189999999999998</v>
      </c>
      <c r="O5100">
        <v>0</v>
      </c>
      <c r="P5100" t="s">
        <v>32</v>
      </c>
      <c r="Q5100" t="s">
        <v>32</v>
      </c>
      <c r="R5100" t="s">
        <v>32</v>
      </c>
      <c r="S5100" t="s">
        <v>32</v>
      </c>
      <c r="T5100" t="s">
        <v>32</v>
      </c>
      <c r="U5100" t="s">
        <v>32</v>
      </c>
      <c r="V5100" t="s">
        <v>32</v>
      </c>
      <c r="W5100" t="s">
        <v>32</v>
      </c>
      <c r="Y5100">
        <v>0</v>
      </c>
      <c r="Z5100">
        <f t="shared" si="376"/>
        <v>0</v>
      </c>
      <c r="AA5100" t="e">
        <v>#N/A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21735.824000000001</v>
      </c>
      <c r="AM5100">
        <v>12033.964</v>
      </c>
      <c r="AN5100">
        <v>203.517</v>
      </c>
      <c r="AO5100" s="4">
        <v>258.89800000000002</v>
      </c>
      <c r="AP5100">
        <v>0</v>
      </c>
      <c r="AQ5100">
        <v>0</v>
      </c>
    </row>
    <row r="5101" spans="1:43" ht="15.75" x14ac:dyDescent="0.25">
      <c r="A5101">
        <v>2012</v>
      </c>
      <c r="B5101" t="s">
        <v>109</v>
      </c>
      <c r="C5101" t="e">
        <f t="shared" si="378"/>
        <v>#N/A</v>
      </c>
      <c r="D5101" t="e">
        <v>#N/A</v>
      </c>
      <c r="E5101" t="e">
        <v>#N/A</v>
      </c>
      <c r="F5101" t="e">
        <v>#N/A</v>
      </c>
      <c r="G5101" t="e">
        <v>#N/A</v>
      </c>
      <c r="I5101">
        <f t="shared" si="375"/>
        <v>3.4</v>
      </c>
      <c r="J5101" t="e">
        <v>#N/A</v>
      </c>
      <c r="K5101">
        <v>4.6040000000000001</v>
      </c>
      <c r="M5101">
        <v>55.304890602833709</v>
      </c>
      <c r="N5101">
        <v>9.3780000000000001</v>
      </c>
      <c r="O5101">
        <v>0</v>
      </c>
      <c r="P5101" t="s">
        <v>32</v>
      </c>
      <c r="Q5101" t="s">
        <v>32</v>
      </c>
      <c r="R5101" t="s">
        <v>32</v>
      </c>
      <c r="S5101" t="s">
        <v>32</v>
      </c>
      <c r="T5101" t="s">
        <v>32</v>
      </c>
      <c r="U5101" t="s">
        <v>32</v>
      </c>
      <c r="V5101" t="s">
        <v>32</v>
      </c>
      <c r="W5101" t="s">
        <v>32</v>
      </c>
      <c r="Y5101">
        <v>0</v>
      </c>
      <c r="Z5101">
        <f t="shared" si="376"/>
        <v>0</v>
      </c>
      <c r="AA5101" t="e">
        <v>#N/A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2912.17</v>
      </c>
      <c r="AM5101">
        <v>1237.5029999999999</v>
      </c>
      <c r="AN5101">
        <v>50.366</v>
      </c>
      <c r="AO5101" s="4">
        <v>245.04599999999999</v>
      </c>
      <c r="AP5101">
        <v>0</v>
      </c>
      <c r="AQ5101">
        <v>0</v>
      </c>
    </row>
    <row r="5102" spans="1:43" ht="15.75" x14ac:dyDescent="0.25">
      <c r="A5102">
        <v>2012</v>
      </c>
      <c r="B5102" t="s">
        <v>110</v>
      </c>
      <c r="D5102" t="e">
        <v>#N/A</v>
      </c>
      <c r="E5102" t="e">
        <v>#N/A</v>
      </c>
      <c r="F5102">
        <v>31.080736160278299</v>
      </c>
      <c r="G5102">
        <v>34.296688079833999</v>
      </c>
      <c r="I5102">
        <f t="shared" si="375"/>
        <v>30.04</v>
      </c>
      <c r="J5102" t="e">
        <v>#N/A</v>
      </c>
      <c r="K5102">
        <v>2.2919999999999998</v>
      </c>
      <c r="L5102">
        <v>3.2250000000000001</v>
      </c>
      <c r="M5102" t="s">
        <v>192</v>
      </c>
      <c r="N5102">
        <v>2.1869999999999998</v>
      </c>
      <c r="O5102">
        <v>0</v>
      </c>
      <c r="P5102" t="s">
        <v>32</v>
      </c>
      <c r="Q5102" t="s">
        <v>32</v>
      </c>
      <c r="R5102" t="s">
        <v>32</v>
      </c>
      <c r="S5102" t="s">
        <v>32</v>
      </c>
      <c r="T5102" t="s">
        <v>32</v>
      </c>
      <c r="U5102" t="s">
        <v>32</v>
      </c>
      <c r="V5102" t="s">
        <v>32</v>
      </c>
      <c r="W5102" t="s">
        <v>32</v>
      </c>
      <c r="Y5102">
        <v>0</v>
      </c>
      <c r="Z5102">
        <f t="shared" si="376"/>
        <v>0</v>
      </c>
      <c r="AA5102" t="e">
        <v>#N/A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32474.126</v>
      </c>
      <c r="AM5102">
        <v>24454.187000000002</v>
      </c>
      <c r="AN5102">
        <v>1222.807</v>
      </c>
      <c r="AO5102" s="4">
        <v>106.283</v>
      </c>
      <c r="AP5102">
        <v>0</v>
      </c>
      <c r="AQ5102">
        <v>0</v>
      </c>
    </row>
    <row r="5103" spans="1:43" ht="15.75" x14ac:dyDescent="0.25">
      <c r="A5103">
        <v>2012</v>
      </c>
      <c r="B5103" t="s">
        <v>111</v>
      </c>
      <c r="C5103" t="e">
        <f>IF(AND(F5103&gt;0,M5103&gt;0,OR(O5103=0,O5103=1),AL5103&gt;0),1,"")</f>
        <v>#N/A</v>
      </c>
      <c r="D5103" t="e">
        <v>#N/A</v>
      </c>
      <c r="E5103" t="e">
        <v>#N/A</v>
      </c>
      <c r="F5103" t="e">
        <v>#N/A</v>
      </c>
      <c r="G5103" t="e">
        <v>#N/A</v>
      </c>
      <c r="I5103">
        <f t="shared" si="375"/>
        <v>0</v>
      </c>
      <c r="J5103" t="e">
        <v>#N/A</v>
      </c>
      <c r="K5103">
        <v>-0.9</v>
      </c>
      <c r="L5103">
        <v>7.7380000000000004</v>
      </c>
      <c r="M5103">
        <v>139.67593784030922</v>
      </c>
      <c r="N5103">
        <v>2.7679999999999998</v>
      </c>
      <c r="O5103">
        <v>0</v>
      </c>
      <c r="P5103" t="s">
        <v>32</v>
      </c>
      <c r="Q5103" t="s">
        <v>32</v>
      </c>
      <c r="R5103" t="s">
        <v>32</v>
      </c>
      <c r="S5103" t="s">
        <v>32</v>
      </c>
      <c r="T5103" t="s">
        <v>32</v>
      </c>
      <c r="U5103" t="s">
        <v>32</v>
      </c>
      <c r="V5103" t="s">
        <v>32</v>
      </c>
      <c r="W5103" t="s">
        <v>32</v>
      </c>
      <c r="Y5103">
        <v>0</v>
      </c>
      <c r="Z5103">
        <f t="shared" si="376"/>
        <v>0</v>
      </c>
      <c r="AA5103" t="e">
        <v>#N/A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2907.7489999999998</v>
      </c>
      <c r="AM5103">
        <v>1181.768</v>
      </c>
      <c r="AN5103">
        <v>6.6029999999999998</v>
      </c>
      <c r="AO5103" s="4">
        <v>244.137</v>
      </c>
      <c r="AP5103">
        <v>0</v>
      </c>
      <c r="AQ5103">
        <v>0</v>
      </c>
    </row>
    <row r="5104" spans="1:43" ht="15.75" x14ac:dyDescent="0.25">
      <c r="A5104">
        <v>2012</v>
      </c>
      <c r="B5104" t="s">
        <v>112</v>
      </c>
      <c r="D5104" t="e">
        <v>#N/A</v>
      </c>
      <c r="E5104" t="e">
        <v>#N/A</v>
      </c>
      <c r="F5104">
        <v>36.211780548095703</v>
      </c>
      <c r="G5104">
        <v>58.316093444824197</v>
      </c>
      <c r="I5104">
        <f t="shared" si="375"/>
        <v>12.42</v>
      </c>
      <c r="J5104" t="e">
        <v>#N/A</v>
      </c>
      <c r="K5104">
        <v>5.2169999999999996</v>
      </c>
      <c r="L5104">
        <v>15.048</v>
      </c>
      <c r="M5104" t="s">
        <v>191</v>
      </c>
      <c r="N5104">
        <v>2.2850000000000001</v>
      </c>
      <c r="O5104">
        <v>0</v>
      </c>
      <c r="P5104" t="s">
        <v>32</v>
      </c>
      <c r="Q5104" t="s">
        <v>32</v>
      </c>
      <c r="R5104" t="s">
        <v>32</v>
      </c>
      <c r="S5104" t="s">
        <v>32</v>
      </c>
      <c r="T5104" t="s">
        <v>32</v>
      </c>
      <c r="U5104" t="s">
        <v>32</v>
      </c>
      <c r="V5104" t="s">
        <v>32</v>
      </c>
      <c r="W5104" t="s">
        <v>32</v>
      </c>
      <c r="Y5104">
        <v>0</v>
      </c>
      <c r="Z5104">
        <f t="shared" si="376"/>
        <v>0</v>
      </c>
      <c r="AA5104" t="e">
        <v>#N/A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1</v>
      </c>
      <c r="AI5104">
        <v>0</v>
      </c>
      <c r="AJ5104">
        <v>0</v>
      </c>
      <c r="AK5104">
        <v>0</v>
      </c>
      <c r="AL5104">
        <v>21543.924999999999</v>
      </c>
      <c r="AM5104">
        <v>13886.071</v>
      </c>
      <c r="AN5104">
        <v>28.393999999999998</v>
      </c>
      <c r="AO5104" s="4">
        <v>147.017</v>
      </c>
      <c r="AP5104">
        <v>0</v>
      </c>
      <c r="AQ5104">
        <v>1</v>
      </c>
    </row>
    <row r="5105" spans="1:43" ht="15.75" x14ac:dyDescent="0.25">
      <c r="A5105">
        <v>2012</v>
      </c>
      <c r="B5105" t="s">
        <v>113</v>
      </c>
      <c r="C5105" t="e">
        <f>IF(AND(F5105&gt;0,M5105&gt;0,OR(O5105=0,O5105=1),AL5105&gt;0),1,"")</f>
        <v>#N/A</v>
      </c>
      <c r="D5105" t="e">
        <v>#N/A</v>
      </c>
      <c r="E5105" t="e">
        <v>#N/A</v>
      </c>
      <c r="F5105" t="e">
        <v>#N/A</v>
      </c>
      <c r="G5105" t="e">
        <v>#N/A</v>
      </c>
      <c r="I5105">
        <f t="shared" si="375"/>
        <v>0</v>
      </c>
      <c r="J5105" t="e">
        <v>#N/A</v>
      </c>
      <c r="K5105">
        <v>2.5</v>
      </c>
      <c r="M5105">
        <v>133.54837577519828</v>
      </c>
      <c r="N5105">
        <v>5.86</v>
      </c>
      <c r="O5105">
        <v>0</v>
      </c>
      <c r="P5105" t="s">
        <v>32</v>
      </c>
      <c r="Q5105" t="s">
        <v>32</v>
      </c>
      <c r="R5105" t="s">
        <v>32</v>
      </c>
      <c r="S5105" t="s">
        <v>32</v>
      </c>
      <c r="T5105" t="s">
        <v>32</v>
      </c>
      <c r="U5105" t="s">
        <v>32</v>
      </c>
      <c r="V5105" t="s">
        <v>32</v>
      </c>
      <c r="W5105" t="s">
        <v>32</v>
      </c>
      <c r="Y5105">
        <v>0</v>
      </c>
      <c r="Z5105">
        <f t="shared" si="376"/>
        <v>0</v>
      </c>
      <c r="AA5105" t="e">
        <v>#N/A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16981.206999999999</v>
      </c>
      <c r="AM5105">
        <v>9709.2610000000004</v>
      </c>
      <c r="AN5105">
        <v>42.962000000000003</v>
      </c>
      <c r="AO5105" s="4">
        <v>128.24799999999999</v>
      </c>
      <c r="AP5105">
        <v>0</v>
      </c>
      <c r="AQ5105">
        <v>0</v>
      </c>
    </row>
    <row r="5106" spans="1:43" ht="15.75" x14ac:dyDescent="0.25">
      <c r="A5106">
        <v>2012</v>
      </c>
      <c r="B5106" t="s">
        <v>114</v>
      </c>
      <c r="C5106" t="e">
        <f>IF(AND(F5106&gt;0,M5106&gt;0,OR(O5106=0,O5106=1),AL5106&gt;0),1,"")</f>
        <v>#N/A</v>
      </c>
      <c r="D5106" t="e">
        <v>#N/A</v>
      </c>
      <c r="E5106" t="e">
        <v>#N/A</v>
      </c>
      <c r="F5106" t="e">
        <v>#N/A</v>
      </c>
      <c r="G5106" t="e">
        <v>#N/A</v>
      </c>
      <c r="I5106">
        <f t="shared" si="375"/>
        <v>0.76</v>
      </c>
      <c r="J5106" t="e">
        <v>#N/A</v>
      </c>
      <c r="K5106">
        <v>6.0140000000000002</v>
      </c>
      <c r="M5106">
        <v>150.61612516142253</v>
      </c>
      <c r="N5106">
        <v>6.1790000000000003</v>
      </c>
      <c r="O5106">
        <v>0</v>
      </c>
      <c r="P5106" t="s">
        <v>32</v>
      </c>
      <c r="Q5106" t="s">
        <v>32</v>
      </c>
      <c r="R5106" t="s">
        <v>32</v>
      </c>
      <c r="S5106" t="s">
        <v>32</v>
      </c>
      <c r="T5106" t="s">
        <v>32</v>
      </c>
      <c r="U5106" t="s">
        <v>32</v>
      </c>
      <c r="V5106" t="s">
        <v>32</v>
      </c>
      <c r="W5106" t="s">
        <v>32</v>
      </c>
      <c r="Y5106">
        <v>0</v>
      </c>
      <c r="Z5106">
        <f t="shared" si="376"/>
        <v>0</v>
      </c>
      <c r="AA5106" t="e">
        <v>#N/A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2584.4229999999998</v>
      </c>
      <c r="AM5106">
        <v>1249.454</v>
      </c>
      <c r="AN5106">
        <v>2.375</v>
      </c>
      <c r="AO5106" s="4">
        <v>111.482</v>
      </c>
      <c r="AP5106">
        <v>0</v>
      </c>
      <c r="AQ5106">
        <v>0</v>
      </c>
    </row>
    <row r="5107" spans="1:43" ht="15.75" x14ac:dyDescent="0.25">
      <c r="A5107">
        <v>2012</v>
      </c>
      <c r="B5107" t="s">
        <v>115</v>
      </c>
      <c r="C5107" t="e">
        <f>IF(AND(F5107&gt;0,M5107&gt;0,OR(O5107=0,O5107=1),AL5107&gt;0),1,"")</f>
        <v>#N/A</v>
      </c>
      <c r="D5107" t="e">
        <v>#N/A</v>
      </c>
      <c r="E5107" t="e">
        <v>#N/A</v>
      </c>
      <c r="F5107" t="e">
        <v>#N/A</v>
      </c>
      <c r="G5107" t="e">
        <v>#N/A</v>
      </c>
      <c r="I5107">
        <f t="shared" si="375"/>
        <v>1.9</v>
      </c>
      <c r="J5107" t="e">
        <v>#N/A</v>
      </c>
      <c r="K5107">
        <v>8.2550000000000008</v>
      </c>
      <c r="M5107">
        <v>121.87992055378412</v>
      </c>
      <c r="N5107">
        <v>6.8319999999999999</v>
      </c>
      <c r="O5107">
        <v>0</v>
      </c>
      <c r="P5107" t="s">
        <v>32</v>
      </c>
      <c r="Q5107" t="s">
        <v>32</v>
      </c>
      <c r="R5107" t="s">
        <v>32</v>
      </c>
      <c r="S5107" t="s">
        <v>32</v>
      </c>
      <c r="T5107" t="s">
        <v>32</v>
      </c>
      <c r="U5107" t="s">
        <v>32</v>
      </c>
      <c r="V5107" t="s">
        <v>32</v>
      </c>
      <c r="W5107" t="s">
        <v>32</v>
      </c>
      <c r="Y5107">
        <v>0</v>
      </c>
      <c r="Z5107">
        <f t="shared" si="376"/>
        <v>0</v>
      </c>
      <c r="AA5107" t="e">
        <v>#N/A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825.25400000000002</v>
      </c>
      <c r="AM5107">
        <v>440.32499999999999</v>
      </c>
      <c r="AN5107">
        <v>1.7509999999999999</v>
      </c>
      <c r="AO5107" s="4">
        <v>299.51100000000002</v>
      </c>
      <c r="AP5107">
        <v>0</v>
      </c>
      <c r="AQ5107">
        <v>0</v>
      </c>
    </row>
    <row r="5108" spans="1:43" ht="15.75" x14ac:dyDescent="0.25">
      <c r="A5108">
        <v>2012</v>
      </c>
      <c r="B5108" t="s">
        <v>116</v>
      </c>
      <c r="D5108" t="e">
        <v>#N/A</v>
      </c>
      <c r="E5108" t="e">
        <v>#N/A</v>
      </c>
      <c r="F5108">
        <v>33.0683784484863</v>
      </c>
      <c r="G5108">
        <v>51.688236236572301</v>
      </c>
      <c r="I5108">
        <f t="shared" si="375"/>
        <v>15.6</v>
      </c>
      <c r="J5108" t="e">
        <v>#N/A</v>
      </c>
      <c r="K5108">
        <v>3.6589999999999998</v>
      </c>
      <c r="L5108">
        <v>13.365</v>
      </c>
      <c r="M5108" t="s">
        <v>191</v>
      </c>
      <c r="N5108">
        <v>3.1669999999999998</v>
      </c>
      <c r="O5108">
        <v>0</v>
      </c>
      <c r="P5108" t="s">
        <v>32</v>
      </c>
      <c r="Q5108" t="s">
        <v>32</v>
      </c>
      <c r="R5108" t="s">
        <v>32</v>
      </c>
      <c r="S5108" t="s">
        <v>32</v>
      </c>
      <c r="T5108" t="s">
        <v>32</v>
      </c>
      <c r="U5108" t="s">
        <v>32</v>
      </c>
      <c r="V5108" t="s">
        <v>32</v>
      </c>
      <c r="W5108" t="s">
        <v>32</v>
      </c>
      <c r="Y5108">
        <v>0</v>
      </c>
      <c r="Z5108">
        <f t="shared" si="376"/>
        <v>0</v>
      </c>
      <c r="AA5108" t="e">
        <v>#N/A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1</v>
      </c>
      <c r="AI5108">
        <v>0</v>
      </c>
      <c r="AJ5108">
        <v>0</v>
      </c>
      <c r="AK5108">
        <v>0</v>
      </c>
      <c r="AL5108">
        <v>24085.352999999999</v>
      </c>
      <c r="AM5108">
        <v>14170.73</v>
      </c>
      <c r="AN5108">
        <v>42.338999999999999</v>
      </c>
      <c r="AO5108" s="4">
        <v>138.142</v>
      </c>
      <c r="AP5108">
        <v>0</v>
      </c>
      <c r="AQ5108">
        <v>1</v>
      </c>
    </row>
    <row r="5109" spans="1:43" ht="15.75" x14ac:dyDescent="0.25">
      <c r="A5109">
        <v>2012</v>
      </c>
      <c r="B5109" t="s">
        <v>117</v>
      </c>
      <c r="C5109">
        <f>IF(AND(F5109&gt;0,M5109&gt;0,OR(O5109=0,O5109=1),AL5109&gt;0),1,"")</f>
        <v>1</v>
      </c>
      <c r="D5109" t="e">
        <v>#N/A</v>
      </c>
      <c r="E5109" t="e">
        <v>#N/A</v>
      </c>
      <c r="F5109">
        <v>28.240756988525401</v>
      </c>
      <c r="G5109">
        <v>46.376544952392599</v>
      </c>
      <c r="I5109">
        <f t="shared" si="375"/>
        <v>18.54</v>
      </c>
      <c r="J5109" t="e">
        <v>#N/A</v>
      </c>
      <c r="K5109">
        <v>-0.17599999999999999</v>
      </c>
      <c r="L5109">
        <v>6.1159999999999997</v>
      </c>
      <c r="M5109">
        <v>352.90377065644117</v>
      </c>
      <c r="N5109">
        <v>2.887</v>
      </c>
      <c r="O5109">
        <v>0</v>
      </c>
      <c r="P5109" t="s">
        <v>32</v>
      </c>
      <c r="Q5109" t="s">
        <v>32</v>
      </c>
      <c r="R5109" t="s">
        <v>32</v>
      </c>
      <c r="S5109" t="s">
        <v>32</v>
      </c>
      <c r="T5109" t="s">
        <v>32</v>
      </c>
      <c r="U5109" t="s">
        <v>32</v>
      </c>
      <c r="V5109" t="s">
        <v>32</v>
      </c>
      <c r="W5109" t="s">
        <v>32</v>
      </c>
      <c r="Y5109">
        <v>0</v>
      </c>
      <c r="Z5109">
        <f t="shared" si="376"/>
        <v>0</v>
      </c>
      <c r="AA5109" t="e">
        <v>#N/A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88050.17</v>
      </c>
      <c r="AM5109">
        <v>103806.374</v>
      </c>
      <c r="AN5109">
        <v>55.173000000000002</v>
      </c>
      <c r="AO5109" s="4">
        <v>120.71</v>
      </c>
      <c r="AP5109">
        <v>0</v>
      </c>
      <c r="AQ5109">
        <v>0</v>
      </c>
    </row>
    <row r="5110" spans="1:43" ht="15.75" x14ac:dyDescent="0.25">
      <c r="A5110">
        <v>2012</v>
      </c>
      <c r="B5110" t="s">
        <v>118</v>
      </c>
      <c r="D5110" t="e">
        <v>#N/A</v>
      </c>
      <c r="E5110" t="e">
        <v>#N/A</v>
      </c>
      <c r="F5110" t="e">
        <v>#N/A</v>
      </c>
      <c r="G5110" t="e">
        <v>#N/A</v>
      </c>
      <c r="I5110">
        <f t="shared" si="375"/>
        <v>0</v>
      </c>
      <c r="J5110" t="e">
        <v>#N/A</v>
      </c>
      <c r="K5110">
        <v>-0.38500000000000001</v>
      </c>
      <c r="L5110">
        <v>31.3</v>
      </c>
      <c r="M5110" t="s">
        <v>192</v>
      </c>
      <c r="N5110">
        <v>3.3140000000000001</v>
      </c>
      <c r="O5110">
        <v>0</v>
      </c>
      <c r="P5110" t="s">
        <v>32</v>
      </c>
      <c r="Q5110" t="s">
        <v>32</v>
      </c>
      <c r="R5110" t="s">
        <v>32</v>
      </c>
      <c r="S5110" t="s">
        <v>32</v>
      </c>
      <c r="T5110" t="s">
        <v>32</v>
      </c>
      <c r="U5110" t="s">
        <v>32</v>
      </c>
      <c r="V5110" t="s">
        <v>32</v>
      </c>
      <c r="W5110" t="s">
        <v>32</v>
      </c>
      <c r="Y5110">
        <v>0</v>
      </c>
      <c r="Z5110">
        <f t="shared" si="376"/>
        <v>0</v>
      </c>
      <c r="AA5110" t="e">
        <v>#N/A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12078.58</v>
      </c>
      <c r="AM5110">
        <v>4638.2870000000003</v>
      </c>
      <c r="AN5110">
        <v>9.5850000000000009</v>
      </c>
      <c r="AO5110" s="4">
        <v>108.15900000000001</v>
      </c>
      <c r="AP5110">
        <v>0</v>
      </c>
      <c r="AQ5110">
        <v>0</v>
      </c>
    </row>
    <row r="5111" spans="1:43" ht="15.75" x14ac:dyDescent="0.25">
      <c r="A5111">
        <v>2012</v>
      </c>
      <c r="B5111" t="s">
        <v>119</v>
      </c>
      <c r="C5111" t="e">
        <f>IF(AND(F5111&gt;0,M5111&gt;0,OR(O5111=0,O5111=1),AL5111&gt;0),1,"")</f>
        <v>#N/A</v>
      </c>
      <c r="D5111" t="e">
        <v>#N/A</v>
      </c>
      <c r="E5111" t="e">
        <v>#N/A</v>
      </c>
      <c r="F5111" t="e">
        <v>#N/A</v>
      </c>
      <c r="G5111" t="e">
        <v>#N/A</v>
      </c>
      <c r="I5111">
        <f t="shared" si="375"/>
        <v>0</v>
      </c>
      <c r="J5111" t="e">
        <v>#N/A</v>
      </c>
      <c r="K5111">
        <v>2.5049999999999999</v>
      </c>
      <c r="M5111">
        <v>72.976721992059439</v>
      </c>
      <c r="N5111">
        <v>5.81</v>
      </c>
      <c r="O5111">
        <v>0</v>
      </c>
      <c r="P5111" t="s">
        <v>32</v>
      </c>
      <c r="Q5111" t="s">
        <v>32</v>
      </c>
      <c r="R5111" t="s">
        <v>32</v>
      </c>
      <c r="S5111" t="s">
        <v>32</v>
      </c>
      <c r="T5111" t="s">
        <v>32</v>
      </c>
      <c r="U5111" t="s">
        <v>32</v>
      </c>
      <c r="V5111" t="s">
        <v>32</v>
      </c>
      <c r="W5111" t="s">
        <v>32</v>
      </c>
      <c r="Y5111">
        <v>0</v>
      </c>
      <c r="Z5111">
        <f t="shared" si="376"/>
        <v>0</v>
      </c>
      <c r="AA5111" t="e">
        <v>#N/A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1379.278</v>
      </c>
      <c r="AM5111">
        <v>440.94900000000001</v>
      </c>
      <c r="AN5111">
        <v>9.8810000000000002</v>
      </c>
      <c r="AO5111" s="4">
        <v>306.79500000000002</v>
      </c>
      <c r="AP5111">
        <v>0</v>
      </c>
      <c r="AQ5111">
        <v>0</v>
      </c>
    </row>
    <row r="5112" spans="1:43" ht="15.75" x14ac:dyDescent="0.25">
      <c r="A5112">
        <v>2012</v>
      </c>
      <c r="B5112" t="s">
        <v>120</v>
      </c>
      <c r="C5112" t="e">
        <f>IF(AND(F5112&gt;0,M5112&gt;0,OR(O5112=0,O5112=1),AL5112&gt;0),1,"")</f>
        <v>#N/A</v>
      </c>
      <c r="D5112" t="e">
        <v>#N/A</v>
      </c>
      <c r="E5112" t="e">
        <v>#N/A</v>
      </c>
      <c r="F5112" t="e">
        <v>#N/A</v>
      </c>
      <c r="G5112" t="e">
        <v>#N/A</v>
      </c>
      <c r="I5112">
        <f t="shared" si="375"/>
        <v>0.15</v>
      </c>
      <c r="J5112" t="e">
        <v>#N/A</v>
      </c>
      <c r="K5112">
        <v>1.8859999999999999</v>
      </c>
      <c r="M5112">
        <v>91.734724462384932</v>
      </c>
      <c r="N5112">
        <v>21.271999999999998</v>
      </c>
      <c r="O5112">
        <v>0</v>
      </c>
      <c r="P5112" t="s">
        <v>32</v>
      </c>
      <c r="Q5112" t="s">
        <v>32</v>
      </c>
      <c r="R5112" t="s">
        <v>32</v>
      </c>
      <c r="S5112" t="s">
        <v>32</v>
      </c>
      <c r="T5112" t="s">
        <v>32</v>
      </c>
      <c r="U5112" t="s">
        <v>32</v>
      </c>
      <c r="V5112" t="s">
        <v>32</v>
      </c>
      <c r="W5112" t="s">
        <v>32</v>
      </c>
      <c r="Y5112">
        <v>0</v>
      </c>
      <c r="Z5112">
        <f t="shared" si="376"/>
        <v>0</v>
      </c>
      <c r="AA5112" t="e">
        <v>#N/A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720.74599999999998</v>
      </c>
      <c r="AM5112">
        <v>251.07599999999999</v>
      </c>
      <c r="AN5112">
        <v>4.1760000000000002</v>
      </c>
      <c r="AO5112" s="4">
        <v>403.35700000000003</v>
      </c>
      <c r="AP5112">
        <v>0</v>
      </c>
      <c r="AQ5112">
        <v>0</v>
      </c>
    </row>
    <row r="5113" spans="1:43" ht="15.75" x14ac:dyDescent="0.25">
      <c r="A5113">
        <v>2012</v>
      </c>
      <c r="B5113" t="s">
        <v>121</v>
      </c>
      <c r="C5113">
        <f>IF(AND(F5113&gt;0,M5113&gt;0,OR(O5113=0,O5113=1),AL5113&gt;0),1,"")</f>
        <v>1</v>
      </c>
      <c r="D5113" t="e">
        <v>#N/A</v>
      </c>
      <c r="E5113" t="e">
        <v>#N/A</v>
      </c>
      <c r="F5113">
        <v>38.921180725097699</v>
      </c>
      <c r="G5113">
        <v>42.865879058837898</v>
      </c>
      <c r="I5113">
        <f t="shared" si="375"/>
        <v>5.81</v>
      </c>
      <c r="J5113" t="e">
        <v>#N/A</v>
      </c>
      <c r="K5113">
        <v>5.6440000000000001</v>
      </c>
      <c r="L5113">
        <v>3.0249999999999999</v>
      </c>
      <c r="M5113">
        <v>158.93678008386857</v>
      </c>
      <c r="N5113">
        <v>1.6639999999999999</v>
      </c>
      <c r="O5113">
        <v>0</v>
      </c>
      <c r="P5113" t="s">
        <v>32</v>
      </c>
      <c r="Q5113" t="s">
        <v>32</v>
      </c>
      <c r="R5113" t="s">
        <v>32</v>
      </c>
      <c r="S5113" t="s">
        <v>32</v>
      </c>
      <c r="T5113" t="s">
        <v>32</v>
      </c>
      <c r="U5113" t="s">
        <v>32</v>
      </c>
      <c r="V5113" t="s">
        <v>32</v>
      </c>
      <c r="W5113" t="s">
        <v>32</v>
      </c>
      <c r="Y5113">
        <v>0</v>
      </c>
      <c r="Z5113">
        <f t="shared" si="376"/>
        <v>0</v>
      </c>
      <c r="AA5113" t="e">
        <v>#N/A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22103.834999999999</v>
      </c>
      <c r="AM5113">
        <v>10331.326999999999</v>
      </c>
      <c r="AN5113">
        <v>304.95699999999999</v>
      </c>
      <c r="AO5113" s="4">
        <v>104.908</v>
      </c>
      <c r="AP5113">
        <v>0</v>
      </c>
      <c r="AQ5113">
        <v>0</v>
      </c>
    </row>
    <row r="5114" spans="1:43" ht="15.75" x14ac:dyDescent="0.25">
      <c r="A5114">
        <v>2012</v>
      </c>
      <c r="B5114" t="s">
        <v>122</v>
      </c>
      <c r="C5114" t="e">
        <f>IF(AND(F5114&gt;0,M5114&gt;0,OR(O5114=0,O5114=1),AL5114&gt;0),1,"")</f>
        <v>#N/A</v>
      </c>
      <c r="D5114" t="e">
        <v>#N/A</v>
      </c>
      <c r="E5114" t="e">
        <v>#N/A</v>
      </c>
      <c r="F5114" t="e">
        <v>#N/A</v>
      </c>
      <c r="G5114" t="e">
        <v>#N/A</v>
      </c>
      <c r="I5114">
        <f t="shared" si="375"/>
        <v>0.25</v>
      </c>
      <c r="J5114" t="e">
        <v>#N/A</v>
      </c>
      <c r="K5114">
        <v>0.878</v>
      </c>
      <c r="M5114">
        <v>223.59663679201702</v>
      </c>
      <c r="N5114">
        <v>10.888999999999999</v>
      </c>
      <c r="O5114">
        <v>0</v>
      </c>
      <c r="P5114" t="s">
        <v>32</v>
      </c>
      <c r="Q5114" t="s">
        <v>32</v>
      </c>
      <c r="R5114" t="s">
        <v>32</v>
      </c>
      <c r="S5114" t="s">
        <v>32</v>
      </c>
      <c r="T5114" t="s">
        <v>32</v>
      </c>
      <c r="U5114" t="s">
        <v>32</v>
      </c>
      <c r="V5114" t="s">
        <v>32</v>
      </c>
      <c r="W5114" t="s">
        <v>32</v>
      </c>
      <c r="Y5114">
        <v>0</v>
      </c>
      <c r="Z5114">
        <f t="shared" si="376"/>
        <v>0</v>
      </c>
      <c r="AA5114" t="e">
        <v>#N/A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1</v>
      </c>
      <c r="AI5114">
        <v>0</v>
      </c>
      <c r="AJ5114">
        <v>0</v>
      </c>
      <c r="AK5114">
        <v>0</v>
      </c>
      <c r="AL5114">
        <v>11495.315000000001</v>
      </c>
      <c r="AM5114">
        <v>6375.4709999999995</v>
      </c>
      <c r="AN5114">
        <v>2.11</v>
      </c>
      <c r="AO5114" s="4">
        <v>169.52500000000001</v>
      </c>
      <c r="AP5114">
        <v>0</v>
      </c>
      <c r="AQ5114">
        <v>1</v>
      </c>
    </row>
    <row r="5115" spans="1:43" ht="15.75" x14ac:dyDescent="0.25">
      <c r="A5115">
        <v>2012</v>
      </c>
      <c r="B5115" t="s">
        <v>123</v>
      </c>
      <c r="C5115" t="e">
        <f>IF(AND(F5115&gt;0,M5115&gt;0,OR(O5115=0,O5115=1),AL5115&gt;0),1,"")</f>
        <v>#N/A</v>
      </c>
      <c r="D5115" t="e">
        <v>#N/A</v>
      </c>
      <c r="E5115" t="e">
        <v>#N/A</v>
      </c>
      <c r="F5115" t="e">
        <v>#N/A</v>
      </c>
      <c r="G5115" t="e">
        <v>#N/A</v>
      </c>
      <c r="I5115">
        <f t="shared" si="375"/>
        <v>0.78</v>
      </c>
      <c r="J5115" t="e">
        <v>#N/A</v>
      </c>
      <c r="K5115">
        <v>2.3E-2</v>
      </c>
      <c r="M5115">
        <v>69.00586847147477</v>
      </c>
      <c r="N5115">
        <v>5.32</v>
      </c>
      <c r="O5115">
        <v>0</v>
      </c>
      <c r="P5115" t="s">
        <v>32</v>
      </c>
      <c r="Q5115" t="s">
        <v>32</v>
      </c>
      <c r="R5115" t="s">
        <v>32</v>
      </c>
      <c r="S5115" t="s">
        <v>32</v>
      </c>
      <c r="T5115" t="s">
        <v>32</v>
      </c>
      <c r="U5115" t="s">
        <v>32</v>
      </c>
      <c r="V5115" t="s">
        <v>32</v>
      </c>
      <c r="W5115" t="s">
        <v>32</v>
      </c>
      <c r="Y5115">
        <v>0</v>
      </c>
      <c r="Z5115">
        <f t="shared" si="376"/>
        <v>0</v>
      </c>
      <c r="AA5115" t="e">
        <v>#N/A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1491.2370000000001</v>
      </c>
      <c r="AM5115">
        <v>627.33799999999997</v>
      </c>
      <c r="AN5115">
        <v>10.254</v>
      </c>
      <c r="AO5115" s="4">
        <v>143.88499999999999</v>
      </c>
      <c r="AP5115">
        <v>0</v>
      </c>
      <c r="AQ5115">
        <v>0</v>
      </c>
    </row>
    <row r="5116" spans="1:43" ht="15.75" x14ac:dyDescent="0.25">
      <c r="A5116">
        <v>2012</v>
      </c>
      <c r="B5116" t="s">
        <v>124</v>
      </c>
      <c r="D5116" t="e">
        <v>#N/A</v>
      </c>
      <c r="E5116" t="e">
        <v>#N/A</v>
      </c>
      <c r="F5116">
        <v>27.423906326293899</v>
      </c>
      <c r="G5116">
        <v>45.372299194335902</v>
      </c>
      <c r="I5116">
        <f t="shared" si="375"/>
        <v>10.52</v>
      </c>
      <c r="J5116" t="e">
        <v>#N/A</v>
      </c>
      <c r="K5116">
        <v>1.095</v>
      </c>
      <c r="L5116">
        <v>6.3079999999999998</v>
      </c>
      <c r="M5116" t="s">
        <v>191</v>
      </c>
      <c r="N5116">
        <v>3.2290000000000001</v>
      </c>
      <c r="O5116">
        <v>0</v>
      </c>
      <c r="P5116" t="s">
        <v>32</v>
      </c>
      <c r="Q5116" t="s">
        <v>32</v>
      </c>
      <c r="R5116" t="s">
        <v>32</v>
      </c>
      <c r="S5116" t="s">
        <v>32</v>
      </c>
      <c r="T5116" t="s">
        <v>32</v>
      </c>
      <c r="U5116" t="s">
        <v>32</v>
      </c>
      <c r="V5116" t="s">
        <v>32</v>
      </c>
      <c r="W5116" t="s">
        <v>32</v>
      </c>
      <c r="Y5116">
        <v>0</v>
      </c>
      <c r="Z5116">
        <f t="shared" si="376"/>
        <v>0</v>
      </c>
      <c r="AA5116" t="e">
        <v>#N/A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29544.927</v>
      </c>
      <c r="AM5116">
        <v>21284.597000000002</v>
      </c>
      <c r="AN5116">
        <v>8.8870000000000005</v>
      </c>
      <c r="AO5116" s="4">
        <v>118.908</v>
      </c>
      <c r="AP5116">
        <v>0</v>
      </c>
      <c r="AQ5116">
        <v>0</v>
      </c>
    </row>
    <row r="5117" spans="1:43" ht="15.75" x14ac:dyDescent="0.25">
      <c r="A5117">
        <v>2012</v>
      </c>
      <c r="B5117" t="s">
        <v>125</v>
      </c>
      <c r="C5117" t="e">
        <f t="shared" ref="C5117:C5134" si="379">IF(AND(F5117&gt;0,M5117&gt;0,OR(O5117=0,O5117=1),AL5117&gt;0),1,"")</f>
        <v>#N/A</v>
      </c>
      <c r="D5117" t="e">
        <v>#N/A</v>
      </c>
      <c r="E5117" t="e">
        <v>#N/A</v>
      </c>
      <c r="F5117" t="e">
        <v>#N/A</v>
      </c>
      <c r="G5117" t="e">
        <v>#N/A</v>
      </c>
      <c r="I5117">
        <f t="shared" ref="I5117:I5180" si="380">IF(H5117="",I4960,H5117)</f>
        <v>0.97</v>
      </c>
      <c r="J5117" t="e">
        <v>#N/A</v>
      </c>
      <c r="K5117">
        <v>6.9790000000000001</v>
      </c>
      <c r="M5117">
        <v>146.78644670705989</v>
      </c>
      <c r="N5117">
        <v>4.9029999999999996</v>
      </c>
      <c r="O5117">
        <v>0</v>
      </c>
      <c r="P5117" t="s">
        <v>32</v>
      </c>
      <c r="Q5117" t="s">
        <v>32</v>
      </c>
      <c r="R5117" t="s">
        <v>32</v>
      </c>
      <c r="S5117" t="s">
        <v>32</v>
      </c>
      <c r="T5117" t="s">
        <v>32</v>
      </c>
      <c r="U5117" t="s">
        <v>32</v>
      </c>
      <c r="V5117" t="s">
        <v>32</v>
      </c>
      <c r="W5117" t="s">
        <v>32</v>
      </c>
      <c r="Y5117">
        <v>0</v>
      </c>
      <c r="Z5117">
        <f t="shared" si="376"/>
        <v>0</v>
      </c>
      <c r="AA5117" t="e">
        <v>#N/A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3013.5859999999998</v>
      </c>
      <c r="AM5117">
        <v>1092.0119999999999</v>
      </c>
      <c r="AN5117">
        <v>3.9620000000000002</v>
      </c>
      <c r="AO5117" s="4">
        <v>147.327</v>
      </c>
      <c r="AP5117">
        <v>0</v>
      </c>
      <c r="AQ5117">
        <v>0</v>
      </c>
    </row>
    <row r="5118" spans="1:43" ht="15.75" x14ac:dyDescent="0.25">
      <c r="A5118">
        <v>2012</v>
      </c>
      <c r="B5118" t="s">
        <v>126</v>
      </c>
      <c r="C5118" t="e">
        <f t="shared" si="379"/>
        <v>#N/A</v>
      </c>
      <c r="D5118" t="e">
        <v>#N/A</v>
      </c>
      <c r="E5118" t="e">
        <v>#N/A</v>
      </c>
      <c r="F5118" t="e">
        <v>#N/A</v>
      </c>
      <c r="G5118" t="e">
        <v>#N/A</v>
      </c>
      <c r="I5118">
        <f t="shared" si="380"/>
        <v>1.88</v>
      </c>
      <c r="J5118" t="e">
        <v>#N/A</v>
      </c>
      <c r="K5118">
        <v>3.2</v>
      </c>
      <c r="L5118">
        <v>8</v>
      </c>
      <c r="M5118">
        <v>121.30440472901248</v>
      </c>
      <c r="N5118">
        <v>3.8519999999999999</v>
      </c>
      <c r="O5118">
        <v>0</v>
      </c>
      <c r="P5118" t="s">
        <v>32</v>
      </c>
      <c r="Q5118" t="s">
        <v>32</v>
      </c>
      <c r="R5118" t="s">
        <v>32</v>
      </c>
      <c r="S5118" t="s">
        <v>32</v>
      </c>
      <c r="T5118" t="s">
        <v>32</v>
      </c>
      <c r="U5118" t="s">
        <v>32</v>
      </c>
      <c r="V5118" t="s">
        <v>32</v>
      </c>
      <c r="W5118" t="s">
        <v>32</v>
      </c>
      <c r="Y5118">
        <v>0</v>
      </c>
      <c r="Z5118">
        <f t="shared" ref="Z5118:Z5181" si="381">IF(Y5118=1,0,IF(OR(Y4961=1,Y4804=1),1,0))</f>
        <v>0</v>
      </c>
      <c r="AA5118" t="e">
        <v>#N/A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16430.705999999998</v>
      </c>
      <c r="AM5118">
        <v>8831.8209999999999</v>
      </c>
      <c r="AN5118">
        <v>11.442</v>
      </c>
      <c r="AO5118" s="4">
        <v>194.43899999999999</v>
      </c>
      <c r="AP5118">
        <v>0</v>
      </c>
      <c r="AQ5118">
        <v>0</v>
      </c>
    </row>
    <row r="5119" spans="1:43" ht="15.75" x14ac:dyDescent="0.25">
      <c r="A5119">
        <v>2012</v>
      </c>
      <c r="B5119" t="s">
        <v>127</v>
      </c>
      <c r="C5119">
        <f t="shared" si="379"/>
        <v>1</v>
      </c>
      <c r="D5119" t="e">
        <v>#N/A</v>
      </c>
      <c r="E5119" t="e">
        <v>#N/A</v>
      </c>
      <c r="F5119">
        <v>44.191307067871101</v>
      </c>
      <c r="G5119">
        <v>47.457721710205099</v>
      </c>
      <c r="I5119">
        <f t="shared" si="380"/>
        <v>9.81</v>
      </c>
      <c r="J5119" t="e">
        <v>#N/A</v>
      </c>
      <c r="K5119">
        <v>3.9830000000000001</v>
      </c>
      <c r="L5119">
        <v>4.9569999999999999</v>
      </c>
      <c r="M5119">
        <v>66.39214045677528</v>
      </c>
      <c r="N5119">
        <v>4.1120000000000001</v>
      </c>
      <c r="O5119">
        <v>0</v>
      </c>
      <c r="P5119" t="s">
        <v>32</v>
      </c>
      <c r="Q5119" t="s">
        <v>32</v>
      </c>
      <c r="R5119" t="s">
        <v>32</v>
      </c>
      <c r="S5119" t="s">
        <v>32</v>
      </c>
      <c r="T5119" t="s">
        <v>32</v>
      </c>
      <c r="U5119" t="s">
        <v>32</v>
      </c>
      <c r="V5119" t="s">
        <v>32</v>
      </c>
      <c r="W5119" t="s">
        <v>32</v>
      </c>
      <c r="Y5119">
        <v>0</v>
      </c>
      <c r="Z5119">
        <f t="shared" si="381"/>
        <v>0</v>
      </c>
      <c r="AA5119" t="e">
        <v>#N/A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17147.407999999999</v>
      </c>
      <c r="AM5119">
        <v>10129.415000000001</v>
      </c>
      <c r="AN5119">
        <v>1185.6990000000001</v>
      </c>
      <c r="AO5119" s="4">
        <v>105.202</v>
      </c>
      <c r="AP5119">
        <v>0</v>
      </c>
      <c r="AQ5119">
        <v>0</v>
      </c>
    </row>
    <row r="5120" spans="1:43" ht="15.75" x14ac:dyDescent="0.25">
      <c r="A5120">
        <v>2012</v>
      </c>
      <c r="B5120" t="s">
        <v>128</v>
      </c>
      <c r="C5120">
        <f t="shared" si="379"/>
        <v>1</v>
      </c>
      <c r="D5120" t="e">
        <v>#N/A</v>
      </c>
      <c r="E5120" t="e">
        <v>#N/A</v>
      </c>
      <c r="F5120">
        <v>27.7751159667969</v>
      </c>
      <c r="G5120">
        <v>33.393894195556598</v>
      </c>
      <c r="I5120">
        <f t="shared" si="380"/>
        <v>8.76</v>
      </c>
      <c r="J5120" t="e">
        <v>#N/A</v>
      </c>
      <c r="K5120">
        <v>-0.73299999999999998</v>
      </c>
      <c r="L5120">
        <v>5.6</v>
      </c>
      <c r="M5120">
        <v>127.42475715096133</v>
      </c>
      <c r="N5120">
        <v>4.5579999999999998</v>
      </c>
      <c r="O5120">
        <v>0</v>
      </c>
      <c r="P5120" t="s">
        <v>32</v>
      </c>
      <c r="Q5120" t="s">
        <v>32</v>
      </c>
      <c r="R5120" t="s">
        <v>32</v>
      </c>
      <c r="S5120" t="s">
        <v>32</v>
      </c>
      <c r="T5120" t="s">
        <v>32</v>
      </c>
      <c r="U5120" t="s">
        <v>32</v>
      </c>
      <c r="V5120" t="s">
        <v>32</v>
      </c>
      <c r="W5120" t="s">
        <v>32</v>
      </c>
      <c r="Y5120">
        <v>0</v>
      </c>
      <c r="Z5120">
        <f t="shared" si="381"/>
        <v>0</v>
      </c>
      <c r="AA5120" t="e">
        <v>#N/A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4223.5780000000004</v>
      </c>
      <c r="AM5120">
        <v>2046.1579999999999</v>
      </c>
      <c r="AN5120">
        <v>7.2830000000000004</v>
      </c>
      <c r="AO5120" s="4">
        <v>37734.790999999997</v>
      </c>
      <c r="AP5120">
        <v>0</v>
      </c>
      <c r="AQ5120">
        <v>0</v>
      </c>
    </row>
    <row r="5121" spans="1:43" ht="15.75" x14ac:dyDescent="0.25">
      <c r="A5121">
        <v>2012</v>
      </c>
      <c r="B5121" t="s">
        <v>129</v>
      </c>
      <c r="C5121" t="e">
        <f t="shared" si="379"/>
        <v>#N/A</v>
      </c>
      <c r="D5121" t="e">
        <v>#N/A</v>
      </c>
      <c r="E5121" t="e">
        <v>#N/A</v>
      </c>
      <c r="F5121" t="e">
        <v>#N/A</v>
      </c>
      <c r="G5121" t="e">
        <v>#N/A</v>
      </c>
      <c r="I5121">
        <f t="shared" si="380"/>
        <v>19.66</v>
      </c>
      <c r="J5121" t="e">
        <v>#N/A</v>
      </c>
      <c r="K5121">
        <v>12.401</v>
      </c>
      <c r="L5121">
        <v>8.1999999999999993</v>
      </c>
      <c r="M5121">
        <v>127.8027204180663</v>
      </c>
      <c r="N5121">
        <v>14.996</v>
      </c>
      <c r="O5121">
        <v>0</v>
      </c>
      <c r="P5121" t="s">
        <v>32</v>
      </c>
      <c r="Q5121" t="s">
        <v>32</v>
      </c>
      <c r="R5121" t="s">
        <v>32</v>
      </c>
      <c r="S5121" t="s">
        <v>32</v>
      </c>
      <c r="T5121" t="s">
        <v>32</v>
      </c>
      <c r="U5121" t="s">
        <v>32</v>
      </c>
      <c r="V5121" t="s">
        <v>32</v>
      </c>
      <c r="W5121" t="s">
        <v>32</v>
      </c>
      <c r="Y5121">
        <v>0</v>
      </c>
      <c r="Z5121">
        <f t="shared" si="381"/>
        <v>0</v>
      </c>
      <c r="AA5121" t="e">
        <v>#N/A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8317.634</v>
      </c>
      <c r="AM5121">
        <v>3634.944</v>
      </c>
      <c r="AN5121">
        <v>10.321999999999999</v>
      </c>
      <c r="AO5121" s="4">
        <v>120.491</v>
      </c>
      <c r="AP5121">
        <v>0</v>
      </c>
      <c r="AQ5121">
        <v>0</v>
      </c>
    </row>
    <row r="5122" spans="1:43" ht="15.75" x14ac:dyDescent="0.25">
      <c r="A5122">
        <v>2012</v>
      </c>
      <c r="B5122" t="s">
        <v>130</v>
      </c>
      <c r="C5122" t="e">
        <f t="shared" si="379"/>
        <v>#N/A</v>
      </c>
      <c r="D5122" t="e">
        <v>#N/A</v>
      </c>
      <c r="E5122" t="e">
        <v>#N/A</v>
      </c>
      <c r="F5122" t="e">
        <v>#N/A</v>
      </c>
      <c r="G5122" t="e">
        <v>#N/A</v>
      </c>
      <c r="I5122">
        <f t="shared" si="380"/>
        <v>0</v>
      </c>
      <c r="J5122" t="e">
        <v>#N/A</v>
      </c>
      <c r="K5122">
        <v>-2.5459999999999998</v>
      </c>
      <c r="M5122">
        <v>112.92386411958371</v>
      </c>
      <c r="N5122">
        <v>3.645</v>
      </c>
      <c r="O5122">
        <v>1</v>
      </c>
      <c r="P5122">
        <v>0</v>
      </c>
      <c r="Q5122">
        <v>1</v>
      </c>
      <c r="R5122">
        <v>1</v>
      </c>
      <c r="S5122">
        <v>0</v>
      </c>
      <c r="T5122">
        <v>1</v>
      </c>
      <c r="U5122">
        <v>0</v>
      </c>
      <c r="V5122">
        <v>0</v>
      </c>
      <c r="W5122">
        <v>1</v>
      </c>
      <c r="Y5122">
        <v>0</v>
      </c>
      <c r="Z5122">
        <f t="shared" si="381"/>
        <v>0</v>
      </c>
      <c r="AA5122" t="e">
        <v>#N/A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13989.583000000001</v>
      </c>
      <c r="AM5122">
        <v>6510.73</v>
      </c>
      <c r="AN5122">
        <v>4.048</v>
      </c>
      <c r="AO5122" s="4">
        <v>424.726</v>
      </c>
      <c r="AP5122">
        <v>5.0864649871720147</v>
      </c>
      <c r="AQ5122">
        <v>0</v>
      </c>
    </row>
    <row r="5123" spans="1:43" ht="15.75" x14ac:dyDescent="0.25">
      <c r="A5123">
        <v>2012</v>
      </c>
      <c r="B5123" t="s">
        <v>131</v>
      </c>
      <c r="C5123" t="e">
        <f t="shared" si="379"/>
        <v>#N/A</v>
      </c>
      <c r="D5123" t="e">
        <v>#N/A</v>
      </c>
      <c r="E5123" t="e">
        <v>#N/A</v>
      </c>
      <c r="F5123" t="e">
        <v>#N/A</v>
      </c>
      <c r="G5123" t="e">
        <v>#N/A</v>
      </c>
      <c r="I5123">
        <f t="shared" si="380"/>
        <v>5.35</v>
      </c>
      <c r="J5123" t="e">
        <v>#N/A</v>
      </c>
      <c r="K5123">
        <v>2.669</v>
      </c>
      <c r="L5123">
        <v>8.9879999999999995</v>
      </c>
      <c r="M5123">
        <v>86.22158146796906</v>
      </c>
      <c r="N5123">
        <v>1.2869999999999999</v>
      </c>
      <c r="O5123">
        <v>1</v>
      </c>
      <c r="P5123">
        <v>0</v>
      </c>
      <c r="Q5123">
        <v>1</v>
      </c>
      <c r="R5123">
        <v>1</v>
      </c>
      <c r="S5123">
        <v>0</v>
      </c>
      <c r="T5123">
        <v>1</v>
      </c>
      <c r="U5123">
        <v>0</v>
      </c>
      <c r="V5123">
        <v>1</v>
      </c>
      <c r="W5123">
        <v>0</v>
      </c>
      <c r="Y5123">
        <v>0</v>
      </c>
      <c r="Z5123">
        <f t="shared" si="381"/>
        <v>0</v>
      </c>
      <c r="AA5123" t="e">
        <v>#N/A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7014.7479999999996</v>
      </c>
      <c r="AM5123">
        <v>2948.8780000000002</v>
      </c>
      <c r="AN5123">
        <v>95.903000000000006</v>
      </c>
      <c r="AO5123" s="4">
        <v>110.485</v>
      </c>
      <c r="AP5123">
        <v>1.8386177003631694</v>
      </c>
      <c r="AQ5123">
        <v>0</v>
      </c>
    </row>
    <row r="5124" spans="1:43" ht="15.75" x14ac:dyDescent="0.25">
      <c r="A5124">
        <v>2012</v>
      </c>
      <c r="B5124" t="s">
        <v>132</v>
      </c>
      <c r="C5124" t="e">
        <f t="shared" si="379"/>
        <v>#N/A</v>
      </c>
      <c r="D5124" t="e">
        <v>#N/A</v>
      </c>
      <c r="E5124" t="e">
        <v>#N/A</v>
      </c>
      <c r="F5124" t="e">
        <v>#N/A</v>
      </c>
      <c r="G5124" t="e">
        <v>#N/A</v>
      </c>
      <c r="I5124">
        <f t="shared" si="380"/>
        <v>0.26</v>
      </c>
      <c r="J5124" t="e">
        <v>#N/A</v>
      </c>
      <c r="K5124">
        <v>7.2460000000000004</v>
      </c>
      <c r="M5124">
        <v>68.850984472698315</v>
      </c>
      <c r="N5124">
        <v>2.0910000000000002</v>
      </c>
      <c r="O5124">
        <v>0</v>
      </c>
      <c r="P5124" t="s">
        <v>32</v>
      </c>
      <c r="Q5124" t="s">
        <v>32</v>
      </c>
      <c r="R5124" t="s">
        <v>32</v>
      </c>
      <c r="S5124" t="s">
        <v>32</v>
      </c>
      <c r="T5124" t="s">
        <v>32</v>
      </c>
      <c r="U5124" t="s">
        <v>32</v>
      </c>
      <c r="V5124" t="s">
        <v>32</v>
      </c>
      <c r="W5124" t="s">
        <v>32</v>
      </c>
      <c r="Y5124">
        <v>0</v>
      </c>
      <c r="Z5124">
        <f t="shared" si="381"/>
        <v>0</v>
      </c>
      <c r="AA5124" t="e">
        <v>#N/A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985.61800000000005</v>
      </c>
      <c r="AM5124">
        <v>567.14599999999996</v>
      </c>
      <c r="AN5124">
        <v>14.294</v>
      </c>
      <c r="AO5124" s="4">
        <v>182.96700000000001</v>
      </c>
      <c r="AP5124">
        <v>0</v>
      </c>
      <c r="AQ5124">
        <v>0</v>
      </c>
    </row>
    <row r="5125" spans="1:43" ht="15.75" x14ac:dyDescent="0.25">
      <c r="A5125">
        <v>2012</v>
      </c>
      <c r="B5125" t="s">
        <v>133</v>
      </c>
      <c r="C5125" t="e">
        <f t="shared" si="379"/>
        <v>#N/A</v>
      </c>
      <c r="D5125" t="e">
        <v>#N/A</v>
      </c>
      <c r="E5125" t="e">
        <v>#N/A</v>
      </c>
      <c r="F5125" t="e">
        <v>#N/A</v>
      </c>
      <c r="G5125" t="e">
        <v>#N/A</v>
      </c>
      <c r="I5125">
        <f t="shared" si="380"/>
        <v>0.76</v>
      </c>
      <c r="J5125" t="e">
        <v>#N/A</v>
      </c>
      <c r="K5125">
        <v>5.0199999999999996</v>
      </c>
      <c r="M5125">
        <v>103.18020871287499</v>
      </c>
      <c r="N5125">
        <v>6.7240000000000002</v>
      </c>
      <c r="O5125">
        <v>0</v>
      </c>
      <c r="P5125" t="s">
        <v>32</v>
      </c>
      <c r="Q5125" t="s">
        <v>32</v>
      </c>
      <c r="R5125" t="s">
        <v>32</v>
      </c>
      <c r="S5125" t="s">
        <v>32</v>
      </c>
      <c r="T5125" t="s">
        <v>32</v>
      </c>
      <c r="U5125" t="s">
        <v>32</v>
      </c>
      <c r="V5125" t="s">
        <v>32</v>
      </c>
      <c r="W5125" t="s">
        <v>32</v>
      </c>
      <c r="Y5125">
        <v>0</v>
      </c>
      <c r="Z5125">
        <f t="shared" si="381"/>
        <v>0</v>
      </c>
      <c r="AA5125" t="e">
        <v>#N/A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9747.0660000000007</v>
      </c>
      <c r="AM5125">
        <v>6063.848</v>
      </c>
      <c r="AN5125">
        <v>13.071999999999999</v>
      </c>
      <c r="AO5125" s="4">
        <v>97.608000000000004</v>
      </c>
      <c r="AP5125">
        <v>0</v>
      </c>
      <c r="AQ5125">
        <v>0</v>
      </c>
    </row>
    <row r="5126" spans="1:43" ht="15.75" x14ac:dyDescent="0.25">
      <c r="A5126">
        <v>2012</v>
      </c>
      <c r="B5126" t="s">
        <v>134</v>
      </c>
      <c r="C5126" t="e">
        <f t="shared" si="379"/>
        <v>#N/A</v>
      </c>
      <c r="D5126" t="e">
        <v>#N/A</v>
      </c>
      <c r="E5126" t="e">
        <v>#N/A</v>
      </c>
      <c r="F5126" t="e">
        <v>#N/A</v>
      </c>
      <c r="G5126" t="e">
        <v>#N/A</v>
      </c>
      <c r="I5126">
        <f t="shared" si="380"/>
        <v>1.75</v>
      </c>
      <c r="J5126" t="e">
        <v>#N/A</v>
      </c>
      <c r="K5126">
        <v>4.7809999999999997</v>
      </c>
      <c r="M5126">
        <v>43.658206664641362</v>
      </c>
      <c r="N5126">
        <v>8.31</v>
      </c>
      <c r="O5126">
        <v>0</v>
      </c>
      <c r="P5126" t="s">
        <v>32</v>
      </c>
      <c r="Q5126" t="s">
        <v>32</v>
      </c>
      <c r="R5126" t="s">
        <v>32</v>
      </c>
      <c r="S5126" t="s">
        <v>32</v>
      </c>
      <c r="T5126" t="s">
        <v>32</v>
      </c>
      <c r="U5126" t="s">
        <v>32</v>
      </c>
      <c r="V5126" t="s">
        <v>32</v>
      </c>
      <c r="W5126" t="s">
        <v>32</v>
      </c>
      <c r="Y5126">
        <v>0</v>
      </c>
      <c r="Z5126">
        <f t="shared" si="381"/>
        <v>0</v>
      </c>
      <c r="AA5126" t="e">
        <v>#N/A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2154.799</v>
      </c>
      <c r="AM5126">
        <v>686.149</v>
      </c>
      <c r="AN5126">
        <v>18.852</v>
      </c>
      <c r="AO5126" s="4">
        <v>165.42500000000001</v>
      </c>
      <c r="AP5126">
        <v>0</v>
      </c>
      <c r="AQ5126">
        <v>0</v>
      </c>
    </row>
    <row r="5127" spans="1:43" ht="15.75" x14ac:dyDescent="0.25">
      <c r="A5127">
        <v>2012</v>
      </c>
      <c r="B5127" t="s">
        <v>135</v>
      </c>
      <c r="C5127">
        <f t="shared" si="379"/>
        <v>1</v>
      </c>
      <c r="D5127">
        <v>0</v>
      </c>
      <c r="E5127">
        <v>0</v>
      </c>
      <c r="F5127">
        <v>25.749431610107401</v>
      </c>
      <c r="G5127">
        <v>47.094642639160199</v>
      </c>
      <c r="I5127">
        <f t="shared" si="380"/>
        <v>15.63</v>
      </c>
      <c r="J5127" t="e">
        <v>#N/A</v>
      </c>
      <c r="K5127">
        <v>-1.5860000000000001</v>
      </c>
      <c r="L5127">
        <v>5.2830000000000004</v>
      </c>
      <c r="M5127">
        <v>154.98373511653898</v>
      </c>
      <c r="N5127">
        <v>2.8220000000000001</v>
      </c>
      <c r="O5127">
        <v>1</v>
      </c>
      <c r="P5127">
        <v>1</v>
      </c>
      <c r="Q5127">
        <v>0</v>
      </c>
      <c r="R5127">
        <v>1</v>
      </c>
      <c r="S5127">
        <v>0</v>
      </c>
      <c r="T5127">
        <v>1</v>
      </c>
      <c r="U5127">
        <v>0</v>
      </c>
      <c r="V5127">
        <v>0</v>
      </c>
      <c r="W5127">
        <v>1</v>
      </c>
      <c r="Y5127">
        <v>1</v>
      </c>
      <c r="Z5127">
        <f t="shared" si="381"/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46223.959000000003</v>
      </c>
      <c r="AM5127">
        <v>49158.11</v>
      </c>
      <c r="AN5127">
        <v>823.59500000000003</v>
      </c>
      <c r="AO5127" s="4">
        <v>113.336</v>
      </c>
      <c r="AP5127">
        <v>1.4220000000000002</v>
      </c>
      <c r="AQ5127">
        <v>0</v>
      </c>
    </row>
    <row r="5128" spans="1:43" ht="15.75" x14ac:dyDescent="0.25">
      <c r="A5128">
        <v>2012</v>
      </c>
      <c r="B5128" t="s">
        <v>136</v>
      </c>
      <c r="C5128">
        <f t="shared" si="379"/>
        <v>1</v>
      </c>
      <c r="D5128" t="e">
        <v>#N/A</v>
      </c>
      <c r="E5128" t="e">
        <v>#N/A</v>
      </c>
      <c r="F5128">
        <v>33.6231880187988</v>
      </c>
      <c r="G5128">
        <v>48.836238861083999</v>
      </c>
      <c r="I5128">
        <f t="shared" si="380"/>
        <v>15.5</v>
      </c>
      <c r="J5128" t="e">
        <v>#N/A</v>
      </c>
      <c r="K5128">
        <v>2.504</v>
      </c>
      <c r="L5128">
        <v>6.9</v>
      </c>
      <c r="M5128">
        <v>58.528681484841613</v>
      </c>
      <c r="N5128">
        <v>1.06</v>
      </c>
      <c r="O5128">
        <v>0</v>
      </c>
      <c r="P5128" t="s">
        <v>32</v>
      </c>
      <c r="Q5128" t="s">
        <v>32</v>
      </c>
      <c r="R5128" t="s">
        <v>32</v>
      </c>
      <c r="S5128" t="s">
        <v>32</v>
      </c>
      <c r="T5128" t="s">
        <v>32</v>
      </c>
      <c r="U5128" t="s">
        <v>32</v>
      </c>
      <c r="V5128" t="s">
        <v>32</v>
      </c>
      <c r="W5128" t="s">
        <v>32</v>
      </c>
      <c r="Y5128">
        <v>0</v>
      </c>
      <c r="Z5128">
        <f t="shared" si="381"/>
        <v>1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1</v>
      </c>
      <c r="AH5128">
        <v>0</v>
      </c>
      <c r="AI5128">
        <v>0</v>
      </c>
      <c r="AJ5128">
        <v>0</v>
      </c>
      <c r="AK5128">
        <v>0</v>
      </c>
      <c r="AL5128">
        <v>32521.985000000001</v>
      </c>
      <c r="AM5128">
        <v>38375.777000000002</v>
      </c>
      <c r="AN5128">
        <v>170.369</v>
      </c>
      <c r="AO5128" s="4">
        <v>136.52799999999999</v>
      </c>
      <c r="AP5128">
        <v>0</v>
      </c>
      <c r="AQ5128">
        <v>1</v>
      </c>
    </row>
    <row r="5129" spans="1:43" ht="15.75" x14ac:dyDescent="0.25">
      <c r="A5129">
        <v>2012</v>
      </c>
      <c r="B5129" t="s">
        <v>137</v>
      </c>
      <c r="C5129" t="e">
        <f t="shared" si="379"/>
        <v>#N/A</v>
      </c>
      <c r="D5129" t="e">
        <v>#N/A</v>
      </c>
      <c r="E5129" t="e">
        <v>#N/A</v>
      </c>
      <c r="F5129" t="e">
        <v>#N/A</v>
      </c>
      <c r="G5129" t="e">
        <v>#N/A</v>
      </c>
      <c r="I5129">
        <f t="shared" si="380"/>
        <v>10.33</v>
      </c>
      <c r="J5129" t="e">
        <v>#N/A</v>
      </c>
      <c r="K5129">
        <v>4.9530000000000003</v>
      </c>
      <c r="L5129">
        <v>5.9119999999999999</v>
      </c>
      <c r="M5129">
        <v>101.04122051603788</v>
      </c>
      <c r="N5129">
        <v>7.194</v>
      </c>
      <c r="O5129">
        <v>0</v>
      </c>
      <c r="P5129" t="s">
        <v>32</v>
      </c>
      <c r="Q5129" t="s">
        <v>32</v>
      </c>
      <c r="R5129" t="s">
        <v>32</v>
      </c>
      <c r="S5129" t="s">
        <v>32</v>
      </c>
      <c r="T5129" t="s">
        <v>32</v>
      </c>
      <c r="U5129" t="s">
        <v>32</v>
      </c>
      <c r="V5129" t="s">
        <v>32</v>
      </c>
      <c r="W5129" t="s">
        <v>32</v>
      </c>
      <c r="Y5129">
        <v>0</v>
      </c>
      <c r="Z5129">
        <f t="shared" si="381"/>
        <v>0</v>
      </c>
      <c r="AA5129" t="e">
        <v>#N/A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4379.808</v>
      </c>
      <c r="AM5129">
        <v>1753.3979999999999</v>
      </c>
      <c r="AN5129">
        <v>10.645</v>
      </c>
      <c r="AO5129" s="4">
        <v>161.108</v>
      </c>
      <c r="AP5129">
        <v>0</v>
      </c>
      <c r="AQ5129">
        <v>0</v>
      </c>
    </row>
    <row r="5130" spans="1:43" ht="15.75" x14ac:dyDescent="0.25">
      <c r="A5130">
        <v>2012</v>
      </c>
      <c r="B5130" t="s">
        <v>138</v>
      </c>
      <c r="C5130" t="e">
        <f t="shared" si="379"/>
        <v>#N/A</v>
      </c>
      <c r="D5130" t="e">
        <v>#N/A</v>
      </c>
      <c r="E5130" t="e">
        <v>#N/A</v>
      </c>
      <c r="F5130" t="e">
        <v>#N/A</v>
      </c>
      <c r="G5130" t="e">
        <v>#N/A</v>
      </c>
      <c r="I5130">
        <f t="shared" si="380"/>
        <v>0.51</v>
      </c>
      <c r="J5130" t="e">
        <v>#N/A</v>
      </c>
      <c r="K5130">
        <v>11.058999999999999</v>
      </c>
      <c r="M5130">
        <v>67.656118667875063</v>
      </c>
      <c r="N5130">
        <v>0.46500000000000002</v>
      </c>
      <c r="O5130">
        <v>0</v>
      </c>
      <c r="P5130" t="s">
        <v>32</v>
      </c>
      <c r="Q5130" t="s">
        <v>32</v>
      </c>
      <c r="R5130" t="s">
        <v>32</v>
      </c>
      <c r="S5130" t="s">
        <v>32</v>
      </c>
      <c r="T5130" t="s">
        <v>32</v>
      </c>
      <c r="U5130" t="s">
        <v>32</v>
      </c>
      <c r="V5130" t="s">
        <v>32</v>
      </c>
      <c r="W5130" t="s">
        <v>32</v>
      </c>
      <c r="Y5130">
        <v>0</v>
      </c>
      <c r="Z5130">
        <f t="shared" si="381"/>
        <v>0</v>
      </c>
      <c r="AA5130" t="e">
        <v>#N/A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960.80399999999997</v>
      </c>
      <c r="AM5130">
        <v>415.5</v>
      </c>
      <c r="AN5130">
        <v>6.69</v>
      </c>
      <c r="AO5130" s="4">
        <v>133.02699999999999</v>
      </c>
      <c r="AP5130">
        <v>0</v>
      </c>
      <c r="AQ5130">
        <v>0</v>
      </c>
    </row>
    <row r="5131" spans="1:43" ht="15.75" x14ac:dyDescent="0.25">
      <c r="A5131">
        <v>2012</v>
      </c>
      <c r="B5131" t="s">
        <v>139</v>
      </c>
      <c r="C5131" t="e">
        <f t="shared" si="379"/>
        <v>#N/A</v>
      </c>
      <c r="D5131" t="e">
        <v>#N/A</v>
      </c>
      <c r="E5131" t="e">
        <v>#N/A</v>
      </c>
      <c r="F5131" t="e">
        <v>#N/A</v>
      </c>
      <c r="G5131" t="e">
        <v>#N/A</v>
      </c>
      <c r="I5131">
        <f t="shared" si="380"/>
        <v>0</v>
      </c>
      <c r="J5131" t="e">
        <v>#N/A</v>
      </c>
      <c r="K5131">
        <v>4.2789999999999999</v>
      </c>
      <c r="L5131" t="s">
        <v>191</v>
      </c>
      <c r="M5131">
        <v>44.380136648079336</v>
      </c>
      <c r="N5131">
        <v>12.217000000000001</v>
      </c>
      <c r="O5131">
        <v>0</v>
      </c>
      <c r="P5131" t="s">
        <v>32</v>
      </c>
      <c r="Q5131" t="s">
        <v>32</v>
      </c>
      <c r="R5131" t="s">
        <v>32</v>
      </c>
      <c r="S5131" t="s">
        <v>32</v>
      </c>
      <c r="T5131" t="s">
        <v>32</v>
      </c>
      <c r="U5131" t="s">
        <v>32</v>
      </c>
      <c r="V5131" t="s">
        <v>32</v>
      </c>
      <c r="W5131" t="s">
        <v>32</v>
      </c>
      <c r="Y5131">
        <v>0</v>
      </c>
      <c r="Z5131">
        <f t="shared" si="381"/>
        <v>0</v>
      </c>
      <c r="AA5131" t="e">
        <v>#N/A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5519.3</v>
      </c>
      <c r="AM5131">
        <v>2835.29</v>
      </c>
      <c r="AN5131">
        <v>467.11900000000003</v>
      </c>
      <c r="AO5131" s="4">
        <v>135.483</v>
      </c>
      <c r="AP5131">
        <v>0</v>
      </c>
      <c r="AQ5131">
        <v>0</v>
      </c>
    </row>
    <row r="5132" spans="1:43" ht="15.75" x14ac:dyDescent="0.25">
      <c r="A5132">
        <v>2012</v>
      </c>
      <c r="B5132" t="s">
        <v>140</v>
      </c>
      <c r="C5132">
        <f t="shared" si="379"/>
        <v>1</v>
      </c>
      <c r="D5132" t="e">
        <v>#N/A</v>
      </c>
      <c r="E5132" t="e">
        <v>#N/A</v>
      </c>
      <c r="F5132">
        <v>24.3380126953125</v>
      </c>
      <c r="G5132">
        <v>42.172828674316399</v>
      </c>
      <c r="I5132">
        <f t="shared" si="380"/>
        <v>12.16</v>
      </c>
      <c r="J5132" t="e">
        <v>#N/A</v>
      </c>
      <c r="K5132">
        <v>2.8959999999999999</v>
      </c>
      <c r="L5132">
        <v>3.2210000000000001</v>
      </c>
      <c r="M5132">
        <v>68.46954406509073</v>
      </c>
      <c r="N5132">
        <v>0.70899999999999996</v>
      </c>
      <c r="O5132">
        <v>0</v>
      </c>
      <c r="P5132" t="s">
        <v>32</v>
      </c>
      <c r="Q5132" t="s">
        <v>32</v>
      </c>
      <c r="R5132" t="s">
        <v>32</v>
      </c>
      <c r="S5132" t="s">
        <v>32</v>
      </c>
      <c r="T5132" t="s">
        <v>32</v>
      </c>
      <c r="U5132" t="s">
        <v>32</v>
      </c>
      <c r="V5132" t="s">
        <v>32</v>
      </c>
      <c r="W5132" t="s">
        <v>32</v>
      </c>
      <c r="Y5132">
        <v>0</v>
      </c>
      <c r="Z5132">
        <f t="shared" si="381"/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63738.127999999997</v>
      </c>
      <c r="AM5132">
        <v>99249.004000000001</v>
      </c>
      <c r="AN5132">
        <v>500.03</v>
      </c>
      <c r="AO5132" s="4">
        <v>102.01900000000001</v>
      </c>
      <c r="AP5132">
        <v>0</v>
      </c>
      <c r="AQ5132">
        <v>0</v>
      </c>
    </row>
    <row r="5133" spans="1:43" ht="15.75" x14ac:dyDescent="0.25">
      <c r="A5133">
        <v>2012</v>
      </c>
      <c r="B5133" t="s">
        <v>141</v>
      </c>
      <c r="C5133" t="e">
        <f t="shared" si="379"/>
        <v>#N/A</v>
      </c>
      <c r="D5133" t="e">
        <v>#N/A</v>
      </c>
      <c r="E5133" t="e">
        <v>#N/A</v>
      </c>
      <c r="F5133" t="e">
        <v>#N/A</v>
      </c>
      <c r="G5133" t="e">
        <v>#N/A</v>
      </c>
      <c r="I5133">
        <f t="shared" si="380"/>
        <v>4.43</v>
      </c>
      <c r="J5133" t="e">
        <v>#N/A</v>
      </c>
      <c r="K5133">
        <v>3.8370000000000002</v>
      </c>
      <c r="L5133">
        <v>6.4539999999999997</v>
      </c>
      <c r="M5133">
        <v>32.805502207367873</v>
      </c>
      <c r="N5133">
        <v>11.005000000000001</v>
      </c>
      <c r="O5133">
        <v>0</v>
      </c>
      <c r="P5133" t="s">
        <v>32</v>
      </c>
      <c r="Q5133" t="s">
        <v>32</v>
      </c>
      <c r="R5133" t="s">
        <v>32</v>
      </c>
      <c r="S5133" t="s">
        <v>32</v>
      </c>
      <c r="T5133" t="s">
        <v>32</v>
      </c>
      <c r="U5133" t="s">
        <v>32</v>
      </c>
      <c r="V5133" t="s">
        <v>32</v>
      </c>
      <c r="W5133" t="s">
        <v>32</v>
      </c>
      <c r="Y5133">
        <v>0</v>
      </c>
      <c r="Z5133">
        <f t="shared" si="381"/>
        <v>0</v>
      </c>
      <c r="AA5133" t="e">
        <v>#N/A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4435.1360000000004</v>
      </c>
      <c r="AM5133">
        <v>1257.952</v>
      </c>
      <c r="AN5133">
        <v>225.06</v>
      </c>
      <c r="AO5133" s="4">
        <v>162.56800000000001</v>
      </c>
      <c r="AP5133">
        <v>0</v>
      </c>
      <c r="AQ5133">
        <v>0</v>
      </c>
    </row>
    <row r="5134" spans="1:43" ht="15.75" x14ac:dyDescent="0.25">
      <c r="A5134">
        <v>2012</v>
      </c>
      <c r="B5134" t="s">
        <v>142</v>
      </c>
      <c r="C5134">
        <f t="shared" si="379"/>
        <v>1</v>
      </c>
      <c r="D5134" t="e">
        <v>#N/A</v>
      </c>
      <c r="E5134" t="e">
        <v>#N/A</v>
      </c>
      <c r="F5134">
        <v>47.451446533203097</v>
      </c>
      <c r="G5134">
        <v>49.847953796386697</v>
      </c>
      <c r="I5134">
        <f t="shared" si="380"/>
        <v>14.37</v>
      </c>
      <c r="J5134" t="e">
        <v>#N/A</v>
      </c>
      <c r="K5134">
        <v>10.795</v>
      </c>
      <c r="L5134">
        <v>4.2480000000000002</v>
      </c>
      <c r="M5134">
        <v>154.75364341003578</v>
      </c>
      <c r="N5134">
        <v>5.6980000000000004</v>
      </c>
      <c r="O5134">
        <v>0</v>
      </c>
      <c r="P5134" t="s">
        <v>32</v>
      </c>
      <c r="Q5134" t="s">
        <v>32</v>
      </c>
      <c r="R5134" t="s">
        <v>32</v>
      </c>
      <c r="S5134" t="s">
        <v>32</v>
      </c>
      <c r="T5134" t="s">
        <v>32</v>
      </c>
      <c r="U5134" t="s">
        <v>32</v>
      </c>
      <c r="V5134" t="s">
        <v>32</v>
      </c>
      <c r="W5134" t="s">
        <v>32</v>
      </c>
      <c r="Y5134">
        <v>0</v>
      </c>
      <c r="Z5134">
        <f t="shared" si="381"/>
        <v>0</v>
      </c>
      <c r="AA5134" t="e">
        <v>#N/A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17659.822</v>
      </c>
      <c r="AM5134">
        <v>9832.6759999999995</v>
      </c>
      <c r="AN5134">
        <v>35.938000000000002</v>
      </c>
      <c r="AO5134" s="4">
        <v>164.434</v>
      </c>
      <c r="AP5134">
        <v>0</v>
      </c>
      <c r="AQ5134">
        <v>0</v>
      </c>
    </row>
    <row r="5135" spans="1:43" ht="15.75" x14ac:dyDescent="0.25">
      <c r="A5135">
        <v>2012</v>
      </c>
      <c r="B5135" t="s">
        <v>143</v>
      </c>
      <c r="D5135" t="e">
        <v>#N/A</v>
      </c>
      <c r="E5135" t="e">
        <v>#N/A</v>
      </c>
      <c r="F5135" t="e">
        <v>#N/A</v>
      </c>
      <c r="G5135" t="e">
        <v>#N/A</v>
      </c>
      <c r="I5135">
        <f t="shared" si="380"/>
        <v>0.54</v>
      </c>
      <c r="J5135" t="e">
        <v>#N/A</v>
      </c>
      <c r="K5135">
        <v>8.0909999999999993</v>
      </c>
      <c r="M5135" t="s">
        <v>191</v>
      </c>
      <c r="N5135">
        <v>4.5369999999999999</v>
      </c>
      <c r="O5135">
        <v>0</v>
      </c>
      <c r="P5135" t="s">
        <v>32</v>
      </c>
      <c r="Q5135" t="s">
        <v>32</v>
      </c>
      <c r="R5135" t="s">
        <v>32</v>
      </c>
      <c r="S5135" t="s">
        <v>32</v>
      </c>
      <c r="T5135" t="s">
        <v>32</v>
      </c>
      <c r="U5135" t="s">
        <v>32</v>
      </c>
      <c r="V5135" t="s">
        <v>32</v>
      </c>
      <c r="W5135" t="s">
        <v>32</v>
      </c>
      <c r="Y5135">
        <v>0</v>
      </c>
      <c r="Z5135">
        <f t="shared" si="381"/>
        <v>0</v>
      </c>
      <c r="AA5135" t="e">
        <v>#N/A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2191.8139999999999</v>
      </c>
      <c r="AM5135">
        <v>2147.5349999999999</v>
      </c>
      <c r="AN5135">
        <v>15.391</v>
      </c>
      <c r="AO5135" s="4">
        <v>506.16699999999997</v>
      </c>
      <c r="AP5135">
        <v>0</v>
      </c>
      <c r="AQ5135">
        <v>0</v>
      </c>
    </row>
    <row r="5136" spans="1:43" ht="15.75" x14ac:dyDescent="0.25">
      <c r="A5136">
        <v>2012</v>
      </c>
      <c r="B5136" t="s">
        <v>144</v>
      </c>
      <c r="C5136" t="e">
        <f t="shared" ref="C5136:C5141" si="382">IF(AND(F5136&gt;0,M5136&gt;0,OR(O5136=0,O5136=1),AL5136&gt;0),1,"")</f>
        <v>#N/A</v>
      </c>
      <c r="D5136" t="e">
        <v>#N/A</v>
      </c>
      <c r="E5136" t="e">
        <v>#N/A</v>
      </c>
      <c r="F5136" t="e">
        <v>#N/A</v>
      </c>
      <c r="G5136" t="e">
        <v>#N/A</v>
      </c>
      <c r="I5136">
        <f t="shared" si="380"/>
        <v>3.88</v>
      </c>
      <c r="J5136" t="e">
        <v>#N/A</v>
      </c>
      <c r="K5136">
        <v>-1.2390000000000001</v>
      </c>
      <c r="L5136">
        <v>5.8</v>
      </c>
      <c r="M5136">
        <v>98.628400255585973</v>
      </c>
      <c r="N5136">
        <v>3.6760000000000002</v>
      </c>
      <c r="O5136">
        <v>0</v>
      </c>
      <c r="P5136" t="s">
        <v>32</v>
      </c>
      <c r="Q5136" t="s">
        <v>32</v>
      </c>
      <c r="R5136" t="s">
        <v>32</v>
      </c>
      <c r="S5136" t="s">
        <v>32</v>
      </c>
      <c r="T5136" t="s">
        <v>32</v>
      </c>
      <c r="U5136" t="s">
        <v>32</v>
      </c>
      <c r="V5136" t="s">
        <v>32</v>
      </c>
      <c r="W5136" t="s">
        <v>32</v>
      </c>
      <c r="Y5136">
        <v>0</v>
      </c>
      <c r="Z5136">
        <f t="shared" si="381"/>
        <v>0</v>
      </c>
      <c r="AA5136" t="e">
        <v>#N/A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7115.9889999999996</v>
      </c>
      <c r="AM5136">
        <v>3736.9450000000002</v>
      </c>
      <c r="AN5136">
        <v>24.937000000000001</v>
      </c>
      <c r="AO5136" s="4">
        <v>126.68300000000001</v>
      </c>
      <c r="AP5136">
        <v>0</v>
      </c>
      <c r="AQ5136">
        <v>0</v>
      </c>
    </row>
    <row r="5137" spans="1:43" ht="15.75" x14ac:dyDescent="0.25">
      <c r="A5137">
        <v>2012</v>
      </c>
      <c r="B5137" t="s">
        <v>145</v>
      </c>
      <c r="C5137">
        <f t="shared" si="382"/>
        <v>1</v>
      </c>
      <c r="D5137" t="e">
        <v>#N/A</v>
      </c>
      <c r="E5137" t="e">
        <v>#N/A</v>
      </c>
      <c r="F5137">
        <v>46.65625</v>
      </c>
      <c r="G5137">
        <v>47.536991119384801</v>
      </c>
      <c r="I5137">
        <f t="shared" si="380"/>
        <v>12.27</v>
      </c>
      <c r="J5137" t="e">
        <v>#N/A</v>
      </c>
      <c r="K5137">
        <v>5.9509999999999996</v>
      </c>
      <c r="L5137">
        <v>6.798</v>
      </c>
      <c r="M5137">
        <v>51.750041105063296</v>
      </c>
      <c r="N5137">
        <v>3.6549999999999998</v>
      </c>
      <c r="O5137">
        <v>0</v>
      </c>
      <c r="P5137" t="s">
        <v>32</v>
      </c>
      <c r="Q5137" t="s">
        <v>32</v>
      </c>
      <c r="R5137" t="s">
        <v>32</v>
      </c>
      <c r="S5137" t="s">
        <v>32</v>
      </c>
      <c r="T5137" t="s">
        <v>32</v>
      </c>
      <c r="U5137" t="s">
        <v>32</v>
      </c>
      <c r="V5137" t="s">
        <v>32</v>
      </c>
      <c r="W5137" t="s">
        <v>32</v>
      </c>
      <c r="Y5137">
        <v>0</v>
      </c>
      <c r="Z5137">
        <f t="shared" si="381"/>
        <v>0</v>
      </c>
      <c r="AA5137" t="e">
        <v>#N/A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10931.436</v>
      </c>
      <c r="AM5137">
        <v>6322.62</v>
      </c>
      <c r="AN5137">
        <v>192.673</v>
      </c>
      <c r="AO5137" s="4">
        <v>108.78700000000001</v>
      </c>
      <c r="AP5137">
        <v>0</v>
      </c>
      <c r="AQ5137">
        <v>0</v>
      </c>
    </row>
    <row r="5138" spans="1:43" ht="15.75" x14ac:dyDescent="0.25">
      <c r="A5138">
        <v>2012</v>
      </c>
      <c r="B5138" t="s">
        <v>146</v>
      </c>
      <c r="C5138">
        <f t="shared" si="382"/>
        <v>1</v>
      </c>
      <c r="D5138" t="e">
        <v>#N/A</v>
      </c>
      <c r="E5138" t="e">
        <v>#N/A</v>
      </c>
      <c r="F5138">
        <v>44.0234375</v>
      </c>
      <c r="G5138">
        <v>47.784126281738303</v>
      </c>
      <c r="I5138">
        <f t="shared" si="380"/>
        <v>5.48</v>
      </c>
      <c r="J5138" t="e">
        <v>#N/A</v>
      </c>
      <c r="K5138">
        <v>6.8010000000000002</v>
      </c>
      <c r="L5138">
        <v>7.0250000000000004</v>
      </c>
      <c r="M5138">
        <v>64.661891422365997</v>
      </c>
      <c r="N5138">
        <v>3.1709999999999998</v>
      </c>
      <c r="O5138">
        <v>0</v>
      </c>
      <c r="P5138" t="s">
        <v>32</v>
      </c>
      <c r="Q5138" t="s">
        <v>32</v>
      </c>
      <c r="R5138" t="s">
        <v>32</v>
      </c>
      <c r="S5138" t="s">
        <v>32</v>
      </c>
      <c r="T5138" t="s">
        <v>32</v>
      </c>
      <c r="U5138" t="s">
        <v>32</v>
      </c>
      <c r="V5138" t="s">
        <v>32</v>
      </c>
      <c r="W5138" t="s">
        <v>32</v>
      </c>
      <c r="Y5138">
        <v>0</v>
      </c>
      <c r="Z5138">
        <f t="shared" si="381"/>
        <v>0</v>
      </c>
      <c r="AA5138" t="e">
        <v>#N/A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6170.9970000000003</v>
      </c>
      <c r="AM5138">
        <v>2612.1080000000002</v>
      </c>
      <c r="AN5138">
        <v>250.24</v>
      </c>
      <c r="AO5138" s="4">
        <v>130.13300000000001</v>
      </c>
      <c r="AP5138">
        <v>0</v>
      </c>
      <c r="AQ5138">
        <v>0</v>
      </c>
    </row>
    <row r="5139" spans="1:43" ht="15.75" x14ac:dyDescent="0.25">
      <c r="A5139">
        <v>2012</v>
      </c>
      <c r="B5139" t="s">
        <v>147</v>
      </c>
      <c r="C5139">
        <f t="shared" si="382"/>
        <v>1</v>
      </c>
      <c r="D5139" t="e">
        <v>#N/A</v>
      </c>
      <c r="E5139" t="e">
        <v>#N/A</v>
      </c>
      <c r="F5139">
        <v>30.549940109252901</v>
      </c>
      <c r="G5139">
        <v>46.211402893066399</v>
      </c>
      <c r="I5139">
        <f t="shared" si="380"/>
        <v>11.37</v>
      </c>
      <c r="J5139" t="e">
        <v>#N/A</v>
      </c>
      <c r="K5139">
        <v>1.994</v>
      </c>
      <c r="L5139">
        <v>10.087999999999999</v>
      </c>
      <c r="M5139">
        <v>90.310379269927353</v>
      </c>
      <c r="N5139">
        <v>3.7</v>
      </c>
      <c r="O5139">
        <v>0</v>
      </c>
      <c r="P5139" t="s">
        <v>32</v>
      </c>
      <c r="Q5139" t="s">
        <v>32</v>
      </c>
      <c r="R5139" t="s">
        <v>32</v>
      </c>
      <c r="S5139" t="s">
        <v>32</v>
      </c>
      <c r="T5139" t="s">
        <v>32</v>
      </c>
      <c r="U5139" t="s">
        <v>32</v>
      </c>
      <c r="V5139" t="s">
        <v>32</v>
      </c>
      <c r="W5139" t="s">
        <v>32</v>
      </c>
      <c r="Y5139">
        <v>0</v>
      </c>
      <c r="Z5139">
        <f t="shared" si="381"/>
        <v>0</v>
      </c>
      <c r="AA5139" t="e">
        <v>#N/A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22577.532999999999</v>
      </c>
      <c r="AM5139">
        <v>12732.441999999999</v>
      </c>
      <c r="AN5139">
        <v>490.68900000000002</v>
      </c>
      <c r="AO5139" s="4">
        <v>167.62899999999999</v>
      </c>
      <c r="AP5139">
        <v>0</v>
      </c>
      <c r="AQ5139">
        <v>0</v>
      </c>
    </row>
    <row r="5140" spans="1:43" ht="15.75" x14ac:dyDescent="0.25">
      <c r="A5140">
        <v>2012</v>
      </c>
      <c r="B5140" t="s">
        <v>148</v>
      </c>
      <c r="C5140">
        <f t="shared" si="382"/>
        <v>1</v>
      </c>
      <c r="D5140">
        <v>0</v>
      </c>
      <c r="E5140">
        <v>0</v>
      </c>
      <c r="F5140">
        <v>33.586551666259801</v>
      </c>
      <c r="G5140">
        <v>55.726425170898402</v>
      </c>
      <c r="I5140">
        <f t="shared" si="380"/>
        <v>3.26</v>
      </c>
      <c r="J5140" t="e">
        <v>#N/A</v>
      </c>
      <c r="K5140">
        <v>-3.2309999999999999</v>
      </c>
      <c r="L5140">
        <v>15.526</v>
      </c>
      <c r="M5140">
        <v>75.361773385402572</v>
      </c>
      <c r="N5140">
        <v>2.7770000000000001</v>
      </c>
      <c r="O5140">
        <v>1</v>
      </c>
      <c r="P5140">
        <v>0</v>
      </c>
      <c r="Q5140">
        <v>1</v>
      </c>
      <c r="R5140">
        <v>1</v>
      </c>
      <c r="S5140">
        <v>0</v>
      </c>
      <c r="T5140">
        <v>1</v>
      </c>
      <c r="U5140">
        <v>0</v>
      </c>
      <c r="V5140">
        <v>0</v>
      </c>
      <c r="W5140">
        <v>1</v>
      </c>
      <c r="Y5140">
        <v>1</v>
      </c>
      <c r="Z5140">
        <f t="shared" si="381"/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25391.187000000002</v>
      </c>
      <c r="AM5140">
        <v>20064.554</v>
      </c>
      <c r="AN5140">
        <v>212.25800000000001</v>
      </c>
      <c r="AO5140" s="4">
        <v>115.854</v>
      </c>
      <c r="AP5140">
        <v>2.54</v>
      </c>
      <c r="AQ5140">
        <v>0</v>
      </c>
    </row>
    <row r="5141" spans="1:43" ht="15.75" x14ac:dyDescent="0.25">
      <c r="A5141">
        <v>2012</v>
      </c>
      <c r="B5141" t="s">
        <v>149</v>
      </c>
      <c r="C5141">
        <f t="shared" si="382"/>
        <v>1</v>
      </c>
      <c r="D5141" t="e">
        <v>#N/A</v>
      </c>
      <c r="E5141" t="e">
        <v>#N/A</v>
      </c>
      <c r="F5141">
        <v>31.671087265014599</v>
      </c>
      <c r="G5141">
        <v>41.781131744384801</v>
      </c>
      <c r="I5141">
        <f t="shared" si="380"/>
        <v>6.61</v>
      </c>
      <c r="J5141" t="e">
        <v>#N/A</v>
      </c>
      <c r="K5141">
        <v>0.55600000000000005</v>
      </c>
      <c r="L5141">
        <v>7.0380000000000003</v>
      </c>
      <c r="M5141">
        <v>85.147831640338694</v>
      </c>
      <c r="N5141">
        <v>3.339</v>
      </c>
      <c r="O5141">
        <v>0</v>
      </c>
      <c r="P5141" t="s">
        <v>32</v>
      </c>
      <c r="Q5141" t="s">
        <v>32</v>
      </c>
      <c r="R5141" t="s">
        <v>32</v>
      </c>
      <c r="S5141" t="s">
        <v>32</v>
      </c>
      <c r="T5141" t="s">
        <v>32</v>
      </c>
      <c r="U5141" t="s">
        <v>32</v>
      </c>
      <c r="V5141" t="s">
        <v>32</v>
      </c>
      <c r="W5141" t="s">
        <v>32</v>
      </c>
      <c r="Y5141">
        <v>0</v>
      </c>
      <c r="Z5141">
        <f t="shared" si="381"/>
        <v>0</v>
      </c>
      <c r="AA5141" t="e">
        <v>#N/A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1</v>
      </c>
      <c r="AI5141">
        <v>0</v>
      </c>
      <c r="AJ5141">
        <v>0</v>
      </c>
      <c r="AK5141">
        <v>0</v>
      </c>
      <c r="AL5141">
        <v>16560.087</v>
      </c>
      <c r="AM5141">
        <v>7929.1390000000001</v>
      </c>
      <c r="AN5141">
        <v>169.17699999999999</v>
      </c>
      <c r="AO5141" s="4">
        <v>109.328</v>
      </c>
      <c r="AP5141">
        <v>0</v>
      </c>
      <c r="AQ5141">
        <v>1</v>
      </c>
    </row>
    <row r="5142" spans="1:43" ht="15.75" x14ac:dyDescent="0.25">
      <c r="A5142">
        <v>2012</v>
      </c>
      <c r="B5142" t="s">
        <v>150</v>
      </c>
      <c r="D5142" t="e">
        <v>#N/A</v>
      </c>
      <c r="E5142" t="e">
        <v>#N/A</v>
      </c>
      <c r="F5142" t="e">
        <v>#N/A</v>
      </c>
      <c r="G5142" t="e">
        <v>#N/A</v>
      </c>
      <c r="I5142">
        <f t="shared" si="380"/>
        <v>24.74</v>
      </c>
      <c r="J5142" t="e">
        <v>#N/A</v>
      </c>
      <c r="K5142">
        <v>3.4</v>
      </c>
      <c r="L5142">
        <v>5.5</v>
      </c>
      <c r="M5142" t="s">
        <v>192</v>
      </c>
      <c r="N5142">
        <v>5.0679999999999996</v>
      </c>
      <c r="O5142">
        <v>0</v>
      </c>
      <c r="P5142" t="s">
        <v>32</v>
      </c>
      <c r="Q5142" t="s">
        <v>32</v>
      </c>
      <c r="R5142" t="s">
        <v>32</v>
      </c>
      <c r="S5142" t="s">
        <v>32</v>
      </c>
      <c r="T5142" t="s">
        <v>32</v>
      </c>
      <c r="U5142" t="s">
        <v>32</v>
      </c>
      <c r="V5142" t="s">
        <v>32</v>
      </c>
      <c r="W5142" t="s">
        <v>32</v>
      </c>
      <c r="Y5142">
        <v>0</v>
      </c>
      <c r="Z5142">
        <f t="shared" si="381"/>
        <v>0</v>
      </c>
      <c r="AA5142" t="e">
        <v>#N/A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23699.963</v>
      </c>
      <c r="AM5142">
        <v>14078.638000000001</v>
      </c>
      <c r="AN5142">
        <v>2017.4690000000001</v>
      </c>
      <c r="AO5142" s="4">
        <v>1060.912</v>
      </c>
      <c r="AP5142">
        <v>0</v>
      </c>
      <c r="AQ5142">
        <v>0</v>
      </c>
    </row>
    <row r="5143" spans="1:43" ht="15.75" x14ac:dyDescent="0.25">
      <c r="A5143">
        <v>2012</v>
      </c>
      <c r="B5143" t="s">
        <v>151</v>
      </c>
      <c r="C5143" t="e">
        <f t="shared" ref="C5143:C5156" si="383">IF(AND(F5143&gt;0,M5143&gt;0,OR(O5143=0,O5143=1),AL5143&gt;0),1,"")</f>
        <v>#N/A</v>
      </c>
      <c r="D5143" t="e">
        <v>#N/A</v>
      </c>
      <c r="E5143" t="e">
        <v>#N/A</v>
      </c>
      <c r="F5143" t="e">
        <v>#N/A</v>
      </c>
      <c r="G5143" t="e">
        <v>#N/A</v>
      </c>
      <c r="I5143">
        <f t="shared" si="380"/>
        <v>0.53</v>
      </c>
      <c r="J5143" t="e">
        <v>#N/A</v>
      </c>
      <c r="K5143">
        <v>8.7880000000000003</v>
      </c>
      <c r="M5143">
        <v>44.148816234498312</v>
      </c>
      <c r="N5143">
        <v>6.2859999999999996</v>
      </c>
      <c r="O5143">
        <v>0</v>
      </c>
      <c r="P5143" t="s">
        <v>32</v>
      </c>
      <c r="Q5143" t="s">
        <v>32</v>
      </c>
      <c r="R5143" t="s">
        <v>32</v>
      </c>
      <c r="S5143" t="s">
        <v>32</v>
      </c>
      <c r="T5143" t="s">
        <v>32</v>
      </c>
      <c r="U5143" t="s">
        <v>32</v>
      </c>
      <c r="V5143" t="s">
        <v>32</v>
      </c>
      <c r="W5143" t="s">
        <v>32</v>
      </c>
      <c r="Y5143">
        <v>0</v>
      </c>
      <c r="Z5143">
        <f t="shared" si="381"/>
        <v>0</v>
      </c>
      <c r="AA5143" t="e">
        <v>#N/A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1555.624</v>
      </c>
      <c r="AM5143">
        <v>694.40499999999997</v>
      </c>
      <c r="AN5143">
        <v>7.2910000000000004</v>
      </c>
      <c r="AO5143" s="4">
        <v>211.75700000000001</v>
      </c>
      <c r="AP5143">
        <v>0</v>
      </c>
      <c r="AQ5143">
        <v>0</v>
      </c>
    </row>
    <row r="5144" spans="1:43" ht="15.75" x14ac:dyDescent="0.25">
      <c r="A5144">
        <v>2012</v>
      </c>
      <c r="B5144" t="s">
        <v>152</v>
      </c>
      <c r="C5144" t="e">
        <f t="shared" si="383"/>
        <v>#N/A</v>
      </c>
      <c r="D5144" t="e">
        <v>#N/A</v>
      </c>
      <c r="E5144" t="e">
        <v>#N/A</v>
      </c>
      <c r="F5144" t="e">
        <v>#N/A</v>
      </c>
      <c r="G5144" t="e">
        <v>#N/A</v>
      </c>
      <c r="I5144">
        <f t="shared" si="380"/>
        <v>1.25</v>
      </c>
      <c r="J5144" t="e">
        <v>#N/A</v>
      </c>
      <c r="K5144">
        <v>3.36</v>
      </c>
      <c r="M5144">
        <v>66.61544353752862</v>
      </c>
      <c r="N5144">
        <v>1.4179999999999999</v>
      </c>
      <c r="O5144">
        <v>0</v>
      </c>
      <c r="P5144" t="s">
        <v>32</v>
      </c>
      <c r="Q5144" t="s">
        <v>32</v>
      </c>
      <c r="R5144" t="s">
        <v>32</v>
      </c>
      <c r="S5144" t="s">
        <v>32</v>
      </c>
      <c r="T5144" t="s">
        <v>32</v>
      </c>
      <c r="U5144" t="s">
        <v>32</v>
      </c>
      <c r="V5144" t="s">
        <v>32</v>
      </c>
      <c r="W5144" t="s">
        <v>32</v>
      </c>
      <c r="Y5144">
        <v>0</v>
      </c>
      <c r="Z5144">
        <f t="shared" si="381"/>
        <v>0</v>
      </c>
      <c r="AA5144" t="e">
        <v>#N/A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1</v>
      </c>
      <c r="AI5144">
        <v>0</v>
      </c>
      <c r="AJ5144">
        <v>0</v>
      </c>
      <c r="AK5144">
        <v>0</v>
      </c>
      <c r="AL5144">
        <v>2198.3739999999998</v>
      </c>
      <c r="AM5144">
        <v>1023.273</v>
      </c>
      <c r="AN5144">
        <v>14.041</v>
      </c>
      <c r="AO5144" s="4">
        <v>103.77200000000001</v>
      </c>
      <c r="AP5144">
        <v>0</v>
      </c>
      <c r="AQ5144">
        <v>1</v>
      </c>
    </row>
    <row r="5145" spans="1:43" ht="15.75" x14ac:dyDescent="0.25">
      <c r="A5145">
        <v>2012</v>
      </c>
      <c r="B5145" t="s">
        <v>153</v>
      </c>
      <c r="C5145" t="e">
        <f t="shared" si="383"/>
        <v>#N/A</v>
      </c>
      <c r="D5145" t="e">
        <v>#N/A</v>
      </c>
      <c r="E5145" t="e">
        <v>#N/A</v>
      </c>
      <c r="F5145" t="e">
        <v>#N/A</v>
      </c>
      <c r="G5145" t="e">
        <v>#N/A</v>
      </c>
      <c r="I5145">
        <f t="shared" si="380"/>
        <v>8.9700000000000006</v>
      </c>
      <c r="J5145" t="e">
        <v>#N/A</v>
      </c>
      <c r="K5145">
        <v>-1.5229999999999999</v>
      </c>
      <c r="L5145">
        <v>23.1</v>
      </c>
      <c r="M5145">
        <v>90.52495374327772</v>
      </c>
      <c r="N5145">
        <v>7.33</v>
      </c>
      <c r="O5145">
        <v>0</v>
      </c>
      <c r="P5145" t="s">
        <v>32</v>
      </c>
      <c r="Q5145" t="s">
        <v>32</v>
      </c>
      <c r="R5145" t="s">
        <v>32</v>
      </c>
      <c r="S5145" t="s">
        <v>32</v>
      </c>
      <c r="T5145" t="s">
        <v>32</v>
      </c>
      <c r="U5145" t="s">
        <v>32</v>
      </c>
      <c r="V5145" t="s">
        <v>32</v>
      </c>
      <c r="W5145" t="s">
        <v>32</v>
      </c>
      <c r="Y5145">
        <v>0</v>
      </c>
      <c r="Z5145">
        <f t="shared" si="381"/>
        <v>0</v>
      </c>
      <c r="AA5145" t="e">
        <v>#N/A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11982.267</v>
      </c>
      <c r="AM5145">
        <v>5291.5469999999996</v>
      </c>
      <c r="AN5145">
        <v>38.094000000000001</v>
      </c>
      <c r="AO5145" s="4">
        <v>163.114</v>
      </c>
      <c r="AP5145">
        <v>0</v>
      </c>
      <c r="AQ5145">
        <v>0</v>
      </c>
    </row>
    <row r="5146" spans="1:43" ht="15.75" x14ac:dyDescent="0.25">
      <c r="A5146">
        <v>2012</v>
      </c>
      <c r="B5146" t="s">
        <v>154</v>
      </c>
      <c r="C5146" t="e">
        <f t="shared" si="383"/>
        <v>#N/A</v>
      </c>
      <c r="D5146" t="e">
        <v>#N/A</v>
      </c>
      <c r="E5146" t="e">
        <v>#N/A</v>
      </c>
      <c r="F5146" t="e">
        <v>#N/A</v>
      </c>
      <c r="G5146" t="e">
        <v>#N/A</v>
      </c>
      <c r="I5146">
        <f t="shared" si="380"/>
        <v>0</v>
      </c>
      <c r="J5146" t="e">
        <v>#N/A</v>
      </c>
      <c r="K5146">
        <v>2.806</v>
      </c>
      <c r="L5146">
        <v>3.7050000000000001</v>
      </c>
      <c r="M5146">
        <v>205.48057039135955</v>
      </c>
      <c r="N5146">
        <v>7.11</v>
      </c>
      <c r="O5146">
        <v>0</v>
      </c>
      <c r="P5146" t="s">
        <v>32</v>
      </c>
      <c r="Q5146" t="s">
        <v>32</v>
      </c>
      <c r="R5146" t="s">
        <v>32</v>
      </c>
      <c r="S5146" t="s">
        <v>32</v>
      </c>
      <c r="T5146" t="s">
        <v>32</v>
      </c>
      <c r="U5146" t="s">
        <v>32</v>
      </c>
      <c r="V5146" t="s">
        <v>32</v>
      </c>
      <c r="W5146" t="s">
        <v>32</v>
      </c>
      <c r="Y5146">
        <v>0</v>
      </c>
      <c r="Z5146">
        <f t="shared" si="381"/>
        <v>0</v>
      </c>
      <c r="AA5146" t="e">
        <v>#N/A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22659.704000000002</v>
      </c>
      <c r="AM5146">
        <v>12290.358</v>
      </c>
      <c r="AN5146">
        <v>1.129</v>
      </c>
      <c r="AO5146" s="4">
        <v>199.16300000000001</v>
      </c>
      <c r="AP5146">
        <v>0</v>
      </c>
      <c r="AQ5146">
        <v>0</v>
      </c>
    </row>
    <row r="5147" spans="1:43" ht="15.75" x14ac:dyDescent="0.25">
      <c r="A5147">
        <v>2012</v>
      </c>
      <c r="B5147" t="s">
        <v>155</v>
      </c>
      <c r="C5147" t="e">
        <f t="shared" si="383"/>
        <v>#N/A</v>
      </c>
      <c r="D5147" t="e">
        <v>#N/A</v>
      </c>
      <c r="E5147" t="e">
        <v>#N/A</v>
      </c>
      <c r="F5147" t="e">
        <v>#N/A</v>
      </c>
      <c r="G5147" t="e">
        <v>#N/A</v>
      </c>
      <c r="I5147">
        <f t="shared" si="380"/>
        <v>1.22</v>
      </c>
      <c r="J5147" t="e">
        <v>#N/A</v>
      </c>
      <c r="K5147">
        <v>15.205</v>
      </c>
      <c r="M5147">
        <v>91.5459522574603</v>
      </c>
      <c r="N5147">
        <v>13.811</v>
      </c>
      <c r="O5147">
        <v>0</v>
      </c>
      <c r="P5147" t="s">
        <v>32</v>
      </c>
      <c r="Q5147" t="s">
        <v>32</v>
      </c>
      <c r="R5147" t="s">
        <v>32</v>
      </c>
      <c r="S5147" t="s">
        <v>32</v>
      </c>
      <c r="T5147" t="s">
        <v>32</v>
      </c>
      <c r="U5147" t="s">
        <v>32</v>
      </c>
      <c r="V5147" t="s">
        <v>32</v>
      </c>
      <c r="W5147" t="s">
        <v>32</v>
      </c>
      <c r="Y5147">
        <v>0</v>
      </c>
      <c r="Z5147">
        <f t="shared" si="381"/>
        <v>0</v>
      </c>
      <c r="AA5147" t="e">
        <v>#N/A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1610.8520000000001</v>
      </c>
      <c r="AM5147">
        <v>633.51199999999994</v>
      </c>
      <c r="AN5147">
        <v>3.7879999999999998</v>
      </c>
      <c r="AO5147" s="4">
        <v>1690.4190000000001</v>
      </c>
      <c r="AP5147">
        <v>0</v>
      </c>
      <c r="AQ5147">
        <v>0</v>
      </c>
    </row>
    <row r="5148" spans="1:43" ht="15.75" x14ac:dyDescent="0.25">
      <c r="A5148">
        <v>2012</v>
      </c>
      <c r="B5148" t="s">
        <v>156</v>
      </c>
      <c r="C5148">
        <f t="shared" si="383"/>
        <v>1</v>
      </c>
      <c r="D5148" t="e">
        <v>#N/A</v>
      </c>
      <c r="E5148" t="e">
        <v>#N/A</v>
      </c>
      <c r="F5148">
        <v>40.126228332519503</v>
      </c>
      <c r="G5148">
        <v>46.7232055664062</v>
      </c>
      <c r="I5148">
        <f t="shared" si="380"/>
        <v>29.71</v>
      </c>
      <c r="J5148" t="e">
        <v>#N/A</v>
      </c>
      <c r="K5148">
        <v>2.504</v>
      </c>
      <c r="L5148">
        <v>1.95</v>
      </c>
      <c r="M5148">
        <v>367.72227344812023</v>
      </c>
      <c r="N5148">
        <v>4.5750000000000002</v>
      </c>
      <c r="O5148">
        <v>0</v>
      </c>
      <c r="P5148" t="s">
        <v>32</v>
      </c>
      <c r="Q5148" t="s">
        <v>32</v>
      </c>
      <c r="R5148" t="s">
        <v>32</v>
      </c>
      <c r="S5148" t="s">
        <v>32</v>
      </c>
      <c r="T5148" t="s">
        <v>32</v>
      </c>
      <c r="U5148" t="s">
        <v>32</v>
      </c>
      <c r="V5148" t="s">
        <v>32</v>
      </c>
      <c r="W5148" t="s">
        <v>32</v>
      </c>
      <c r="Y5148">
        <v>0</v>
      </c>
      <c r="Z5148">
        <f t="shared" si="381"/>
        <v>0</v>
      </c>
      <c r="AA5148" t="e">
        <v>#N/A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75948.758000000002</v>
      </c>
      <c r="AM5148">
        <v>54007.303999999996</v>
      </c>
      <c r="AN5148">
        <v>286.90800000000002</v>
      </c>
      <c r="AO5148" s="4">
        <v>113.14100000000001</v>
      </c>
      <c r="AP5148">
        <v>0</v>
      </c>
      <c r="AQ5148">
        <v>0</v>
      </c>
    </row>
    <row r="5149" spans="1:43" ht="15.75" x14ac:dyDescent="0.25">
      <c r="A5149">
        <v>2012</v>
      </c>
      <c r="B5149" t="s">
        <v>157</v>
      </c>
      <c r="C5149">
        <f t="shared" si="383"/>
        <v>1</v>
      </c>
      <c r="D5149" t="e">
        <v>#N/A</v>
      </c>
      <c r="E5149" t="e">
        <v>#N/A</v>
      </c>
      <c r="F5149">
        <v>24.966011047363299</v>
      </c>
      <c r="G5149">
        <v>42.225730895996101</v>
      </c>
      <c r="I5149">
        <f t="shared" si="380"/>
        <v>0</v>
      </c>
      <c r="J5149" t="e">
        <v>#N/A</v>
      </c>
      <c r="K5149">
        <v>1.8009999999999999</v>
      </c>
      <c r="L5149">
        <v>13.967000000000001</v>
      </c>
      <c r="M5149">
        <v>179.90024208023453</v>
      </c>
      <c r="N5149">
        <v>3.74</v>
      </c>
      <c r="O5149">
        <v>1</v>
      </c>
      <c r="P5149">
        <v>1</v>
      </c>
      <c r="Q5149">
        <v>0</v>
      </c>
      <c r="R5149">
        <v>0</v>
      </c>
      <c r="S5149">
        <v>1</v>
      </c>
      <c r="T5149">
        <v>1</v>
      </c>
      <c r="U5149">
        <v>0</v>
      </c>
      <c r="V5149">
        <v>0</v>
      </c>
      <c r="W5149">
        <v>1</v>
      </c>
      <c r="Y5149">
        <v>0</v>
      </c>
      <c r="Z5149">
        <f t="shared" si="381"/>
        <v>0</v>
      </c>
      <c r="AA5149" t="e">
        <v>#N/A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26011.824000000001</v>
      </c>
      <c r="AM5149">
        <v>16912.323</v>
      </c>
      <c r="AN5149">
        <v>91.399000000000001</v>
      </c>
      <c r="AO5149" s="4">
        <v>121.158</v>
      </c>
      <c r="AP5149">
        <v>0.89299999999999979</v>
      </c>
      <c r="AQ5149">
        <v>0</v>
      </c>
    </row>
    <row r="5150" spans="1:43" ht="15.75" x14ac:dyDescent="0.25">
      <c r="A5150">
        <v>2012</v>
      </c>
      <c r="B5150" t="s">
        <v>158</v>
      </c>
      <c r="C5150">
        <f t="shared" si="383"/>
        <v>1</v>
      </c>
      <c r="D5150" t="e">
        <v>#N/A</v>
      </c>
      <c r="E5150" t="e">
        <v>#N/A</v>
      </c>
      <c r="F5150">
        <v>24.617345809936499</v>
      </c>
      <c r="G5150">
        <v>39.681465148925803</v>
      </c>
      <c r="I5150">
        <f t="shared" si="380"/>
        <v>13.25</v>
      </c>
      <c r="J5150" t="e">
        <v>#N/A</v>
      </c>
      <c r="K5150">
        <v>-2.64</v>
      </c>
      <c r="L5150">
        <v>8.8919999999999995</v>
      </c>
      <c r="M5150">
        <v>142.10760130931908</v>
      </c>
      <c r="N5150">
        <v>2.5859999999999999</v>
      </c>
      <c r="O5150">
        <v>1</v>
      </c>
      <c r="P5150">
        <v>0</v>
      </c>
      <c r="Q5150">
        <v>1</v>
      </c>
      <c r="R5150">
        <v>1</v>
      </c>
      <c r="S5150">
        <v>0</v>
      </c>
      <c r="T5150">
        <v>1</v>
      </c>
      <c r="U5150">
        <v>0</v>
      </c>
      <c r="V5150">
        <v>0</v>
      </c>
      <c r="W5150">
        <v>1</v>
      </c>
      <c r="Y5150">
        <v>0</v>
      </c>
      <c r="Z5150">
        <f t="shared" si="381"/>
        <v>0</v>
      </c>
      <c r="AA5150" t="e">
        <v>#N/A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28422.670999999998</v>
      </c>
      <c r="AM5150">
        <v>22519.313999999998</v>
      </c>
      <c r="AN5150">
        <v>46.287999999999997</v>
      </c>
      <c r="AO5150" s="4">
        <v>120.33199999999999</v>
      </c>
      <c r="AP5150">
        <v>1.8929999999999998</v>
      </c>
      <c r="AQ5150">
        <v>0</v>
      </c>
    </row>
    <row r="5151" spans="1:43" ht="15.75" x14ac:dyDescent="0.25">
      <c r="A5151">
        <v>2012</v>
      </c>
      <c r="B5151" t="s">
        <v>159</v>
      </c>
      <c r="C5151" t="e">
        <f t="shared" si="383"/>
        <v>#N/A</v>
      </c>
      <c r="D5151" t="e">
        <v>#N/A</v>
      </c>
      <c r="E5151" t="e">
        <v>#N/A</v>
      </c>
      <c r="F5151" t="e">
        <v>#N/A</v>
      </c>
      <c r="G5151" t="e">
        <v>#N/A</v>
      </c>
      <c r="I5151">
        <f t="shared" si="380"/>
        <v>0.32</v>
      </c>
      <c r="J5151" t="e">
        <v>#N/A</v>
      </c>
      <c r="K5151">
        <v>2.4670000000000001</v>
      </c>
      <c r="L5151">
        <v>24.875</v>
      </c>
      <c r="M5151">
        <v>61.760125900770312</v>
      </c>
      <c r="N5151">
        <v>5.6539999999999999</v>
      </c>
      <c r="O5151">
        <v>0</v>
      </c>
      <c r="P5151" t="s">
        <v>32</v>
      </c>
      <c r="Q5151" t="s">
        <v>32</v>
      </c>
      <c r="R5151" t="s">
        <v>32</v>
      </c>
      <c r="S5151" t="s">
        <v>32</v>
      </c>
      <c r="T5151" t="s">
        <v>32</v>
      </c>
      <c r="U5151" t="s">
        <v>32</v>
      </c>
      <c r="V5151" t="s">
        <v>32</v>
      </c>
      <c r="W5151" t="s">
        <v>32</v>
      </c>
      <c r="Y5151">
        <v>0</v>
      </c>
      <c r="Z5151">
        <f t="shared" si="381"/>
        <v>0</v>
      </c>
      <c r="AA5151" t="e">
        <v>#N/A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12257.815000000001</v>
      </c>
      <c r="AM5151">
        <v>7314.0140000000001</v>
      </c>
      <c r="AN5151">
        <v>382.34</v>
      </c>
      <c r="AO5151" s="4">
        <v>198.31800000000001</v>
      </c>
      <c r="AP5151">
        <v>0</v>
      </c>
      <c r="AQ5151">
        <v>0</v>
      </c>
    </row>
    <row r="5152" spans="1:43" ht="15.75" x14ac:dyDescent="0.25">
      <c r="A5152">
        <v>2012</v>
      </c>
      <c r="B5152" t="s">
        <v>160</v>
      </c>
      <c r="C5152">
        <f t="shared" si="383"/>
        <v>1</v>
      </c>
      <c r="D5152">
        <v>0</v>
      </c>
      <c r="E5152">
        <v>0</v>
      </c>
      <c r="F5152">
        <v>35.154880523681598</v>
      </c>
      <c r="G5152">
        <v>51.031204223632798</v>
      </c>
      <c r="I5152">
        <f t="shared" si="380"/>
        <v>14.96</v>
      </c>
      <c r="J5152" t="e">
        <v>#N/A</v>
      </c>
      <c r="K5152">
        <v>-1.643</v>
      </c>
      <c r="L5152">
        <v>24.8</v>
      </c>
      <c r="M5152">
        <v>59.070110827004108</v>
      </c>
      <c r="N5152">
        <v>2.4359999999999999</v>
      </c>
      <c r="O5152">
        <v>1</v>
      </c>
      <c r="P5152">
        <v>0</v>
      </c>
      <c r="Q5152">
        <v>1</v>
      </c>
      <c r="R5152">
        <v>1</v>
      </c>
      <c r="S5152">
        <v>0</v>
      </c>
      <c r="T5152">
        <v>1</v>
      </c>
      <c r="U5152">
        <v>0</v>
      </c>
      <c r="V5152">
        <v>0</v>
      </c>
      <c r="W5152">
        <v>1</v>
      </c>
      <c r="Y5152">
        <v>1</v>
      </c>
      <c r="Z5152">
        <f t="shared" si="381"/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31754.623</v>
      </c>
      <c r="AM5152">
        <v>28294.112000000001</v>
      </c>
      <c r="AN5152">
        <v>1323.2139999999999</v>
      </c>
      <c r="AO5152" s="4">
        <v>119.182</v>
      </c>
      <c r="AP5152">
        <v>2.3819999999999997</v>
      </c>
      <c r="AQ5152">
        <v>0</v>
      </c>
    </row>
    <row r="5153" spans="1:43" ht="15.75" x14ac:dyDescent="0.25">
      <c r="A5153">
        <v>2012</v>
      </c>
      <c r="B5153" t="s">
        <v>161</v>
      </c>
      <c r="C5153">
        <f t="shared" si="383"/>
        <v>1</v>
      </c>
      <c r="D5153" t="e">
        <v>#N/A</v>
      </c>
      <c r="E5153" t="e">
        <v>#N/A</v>
      </c>
      <c r="F5153">
        <v>40.360748291015597</v>
      </c>
      <c r="G5153">
        <v>45.925777435302699</v>
      </c>
      <c r="I5153">
        <f t="shared" si="380"/>
        <v>8.51</v>
      </c>
      <c r="J5153" t="e">
        <v>#N/A</v>
      </c>
      <c r="K5153">
        <v>6.3360000000000003</v>
      </c>
      <c r="L5153">
        <v>4</v>
      </c>
      <c r="M5153">
        <v>59.332255203301322</v>
      </c>
      <c r="N5153">
        <v>7.5430000000000001</v>
      </c>
      <c r="O5153">
        <v>0</v>
      </c>
      <c r="P5153" t="s">
        <v>32</v>
      </c>
      <c r="Q5153" t="s">
        <v>32</v>
      </c>
      <c r="R5153" t="s">
        <v>32</v>
      </c>
      <c r="S5153" t="s">
        <v>32</v>
      </c>
      <c r="T5153" t="s">
        <v>32</v>
      </c>
      <c r="U5153" t="s">
        <v>32</v>
      </c>
      <c r="V5153" t="s">
        <v>32</v>
      </c>
      <c r="W5153" t="s">
        <v>32</v>
      </c>
      <c r="Y5153">
        <v>0</v>
      </c>
      <c r="Z5153">
        <f t="shared" si="381"/>
        <v>0</v>
      </c>
      <c r="AA5153" t="e">
        <v>#N/A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8870.0759999999991</v>
      </c>
      <c r="AM5153">
        <v>2874.346</v>
      </c>
      <c r="AN5153">
        <v>59.378</v>
      </c>
      <c r="AO5153" s="4">
        <v>162.892</v>
      </c>
      <c r="AP5153">
        <v>0</v>
      </c>
      <c r="AQ5153">
        <v>0</v>
      </c>
    </row>
    <row r="5154" spans="1:43" ht="15.75" x14ac:dyDescent="0.25">
      <c r="A5154">
        <v>2012</v>
      </c>
      <c r="B5154" t="s">
        <v>162</v>
      </c>
      <c r="C5154" t="e">
        <f t="shared" si="383"/>
        <v>#N/A</v>
      </c>
      <c r="D5154" t="e">
        <v>#N/A</v>
      </c>
      <c r="E5154" t="e">
        <v>#N/A</v>
      </c>
      <c r="F5154" t="e">
        <v>#N/A</v>
      </c>
      <c r="G5154" t="e">
        <v>#N/A</v>
      </c>
      <c r="I5154">
        <f t="shared" si="380"/>
        <v>0</v>
      </c>
      <c r="J5154" t="e">
        <v>#N/A</v>
      </c>
      <c r="K5154">
        <v>-1.2849999999999999</v>
      </c>
      <c r="M5154">
        <v>104.44026201409469</v>
      </c>
      <c r="N5154">
        <v>4.1779999999999999</v>
      </c>
      <c r="O5154">
        <v>0</v>
      </c>
      <c r="P5154" t="s">
        <v>32</v>
      </c>
      <c r="Q5154" t="s">
        <v>32</v>
      </c>
      <c r="R5154" t="s">
        <v>32</v>
      </c>
      <c r="S5154" t="s">
        <v>32</v>
      </c>
      <c r="T5154" t="s">
        <v>32</v>
      </c>
      <c r="U5154" t="s">
        <v>32</v>
      </c>
      <c r="V5154" t="s">
        <v>32</v>
      </c>
      <c r="W5154" t="s">
        <v>32</v>
      </c>
      <c r="Y5154">
        <v>0</v>
      </c>
      <c r="Z5154">
        <f t="shared" si="381"/>
        <v>0</v>
      </c>
      <c r="AA5154" t="e">
        <v>#N/A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11310.982</v>
      </c>
      <c r="AM5154">
        <v>7764.1090000000004</v>
      </c>
      <c r="AN5154">
        <v>1.3029999999999999</v>
      </c>
      <c r="AO5154" s="4">
        <v>113.11</v>
      </c>
      <c r="AP5154">
        <v>0</v>
      </c>
      <c r="AQ5154">
        <v>0</v>
      </c>
    </row>
    <row r="5155" spans="1:43" ht="15.75" x14ac:dyDescent="0.25">
      <c r="A5155">
        <v>2012</v>
      </c>
      <c r="B5155" t="s">
        <v>163</v>
      </c>
      <c r="C5155" t="e">
        <f t="shared" si="383"/>
        <v>#N/A</v>
      </c>
      <c r="D5155" t="e">
        <v>#N/A</v>
      </c>
      <c r="E5155" t="e">
        <v>#N/A</v>
      </c>
      <c r="F5155" t="e">
        <v>#N/A</v>
      </c>
      <c r="G5155" t="e">
        <v>#N/A</v>
      </c>
      <c r="I5155">
        <f t="shared" si="380"/>
        <v>0</v>
      </c>
      <c r="J5155" t="e">
        <v>#N/A</v>
      </c>
      <c r="K5155">
        <v>1.524</v>
      </c>
      <c r="M5155">
        <v>85.153698436489421</v>
      </c>
      <c r="N5155">
        <v>2.5979999999999999</v>
      </c>
      <c r="O5155">
        <v>0</v>
      </c>
      <c r="P5155" t="s">
        <v>32</v>
      </c>
      <c r="Q5155" t="s">
        <v>32</v>
      </c>
      <c r="R5155" t="s">
        <v>32</v>
      </c>
      <c r="S5155" t="s">
        <v>32</v>
      </c>
      <c r="T5155" t="s">
        <v>32</v>
      </c>
      <c r="U5155" t="s">
        <v>32</v>
      </c>
      <c r="V5155" t="s">
        <v>32</v>
      </c>
      <c r="W5155" t="s">
        <v>32</v>
      </c>
      <c r="Y5155">
        <v>0</v>
      </c>
      <c r="Z5155">
        <f t="shared" si="381"/>
        <v>0</v>
      </c>
      <c r="AA5155" t="e">
        <v>#N/A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10185.383</v>
      </c>
      <c r="AM5155">
        <v>6332.3320000000003</v>
      </c>
      <c r="AN5155">
        <v>0.69399999999999995</v>
      </c>
      <c r="AO5155" s="4">
        <v>106.608</v>
      </c>
      <c r="AP5155">
        <v>0</v>
      </c>
      <c r="AQ5155">
        <v>0</v>
      </c>
    </row>
    <row r="5156" spans="1:43" ht="15.75" x14ac:dyDescent="0.25">
      <c r="A5156">
        <v>2012</v>
      </c>
      <c r="B5156" t="s">
        <v>164</v>
      </c>
      <c r="C5156" t="e">
        <f t="shared" si="383"/>
        <v>#N/A</v>
      </c>
      <c r="D5156" t="e">
        <v>#N/A</v>
      </c>
      <c r="E5156" t="e">
        <v>#N/A</v>
      </c>
      <c r="F5156" t="e">
        <v>#N/A</v>
      </c>
      <c r="G5156" t="e">
        <v>#N/A</v>
      </c>
      <c r="I5156">
        <f t="shared" si="380"/>
        <v>1.87</v>
      </c>
      <c r="J5156" t="e">
        <v>#N/A</v>
      </c>
      <c r="K5156">
        <v>-2.7490000000000001</v>
      </c>
      <c r="L5156">
        <v>14.8</v>
      </c>
      <c r="M5156">
        <v>26.668166982041019</v>
      </c>
      <c r="N5156">
        <v>35.549999999999997</v>
      </c>
      <c r="O5156">
        <v>0</v>
      </c>
      <c r="P5156" t="s">
        <v>32</v>
      </c>
      <c r="Q5156" t="s">
        <v>32</v>
      </c>
      <c r="R5156" t="s">
        <v>32</v>
      </c>
      <c r="S5156" t="s">
        <v>32</v>
      </c>
      <c r="T5156" t="s">
        <v>32</v>
      </c>
      <c r="U5156" t="s">
        <v>32</v>
      </c>
      <c r="V5156" t="s">
        <v>32</v>
      </c>
      <c r="W5156" t="s">
        <v>32</v>
      </c>
      <c r="Y5156">
        <v>0</v>
      </c>
      <c r="Z5156">
        <f t="shared" si="381"/>
        <v>0</v>
      </c>
      <c r="AA5156" t="e">
        <v>#N/A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4333.5339999999997</v>
      </c>
      <c r="AM5156">
        <v>1884.8630000000001</v>
      </c>
      <c r="AN5156">
        <v>63.162999999999997</v>
      </c>
      <c r="AO5156" s="4">
        <v>229.97499999999999</v>
      </c>
      <c r="AP5156">
        <v>0</v>
      </c>
      <c r="AQ5156">
        <v>0</v>
      </c>
    </row>
    <row r="5157" spans="1:43" ht="15.75" x14ac:dyDescent="0.25">
      <c r="A5157">
        <v>2012</v>
      </c>
      <c r="B5157" t="s">
        <v>165</v>
      </c>
      <c r="D5157" t="e">
        <v>#N/A</v>
      </c>
      <c r="E5157" t="e">
        <v>#N/A</v>
      </c>
      <c r="F5157" t="e">
        <v>#N/A</v>
      </c>
      <c r="G5157" t="e">
        <v>#N/A</v>
      </c>
      <c r="I5157">
        <f t="shared" si="380"/>
        <v>0</v>
      </c>
      <c r="J5157" t="e">
        <v>#N/A</v>
      </c>
      <c r="K5157">
        <v>4.7949999999999999</v>
      </c>
      <c r="L5157">
        <v>8.5</v>
      </c>
      <c r="M5157" t="s">
        <v>191</v>
      </c>
      <c r="N5157">
        <v>5.0069999999999997</v>
      </c>
      <c r="O5157">
        <v>0</v>
      </c>
      <c r="P5157" t="s">
        <v>32</v>
      </c>
      <c r="Q5157" t="s">
        <v>32</v>
      </c>
      <c r="R5157" t="s">
        <v>32</v>
      </c>
      <c r="S5157" t="s">
        <v>32</v>
      </c>
      <c r="T5157" t="s">
        <v>32</v>
      </c>
      <c r="U5157" t="s">
        <v>32</v>
      </c>
      <c r="V5157" t="s">
        <v>32</v>
      </c>
      <c r="W5157" t="s">
        <v>32</v>
      </c>
      <c r="Y5157">
        <v>0</v>
      </c>
      <c r="Z5157">
        <f t="shared" si="381"/>
        <v>0</v>
      </c>
      <c r="AA5157" t="e">
        <v>#N/A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15379.367</v>
      </c>
      <c r="AM5157">
        <v>8910.0419999999995</v>
      </c>
      <c r="AN5157">
        <v>4.8259999999999996</v>
      </c>
      <c r="AO5157" s="4">
        <v>318.03500000000003</v>
      </c>
      <c r="AP5157">
        <v>0</v>
      </c>
      <c r="AQ5157">
        <v>0</v>
      </c>
    </row>
    <row r="5158" spans="1:43" ht="15.75" x14ac:dyDescent="0.25">
      <c r="A5158">
        <v>2012</v>
      </c>
      <c r="B5158" t="s">
        <v>166</v>
      </c>
      <c r="C5158" t="e">
        <f>IF(AND(F5158&gt;0,M5158&gt;0,OR(O5158=0,O5158=1),AL5158&gt;0),1,"")</f>
        <v>#N/A</v>
      </c>
      <c r="D5158" t="e">
        <v>#N/A</v>
      </c>
      <c r="E5158" t="e">
        <v>#N/A</v>
      </c>
      <c r="F5158" t="e">
        <v>#N/A</v>
      </c>
      <c r="G5158" t="e">
        <v>#N/A</v>
      </c>
      <c r="I5158">
        <f t="shared" si="380"/>
        <v>1.64</v>
      </c>
      <c r="J5158" t="e">
        <v>#N/A</v>
      </c>
      <c r="K5158">
        <v>1.8640000000000001</v>
      </c>
      <c r="M5158">
        <v>112.88204228952988</v>
      </c>
      <c r="N5158">
        <v>8.94</v>
      </c>
      <c r="O5158">
        <v>0</v>
      </c>
      <c r="P5158" t="s">
        <v>32</v>
      </c>
      <c r="Q5158" t="s">
        <v>32</v>
      </c>
      <c r="R5158" t="s">
        <v>32</v>
      </c>
      <c r="S5158" t="s">
        <v>32</v>
      </c>
      <c r="T5158" t="s">
        <v>32</v>
      </c>
      <c r="U5158" t="s">
        <v>32</v>
      </c>
      <c r="V5158" t="s">
        <v>32</v>
      </c>
      <c r="W5158" t="s">
        <v>32</v>
      </c>
      <c r="Y5158">
        <v>0</v>
      </c>
      <c r="Z5158">
        <f t="shared" si="381"/>
        <v>0</v>
      </c>
      <c r="AA5158" t="e">
        <v>#N/A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1</v>
      </c>
      <c r="AH5158">
        <v>0</v>
      </c>
      <c r="AI5158">
        <v>0</v>
      </c>
      <c r="AJ5158">
        <v>0</v>
      </c>
      <c r="AK5158">
        <v>0</v>
      </c>
      <c r="AL5158">
        <v>7417.183</v>
      </c>
      <c r="AM5158">
        <v>3750.9960000000001</v>
      </c>
      <c r="AN5158">
        <v>4.05</v>
      </c>
      <c r="AO5158" s="4">
        <v>222.82499999999999</v>
      </c>
      <c r="AP5158">
        <v>0</v>
      </c>
      <c r="AQ5158">
        <v>1</v>
      </c>
    </row>
    <row r="5159" spans="1:43" ht="15.75" x14ac:dyDescent="0.25">
      <c r="A5159">
        <v>2012</v>
      </c>
      <c r="B5159" t="s">
        <v>167</v>
      </c>
      <c r="C5159">
        <f>IF(AND(F5159&gt;0,M5159&gt;0,OR(O5159=0,O5159=1),AL5159&gt;0),1,"")</f>
        <v>1</v>
      </c>
      <c r="D5159">
        <v>0</v>
      </c>
      <c r="E5159">
        <v>0</v>
      </c>
      <c r="F5159">
        <v>24.042360305786101</v>
      </c>
      <c r="G5159">
        <v>48.587657928466797</v>
      </c>
      <c r="I5159">
        <f t="shared" si="380"/>
        <v>14.93</v>
      </c>
      <c r="J5159" t="e">
        <v>#N/A</v>
      </c>
      <c r="K5159">
        <v>0.92800000000000005</v>
      </c>
      <c r="L5159">
        <v>7.9669999999999996</v>
      </c>
      <c r="M5159">
        <v>87.715018454190187</v>
      </c>
      <c r="N5159">
        <v>0.88800000000000001</v>
      </c>
      <c r="O5159">
        <v>0</v>
      </c>
      <c r="P5159" t="s">
        <v>32</v>
      </c>
      <c r="Q5159" t="s">
        <v>32</v>
      </c>
      <c r="R5159" t="s">
        <v>32</v>
      </c>
      <c r="S5159" t="s">
        <v>32</v>
      </c>
      <c r="T5159" t="s">
        <v>32</v>
      </c>
      <c r="U5159" t="s">
        <v>32</v>
      </c>
      <c r="V5159" t="s">
        <v>32</v>
      </c>
      <c r="W5159" t="s">
        <v>32</v>
      </c>
      <c r="Y5159">
        <v>0</v>
      </c>
      <c r="Z5159">
        <f t="shared" si="381"/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42428.114999999998</v>
      </c>
      <c r="AM5159">
        <v>54829.105000000003</v>
      </c>
      <c r="AN5159">
        <v>523.94100000000003</v>
      </c>
      <c r="AO5159" s="4">
        <v>100.044</v>
      </c>
      <c r="AP5159">
        <v>0</v>
      </c>
      <c r="AQ5159">
        <v>0</v>
      </c>
    </row>
    <row r="5160" spans="1:43" ht="15.75" x14ac:dyDescent="0.25">
      <c r="A5160">
        <v>2012</v>
      </c>
      <c r="B5160" t="s">
        <v>168</v>
      </c>
      <c r="C5160">
        <f>IF(AND(F5160&gt;0,M5160&gt;0,OR(O5160=0,O5160=1),AL5160&gt;0),1,"")</f>
        <v>1</v>
      </c>
      <c r="D5160" t="e">
        <v>#N/A</v>
      </c>
      <c r="E5160" t="e">
        <v>#N/A</v>
      </c>
      <c r="F5160">
        <v>30.767503738403299</v>
      </c>
      <c r="G5160">
        <v>42.029991149902301</v>
      </c>
      <c r="I5160">
        <f t="shared" si="380"/>
        <v>17.88</v>
      </c>
      <c r="J5160" t="e">
        <v>#N/A</v>
      </c>
      <c r="K5160">
        <v>1.0489999999999999</v>
      </c>
      <c r="L5160">
        <v>2.9049999999999998</v>
      </c>
      <c r="M5160">
        <v>123.71452636145112</v>
      </c>
      <c r="N5160">
        <v>-0.69699999999999995</v>
      </c>
      <c r="O5160">
        <v>0</v>
      </c>
      <c r="P5160" t="s">
        <v>32</v>
      </c>
      <c r="Q5160" t="s">
        <v>32</v>
      </c>
      <c r="R5160" t="s">
        <v>32</v>
      </c>
      <c r="S5160" t="s">
        <v>32</v>
      </c>
      <c r="T5160" t="s">
        <v>32</v>
      </c>
      <c r="U5160" t="s">
        <v>32</v>
      </c>
      <c r="V5160" t="s">
        <v>32</v>
      </c>
      <c r="W5160" t="s">
        <v>32</v>
      </c>
      <c r="Y5160">
        <v>0</v>
      </c>
      <c r="Z5160">
        <f t="shared" si="381"/>
        <v>0</v>
      </c>
      <c r="AA5160" t="e">
        <v>#N/A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52488.302000000003</v>
      </c>
      <c r="AM5160">
        <v>79344.252999999997</v>
      </c>
      <c r="AN5160">
        <v>631.18399999999997</v>
      </c>
      <c r="AO5160" s="4">
        <v>99.266000000000005</v>
      </c>
      <c r="AP5160">
        <v>0</v>
      </c>
      <c r="AQ5160">
        <v>0</v>
      </c>
    </row>
    <row r="5161" spans="1:43" ht="15.75" x14ac:dyDescent="0.25">
      <c r="A5161">
        <v>2012</v>
      </c>
      <c r="B5161" t="s">
        <v>169</v>
      </c>
      <c r="D5161" t="e">
        <v>#N/A</v>
      </c>
      <c r="E5161" t="e">
        <v>#N/A</v>
      </c>
      <c r="F5161" t="e">
        <v>#N/A</v>
      </c>
      <c r="G5161" t="e">
        <v>#N/A</v>
      </c>
      <c r="I5161">
        <f t="shared" si="380"/>
        <v>2.5499999999999998</v>
      </c>
      <c r="J5161" t="e">
        <v>#N/A</v>
      </c>
      <c r="K5161" t="s">
        <v>191</v>
      </c>
      <c r="L5161" t="s">
        <v>191</v>
      </c>
      <c r="M5161" t="s">
        <v>192</v>
      </c>
      <c r="N5161" t="s">
        <v>191</v>
      </c>
      <c r="O5161">
        <v>0</v>
      </c>
      <c r="P5161" t="s">
        <v>32</v>
      </c>
      <c r="Q5161" t="s">
        <v>32</v>
      </c>
      <c r="R5161" t="s">
        <v>32</v>
      </c>
      <c r="S5161" t="s">
        <v>32</v>
      </c>
      <c r="T5161" t="s">
        <v>32</v>
      </c>
      <c r="U5161" t="s">
        <v>32</v>
      </c>
      <c r="V5161" t="s">
        <v>32</v>
      </c>
      <c r="W5161" t="s">
        <v>32</v>
      </c>
      <c r="Y5161">
        <v>0</v>
      </c>
      <c r="Z5161">
        <f t="shared" si="381"/>
        <v>0</v>
      </c>
      <c r="AA5161" t="e">
        <v>#N/A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 t="s">
        <v>192</v>
      </c>
      <c r="AM5161" t="s">
        <v>192</v>
      </c>
      <c r="AN5161" t="s">
        <v>192</v>
      </c>
      <c r="AO5161" s="4" t="s">
        <v>191</v>
      </c>
      <c r="AP5161">
        <v>0</v>
      </c>
      <c r="AQ5161">
        <v>0</v>
      </c>
    </row>
    <row r="5162" spans="1:43" ht="15.75" x14ac:dyDescent="0.25">
      <c r="A5162">
        <v>2012</v>
      </c>
      <c r="B5162" t="s">
        <v>170</v>
      </c>
      <c r="D5162" t="e">
        <v>#N/A</v>
      </c>
      <c r="E5162" t="e">
        <v>#N/A</v>
      </c>
      <c r="F5162">
        <v>31.331163406372099</v>
      </c>
      <c r="G5162">
        <v>32.328094482421903</v>
      </c>
      <c r="I5162">
        <f t="shared" si="380"/>
        <v>0</v>
      </c>
      <c r="J5162" t="e">
        <v>#N/A</v>
      </c>
      <c r="K5162">
        <v>1.4790000000000001</v>
      </c>
      <c r="L5162">
        <v>4.24</v>
      </c>
      <c r="M5162" t="s">
        <v>192</v>
      </c>
      <c r="N5162">
        <v>1.9319999999999999</v>
      </c>
      <c r="O5162">
        <v>1</v>
      </c>
      <c r="P5162">
        <v>1</v>
      </c>
      <c r="Q5162">
        <v>0</v>
      </c>
      <c r="R5162">
        <v>0</v>
      </c>
      <c r="S5162">
        <v>1</v>
      </c>
      <c r="T5162">
        <v>1</v>
      </c>
      <c r="U5162">
        <v>0</v>
      </c>
      <c r="V5162">
        <v>0</v>
      </c>
      <c r="W5162">
        <v>1</v>
      </c>
      <c r="Y5162">
        <v>0</v>
      </c>
      <c r="Z5162">
        <f t="shared" si="381"/>
        <v>0</v>
      </c>
      <c r="AA5162" t="e">
        <v>#N/A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40191.29</v>
      </c>
      <c r="AM5162">
        <v>20386.474999999999</v>
      </c>
      <c r="AN5162">
        <v>475.327</v>
      </c>
      <c r="AO5162" s="4">
        <v>101.93300000000001</v>
      </c>
      <c r="AP5162">
        <v>0.12099999999999955</v>
      </c>
      <c r="AQ5162">
        <v>0</v>
      </c>
    </row>
    <row r="5163" spans="1:43" ht="15.75" x14ac:dyDescent="0.25">
      <c r="A5163">
        <v>2012</v>
      </c>
      <c r="B5163" t="s">
        <v>171</v>
      </c>
      <c r="C5163" t="e">
        <f>IF(AND(F5163&gt;0,M5163&gt;0,OR(O5163=0,O5163=1),AL5163&gt;0),1,"")</f>
        <v>#N/A</v>
      </c>
      <c r="D5163" t="e">
        <v>#N/A</v>
      </c>
      <c r="E5163" t="e">
        <v>#N/A</v>
      </c>
      <c r="F5163" t="e">
        <v>#N/A</v>
      </c>
      <c r="G5163" t="e">
        <v>#N/A</v>
      </c>
      <c r="I5163">
        <f t="shared" si="380"/>
        <v>3.74</v>
      </c>
      <c r="J5163" t="e">
        <v>#N/A</v>
      </c>
      <c r="K5163">
        <v>7.5</v>
      </c>
      <c r="M5163">
        <v>90.624969504676329</v>
      </c>
      <c r="N5163">
        <v>5.7960000000000003</v>
      </c>
      <c r="O5163">
        <v>0</v>
      </c>
      <c r="P5163" t="s">
        <v>32</v>
      </c>
      <c r="Q5163" t="s">
        <v>32</v>
      </c>
      <c r="R5163" t="s">
        <v>32</v>
      </c>
      <c r="S5163" t="s">
        <v>32</v>
      </c>
      <c r="T5163" t="s">
        <v>32</v>
      </c>
      <c r="U5163" t="s">
        <v>32</v>
      </c>
      <c r="V5163" t="s">
        <v>32</v>
      </c>
      <c r="W5163" t="s">
        <v>32</v>
      </c>
      <c r="Y5163">
        <v>0</v>
      </c>
      <c r="Z5163">
        <f t="shared" si="381"/>
        <v>0</v>
      </c>
      <c r="AA5163" t="e">
        <v>#N/A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2375.096</v>
      </c>
      <c r="AM5163">
        <v>953.31500000000005</v>
      </c>
      <c r="AN5163">
        <v>7.5919999999999996</v>
      </c>
      <c r="AO5163" s="4">
        <v>1019.907</v>
      </c>
      <c r="AP5163">
        <v>0</v>
      </c>
      <c r="AQ5163">
        <v>0</v>
      </c>
    </row>
    <row r="5164" spans="1:43" ht="15.75" x14ac:dyDescent="0.25">
      <c r="A5164">
        <v>2012</v>
      </c>
      <c r="B5164" t="s">
        <v>172</v>
      </c>
      <c r="C5164" t="e">
        <f>IF(AND(F5164&gt;0,M5164&gt;0,OR(O5164=0,O5164=1),AL5164&gt;0),1,"")</f>
        <v>#N/A</v>
      </c>
      <c r="D5164" t="e">
        <v>#N/A</v>
      </c>
      <c r="E5164" t="e">
        <v>#N/A</v>
      </c>
      <c r="F5164" t="e">
        <v>#N/A</v>
      </c>
      <c r="G5164" t="e">
        <v>#N/A</v>
      </c>
      <c r="I5164">
        <f t="shared" si="380"/>
        <v>0.36</v>
      </c>
      <c r="J5164" t="e">
        <v>#N/A</v>
      </c>
      <c r="K5164">
        <v>6.9329999999999998</v>
      </c>
      <c r="M5164">
        <v>74.866673698293766</v>
      </c>
      <c r="N5164">
        <v>16.001000000000001</v>
      </c>
      <c r="O5164">
        <v>0</v>
      </c>
      <c r="P5164" t="s">
        <v>32</v>
      </c>
      <c r="Q5164" t="s">
        <v>32</v>
      </c>
      <c r="R5164" t="s">
        <v>32</v>
      </c>
      <c r="S5164" t="s">
        <v>32</v>
      </c>
      <c r="T5164" t="s">
        <v>32</v>
      </c>
      <c r="U5164" t="s">
        <v>32</v>
      </c>
      <c r="V5164" t="s">
        <v>32</v>
      </c>
      <c r="W5164" t="s">
        <v>32</v>
      </c>
      <c r="Y5164">
        <v>0</v>
      </c>
      <c r="Z5164">
        <f t="shared" si="381"/>
        <v>0</v>
      </c>
      <c r="AA5164" t="e">
        <v>#N/A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1740.422</v>
      </c>
      <c r="AM5164">
        <v>633.26199999999994</v>
      </c>
      <c r="AN5164">
        <v>28.452000000000002</v>
      </c>
      <c r="AO5164" s="4">
        <v>248.184</v>
      </c>
      <c r="AP5164">
        <v>0</v>
      </c>
      <c r="AQ5164">
        <v>0</v>
      </c>
    </row>
    <row r="5165" spans="1:43" ht="15.75" x14ac:dyDescent="0.25">
      <c r="A5165">
        <v>2012</v>
      </c>
      <c r="B5165" t="s">
        <v>173</v>
      </c>
      <c r="C5165" t="e">
        <f>IF(AND(F5165&gt;0,M5165&gt;0,OR(O5165=0,O5165=1),AL5165&gt;0),1,"")</f>
        <v>#N/A</v>
      </c>
      <c r="D5165" t="e">
        <v>#N/A</v>
      </c>
      <c r="E5165" t="e">
        <v>#N/A</v>
      </c>
      <c r="F5165" t="e">
        <v>#N/A</v>
      </c>
      <c r="G5165" t="e">
        <v>#N/A</v>
      </c>
      <c r="I5165">
        <f t="shared" si="380"/>
        <v>10.47</v>
      </c>
      <c r="J5165" t="e">
        <v>#N/A</v>
      </c>
      <c r="K5165">
        <v>6.49</v>
      </c>
      <c r="L5165">
        <v>0.67500000000000004</v>
      </c>
      <c r="M5165">
        <v>148.82563163556563</v>
      </c>
      <c r="N5165">
        <v>3.0150000000000001</v>
      </c>
      <c r="O5165">
        <v>0</v>
      </c>
      <c r="P5165" t="s">
        <v>32</v>
      </c>
      <c r="Q5165" t="s">
        <v>32</v>
      </c>
      <c r="R5165" t="s">
        <v>32</v>
      </c>
      <c r="S5165" t="s">
        <v>32</v>
      </c>
      <c r="T5165" t="s">
        <v>32</v>
      </c>
      <c r="U5165" t="s">
        <v>32</v>
      </c>
      <c r="V5165" t="s">
        <v>32</v>
      </c>
      <c r="W5165" t="s">
        <v>32</v>
      </c>
      <c r="Y5165">
        <v>0</v>
      </c>
      <c r="Z5165">
        <f t="shared" si="381"/>
        <v>0</v>
      </c>
      <c r="AA5165" t="e">
        <v>#N/A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13604.519</v>
      </c>
      <c r="AM5165">
        <v>5390.4139999999998</v>
      </c>
      <c r="AN5165">
        <v>365.96600000000001</v>
      </c>
      <c r="AO5165" s="4">
        <v>103.018</v>
      </c>
      <c r="AP5165">
        <v>0</v>
      </c>
      <c r="AQ5165">
        <v>0</v>
      </c>
    </row>
    <row r="5166" spans="1:43" ht="15.75" x14ac:dyDescent="0.25">
      <c r="A5166">
        <v>2012</v>
      </c>
      <c r="B5166" t="s">
        <v>174</v>
      </c>
      <c r="C5166" t="e">
        <f>IF(AND(F5166&gt;0,M5166&gt;0,OR(O5166=0,O5166=1),AL5166&gt;0),1,"")</f>
        <v>#N/A</v>
      </c>
      <c r="D5166" t="e">
        <v>#N/A</v>
      </c>
      <c r="E5166" t="e">
        <v>#N/A</v>
      </c>
      <c r="F5166" t="e">
        <v>#N/A</v>
      </c>
      <c r="G5166" t="e">
        <v>#N/A</v>
      </c>
      <c r="I5166">
        <f t="shared" si="380"/>
        <v>0</v>
      </c>
      <c r="J5166" t="e">
        <v>#N/A</v>
      </c>
      <c r="K5166">
        <v>7.843</v>
      </c>
      <c r="M5166">
        <v>136.69291338582676</v>
      </c>
      <c r="N5166">
        <v>10.935</v>
      </c>
      <c r="O5166">
        <v>0</v>
      </c>
      <c r="P5166" t="s">
        <v>32</v>
      </c>
      <c r="Q5166" t="s">
        <v>32</v>
      </c>
      <c r="R5166" t="s">
        <v>32</v>
      </c>
      <c r="S5166" t="s">
        <v>32</v>
      </c>
      <c r="T5166" t="s">
        <v>32</v>
      </c>
      <c r="U5166" t="s">
        <v>32</v>
      </c>
      <c r="V5166" t="s">
        <v>32</v>
      </c>
      <c r="W5166" t="s">
        <v>32</v>
      </c>
      <c r="Y5166">
        <v>0</v>
      </c>
      <c r="Z5166">
        <f t="shared" si="381"/>
        <v>0</v>
      </c>
      <c r="AA5166" t="e">
        <v>#N/A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8739.8469999999998</v>
      </c>
      <c r="AM5166">
        <v>4826.7929999999997</v>
      </c>
      <c r="AN5166">
        <v>5.5789999999999997</v>
      </c>
      <c r="AO5166" s="4">
        <v>94.35</v>
      </c>
      <c r="AP5166">
        <v>0</v>
      </c>
      <c r="AQ5166">
        <v>0</v>
      </c>
    </row>
    <row r="5167" spans="1:43" ht="15.75" x14ac:dyDescent="0.25">
      <c r="A5167">
        <v>2012</v>
      </c>
      <c r="B5167" t="s">
        <v>175</v>
      </c>
      <c r="D5167" t="e">
        <v>#N/A</v>
      </c>
      <c r="E5167" t="e">
        <v>#N/A</v>
      </c>
      <c r="F5167" t="e">
        <v>#N/A</v>
      </c>
      <c r="G5167" t="e">
        <v>#N/A</v>
      </c>
      <c r="I5167">
        <f t="shared" si="380"/>
        <v>1.51</v>
      </c>
      <c r="J5167" t="e">
        <v>#N/A</v>
      </c>
      <c r="K5167">
        <v>5.9119999999999999</v>
      </c>
      <c r="M5167" t="s">
        <v>191</v>
      </c>
      <c r="N5167">
        <v>2.6389999999999998</v>
      </c>
      <c r="O5167">
        <v>0</v>
      </c>
      <c r="P5167" t="s">
        <v>32</v>
      </c>
      <c r="Q5167" t="s">
        <v>32</v>
      </c>
      <c r="R5167" t="s">
        <v>32</v>
      </c>
      <c r="S5167" t="s">
        <v>32</v>
      </c>
      <c r="T5167" t="s">
        <v>32</v>
      </c>
      <c r="U5167" t="s">
        <v>32</v>
      </c>
      <c r="V5167" t="s">
        <v>32</v>
      </c>
      <c r="W5167" t="s">
        <v>32</v>
      </c>
      <c r="Y5167">
        <v>0</v>
      </c>
      <c r="Z5167">
        <f t="shared" si="381"/>
        <v>0</v>
      </c>
      <c r="AA5167" t="e">
        <v>#N/A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1337.5229999999999</v>
      </c>
      <c r="AM5167">
        <v>589.79100000000005</v>
      </c>
      <c r="AN5167">
        <v>3.9180000000000001</v>
      </c>
      <c r="AO5167" s="4">
        <v>113.078</v>
      </c>
      <c r="AP5167">
        <v>0</v>
      </c>
      <c r="AQ5167">
        <v>0</v>
      </c>
    </row>
    <row r="5168" spans="1:43" ht="15.75" x14ac:dyDescent="0.25">
      <c r="A5168">
        <v>2012</v>
      </c>
      <c r="B5168" t="s">
        <v>176</v>
      </c>
      <c r="C5168" t="e">
        <f t="shared" ref="C5168:C5177" si="384">IF(AND(F5168&gt;0,M5168&gt;0,OR(O5168=0,O5168=1),AL5168&gt;0),1,"")</f>
        <v>#N/A</v>
      </c>
      <c r="D5168" t="e">
        <v>#N/A</v>
      </c>
      <c r="E5168" t="e">
        <v>#N/A</v>
      </c>
      <c r="F5168" t="e">
        <v>#N/A</v>
      </c>
      <c r="G5168" t="e">
        <v>#N/A</v>
      </c>
      <c r="I5168">
        <f t="shared" si="380"/>
        <v>6.48</v>
      </c>
      <c r="J5168" t="e">
        <v>#N/A</v>
      </c>
      <c r="K5168">
        <v>1.2450000000000001</v>
      </c>
      <c r="L5168">
        <v>4.8</v>
      </c>
      <c r="M5168">
        <v>94.499989954931124</v>
      </c>
      <c r="N5168">
        <v>9.2639999999999993</v>
      </c>
      <c r="O5168">
        <v>0</v>
      </c>
      <c r="P5168" t="s">
        <v>32</v>
      </c>
      <c r="Q5168" t="s">
        <v>32</v>
      </c>
      <c r="R5168" t="s">
        <v>32</v>
      </c>
      <c r="S5168" t="s">
        <v>32</v>
      </c>
      <c r="T5168" t="s">
        <v>32</v>
      </c>
      <c r="U5168" t="s">
        <v>32</v>
      </c>
      <c r="V5168" t="s">
        <v>32</v>
      </c>
      <c r="W5168" t="s">
        <v>32</v>
      </c>
      <c r="Y5168">
        <v>0</v>
      </c>
      <c r="Z5168">
        <f t="shared" si="381"/>
        <v>0</v>
      </c>
      <c r="AA5168" t="e">
        <v>#N/A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29426.669000000002</v>
      </c>
      <c r="AM5168">
        <v>19742.205999999998</v>
      </c>
      <c r="AN5168">
        <v>26.404</v>
      </c>
      <c r="AO5168" s="4">
        <v>226.25399999999999</v>
      </c>
      <c r="AP5168">
        <v>0</v>
      </c>
      <c r="AQ5168">
        <v>0</v>
      </c>
    </row>
    <row r="5169" spans="1:43" ht="15.75" x14ac:dyDescent="0.25">
      <c r="A5169">
        <v>2012</v>
      </c>
      <c r="B5169" t="s">
        <v>177</v>
      </c>
      <c r="C5169" t="e">
        <f t="shared" si="384"/>
        <v>#N/A</v>
      </c>
      <c r="D5169" t="e">
        <v>#N/A</v>
      </c>
      <c r="E5169" t="e">
        <v>#N/A</v>
      </c>
      <c r="F5169" t="e">
        <v>#N/A</v>
      </c>
      <c r="G5169" t="e">
        <v>#N/A</v>
      </c>
      <c r="I5169">
        <f t="shared" si="380"/>
        <v>7.38</v>
      </c>
      <c r="J5169" t="e">
        <v>#N/A</v>
      </c>
      <c r="K5169">
        <v>3.7450000000000001</v>
      </c>
      <c r="L5169">
        <v>16.722999999999999</v>
      </c>
      <c r="M5169">
        <v>107.54052608189851</v>
      </c>
      <c r="N5169">
        <v>5.5590000000000002</v>
      </c>
      <c r="O5169">
        <v>0</v>
      </c>
      <c r="P5169" t="s">
        <v>32</v>
      </c>
      <c r="Q5169" t="s">
        <v>32</v>
      </c>
      <c r="R5169" t="s">
        <v>32</v>
      </c>
      <c r="S5169" t="s">
        <v>32</v>
      </c>
      <c r="T5169" t="s">
        <v>32</v>
      </c>
      <c r="U5169" t="s">
        <v>32</v>
      </c>
      <c r="V5169" t="s">
        <v>32</v>
      </c>
      <c r="W5169" t="s">
        <v>32</v>
      </c>
      <c r="Y5169">
        <v>0</v>
      </c>
      <c r="Z5169">
        <f t="shared" si="381"/>
        <v>0</v>
      </c>
      <c r="AA5169" t="e">
        <v>#N/A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10706.054</v>
      </c>
      <c r="AM5169">
        <v>4197.9560000000001</v>
      </c>
      <c r="AN5169">
        <v>45.238999999999997</v>
      </c>
      <c r="AO5169" s="4">
        <v>133.523</v>
      </c>
      <c r="AP5169">
        <v>0</v>
      </c>
      <c r="AQ5169">
        <v>0</v>
      </c>
    </row>
    <row r="5170" spans="1:43" ht="15.75" x14ac:dyDescent="0.25">
      <c r="A5170">
        <v>2012</v>
      </c>
      <c r="B5170" t="s">
        <v>178</v>
      </c>
      <c r="C5170">
        <f t="shared" si="384"/>
        <v>1</v>
      </c>
      <c r="D5170" t="e">
        <v>#N/A</v>
      </c>
      <c r="E5170" t="e">
        <v>#N/A</v>
      </c>
      <c r="F5170">
        <v>37.762584686279297</v>
      </c>
      <c r="G5170">
        <v>41.055198669433601</v>
      </c>
      <c r="I5170">
        <f t="shared" si="380"/>
        <v>5.28</v>
      </c>
      <c r="J5170" t="e">
        <v>#N/A</v>
      </c>
      <c r="K5170">
        <v>2.1269999999999998</v>
      </c>
      <c r="L5170">
        <v>8.4320000000000004</v>
      </c>
      <c r="M5170">
        <v>57.754835524670114</v>
      </c>
      <c r="N5170">
        <v>8.8919999999999995</v>
      </c>
      <c r="O5170">
        <v>0</v>
      </c>
      <c r="P5170" t="s">
        <v>32</v>
      </c>
      <c r="Q5170" t="s">
        <v>32</v>
      </c>
      <c r="R5170" t="s">
        <v>32</v>
      </c>
      <c r="S5170" t="s">
        <v>32</v>
      </c>
      <c r="T5170" t="s">
        <v>32</v>
      </c>
      <c r="U5170" t="s">
        <v>32</v>
      </c>
      <c r="V5170" t="s">
        <v>32</v>
      </c>
      <c r="W5170" t="s">
        <v>32</v>
      </c>
      <c r="Y5170">
        <v>0</v>
      </c>
      <c r="Z5170">
        <f t="shared" si="381"/>
        <v>0</v>
      </c>
      <c r="AA5170" t="e">
        <v>#N/A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18254.402999999998</v>
      </c>
      <c r="AM5170">
        <v>10530.885</v>
      </c>
      <c r="AN5170">
        <v>788.60500000000002</v>
      </c>
      <c r="AO5170" s="4">
        <v>206.83500000000001</v>
      </c>
      <c r="AP5170">
        <v>0</v>
      </c>
      <c r="AQ5170">
        <v>0</v>
      </c>
    </row>
    <row r="5171" spans="1:43" ht="15.75" x14ac:dyDescent="0.25">
      <c r="A5171">
        <v>2012</v>
      </c>
      <c r="B5171" t="s">
        <v>179</v>
      </c>
      <c r="C5171" t="e">
        <f t="shared" si="384"/>
        <v>#N/A</v>
      </c>
      <c r="D5171" t="e">
        <v>#N/A</v>
      </c>
      <c r="E5171" t="e">
        <v>#N/A</v>
      </c>
      <c r="F5171" t="e">
        <v>#N/A</v>
      </c>
      <c r="G5171" t="e">
        <v>#N/A</v>
      </c>
      <c r="I5171">
        <f t="shared" si="380"/>
        <v>0</v>
      </c>
      <c r="J5171" t="e">
        <v>#N/A</v>
      </c>
      <c r="K5171">
        <v>11.051</v>
      </c>
      <c r="M5171">
        <v>117.65128893700182</v>
      </c>
      <c r="N5171">
        <v>5.3140000000000001</v>
      </c>
      <c r="O5171">
        <v>0</v>
      </c>
      <c r="P5171" t="s">
        <v>32</v>
      </c>
      <c r="Q5171" t="s">
        <v>32</v>
      </c>
      <c r="R5171" t="s">
        <v>32</v>
      </c>
      <c r="S5171" t="s">
        <v>32</v>
      </c>
      <c r="T5171" t="s">
        <v>32</v>
      </c>
      <c r="U5171" t="s">
        <v>32</v>
      </c>
      <c r="V5171" t="s">
        <v>32</v>
      </c>
      <c r="W5171" t="s">
        <v>32</v>
      </c>
      <c r="Y5171">
        <v>0</v>
      </c>
      <c r="Z5171">
        <f t="shared" si="381"/>
        <v>0</v>
      </c>
      <c r="AA5171" t="e">
        <v>#N/A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11681.025</v>
      </c>
      <c r="AM5171">
        <v>6263.2110000000002</v>
      </c>
      <c r="AN5171">
        <v>35.164000000000001</v>
      </c>
      <c r="AO5171" s="4">
        <v>347.26499999999999</v>
      </c>
      <c r="AP5171">
        <v>0</v>
      </c>
      <c r="AQ5171">
        <v>0</v>
      </c>
    </row>
    <row r="5172" spans="1:43" ht="15.75" x14ac:dyDescent="0.25">
      <c r="A5172">
        <v>2012</v>
      </c>
      <c r="B5172" t="s">
        <v>180</v>
      </c>
      <c r="C5172" t="e">
        <f t="shared" si="384"/>
        <v>#N/A</v>
      </c>
      <c r="D5172" t="e">
        <v>#N/A</v>
      </c>
      <c r="E5172" t="e">
        <v>#N/A</v>
      </c>
      <c r="F5172" t="e">
        <v>#N/A</v>
      </c>
      <c r="G5172" t="e">
        <v>#N/A</v>
      </c>
      <c r="I5172">
        <f t="shared" si="380"/>
        <v>1.23</v>
      </c>
      <c r="J5172" t="e">
        <v>#N/A</v>
      </c>
      <c r="K5172">
        <v>2.7759999999999998</v>
      </c>
      <c r="M5172">
        <v>62.012626919473668</v>
      </c>
      <c r="N5172">
        <v>14.016999999999999</v>
      </c>
      <c r="O5172">
        <v>0</v>
      </c>
      <c r="P5172" t="s">
        <v>32</v>
      </c>
      <c r="Q5172" t="s">
        <v>32</v>
      </c>
      <c r="R5172" t="s">
        <v>32</v>
      </c>
      <c r="S5172" t="s">
        <v>32</v>
      </c>
      <c r="T5172" t="s">
        <v>32</v>
      </c>
      <c r="U5172" t="s">
        <v>32</v>
      </c>
      <c r="V5172" t="s">
        <v>32</v>
      </c>
      <c r="W5172" t="s">
        <v>32</v>
      </c>
      <c r="Y5172">
        <v>0</v>
      </c>
      <c r="Z5172">
        <f t="shared" si="381"/>
        <v>0</v>
      </c>
      <c r="AA5172" t="e">
        <v>#N/A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1617.662</v>
      </c>
      <c r="AM5172">
        <v>595.88800000000003</v>
      </c>
      <c r="AN5172">
        <v>21.242000000000001</v>
      </c>
      <c r="AO5172" s="4">
        <v>196.43600000000001</v>
      </c>
      <c r="AP5172">
        <v>0</v>
      </c>
      <c r="AQ5172">
        <v>0</v>
      </c>
    </row>
    <row r="5173" spans="1:43" ht="15.75" x14ac:dyDescent="0.25">
      <c r="A5173">
        <v>2012</v>
      </c>
      <c r="B5173" t="s">
        <v>181</v>
      </c>
      <c r="C5173" t="e">
        <f t="shared" si="384"/>
        <v>#N/A</v>
      </c>
      <c r="D5173" t="e">
        <v>#N/A</v>
      </c>
      <c r="E5173" t="e">
        <v>#N/A</v>
      </c>
      <c r="F5173" t="e">
        <v>#N/A</v>
      </c>
      <c r="G5173" t="e">
        <v>#N/A</v>
      </c>
      <c r="I5173">
        <f t="shared" si="380"/>
        <v>24.55</v>
      </c>
      <c r="J5173" t="e">
        <v>#N/A</v>
      </c>
      <c r="K5173">
        <v>0.251</v>
      </c>
      <c r="L5173">
        <v>7.5289999999999999</v>
      </c>
      <c r="M5173">
        <v>110.07661358325103</v>
      </c>
      <c r="N5173">
        <v>0.56499999999999995</v>
      </c>
      <c r="O5173">
        <v>0</v>
      </c>
      <c r="P5173" t="s">
        <v>32</v>
      </c>
      <c r="Q5173" t="s">
        <v>32</v>
      </c>
      <c r="R5173" t="s">
        <v>32</v>
      </c>
      <c r="S5173" t="s">
        <v>32</v>
      </c>
      <c r="T5173" t="s">
        <v>32</v>
      </c>
      <c r="U5173" t="s">
        <v>32</v>
      </c>
      <c r="V5173" t="s">
        <v>32</v>
      </c>
      <c r="W5173" t="s">
        <v>32</v>
      </c>
      <c r="Y5173">
        <v>0</v>
      </c>
      <c r="Z5173">
        <f t="shared" si="381"/>
        <v>0</v>
      </c>
      <c r="AA5173" t="e">
        <v>#N/A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8512.34</v>
      </c>
      <c r="AM5173">
        <v>3883.7449999999999</v>
      </c>
      <c r="AN5173">
        <v>176.529</v>
      </c>
      <c r="AO5173" s="4">
        <v>33869414.078000002</v>
      </c>
      <c r="AP5173">
        <v>0</v>
      </c>
      <c r="AQ5173">
        <v>0</v>
      </c>
    </row>
    <row r="5174" spans="1:43" ht="15.75" x14ac:dyDescent="0.25">
      <c r="A5174">
        <v>2012</v>
      </c>
      <c r="B5174" t="s">
        <v>182</v>
      </c>
      <c r="C5174">
        <f t="shared" si="384"/>
        <v>1</v>
      </c>
      <c r="D5174">
        <v>0</v>
      </c>
      <c r="E5174">
        <v>0</v>
      </c>
      <c r="F5174">
        <v>34.859848022460902</v>
      </c>
      <c r="G5174">
        <v>54.281539916992202</v>
      </c>
      <c r="I5174">
        <f t="shared" si="380"/>
        <v>15.31</v>
      </c>
      <c r="J5174" t="e">
        <v>#N/A</v>
      </c>
      <c r="K5174">
        <v>0.27800000000000002</v>
      </c>
      <c r="L5174">
        <v>7.95</v>
      </c>
      <c r="M5174">
        <v>62.579981442372279</v>
      </c>
      <c r="N5174">
        <v>2.8220000000000001</v>
      </c>
      <c r="O5174">
        <v>1</v>
      </c>
      <c r="P5174">
        <v>1</v>
      </c>
      <c r="Q5174">
        <v>0</v>
      </c>
      <c r="R5174">
        <v>0</v>
      </c>
      <c r="S5174">
        <v>1</v>
      </c>
      <c r="T5174">
        <v>1</v>
      </c>
      <c r="U5174">
        <v>0</v>
      </c>
      <c r="V5174">
        <v>0</v>
      </c>
      <c r="W5174">
        <v>1</v>
      </c>
      <c r="Y5174">
        <v>0</v>
      </c>
      <c r="Z5174">
        <f t="shared" si="381"/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35274.917999999998</v>
      </c>
      <c r="AM5174">
        <v>38781.339</v>
      </c>
      <c r="AN5174">
        <v>2470.5650000000001</v>
      </c>
      <c r="AO5174" s="4">
        <v>122.983</v>
      </c>
      <c r="AP5174">
        <v>0.20000000000000018</v>
      </c>
      <c r="AQ5174">
        <v>0</v>
      </c>
    </row>
    <row r="5175" spans="1:43" ht="15.75" x14ac:dyDescent="0.25">
      <c r="A5175">
        <v>2012</v>
      </c>
      <c r="B5175" t="s">
        <v>183</v>
      </c>
      <c r="C5175">
        <f t="shared" si="384"/>
        <v>1</v>
      </c>
      <c r="D5175">
        <v>0</v>
      </c>
      <c r="E5175">
        <v>0</v>
      </c>
      <c r="F5175">
        <v>37.406604766845703</v>
      </c>
      <c r="G5175">
        <v>50.442432403564503</v>
      </c>
      <c r="I5175">
        <f t="shared" si="380"/>
        <v>26.76</v>
      </c>
      <c r="J5175" t="e">
        <v>#N/A</v>
      </c>
      <c r="K5175">
        <v>2.3210000000000002</v>
      </c>
      <c r="L5175">
        <v>8.0749999999999993</v>
      </c>
      <c r="M5175">
        <v>30.666575925559297</v>
      </c>
      <c r="N5175">
        <v>2.0750000000000002</v>
      </c>
      <c r="O5175">
        <v>1</v>
      </c>
      <c r="P5175">
        <v>1</v>
      </c>
      <c r="Q5175">
        <v>0</v>
      </c>
      <c r="R5175">
        <v>0</v>
      </c>
      <c r="S5175">
        <v>1</v>
      </c>
      <c r="T5175">
        <v>1</v>
      </c>
      <c r="U5175">
        <v>0</v>
      </c>
      <c r="V5175">
        <v>1</v>
      </c>
      <c r="W5175">
        <v>0</v>
      </c>
      <c r="Y5175">
        <v>0</v>
      </c>
      <c r="Z5175">
        <f t="shared" si="381"/>
        <v>0</v>
      </c>
      <c r="AA5175" t="e">
        <v>#N/A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51449.794000000002</v>
      </c>
      <c r="AM5175">
        <v>51449.794000000002</v>
      </c>
      <c r="AN5175">
        <v>16163.15</v>
      </c>
      <c r="AO5175" s="4">
        <v>229.59899999999999</v>
      </c>
      <c r="AP5175">
        <v>1.4659999999999993</v>
      </c>
      <c r="AQ5175">
        <v>0</v>
      </c>
    </row>
    <row r="5176" spans="1:43" ht="15.75" x14ac:dyDescent="0.25">
      <c r="A5176">
        <v>2012</v>
      </c>
      <c r="B5176" t="s">
        <v>184</v>
      </c>
      <c r="C5176">
        <f t="shared" si="384"/>
        <v>1</v>
      </c>
      <c r="D5176" t="e">
        <v>#N/A</v>
      </c>
      <c r="E5176" t="e">
        <v>#N/A</v>
      </c>
      <c r="F5176">
        <v>40.199737548828097</v>
      </c>
      <c r="G5176">
        <v>49.244857788085902</v>
      </c>
      <c r="I5176">
        <f t="shared" si="380"/>
        <v>3.5</v>
      </c>
      <c r="J5176" t="e">
        <v>#N/A</v>
      </c>
      <c r="K5176">
        <v>3.6760000000000002</v>
      </c>
      <c r="L5176">
        <v>6.3330000000000002</v>
      </c>
      <c r="M5176">
        <v>56.72563943869261</v>
      </c>
      <c r="N5176">
        <v>8.0980000000000008</v>
      </c>
      <c r="O5176">
        <v>0</v>
      </c>
      <c r="P5176" t="s">
        <v>32</v>
      </c>
      <c r="Q5176" t="s">
        <v>32</v>
      </c>
      <c r="R5176" t="s">
        <v>32</v>
      </c>
      <c r="S5176" t="s">
        <v>32</v>
      </c>
      <c r="T5176" t="s">
        <v>32</v>
      </c>
      <c r="U5176" t="s">
        <v>32</v>
      </c>
      <c r="V5176" t="s">
        <v>32</v>
      </c>
      <c r="W5176" t="s">
        <v>32</v>
      </c>
      <c r="Y5176">
        <v>0</v>
      </c>
      <c r="Z5176">
        <f t="shared" si="381"/>
        <v>0</v>
      </c>
      <c r="AA5176" t="e">
        <v>#N/A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18638.330000000002</v>
      </c>
      <c r="AM5176">
        <v>14791.866</v>
      </c>
      <c r="AN5176">
        <v>50.005000000000003</v>
      </c>
      <c r="AO5176" s="4">
        <v>113.70099999999999</v>
      </c>
      <c r="AP5176">
        <v>0</v>
      </c>
      <c r="AQ5176">
        <v>0</v>
      </c>
    </row>
    <row r="5177" spans="1:43" ht="15.75" x14ac:dyDescent="0.25">
      <c r="A5177">
        <v>2012</v>
      </c>
      <c r="B5177" t="s">
        <v>185</v>
      </c>
      <c r="C5177" t="e">
        <f t="shared" si="384"/>
        <v>#N/A</v>
      </c>
      <c r="D5177" t="e">
        <v>#N/A</v>
      </c>
      <c r="E5177" t="e">
        <v>#N/A</v>
      </c>
      <c r="F5177" t="e">
        <v>#N/A</v>
      </c>
      <c r="G5177" t="e">
        <v>#N/A</v>
      </c>
      <c r="I5177">
        <f t="shared" si="380"/>
        <v>0</v>
      </c>
      <c r="J5177" t="e">
        <v>#N/A</v>
      </c>
      <c r="K5177">
        <v>8.1999999999999993</v>
      </c>
      <c r="M5177">
        <v>60.564967900218555</v>
      </c>
      <c r="N5177">
        <v>12.071</v>
      </c>
      <c r="O5177">
        <v>0</v>
      </c>
      <c r="P5177" t="s">
        <v>32</v>
      </c>
      <c r="Q5177" t="s">
        <v>32</v>
      </c>
      <c r="R5177" t="s">
        <v>32</v>
      </c>
      <c r="S5177" t="s">
        <v>32</v>
      </c>
      <c r="T5177" t="s">
        <v>32</v>
      </c>
      <c r="U5177" t="s">
        <v>32</v>
      </c>
      <c r="V5177" t="s">
        <v>32</v>
      </c>
      <c r="W5177" t="s">
        <v>32</v>
      </c>
      <c r="Y5177">
        <v>0</v>
      </c>
      <c r="Z5177">
        <f t="shared" si="381"/>
        <v>0</v>
      </c>
      <c r="AA5177" t="e">
        <v>#N/A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4800.7139999999999</v>
      </c>
      <c r="AM5177">
        <v>1720.7550000000001</v>
      </c>
      <c r="AN5177">
        <v>51.185000000000002</v>
      </c>
      <c r="AO5177" s="4">
        <v>2647.9349999999999</v>
      </c>
      <c r="AP5177">
        <v>0</v>
      </c>
      <c r="AQ5177">
        <v>0</v>
      </c>
    </row>
    <row r="5178" spans="1:43" ht="15.75" x14ac:dyDescent="0.25">
      <c r="A5178">
        <v>2012</v>
      </c>
      <c r="B5178" t="s">
        <v>186</v>
      </c>
      <c r="D5178" t="e">
        <v>#N/A</v>
      </c>
      <c r="E5178" t="e">
        <v>#N/A</v>
      </c>
      <c r="F5178">
        <v>36.135951995849602</v>
      </c>
      <c r="G5178">
        <v>36.600883483886697</v>
      </c>
      <c r="I5178">
        <f t="shared" si="380"/>
        <v>2.96</v>
      </c>
      <c r="J5178" t="e">
        <v>#N/A</v>
      </c>
      <c r="K5178">
        <v>5.6260000000000003</v>
      </c>
      <c r="L5178">
        <v>7.8230000000000004</v>
      </c>
      <c r="M5178" t="s">
        <v>192</v>
      </c>
      <c r="N5178">
        <v>21.068999999999999</v>
      </c>
      <c r="O5178">
        <v>0</v>
      </c>
      <c r="P5178" t="s">
        <v>32</v>
      </c>
      <c r="Q5178" t="s">
        <v>32</v>
      </c>
      <c r="R5178" t="s">
        <v>32</v>
      </c>
      <c r="S5178" t="s">
        <v>32</v>
      </c>
      <c r="T5178" t="s">
        <v>32</v>
      </c>
      <c r="U5178" t="s">
        <v>32</v>
      </c>
      <c r="V5178" t="s">
        <v>32</v>
      </c>
      <c r="W5178" t="s">
        <v>32</v>
      </c>
      <c r="Y5178">
        <v>0</v>
      </c>
      <c r="Z5178">
        <f t="shared" si="381"/>
        <v>0</v>
      </c>
      <c r="AA5178" t="e">
        <v>#N/A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18225.525000000001</v>
      </c>
      <c r="AM5178">
        <v>10108.76</v>
      </c>
      <c r="AN5178">
        <v>298.38</v>
      </c>
      <c r="AO5178" s="4">
        <v>288.8</v>
      </c>
      <c r="AP5178">
        <v>0</v>
      </c>
      <c r="AQ5178">
        <v>0</v>
      </c>
    </row>
    <row r="5179" spans="1:43" ht="15.75" x14ac:dyDescent="0.25">
      <c r="A5179">
        <v>2012</v>
      </c>
      <c r="B5179" t="s">
        <v>187</v>
      </c>
      <c r="C5179" t="e">
        <f>IF(AND(F5179&gt;0,M5179&gt;0,OR(O5179=0,O5179=1),AL5179&gt;0),1,"")</f>
        <v>#N/A</v>
      </c>
      <c r="D5179" t="e">
        <v>#N/A</v>
      </c>
      <c r="E5179" t="e">
        <v>#N/A</v>
      </c>
      <c r="F5179" t="e">
        <v>#N/A</v>
      </c>
      <c r="G5179" t="e">
        <v>#N/A</v>
      </c>
      <c r="I5179">
        <f t="shared" si="380"/>
        <v>3.27</v>
      </c>
      <c r="J5179" t="e">
        <v>#N/A</v>
      </c>
      <c r="K5179">
        <v>5.2469999999999999</v>
      </c>
      <c r="L5179">
        <v>4.468</v>
      </c>
      <c r="M5179">
        <v>156.55393032455902</v>
      </c>
      <c r="N5179">
        <v>9.1029999999999998</v>
      </c>
      <c r="O5179">
        <v>0</v>
      </c>
      <c r="P5179" t="s">
        <v>32</v>
      </c>
      <c r="Q5179" t="s">
        <v>32</v>
      </c>
      <c r="R5179" t="s">
        <v>32</v>
      </c>
      <c r="S5179" t="s">
        <v>32</v>
      </c>
      <c r="T5179" t="s">
        <v>32</v>
      </c>
      <c r="U5179" t="s">
        <v>32</v>
      </c>
      <c r="V5179" t="s">
        <v>32</v>
      </c>
      <c r="W5179" t="s">
        <v>32</v>
      </c>
      <c r="Y5179">
        <v>0</v>
      </c>
      <c r="Z5179">
        <f t="shared" si="381"/>
        <v>0</v>
      </c>
      <c r="AA5179" t="e">
        <v>#N/A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5001.1440000000002</v>
      </c>
      <c r="AM5179">
        <v>1752.615</v>
      </c>
      <c r="AN5179">
        <v>155.565</v>
      </c>
      <c r="AO5179" s="4">
        <v>216.39599999999999</v>
      </c>
      <c r="AP5179">
        <v>0</v>
      </c>
      <c r="AQ5179">
        <v>0</v>
      </c>
    </row>
    <row r="5180" spans="1:43" ht="15.75" x14ac:dyDescent="0.25">
      <c r="A5180">
        <v>2012</v>
      </c>
      <c r="B5180" t="s">
        <v>188</v>
      </c>
      <c r="D5180" t="e">
        <v>#N/A</v>
      </c>
      <c r="E5180" t="e">
        <v>#N/A</v>
      </c>
      <c r="F5180" t="e">
        <v>#N/A</v>
      </c>
      <c r="G5180" t="e">
        <v>#N/A</v>
      </c>
      <c r="I5180">
        <f t="shared" si="380"/>
        <v>1.5</v>
      </c>
      <c r="J5180" t="e">
        <v>#N/A</v>
      </c>
      <c r="K5180">
        <v>2.3929999999999998</v>
      </c>
      <c r="M5180" t="s">
        <v>192</v>
      </c>
      <c r="N5180">
        <v>9.8849999999999998</v>
      </c>
      <c r="O5180">
        <v>0</v>
      </c>
      <c r="P5180" t="s">
        <v>32</v>
      </c>
      <c r="Q5180" t="s">
        <v>32</v>
      </c>
      <c r="R5180" t="s">
        <v>32</v>
      </c>
      <c r="S5180" t="s">
        <v>32</v>
      </c>
      <c r="T5180" t="s">
        <v>32</v>
      </c>
      <c r="U5180" t="s">
        <v>32</v>
      </c>
      <c r="V5180" t="s">
        <v>32</v>
      </c>
      <c r="W5180" t="s">
        <v>32</v>
      </c>
      <c r="Y5180">
        <v>0</v>
      </c>
      <c r="Z5180">
        <f t="shared" si="381"/>
        <v>0</v>
      </c>
      <c r="AA5180" t="e">
        <v>#N/A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3716.2730000000001</v>
      </c>
      <c r="AM5180">
        <v>1367.7149999999999</v>
      </c>
      <c r="AN5180">
        <v>35.401000000000003</v>
      </c>
      <c r="AO5180" s="4">
        <v>370.71600000000001</v>
      </c>
      <c r="AP5180">
        <v>0</v>
      </c>
      <c r="AQ5180">
        <v>0</v>
      </c>
    </row>
    <row r="5181" spans="1:43" ht="15.75" x14ac:dyDescent="0.25">
      <c r="A5181">
        <v>2012</v>
      </c>
      <c r="B5181" t="s">
        <v>189</v>
      </c>
      <c r="C5181" t="e">
        <f t="shared" ref="C5181:C5192" si="385">IF(AND(F5181&gt;0,M5181&gt;0,OR(O5181=0,O5181=1),AL5181&gt;0),1,"")</f>
        <v>#N/A</v>
      </c>
      <c r="D5181" t="e">
        <v>#N/A</v>
      </c>
      <c r="E5181" t="e">
        <v>#N/A</v>
      </c>
      <c r="F5181" t="e">
        <v>#N/A</v>
      </c>
      <c r="G5181" t="e">
        <v>#N/A</v>
      </c>
      <c r="I5181">
        <f t="shared" ref="I5181:I5244" si="386">IF(H5181="",I5024,H5181)</f>
        <v>0.49</v>
      </c>
      <c r="J5181" t="e">
        <v>#N/A</v>
      </c>
      <c r="K5181">
        <v>6.7610000000000001</v>
      </c>
      <c r="M5181">
        <v>76.204282150180006</v>
      </c>
      <c r="N5181">
        <v>6.5750000000000002</v>
      </c>
      <c r="O5181">
        <v>0</v>
      </c>
      <c r="P5181" t="s">
        <v>32</v>
      </c>
      <c r="Q5181" t="s">
        <v>32</v>
      </c>
      <c r="R5181" t="s">
        <v>32</v>
      </c>
      <c r="S5181" t="s">
        <v>32</v>
      </c>
      <c r="T5181" t="s">
        <v>32</v>
      </c>
      <c r="U5181" t="s">
        <v>32</v>
      </c>
      <c r="V5181" t="s">
        <v>32</v>
      </c>
      <c r="W5181" t="s">
        <v>32</v>
      </c>
      <c r="Y5181">
        <v>0</v>
      </c>
      <c r="Z5181">
        <f t="shared" si="381"/>
        <v>0</v>
      </c>
      <c r="AA5181" t="e">
        <v>#N/A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3744.8910000000001</v>
      </c>
      <c r="AM5181">
        <v>1771.904</v>
      </c>
      <c r="AN5181">
        <v>24.94</v>
      </c>
      <c r="AO5181" s="4">
        <v>122.7</v>
      </c>
      <c r="AP5181">
        <v>0</v>
      </c>
      <c r="AQ5181">
        <v>0</v>
      </c>
    </row>
    <row r="5182" spans="1:43" ht="15.75" x14ac:dyDescent="0.25">
      <c r="A5182">
        <v>2012</v>
      </c>
      <c r="B5182" t="s">
        <v>190</v>
      </c>
      <c r="C5182" t="e">
        <f t="shared" si="385"/>
        <v>#N/A</v>
      </c>
      <c r="D5182" t="e">
        <v>#N/A</v>
      </c>
      <c r="E5182" t="e">
        <v>#N/A</v>
      </c>
      <c r="F5182" t="e">
        <v>#N/A</v>
      </c>
      <c r="G5182" t="e">
        <v>#N/A</v>
      </c>
      <c r="I5182">
        <f t="shared" si="386"/>
        <v>0.38</v>
      </c>
      <c r="J5182" t="e">
        <v>#N/A</v>
      </c>
      <c r="K5182">
        <v>10.565</v>
      </c>
      <c r="M5182">
        <v>93.541829788287941</v>
      </c>
      <c r="N5182">
        <v>3.72</v>
      </c>
      <c r="O5182">
        <v>0</v>
      </c>
      <c r="P5182" t="s">
        <v>32</v>
      </c>
      <c r="Q5182" t="s">
        <v>32</v>
      </c>
      <c r="R5182" t="s">
        <v>32</v>
      </c>
      <c r="S5182" t="s">
        <v>32</v>
      </c>
      <c r="T5182" t="s">
        <v>32</v>
      </c>
      <c r="U5182" t="s">
        <v>32</v>
      </c>
      <c r="V5182" t="s">
        <v>32</v>
      </c>
      <c r="W5182" t="s">
        <v>32</v>
      </c>
      <c r="Y5182">
        <v>0</v>
      </c>
      <c r="Z5182">
        <f t="shared" ref="Z5182:Z5245" si="387">IF(Y5182=1,0,IF(OR(Y5025=1,Y4868=1),1,0))</f>
        <v>0</v>
      </c>
      <c r="AA5182" t="e">
        <v>#N/A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1</v>
      </c>
      <c r="AK5182">
        <v>0</v>
      </c>
      <c r="AL5182">
        <v>1884.2829999999999</v>
      </c>
      <c r="AM5182">
        <v>961.35400000000004</v>
      </c>
      <c r="AN5182">
        <v>12.472</v>
      </c>
      <c r="AO5182" s="4">
        <v>60.258000000000003</v>
      </c>
      <c r="AP5182">
        <v>0</v>
      </c>
      <c r="AQ5182">
        <v>0</v>
      </c>
    </row>
    <row r="5183" spans="1:43" ht="15.75" x14ac:dyDescent="0.25">
      <c r="A5183">
        <v>2013</v>
      </c>
      <c r="B5183" t="s">
        <v>31</v>
      </c>
      <c r="C5183" t="e">
        <f t="shared" si="385"/>
        <v>#N/A</v>
      </c>
      <c r="D5183" t="e">
        <v>#N/A</v>
      </c>
      <c r="E5183" t="e">
        <v>#N/A</v>
      </c>
      <c r="F5183" t="e">
        <v>#N/A</v>
      </c>
      <c r="G5183" t="e">
        <v>#N/A</v>
      </c>
      <c r="I5183">
        <f t="shared" si="386"/>
        <v>3.65</v>
      </c>
      <c r="J5183" t="e">
        <v>#N/A</v>
      </c>
      <c r="K5183">
        <v>3.5960000000000001</v>
      </c>
      <c r="M5183">
        <v>55.408372944647709</v>
      </c>
      <c r="N5183">
        <v>7.3860000000000001</v>
      </c>
      <c r="O5183">
        <v>0</v>
      </c>
      <c r="Y5183" t="e">
        <v>#N/A</v>
      </c>
      <c r="Z5183" t="e">
        <f t="shared" si="387"/>
        <v>#N/A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1923.566</v>
      </c>
      <c r="AM5183">
        <v>678.67100000000005</v>
      </c>
      <c r="AN5183">
        <v>20.734999999999999</v>
      </c>
      <c r="AO5183" s="4">
        <v>117.93300000000001</v>
      </c>
      <c r="AQ5183">
        <v>0</v>
      </c>
    </row>
    <row r="5184" spans="1:43" ht="15.75" x14ac:dyDescent="0.25">
      <c r="A5184">
        <v>2013</v>
      </c>
      <c r="B5184" t="s">
        <v>33</v>
      </c>
      <c r="C5184" t="e">
        <f t="shared" si="385"/>
        <v>#N/A</v>
      </c>
      <c r="D5184" t="e">
        <v>#N/A</v>
      </c>
      <c r="E5184" t="e">
        <v>#N/A</v>
      </c>
      <c r="F5184" t="e">
        <v>#N/A</v>
      </c>
      <c r="G5184" t="e">
        <v>#N/A</v>
      </c>
      <c r="I5184">
        <f t="shared" si="386"/>
        <v>0.93</v>
      </c>
      <c r="J5184" t="e">
        <v>#N/A</v>
      </c>
      <c r="K5184">
        <v>0.44</v>
      </c>
      <c r="L5184">
        <v>15.6</v>
      </c>
      <c r="M5184">
        <v>87.937157929732521</v>
      </c>
      <c r="N5184">
        <v>1.9350000000000001</v>
      </c>
      <c r="O5184">
        <v>0</v>
      </c>
      <c r="Y5184" t="e">
        <v>#N/A</v>
      </c>
      <c r="Z5184" t="e">
        <f t="shared" si="387"/>
        <v>#N/A</v>
      </c>
      <c r="AB5184">
        <v>0</v>
      </c>
      <c r="AC5184" t="s">
        <v>32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10595.712</v>
      </c>
      <c r="AM5184">
        <v>4564.518</v>
      </c>
      <c r="AN5184">
        <v>12.724</v>
      </c>
      <c r="AO5184" s="4">
        <v>115.17100000000001</v>
      </c>
      <c r="AQ5184">
        <v>0</v>
      </c>
    </row>
    <row r="5185" spans="1:43" ht="15.75" x14ac:dyDescent="0.25">
      <c r="A5185">
        <v>2013</v>
      </c>
      <c r="B5185" t="s">
        <v>35</v>
      </c>
      <c r="C5185" t="e">
        <f t="shared" si="385"/>
        <v>#N/A</v>
      </c>
      <c r="D5185" t="e">
        <v>#N/A</v>
      </c>
      <c r="E5185" t="e">
        <v>#N/A</v>
      </c>
      <c r="F5185" t="e">
        <v>#N/A</v>
      </c>
      <c r="G5185" t="e">
        <v>#N/A</v>
      </c>
      <c r="I5185">
        <f t="shared" si="386"/>
        <v>6.66</v>
      </c>
      <c r="J5185" t="e">
        <v>#N/A</v>
      </c>
      <c r="K5185">
        <v>2.8109999999999999</v>
      </c>
      <c r="L5185">
        <v>9.8290000000000006</v>
      </c>
      <c r="M5185">
        <v>63.421361364797256</v>
      </c>
      <c r="N5185">
        <v>3.2549999999999999</v>
      </c>
      <c r="O5185">
        <v>0</v>
      </c>
      <c r="Y5185">
        <v>0</v>
      </c>
      <c r="Z5185">
        <f t="shared" si="387"/>
        <v>0</v>
      </c>
      <c r="AB5185">
        <v>0</v>
      </c>
      <c r="AC5185" t="s">
        <v>32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13787.976000000001</v>
      </c>
      <c r="AM5185">
        <v>5605.6270000000004</v>
      </c>
      <c r="AN5185">
        <v>212.453</v>
      </c>
      <c r="AO5185" s="4">
        <v>160.095</v>
      </c>
      <c r="AQ5185">
        <v>0</v>
      </c>
    </row>
    <row r="5186" spans="1:43" ht="15.75" x14ac:dyDescent="0.25">
      <c r="A5186">
        <v>2013</v>
      </c>
      <c r="B5186" t="s">
        <v>36</v>
      </c>
      <c r="C5186" t="e">
        <f t="shared" si="385"/>
        <v>#N/A</v>
      </c>
      <c r="D5186" t="e">
        <v>#N/A</v>
      </c>
      <c r="E5186" t="e">
        <v>#N/A</v>
      </c>
      <c r="F5186" t="e">
        <v>#N/A</v>
      </c>
      <c r="G5186" t="e">
        <v>#N/A</v>
      </c>
      <c r="I5186">
        <f t="shared" si="386"/>
        <v>0</v>
      </c>
      <c r="J5186" t="e">
        <v>#N/A</v>
      </c>
      <c r="K5186">
        <v>6.8</v>
      </c>
      <c r="M5186">
        <v>96.493771370131682</v>
      </c>
      <c r="N5186">
        <v>8.782</v>
      </c>
      <c r="O5186">
        <v>0</v>
      </c>
      <c r="Y5186">
        <v>0</v>
      </c>
      <c r="Z5186">
        <f t="shared" si="387"/>
        <v>0</v>
      </c>
      <c r="AB5186">
        <v>0</v>
      </c>
      <c r="AC5186" t="s">
        <v>32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7978.28</v>
      </c>
      <c r="AM5186">
        <v>5964.473</v>
      </c>
      <c r="AN5186">
        <v>124.178</v>
      </c>
      <c r="AO5186" s="4">
        <v>126.681</v>
      </c>
      <c r="AQ5186">
        <v>0</v>
      </c>
    </row>
    <row r="5187" spans="1:43" ht="15.75" x14ac:dyDescent="0.25">
      <c r="A5187">
        <v>2013</v>
      </c>
      <c r="B5187" t="s">
        <v>37</v>
      </c>
      <c r="C5187">
        <f t="shared" si="385"/>
        <v>1</v>
      </c>
      <c r="D5187" t="e">
        <v>#N/A</v>
      </c>
      <c r="E5187" t="e">
        <v>#N/A</v>
      </c>
      <c r="F5187">
        <v>36.457363128662102</v>
      </c>
      <c r="G5187">
        <v>41.593746185302699</v>
      </c>
      <c r="I5187">
        <f t="shared" si="386"/>
        <v>2.87</v>
      </c>
      <c r="J5187" t="e">
        <v>#N/A</v>
      </c>
      <c r="K5187">
        <v>2.9380000000000002</v>
      </c>
      <c r="L5187">
        <v>7.0750000000000002</v>
      </c>
      <c r="M5187">
        <v>29.348388680777354</v>
      </c>
      <c r="N5187">
        <v>10.619</v>
      </c>
      <c r="O5187">
        <v>0</v>
      </c>
      <c r="Y5187">
        <v>0</v>
      </c>
      <c r="Z5187">
        <f t="shared" si="387"/>
        <v>0</v>
      </c>
      <c r="AB5187">
        <v>0</v>
      </c>
      <c r="AC5187" t="s">
        <v>32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22362.83</v>
      </c>
      <c r="AM5187">
        <v>14708.612999999999</v>
      </c>
      <c r="AN5187">
        <v>610.28800000000001</v>
      </c>
      <c r="AO5187" s="4">
        <v>356.21300000000002</v>
      </c>
      <c r="AQ5187">
        <v>0</v>
      </c>
    </row>
    <row r="5188" spans="1:43" ht="15.75" x14ac:dyDescent="0.25">
      <c r="A5188">
        <v>2013</v>
      </c>
      <c r="B5188" t="s">
        <v>38</v>
      </c>
      <c r="C5188" t="e">
        <f t="shared" si="385"/>
        <v>#N/A</v>
      </c>
      <c r="D5188" t="e">
        <v>#N/A</v>
      </c>
      <c r="E5188" t="e">
        <v>#N/A</v>
      </c>
      <c r="F5188" t="e">
        <v>#N/A</v>
      </c>
      <c r="G5188" t="e">
        <v>#N/A</v>
      </c>
      <c r="I5188">
        <f t="shared" si="386"/>
        <v>15.03</v>
      </c>
      <c r="J5188" t="e">
        <v>#N/A</v>
      </c>
      <c r="K5188">
        <v>3.4660000000000002</v>
      </c>
      <c r="L5188">
        <v>18.5</v>
      </c>
      <c r="M5188">
        <v>75.036477614027746</v>
      </c>
      <c r="N5188">
        <v>5.7880000000000003</v>
      </c>
      <c r="O5188">
        <v>0</v>
      </c>
      <c r="Y5188">
        <v>0</v>
      </c>
      <c r="Z5188">
        <f t="shared" si="387"/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7034.2219999999998</v>
      </c>
      <c r="AM5188">
        <v>3173.0830000000001</v>
      </c>
      <c r="AN5188">
        <v>10.430999999999999</v>
      </c>
      <c r="AO5188" s="4">
        <v>262.55900000000003</v>
      </c>
      <c r="AQ5188">
        <v>0</v>
      </c>
    </row>
    <row r="5189" spans="1:43" ht="15.75" x14ac:dyDescent="0.25">
      <c r="A5189">
        <v>2013</v>
      </c>
      <c r="B5189" t="s">
        <v>39</v>
      </c>
      <c r="C5189" t="e">
        <f t="shared" si="385"/>
        <v>#N/A</v>
      </c>
      <c r="D5189">
        <v>0</v>
      </c>
      <c r="E5189">
        <v>0</v>
      </c>
      <c r="F5189" t="e">
        <v>#N/A</v>
      </c>
      <c r="G5189" t="e">
        <v>#N/A</v>
      </c>
      <c r="I5189">
        <f t="shared" si="386"/>
        <v>18.52</v>
      </c>
      <c r="J5189" t="e">
        <v>#N/A</v>
      </c>
      <c r="K5189">
        <v>2.3279999999999998</v>
      </c>
      <c r="L5189">
        <v>5.6580000000000004</v>
      </c>
      <c r="M5189">
        <v>40.995723708433715</v>
      </c>
      <c r="N5189">
        <v>2.4500000000000002</v>
      </c>
      <c r="O5189">
        <v>0</v>
      </c>
      <c r="Y5189">
        <v>0</v>
      </c>
      <c r="Z5189">
        <f t="shared" si="387"/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1</v>
      </c>
      <c r="AH5189">
        <v>0</v>
      </c>
      <c r="AI5189">
        <v>0</v>
      </c>
      <c r="AJ5189">
        <v>0</v>
      </c>
      <c r="AK5189">
        <v>0</v>
      </c>
      <c r="AL5189">
        <v>45138.385999999999</v>
      </c>
      <c r="AM5189">
        <v>64578.19</v>
      </c>
      <c r="AN5189">
        <v>1505.924</v>
      </c>
      <c r="AO5189" s="4">
        <v>103.5</v>
      </c>
      <c r="AQ5189">
        <v>1</v>
      </c>
    </row>
    <row r="5190" spans="1:43" ht="15.75" x14ac:dyDescent="0.25">
      <c r="A5190">
        <v>2013</v>
      </c>
      <c r="B5190" t="s">
        <v>40</v>
      </c>
      <c r="C5190">
        <f t="shared" si="385"/>
        <v>1</v>
      </c>
      <c r="D5190">
        <v>0</v>
      </c>
      <c r="E5190">
        <v>0</v>
      </c>
      <c r="F5190">
        <v>29.572227478027301</v>
      </c>
      <c r="G5190">
        <v>45.250373840332003</v>
      </c>
      <c r="I5190">
        <f t="shared" si="386"/>
        <v>9.3699999999999992</v>
      </c>
      <c r="J5190" t="e">
        <v>#N/A</v>
      </c>
      <c r="K5190">
        <v>0.27</v>
      </c>
      <c r="L5190">
        <v>4.9000000000000004</v>
      </c>
      <c r="M5190">
        <v>103.38147043206587</v>
      </c>
      <c r="N5190">
        <v>2.117</v>
      </c>
      <c r="O5190">
        <v>0</v>
      </c>
      <c r="Y5190">
        <v>0</v>
      </c>
      <c r="Z5190">
        <f t="shared" si="387"/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44402.091999999997</v>
      </c>
      <c r="AM5190">
        <v>49038.959000000003</v>
      </c>
      <c r="AN5190">
        <v>416.06200000000001</v>
      </c>
      <c r="AO5190" s="4">
        <v>118.803</v>
      </c>
      <c r="AQ5190">
        <v>0</v>
      </c>
    </row>
    <row r="5191" spans="1:43" ht="15.75" x14ac:dyDescent="0.25">
      <c r="A5191">
        <v>2013</v>
      </c>
      <c r="B5191" t="s">
        <v>41</v>
      </c>
      <c r="C5191" t="e">
        <f t="shared" si="385"/>
        <v>#N/A</v>
      </c>
      <c r="D5191" t="e">
        <v>#N/A</v>
      </c>
      <c r="E5191" t="e">
        <v>#N/A</v>
      </c>
      <c r="F5191" t="e">
        <v>#N/A</v>
      </c>
      <c r="G5191" t="e">
        <v>#N/A</v>
      </c>
      <c r="I5191">
        <f t="shared" si="386"/>
        <v>0</v>
      </c>
      <c r="J5191" t="e">
        <v>#N/A</v>
      </c>
      <c r="K5191">
        <v>5.8029999999999999</v>
      </c>
      <c r="L5191">
        <v>6.048</v>
      </c>
      <c r="M5191">
        <v>75.593763104723422</v>
      </c>
      <c r="N5191">
        <v>2.431</v>
      </c>
      <c r="O5191">
        <v>0</v>
      </c>
      <c r="Y5191">
        <v>0</v>
      </c>
      <c r="Z5191">
        <f t="shared" si="387"/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17028.491000000002</v>
      </c>
      <c r="AM5191">
        <v>7899.5950000000003</v>
      </c>
      <c r="AN5191">
        <v>73.537000000000006</v>
      </c>
      <c r="AO5191" s="4">
        <v>262.07400000000001</v>
      </c>
      <c r="AQ5191">
        <v>0</v>
      </c>
    </row>
    <row r="5192" spans="1:43" ht="15.75" x14ac:dyDescent="0.25">
      <c r="A5192">
        <v>2013</v>
      </c>
      <c r="B5192" t="s">
        <v>42</v>
      </c>
      <c r="C5192" t="e">
        <f t="shared" si="385"/>
        <v>#N/A</v>
      </c>
      <c r="D5192" t="e">
        <v>#N/A</v>
      </c>
      <c r="E5192" t="e">
        <v>#N/A</v>
      </c>
      <c r="F5192" t="e">
        <v>#N/A</v>
      </c>
      <c r="G5192" t="e">
        <v>#N/A</v>
      </c>
      <c r="I5192">
        <f t="shared" si="386"/>
        <v>2.2799999999999998</v>
      </c>
      <c r="J5192" t="e">
        <v>#N/A</v>
      </c>
      <c r="K5192">
        <v>6.0659999999999998</v>
      </c>
      <c r="M5192">
        <v>46.29640163773626</v>
      </c>
      <c r="N5192">
        <v>7.5389999999999997</v>
      </c>
      <c r="O5192">
        <v>0</v>
      </c>
      <c r="Y5192">
        <v>0</v>
      </c>
      <c r="Z5192">
        <f t="shared" si="387"/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3167.4879999999998</v>
      </c>
      <c r="AM5192">
        <v>1033.0060000000001</v>
      </c>
      <c r="AN5192">
        <v>161.76300000000001</v>
      </c>
      <c r="AO5192" s="4">
        <v>182.88800000000001</v>
      </c>
      <c r="AQ5192">
        <v>0</v>
      </c>
    </row>
    <row r="5193" spans="1:43" ht="15.75" x14ac:dyDescent="0.25">
      <c r="A5193">
        <v>2013</v>
      </c>
      <c r="B5193" t="s">
        <v>43</v>
      </c>
      <c r="D5193" t="e">
        <v>#N/A</v>
      </c>
      <c r="E5193" t="e">
        <v>#N/A</v>
      </c>
      <c r="F5193" t="e">
        <v>#N/A</v>
      </c>
      <c r="G5193" t="e">
        <v>#N/A</v>
      </c>
      <c r="I5193">
        <f t="shared" si="386"/>
        <v>2.0699999999999998</v>
      </c>
      <c r="J5193" t="e">
        <v>#N/A</v>
      </c>
      <c r="K5193">
        <v>-0.3</v>
      </c>
      <c r="L5193">
        <v>11.725</v>
      </c>
      <c r="M5193" t="s">
        <v>191</v>
      </c>
      <c r="N5193">
        <v>1.823</v>
      </c>
      <c r="O5193">
        <v>0</v>
      </c>
      <c r="Y5193">
        <v>0</v>
      </c>
      <c r="Z5193">
        <f t="shared" si="387"/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16015.293</v>
      </c>
      <c r="AM5193">
        <v>15172.567999999999</v>
      </c>
      <c r="AN5193">
        <v>4.2279999999999998</v>
      </c>
      <c r="AO5193" s="4">
        <v>173.494</v>
      </c>
      <c r="AQ5193">
        <v>0</v>
      </c>
    </row>
    <row r="5194" spans="1:43" ht="15.75" x14ac:dyDescent="0.25">
      <c r="A5194">
        <v>2013</v>
      </c>
      <c r="B5194" t="s">
        <v>44</v>
      </c>
      <c r="C5194" t="e">
        <f t="shared" ref="C5194:C5203" si="388">IF(AND(F5194&gt;0,M5194&gt;0,OR(O5194=0,O5194=1),AL5194&gt;0),1,"")</f>
        <v>#N/A</v>
      </c>
      <c r="D5194" t="e">
        <v>#N/A</v>
      </c>
      <c r="E5194" t="e">
        <v>#N/A</v>
      </c>
      <c r="F5194" t="e">
        <v>#N/A</v>
      </c>
      <c r="G5194" t="e">
        <v>#N/A</v>
      </c>
      <c r="I5194">
        <f t="shared" si="386"/>
        <v>0</v>
      </c>
      <c r="J5194" t="e">
        <v>#N/A</v>
      </c>
      <c r="K5194">
        <v>0.89500000000000002</v>
      </c>
      <c r="L5194">
        <v>0.51500000000000001</v>
      </c>
      <c r="M5194">
        <v>125.19906153582825</v>
      </c>
      <c r="N5194">
        <v>18.303000000000001</v>
      </c>
      <c r="O5194">
        <v>0</v>
      </c>
      <c r="Y5194">
        <v>0</v>
      </c>
      <c r="Z5194">
        <f t="shared" si="387"/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17623.166000000001</v>
      </c>
      <c r="AM5194">
        <v>7577.0820000000003</v>
      </c>
      <c r="AN5194">
        <v>71.709999999999994</v>
      </c>
      <c r="AO5194" s="4">
        <v>467.89</v>
      </c>
      <c r="AQ5194">
        <v>0</v>
      </c>
    </row>
    <row r="5195" spans="1:43" ht="15.75" x14ac:dyDescent="0.25">
      <c r="A5195">
        <v>2013</v>
      </c>
      <c r="B5195" t="s">
        <v>45</v>
      </c>
      <c r="C5195" t="e">
        <f t="shared" si="388"/>
        <v>#N/A</v>
      </c>
      <c r="D5195">
        <v>0</v>
      </c>
      <c r="E5195">
        <v>0</v>
      </c>
      <c r="F5195" t="e">
        <v>#N/A</v>
      </c>
      <c r="G5195" t="e">
        <v>#N/A</v>
      </c>
      <c r="I5195">
        <f t="shared" si="386"/>
        <v>17.690000000000001</v>
      </c>
      <c r="J5195" t="e">
        <v>#N/A</v>
      </c>
      <c r="K5195">
        <v>0.19600000000000001</v>
      </c>
      <c r="L5195">
        <v>8.4329999999999998</v>
      </c>
      <c r="M5195">
        <v>164.18161518648006</v>
      </c>
      <c r="N5195">
        <v>1.196</v>
      </c>
      <c r="O5195">
        <v>0</v>
      </c>
      <c r="Y5195">
        <v>0</v>
      </c>
      <c r="Z5195">
        <f t="shared" si="387"/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40760.480000000003</v>
      </c>
      <c r="AM5195">
        <v>45537.618999999999</v>
      </c>
      <c r="AN5195">
        <v>508.27499999999998</v>
      </c>
      <c r="AO5195" s="4">
        <v>119.57299999999999</v>
      </c>
      <c r="AQ5195">
        <v>0</v>
      </c>
    </row>
    <row r="5196" spans="1:43" ht="15.75" x14ac:dyDescent="0.25">
      <c r="A5196">
        <v>2013</v>
      </c>
      <c r="B5196" t="s">
        <v>46</v>
      </c>
      <c r="C5196" t="e">
        <f t="shared" si="388"/>
        <v>#N/A</v>
      </c>
      <c r="D5196" t="e">
        <v>#N/A</v>
      </c>
      <c r="E5196" t="e">
        <v>#N/A</v>
      </c>
      <c r="F5196" t="e">
        <v>#N/A</v>
      </c>
      <c r="G5196" t="e">
        <v>#N/A</v>
      </c>
      <c r="I5196">
        <f t="shared" si="386"/>
        <v>3.18</v>
      </c>
      <c r="J5196" t="e">
        <v>#N/A</v>
      </c>
      <c r="K5196">
        <v>0.70599999999999996</v>
      </c>
      <c r="L5196">
        <v>14.093999999999999</v>
      </c>
      <c r="M5196">
        <v>127.17279520013076</v>
      </c>
      <c r="N5196">
        <v>0.51</v>
      </c>
      <c r="O5196">
        <v>0</v>
      </c>
      <c r="Y5196">
        <v>0</v>
      </c>
      <c r="Z5196">
        <f t="shared" si="387"/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8013.5510000000004</v>
      </c>
      <c r="AM5196">
        <v>4618.8580000000002</v>
      </c>
      <c r="AN5196">
        <v>1.615</v>
      </c>
      <c r="AO5196" s="4">
        <v>132.77099999999999</v>
      </c>
      <c r="AQ5196">
        <v>0</v>
      </c>
    </row>
    <row r="5197" spans="1:43" ht="15.75" x14ac:dyDescent="0.25">
      <c r="A5197">
        <v>2013</v>
      </c>
      <c r="B5197" t="s">
        <v>47</v>
      </c>
      <c r="C5197" t="e">
        <f t="shared" si="388"/>
        <v>#N/A</v>
      </c>
      <c r="D5197" t="e">
        <v>#N/A</v>
      </c>
      <c r="E5197" t="e">
        <v>#N/A</v>
      </c>
      <c r="F5197" t="e">
        <v>#N/A</v>
      </c>
      <c r="G5197" t="e">
        <v>#N/A</v>
      </c>
      <c r="I5197">
        <f t="shared" si="386"/>
        <v>2.0099999999999998</v>
      </c>
      <c r="J5197" t="e">
        <v>#N/A</v>
      </c>
      <c r="K5197">
        <v>5.6449999999999996</v>
      </c>
      <c r="M5197">
        <v>51.772617626276165</v>
      </c>
      <c r="N5197">
        <v>0.96899999999999997</v>
      </c>
      <c r="O5197">
        <v>0</v>
      </c>
      <c r="Y5197">
        <v>0</v>
      </c>
      <c r="Z5197">
        <f t="shared" si="387"/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1792.923</v>
      </c>
      <c r="AM5197">
        <v>805.125</v>
      </c>
      <c r="AN5197">
        <v>8.31</v>
      </c>
      <c r="AO5197" s="4">
        <v>113.593</v>
      </c>
      <c r="AQ5197">
        <v>0</v>
      </c>
    </row>
    <row r="5198" spans="1:43" ht="15.75" x14ac:dyDescent="0.25">
      <c r="A5198">
        <v>2013</v>
      </c>
      <c r="B5198" t="s">
        <v>48</v>
      </c>
      <c r="C5198" t="e">
        <f t="shared" si="388"/>
        <v>#N/A</v>
      </c>
      <c r="D5198" t="e">
        <v>#N/A</v>
      </c>
      <c r="E5198" t="e">
        <v>#N/A</v>
      </c>
      <c r="F5198" t="e">
        <v>#N/A</v>
      </c>
      <c r="G5198" t="e">
        <v>#N/A</v>
      </c>
      <c r="I5198">
        <f t="shared" si="386"/>
        <v>0</v>
      </c>
      <c r="J5198" t="e">
        <v>#N/A</v>
      </c>
      <c r="K5198">
        <v>4.952</v>
      </c>
      <c r="L5198">
        <v>3.2</v>
      </c>
      <c r="M5198">
        <v>103.72013259499128</v>
      </c>
      <c r="N5198">
        <v>8.6549999999999994</v>
      </c>
      <c r="O5198">
        <v>0</v>
      </c>
      <c r="Y5198">
        <v>0</v>
      </c>
      <c r="Z5198">
        <f t="shared" si="387"/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7196.66</v>
      </c>
      <c r="AM5198">
        <v>2633.136</v>
      </c>
      <c r="AN5198">
        <v>1.9850000000000001</v>
      </c>
      <c r="AO5198" s="4">
        <v>1038.761</v>
      </c>
      <c r="AQ5198">
        <v>0</v>
      </c>
    </row>
    <row r="5199" spans="1:43" ht="15.75" x14ac:dyDescent="0.25">
      <c r="A5199">
        <v>2013</v>
      </c>
      <c r="B5199" t="s">
        <v>49</v>
      </c>
      <c r="C5199" t="e">
        <f t="shared" si="388"/>
        <v>#N/A</v>
      </c>
      <c r="D5199" t="e">
        <v>#N/A</v>
      </c>
      <c r="E5199" t="e">
        <v>#N/A</v>
      </c>
      <c r="F5199" t="e">
        <v>#N/A</v>
      </c>
      <c r="G5199" t="e">
        <v>#N/A</v>
      </c>
      <c r="I5199">
        <f t="shared" si="386"/>
        <v>8.43</v>
      </c>
      <c r="J5199" t="e">
        <v>#N/A</v>
      </c>
      <c r="K5199">
        <v>6.7750000000000004</v>
      </c>
      <c r="L5199">
        <v>6.3529999999999998</v>
      </c>
      <c r="M5199">
        <v>81.385349532285971</v>
      </c>
      <c r="N5199">
        <v>5.7350000000000003</v>
      </c>
      <c r="O5199">
        <v>0</v>
      </c>
      <c r="Y5199">
        <v>0</v>
      </c>
      <c r="Z5199">
        <f t="shared" si="387"/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5927.933</v>
      </c>
      <c r="AM5199">
        <v>2792.9009999999998</v>
      </c>
      <c r="AN5199">
        <v>30.824000000000002</v>
      </c>
      <c r="AO5199" s="4">
        <v>143.92500000000001</v>
      </c>
      <c r="AQ5199">
        <v>0</v>
      </c>
    </row>
    <row r="5200" spans="1:43" ht="15.75" x14ac:dyDescent="0.25">
      <c r="A5200">
        <v>2013</v>
      </c>
      <c r="B5200" t="s">
        <v>50</v>
      </c>
      <c r="C5200" t="e">
        <f t="shared" si="388"/>
        <v>#N/A</v>
      </c>
      <c r="D5200" t="e">
        <v>#N/A</v>
      </c>
      <c r="E5200" t="e">
        <v>#N/A</v>
      </c>
      <c r="F5200" t="e">
        <v>#N/A</v>
      </c>
      <c r="G5200" t="e">
        <v>#N/A</v>
      </c>
      <c r="I5200">
        <f t="shared" si="386"/>
        <v>0</v>
      </c>
      <c r="J5200" t="e">
        <v>#N/A</v>
      </c>
      <c r="K5200">
        <v>2.1</v>
      </c>
      <c r="L5200">
        <v>27</v>
      </c>
      <c r="M5200">
        <v>85.023688633619869</v>
      </c>
      <c r="N5200">
        <v>-9.1999999999999998E-2</v>
      </c>
      <c r="O5200">
        <v>0</v>
      </c>
      <c r="Y5200">
        <v>0</v>
      </c>
      <c r="Z5200">
        <f t="shared" si="387"/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1</v>
      </c>
      <c r="AJ5200">
        <v>0</v>
      </c>
      <c r="AK5200">
        <v>0</v>
      </c>
      <c r="AL5200">
        <v>9562.7970000000005</v>
      </c>
      <c r="AM5200">
        <v>4619.8720000000003</v>
      </c>
      <c r="AN5200">
        <v>17.914000000000001</v>
      </c>
      <c r="AO5200" s="4">
        <v>143.114</v>
      </c>
      <c r="AQ5200">
        <v>0</v>
      </c>
    </row>
    <row r="5201" spans="1:43" ht="15.75" x14ac:dyDescent="0.25">
      <c r="A5201">
        <v>2013</v>
      </c>
      <c r="B5201" t="s">
        <v>51</v>
      </c>
      <c r="C5201" t="e">
        <f t="shared" si="388"/>
        <v>#N/A</v>
      </c>
      <c r="D5201" t="e">
        <v>#N/A</v>
      </c>
      <c r="E5201" t="e">
        <v>#N/A</v>
      </c>
      <c r="F5201" t="e">
        <v>#N/A</v>
      </c>
      <c r="G5201" t="e">
        <v>#N/A</v>
      </c>
      <c r="I5201">
        <f t="shared" si="386"/>
        <v>2.02</v>
      </c>
      <c r="J5201" t="e">
        <v>#N/A</v>
      </c>
      <c r="K5201">
        <v>5.8970000000000002</v>
      </c>
      <c r="M5201">
        <v>115.01710820617022</v>
      </c>
      <c r="N5201">
        <v>5.7750000000000004</v>
      </c>
      <c r="O5201">
        <v>0</v>
      </c>
      <c r="Y5201">
        <v>0</v>
      </c>
      <c r="Z5201">
        <f t="shared" si="387"/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15241.076999999999</v>
      </c>
      <c r="AM5201">
        <v>7119.93</v>
      </c>
      <c r="AN5201">
        <v>14.804</v>
      </c>
      <c r="AO5201" s="4">
        <v>280.26499999999999</v>
      </c>
      <c r="AQ5201">
        <v>0</v>
      </c>
    </row>
    <row r="5202" spans="1:43" ht="15.75" x14ac:dyDescent="0.25">
      <c r="A5202">
        <v>2013</v>
      </c>
      <c r="B5202" t="s">
        <v>52</v>
      </c>
      <c r="C5202" t="e">
        <f t="shared" si="388"/>
        <v>#N/A</v>
      </c>
      <c r="D5202" t="e">
        <v>#N/A</v>
      </c>
      <c r="E5202" t="e">
        <v>#N/A</v>
      </c>
      <c r="F5202" t="e">
        <v>#N/A</v>
      </c>
      <c r="G5202" t="e">
        <v>#N/A</v>
      </c>
      <c r="I5202">
        <f t="shared" si="386"/>
        <v>5.63</v>
      </c>
      <c r="J5202" t="e">
        <v>#N/A</v>
      </c>
      <c r="K5202">
        <v>2.492</v>
      </c>
      <c r="L5202">
        <v>5.383</v>
      </c>
      <c r="M5202">
        <v>27.591105129917242</v>
      </c>
      <c r="N5202">
        <v>6.2039999999999997</v>
      </c>
      <c r="O5202">
        <v>0</v>
      </c>
      <c r="Y5202">
        <v>0</v>
      </c>
      <c r="Z5202">
        <f t="shared" si="387"/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14987.023999999999</v>
      </c>
      <c r="AM5202">
        <v>11172.522999999999</v>
      </c>
      <c r="AN5202">
        <v>2246.0369999999998</v>
      </c>
      <c r="AO5202" s="4">
        <v>24497737755913.301</v>
      </c>
      <c r="AQ5202">
        <v>0</v>
      </c>
    </row>
    <row r="5203" spans="1:43" ht="15.75" x14ac:dyDescent="0.25">
      <c r="A5203">
        <v>2013</v>
      </c>
      <c r="B5203" t="s">
        <v>53</v>
      </c>
      <c r="C5203">
        <f t="shared" si="388"/>
        <v>1</v>
      </c>
      <c r="D5203" t="e">
        <v>#N/A</v>
      </c>
      <c r="E5203" t="e">
        <v>#N/A</v>
      </c>
      <c r="F5203">
        <v>35.193660736083999</v>
      </c>
      <c r="G5203">
        <v>38.582828521728501</v>
      </c>
      <c r="I5203">
        <f t="shared" si="386"/>
        <v>13.07</v>
      </c>
      <c r="J5203" t="e">
        <v>#N/A</v>
      </c>
      <c r="K5203">
        <v>0.86199999999999999</v>
      </c>
      <c r="L5203">
        <v>13.038</v>
      </c>
      <c r="M5203">
        <v>137.36567288861582</v>
      </c>
      <c r="N5203">
        <v>0.38300000000000001</v>
      </c>
      <c r="O5203">
        <v>0</v>
      </c>
      <c r="Y5203">
        <v>0</v>
      </c>
      <c r="Z5203">
        <f t="shared" si="387"/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16517.685000000001</v>
      </c>
      <c r="AM5203">
        <v>7328.4880000000003</v>
      </c>
      <c r="AN5203">
        <v>53.045999999999999</v>
      </c>
      <c r="AO5203" s="4">
        <v>145.137</v>
      </c>
      <c r="AQ5203">
        <v>0</v>
      </c>
    </row>
    <row r="5204" spans="1:43" ht="15.75" x14ac:dyDescent="0.25">
      <c r="A5204">
        <v>2013</v>
      </c>
      <c r="B5204" t="s">
        <v>55</v>
      </c>
      <c r="D5204" t="e">
        <v>#N/A</v>
      </c>
      <c r="E5204" t="e">
        <v>#N/A</v>
      </c>
      <c r="F5204" t="e">
        <v>#N/A</v>
      </c>
      <c r="G5204" t="e">
        <v>#N/A</v>
      </c>
      <c r="I5204">
        <f t="shared" si="386"/>
        <v>0</v>
      </c>
      <c r="J5204" t="e">
        <v>#N/A</v>
      </c>
      <c r="K5204">
        <v>6.57</v>
      </c>
      <c r="M5204" t="s">
        <v>191</v>
      </c>
      <c r="N5204">
        <v>0.51800000000000002</v>
      </c>
      <c r="O5204">
        <v>0</v>
      </c>
      <c r="Y5204">
        <v>0</v>
      </c>
      <c r="Z5204">
        <f t="shared" si="387"/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1637.6420000000001</v>
      </c>
      <c r="AM5204">
        <v>710.98299999999995</v>
      </c>
      <c r="AN5204">
        <v>12.042</v>
      </c>
      <c r="AO5204" s="4">
        <v>107.51900000000001</v>
      </c>
      <c r="AQ5204">
        <v>0</v>
      </c>
    </row>
    <row r="5205" spans="1:43" ht="15.75" x14ac:dyDescent="0.25">
      <c r="A5205">
        <v>2013</v>
      </c>
      <c r="B5205" t="s">
        <v>56</v>
      </c>
      <c r="C5205" t="e">
        <f>IF(AND(F5205&gt;0,M5205&gt;0,OR(O5205=0,O5205=1),AL5205&gt;0),1,"")</f>
        <v>#N/A</v>
      </c>
      <c r="D5205" t="e">
        <v>#N/A</v>
      </c>
      <c r="E5205" t="e">
        <v>#N/A</v>
      </c>
      <c r="F5205" t="e">
        <v>#N/A</v>
      </c>
      <c r="G5205" t="e">
        <v>#N/A</v>
      </c>
      <c r="I5205">
        <f t="shared" si="386"/>
        <v>0.54</v>
      </c>
      <c r="J5205" t="e">
        <v>#N/A</v>
      </c>
      <c r="K5205">
        <v>4.4720000000000004</v>
      </c>
      <c r="M5205">
        <v>41.641173561024772</v>
      </c>
      <c r="N5205">
        <v>9.0169999999999995</v>
      </c>
      <c r="O5205">
        <v>0</v>
      </c>
      <c r="Y5205">
        <v>0</v>
      </c>
      <c r="Z5205">
        <f t="shared" si="387"/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877.43899999999996</v>
      </c>
      <c r="AM5205">
        <v>303.00400000000002</v>
      </c>
      <c r="AN5205">
        <v>2.7229999999999999</v>
      </c>
      <c r="AO5205" s="4">
        <v>100</v>
      </c>
      <c r="AQ5205">
        <v>0</v>
      </c>
    </row>
    <row r="5206" spans="1:43" ht="15.75" x14ac:dyDescent="0.25">
      <c r="A5206">
        <v>2013</v>
      </c>
      <c r="B5206" t="s">
        <v>57</v>
      </c>
      <c r="D5206" t="e">
        <v>#N/A</v>
      </c>
      <c r="E5206" t="e">
        <v>#N/A</v>
      </c>
      <c r="F5206" t="e">
        <v>#N/A</v>
      </c>
      <c r="G5206" t="e">
        <v>#N/A</v>
      </c>
      <c r="I5206">
        <f t="shared" si="386"/>
        <v>0</v>
      </c>
      <c r="J5206" t="e">
        <v>#N/A</v>
      </c>
      <c r="K5206">
        <v>0.52400000000000002</v>
      </c>
      <c r="L5206">
        <v>16.399999999999999</v>
      </c>
      <c r="M5206" t="s">
        <v>191</v>
      </c>
      <c r="N5206">
        <v>1.512</v>
      </c>
      <c r="O5206">
        <v>0</v>
      </c>
      <c r="Y5206">
        <v>0</v>
      </c>
      <c r="Z5206">
        <f t="shared" si="387"/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1</v>
      </c>
      <c r="AH5206">
        <v>0</v>
      </c>
      <c r="AI5206">
        <v>0</v>
      </c>
      <c r="AJ5206">
        <v>0</v>
      </c>
      <c r="AK5206">
        <v>0</v>
      </c>
      <c r="AL5206">
        <v>6247.5889999999999</v>
      </c>
      <c r="AM5206">
        <v>3633.134</v>
      </c>
      <c r="AN5206">
        <v>1.861</v>
      </c>
      <c r="AO5206" s="4">
        <v>138.05199999999999</v>
      </c>
      <c r="AQ5206">
        <v>1</v>
      </c>
    </row>
    <row r="5207" spans="1:43" ht="15.75" x14ac:dyDescent="0.25">
      <c r="A5207">
        <v>2013</v>
      </c>
      <c r="B5207" t="s">
        <v>58</v>
      </c>
      <c r="C5207" t="e">
        <f>IF(AND(F5207&gt;0,M5207&gt;0,OR(O5207=0,O5207=1),AL5207&gt;0),1,"")</f>
        <v>#N/A</v>
      </c>
      <c r="D5207" t="e">
        <v>#N/A</v>
      </c>
      <c r="E5207" t="e">
        <v>#N/A</v>
      </c>
      <c r="F5207" t="e">
        <v>#N/A</v>
      </c>
      <c r="G5207" t="e">
        <v>#N/A</v>
      </c>
      <c r="I5207">
        <f t="shared" si="386"/>
        <v>1.32</v>
      </c>
      <c r="J5207" t="e">
        <v>#N/A</v>
      </c>
      <c r="K5207">
        <v>7.4260000000000002</v>
      </c>
      <c r="M5207">
        <v>139.51580203284661</v>
      </c>
      <c r="N5207">
        <v>2.9550000000000001</v>
      </c>
      <c r="O5207">
        <v>0</v>
      </c>
      <c r="Y5207">
        <v>0</v>
      </c>
      <c r="Z5207">
        <f t="shared" si="387"/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3056.3739999999998</v>
      </c>
      <c r="AM5207">
        <v>1028.136</v>
      </c>
      <c r="AN5207">
        <v>15.510999999999999</v>
      </c>
      <c r="AO5207" s="4">
        <v>152.417</v>
      </c>
      <c r="AQ5207">
        <v>0</v>
      </c>
    </row>
    <row r="5208" spans="1:43" ht="15.75" x14ac:dyDescent="0.25">
      <c r="A5208">
        <v>2013</v>
      </c>
      <c r="B5208" t="s">
        <v>59</v>
      </c>
      <c r="C5208" t="e">
        <f>IF(AND(F5208&gt;0,M5208&gt;0,OR(O5208=0,O5208=1),AL5208&gt;0),1,"")</f>
        <v>#N/A</v>
      </c>
      <c r="D5208" t="e">
        <v>#N/A</v>
      </c>
      <c r="E5208" t="e">
        <v>#N/A</v>
      </c>
      <c r="F5208" t="e">
        <v>#N/A</v>
      </c>
      <c r="G5208" t="e">
        <v>#N/A</v>
      </c>
      <c r="I5208">
        <f t="shared" si="386"/>
        <v>1.64</v>
      </c>
      <c r="J5208" t="e">
        <v>#N/A</v>
      </c>
      <c r="K5208">
        <v>5.4530000000000003</v>
      </c>
      <c r="M5208">
        <v>49.566771384347661</v>
      </c>
      <c r="N5208">
        <v>2.0499999999999998</v>
      </c>
      <c r="O5208">
        <v>0</v>
      </c>
      <c r="Y5208">
        <v>0</v>
      </c>
      <c r="Z5208">
        <f t="shared" si="387"/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2860.8330000000001</v>
      </c>
      <c r="AM5208">
        <v>1330.6569999999999</v>
      </c>
      <c r="AN5208">
        <v>29.266999999999999</v>
      </c>
      <c r="AO5208" s="4">
        <v>232.018</v>
      </c>
      <c r="AQ5208">
        <v>0</v>
      </c>
    </row>
    <row r="5209" spans="1:43" ht="15.75" x14ac:dyDescent="0.25">
      <c r="A5209">
        <v>2013</v>
      </c>
      <c r="B5209" t="s">
        <v>60</v>
      </c>
      <c r="C5209" t="e">
        <f>IF(AND(F5209&gt;0,M5209&gt;0,OR(O5209=0,O5209=1),AL5209&gt;0),1,"")</f>
        <v>#N/A</v>
      </c>
      <c r="D5209">
        <v>0</v>
      </c>
      <c r="E5209">
        <v>0</v>
      </c>
      <c r="F5209" t="e">
        <v>#N/A</v>
      </c>
      <c r="G5209" t="e">
        <v>#N/A</v>
      </c>
      <c r="I5209">
        <f t="shared" si="386"/>
        <v>22.67</v>
      </c>
      <c r="J5209" t="e">
        <v>#N/A</v>
      </c>
      <c r="K5209">
        <v>2.0219999999999998</v>
      </c>
      <c r="L5209">
        <v>7.0830000000000002</v>
      </c>
      <c r="M5209">
        <v>61.850414628960237</v>
      </c>
      <c r="N5209">
        <v>0.95899999999999996</v>
      </c>
      <c r="O5209">
        <v>0</v>
      </c>
      <c r="Y5209">
        <v>0</v>
      </c>
      <c r="Z5209">
        <f t="shared" si="387"/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43253.364000000001</v>
      </c>
      <c r="AM5209">
        <v>52037.148000000001</v>
      </c>
      <c r="AN5209">
        <v>1826.769</v>
      </c>
      <c r="AO5209" s="4">
        <v>122.833</v>
      </c>
      <c r="AQ5209">
        <v>0</v>
      </c>
    </row>
    <row r="5210" spans="1:43" ht="15.75" x14ac:dyDescent="0.25">
      <c r="A5210">
        <v>2013</v>
      </c>
      <c r="B5210" t="s">
        <v>61</v>
      </c>
      <c r="D5210" t="e">
        <v>#N/A</v>
      </c>
      <c r="E5210" t="e">
        <v>#N/A</v>
      </c>
      <c r="F5210" t="e">
        <v>#N/A</v>
      </c>
      <c r="G5210" t="e">
        <v>#N/A</v>
      </c>
      <c r="I5210">
        <f t="shared" si="386"/>
        <v>0.83</v>
      </c>
      <c r="J5210" t="e">
        <v>#N/A</v>
      </c>
      <c r="K5210">
        <v>-36.046999999999997</v>
      </c>
      <c r="M5210" t="s">
        <v>191</v>
      </c>
      <c r="N5210">
        <v>6.5519999999999996</v>
      </c>
      <c r="O5210">
        <v>0</v>
      </c>
      <c r="Y5210">
        <v>0</v>
      </c>
      <c r="Z5210">
        <f t="shared" si="387"/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604.08100000000002</v>
      </c>
      <c r="AM5210">
        <v>333.60399999999998</v>
      </c>
      <c r="AN5210">
        <v>1.538</v>
      </c>
      <c r="AO5210" s="4">
        <v>157.352</v>
      </c>
      <c r="AQ5210">
        <v>0</v>
      </c>
    </row>
    <row r="5211" spans="1:43" ht="15.75" x14ac:dyDescent="0.25">
      <c r="A5211">
        <v>2013</v>
      </c>
      <c r="B5211" t="s">
        <v>62</v>
      </c>
      <c r="C5211" t="e">
        <f t="shared" ref="C5211:C5216" si="389">IF(AND(F5211&gt;0,M5211&gt;0,OR(O5211=0,O5211=1),AL5211&gt;0),1,"")</f>
        <v>#N/A</v>
      </c>
      <c r="D5211" t="e">
        <v>#N/A</v>
      </c>
      <c r="E5211" t="e">
        <v>#N/A</v>
      </c>
      <c r="F5211" t="e">
        <v>#N/A</v>
      </c>
      <c r="G5211" t="e">
        <v>#N/A</v>
      </c>
      <c r="I5211">
        <f t="shared" si="386"/>
        <v>0</v>
      </c>
      <c r="J5211" t="e">
        <v>#N/A</v>
      </c>
      <c r="K5211">
        <v>3.9350000000000001</v>
      </c>
      <c r="M5211">
        <v>69.618472021711682</v>
      </c>
      <c r="N5211">
        <v>0.221</v>
      </c>
      <c r="O5211">
        <v>0</v>
      </c>
      <c r="Y5211">
        <v>0</v>
      </c>
      <c r="Z5211">
        <f t="shared" si="387"/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2432.462</v>
      </c>
      <c r="AM5211">
        <v>1218.2650000000001</v>
      </c>
      <c r="AN5211">
        <v>13.412000000000001</v>
      </c>
      <c r="AO5211" s="4">
        <v>128.40799999999999</v>
      </c>
      <c r="AQ5211">
        <v>0</v>
      </c>
    </row>
    <row r="5212" spans="1:43" ht="15.75" x14ac:dyDescent="0.25">
      <c r="A5212">
        <v>2013</v>
      </c>
      <c r="B5212" t="s">
        <v>63</v>
      </c>
      <c r="C5212" t="e">
        <f t="shared" si="389"/>
        <v>#N/A</v>
      </c>
      <c r="D5212" t="e">
        <v>#N/A</v>
      </c>
      <c r="E5212" t="e">
        <v>#N/A</v>
      </c>
      <c r="F5212" t="e">
        <v>#N/A</v>
      </c>
      <c r="G5212" t="e">
        <v>#N/A</v>
      </c>
      <c r="I5212">
        <f t="shared" si="386"/>
        <v>5.92</v>
      </c>
      <c r="J5212" t="e">
        <v>#N/A</v>
      </c>
      <c r="K5212">
        <v>4.1669999999999998</v>
      </c>
      <c r="L5212">
        <v>5.9320000000000004</v>
      </c>
      <c r="M5212">
        <v>65.458896232610982</v>
      </c>
      <c r="N5212">
        <v>1.792</v>
      </c>
      <c r="O5212">
        <v>0</v>
      </c>
      <c r="Y5212">
        <v>0</v>
      </c>
      <c r="Z5212">
        <f t="shared" si="387"/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22533.541000000001</v>
      </c>
      <c r="AM5212">
        <v>15775.713</v>
      </c>
      <c r="AN5212">
        <v>276.971</v>
      </c>
      <c r="AO5212" s="4">
        <v>99.864000000000004</v>
      </c>
      <c r="AQ5212">
        <v>0</v>
      </c>
    </row>
    <row r="5213" spans="1:43" ht="15.75" x14ac:dyDescent="0.25">
      <c r="A5213">
        <v>2013</v>
      </c>
      <c r="B5213" t="s">
        <v>64</v>
      </c>
      <c r="C5213">
        <f t="shared" si="389"/>
        <v>1</v>
      </c>
      <c r="D5213" t="e">
        <v>#N/A</v>
      </c>
      <c r="E5213" t="e">
        <v>#N/A</v>
      </c>
      <c r="F5213">
        <v>54.665462493896499</v>
      </c>
      <c r="G5213">
        <v>56.9078559875488</v>
      </c>
      <c r="I5213">
        <f t="shared" si="386"/>
        <v>2.71</v>
      </c>
      <c r="J5213" t="e">
        <v>#N/A</v>
      </c>
      <c r="K5213">
        <v>7.7</v>
      </c>
      <c r="L5213">
        <v>4.0999999999999996</v>
      </c>
      <c r="M5213">
        <v>50.260201070601262</v>
      </c>
      <c r="N5213">
        <v>2.6240000000000001</v>
      </c>
      <c r="O5213">
        <v>0</v>
      </c>
      <c r="Y5213">
        <v>0</v>
      </c>
      <c r="Z5213">
        <f t="shared" si="387"/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11867.673000000001</v>
      </c>
      <c r="AM5213">
        <v>6958.6859999999997</v>
      </c>
      <c r="AN5213">
        <v>9469.1239999999998</v>
      </c>
      <c r="AO5213" s="4">
        <v>111.02800000000001</v>
      </c>
      <c r="AQ5213">
        <v>0</v>
      </c>
    </row>
    <row r="5214" spans="1:43" ht="15.75" x14ac:dyDescent="0.25">
      <c r="A5214">
        <v>2013</v>
      </c>
      <c r="B5214" t="s">
        <v>65</v>
      </c>
      <c r="C5214" t="e">
        <f t="shared" si="389"/>
        <v>#N/A</v>
      </c>
      <c r="D5214" t="e">
        <v>#N/A</v>
      </c>
      <c r="E5214" t="e">
        <v>#N/A</v>
      </c>
      <c r="F5214" t="e">
        <v>#N/A</v>
      </c>
      <c r="G5214" t="e">
        <v>#N/A</v>
      </c>
      <c r="I5214">
        <f t="shared" si="386"/>
        <v>18.55</v>
      </c>
      <c r="J5214" t="e">
        <v>#N/A</v>
      </c>
      <c r="K5214">
        <v>4.6779999999999999</v>
      </c>
      <c r="L5214">
        <v>9.65</v>
      </c>
      <c r="M5214">
        <v>38.033759582113106</v>
      </c>
      <c r="N5214">
        <v>2.0169999999999999</v>
      </c>
      <c r="O5214">
        <v>0</v>
      </c>
      <c r="Y5214">
        <v>0</v>
      </c>
      <c r="Z5214">
        <f t="shared" si="387"/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12775.556</v>
      </c>
      <c r="AM5214">
        <v>8030.7150000000001</v>
      </c>
      <c r="AN5214">
        <v>378.41500000000002</v>
      </c>
      <c r="AO5214" s="4">
        <v>113.465</v>
      </c>
      <c r="AQ5214">
        <v>0</v>
      </c>
    </row>
    <row r="5215" spans="1:43" ht="15.75" x14ac:dyDescent="0.25">
      <c r="A5215">
        <v>2013</v>
      </c>
      <c r="B5215" t="s">
        <v>66</v>
      </c>
      <c r="C5215" t="e">
        <f t="shared" si="389"/>
        <v>#N/A</v>
      </c>
      <c r="D5215" t="e">
        <v>#N/A</v>
      </c>
      <c r="E5215" t="e">
        <v>#N/A</v>
      </c>
      <c r="F5215" t="e">
        <v>#N/A</v>
      </c>
      <c r="G5215" t="e">
        <v>#N/A</v>
      </c>
      <c r="I5215">
        <f t="shared" si="386"/>
        <v>0</v>
      </c>
      <c r="J5215" t="e">
        <v>#N/A</v>
      </c>
      <c r="K5215">
        <v>3.5</v>
      </c>
      <c r="M5215">
        <v>78.232682002523433</v>
      </c>
      <c r="N5215">
        <v>1.571</v>
      </c>
      <c r="O5215">
        <v>0</v>
      </c>
      <c r="Y5215">
        <v>0</v>
      </c>
      <c r="Z5215">
        <f t="shared" si="387"/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1617.2840000000001</v>
      </c>
      <c r="AM5215">
        <v>927.84699999999998</v>
      </c>
      <c r="AN5215">
        <v>0.65800000000000003</v>
      </c>
      <c r="AO5215" s="4">
        <v>165.49600000000001</v>
      </c>
      <c r="AQ5215">
        <v>0</v>
      </c>
    </row>
    <row r="5216" spans="1:43" ht="15.75" x14ac:dyDescent="0.25">
      <c r="A5216">
        <v>2013</v>
      </c>
      <c r="B5216" t="s">
        <v>67</v>
      </c>
      <c r="C5216">
        <f t="shared" si="389"/>
        <v>1</v>
      </c>
      <c r="D5216" t="e">
        <v>#N/A</v>
      </c>
      <c r="E5216" t="e">
        <v>#N/A</v>
      </c>
      <c r="F5216">
        <v>46.929695129394503</v>
      </c>
      <c r="G5216">
        <v>48.114227294921903</v>
      </c>
      <c r="I5216">
        <f t="shared" si="386"/>
        <v>14.69</v>
      </c>
      <c r="J5216" t="e">
        <v>#N/A</v>
      </c>
      <c r="K5216">
        <v>3.4969999999999999</v>
      </c>
      <c r="L5216">
        <v>8.1349999999999998</v>
      </c>
      <c r="M5216">
        <v>73.887473187347425</v>
      </c>
      <c r="N5216">
        <v>5.2320000000000002</v>
      </c>
      <c r="O5216">
        <v>0</v>
      </c>
      <c r="Y5216">
        <v>0</v>
      </c>
      <c r="Z5216">
        <f t="shared" si="387"/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14343.69</v>
      </c>
      <c r="AM5216">
        <v>10528.181</v>
      </c>
      <c r="AN5216">
        <v>49.621000000000002</v>
      </c>
      <c r="AO5216" s="4">
        <v>161.46199999999999</v>
      </c>
      <c r="AQ5216">
        <v>0</v>
      </c>
    </row>
    <row r="5217" spans="1:43" ht="15.75" x14ac:dyDescent="0.25">
      <c r="A5217">
        <v>2013</v>
      </c>
      <c r="B5217" t="s">
        <v>68</v>
      </c>
      <c r="D5217" t="e">
        <v>#N/A</v>
      </c>
      <c r="E5217" t="e">
        <v>#N/A</v>
      </c>
      <c r="F5217" t="e">
        <v>#N/A</v>
      </c>
      <c r="G5217" t="e">
        <v>#N/A</v>
      </c>
      <c r="I5217">
        <f t="shared" si="386"/>
        <v>0</v>
      </c>
      <c r="J5217" t="e">
        <v>#N/A</v>
      </c>
      <c r="K5217">
        <v>8.6999999999999993</v>
      </c>
      <c r="M5217" t="s">
        <v>192</v>
      </c>
      <c r="N5217">
        <v>2.5840000000000001</v>
      </c>
      <c r="O5217">
        <v>0</v>
      </c>
      <c r="Y5217">
        <v>0</v>
      </c>
      <c r="Z5217">
        <f t="shared" si="387"/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2709.8420000000001</v>
      </c>
      <c r="AM5217">
        <v>1332.0509999999999</v>
      </c>
      <c r="AN5217">
        <v>32.061</v>
      </c>
      <c r="AO5217" s="4">
        <v>145.089</v>
      </c>
      <c r="AQ5217">
        <v>0</v>
      </c>
    </row>
    <row r="5218" spans="1:43" ht="15.75" x14ac:dyDescent="0.25">
      <c r="A5218">
        <v>2013</v>
      </c>
      <c r="B5218" t="s">
        <v>69</v>
      </c>
      <c r="C5218" t="e">
        <f>IF(AND(F5218&gt;0,M5218&gt;0,OR(O5218=0,O5218=1),AL5218&gt;0),1,"")</f>
        <v>#N/A</v>
      </c>
      <c r="D5218" t="e">
        <v>#N/A</v>
      </c>
      <c r="E5218" t="e">
        <v>#N/A</v>
      </c>
      <c r="F5218" t="e">
        <v>#N/A</v>
      </c>
      <c r="G5218" t="e">
        <v>#N/A</v>
      </c>
      <c r="I5218">
        <f t="shared" si="386"/>
        <v>11.04</v>
      </c>
      <c r="J5218" t="e">
        <v>#N/A</v>
      </c>
      <c r="K5218">
        <v>-0.91300000000000003</v>
      </c>
      <c r="L5218">
        <v>16.622</v>
      </c>
      <c r="M5218">
        <v>85.424144668090335</v>
      </c>
      <c r="N5218">
        <v>2.1920000000000002</v>
      </c>
      <c r="O5218">
        <v>0</v>
      </c>
      <c r="Y5218">
        <v>0</v>
      </c>
      <c r="Z5218">
        <f t="shared" si="387"/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1</v>
      </c>
      <c r="AH5218">
        <v>0</v>
      </c>
      <c r="AI5218">
        <v>0</v>
      </c>
      <c r="AJ5218">
        <v>0</v>
      </c>
      <c r="AK5218">
        <v>0</v>
      </c>
      <c r="AL5218">
        <v>20221.994999999999</v>
      </c>
      <c r="AM5218">
        <v>13401.419</v>
      </c>
      <c r="AN5218">
        <v>57.371000000000002</v>
      </c>
      <c r="AO5218" s="4">
        <v>108.083</v>
      </c>
      <c r="AQ5218">
        <v>1</v>
      </c>
    </row>
    <row r="5219" spans="1:43" ht="15.75" x14ac:dyDescent="0.25">
      <c r="A5219">
        <v>2013</v>
      </c>
      <c r="B5219" t="s">
        <v>70</v>
      </c>
      <c r="D5219" t="e">
        <v>#N/A</v>
      </c>
      <c r="E5219" t="e">
        <v>#N/A</v>
      </c>
      <c r="F5219">
        <v>30.836757659912099</v>
      </c>
      <c r="G5219">
        <v>49.206745147705099</v>
      </c>
      <c r="I5219">
        <f t="shared" si="386"/>
        <v>20.75</v>
      </c>
      <c r="J5219" t="e">
        <v>#N/A</v>
      </c>
      <c r="K5219">
        <v>-5.4109999999999996</v>
      </c>
      <c r="L5219">
        <v>15.891999999999999</v>
      </c>
      <c r="M5219" t="s">
        <v>191</v>
      </c>
      <c r="N5219">
        <v>0.38600000000000001</v>
      </c>
      <c r="O5219">
        <v>0</v>
      </c>
      <c r="Y5219">
        <v>0</v>
      </c>
      <c r="Z5219">
        <f t="shared" si="387"/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1</v>
      </c>
      <c r="AH5219">
        <v>0</v>
      </c>
      <c r="AI5219">
        <v>0</v>
      </c>
      <c r="AJ5219">
        <v>0</v>
      </c>
      <c r="AK5219">
        <v>0</v>
      </c>
      <c r="AL5219">
        <v>28747.666000000001</v>
      </c>
      <c r="AM5219">
        <v>24866.777999999998</v>
      </c>
      <c r="AN5219">
        <v>21.919</v>
      </c>
      <c r="AO5219" s="4">
        <v>119.98</v>
      </c>
      <c r="AQ5219">
        <v>1</v>
      </c>
    </row>
    <row r="5220" spans="1:43" ht="15.75" x14ac:dyDescent="0.25">
      <c r="A5220">
        <v>2013</v>
      </c>
      <c r="B5220" t="s">
        <v>71</v>
      </c>
      <c r="C5220">
        <f>IF(AND(F5220&gt;0,M5220&gt;0,OR(O5220=0,O5220=1),AL5220&gt;0),1,"")</f>
        <v>1</v>
      </c>
      <c r="D5220" t="e">
        <v>#N/A</v>
      </c>
      <c r="E5220" t="e">
        <v>#N/A</v>
      </c>
      <c r="F5220">
        <v>24.582929611206101</v>
      </c>
      <c r="G5220">
        <v>40.524143218994098</v>
      </c>
      <c r="I5220">
        <f t="shared" si="386"/>
        <v>7.59</v>
      </c>
      <c r="J5220" t="e">
        <v>#N/A</v>
      </c>
      <c r="K5220">
        <v>-0.93400000000000005</v>
      </c>
      <c r="L5220">
        <v>6.9530000000000003</v>
      </c>
      <c r="M5220">
        <v>148.64538722450357</v>
      </c>
      <c r="N5220">
        <v>1.419</v>
      </c>
      <c r="O5220">
        <v>0</v>
      </c>
      <c r="Y5220">
        <v>0</v>
      </c>
      <c r="Z5220">
        <f t="shared" si="387"/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1</v>
      </c>
      <c r="AH5220">
        <v>0</v>
      </c>
      <c r="AI5220">
        <v>0</v>
      </c>
      <c r="AJ5220">
        <v>0</v>
      </c>
      <c r="AK5220">
        <v>0</v>
      </c>
      <c r="AL5220">
        <v>27346.983</v>
      </c>
      <c r="AM5220">
        <v>18871.008999999998</v>
      </c>
      <c r="AN5220">
        <v>198.45</v>
      </c>
      <c r="AO5220" s="4">
        <v>122.717</v>
      </c>
      <c r="AQ5220">
        <v>1</v>
      </c>
    </row>
    <row r="5221" spans="1:43" ht="15.75" x14ac:dyDescent="0.25">
      <c r="A5221">
        <v>2013</v>
      </c>
      <c r="B5221" t="s">
        <v>72</v>
      </c>
      <c r="C5221">
        <f>IF(AND(F5221&gt;0,M5221&gt;0,OR(O5221=0,O5221=1),AL5221&gt;0),1,"")</f>
        <v>1</v>
      </c>
      <c r="D5221">
        <v>0</v>
      </c>
      <c r="E5221">
        <v>0</v>
      </c>
      <c r="F5221">
        <v>25.8263263702393</v>
      </c>
      <c r="G5221">
        <v>48.646148681640597</v>
      </c>
      <c r="I5221">
        <f t="shared" si="386"/>
        <v>14.98</v>
      </c>
      <c r="J5221" t="e">
        <v>#N/A</v>
      </c>
      <c r="K5221">
        <v>0.41699999999999998</v>
      </c>
      <c r="L5221">
        <v>7.0170000000000003</v>
      </c>
      <c r="M5221">
        <v>102.80641414593883</v>
      </c>
      <c r="N5221">
        <v>0.78300000000000003</v>
      </c>
      <c r="O5221">
        <v>0</v>
      </c>
      <c r="Y5221">
        <v>0</v>
      </c>
      <c r="Z5221">
        <f t="shared" si="387"/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43080.097999999998</v>
      </c>
      <c r="AM5221">
        <v>59129.127</v>
      </c>
      <c r="AN5221">
        <v>330.61399999999998</v>
      </c>
      <c r="AO5221" s="4">
        <v>129.85</v>
      </c>
      <c r="AQ5221">
        <v>0</v>
      </c>
    </row>
    <row r="5222" spans="1:43" ht="15.75" x14ac:dyDescent="0.25">
      <c r="A5222">
        <v>2013</v>
      </c>
      <c r="B5222" t="s">
        <v>73</v>
      </c>
      <c r="D5222" t="e">
        <v>#N/A</v>
      </c>
      <c r="E5222" t="e">
        <v>#N/A</v>
      </c>
      <c r="F5222" t="e">
        <v>#N/A</v>
      </c>
      <c r="G5222" t="e">
        <v>#N/A</v>
      </c>
      <c r="I5222">
        <f t="shared" si="386"/>
        <v>0</v>
      </c>
      <c r="J5222" t="e">
        <v>#N/A</v>
      </c>
      <c r="K5222">
        <v>5.0010000000000003</v>
      </c>
      <c r="M5222" t="s">
        <v>191</v>
      </c>
      <c r="N5222">
        <v>2.399</v>
      </c>
      <c r="O5222">
        <v>0</v>
      </c>
      <c r="Y5222">
        <v>0</v>
      </c>
      <c r="Z5222">
        <f t="shared" si="387"/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2915.9690000000001</v>
      </c>
      <c r="AM5222">
        <v>1592.86</v>
      </c>
      <c r="AN5222">
        <v>1.4550000000000001</v>
      </c>
      <c r="AO5222" s="4">
        <v>159.26499999999999</v>
      </c>
      <c r="AQ5222">
        <v>0</v>
      </c>
    </row>
    <row r="5223" spans="1:43" ht="15.75" x14ac:dyDescent="0.25">
      <c r="A5223">
        <v>2013</v>
      </c>
      <c r="B5223" t="s">
        <v>74</v>
      </c>
      <c r="C5223" t="e">
        <f>IF(AND(F5223&gt;0,M5223&gt;0,OR(O5223=0,O5223=1),AL5223&gt;0),1,"")</f>
        <v>#N/A</v>
      </c>
      <c r="D5223" t="e">
        <v>#N/A</v>
      </c>
      <c r="E5223" t="e">
        <v>#N/A</v>
      </c>
      <c r="F5223" t="e">
        <v>#N/A</v>
      </c>
      <c r="G5223" t="e">
        <v>#N/A</v>
      </c>
      <c r="I5223">
        <f t="shared" si="386"/>
        <v>0</v>
      </c>
      <c r="J5223" t="e">
        <v>#N/A</v>
      </c>
      <c r="K5223">
        <v>0.78400000000000003</v>
      </c>
      <c r="M5223">
        <v>81.003584229390682</v>
      </c>
      <c r="N5223">
        <v>-0.104</v>
      </c>
      <c r="O5223">
        <v>0</v>
      </c>
      <c r="Y5223">
        <v>0</v>
      </c>
      <c r="Z5223">
        <f t="shared" si="387"/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10371.906999999999</v>
      </c>
      <c r="AM5223">
        <v>7031.1729999999998</v>
      </c>
      <c r="AN5223">
        <v>0.497</v>
      </c>
      <c r="AO5223" s="4">
        <v>102.545</v>
      </c>
      <c r="AQ5223">
        <v>0</v>
      </c>
    </row>
    <row r="5224" spans="1:43" ht="15.75" x14ac:dyDescent="0.25">
      <c r="A5224">
        <v>2013</v>
      </c>
      <c r="B5224" t="s">
        <v>75</v>
      </c>
      <c r="C5224" t="e">
        <f>IF(AND(F5224&gt;0,M5224&gt;0,OR(O5224=0,O5224=1),AL5224&gt;0),1,"")</f>
        <v>#N/A</v>
      </c>
      <c r="D5224" t="e">
        <v>#N/A</v>
      </c>
      <c r="E5224" t="e">
        <v>#N/A</v>
      </c>
      <c r="F5224" t="e">
        <v>#N/A</v>
      </c>
      <c r="G5224" t="e">
        <v>#N/A</v>
      </c>
      <c r="I5224">
        <f t="shared" si="386"/>
        <v>2.06</v>
      </c>
      <c r="J5224" t="e">
        <v>#N/A</v>
      </c>
      <c r="K5224">
        <v>4.5839999999999996</v>
      </c>
      <c r="L5224">
        <v>7.0190000000000001</v>
      </c>
      <c r="M5224">
        <v>56.764160073943259</v>
      </c>
      <c r="N5224">
        <v>4.8310000000000004</v>
      </c>
      <c r="O5224">
        <v>0</v>
      </c>
      <c r="Y5224">
        <v>0</v>
      </c>
      <c r="Z5224">
        <f t="shared" si="387"/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12173.058000000001</v>
      </c>
      <c r="AM5224">
        <v>5881.5510000000004</v>
      </c>
      <c r="AN5224">
        <v>61.256</v>
      </c>
      <c r="AO5224" s="4">
        <v>114.774</v>
      </c>
      <c r="AQ5224">
        <v>0</v>
      </c>
    </row>
    <row r="5225" spans="1:43" ht="15.75" x14ac:dyDescent="0.25">
      <c r="A5225">
        <v>2013</v>
      </c>
      <c r="B5225" t="s">
        <v>76</v>
      </c>
      <c r="C5225" t="e">
        <f>IF(AND(F5225&gt;0,M5225&gt;0,OR(O5225=0,O5225=1),AL5225&gt;0),1,"")</f>
        <v>#N/A</v>
      </c>
      <c r="D5225" t="e">
        <v>#N/A</v>
      </c>
      <c r="E5225" t="e">
        <v>#N/A</v>
      </c>
      <c r="F5225" t="e">
        <v>#N/A</v>
      </c>
      <c r="G5225" t="e">
        <v>#N/A</v>
      </c>
      <c r="I5225">
        <f t="shared" si="386"/>
        <v>5.19</v>
      </c>
      <c r="J5225" t="e">
        <v>#N/A</v>
      </c>
      <c r="K5225">
        <v>4.484</v>
      </c>
      <c r="L5225">
        <v>4.7350000000000003</v>
      </c>
      <c r="M5225">
        <v>60.817067546057416</v>
      </c>
      <c r="N5225">
        <v>2.7229999999999999</v>
      </c>
      <c r="O5225">
        <v>0</v>
      </c>
      <c r="Y5225">
        <v>0</v>
      </c>
      <c r="Z5225">
        <f t="shared" si="387"/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10908.02</v>
      </c>
      <c r="AM5225">
        <v>5942.8149999999996</v>
      </c>
      <c r="AN5225">
        <v>93.745999999999995</v>
      </c>
      <c r="AO5225" s="4">
        <v>143.596</v>
      </c>
      <c r="AQ5225">
        <v>0</v>
      </c>
    </row>
    <row r="5226" spans="1:43" ht="15.75" x14ac:dyDescent="0.25">
      <c r="A5226">
        <v>2013</v>
      </c>
      <c r="B5226" t="s">
        <v>77</v>
      </c>
      <c r="D5226" t="e">
        <v>#N/A</v>
      </c>
      <c r="E5226" t="e">
        <v>#N/A</v>
      </c>
      <c r="F5226" t="e">
        <v>#N/A</v>
      </c>
      <c r="G5226" t="e">
        <v>#N/A</v>
      </c>
      <c r="I5226">
        <f t="shared" si="386"/>
        <v>6.65</v>
      </c>
      <c r="J5226" t="e">
        <v>#N/A</v>
      </c>
      <c r="K5226">
        <v>2.0979999999999999</v>
      </c>
      <c r="L5226">
        <v>13.01</v>
      </c>
      <c r="M5226" t="s">
        <v>192</v>
      </c>
      <c r="N5226">
        <v>6.9139999999999997</v>
      </c>
      <c r="O5226">
        <v>0</v>
      </c>
      <c r="Y5226">
        <v>0</v>
      </c>
      <c r="Z5226">
        <f t="shared" si="387"/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10869.717000000001</v>
      </c>
      <c r="AM5226">
        <v>3242.857</v>
      </c>
      <c r="AN5226">
        <v>271.42700000000002</v>
      </c>
      <c r="AO5226" s="4">
        <v>269.11</v>
      </c>
      <c r="AQ5226">
        <v>0</v>
      </c>
    </row>
    <row r="5227" spans="1:43" ht="15.75" x14ac:dyDescent="0.25">
      <c r="A5227">
        <v>2013</v>
      </c>
      <c r="B5227" t="s">
        <v>78</v>
      </c>
      <c r="C5227" t="e">
        <f t="shared" ref="C5227:C5241" si="390">IF(AND(F5227&gt;0,M5227&gt;0,OR(O5227=0,O5227=1),AL5227&gt;0),1,"")</f>
        <v>#N/A</v>
      </c>
      <c r="D5227" t="e">
        <v>#N/A</v>
      </c>
      <c r="E5227" t="e">
        <v>#N/A</v>
      </c>
      <c r="F5227" t="e">
        <v>#N/A</v>
      </c>
      <c r="G5227" t="e">
        <v>#N/A</v>
      </c>
      <c r="I5227">
        <f t="shared" si="386"/>
        <v>3.92</v>
      </c>
      <c r="J5227" t="e">
        <v>#N/A</v>
      </c>
      <c r="K5227">
        <v>1.6759999999999999</v>
      </c>
      <c r="L5227">
        <v>5.6989999999999998</v>
      </c>
      <c r="M5227">
        <v>72.203008355627375</v>
      </c>
      <c r="N5227">
        <v>0.75800000000000001</v>
      </c>
      <c r="O5227">
        <v>0</v>
      </c>
      <c r="Y5227">
        <v>0</v>
      </c>
      <c r="Z5227">
        <f t="shared" si="387"/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7782.5309999999999</v>
      </c>
      <c r="AM5227">
        <v>3835.2150000000001</v>
      </c>
      <c r="AN5227">
        <v>24.259</v>
      </c>
      <c r="AO5227" s="4">
        <v>108.93600000000001</v>
      </c>
      <c r="AQ5227">
        <v>0</v>
      </c>
    </row>
    <row r="5228" spans="1:43" ht="15.75" x14ac:dyDescent="0.25">
      <c r="A5228">
        <v>2013</v>
      </c>
      <c r="B5228" t="s">
        <v>79</v>
      </c>
      <c r="C5228" t="e">
        <f t="shared" si="390"/>
        <v>#N/A</v>
      </c>
      <c r="D5228" t="e">
        <v>#N/A</v>
      </c>
      <c r="E5228" t="e">
        <v>#N/A</v>
      </c>
      <c r="F5228" t="e">
        <v>#N/A</v>
      </c>
      <c r="G5228" t="e">
        <v>#N/A</v>
      </c>
      <c r="I5228">
        <f t="shared" si="386"/>
        <v>0</v>
      </c>
      <c r="J5228" t="e">
        <v>#N/A</v>
      </c>
      <c r="K5228">
        <v>-4.8419999999999996</v>
      </c>
      <c r="M5228">
        <v>156.83258464611941</v>
      </c>
      <c r="N5228">
        <v>3.1789999999999998</v>
      </c>
      <c r="O5228">
        <v>0</v>
      </c>
      <c r="Y5228">
        <v>0</v>
      </c>
      <c r="Z5228">
        <f t="shared" si="387"/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1</v>
      </c>
      <c r="AJ5228">
        <v>0</v>
      </c>
      <c r="AK5228">
        <v>0</v>
      </c>
      <c r="AL5228">
        <v>33767.103999999999</v>
      </c>
      <c r="AM5228">
        <v>20604.791000000001</v>
      </c>
      <c r="AN5228">
        <v>15.598000000000001</v>
      </c>
      <c r="AO5228" s="4">
        <v>193.53</v>
      </c>
      <c r="AQ5228">
        <v>0</v>
      </c>
    </row>
    <row r="5229" spans="1:43" ht="15.75" x14ac:dyDescent="0.25">
      <c r="A5229">
        <v>2013</v>
      </c>
      <c r="B5229" t="s">
        <v>80</v>
      </c>
      <c r="C5229">
        <f t="shared" si="390"/>
        <v>1</v>
      </c>
      <c r="D5229" t="e">
        <v>#N/A</v>
      </c>
      <c r="E5229" t="e">
        <v>#N/A</v>
      </c>
      <c r="F5229">
        <v>31.855587005615199</v>
      </c>
      <c r="G5229">
        <v>52.909549713134801</v>
      </c>
      <c r="I5229">
        <f t="shared" si="386"/>
        <v>18.87</v>
      </c>
      <c r="J5229" t="e">
        <v>#N/A</v>
      </c>
      <c r="K5229">
        <v>1.63</v>
      </c>
      <c r="L5229">
        <v>8.6280000000000001</v>
      </c>
      <c r="M5229">
        <v>171.30291160586592</v>
      </c>
      <c r="N5229">
        <v>3.246</v>
      </c>
      <c r="O5229">
        <v>0</v>
      </c>
      <c r="Y5229">
        <v>0</v>
      </c>
      <c r="Z5229">
        <f t="shared" si="387"/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1</v>
      </c>
      <c r="AK5229">
        <v>0</v>
      </c>
      <c r="AL5229">
        <v>26051.751</v>
      </c>
      <c r="AM5229">
        <v>18852.091</v>
      </c>
      <c r="AN5229">
        <v>24.888000000000002</v>
      </c>
      <c r="AO5229" s="4">
        <v>143.53399999999999</v>
      </c>
      <c r="AQ5229">
        <v>0</v>
      </c>
    </row>
    <row r="5230" spans="1:43" ht="15.75" x14ac:dyDescent="0.25">
      <c r="A5230">
        <v>2013</v>
      </c>
      <c r="B5230" t="s">
        <v>81</v>
      </c>
      <c r="C5230" t="e">
        <f t="shared" si="390"/>
        <v>#N/A</v>
      </c>
      <c r="D5230" t="e">
        <v>#N/A</v>
      </c>
      <c r="E5230" t="e">
        <v>#N/A</v>
      </c>
      <c r="F5230" t="e">
        <v>#N/A</v>
      </c>
      <c r="G5230" t="e">
        <v>#N/A</v>
      </c>
      <c r="I5230">
        <f t="shared" si="386"/>
        <v>0</v>
      </c>
      <c r="J5230" t="e">
        <v>#N/A</v>
      </c>
      <c r="K5230">
        <v>9.6639999999999997</v>
      </c>
      <c r="M5230">
        <v>41.54977650904366</v>
      </c>
      <c r="N5230">
        <v>8.0709999999999997</v>
      </c>
      <c r="O5230">
        <v>0</v>
      </c>
      <c r="Y5230">
        <v>0</v>
      </c>
      <c r="Z5230">
        <f t="shared" si="387"/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1426.539</v>
      </c>
      <c r="AM5230">
        <v>517.71299999999997</v>
      </c>
      <c r="AN5230">
        <v>45.999000000000002</v>
      </c>
      <c r="AO5230" s="4">
        <v>510.21</v>
      </c>
      <c r="AQ5230">
        <v>0</v>
      </c>
    </row>
    <row r="5231" spans="1:43" ht="15.75" x14ac:dyDescent="0.25">
      <c r="A5231">
        <v>2013</v>
      </c>
      <c r="B5231" t="s">
        <v>82</v>
      </c>
      <c r="C5231" t="e">
        <f t="shared" si="390"/>
        <v>#N/A</v>
      </c>
      <c r="D5231" t="e">
        <v>#N/A</v>
      </c>
      <c r="E5231" t="e">
        <v>#N/A</v>
      </c>
      <c r="F5231" t="e">
        <v>#N/A</v>
      </c>
      <c r="G5231" t="e">
        <v>#N/A</v>
      </c>
      <c r="I5231">
        <f t="shared" si="386"/>
        <v>7.03</v>
      </c>
      <c r="J5231" t="e">
        <v>#N/A</v>
      </c>
      <c r="K5231">
        <v>4.6440000000000001</v>
      </c>
      <c r="L5231">
        <v>8.6999999999999993</v>
      </c>
      <c r="M5231">
        <v>136.37141315396349</v>
      </c>
      <c r="N5231">
        <v>2.9079999999999999</v>
      </c>
      <c r="O5231">
        <v>0</v>
      </c>
      <c r="Y5231">
        <v>0</v>
      </c>
      <c r="Z5231">
        <f t="shared" si="387"/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7838.1719999999996</v>
      </c>
      <c r="AM5231">
        <v>4578.4679999999998</v>
      </c>
      <c r="AN5231">
        <v>4.0339999999999998</v>
      </c>
      <c r="AO5231" s="4">
        <v>122.205</v>
      </c>
      <c r="AQ5231">
        <v>0</v>
      </c>
    </row>
    <row r="5232" spans="1:43" ht="15.75" x14ac:dyDescent="0.25">
      <c r="A5232">
        <v>2013</v>
      </c>
      <c r="B5232" t="s">
        <v>83</v>
      </c>
      <c r="C5232">
        <f t="shared" si="390"/>
        <v>1</v>
      </c>
      <c r="D5232">
        <v>0</v>
      </c>
      <c r="E5232">
        <v>0</v>
      </c>
      <c r="F5232">
        <v>26.159914016723601</v>
      </c>
      <c r="G5232">
        <v>47.222198486328097</v>
      </c>
      <c r="I5232">
        <f t="shared" si="386"/>
        <v>11.88</v>
      </c>
      <c r="J5232" t="e">
        <v>#N/A</v>
      </c>
      <c r="K5232">
        <v>-1.206</v>
      </c>
      <c r="L5232">
        <v>8.15</v>
      </c>
      <c r="M5232">
        <v>77.320565607601026</v>
      </c>
      <c r="N5232">
        <v>2.2160000000000002</v>
      </c>
      <c r="O5232">
        <v>0</v>
      </c>
      <c r="Y5232">
        <v>0</v>
      </c>
      <c r="Z5232">
        <f t="shared" si="387"/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40044.972000000002</v>
      </c>
      <c r="AM5232">
        <v>49055.031000000003</v>
      </c>
      <c r="AN5232">
        <v>267.41199999999998</v>
      </c>
      <c r="AO5232" s="4">
        <v>120.38</v>
      </c>
      <c r="AQ5232">
        <v>0</v>
      </c>
    </row>
    <row r="5233" spans="1:43" ht="15.75" x14ac:dyDescent="0.25">
      <c r="A5233">
        <v>2013</v>
      </c>
      <c r="B5233" t="s">
        <v>84</v>
      </c>
      <c r="C5233" t="e">
        <f t="shared" si="390"/>
        <v>#N/A</v>
      </c>
      <c r="D5233">
        <v>0</v>
      </c>
      <c r="E5233">
        <v>0</v>
      </c>
      <c r="F5233" t="e">
        <v>#N/A</v>
      </c>
      <c r="G5233" t="e">
        <v>#N/A</v>
      </c>
      <c r="I5233">
        <f t="shared" si="386"/>
        <v>10.6</v>
      </c>
      <c r="J5233" t="e">
        <v>#N/A</v>
      </c>
      <c r="K5233">
        <v>0.28499999999999998</v>
      </c>
      <c r="L5233">
        <v>10.257999999999999</v>
      </c>
      <c r="M5233">
        <v>58.048235145506411</v>
      </c>
      <c r="N5233">
        <v>0.99199999999999999</v>
      </c>
      <c r="O5233">
        <v>0</v>
      </c>
      <c r="Y5233">
        <v>0</v>
      </c>
      <c r="Z5233">
        <f t="shared" si="387"/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1</v>
      </c>
      <c r="AH5233">
        <v>0</v>
      </c>
      <c r="AI5233">
        <v>0</v>
      </c>
      <c r="AJ5233">
        <v>0</v>
      </c>
      <c r="AK5233">
        <v>0</v>
      </c>
      <c r="AL5233">
        <v>39813.46</v>
      </c>
      <c r="AM5233">
        <v>44098.695</v>
      </c>
      <c r="AN5233">
        <v>2807.306</v>
      </c>
      <c r="AO5233" s="4">
        <v>114.878</v>
      </c>
      <c r="AQ5233">
        <v>1</v>
      </c>
    </row>
    <row r="5234" spans="1:43" ht="15.75" x14ac:dyDescent="0.25">
      <c r="A5234">
        <v>2013</v>
      </c>
      <c r="B5234" t="s">
        <v>85</v>
      </c>
      <c r="C5234" t="e">
        <f t="shared" si="390"/>
        <v>#N/A</v>
      </c>
      <c r="D5234" t="e">
        <v>#N/A</v>
      </c>
      <c r="E5234" t="e">
        <v>#N/A</v>
      </c>
      <c r="F5234" t="e">
        <v>#N/A</v>
      </c>
      <c r="G5234" t="e">
        <v>#N/A</v>
      </c>
      <c r="I5234">
        <f t="shared" si="386"/>
        <v>6.3</v>
      </c>
      <c r="J5234" t="e">
        <v>#N/A</v>
      </c>
      <c r="K5234">
        <v>5.5679999999999996</v>
      </c>
      <c r="M5234">
        <v>93.556755342847964</v>
      </c>
      <c r="N5234">
        <v>0.48</v>
      </c>
      <c r="O5234">
        <v>0</v>
      </c>
      <c r="Y5234">
        <v>0</v>
      </c>
      <c r="Z5234">
        <f t="shared" si="387"/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20519.891</v>
      </c>
      <c r="AM5234">
        <v>12326.199000000001</v>
      </c>
      <c r="AN5234">
        <v>19.265999999999998</v>
      </c>
      <c r="AO5234" s="4">
        <v>117.71</v>
      </c>
      <c r="AQ5234">
        <v>0</v>
      </c>
    </row>
    <row r="5235" spans="1:43" ht="15.75" x14ac:dyDescent="0.25">
      <c r="A5235">
        <v>2013</v>
      </c>
      <c r="B5235" t="s">
        <v>86</v>
      </c>
      <c r="C5235">
        <f t="shared" si="390"/>
        <v>1</v>
      </c>
      <c r="D5235" t="e">
        <v>#N/A</v>
      </c>
      <c r="E5235" t="e">
        <v>#N/A</v>
      </c>
      <c r="F5235">
        <v>39.924423217773402</v>
      </c>
      <c r="G5235">
        <v>44.172046661377003</v>
      </c>
      <c r="I5235">
        <f t="shared" si="386"/>
        <v>0</v>
      </c>
      <c r="J5235" t="e">
        <v>#N/A</v>
      </c>
      <c r="K5235">
        <v>3.1859999999999999</v>
      </c>
      <c r="L5235">
        <v>14.56</v>
      </c>
      <c r="M5235">
        <v>102.33061476128624</v>
      </c>
      <c r="N5235">
        <v>-0.51200000000000001</v>
      </c>
      <c r="O5235">
        <v>0</v>
      </c>
      <c r="Y5235">
        <v>0</v>
      </c>
      <c r="Z5235">
        <f t="shared" si="387"/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7155.98</v>
      </c>
      <c r="AM5235">
        <v>3596.7370000000001</v>
      </c>
      <c r="AN5235">
        <v>16.126999999999999</v>
      </c>
      <c r="AO5235" s="4">
        <v>259.98399999999998</v>
      </c>
      <c r="AQ5235">
        <v>0</v>
      </c>
    </row>
    <row r="5236" spans="1:43" ht="15.75" x14ac:dyDescent="0.25">
      <c r="A5236">
        <v>2013</v>
      </c>
      <c r="B5236" t="s">
        <v>87</v>
      </c>
      <c r="C5236" t="e">
        <f t="shared" si="390"/>
        <v>#N/A</v>
      </c>
      <c r="D5236">
        <v>0</v>
      </c>
      <c r="E5236">
        <v>0</v>
      </c>
      <c r="F5236" t="e">
        <v>#N/A</v>
      </c>
      <c r="G5236" t="e">
        <v>#N/A</v>
      </c>
      <c r="I5236">
        <f t="shared" si="386"/>
        <v>13.14</v>
      </c>
      <c r="J5236" t="e">
        <v>#N/A</v>
      </c>
      <c r="K5236">
        <v>0.53300000000000003</v>
      </c>
      <c r="L5236">
        <v>5.3079999999999998</v>
      </c>
      <c r="M5236">
        <v>85.31842191437562</v>
      </c>
      <c r="N5236">
        <v>1.601</v>
      </c>
      <c r="O5236">
        <v>0</v>
      </c>
      <c r="Y5236">
        <v>0</v>
      </c>
      <c r="Z5236">
        <f t="shared" si="387"/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43474.74</v>
      </c>
      <c r="AM5236">
        <v>44999.495999999999</v>
      </c>
      <c r="AN5236">
        <v>3635.9589999999998</v>
      </c>
      <c r="AO5236" s="4">
        <v>115.31699999999999</v>
      </c>
      <c r="AQ5236">
        <v>0</v>
      </c>
    </row>
    <row r="5237" spans="1:43" ht="15.75" x14ac:dyDescent="0.25">
      <c r="A5237">
        <v>2013</v>
      </c>
      <c r="B5237" t="s">
        <v>88</v>
      </c>
      <c r="C5237" t="e">
        <f t="shared" si="390"/>
        <v>#N/A</v>
      </c>
      <c r="D5237" t="e">
        <v>#N/A</v>
      </c>
      <c r="E5237" t="e">
        <v>#N/A</v>
      </c>
      <c r="F5237" t="e">
        <v>#N/A</v>
      </c>
      <c r="G5237" t="e">
        <v>#N/A</v>
      </c>
      <c r="I5237">
        <f t="shared" si="386"/>
        <v>1.44</v>
      </c>
      <c r="J5237" t="e">
        <v>#N/A</v>
      </c>
      <c r="K5237">
        <v>7.1340000000000003</v>
      </c>
      <c r="M5237">
        <v>89.398604178722977</v>
      </c>
      <c r="N5237">
        <v>11.666</v>
      </c>
      <c r="O5237">
        <v>0</v>
      </c>
      <c r="Y5237">
        <v>0</v>
      </c>
      <c r="Z5237">
        <f t="shared" si="387"/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4028.6060000000002</v>
      </c>
      <c r="AM5237">
        <v>1871.0709999999999</v>
      </c>
      <c r="AN5237">
        <v>47.83</v>
      </c>
      <c r="AO5237" s="4">
        <v>111.621</v>
      </c>
      <c r="AQ5237">
        <v>0</v>
      </c>
    </row>
    <row r="5238" spans="1:43" ht="15.75" x14ac:dyDescent="0.25">
      <c r="A5238">
        <v>2013</v>
      </c>
      <c r="B5238" t="s">
        <v>89</v>
      </c>
      <c r="C5238" t="e">
        <f t="shared" si="390"/>
        <v>#N/A</v>
      </c>
      <c r="D5238" t="e">
        <v>#N/A</v>
      </c>
      <c r="E5238" t="e">
        <v>#N/A</v>
      </c>
      <c r="F5238" t="e">
        <v>#N/A</v>
      </c>
      <c r="G5238" t="e">
        <v>#N/A</v>
      </c>
      <c r="I5238">
        <f t="shared" si="386"/>
        <v>22.5</v>
      </c>
      <c r="J5238" t="e">
        <v>#N/A</v>
      </c>
      <c r="K5238">
        <v>-3.855</v>
      </c>
      <c r="L5238">
        <v>27.251000000000001</v>
      </c>
      <c r="M5238">
        <v>63.419901555596972</v>
      </c>
      <c r="N5238">
        <v>-0.92200000000000004</v>
      </c>
      <c r="O5238">
        <v>0</v>
      </c>
      <c r="Y5238">
        <v>0</v>
      </c>
      <c r="Z5238">
        <f t="shared" si="387"/>
        <v>1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1</v>
      </c>
      <c r="AH5238">
        <v>0</v>
      </c>
      <c r="AI5238">
        <v>0</v>
      </c>
      <c r="AJ5238">
        <v>0</v>
      </c>
      <c r="AK5238">
        <v>0</v>
      </c>
      <c r="AL5238">
        <v>25126.465</v>
      </c>
      <c r="AM5238">
        <v>21857.279999999999</v>
      </c>
      <c r="AN5238">
        <v>241.79599999999999</v>
      </c>
      <c r="AO5238" s="4">
        <v>121.795</v>
      </c>
      <c r="AQ5238">
        <v>1</v>
      </c>
    </row>
    <row r="5239" spans="1:43" ht="15.75" x14ac:dyDescent="0.25">
      <c r="A5239">
        <v>2013</v>
      </c>
      <c r="B5239" t="s">
        <v>90</v>
      </c>
      <c r="C5239" t="e">
        <f t="shared" si="390"/>
        <v>#N/A</v>
      </c>
      <c r="D5239" t="e">
        <v>#N/A</v>
      </c>
      <c r="E5239" t="e">
        <v>#N/A</v>
      </c>
      <c r="F5239" t="e">
        <v>#N/A</v>
      </c>
      <c r="G5239" t="e">
        <v>#N/A</v>
      </c>
      <c r="I5239">
        <f t="shared" si="386"/>
        <v>0</v>
      </c>
      <c r="J5239" t="e">
        <v>#N/A</v>
      </c>
      <c r="K5239">
        <v>1.496</v>
      </c>
      <c r="M5239">
        <v>75.752230448816633</v>
      </c>
      <c r="N5239">
        <v>-4.3999999999999997E-2</v>
      </c>
      <c r="O5239">
        <v>0</v>
      </c>
      <c r="Y5239">
        <v>0</v>
      </c>
      <c r="Z5239">
        <f t="shared" si="387"/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1</v>
      </c>
      <c r="AJ5239">
        <v>0</v>
      </c>
      <c r="AK5239">
        <v>0</v>
      </c>
      <c r="AL5239">
        <v>11481.299000000001</v>
      </c>
      <c r="AM5239">
        <v>7696.8760000000002</v>
      </c>
      <c r="AN5239">
        <v>0.81399999999999995</v>
      </c>
      <c r="AO5239" s="4">
        <v>109.233</v>
      </c>
      <c r="AQ5239">
        <v>0</v>
      </c>
    </row>
    <row r="5240" spans="1:43" ht="15.75" x14ac:dyDescent="0.25">
      <c r="A5240">
        <v>2013</v>
      </c>
      <c r="B5240" t="s">
        <v>91</v>
      </c>
      <c r="C5240" t="e">
        <f t="shared" si="390"/>
        <v>#N/A</v>
      </c>
      <c r="D5240" t="e">
        <v>#N/A</v>
      </c>
      <c r="E5240" t="e">
        <v>#N/A</v>
      </c>
      <c r="F5240" t="e">
        <v>#N/A</v>
      </c>
      <c r="G5240" t="e">
        <v>#N/A</v>
      </c>
      <c r="I5240">
        <f t="shared" si="386"/>
        <v>0</v>
      </c>
      <c r="J5240" t="e">
        <v>#N/A</v>
      </c>
      <c r="K5240">
        <v>3.6909999999999998</v>
      </c>
      <c r="M5240">
        <v>58.640541941294735</v>
      </c>
      <c r="N5240">
        <v>4.343</v>
      </c>
      <c r="O5240">
        <v>0</v>
      </c>
      <c r="Y5240">
        <v>0</v>
      </c>
      <c r="Z5240">
        <f t="shared" si="387"/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7289.73</v>
      </c>
      <c r="AM5240">
        <v>3474.6840000000002</v>
      </c>
      <c r="AN5240">
        <v>53.796999999999997</v>
      </c>
      <c r="AO5240" s="4">
        <v>112.871</v>
      </c>
      <c r="AQ5240">
        <v>0</v>
      </c>
    </row>
    <row r="5241" spans="1:43" ht="15.75" x14ac:dyDescent="0.25">
      <c r="A5241">
        <v>2013</v>
      </c>
      <c r="B5241" t="s">
        <v>92</v>
      </c>
      <c r="C5241" t="e">
        <f t="shared" si="390"/>
        <v>#N/A</v>
      </c>
      <c r="D5241" t="e">
        <v>#N/A</v>
      </c>
      <c r="E5241" t="e">
        <v>#N/A</v>
      </c>
      <c r="F5241" t="e">
        <v>#N/A</v>
      </c>
      <c r="G5241" t="e">
        <v>#N/A</v>
      </c>
      <c r="I5241">
        <f t="shared" si="386"/>
        <v>0</v>
      </c>
      <c r="J5241" t="e">
        <v>#N/A</v>
      </c>
      <c r="K5241">
        <v>2.3050000000000002</v>
      </c>
      <c r="M5241">
        <v>83.064061897184544</v>
      </c>
      <c r="N5241">
        <v>11.887</v>
      </c>
      <c r="O5241">
        <v>0</v>
      </c>
      <c r="Y5241">
        <v>0</v>
      </c>
      <c r="Z5241">
        <f t="shared" si="387"/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1321.329</v>
      </c>
      <c r="AM5241">
        <v>559.976</v>
      </c>
      <c r="AN5241">
        <v>6.23</v>
      </c>
      <c r="AO5241" s="4">
        <v>1105.528</v>
      </c>
      <c r="AQ5241">
        <v>0</v>
      </c>
    </row>
    <row r="5242" spans="1:43" ht="15.75" x14ac:dyDescent="0.25">
      <c r="A5242">
        <v>2013</v>
      </c>
      <c r="B5242" t="s">
        <v>93</v>
      </c>
      <c r="D5242" t="e">
        <v>#N/A</v>
      </c>
      <c r="E5242" t="e">
        <v>#N/A</v>
      </c>
      <c r="F5242" t="e">
        <v>#N/A</v>
      </c>
      <c r="G5242" t="e">
        <v>#N/A</v>
      </c>
      <c r="I5242">
        <f t="shared" si="386"/>
        <v>0</v>
      </c>
      <c r="J5242" t="e">
        <v>#N/A</v>
      </c>
      <c r="K5242">
        <v>0.32900000000000001</v>
      </c>
      <c r="M5242" t="s">
        <v>191</v>
      </c>
      <c r="N5242">
        <v>0.77900000000000003</v>
      </c>
      <c r="O5242">
        <v>0</v>
      </c>
      <c r="Y5242">
        <v>0</v>
      </c>
      <c r="Z5242">
        <f t="shared" si="387"/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1411.3209999999999</v>
      </c>
      <c r="AM5242">
        <v>567.18899999999996</v>
      </c>
      <c r="AN5242">
        <v>0.96399999999999997</v>
      </c>
      <c r="AO5242" s="4">
        <v>107.425</v>
      </c>
      <c r="AQ5242">
        <v>0</v>
      </c>
    </row>
    <row r="5243" spans="1:43" ht="15.75" x14ac:dyDescent="0.25">
      <c r="A5243">
        <v>2013</v>
      </c>
      <c r="B5243" t="s">
        <v>94</v>
      </c>
      <c r="D5243" t="e">
        <v>#N/A</v>
      </c>
      <c r="E5243" t="e">
        <v>#N/A</v>
      </c>
      <c r="F5243" t="e">
        <v>#N/A</v>
      </c>
      <c r="G5243" t="e">
        <v>#N/A</v>
      </c>
      <c r="I5243">
        <f t="shared" si="386"/>
        <v>0.24</v>
      </c>
      <c r="J5243" t="e">
        <v>#N/A</v>
      </c>
      <c r="K5243">
        <v>5.2220000000000004</v>
      </c>
      <c r="M5243" t="s">
        <v>191</v>
      </c>
      <c r="N5243">
        <v>2.1579999999999999</v>
      </c>
      <c r="O5243">
        <v>0</v>
      </c>
      <c r="Y5243">
        <v>0</v>
      </c>
      <c r="Z5243">
        <f t="shared" si="387"/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6573.0320000000002</v>
      </c>
      <c r="AM5243">
        <v>3755.027</v>
      </c>
      <c r="AN5243">
        <v>2.99</v>
      </c>
      <c r="AO5243" s="4">
        <v>112.1</v>
      </c>
      <c r="AQ5243">
        <v>0</v>
      </c>
    </row>
    <row r="5244" spans="1:43" ht="15.75" x14ac:dyDescent="0.25">
      <c r="A5244">
        <v>2013</v>
      </c>
      <c r="B5244" t="s">
        <v>95</v>
      </c>
      <c r="C5244" t="e">
        <f>IF(AND(F5244&gt;0,M5244&gt;0,OR(O5244=0,O5244=1),AL5244&gt;0),1,"")</f>
        <v>#N/A</v>
      </c>
      <c r="D5244" t="e">
        <v>#N/A</v>
      </c>
      <c r="E5244" t="e">
        <v>#N/A</v>
      </c>
      <c r="F5244" t="e">
        <v>#N/A</v>
      </c>
      <c r="G5244" t="e">
        <v>#N/A</v>
      </c>
      <c r="I5244">
        <f t="shared" si="386"/>
        <v>0.67</v>
      </c>
      <c r="J5244" t="e">
        <v>#N/A</v>
      </c>
      <c r="K5244">
        <v>4.2969999999999997</v>
      </c>
      <c r="M5244">
        <v>71.136561123431036</v>
      </c>
      <c r="N5244">
        <v>6.7759999999999998</v>
      </c>
      <c r="O5244">
        <v>0</v>
      </c>
      <c r="Y5244">
        <v>0</v>
      </c>
      <c r="Z5244">
        <f t="shared" si="387"/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1702.998</v>
      </c>
      <c r="AM5244">
        <v>819.81200000000001</v>
      </c>
      <c r="AN5244">
        <v>8.4580000000000002</v>
      </c>
      <c r="AO5244" s="4">
        <v>187.703</v>
      </c>
      <c r="AQ5244">
        <v>0</v>
      </c>
    </row>
    <row r="5245" spans="1:43" ht="15.75" x14ac:dyDescent="0.25">
      <c r="A5245">
        <v>2013</v>
      </c>
      <c r="B5245" t="s">
        <v>96</v>
      </c>
      <c r="C5245" t="e">
        <f>IF(AND(F5245&gt;0,M5245&gt;0,OR(O5245=0,O5245=1),AL5245&gt;0),1,"")</f>
        <v>#N/A</v>
      </c>
      <c r="D5245" t="e">
        <v>#N/A</v>
      </c>
      <c r="E5245" t="e">
        <v>#N/A</v>
      </c>
      <c r="F5245" t="e">
        <v>#N/A</v>
      </c>
      <c r="G5245" t="e">
        <v>#N/A</v>
      </c>
      <c r="I5245">
        <f t="shared" ref="I5245:I5308" si="391">IF(H5245="",I5088,H5245)</f>
        <v>1.93</v>
      </c>
      <c r="J5245" t="e">
        <v>#N/A</v>
      </c>
      <c r="K5245">
        <v>2.5640000000000001</v>
      </c>
      <c r="L5245">
        <v>4.4000000000000004</v>
      </c>
      <c r="M5245">
        <v>117.4823100794613</v>
      </c>
      <c r="N5245">
        <v>5.1859999999999999</v>
      </c>
      <c r="O5245">
        <v>0</v>
      </c>
      <c r="Y5245">
        <v>0</v>
      </c>
      <c r="Z5245">
        <f t="shared" si="387"/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4592.1689999999999</v>
      </c>
      <c r="AM5245">
        <v>2283.0770000000002</v>
      </c>
      <c r="AN5245">
        <v>18.489000000000001</v>
      </c>
      <c r="AO5245" s="4">
        <v>260.20600000000002</v>
      </c>
      <c r="AQ5245">
        <v>0</v>
      </c>
    </row>
    <row r="5246" spans="1:43" ht="15.75" x14ac:dyDescent="0.25">
      <c r="A5246">
        <v>2013</v>
      </c>
      <c r="B5246" t="s">
        <v>97</v>
      </c>
      <c r="D5246" t="e">
        <v>#N/A</v>
      </c>
      <c r="E5246" t="e">
        <v>#N/A</v>
      </c>
      <c r="F5246" t="e">
        <v>#N/A</v>
      </c>
      <c r="G5246" t="e">
        <v>#N/A</v>
      </c>
      <c r="I5246">
        <f t="shared" si="391"/>
        <v>15.22</v>
      </c>
      <c r="J5246" t="e">
        <v>#N/A</v>
      </c>
      <c r="K5246">
        <v>2.944</v>
      </c>
      <c r="L5246">
        <v>3.1320000000000001</v>
      </c>
      <c r="M5246" t="s">
        <v>192</v>
      </c>
      <c r="N5246">
        <v>4.3289999999999997</v>
      </c>
      <c r="O5246">
        <v>0</v>
      </c>
      <c r="Y5246">
        <v>0</v>
      </c>
      <c r="Z5246">
        <f t="shared" ref="Z5246:Z5309" si="392">IF(Y5246=1,0,IF(OR(Y5089=1,Y4932=1),1,0))</f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52984.061999999998</v>
      </c>
      <c r="AM5246">
        <v>37955.447999999997</v>
      </c>
      <c r="AN5246">
        <v>274.02699999999999</v>
      </c>
      <c r="AO5246" s="4">
        <v>115.083</v>
      </c>
      <c r="AQ5246">
        <v>0</v>
      </c>
    </row>
    <row r="5247" spans="1:43" ht="15.75" x14ac:dyDescent="0.25">
      <c r="A5247">
        <v>2013</v>
      </c>
      <c r="B5247" t="s">
        <v>98</v>
      </c>
      <c r="C5247">
        <f t="shared" ref="C5247:C5253" si="393">IF(AND(F5247&gt;0,M5247&gt;0,OR(O5247=0,O5247=1),AL5247&gt;0),1,"")</f>
        <v>1</v>
      </c>
      <c r="D5247" t="e">
        <v>#N/A</v>
      </c>
      <c r="E5247" t="e">
        <v>#N/A</v>
      </c>
      <c r="F5247">
        <v>29.08860206604</v>
      </c>
      <c r="G5247">
        <v>50.278888702392599</v>
      </c>
      <c r="I5247">
        <f t="shared" si="391"/>
        <v>15.38</v>
      </c>
      <c r="J5247" t="e">
        <v>#N/A</v>
      </c>
      <c r="K5247">
        <v>1.099</v>
      </c>
      <c r="L5247">
        <v>10.3</v>
      </c>
      <c r="M5247">
        <v>169.92862656589557</v>
      </c>
      <c r="N5247">
        <v>1.726</v>
      </c>
      <c r="O5247">
        <v>0</v>
      </c>
      <c r="Y5247">
        <v>0</v>
      </c>
      <c r="Z5247">
        <f t="shared" si="392"/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23236.435000000001</v>
      </c>
      <c r="AM5247">
        <v>13387.975</v>
      </c>
      <c r="AN5247">
        <v>132.26</v>
      </c>
      <c r="AO5247" s="4">
        <v>145.29599999999999</v>
      </c>
      <c r="AQ5247">
        <v>0</v>
      </c>
    </row>
    <row r="5248" spans="1:43" ht="15.75" x14ac:dyDescent="0.25">
      <c r="A5248">
        <v>2013</v>
      </c>
      <c r="B5248" t="s">
        <v>99</v>
      </c>
      <c r="C5248">
        <f t="shared" si="393"/>
        <v>1</v>
      </c>
      <c r="D5248" t="e">
        <v>#N/A</v>
      </c>
      <c r="E5248" t="e">
        <v>#N/A</v>
      </c>
      <c r="F5248">
        <v>22.9902534484863</v>
      </c>
      <c r="G5248">
        <v>34.789234161377003</v>
      </c>
      <c r="I5248">
        <f t="shared" si="391"/>
        <v>17.89</v>
      </c>
      <c r="J5248" t="e">
        <v>#N/A</v>
      </c>
      <c r="K5248">
        <v>3.2629999999999999</v>
      </c>
      <c r="L5248">
        <v>4.4390000000000001</v>
      </c>
      <c r="M5248">
        <v>103.11941241198006</v>
      </c>
      <c r="N5248">
        <v>3.87</v>
      </c>
      <c r="O5248">
        <v>0</v>
      </c>
      <c r="Y5248">
        <v>0</v>
      </c>
      <c r="Z5248">
        <f t="shared" si="392"/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1</v>
      </c>
      <c r="AJ5248">
        <v>0</v>
      </c>
      <c r="AK5248">
        <v>0</v>
      </c>
      <c r="AL5248">
        <v>41000.868999999999</v>
      </c>
      <c r="AM5248">
        <v>45415.578000000001</v>
      </c>
      <c r="AN5248">
        <v>14.617000000000001</v>
      </c>
      <c r="AO5248" s="4">
        <v>231.22200000000001</v>
      </c>
      <c r="AQ5248">
        <v>0</v>
      </c>
    </row>
    <row r="5249" spans="1:43" ht="15.75" x14ac:dyDescent="0.25">
      <c r="A5249">
        <v>2013</v>
      </c>
      <c r="B5249" t="s">
        <v>100</v>
      </c>
      <c r="C5249" t="e">
        <f t="shared" si="393"/>
        <v>#N/A</v>
      </c>
      <c r="D5249" t="e">
        <v>#N/A</v>
      </c>
      <c r="E5249" t="e">
        <v>#N/A</v>
      </c>
      <c r="F5249" t="e">
        <v>#N/A</v>
      </c>
      <c r="G5249" t="e">
        <v>#N/A</v>
      </c>
      <c r="I5249">
        <f t="shared" si="391"/>
        <v>4.8499999999999996</v>
      </c>
      <c r="J5249" t="e">
        <v>#N/A</v>
      </c>
      <c r="K5249">
        <v>5.0170000000000003</v>
      </c>
      <c r="M5249">
        <v>53.226099907843604</v>
      </c>
      <c r="N5249">
        <v>9.4860000000000007</v>
      </c>
      <c r="O5249">
        <v>0</v>
      </c>
      <c r="Y5249">
        <v>0</v>
      </c>
      <c r="Z5249">
        <f t="shared" si="392"/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5449.8230000000003</v>
      </c>
      <c r="AM5249">
        <v>1509.4949999999999</v>
      </c>
      <c r="AN5249">
        <v>1876.8109999999999</v>
      </c>
      <c r="AO5249" s="4">
        <v>231.88800000000001</v>
      </c>
      <c r="AQ5249">
        <v>0</v>
      </c>
    </row>
    <row r="5250" spans="1:43" ht="15.75" x14ac:dyDescent="0.25">
      <c r="A5250">
        <v>2013</v>
      </c>
      <c r="B5250" t="s">
        <v>101</v>
      </c>
      <c r="C5250">
        <f t="shared" si="393"/>
        <v>1</v>
      </c>
      <c r="D5250" t="e">
        <v>#N/A</v>
      </c>
      <c r="E5250" t="e">
        <v>#N/A</v>
      </c>
      <c r="F5250">
        <v>40.444122314453097</v>
      </c>
      <c r="G5250">
        <v>46.131156921386697</v>
      </c>
      <c r="I5250">
        <f t="shared" si="391"/>
        <v>3.73</v>
      </c>
      <c r="J5250" t="e">
        <v>#N/A</v>
      </c>
      <c r="K5250">
        <v>5.7809999999999997</v>
      </c>
      <c r="L5250">
        <v>6.25</v>
      </c>
      <c r="M5250">
        <v>49.481956144266867</v>
      </c>
      <c r="N5250">
        <v>6.4130000000000003</v>
      </c>
      <c r="O5250">
        <v>0</v>
      </c>
      <c r="Y5250">
        <v>0</v>
      </c>
      <c r="Z5250">
        <f t="shared" si="392"/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9634.6589999999997</v>
      </c>
      <c r="AM5250">
        <v>3509.8240000000001</v>
      </c>
      <c r="AN5250">
        <v>870.27499999999998</v>
      </c>
      <c r="AO5250" s="4">
        <v>106.413</v>
      </c>
      <c r="AQ5250">
        <v>0</v>
      </c>
    </row>
    <row r="5251" spans="1:43" ht="15.75" x14ac:dyDescent="0.25">
      <c r="A5251">
        <v>2013</v>
      </c>
      <c r="B5251" t="s">
        <v>102</v>
      </c>
      <c r="C5251" t="e">
        <f t="shared" si="393"/>
        <v>#N/A</v>
      </c>
      <c r="D5251">
        <v>0</v>
      </c>
      <c r="E5251">
        <v>0</v>
      </c>
      <c r="F5251" t="e">
        <v>#N/A</v>
      </c>
      <c r="G5251" t="e">
        <v>#N/A</v>
      </c>
      <c r="I5251">
        <f t="shared" si="391"/>
        <v>26.8</v>
      </c>
      <c r="J5251" t="e">
        <v>#N/A</v>
      </c>
      <c r="K5251">
        <v>0.17299999999999999</v>
      </c>
      <c r="L5251">
        <v>13.045</v>
      </c>
      <c r="M5251">
        <v>189.79784199619084</v>
      </c>
      <c r="N5251">
        <v>0.51400000000000001</v>
      </c>
      <c r="O5251">
        <v>0</v>
      </c>
      <c r="Y5251">
        <v>0</v>
      </c>
      <c r="Z5251">
        <f t="shared" si="392"/>
        <v>1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1</v>
      </c>
      <c r="AH5251">
        <v>0</v>
      </c>
      <c r="AI5251">
        <v>0</v>
      </c>
      <c r="AJ5251">
        <v>0</v>
      </c>
      <c r="AK5251">
        <v>0</v>
      </c>
      <c r="AL5251">
        <v>44662.879000000001</v>
      </c>
      <c r="AM5251">
        <v>48607.821000000004</v>
      </c>
      <c r="AN5251">
        <v>232.15</v>
      </c>
      <c r="AO5251" s="4">
        <v>109.242</v>
      </c>
      <c r="AQ5251">
        <v>1</v>
      </c>
    </row>
    <row r="5252" spans="1:43" ht="15.75" x14ac:dyDescent="0.25">
      <c r="A5252">
        <v>2013</v>
      </c>
      <c r="B5252" t="s">
        <v>103</v>
      </c>
      <c r="C5252" t="e">
        <f t="shared" si="393"/>
        <v>#N/A</v>
      </c>
      <c r="D5252" t="e">
        <v>#N/A</v>
      </c>
      <c r="E5252" t="e">
        <v>#N/A</v>
      </c>
      <c r="F5252" t="e">
        <v>#N/A</v>
      </c>
      <c r="G5252" t="e">
        <v>#N/A</v>
      </c>
      <c r="I5252">
        <f t="shared" si="391"/>
        <v>20.260000000000002</v>
      </c>
      <c r="J5252" t="e">
        <v>#N/A</v>
      </c>
      <c r="K5252">
        <v>3.2480000000000002</v>
      </c>
      <c r="L5252">
        <v>6.2750000000000004</v>
      </c>
      <c r="M5252">
        <v>64.475821364435319</v>
      </c>
      <c r="N5252">
        <v>1.526</v>
      </c>
      <c r="O5252">
        <v>0</v>
      </c>
      <c r="Y5252">
        <v>0</v>
      </c>
      <c r="Z5252">
        <f t="shared" si="392"/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32716.894</v>
      </c>
      <c r="AM5252">
        <v>36926.33</v>
      </c>
      <c r="AN5252">
        <v>290.64299999999997</v>
      </c>
      <c r="AO5252" s="4">
        <v>101.55</v>
      </c>
      <c r="AQ5252">
        <v>0</v>
      </c>
    </row>
    <row r="5253" spans="1:43" ht="15.75" x14ac:dyDescent="0.25">
      <c r="A5253">
        <v>2013</v>
      </c>
      <c r="B5253" t="s">
        <v>104</v>
      </c>
      <c r="C5253">
        <f t="shared" si="393"/>
        <v>1</v>
      </c>
      <c r="D5253">
        <v>0</v>
      </c>
      <c r="E5253">
        <v>0</v>
      </c>
      <c r="F5253">
        <v>33.525413513183601</v>
      </c>
      <c r="G5253">
        <v>50.929985046386697</v>
      </c>
      <c r="I5253">
        <f t="shared" si="391"/>
        <v>6.84</v>
      </c>
      <c r="J5253" t="e">
        <v>#N/A</v>
      </c>
      <c r="K5253">
        <v>-1.8540000000000001</v>
      </c>
      <c r="L5253">
        <v>12.208</v>
      </c>
      <c r="M5253">
        <v>54.83345522649892</v>
      </c>
      <c r="N5253">
        <v>1.2829999999999999</v>
      </c>
      <c r="O5253">
        <v>0</v>
      </c>
      <c r="Y5253">
        <v>0</v>
      </c>
      <c r="Z5253">
        <f t="shared" si="392"/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34102.932999999997</v>
      </c>
      <c r="AM5253">
        <v>34714.703000000001</v>
      </c>
      <c r="AN5253">
        <v>2071.9549999999999</v>
      </c>
      <c r="AO5253" s="4">
        <v>119.033</v>
      </c>
      <c r="AQ5253">
        <v>0</v>
      </c>
    </row>
    <row r="5254" spans="1:43" ht="15.75" x14ac:dyDescent="0.25">
      <c r="A5254">
        <v>2013</v>
      </c>
      <c r="B5254" t="s">
        <v>105</v>
      </c>
      <c r="D5254" t="e">
        <v>#N/A</v>
      </c>
      <c r="E5254" t="e">
        <v>#N/A</v>
      </c>
      <c r="F5254" t="e">
        <v>#N/A</v>
      </c>
      <c r="G5254" t="e">
        <v>#N/A</v>
      </c>
      <c r="I5254">
        <f t="shared" si="391"/>
        <v>8.3699999999999992</v>
      </c>
      <c r="J5254" t="e">
        <v>#N/A</v>
      </c>
      <c r="K5254">
        <v>0.19800000000000001</v>
      </c>
      <c r="L5254">
        <v>15.275</v>
      </c>
      <c r="M5254" t="s">
        <v>191</v>
      </c>
      <c r="N5254">
        <v>9.3539999999999992</v>
      </c>
      <c r="O5254">
        <v>0</v>
      </c>
      <c r="Y5254">
        <v>0</v>
      </c>
      <c r="Z5254">
        <f t="shared" si="392"/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8486.9500000000007</v>
      </c>
      <c r="AM5254">
        <v>5099.5190000000002</v>
      </c>
      <c r="AN5254">
        <v>14.196</v>
      </c>
      <c r="AO5254" s="4">
        <v>381.90600000000001</v>
      </c>
      <c r="AQ5254">
        <v>0</v>
      </c>
    </row>
    <row r="5255" spans="1:43" ht="15.75" x14ac:dyDescent="0.25">
      <c r="A5255">
        <v>2013</v>
      </c>
      <c r="B5255" t="s">
        <v>106</v>
      </c>
      <c r="C5255" t="e">
        <f>IF(AND(F5255&gt;0,M5255&gt;0,OR(O5255=0,O5255=1),AL5255&gt;0),1,"")</f>
        <v>#N/A</v>
      </c>
      <c r="D5255">
        <v>0</v>
      </c>
      <c r="E5255">
        <v>0</v>
      </c>
      <c r="F5255" t="e">
        <v>#N/A</v>
      </c>
      <c r="G5255" t="e">
        <v>#N/A</v>
      </c>
      <c r="I5255">
        <f t="shared" si="391"/>
        <v>18.91</v>
      </c>
      <c r="J5255" t="e">
        <v>#N/A</v>
      </c>
      <c r="K5255">
        <v>1.5169999999999999</v>
      </c>
      <c r="L5255">
        <v>4.0250000000000004</v>
      </c>
      <c r="M5255">
        <v>35.142462010130629</v>
      </c>
      <c r="N5255">
        <v>0.35699999999999998</v>
      </c>
      <c r="O5255">
        <v>0</v>
      </c>
      <c r="Y5255">
        <v>0</v>
      </c>
      <c r="Z5255">
        <f t="shared" si="392"/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1</v>
      </c>
      <c r="AH5255">
        <v>0</v>
      </c>
      <c r="AI5255">
        <v>0</v>
      </c>
      <c r="AJ5255">
        <v>0</v>
      </c>
      <c r="AK5255">
        <v>0</v>
      </c>
      <c r="AL5255">
        <v>36653.915999999997</v>
      </c>
      <c r="AM5255">
        <v>38467.786</v>
      </c>
      <c r="AN5255">
        <v>4898.53</v>
      </c>
      <c r="AO5255" s="4">
        <v>100.044</v>
      </c>
      <c r="AQ5255">
        <v>1</v>
      </c>
    </row>
    <row r="5256" spans="1:43" ht="15.75" x14ac:dyDescent="0.25">
      <c r="A5256">
        <v>2013</v>
      </c>
      <c r="B5256" t="s">
        <v>107</v>
      </c>
      <c r="C5256" t="e">
        <f>IF(AND(F5256&gt;0,M5256&gt;0,OR(O5256=0,O5256=1),AL5256&gt;0),1,"")</f>
        <v>#N/A</v>
      </c>
      <c r="D5256" t="e">
        <v>#N/A</v>
      </c>
      <c r="E5256" t="e">
        <v>#N/A</v>
      </c>
      <c r="F5256" t="e">
        <v>#N/A</v>
      </c>
      <c r="G5256" t="e">
        <v>#N/A</v>
      </c>
      <c r="I5256">
        <f t="shared" si="391"/>
        <v>3.8</v>
      </c>
      <c r="J5256" t="e">
        <v>#N/A</v>
      </c>
      <c r="K5256">
        <v>2.9</v>
      </c>
      <c r="L5256">
        <v>12.2</v>
      </c>
      <c r="M5256">
        <v>113.78384260462882</v>
      </c>
      <c r="N5256">
        <v>5.601</v>
      </c>
      <c r="O5256">
        <v>0</v>
      </c>
      <c r="Y5256">
        <v>0</v>
      </c>
      <c r="Z5256">
        <f t="shared" si="392"/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11639.406999999999</v>
      </c>
      <c r="AM5256">
        <v>5174.0200000000004</v>
      </c>
      <c r="AN5256">
        <v>33.857999999999997</v>
      </c>
      <c r="AO5256" s="4">
        <v>143.613</v>
      </c>
      <c r="AQ5256">
        <v>0</v>
      </c>
    </row>
    <row r="5257" spans="1:43" ht="15.75" x14ac:dyDescent="0.25">
      <c r="A5257">
        <v>2013</v>
      </c>
      <c r="B5257" t="s">
        <v>108</v>
      </c>
      <c r="C5257" t="e">
        <f>IF(AND(F5257&gt;0,M5257&gt;0,OR(O5257=0,O5257=1),AL5257&gt;0),1,"")</f>
        <v>#N/A</v>
      </c>
      <c r="D5257" t="e">
        <v>#N/A</v>
      </c>
      <c r="E5257" t="e">
        <v>#N/A</v>
      </c>
      <c r="F5257" t="e">
        <v>#N/A</v>
      </c>
      <c r="G5257" t="e">
        <v>#N/A</v>
      </c>
      <c r="I5257">
        <f t="shared" si="391"/>
        <v>14.03</v>
      </c>
      <c r="J5257" t="e">
        <v>#N/A</v>
      </c>
      <c r="K5257">
        <v>6</v>
      </c>
      <c r="L5257">
        <v>5.2249999999999996</v>
      </c>
      <c r="M5257">
        <v>64.945540860342618</v>
      </c>
      <c r="N5257">
        <v>5.83</v>
      </c>
      <c r="O5257">
        <v>0</v>
      </c>
      <c r="Y5257">
        <v>0</v>
      </c>
      <c r="Z5257">
        <f t="shared" si="392"/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23038.484</v>
      </c>
      <c r="AM5257">
        <v>13508.671</v>
      </c>
      <c r="AN5257">
        <v>231.876</v>
      </c>
      <c r="AO5257" s="4">
        <v>273.99099999999999</v>
      </c>
      <c r="AQ5257">
        <v>0</v>
      </c>
    </row>
    <row r="5258" spans="1:43" ht="15.75" x14ac:dyDescent="0.25">
      <c r="A5258">
        <v>2013</v>
      </c>
      <c r="B5258" t="s">
        <v>109</v>
      </c>
      <c r="C5258" t="e">
        <f>IF(AND(F5258&gt;0,M5258&gt;0,OR(O5258=0,O5258=1),AL5258&gt;0),1,"")</f>
        <v>#N/A</v>
      </c>
      <c r="D5258" t="e">
        <v>#N/A</v>
      </c>
      <c r="E5258" t="e">
        <v>#N/A</v>
      </c>
      <c r="F5258" t="e">
        <v>#N/A</v>
      </c>
      <c r="G5258" t="e">
        <v>#N/A</v>
      </c>
      <c r="I5258">
        <f t="shared" si="391"/>
        <v>3.4</v>
      </c>
      <c r="J5258" t="e">
        <v>#N/A</v>
      </c>
      <c r="K5258">
        <v>4.5549999999999997</v>
      </c>
      <c r="M5258">
        <v>50.896031808088729</v>
      </c>
      <c r="N5258">
        <v>5.7169999999999996</v>
      </c>
      <c r="O5258">
        <v>0</v>
      </c>
      <c r="Y5258">
        <v>0</v>
      </c>
      <c r="Z5258">
        <f t="shared" si="392"/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3008.8620000000001</v>
      </c>
      <c r="AM5258">
        <v>1315.623</v>
      </c>
      <c r="AN5258">
        <v>54.993000000000002</v>
      </c>
      <c r="AO5258" s="4">
        <v>259.05599999999998</v>
      </c>
      <c r="AQ5258">
        <v>0</v>
      </c>
    </row>
    <row r="5259" spans="1:43" ht="15.75" x14ac:dyDescent="0.25">
      <c r="A5259">
        <v>2013</v>
      </c>
      <c r="B5259" t="s">
        <v>110</v>
      </c>
      <c r="D5259" t="e">
        <v>#N/A</v>
      </c>
      <c r="E5259" t="e">
        <v>#N/A</v>
      </c>
      <c r="F5259">
        <v>30.2984218597412</v>
      </c>
      <c r="G5259">
        <v>33.118728637695298</v>
      </c>
      <c r="I5259">
        <f t="shared" si="391"/>
        <v>30.04</v>
      </c>
      <c r="J5259" t="e">
        <v>#N/A</v>
      </c>
      <c r="K5259">
        <v>2.9710000000000001</v>
      </c>
      <c r="L5259">
        <v>3.125</v>
      </c>
      <c r="M5259" t="s">
        <v>192</v>
      </c>
      <c r="N5259">
        <v>1.302</v>
      </c>
      <c r="O5259">
        <v>0</v>
      </c>
      <c r="Y5259">
        <v>0</v>
      </c>
      <c r="Z5259">
        <f t="shared" si="392"/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33791.248</v>
      </c>
      <c r="AM5259">
        <v>25975.067999999999</v>
      </c>
      <c r="AN5259">
        <v>1304.4680000000001</v>
      </c>
      <c r="AO5259" s="4">
        <v>107.667</v>
      </c>
      <c r="AQ5259">
        <v>0</v>
      </c>
    </row>
    <row r="5260" spans="1:43" ht="15.75" x14ac:dyDescent="0.25">
      <c r="A5260">
        <v>2013</v>
      </c>
      <c r="B5260" t="s">
        <v>111</v>
      </c>
      <c r="C5260" t="e">
        <f>IF(AND(F5260&gt;0,M5260&gt;0,OR(O5260=0,O5260=1),AL5260&gt;0),1,"")</f>
        <v>#N/A</v>
      </c>
      <c r="D5260" t="e">
        <v>#N/A</v>
      </c>
      <c r="E5260" t="e">
        <v>#N/A</v>
      </c>
      <c r="F5260" t="e">
        <v>#N/A</v>
      </c>
      <c r="G5260" t="e">
        <v>#N/A</v>
      </c>
      <c r="I5260">
        <f t="shared" si="391"/>
        <v>0</v>
      </c>
      <c r="J5260" t="e">
        <v>#N/A</v>
      </c>
      <c r="K5260">
        <v>10.534000000000001</v>
      </c>
      <c r="L5260">
        <v>7.6470000000000002</v>
      </c>
      <c r="M5260">
        <v>143.0853610735586</v>
      </c>
      <c r="N5260">
        <v>6.6139999999999999</v>
      </c>
      <c r="O5260">
        <v>0</v>
      </c>
      <c r="Y5260">
        <v>0</v>
      </c>
      <c r="Z5260">
        <f t="shared" si="392"/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3229.6480000000001</v>
      </c>
      <c r="AM5260">
        <v>1280.165</v>
      </c>
      <c r="AN5260">
        <v>7.2249999999999996</v>
      </c>
      <c r="AO5260" s="4">
        <v>260.28399999999999</v>
      </c>
      <c r="AQ5260">
        <v>0</v>
      </c>
    </row>
    <row r="5261" spans="1:43" ht="15.75" x14ac:dyDescent="0.25">
      <c r="A5261">
        <v>2013</v>
      </c>
      <c r="B5261" t="s">
        <v>112</v>
      </c>
      <c r="D5261" t="e">
        <v>#N/A</v>
      </c>
      <c r="E5261" t="e">
        <v>#N/A</v>
      </c>
      <c r="F5261">
        <v>34.808597564697301</v>
      </c>
      <c r="G5261">
        <v>58.687892913818402</v>
      </c>
      <c r="I5261">
        <f t="shared" si="391"/>
        <v>12.42</v>
      </c>
      <c r="J5261" t="e">
        <v>#N/A</v>
      </c>
      <c r="K5261">
        <v>4.1100000000000003</v>
      </c>
      <c r="L5261">
        <v>11.862</v>
      </c>
      <c r="M5261" t="s">
        <v>191</v>
      </c>
      <c r="N5261">
        <v>1.0999999999999999E-2</v>
      </c>
      <c r="O5261">
        <v>0</v>
      </c>
      <c r="Y5261">
        <v>0</v>
      </c>
      <c r="Z5261">
        <f t="shared" si="392"/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1</v>
      </c>
      <c r="AJ5261">
        <v>0</v>
      </c>
      <c r="AK5261">
        <v>0</v>
      </c>
      <c r="AL5261">
        <v>22832.098999999998</v>
      </c>
      <c r="AM5261">
        <v>15187.458000000001</v>
      </c>
      <c r="AN5261">
        <v>30.962</v>
      </c>
      <c r="AO5261" s="4">
        <v>147.03299999999999</v>
      </c>
      <c r="AQ5261">
        <v>0</v>
      </c>
    </row>
    <row r="5262" spans="1:43" ht="15.75" x14ac:dyDescent="0.25">
      <c r="A5262">
        <v>2013</v>
      </c>
      <c r="B5262" t="s">
        <v>113</v>
      </c>
      <c r="C5262" t="e">
        <f>IF(AND(F5262&gt;0,M5262&gt;0,OR(O5262=0,O5262=1),AL5262&gt;0),1,"")</f>
        <v>#N/A</v>
      </c>
      <c r="D5262" t="e">
        <v>#N/A</v>
      </c>
      <c r="E5262" t="e">
        <v>#N/A</v>
      </c>
      <c r="F5262" t="e">
        <v>#N/A</v>
      </c>
      <c r="G5262" t="e">
        <v>#N/A</v>
      </c>
      <c r="I5262">
        <f t="shared" si="391"/>
        <v>0</v>
      </c>
      <c r="J5262" t="e">
        <v>#N/A</v>
      </c>
      <c r="K5262">
        <v>1.5</v>
      </c>
      <c r="M5262">
        <v>138.69286004035689</v>
      </c>
      <c r="N5262">
        <v>3.1949999999999998</v>
      </c>
      <c r="O5262">
        <v>0</v>
      </c>
      <c r="Y5262">
        <v>0</v>
      </c>
      <c r="Z5262">
        <f t="shared" si="392"/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17326.319</v>
      </c>
      <c r="AM5262">
        <v>10077.268</v>
      </c>
      <c r="AN5262">
        <v>45.018999999999998</v>
      </c>
      <c r="AO5262" s="4">
        <v>132.345</v>
      </c>
      <c r="AQ5262">
        <v>0</v>
      </c>
    </row>
    <row r="5263" spans="1:43" ht="15.75" x14ac:dyDescent="0.25">
      <c r="A5263">
        <v>2013</v>
      </c>
      <c r="B5263" t="s">
        <v>114</v>
      </c>
      <c r="D5263" t="e">
        <v>#N/A</v>
      </c>
      <c r="E5263" t="e">
        <v>#N/A</v>
      </c>
      <c r="F5263" t="e">
        <v>#N/A</v>
      </c>
      <c r="G5263" t="e">
        <v>#N/A</v>
      </c>
      <c r="I5263">
        <f t="shared" si="391"/>
        <v>0.76</v>
      </c>
      <c r="J5263" t="e">
        <v>#N/A</v>
      </c>
      <c r="K5263">
        <v>5.6929999999999996</v>
      </c>
      <c r="M5263" t="s">
        <v>191</v>
      </c>
      <c r="N5263">
        <v>5.3079999999999998</v>
      </c>
      <c r="O5263">
        <v>0</v>
      </c>
      <c r="Y5263">
        <v>0</v>
      </c>
      <c r="Z5263">
        <f t="shared" si="392"/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2765.3020000000001</v>
      </c>
      <c r="AM5263">
        <v>1190.0340000000001</v>
      </c>
      <c r="AN5263">
        <v>2.2679999999999998</v>
      </c>
      <c r="AO5263" s="4">
        <v>117.399</v>
      </c>
      <c r="AQ5263">
        <v>0</v>
      </c>
    </row>
    <row r="5264" spans="1:43" ht="15.75" x14ac:dyDescent="0.25">
      <c r="A5264">
        <v>2013</v>
      </c>
      <c r="B5264" t="s">
        <v>115</v>
      </c>
      <c r="D5264" t="e">
        <v>#N/A</v>
      </c>
      <c r="E5264" t="e">
        <v>#N/A</v>
      </c>
      <c r="F5264" t="e">
        <v>#N/A</v>
      </c>
      <c r="G5264" t="e">
        <v>#N/A</v>
      </c>
      <c r="I5264">
        <f t="shared" si="391"/>
        <v>1.9</v>
      </c>
      <c r="J5264" t="e">
        <v>#N/A</v>
      </c>
      <c r="K5264">
        <v>8.6519999999999992</v>
      </c>
      <c r="M5264" t="s">
        <v>191</v>
      </c>
      <c r="N5264">
        <v>7.5780000000000003</v>
      </c>
      <c r="O5264">
        <v>0</v>
      </c>
      <c r="Y5264">
        <v>0</v>
      </c>
      <c r="Z5264">
        <f t="shared" si="392"/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886.90700000000004</v>
      </c>
      <c r="AM5264">
        <v>479.04</v>
      </c>
      <c r="AN5264">
        <v>1.9550000000000001</v>
      </c>
      <c r="AO5264" s="4">
        <v>322.20800000000003</v>
      </c>
      <c r="AQ5264">
        <v>0</v>
      </c>
    </row>
    <row r="5265" spans="1:43" ht="15.75" x14ac:dyDescent="0.25">
      <c r="A5265">
        <v>2013</v>
      </c>
      <c r="B5265" t="s">
        <v>116</v>
      </c>
      <c r="D5265" t="e">
        <v>#N/A</v>
      </c>
      <c r="E5265" t="e">
        <v>#N/A</v>
      </c>
      <c r="F5265">
        <v>34.1593017578125</v>
      </c>
      <c r="G5265">
        <v>53.785125732421903</v>
      </c>
      <c r="I5265">
        <f t="shared" si="391"/>
        <v>15.6</v>
      </c>
      <c r="J5265" t="e">
        <v>#N/A</v>
      </c>
      <c r="K5265">
        <v>3.2509999999999999</v>
      </c>
      <c r="L5265">
        <v>11.766</v>
      </c>
      <c r="M5265" t="s">
        <v>191</v>
      </c>
      <c r="N5265">
        <v>1.1619999999999999</v>
      </c>
      <c r="O5265">
        <v>0</v>
      </c>
      <c r="Y5265">
        <v>0</v>
      </c>
      <c r="Z5265">
        <f t="shared" si="392"/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1</v>
      </c>
      <c r="AJ5265">
        <v>0</v>
      </c>
      <c r="AK5265">
        <v>0</v>
      </c>
      <c r="AL5265">
        <v>25373.788</v>
      </c>
      <c r="AM5265">
        <v>15648.995000000001</v>
      </c>
      <c r="AN5265">
        <v>46.506999999999998</v>
      </c>
      <c r="AO5265" s="4">
        <v>139.74700000000001</v>
      </c>
      <c r="AQ5265">
        <v>0</v>
      </c>
    </row>
    <row r="5266" spans="1:43" ht="15.75" x14ac:dyDescent="0.25">
      <c r="A5266">
        <v>2013</v>
      </c>
      <c r="B5266" t="s">
        <v>117</v>
      </c>
      <c r="C5266" t="e">
        <f>IF(AND(F5266&gt;0,M5266&gt;0,OR(O5266=0,O5266=1),AL5266&gt;0),1,"")</f>
        <v>#N/A</v>
      </c>
      <c r="D5266" t="e">
        <v>#N/A</v>
      </c>
      <c r="E5266" t="e">
        <v>#N/A</v>
      </c>
      <c r="F5266" t="e">
        <v>#N/A</v>
      </c>
      <c r="G5266" t="e">
        <v>#N/A</v>
      </c>
      <c r="I5266">
        <f t="shared" si="391"/>
        <v>18.54</v>
      </c>
      <c r="J5266" t="e">
        <v>#N/A</v>
      </c>
      <c r="K5266">
        <v>2.14</v>
      </c>
      <c r="L5266">
        <v>6.8570000000000002</v>
      </c>
      <c r="M5266">
        <v>371.43973803272826</v>
      </c>
      <c r="N5266">
        <v>1.6970000000000001</v>
      </c>
      <c r="O5266">
        <v>0</v>
      </c>
      <c r="Y5266">
        <v>0</v>
      </c>
      <c r="Z5266">
        <f t="shared" si="392"/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90332.89</v>
      </c>
      <c r="AM5266">
        <v>112472.53</v>
      </c>
      <c r="AN5266">
        <v>60.402000000000001</v>
      </c>
      <c r="AO5266" s="4">
        <v>122.758</v>
      </c>
      <c r="AQ5266">
        <v>0</v>
      </c>
    </row>
    <row r="5267" spans="1:43" ht="15.75" x14ac:dyDescent="0.25">
      <c r="A5267">
        <v>2013</v>
      </c>
      <c r="B5267" t="s">
        <v>118</v>
      </c>
      <c r="D5267" t="e">
        <v>#N/A</v>
      </c>
      <c r="E5267" t="e">
        <v>#N/A</v>
      </c>
      <c r="F5267" t="e">
        <v>#N/A</v>
      </c>
      <c r="G5267" t="e">
        <v>#N/A</v>
      </c>
      <c r="I5267">
        <f t="shared" si="391"/>
        <v>0</v>
      </c>
      <c r="J5267" t="e">
        <v>#N/A</v>
      </c>
      <c r="K5267">
        <v>2.91</v>
      </c>
      <c r="L5267">
        <v>30.018000000000001</v>
      </c>
      <c r="M5267" t="s">
        <v>192</v>
      </c>
      <c r="N5267">
        <v>2.7879999999999998</v>
      </c>
      <c r="O5267">
        <v>0</v>
      </c>
      <c r="Y5267">
        <v>0</v>
      </c>
      <c r="Z5267">
        <f t="shared" si="392"/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12587.323</v>
      </c>
      <c r="AM5267">
        <v>4931.4009999999998</v>
      </c>
      <c r="AN5267">
        <v>10.212999999999999</v>
      </c>
      <c r="AO5267" s="4">
        <v>111.17400000000001</v>
      </c>
      <c r="AQ5267">
        <v>0</v>
      </c>
    </row>
    <row r="5268" spans="1:43" ht="15.75" x14ac:dyDescent="0.25">
      <c r="A5268">
        <v>2013</v>
      </c>
      <c r="B5268" t="s">
        <v>119</v>
      </c>
      <c r="C5268" t="e">
        <f>IF(AND(F5268&gt;0,M5268&gt;0,OR(O5268=0,O5268=1),AL5268&gt;0),1,"")</f>
        <v>#N/A</v>
      </c>
      <c r="D5268" t="e">
        <v>#N/A</v>
      </c>
      <c r="E5268" t="e">
        <v>#N/A</v>
      </c>
      <c r="F5268" t="e">
        <v>#N/A</v>
      </c>
      <c r="G5268" t="e">
        <v>#N/A</v>
      </c>
      <c r="I5268">
        <f t="shared" si="391"/>
        <v>0</v>
      </c>
      <c r="J5268" t="e">
        <v>#N/A</v>
      </c>
      <c r="K5268">
        <v>2.363</v>
      </c>
      <c r="M5268">
        <v>73.05433515547783</v>
      </c>
      <c r="N5268">
        <v>5.8250000000000002</v>
      </c>
      <c r="O5268">
        <v>0</v>
      </c>
      <c r="Y5268">
        <v>0</v>
      </c>
      <c r="Z5268">
        <f t="shared" si="392"/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1397.825</v>
      </c>
      <c r="AM5268">
        <v>463.44499999999999</v>
      </c>
      <c r="AN5268">
        <v>10.645</v>
      </c>
      <c r="AO5268" s="4">
        <v>324.66699999999997</v>
      </c>
      <c r="AQ5268">
        <v>0</v>
      </c>
    </row>
    <row r="5269" spans="1:43" ht="15.75" x14ac:dyDescent="0.25">
      <c r="A5269">
        <v>2013</v>
      </c>
      <c r="B5269" t="s">
        <v>120</v>
      </c>
      <c r="C5269" t="e">
        <f>IF(AND(F5269&gt;0,M5269&gt;0,OR(O5269=0,O5269=1),AL5269&gt;0),1,"")</f>
        <v>#N/A</v>
      </c>
      <c r="D5269" t="e">
        <v>#N/A</v>
      </c>
      <c r="E5269" t="e">
        <v>#N/A</v>
      </c>
      <c r="F5269" t="e">
        <v>#N/A</v>
      </c>
      <c r="G5269" t="e">
        <v>#N/A</v>
      </c>
      <c r="I5269">
        <f t="shared" si="391"/>
        <v>0.15</v>
      </c>
      <c r="J5269" t="e">
        <v>#N/A</v>
      </c>
      <c r="K5269">
        <v>5.2</v>
      </c>
      <c r="M5269">
        <v>110.51626303359303</v>
      </c>
      <c r="N5269">
        <v>28.315000000000001</v>
      </c>
      <c r="O5269">
        <v>0</v>
      </c>
      <c r="Y5269">
        <v>0</v>
      </c>
      <c r="Z5269">
        <f t="shared" si="392"/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747.98</v>
      </c>
      <c r="AM5269">
        <v>223.398</v>
      </c>
      <c r="AN5269">
        <v>3.823</v>
      </c>
      <c r="AO5269" s="4">
        <v>517.56700000000001</v>
      </c>
      <c r="AQ5269">
        <v>0</v>
      </c>
    </row>
    <row r="5270" spans="1:43" ht="15.75" x14ac:dyDescent="0.25">
      <c r="A5270">
        <v>2013</v>
      </c>
      <c r="B5270" t="s">
        <v>121</v>
      </c>
      <c r="C5270" t="e">
        <f>IF(AND(F5270&gt;0,M5270&gt;0,OR(O5270=0,O5270=1),AL5270&gt;0),1,"")</f>
        <v>#N/A</v>
      </c>
      <c r="D5270" t="e">
        <v>#N/A</v>
      </c>
      <c r="E5270" t="e">
        <v>#N/A</v>
      </c>
      <c r="F5270" t="e">
        <v>#N/A</v>
      </c>
      <c r="G5270" t="e">
        <v>#N/A</v>
      </c>
      <c r="I5270">
        <f t="shared" si="391"/>
        <v>5.81</v>
      </c>
      <c r="J5270" t="e">
        <v>#N/A</v>
      </c>
      <c r="K5270">
        <v>4.7450000000000001</v>
      </c>
      <c r="L5270">
        <v>3.1</v>
      </c>
      <c r="M5270">
        <v>154.08291807408892</v>
      </c>
      <c r="N5270">
        <v>2.105</v>
      </c>
      <c r="O5270">
        <v>0</v>
      </c>
      <c r="Y5270">
        <v>0</v>
      </c>
      <c r="Z5270">
        <f t="shared" si="392"/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23160.287</v>
      </c>
      <c r="AM5270">
        <v>10456.887000000001</v>
      </c>
      <c r="AN5270">
        <v>313.15800000000002</v>
      </c>
      <c r="AO5270" s="4">
        <v>107.117</v>
      </c>
      <c r="AQ5270">
        <v>0</v>
      </c>
    </row>
    <row r="5271" spans="1:43" ht="15.75" x14ac:dyDescent="0.25">
      <c r="A5271">
        <v>2013</v>
      </c>
      <c r="B5271" t="s">
        <v>122</v>
      </c>
      <c r="D5271" t="e">
        <v>#N/A</v>
      </c>
      <c r="E5271" t="e">
        <v>#N/A</v>
      </c>
      <c r="F5271" t="e">
        <v>#N/A</v>
      </c>
      <c r="G5271" t="e">
        <v>#N/A</v>
      </c>
      <c r="I5271">
        <f t="shared" si="391"/>
        <v>0.25</v>
      </c>
      <c r="J5271" t="e">
        <v>#N/A</v>
      </c>
      <c r="K5271">
        <v>3.742</v>
      </c>
      <c r="M5271" t="s">
        <v>191</v>
      </c>
      <c r="N5271">
        <v>3.9969999999999999</v>
      </c>
      <c r="O5271">
        <v>0</v>
      </c>
      <c r="Y5271">
        <v>0</v>
      </c>
      <c r="Z5271">
        <f t="shared" si="392"/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1</v>
      </c>
      <c r="AJ5271">
        <v>0</v>
      </c>
      <c r="AK5271">
        <v>0</v>
      </c>
      <c r="AL5271">
        <v>11903.367</v>
      </c>
      <c r="AM5271">
        <v>6686.134</v>
      </c>
      <c r="AN5271">
        <v>2.2490000000000001</v>
      </c>
      <c r="AO5271" s="4">
        <v>176.30199999999999</v>
      </c>
      <c r="AQ5271">
        <v>0</v>
      </c>
    </row>
    <row r="5272" spans="1:43" ht="15.75" x14ac:dyDescent="0.25">
      <c r="A5272">
        <v>2013</v>
      </c>
      <c r="B5272" t="s">
        <v>123</v>
      </c>
      <c r="D5272" t="e">
        <v>#N/A</v>
      </c>
      <c r="E5272" t="e">
        <v>#N/A</v>
      </c>
      <c r="F5272" t="e">
        <v>#N/A</v>
      </c>
      <c r="G5272" t="e">
        <v>#N/A</v>
      </c>
      <c r="I5272">
        <f t="shared" si="391"/>
        <v>0.78</v>
      </c>
      <c r="J5272" t="e">
        <v>#N/A</v>
      </c>
      <c r="K5272">
        <v>1.7310000000000001</v>
      </c>
      <c r="M5272" t="s">
        <v>191</v>
      </c>
      <c r="N5272">
        <v>-0.60099999999999998</v>
      </c>
      <c r="O5272">
        <v>0</v>
      </c>
      <c r="Y5272">
        <v>0</v>
      </c>
      <c r="Z5272">
        <f t="shared" si="392"/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1493.146</v>
      </c>
      <c r="AM5272">
        <v>645.67899999999997</v>
      </c>
      <c r="AN5272">
        <v>10.882</v>
      </c>
      <c r="AO5272" s="4">
        <v>143.02099999999999</v>
      </c>
      <c r="AQ5272">
        <v>0</v>
      </c>
    </row>
    <row r="5273" spans="1:43" ht="15.75" x14ac:dyDescent="0.25">
      <c r="A5273">
        <v>2013</v>
      </c>
      <c r="B5273" t="s">
        <v>124</v>
      </c>
      <c r="D5273" t="e">
        <v>#N/A</v>
      </c>
      <c r="E5273" t="e">
        <v>#N/A</v>
      </c>
      <c r="F5273">
        <v>25.6491813659668</v>
      </c>
      <c r="G5273">
        <v>42.3014945983887</v>
      </c>
      <c r="I5273">
        <f t="shared" si="391"/>
        <v>10.52</v>
      </c>
      <c r="J5273" t="e">
        <v>#N/A</v>
      </c>
      <c r="K5273">
        <v>2.871</v>
      </c>
      <c r="L5273">
        <v>6.375</v>
      </c>
      <c r="M5273" t="s">
        <v>191</v>
      </c>
      <c r="N5273">
        <v>0.97899999999999998</v>
      </c>
      <c r="O5273">
        <v>0</v>
      </c>
      <c r="Y5273">
        <v>0</v>
      </c>
      <c r="Z5273">
        <f t="shared" si="392"/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30566.514999999999</v>
      </c>
      <c r="AM5273">
        <v>22892.313999999998</v>
      </c>
      <c r="AN5273">
        <v>9.6460000000000008</v>
      </c>
      <c r="AO5273" s="4">
        <v>120.07299999999999</v>
      </c>
      <c r="AQ5273">
        <v>0</v>
      </c>
    </row>
    <row r="5274" spans="1:43" ht="15.75" x14ac:dyDescent="0.25">
      <c r="A5274">
        <v>2013</v>
      </c>
      <c r="B5274" t="s">
        <v>125</v>
      </c>
      <c r="C5274" t="e">
        <f t="shared" ref="C5274:C5290" si="394">IF(AND(F5274&gt;0,M5274&gt;0,OR(O5274=0,O5274=1),AL5274&gt;0),1,"")</f>
        <v>#N/A</v>
      </c>
      <c r="D5274" t="e">
        <v>#N/A</v>
      </c>
      <c r="E5274" t="e">
        <v>#N/A</v>
      </c>
      <c r="F5274" t="e">
        <v>#N/A</v>
      </c>
      <c r="G5274" t="e">
        <v>#N/A</v>
      </c>
      <c r="I5274">
        <f t="shared" si="391"/>
        <v>0.97</v>
      </c>
      <c r="J5274" t="e">
        <v>#N/A</v>
      </c>
      <c r="K5274">
        <v>6.6929999999999996</v>
      </c>
      <c r="M5274">
        <v>133.68450957273222</v>
      </c>
      <c r="N5274">
        <v>4.1289999999999996</v>
      </c>
      <c r="O5274">
        <v>0</v>
      </c>
      <c r="Y5274">
        <v>0</v>
      </c>
      <c r="Z5274">
        <f t="shared" si="392"/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3186.7069999999999</v>
      </c>
      <c r="AM5274">
        <v>1128.021</v>
      </c>
      <c r="AN5274">
        <v>4.1909999999999998</v>
      </c>
      <c r="AO5274" s="4">
        <v>153.41</v>
      </c>
      <c r="AQ5274">
        <v>0</v>
      </c>
    </row>
    <row r="5275" spans="1:43" ht="15.75" x14ac:dyDescent="0.25">
      <c r="A5275">
        <v>2013</v>
      </c>
      <c r="B5275" t="s">
        <v>126</v>
      </c>
      <c r="C5275" t="e">
        <f t="shared" si="394"/>
        <v>#N/A</v>
      </c>
      <c r="D5275" t="e">
        <v>#N/A</v>
      </c>
      <c r="E5275" t="e">
        <v>#N/A</v>
      </c>
      <c r="F5275" t="e">
        <v>#N/A</v>
      </c>
      <c r="G5275" t="e">
        <v>#N/A</v>
      </c>
      <c r="I5275">
        <f t="shared" si="391"/>
        <v>1.88</v>
      </c>
      <c r="J5275" t="e">
        <v>#N/A</v>
      </c>
      <c r="K5275">
        <v>3.2</v>
      </c>
      <c r="L5275">
        <v>8</v>
      </c>
      <c r="M5275">
        <v>120.81544829996614</v>
      </c>
      <c r="N5275">
        <v>3.4830000000000001</v>
      </c>
      <c r="O5275">
        <v>0</v>
      </c>
      <c r="Y5275">
        <v>0</v>
      </c>
      <c r="Z5275">
        <f t="shared" si="392"/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17117.878000000001</v>
      </c>
      <c r="AM5275">
        <v>9164.8719999999994</v>
      </c>
      <c r="AN5275">
        <v>11.936999999999999</v>
      </c>
      <c r="AO5275" s="4">
        <v>201.21100000000001</v>
      </c>
      <c r="AQ5275">
        <v>0</v>
      </c>
    </row>
    <row r="5276" spans="1:43" ht="15.75" x14ac:dyDescent="0.25">
      <c r="A5276">
        <v>2013</v>
      </c>
      <c r="B5276" t="s">
        <v>127</v>
      </c>
      <c r="C5276" t="e">
        <f t="shared" si="394"/>
        <v>#N/A</v>
      </c>
      <c r="D5276" t="e">
        <v>#N/A</v>
      </c>
      <c r="E5276" t="e">
        <v>#N/A</v>
      </c>
      <c r="F5276" t="e">
        <v>#N/A</v>
      </c>
      <c r="G5276" t="e">
        <v>#N/A</v>
      </c>
      <c r="I5276">
        <f t="shared" si="391"/>
        <v>9.81</v>
      </c>
      <c r="J5276" t="e">
        <v>#N/A</v>
      </c>
      <c r="K5276">
        <v>1.07</v>
      </c>
      <c r="L5276">
        <v>4.9189999999999996</v>
      </c>
      <c r="M5276">
        <v>64.159504605760887</v>
      </c>
      <c r="N5276">
        <v>3.8039999999999998</v>
      </c>
      <c r="O5276">
        <v>0</v>
      </c>
      <c r="Y5276">
        <v>0</v>
      </c>
      <c r="Z5276">
        <f t="shared" si="392"/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17389.847000000002</v>
      </c>
      <c r="AM5276">
        <v>10649.906999999999</v>
      </c>
      <c r="AN5276">
        <v>1260.915</v>
      </c>
      <c r="AO5276" s="4">
        <v>109.203</v>
      </c>
      <c r="AQ5276">
        <v>0</v>
      </c>
    </row>
    <row r="5277" spans="1:43" ht="15.75" x14ac:dyDescent="0.25">
      <c r="A5277">
        <v>2013</v>
      </c>
      <c r="B5277" t="s">
        <v>128</v>
      </c>
      <c r="C5277" t="e">
        <f t="shared" si="394"/>
        <v>#N/A</v>
      </c>
      <c r="D5277" t="e">
        <v>#N/A</v>
      </c>
      <c r="E5277" t="e">
        <v>#N/A</v>
      </c>
      <c r="F5277" t="e">
        <v>#N/A</v>
      </c>
      <c r="G5277" t="e">
        <v>#N/A</v>
      </c>
      <c r="I5277">
        <f t="shared" si="391"/>
        <v>8.76</v>
      </c>
      <c r="J5277" t="e">
        <v>#N/A</v>
      </c>
      <c r="K5277">
        <v>8.8510000000000009</v>
      </c>
      <c r="L5277">
        <v>5.0999999999999996</v>
      </c>
      <c r="M5277">
        <v>125.31501714650291</v>
      </c>
      <c r="N5277">
        <v>4.569</v>
      </c>
      <c r="O5277">
        <v>0</v>
      </c>
      <c r="Y5277">
        <v>0</v>
      </c>
      <c r="Z5277">
        <f t="shared" si="392"/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4665.9870000000001</v>
      </c>
      <c r="AM5277">
        <v>2238.8389999999999</v>
      </c>
      <c r="AN5277">
        <v>7.9690000000000003</v>
      </c>
      <c r="AO5277" s="4">
        <v>39458.957000000002</v>
      </c>
      <c r="AQ5277">
        <v>0</v>
      </c>
    </row>
    <row r="5278" spans="1:43" ht="15.75" x14ac:dyDescent="0.25">
      <c r="A5278">
        <v>2013</v>
      </c>
      <c r="B5278" t="s">
        <v>129</v>
      </c>
      <c r="C5278" t="e">
        <f t="shared" si="394"/>
        <v>#N/A</v>
      </c>
      <c r="D5278" t="e">
        <v>#N/A</v>
      </c>
      <c r="E5278" t="e">
        <v>#N/A</v>
      </c>
      <c r="F5278" t="e">
        <v>#N/A</v>
      </c>
      <c r="G5278" t="e">
        <v>#N/A</v>
      </c>
      <c r="I5278">
        <f t="shared" si="391"/>
        <v>19.66</v>
      </c>
      <c r="J5278" t="e">
        <v>#N/A</v>
      </c>
      <c r="K5278">
        <v>11.743</v>
      </c>
      <c r="L5278">
        <v>10.4</v>
      </c>
      <c r="M5278">
        <v>112.16868317772204</v>
      </c>
      <c r="N5278">
        <v>8.5909999999999993</v>
      </c>
      <c r="O5278">
        <v>0</v>
      </c>
      <c r="Y5278">
        <v>0</v>
      </c>
      <c r="Z5278">
        <f t="shared" si="392"/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9293.4680000000008</v>
      </c>
      <c r="AM5278">
        <v>3995.6390000000001</v>
      </c>
      <c r="AN5278">
        <v>11.516</v>
      </c>
      <c r="AO5278" s="4">
        <v>130.84299999999999</v>
      </c>
      <c r="AQ5278">
        <v>0</v>
      </c>
    </row>
    <row r="5279" spans="1:43" ht="15.75" x14ac:dyDescent="0.25">
      <c r="A5279">
        <v>2013</v>
      </c>
      <c r="B5279" t="s">
        <v>130</v>
      </c>
      <c r="C5279" t="e">
        <f t="shared" si="394"/>
        <v>#N/A</v>
      </c>
      <c r="D5279" t="e">
        <v>#N/A</v>
      </c>
      <c r="E5279" t="e">
        <v>#N/A</v>
      </c>
      <c r="F5279" t="e">
        <v>#N/A</v>
      </c>
      <c r="G5279" t="e">
        <v>#N/A</v>
      </c>
      <c r="I5279">
        <f t="shared" si="391"/>
        <v>0</v>
      </c>
      <c r="J5279" t="e">
        <v>#N/A</v>
      </c>
      <c r="K5279">
        <v>3.4990000000000001</v>
      </c>
      <c r="M5279">
        <v>103.86456339904366</v>
      </c>
      <c r="N5279">
        <v>2.1859999999999999</v>
      </c>
      <c r="O5279">
        <v>0</v>
      </c>
      <c r="Y5279">
        <v>0</v>
      </c>
      <c r="Z5279">
        <f t="shared" si="392"/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1</v>
      </c>
      <c r="AH5279">
        <v>0</v>
      </c>
      <c r="AI5279">
        <v>0</v>
      </c>
      <c r="AJ5279">
        <v>0</v>
      </c>
      <c r="AK5279">
        <v>0</v>
      </c>
      <c r="AL5279">
        <v>14666.41</v>
      </c>
      <c r="AM5279">
        <v>7112.1419999999998</v>
      </c>
      <c r="AN5279">
        <v>4.431</v>
      </c>
      <c r="AO5279" s="4">
        <v>434.01299999999998</v>
      </c>
      <c r="AQ5279">
        <v>1</v>
      </c>
    </row>
    <row r="5280" spans="1:43" ht="15.75" x14ac:dyDescent="0.25">
      <c r="A5280">
        <v>2013</v>
      </c>
      <c r="B5280" t="s">
        <v>131</v>
      </c>
      <c r="C5280" t="e">
        <f t="shared" si="394"/>
        <v>#N/A</v>
      </c>
      <c r="D5280" t="e">
        <v>#N/A</v>
      </c>
      <c r="E5280" t="e">
        <v>#N/A</v>
      </c>
      <c r="F5280" t="e">
        <v>#N/A</v>
      </c>
      <c r="G5280" t="e">
        <v>#N/A</v>
      </c>
      <c r="I5280">
        <f t="shared" si="391"/>
        <v>5.35</v>
      </c>
      <c r="J5280" t="e">
        <v>#N/A</v>
      </c>
      <c r="K5280">
        <v>4.3810000000000002</v>
      </c>
      <c r="L5280">
        <v>9.2349999999999994</v>
      </c>
      <c r="M5280">
        <v>80.508162893522055</v>
      </c>
      <c r="N5280">
        <v>1.881</v>
      </c>
      <c r="O5280">
        <v>0</v>
      </c>
      <c r="Y5280">
        <v>0</v>
      </c>
      <c r="Z5280">
        <f t="shared" si="392"/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1</v>
      </c>
      <c r="AH5280">
        <v>0</v>
      </c>
      <c r="AI5280">
        <v>0</v>
      </c>
      <c r="AJ5280">
        <v>0</v>
      </c>
      <c r="AK5280">
        <v>0</v>
      </c>
      <c r="AL5280">
        <v>7356.326</v>
      </c>
      <c r="AM5280">
        <v>3160.2730000000001</v>
      </c>
      <c r="AN5280">
        <v>103.824</v>
      </c>
      <c r="AO5280" s="4">
        <v>112.563</v>
      </c>
      <c r="AQ5280">
        <v>1</v>
      </c>
    </row>
    <row r="5281" spans="1:43" ht="15.75" x14ac:dyDescent="0.25">
      <c r="A5281">
        <v>2013</v>
      </c>
      <c r="B5281" t="s">
        <v>132</v>
      </c>
      <c r="C5281" t="e">
        <f t="shared" si="394"/>
        <v>#N/A</v>
      </c>
      <c r="D5281" t="e">
        <v>#N/A</v>
      </c>
      <c r="E5281" t="e">
        <v>#N/A</v>
      </c>
      <c r="F5281" t="e">
        <v>#N/A</v>
      </c>
      <c r="G5281" t="e">
        <v>#N/A</v>
      </c>
      <c r="I5281">
        <f t="shared" si="391"/>
        <v>0.26</v>
      </c>
      <c r="J5281" t="e">
        <v>#N/A</v>
      </c>
      <c r="K5281">
        <v>7.149</v>
      </c>
      <c r="M5281">
        <v>70.525965223587775</v>
      </c>
      <c r="N5281">
        <v>4.2080000000000002</v>
      </c>
      <c r="O5281">
        <v>0</v>
      </c>
      <c r="Y5281">
        <v>0</v>
      </c>
      <c r="Z5281">
        <f t="shared" si="392"/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1045.6590000000001</v>
      </c>
      <c r="AM5281">
        <v>592.67100000000005</v>
      </c>
      <c r="AN5281">
        <v>15.311</v>
      </c>
      <c r="AO5281" s="4">
        <v>190.666</v>
      </c>
      <c r="AQ5281">
        <v>0</v>
      </c>
    </row>
    <row r="5282" spans="1:43" ht="15.75" x14ac:dyDescent="0.25">
      <c r="A5282">
        <v>2013</v>
      </c>
      <c r="B5282" t="s">
        <v>133</v>
      </c>
      <c r="C5282" t="e">
        <f t="shared" si="394"/>
        <v>#N/A</v>
      </c>
      <c r="D5282" t="e">
        <v>#N/A</v>
      </c>
      <c r="E5282" t="e">
        <v>#N/A</v>
      </c>
      <c r="F5282" t="e">
        <v>#N/A</v>
      </c>
      <c r="G5282" t="e">
        <v>#N/A</v>
      </c>
      <c r="I5282">
        <f t="shared" si="391"/>
        <v>0.76</v>
      </c>
      <c r="J5282" t="e">
        <v>#N/A</v>
      </c>
      <c r="K5282">
        <v>4.3109999999999999</v>
      </c>
      <c r="M5282">
        <v>104.07478200429672</v>
      </c>
      <c r="N5282">
        <v>5.609</v>
      </c>
      <c r="O5282">
        <v>0</v>
      </c>
      <c r="Y5282">
        <v>0</v>
      </c>
      <c r="Z5282">
        <f t="shared" si="392"/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10233.803</v>
      </c>
      <c r="AM5282">
        <v>5636.1480000000001</v>
      </c>
      <c r="AN5282">
        <v>12.250999999999999</v>
      </c>
      <c r="AO5282" s="4">
        <v>103.083</v>
      </c>
      <c r="AQ5282">
        <v>0</v>
      </c>
    </row>
    <row r="5283" spans="1:43" ht="15.75" x14ac:dyDescent="0.25">
      <c r="A5283">
        <v>2013</v>
      </c>
      <c r="B5283" t="s">
        <v>134</v>
      </c>
      <c r="C5283" t="e">
        <f t="shared" si="394"/>
        <v>#N/A</v>
      </c>
      <c r="D5283" t="e">
        <v>#N/A</v>
      </c>
      <c r="E5283" t="e">
        <v>#N/A</v>
      </c>
      <c r="F5283" t="e">
        <v>#N/A</v>
      </c>
      <c r="G5283" t="e">
        <v>#N/A</v>
      </c>
      <c r="I5283">
        <f t="shared" si="391"/>
        <v>1.75</v>
      </c>
      <c r="J5283" t="e">
        <v>#N/A</v>
      </c>
      <c r="K5283">
        <v>3.8519999999999999</v>
      </c>
      <c r="M5283">
        <v>48.213356271818682</v>
      </c>
      <c r="N5283">
        <v>9.8629999999999995</v>
      </c>
      <c r="O5283">
        <v>0</v>
      </c>
      <c r="Y5283">
        <v>0</v>
      </c>
      <c r="Z5283">
        <f t="shared" si="392"/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2245.3739999999998</v>
      </c>
      <c r="AM5283">
        <v>692.45899999999995</v>
      </c>
      <c r="AN5283">
        <v>19.242999999999999</v>
      </c>
      <c r="AO5283" s="4">
        <v>181.74199999999999</v>
      </c>
      <c r="AQ5283">
        <v>0</v>
      </c>
    </row>
    <row r="5284" spans="1:43" ht="15.75" x14ac:dyDescent="0.25">
      <c r="A5284">
        <v>2013</v>
      </c>
      <c r="B5284" t="s">
        <v>135</v>
      </c>
      <c r="C5284" t="e">
        <f t="shared" si="394"/>
        <v>#N/A</v>
      </c>
      <c r="D5284">
        <v>0</v>
      </c>
      <c r="E5284">
        <v>0</v>
      </c>
      <c r="F5284" t="e">
        <v>#N/A</v>
      </c>
      <c r="G5284" t="e">
        <v>#N/A</v>
      </c>
      <c r="I5284">
        <f t="shared" si="391"/>
        <v>15.63</v>
      </c>
      <c r="J5284" t="e">
        <v>#N/A</v>
      </c>
      <c r="K5284">
        <v>-0.72399999999999998</v>
      </c>
      <c r="L5284">
        <v>6.7270000000000003</v>
      </c>
      <c r="M5284">
        <v>155.55113082191673</v>
      </c>
      <c r="N5284">
        <v>2.5640000000000001</v>
      </c>
      <c r="O5284">
        <v>0</v>
      </c>
      <c r="Y5284">
        <v>0</v>
      </c>
      <c r="Z5284">
        <f t="shared" si="392"/>
        <v>1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1</v>
      </c>
      <c r="AH5284">
        <v>0</v>
      </c>
      <c r="AI5284">
        <v>0</v>
      </c>
      <c r="AJ5284">
        <v>0</v>
      </c>
      <c r="AK5284">
        <v>0</v>
      </c>
      <c r="AL5284">
        <v>46440.042999999998</v>
      </c>
      <c r="AM5284">
        <v>50815.752999999997</v>
      </c>
      <c r="AN5284">
        <v>853.80600000000004</v>
      </c>
      <c r="AO5284" s="4">
        <v>116.242</v>
      </c>
      <c r="AQ5284">
        <v>1</v>
      </c>
    </row>
    <row r="5285" spans="1:43" ht="15.75" x14ac:dyDescent="0.25">
      <c r="A5285">
        <v>2013</v>
      </c>
      <c r="B5285" t="s">
        <v>136</v>
      </c>
      <c r="C5285">
        <f t="shared" si="394"/>
        <v>1</v>
      </c>
      <c r="D5285" t="e">
        <v>#N/A</v>
      </c>
      <c r="E5285" t="e">
        <v>#N/A</v>
      </c>
      <c r="F5285">
        <v>35.228801727294901</v>
      </c>
      <c r="G5285">
        <v>45.991283416747997</v>
      </c>
      <c r="I5285">
        <f t="shared" si="391"/>
        <v>15.5</v>
      </c>
      <c r="J5285" t="e">
        <v>#N/A</v>
      </c>
      <c r="K5285">
        <v>2.8420000000000001</v>
      </c>
      <c r="L5285">
        <v>6.1749999999999998</v>
      </c>
      <c r="M5285">
        <v>57.485943738937372</v>
      </c>
      <c r="N5285">
        <v>1.1339999999999999</v>
      </c>
      <c r="O5285">
        <v>0</v>
      </c>
      <c r="Y5285">
        <v>0</v>
      </c>
      <c r="Z5285">
        <f t="shared" si="392"/>
        <v>1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1</v>
      </c>
      <c r="AI5285">
        <v>0</v>
      </c>
      <c r="AJ5285">
        <v>0</v>
      </c>
      <c r="AK5285">
        <v>0</v>
      </c>
      <c r="AL5285">
        <v>33626.129999999997</v>
      </c>
      <c r="AM5285">
        <v>40515.94</v>
      </c>
      <c r="AN5285">
        <v>181.57400000000001</v>
      </c>
      <c r="AO5285" s="4">
        <v>138.077</v>
      </c>
      <c r="AQ5285">
        <v>1</v>
      </c>
    </row>
    <row r="5286" spans="1:43" ht="15.75" x14ac:dyDescent="0.25">
      <c r="A5286">
        <v>2013</v>
      </c>
      <c r="B5286" t="s">
        <v>137</v>
      </c>
      <c r="C5286" t="e">
        <f t="shared" si="394"/>
        <v>#N/A</v>
      </c>
      <c r="D5286" t="e">
        <v>#N/A</v>
      </c>
      <c r="E5286" t="e">
        <v>#N/A</v>
      </c>
      <c r="F5286" t="e">
        <v>#N/A</v>
      </c>
      <c r="G5286" t="e">
        <v>#N/A</v>
      </c>
      <c r="I5286">
        <f t="shared" si="391"/>
        <v>10.33</v>
      </c>
      <c r="J5286" t="e">
        <v>#N/A</v>
      </c>
      <c r="K5286">
        <v>4.6059999999999999</v>
      </c>
      <c r="L5286">
        <v>5.9039999999999999</v>
      </c>
      <c r="M5286">
        <v>92.645640436764111</v>
      </c>
      <c r="N5286">
        <v>7.1349999999999998</v>
      </c>
      <c r="O5286">
        <v>0</v>
      </c>
      <c r="Y5286">
        <v>0</v>
      </c>
      <c r="Z5286">
        <f t="shared" si="392"/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4592.8180000000002</v>
      </c>
      <c r="AM5286">
        <v>1831.2550000000001</v>
      </c>
      <c r="AN5286">
        <v>11.256</v>
      </c>
      <c r="AO5286" s="4">
        <v>172.60400000000001</v>
      </c>
      <c r="AQ5286">
        <v>0</v>
      </c>
    </row>
    <row r="5287" spans="1:43" ht="15.75" x14ac:dyDescent="0.25">
      <c r="A5287">
        <v>2013</v>
      </c>
      <c r="B5287" t="s">
        <v>138</v>
      </c>
      <c r="C5287" t="e">
        <f t="shared" si="394"/>
        <v>#N/A</v>
      </c>
      <c r="D5287" t="e">
        <v>#N/A</v>
      </c>
      <c r="E5287" t="e">
        <v>#N/A</v>
      </c>
      <c r="F5287" t="e">
        <v>#N/A</v>
      </c>
      <c r="G5287" t="e">
        <v>#N/A</v>
      </c>
      <c r="I5287">
        <f t="shared" si="391"/>
        <v>0.51</v>
      </c>
      <c r="J5287" t="e">
        <v>#N/A</v>
      </c>
      <c r="K5287">
        <v>4.0709999999999997</v>
      </c>
      <c r="M5287">
        <v>64.735496962613823</v>
      </c>
      <c r="N5287">
        <v>2.2919999999999998</v>
      </c>
      <c r="O5287">
        <v>0</v>
      </c>
      <c r="Y5287">
        <v>0</v>
      </c>
      <c r="Z5287">
        <f t="shared" si="392"/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984.30700000000002</v>
      </c>
      <c r="AM5287">
        <v>446.52600000000001</v>
      </c>
      <c r="AN5287">
        <v>7.4130000000000003</v>
      </c>
      <c r="AO5287" s="4">
        <v>136.07599999999999</v>
      </c>
      <c r="AQ5287">
        <v>0</v>
      </c>
    </row>
    <row r="5288" spans="1:43" ht="15.75" x14ac:dyDescent="0.25">
      <c r="A5288">
        <v>2013</v>
      </c>
      <c r="B5288" t="s">
        <v>139</v>
      </c>
      <c r="C5288" t="e">
        <f t="shared" si="394"/>
        <v>#N/A</v>
      </c>
      <c r="D5288" t="e">
        <v>#N/A</v>
      </c>
      <c r="E5288" t="e">
        <v>#N/A</v>
      </c>
      <c r="F5288" t="e">
        <v>#N/A</v>
      </c>
      <c r="G5288" t="e">
        <v>#N/A</v>
      </c>
      <c r="I5288">
        <f t="shared" si="391"/>
        <v>0</v>
      </c>
      <c r="J5288" t="e">
        <v>#N/A</v>
      </c>
      <c r="K5288">
        <v>5.3940000000000001</v>
      </c>
      <c r="L5288" t="s">
        <v>191</v>
      </c>
      <c r="M5288">
        <v>31.025892214746136</v>
      </c>
      <c r="N5288">
        <v>8.4760000000000009</v>
      </c>
      <c r="O5288">
        <v>0</v>
      </c>
      <c r="Y5288">
        <v>0</v>
      </c>
      <c r="Z5288">
        <f t="shared" si="392"/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5745.7020000000002</v>
      </c>
      <c r="AM5288">
        <v>3082.4920000000002</v>
      </c>
      <c r="AN5288">
        <v>521.81200000000001</v>
      </c>
      <c r="AO5288" s="4">
        <v>146.96700000000001</v>
      </c>
      <c r="AQ5288">
        <v>0</v>
      </c>
    </row>
    <row r="5289" spans="1:43" ht="15.75" x14ac:dyDescent="0.25">
      <c r="A5289">
        <v>2013</v>
      </c>
      <c r="B5289" t="s">
        <v>140</v>
      </c>
      <c r="C5289" t="e">
        <f t="shared" si="394"/>
        <v>#N/A</v>
      </c>
      <c r="D5289" t="e">
        <v>#N/A</v>
      </c>
      <c r="E5289" t="e">
        <v>#N/A</v>
      </c>
      <c r="F5289" t="e">
        <v>#N/A</v>
      </c>
      <c r="G5289" t="e">
        <v>#N/A</v>
      </c>
      <c r="I5289">
        <f t="shared" si="391"/>
        <v>12.16</v>
      </c>
      <c r="J5289" t="e">
        <v>#N/A</v>
      </c>
      <c r="K5289">
        <v>0.64700000000000002</v>
      </c>
      <c r="L5289">
        <v>3.5030000000000001</v>
      </c>
      <c r="M5289">
        <v>67.035939974961906</v>
      </c>
      <c r="N5289">
        <v>2.1320000000000001</v>
      </c>
      <c r="O5289">
        <v>0</v>
      </c>
      <c r="Y5289">
        <v>0</v>
      </c>
      <c r="Z5289">
        <f t="shared" si="392"/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64363.141000000003</v>
      </c>
      <c r="AM5289">
        <v>100578.96799999999</v>
      </c>
      <c r="AN5289">
        <v>512.58100000000002</v>
      </c>
      <c r="AO5289" s="4">
        <v>104.194</v>
      </c>
      <c r="AQ5289">
        <v>0</v>
      </c>
    </row>
    <row r="5290" spans="1:43" ht="15.75" x14ac:dyDescent="0.25">
      <c r="A5290">
        <v>2013</v>
      </c>
      <c r="B5290" t="s">
        <v>141</v>
      </c>
      <c r="C5290" t="e">
        <f t="shared" si="394"/>
        <v>#N/A</v>
      </c>
      <c r="D5290" t="e">
        <v>#N/A</v>
      </c>
      <c r="E5290" t="e">
        <v>#N/A</v>
      </c>
      <c r="F5290" t="e">
        <v>#N/A</v>
      </c>
      <c r="G5290" t="e">
        <v>#N/A</v>
      </c>
      <c r="I5290">
        <f t="shared" si="391"/>
        <v>4.43</v>
      </c>
      <c r="J5290" t="e">
        <v>#N/A</v>
      </c>
      <c r="K5290">
        <v>3.6960000000000002</v>
      </c>
      <c r="L5290">
        <v>6.2</v>
      </c>
      <c r="M5290">
        <v>33.147709886003767</v>
      </c>
      <c r="N5290">
        <v>7.3609999999999998</v>
      </c>
      <c r="O5290">
        <v>0</v>
      </c>
      <c r="Y5290">
        <v>0</v>
      </c>
      <c r="Z5290">
        <f t="shared" si="392"/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4573.5219999999999</v>
      </c>
      <c r="AM5290">
        <v>1274.7560000000001</v>
      </c>
      <c r="AN5290">
        <v>232.75700000000001</v>
      </c>
      <c r="AO5290" s="4">
        <v>174.53299999999999</v>
      </c>
      <c r="AQ5290">
        <v>0</v>
      </c>
    </row>
    <row r="5291" spans="1:43" ht="15.75" x14ac:dyDescent="0.25">
      <c r="A5291">
        <v>2013</v>
      </c>
      <c r="B5291" t="s">
        <v>142</v>
      </c>
      <c r="D5291" t="e">
        <v>#N/A</v>
      </c>
      <c r="E5291" t="e">
        <v>#N/A</v>
      </c>
      <c r="F5291" t="e">
        <v>#N/A</v>
      </c>
      <c r="G5291" t="e">
        <v>#N/A</v>
      </c>
      <c r="I5291">
        <f t="shared" si="391"/>
        <v>14.37</v>
      </c>
      <c r="J5291" t="e">
        <v>#N/A</v>
      </c>
      <c r="K5291">
        <v>8.3740000000000006</v>
      </c>
      <c r="L5291">
        <v>4.319</v>
      </c>
      <c r="M5291" t="s">
        <v>191</v>
      </c>
      <c r="N5291">
        <v>4.0270000000000001</v>
      </c>
      <c r="O5291">
        <v>0</v>
      </c>
      <c r="Y5291">
        <v>0</v>
      </c>
      <c r="Z5291">
        <f t="shared" si="392"/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19080.446</v>
      </c>
      <c r="AM5291">
        <v>10875.924000000001</v>
      </c>
      <c r="AN5291">
        <v>40.466999999999999</v>
      </c>
      <c r="AO5291" s="4">
        <v>171.05600000000001</v>
      </c>
      <c r="AQ5291">
        <v>0</v>
      </c>
    </row>
    <row r="5292" spans="1:43" ht="15.75" x14ac:dyDescent="0.25">
      <c r="A5292">
        <v>2013</v>
      </c>
      <c r="B5292" t="s">
        <v>143</v>
      </c>
      <c r="D5292" t="e">
        <v>#N/A</v>
      </c>
      <c r="E5292" t="e">
        <v>#N/A</v>
      </c>
      <c r="F5292" t="e">
        <v>#N/A</v>
      </c>
      <c r="G5292" t="e">
        <v>#N/A</v>
      </c>
      <c r="I5292">
        <f t="shared" si="391"/>
        <v>0.54</v>
      </c>
      <c r="J5292" t="e">
        <v>#N/A</v>
      </c>
      <c r="K5292">
        <v>5.53</v>
      </c>
      <c r="M5292" t="s">
        <v>191</v>
      </c>
      <c r="N5292">
        <v>4.96</v>
      </c>
      <c r="O5292">
        <v>0</v>
      </c>
      <c r="Y5292">
        <v>0</v>
      </c>
      <c r="Z5292">
        <f t="shared" si="392"/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2290.2370000000001</v>
      </c>
      <c r="AM5292">
        <v>2098.1309999999999</v>
      </c>
      <c r="AN5292">
        <v>15.413</v>
      </c>
      <c r="AO5292" s="4">
        <v>531.274</v>
      </c>
      <c r="AQ5292">
        <v>0</v>
      </c>
    </row>
    <row r="5293" spans="1:43" ht="15.75" x14ac:dyDescent="0.25">
      <c r="A5293">
        <v>2013</v>
      </c>
      <c r="B5293" t="s">
        <v>144</v>
      </c>
      <c r="C5293" t="e">
        <f t="shared" ref="C5293:C5298" si="395">IF(AND(F5293&gt;0,M5293&gt;0,OR(O5293=0,O5293=1),AL5293&gt;0),1,"")</f>
        <v>#N/A</v>
      </c>
      <c r="D5293" t="e">
        <v>#N/A</v>
      </c>
      <c r="E5293" t="e">
        <v>#N/A</v>
      </c>
      <c r="F5293" t="e">
        <v>#N/A</v>
      </c>
      <c r="G5293" t="e">
        <v>#N/A</v>
      </c>
      <c r="I5293">
        <f t="shared" si="391"/>
        <v>3.88</v>
      </c>
      <c r="J5293" t="e">
        <v>#N/A</v>
      </c>
      <c r="K5293">
        <v>13.552</v>
      </c>
      <c r="L5293">
        <v>5.4</v>
      </c>
      <c r="M5293">
        <v>94.060880656377364</v>
      </c>
      <c r="N5293">
        <v>2.6840000000000002</v>
      </c>
      <c r="O5293">
        <v>0</v>
      </c>
      <c r="Y5293">
        <v>0</v>
      </c>
      <c r="Z5293">
        <f t="shared" si="392"/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8064.3059999999996</v>
      </c>
      <c r="AM5293">
        <v>4281.0959999999995</v>
      </c>
      <c r="AN5293">
        <v>29.050999999999998</v>
      </c>
      <c r="AO5293" s="4">
        <v>130.083</v>
      </c>
      <c r="AQ5293">
        <v>0</v>
      </c>
    </row>
    <row r="5294" spans="1:43" ht="15.75" x14ac:dyDescent="0.25">
      <c r="A5294">
        <v>2013</v>
      </c>
      <c r="B5294" t="s">
        <v>145</v>
      </c>
      <c r="C5294" t="e">
        <f t="shared" si="395"/>
        <v>#N/A</v>
      </c>
      <c r="D5294" t="e">
        <v>#N/A</v>
      </c>
      <c r="E5294" t="e">
        <v>#N/A</v>
      </c>
      <c r="F5294" t="e">
        <v>#N/A</v>
      </c>
      <c r="G5294" t="e">
        <v>#N/A</v>
      </c>
      <c r="I5294">
        <f t="shared" si="391"/>
        <v>12.27</v>
      </c>
      <c r="J5294" t="e">
        <v>#N/A</v>
      </c>
      <c r="K5294">
        <v>5.7850000000000001</v>
      </c>
      <c r="L5294">
        <v>7.5190000000000001</v>
      </c>
      <c r="M5294">
        <v>48.364128925820914</v>
      </c>
      <c r="N5294">
        <v>2.806</v>
      </c>
      <c r="O5294">
        <v>0</v>
      </c>
      <c r="Y5294">
        <v>0</v>
      </c>
      <c r="Z5294">
        <f t="shared" si="392"/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11557.066000000001</v>
      </c>
      <c r="AM5294">
        <v>6540.9889999999996</v>
      </c>
      <c r="AN5294">
        <v>202.416</v>
      </c>
      <c r="AO5294" s="4">
        <v>111.84</v>
      </c>
      <c r="AQ5294">
        <v>0</v>
      </c>
    </row>
    <row r="5295" spans="1:43" ht="15.75" x14ac:dyDescent="0.25">
      <c r="A5295">
        <v>2013</v>
      </c>
      <c r="B5295" t="s">
        <v>146</v>
      </c>
      <c r="C5295" t="e">
        <f t="shared" si="395"/>
        <v>#N/A</v>
      </c>
      <c r="D5295" t="e">
        <v>#N/A</v>
      </c>
      <c r="E5295" t="e">
        <v>#N/A</v>
      </c>
      <c r="F5295" t="e">
        <v>#N/A</v>
      </c>
      <c r="G5295" t="e">
        <v>#N/A</v>
      </c>
      <c r="I5295">
        <f t="shared" si="391"/>
        <v>5.48</v>
      </c>
      <c r="J5295" t="e">
        <v>#N/A</v>
      </c>
      <c r="K5295">
        <v>7.181</v>
      </c>
      <c r="L5295">
        <v>7.1</v>
      </c>
      <c r="M5295">
        <v>59.887256173310867</v>
      </c>
      <c r="N5295">
        <v>2.9329999999999998</v>
      </c>
      <c r="O5295">
        <v>0</v>
      </c>
      <c r="Y5295">
        <v>0</v>
      </c>
      <c r="Z5295">
        <f t="shared" si="392"/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6596.7089999999998</v>
      </c>
      <c r="AM5295">
        <v>2790.8780000000002</v>
      </c>
      <c r="AN5295">
        <v>272.06700000000001</v>
      </c>
      <c r="AO5295" s="4">
        <v>133.94999999999999</v>
      </c>
      <c r="AQ5295">
        <v>0</v>
      </c>
    </row>
    <row r="5296" spans="1:43" ht="15.75" x14ac:dyDescent="0.25">
      <c r="A5296">
        <v>2013</v>
      </c>
      <c r="B5296" t="s">
        <v>147</v>
      </c>
      <c r="C5296">
        <f t="shared" si="395"/>
        <v>1</v>
      </c>
      <c r="D5296" t="e">
        <v>#N/A</v>
      </c>
      <c r="E5296" t="e">
        <v>#N/A</v>
      </c>
      <c r="F5296">
        <v>28.4154243469238</v>
      </c>
      <c r="G5296">
        <v>47.045497894287102</v>
      </c>
      <c r="I5296">
        <f t="shared" si="391"/>
        <v>11.37</v>
      </c>
      <c r="J5296" t="e">
        <v>#N/A</v>
      </c>
      <c r="K5296">
        <v>1.5529999999999999</v>
      </c>
      <c r="L5296">
        <v>10.324999999999999</v>
      </c>
      <c r="M5296">
        <v>90.329724942420569</v>
      </c>
      <c r="N5296">
        <v>0.9</v>
      </c>
      <c r="O5296">
        <v>0</v>
      </c>
      <c r="Y5296">
        <v>0</v>
      </c>
      <c r="Z5296">
        <f t="shared" si="392"/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23272.797999999999</v>
      </c>
      <c r="AM5296">
        <v>13435.263000000001</v>
      </c>
      <c r="AN5296">
        <v>517.70500000000004</v>
      </c>
      <c r="AO5296" s="4">
        <v>169.137</v>
      </c>
      <c r="AQ5296">
        <v>0</v>
      </c>
    </row>
    <row r="5297" spans="1:43" ht="15.75" x14ac:dyDescent="0.25">
      <c r="A5297">
        <v>2013</v>
      </c>
      <c r="B5297" t="s">
        <v>148</v>
      </c>
      <c r="C5297" t="e">
        <f t="shared" si="395"/>
        <v>#N/A</v>
      </c>
      <c r="D5297">
        <v>0</v>
      </c>
      <c r="E5297">
        <v>0</v>
      </c>
      <c r="F5297" t="e">
        <v>#N/A</v>
      </c>
      <c r="G5297" t="e">
        <v>#N/A</v>
      </c>
      <c r="I5297">
        <f t="shared" si="391"/>
        <v>3.26</v>
      </c>
      <c r="J5297" t="e">
        <v>#N/A</v>
      </c>
      <c r="K5297">
        <v>-1.4059999999999999</v>
      </c>
      <c r="L5297">
        <v>16.183</v>
      </c>
      <c r="M5297">
        <v>77.539877953953095</v>
      </c>
      <c r="N5297">
        <v>0.44</v>
      </c>
      <c r="O5297">
        <v>0</v>
      </c>
      <c r="Y5297">
        <v>0</v>
      </c>
      <c r="Z5297">
        <f t="shared" si="392"/>
        <v>1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1</v>
      </c>
      <c r="AH5297">
        <v>0</v>
      </c>
      <c r="AI5297">
        <v>0</v>
      </c>
      <c r="AJ5297">
        <v>0</v>
      </c>
      <c r="AK5297">
        <v>0</v>
      </c>
      <c r="AL5297">
        <v>25643.040000000001</v>
      </c>
      <c r="AM5297">
        <v>20995.33</v>
      </c>
      <c r="AN5297">
        <v>220.06200000000001</v>
      </c>
      <c r="AO5297" s="4">
        <v>116.364</v>
      </c>
      <c r="AQ5297">
        <v>1</v>
      </c>
    </row>
    <row r="5298" spans="1:43" ht="15.75" x14ac:dyDescent="0.25">
      <c r="A5298">
        <v>2013</v>
      </c>
      <c r="B5298" t="s">
        <v>149</v>
      </c>
      <c r="C5298" t="e">
        <f t="shared" si="395"/>
        <v>#N/A</v>
      </c>
      <c r="D5298" t="e">
        <v>#N/A</v>
      </c>
      <c r="E5298" t="e">
        <v>#N/A</v>
      </c>
      <c r="F5298" t="e">
        <v>#N/A</v>
      </c>
      <c r="G5298" t="e">
        <v>#N/A</v>
      </c>
      <c r="I5298">
        <f t="shared" si="391"/>
        <v>6.61</v>
      </c>
      <c r="J5298" t="e">
        <v>#N/A</v>
      </c>
      <c r="K5298">
        <v>3.5249999999999999</v>
      </c>
      <c r="L5298">
        <v>7.3140000000000001</v>
      </c>
      <c r="M5298">
        <v>84.525431785770877</v>
      </c>
      <c r="N5298">
        <v>4.0019999999999998</v>
      </c>
      <c r="O5298">
        <v>0</v>
      </c>
      <c r="Y5298">
        <v>0</v>
      </c>
      <c r="Z5298">
        <f t="shared" si="392"/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1</v>
      </c>
      <c r="AJ5298">
        <v>0</v>
      </c>
      <c r="AK5298">
        <v>0</v>
      </c>
      <c r="AL5298">
        <v>17440.11</v>
      </c>
      <c r="AM5298">
        <v>8873.9709999999995</v>
      </c>
      <c r="AN5298">
        <v>188.893</v>
      </c>
      <c r="AO5298" s="4">
        <v>113.703</v>
      </c>
      <c r="AQ5298">
        <v>0</v>
      </c>
    </row>
    <row r="5299" spans="1:43" ht="15.75" x14ac:dyDescent="0.25">
      <c r="A5299">
        <v>2013</v>
      </c>
      <c r="B5299" t="s">
        <v>150</v>
      </c>
      <c r="D5299" t="e">
        <v>#N/A</v>
      </c>
      <c r="E5299" t="e">
        <v>#N/A</v>
      </c>
      <c r="F5299" t="e">
        <v>#N/A</v>
      </c>
      <c r="G5299" t="e">
        <v>#N/A</v>
      </c>
      <c r="I5299">
        <f t="shared" si="391"/>
        <v>24.74</v>
      </c>
      <c r="J5299" t="e">
        <v>#N/A</v>
      </c>
      <c r="K5299">
        <v>1.3</v>
      </c>
      <c r="L5299">
        <v>5.5</v>
      </c>
      <c r="M5299" t="s">
        <v>192</v>
      </c>
      <c r="N5299">
        <v>6.7629999999999999</v>
      </c>
      <c r="O5299">
        <v>0</v>
      </c>
      <c r="Y5299">
        <v>0</v>
      </c>
      <c r="Z5299">
        <f t="shared" si="392"/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24297.963</v>
      </c>
      <c r="AM5299">
        <v>14591.33</v>
      </c>
      <c r="AN5299">
        <v>2096.7739999999999</v>
      </c>
      <c r="AO5299" s="4">
        <v>1132.662</v>
      </c>
      <c r="AQ5299">
        <v>0</v>
      </c>
    </row>
    <row r="5300" spans="1:43" ht="15.75" x14ac:dyDescent="0.25">
      <c r="A5300">
        <v>2013</v>
      </c>
      <c r="B5300" t="s">
        <v>151</v>
      </c>
      <c r="C5300" t="e">
        <f t="shared" ref="C5300:C5313" si="396">IF(AND(F5300&gt;0,M5300&gt;0,OR(O5300=0,O5300=1),AL5300&gt;0),1,"")</f>
        <v>#N/A</v>
      </c>
      <c r="D5300" t="e">
        <v>#N/A</v>
      </c>
      <c r="E5300" t="e">
        <v>#N/A</v>
      </c>
      <c r="F5300" t="e">
        <v>#N/A</v>
      </c>
      <c r="G5300" t="e">
        <v>#N/A</v>
      </c>
      <c r="I5300">
        <f t="shared" si="391"/>
        <v>0.53</v>
      </c>
      <c r="J5300" t="e">
        <v>#N/A</v>
      </c>
      <c r="K5300">
        <v>4.7320000000000002</v>
      </c>
      <c r="M5300">
        <v>45.394736842105267</v>
      </c>
      <c r="N5300">
        <v>4.2229999999999999</v>
      </c>
      <c r="O5300">
        <v>0</v>
      </c>
      <c r="Y5300">
        <v>0</v>
      </c>
      <c r="Z5300">
        <f t="shared" si="392"/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1607.586</v>
      </c>
      <c r="AM5300">
        <v>703.79700000000003</v>
      </c>
      <c r="AN5300">
        <v>7.601</v>
      </c>
      <c r="AO5300" s="4">
        <v>220.69900000000001</v>
      </c>
      <c r="AQ5300">
        <v>0</v>
      </c>
    </row>
    <row r="5301" spans="1:43" ht="15.75" x14ac:dyDescent="0.25">
      <c r="A5301">
        <v>2013</v>
      </c>
      <c r="B5301" t="s">
        <v>152</v>
      </c>
      <c r="C5301" t="e">
        <f t="shared" si="396"/>
        <v>#N/A</v>
      </c>
      <c r="D5301" t="e">
        <v>#N/A</v>
      </c>
      <c r="E5301" t="e">
        <v>#N/A</v>
      </c>
      <c r="F5301" t="e">
        <v>#N/A</v>
      </c>
      <c r="G5301" t="e">
        <v>#N/A</v>
      </c>
      <c r="I5301">
        <f t="shared" si="391"/>
        <v>1.25</v>
      </c>
      <c r="J5301" t="e">
        <v>#N/A</v>
      </c>
      <c r="K5301">
        <v>3.4860000000000002</v>
      </c>
      <c r="M5301">
        <v>73.622573321035617</v>
      </c>
      <c r="N5301">
        <v>0.71</v>
      </c>
      <c r="O5301">
        <v>0</v>
      </c>
      <c r="Y5301">
        <v>0</v>
      </c>
      <c r="Z5301">
        <f t="shared" si="392"/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1</v>
      </c>
      <c r="AJ5301">
        <v>0</v>
      </c>
      <c r="AK5301">
        <v>0</v>
      </c>
      <c r="AL5301">
        <v>2243.0610000000001</v>
      </c>
      <c r="AM5301">
        <v>1047.53</v>
      </c>
      <c r="AN5301">
        <v>14.795999999999999</v>
      </c>
      <c r="AO5301" s="4">
        <v>104.509</v>
      </c>
      <c r="AQ5301">
        <v>0</v>
      </c>
    </row>
    <row r="5302" spans="1:43" ht="15.75" x14ac:dyDescent="0.25">
      <c r="A5302">
        <v>2013</v>
      </c>
      <c r="B5302" t="s">
        <v>153</v>
      </c>
      <c r="C5302" t="e">
        <f t="shared" si="396"/>
        <v>#N/A</v>
      </c>
      <c r="D5302" t="e">
        <v>#N/A</v>
      </c>
      <c r="E5302" t="e">
        <v>#N/A</v>
      </c>
      <c r="F5302" t="e">
        <v>#N/A</v>
      </c>
      <c r="G5302" t="e">
        <v>#N/A</v>
      </c>
      <c r="I5302">
        <f t="shared" si="391"/>
        <v>8.9700000000000006</v>
      </c>
      <c r="J5302" t="e">
        <v>#N/A</v>
      </c>
      <c r="K5302">
        <v>2.4980000000000002</v>
      </c>
      <c r="L5302">
        <v>21</v>
      </c>
      <c r="M5302">
        <v>92.691948657871876</v>
      </c>
      <c r="N5302">
        <v>7.694</v>
      </c>
      <c r="O5302">
        <v>0</v>
      </c>
      <c r="Y5302">
        <v>0</v>
      </c>
      <c r="Z5302">
        <f t="shared" si="392"/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12464.523999999999</v>
      </c>
      <c r="AM5302">
        <v>5902.4889999999996</v>
      </c>
      <c r="AN5302">
        <v>42.491999999999997</v>
      </c>
      <c r="AO5302" s="4">
        <v>175.66399999999999</v>
      </c>
      <c r="AQ5302">
        <v>0</v>
      </c>
    </row>
    <row r="5303" spans="1:43" ht="15.75" x14ac:dyDescent="0.25">
      <c r="A5303">
        <v>2013</v>
      </c>
      <c r="B5303" t="s">
        <v>154</v>
      </c>
      <c r="C5303" t="e">
        <f t="shared" si="396"/>
        <v>#N/A</v>
      </c>
      <c r="D5303" t="e">
        <v>#N/A</v>
      </c>
      <c r="E5303" t="e">
        <v>#N/A</v>
      </c>
      <c r="F5303" t="e">
        <v>#N/A</v>
      </c>
      <c r="G5303" t="e">
        <v>#N/A</v>
      </c>
      <c r="I5303">
        <f t="shared" si="391"/>
        <v>0</v>
      </c>
      <c r="J5303" t="e">
        <v>#N/A</v>
      </c>
      <c r="K5303">
        <v>3.4969999999999999</v>
      </c>
      <c r="L5303">
        <v>3.3250000000000002</v>
      </c>
      <c r="M5303">
        <v>164.02744594901628</v>
      </c>
      <c r="N5303">
        <v>4.3390000000000004</v>
      </c>
      <c r="O5303">
        <v>0</v>
      </c>
      <c r="Y5303">
        <v>0</v>
      </c>
      <c r="Z5303">
        <f t="shared" si="392"/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23531.688999999998</v>
      </c>
      <c r="AM5303">
        <v>14918.411</v>
      </c>
      <c r="AN5303">
        <v>1.3859999999999999</v>
      </c>
      <c r="AO5303" s="4">
        <v>207.80500000000001</v>
      </c>
      <c r="AQ5303">
        <v>0</v>
      </c>
    </row>
    <row r="5304" spans="1:43" ht="15.75" x14ac:dyDescent="0.25">
      <c r="A5304">
        <v>2013</v>
      </c>
      <c r="B5304" t="s">
        <v>155</v>
      </c>
      <c r="C5304" t="e">
        <f t="shared" si="396"/>
        <v>#N/A</v>
      </c>
      <c r="D5304" t="e">
        <v>#N/A</v>
      </c>
      <c r="E5304" t="e">
        <v>#N/A</v>
      </c>
      <c r="F5304" t="e">
        <v>#N/A</v>
      </c>
      <c r="G5304" t="e">
        <v>#N/A</v>
      </c>
      <c r="I5304">
        <f t="shared" si="391"/>
        <v>1.22</v>
      </c>
      <c r="J5304" t="e">
        <v>#N/A</v>
      </c>
      <c r="K5304">
        <v>20.128</v>
      </c>
      <c r="M5304">
        <v>107.53229784598605</v>
      </c>
      <c r="N5304">
        <v>9.7989999999999995</v>
      </c>
      <c r="O5304">
        <v>0</v>
      </c>
      <c r="Y5304">
        <v>0</v>
      </c>
      <c r="Z5304">
        <f t="shared" si="392"/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1923.521</v>
      </c>
      <c r="AM5304">
        <v>805.13400000000001</v>
      </c>
      <c r="AN5304">
        <v>4.915</v>
      </c>
      <c r="AO5304" s="4">
        <v>1856.0609999999999</v>
      </c>
      <c r="AQ5304">
        <v>0</v>
      </c>
    </row>
    <row r="5305" spans="1:43" ht="15.75" x14ac:dyDescent="0.25">
      <c r="A5305">
        <v>2013</v>
      </c>
      <c r="B5305" t="s">
        <v>156</v>
      </c>
      <c r="C5305">
        <f t="shared" si="396"/>
        <v>1</v>
      </c>
      <c r="D5305" t="e">
        <v>#N/A</v>
      </c>
      <c r="E5305" t="e">
        <v>#N/A</v>
      </c>
      <c r="F5305">
        <v>39.3595581054688</v>
      </c>
      <c r="G5305">
        <v>44.503173828125</v>
      </c>
      <c r="I5305">
        <f t="shared" si="391"/>
        <v>29.71</v>
      </c>
      <c r="J5305" t="e">
        <v>#N/A</v>
      </c>
      <c r="K5305">
        <v>3.851</v>
      </c>
      <c r="L5305">
        <v>1.9</v>
      </c>
      <c r="M5305">
        <v>358.03010563715571</v>
      </c>
      <c r="N5305">
        <v>2.359</v>
      </c>
      <c r="O5305">
        <v>0</v>
      </c>
      <c r="Y5305">
        <v>0</v>
      </c>
      <c r="Z5305">
        <f t="shared" si="392"/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78761.922000000006</v>
      </c>
      <c r="AM5305">
        <v>55182.483</v>
      </c>
      <c r="AN5305">
        <v>297.94099999999997</v>
      </c>
      <c r="AO5305" s="4">
        <v>115.81</v>
      </c>
      <c r="AQ5305">
        <v>0</v>
      </c>
    </row>
    <row r="5306" spans="1:43" ht="15.75" x14ac:dyDescent="0.25">
      <c r="A5306">
        <v>2013</v>
      </c>
      <c r="B5306" t="s">
        <v>157</v>
      </c>
      <c r="C5306">
        <f t="shared" si="396"/>
        <v>1</v>
      </c>
      <c r="D5306" t="e">
        <v>#N/A</v>
      </c>
      <c r="E5306" t="e">
        <v>#N/A</v>
      </c>
      <c r="F5306">
        <v>24.6627902984619</v>
      </c>
      <c r="G5306">
        <v>42.8469848632812</v>
      </c>
      <c r="I5306">
        <f t="shared" si="391"/>
        <v>0</v>
      </c>
      <c r="J5306" t="e">
        <v>#N/A</v>
      </c>
      <c r="K5306">
        <v>0.94099999999999995</v>
      </c>
      <c r="L5306">
        <v>14.218</v>
      </c>
      <c r="M5306">
        <v>181.3689033800915</v>
      </c>
      <c r="N5306">
        <v>1.462</v>
      </c>
      <c r="O5306">
        <v>0</v>
      </c>
      <c r="Y5306">
        <v>0</v>
      </c>
      <c r="Z5306">
        <f t="shared" si="392"/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1</v>
      </c>
      <c r="AH5306">
        <v>0</v>
      </c>
      <c r="AI5306">
        <v>0</v>
      </c>
      <c r="AJ5306">
        <v>0</v>
      </c>
      <c r="AK5306">
        <v>0</v>
      </c>
      <c r="AL5306">
        <v>26615.805</v>
      </c>
      <c r="AM5306">
        <v>17706.313999999998</v>
      </c>
      <c r="AN5306">
        <v>95.805000000000007</v>
      </c>
      <c r="AO5306" s="4">
        <v>122.929</v>
      </c>
      <c r="AQ5306">
        <v>1</v>
      </c>
    </row>
    <row r="5307" spans="1:43" ht="15.75" x14ac:dyDescent="0.25">
      <c r="A5307">
        <v>2013</v>
      </c>
      <c r="B5307" t="s">
        <v>158</v>
      </c>
      <c r="C5307">
        <f t="shared" si="396"/>
        <v>1</v>
      </c>
      <c r="D5307" t="e">
        <v>#N/A</v>
      </c>
      <c r="E5307" t="e">
        <v>#N/A</v>
      </c>
      <c r="F5307">
        <v>25.389524459838899</v>
      </c>
      <c r="G5307">
        <v>40.524284362792997</v>
      </c>
      <c r="I5307">
        <f t="shared" si="391"/>
        <v>13.25</v>
      </c>
      <c r="J5307" t="e">
        <v>#N/A</v>
      </c>
      <c r="K5307">
        <v>-0.998</v>
      </c>
      <c r="L5307">
        <v>10.141999999999999</v>
      </c>
      <c r="M5307">
        <v>143.37178400029919</v>
      </c>
      <c r="N5307">
        <v>1.7589999999999999</v>
      </c>
      <c r="O5307">
        <v>0</v>
      </c>
      <c r="Y5307">
        <v>0</v>
      </c>
      <c r="Z5307">
        <f t="shared" si="392"/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1</v>
      </c>
      <c r="AH5307">
        <v>0</v>
      </c>
      <c r="AI5307">
        <v>0</v>
      </c>
      <c r="AJ5307">
        <v>0</v>
      </c>
      <c r="AK5307">
        <v>0</v>
      </c>
      <c r="AL5307">
        <v>28512.133000000002</v>
      </c>
      <c r="AM5307">
        <v>23316.675999999999</v>
      </c>
      <c r="AN5307">
        <v>48.005000000000003</v>
      </c>
      <c r="AO5307" s="4">
        <v>122.44799999999999</v>
      </c>
      <c r="AQ5307">
        <v>1</v>
      </c>
    </row>
    <row r="5308" spans="1:43" ht="15.75" x14ac:dyDescent="0.25">
      <c r="A5308">
        <v>2013</v>
      </c>
      <c r="B5308" t="s">
        <v>159</v>
      </c>
      <c r="C5308" t="e">
        <f t="shared" si="396"/>
        <v>#N/A</v>
      </c>
      <c r="D5308" t="e">
        <v>#N/A</v>
      </c>
      <c r="E5308" t="e">
        <v>#N/A</v>
      </c>
      <c r="F5308" t="e">
        <v>#N/A</v>
      </c>
      <c r="G5308" t="e">
        <v>#N/A</v>
      </c>
      <c r="I5308">
        <f t="shared" si="391"/>
        <v>0.32</v>
      </c>
      <c r="J5308" t="e">
        <v>#N/A</v>
      </c>
      <c r="K5308">
        <v>1.891</v>
      </c>
      <c r="L5308">
        <v>24.725000000000001</v>
      </c>
      <c r="M5308">
        <v>65.100584308534764</v>
      </c>
      <c r="N5308">
        <v>5.7519999999999998</v>
      </c>
      <c r="O5308">
        <v>0</v>
      </c>
      <c r="Y5308">
        <v>0</v>
      </c>
      <c r="Z5308">
        <f t="shared" si="392"/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12506.514999999999</v>
      </c>
      <c r="AM5308">
        <v>6621.1220000000003</v>
      </c>
      <c r="AN5308">
        <v>350.8</v>
      </c>
      <c r="AO5308" s="4">
        <v>209.72399999999999</v>
      </c>
      <c r="AQ5308">
        <v>0</v>
      </c>
    </row>
    <row r="5309" spans="1:43" ht="15.75" x14ac:dyDescent="0.25">
      <c r="A5309">
        <v>2013</v>
      </c>
      <c r="B5309" t="s">
        <v>160</v>
      </c>
      <c r="C5309">
        <f t="shared" si="396"/>
        <v>1</v>
      </c>
      <c r="D5309">
        <v>0</v>
      </c>
      <c r="E5309">
        <v>0</v>
      </c>
      <c r="F5309">
        <v>34.143756866455099</v>
      </c>
      <c r="G5309">
        <v>49.4866752624512</v>
      </c>
      <c r="I5309">
        <f t="shared" ref="I5309:I5372" si="397">IF(H5309="",I5152,H5309)</f>
        <v>14.96</v>
      </c>
      <c r="J5309" t="e">
        <v>#N/A</v>
      </c>
      <c r="K5309">
        <v>-1.22</v>
      </c>
      <c r="L5309">
        <v>26.1</v>
      </c>
      <c r="M5309">
        <v>59.70266331548131</v>
      </c>
      <c r="N5309">
        <v>1.526</v>
      </c>
      <c r="O5309">
        <v>0</v>
      </c>
      <c r="Y5309">
        <v>0</v>
      </c>
      <c r="Z5309">
        <f t="shared" si="392"/>
        <v>1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1</v>
      </c>
      <c r="AH5309">
        <v>0</v>
      </c>
      <c r="AI5309">
        <v>0</v>
      </c>
      <c r="AJ5309">
        <v>0</v>
      </c>
      <c r="AK5309">
        <v>0</v>
      </c>
      <c r="AL5309">
        <v>31941.554</v>
      </c>
      <c r="AM5309">
        <v>29150.345000000001</v>
      </c>
      <c r="AN5309">
        <v>1358.6869999999999</v>
      </c>
      <c r="AO5309" s="4">
        <v>121.001</v>
      </c>
      <c r="AQ5309">
        <v>1</v>
      </c>
    </row>
    <row r="5310" spans="1:43" ht="15.75" x14ac:dyDescent="0.25">
      <c r="A5310">
        <v>2013</v>
      </c>
      <c r="B5310" t="s">
        <v>161</v>
      </c>
      <c r="C5310">
        <f t="shared" si="396"/>
        <v>1</v>
      </c>
      <c r="D5310" t="e">
        <v>#N/A</v>
      </c>
      <c r="E5310" t="e">
        <v>#N/A</v>
      </c>
      <c r="F5310">
        <v>40.140750885009801</v>
      </c>
      <c r="G5310">
        <v>44.328395843505902</v>
      </c>
      <c r="I5310">
        <f t="shared" si="397"/>
        <v>8.51</v>
      </c>
      <c r="J5310" t="e">
        <v>#N/A</v>
      </c>
      <c r="K5310">
        <v>7.3</v>
      </c>
      <c r="L5310">
        <v>4</v>
      </c>
      <c r="M5310">
        <v>54.473700897062095</v>
      </c>
      <c r="N5310">
        <v>6.9119999999999999</v>
      </c>
      <c r="O5310">
        <v>0</v>
      </c>
      <c r="Y5310">
        <v>0</v>
      </c>
      <c r="Z5310">
        <f t="shared" ref="Z5310:Z5373" si="398">IF(Y5310=1,0,IF(OR(Y5153=1,Y4996=1),1,0))</f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9583.3070000000007</v>
      </c>
      <c r="AM5310">
        <v>3204.3820000000001</v>
      </c>
      <c r="AN5310">
        <v>66.721999999999994</v>
      </c>
      <c r="AO5310" s="4">
        <v>174.15</v>
      </c>
      <c r="AQ5310">
        <v>0</v>
      </c>
    </row>
    <row r="5311" spans="1:43" ht="15.75" x14ac:dyDescent="0.25">
      <c r="A5311">
        <v>2013</v>
      </c>
      <c r="B5311" t="s">
        <v>162</v>
      </c>
      <c r="C5311" t="e">
        <f t="shared" si="396"/>
        <v>#N/A</v>
      </c>
      <c r="D5311" t="e">
        <v>#N/A</v>
      </c>
      <c r="E5311" t="e">
        <v>#N/A</v>
      </c>
      <c r="F5311" t="e">
        <v>#N/A</v>
      </c>
      <c r="G5311" t="e">
        <v>#N/A</v>
      </c>
      <c r="I5311">
        <f t="shared" si="397"/>
        <v>0</v>
      </c>
      <c r="J5311" t="e">
        <v>#N/A</v>
      </c>
      <c r="K5311">
        <v>-2.262</v>
      </c>
      <c r="M5311">
        <v>97.204779253688926</v>
      </c>
      <c r="N5311">
        <v>1.4730000000000001</v>
      </c>
      <c r="O5311">
        <v>0</v>
      </c>
      <c r="Y5311">
        <v>0</v>
      </c>
      <c r="Z5311">
        <f t="shared" si="398"/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11149.581</v>
      </c>
      <c r="AM5311">
        <v>7887.6819999999998</v>
      </c>
      <c r="AN5311">
        <v>1.3320000000000001</v>
      </c>
      <c r="AO5311" s="4">
        <v>114.776</v>
      </c>
      <c r="AQ5311">
        <v>0</v>
      </c>
    </row>
    <row r="5312" spans="1:43" ht="15.75" x14ac:dyDescent="0.25">
      <c r="A5312">
        <v>2013</v>
      </c>
      <c r="B5312" t="s">
        <v>163</v>
      </c>
      <c r="C5312" t="e">
        <f t="shared" si="396"/>
        <v>#N/A</v>
      </c>
      <c r="D5312" t="e">
        <v>#N/A</v>
      </c>
      <c r="E5312" t="e">
        <v>#N/A</v>
      </c>
      <c r="F5312" t="e">
        <v>#N/A</v>
      </c>
      <c r="G5312" t="e">
        <v>#N/A</v>
      </c>
      <c r="I5312">
        <f t="shared" si="397"/>
        <v>0</v>
      </c>
      <c r="J5312" t="e">
        <v>#N/A</v>
      </c>
      <c r="K5312">
        <v>2.2629999999999999</v>
      </c>
      <c r="M5312">
        <v>87.239858085590257</v>
      </c>
      <c r="N5312">
        <v>0.80500000000000005</v>
      </c>
      <c r="O5312">
        <v>0</v>
      </c>
      <c r="Y5312">
        <v>0</v>
      </c>
      <c r="Z5312">
        <f t="shared" si="398"/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10560.483</v>
      </c>
      <c r="AM5312">
        <v>6563.0959999999995</v>
      </c>
      <c r="AN5312">
        <v>0.72</v>
      </c>
      <c r="AO5312" s="4">
        <v>107.467</v>
      </c>
      <c r="AQ5312">
        <v>0</v>
      </c>
    </row>
    <row r="5313" spans="1:43" ht="15.75" x14ac:dyDescent="0.25">
      <c r="A5313">
        <v>2013</v>
      </c>
      <c r="B5313" t="s">
        <v>164</v>
      </c>
      <c r="C5313" t="e">
        <f t="shared" si="396"/>
        <v>#N/A</v>
      </c>
      <c r="D5313" t="e">
        <v>#N/A</v>
      </c>
      <c r="E5313" t="e">
        <v>#N/A</v>
      </c>
      <c r="F5313" t="e">
        <v>#N/A</v>
      </c>
      <c r="G5313" t="e">
        <v>#N/A</v>
      </c>
      <c r="I5313">
        <f t="shared" si="397"/>
        <v>1.87</v>
      </c>
      <c r="J5313" t="e">
        <v>#N/A</v>
      </c>
      <c r="K5313">
        <v>3.3119999999999998</v>
      </c>
      <c r="L5313">
        <v>14.8</v>
      </c>
      <c r="M5313">
        <v>25.70693594671668</v>
      </c>
      <c r="N5313">
        <v>36.521999999999998</v>
      </c>
      <c r="O5313">
        <v>0</v>
      </c>
      <c r="Y5313">
        <v>0</v>
      </c>
      <c r="Z5313">
        <f t="shared" si="398"/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4428.6310000000003</v>
      </c>
      <c r="AM5313">
        <v>1941.373</v>
      </c>
      <c r="AN5313">
        <v>66.748000000000005</v>
      </c>
      <c r="AO5313" s="4">
        <v>313.96699999999998</v>
      </c>
      <c r="AQ5313">
        <v>0</v>
      </c>
    </row>
    <row r="5314" spans="1:43" ht="15.75" x14ac:dyDescent="0.25">
      <c r="A5314">
        <v>2013</v>
      </c>
      <c r="B5314" t="s">
        <v>165</v>
      </c>
      <c r="D5314" t="e">
        <v>#N/A</v>
      </c>
      <c r="E5314" t="e">
        <v>#N/A</v>
      </c>
      <c r="F5314" t="e">
        <v>#N/A</v>
      </c>
      <c r="G5314" t="e">
        <v>#N/A</v>
      </c>
      <c r="I5314">
        <f t="shared" si="397"/>
        <v>0</v>
      </c>
      <c r="J5314" t="e">
        <v>#N/A</v>
      </c>
      <c r="K5314">
        <v>4.0999999999999996</v>
      </c>
      <c r="L5314">
        <v>8.5</v>
      </c>
      <c r="M5314" t="s">
        <v>191</v>
      </c>
      <c r="N5314">
        <v>1.923</v>
      </c>
      <c r="O5314">
        <v>0</v>
      </c>
      <c r="Y5314">
        <v>0</v>
      </c>
      <c r="Z5314">
        <f t="shared" si="398"/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16079.7</v>
      </c>
      <c r="AM5314">
        <v>9205.6880000000001</v>
      </c>
      <c r="AN5314">
        <v>5.0380000000000003</v>
      </c>
      <c r="AO5314" s="4">
        <v>324.15199999999999</v>
      </c>
      <c r="AQ5314">
        <v>0</v>
      </c>
    </row>
    <row r="5315" spans="1:43" ht="15.75" x14ac:dyDescent="0.25">
      <c r="A5315">
        <v>2013</v>
      </c>
      <c r="B5315" t="s">
        <v>166</v>
      </c>
      <c r="C5315" t="e">
        <f>IF(AND(F5315&gt;0,M5315&gt;0,OR(O5315=0,O5315=1),AL5315&gt;0),1,"")</f>
        <v>#N/A</v>
      </c>
      <c r="D5315" t="e">
        <v>#N/A</v>
      </c>
      <c r="E5315" t="e">
        <v>#N/A</v>
      </c>
      <c r="F5315" t="e">
        <v>#N/A</v>
      </c>
      <c r="G5315" t="e">
        <v>#N/A</v>
      </c>
      <c r="I5315">
        <f t="shared" si="397"/>
        <v>1.64</v>
      </c>
      <c r="J5315" t="e">
        <v>#N/A</v>
      </c>
      <c r="K5315">
        <v>2.786</v>
      </c>
      <c r="M5315">
        <v>114.63297373307122</v>
      </c>
      <c r="N5315">
        <v>5.62</v>
      </c>
      <c r="O5315">
        <v>0</v>
      </c>
      <c r="Y5315">
        <v>0</v>
      </c>
      <c r="Z5315">
        <f t="shared" si="398"/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1</v>
      </c>
      <c r="AI5315">
        <v>0</v>
      </c>
      <c r="AJ5315">
        <v>0</v>
      </c>
      <c r="AK5315">
        <v>0</v>
      </c>
      <c r="AL5315">
        <v>7645.6779999999999</v>
      </c>
      <c r="AM5315">
        <v>3473.3910000000001</v>
      </c>
      <c r="AN5315">
        <v>3.7949999999999999</v>
      </c>
      <c r="AO5315" s="4">
        <v>235.34700000000001</v>
      </c>
      <c r="AQ5315">
        <v>1</v>
      </c>
    </row>
    <row r="5316" spans="1:43" ht="15.75" x14ac:dyDescent="0.25">
      <c r="A5316">
        <v>2013</v>
      </c>
      <c r="B5316" t="s">
        <v>167</v>
      </c>
      <c r="C5316" t="e">
        <f>IF(AND(F5316&gt;0,M5316&gt;0,OR(O5316=0,O5316=1),AL5316&gt;0),1,"")</f>
        <v>#N/A</v>
      </c>
      <c r="D5316">
        <v>0</v>
      </c>
      <c r="E5316">
        <v>0</v>
      </c>
      <c r="F5316" t="e">
        <v>#N/A</v>
      </c>
      <c r="G5316" t="e">
        <v>#N/A</v>
      </c>
      <c r="I5316">
        <f t="shared" si="397"/>
        <v>14.93</v>
      </c>
      <c r="J5316" t="e">
        <v>#N/A</v>
      </c>
      <c r="K5316">
        <v>1.637</v>
      </c>
      <c r="L5316">
        <v>8</v>
      </c>
      <c r="M5316">
        <v>82.656760996170831</v>
      </c>
      <c r="N5316">
        <v>-4.3999999999999997E-2</v>
      </c>
      <c r="O5316">
        <v>0</v>
      </c>
      <c r="Y5316">
        <v>0</v>
      </c>
      <c r="Z5316">
        <f t="shared" si="398"/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43407.4</v>
      </c>
      <c r="AM5316">
        <v>58014.167999999998</v>
      </c>
      <c r="AN5316">
        <v>558.94899999999996</v>
      </c>
      <c r="AO5316" s="4">
        <v>100</v>
      </c>
      <c r="AQ5316">
        <v>0</v>
      </c>
    </row>
    <row r="5317" spans="1:43" ht="15.75" x14ac:dyDescent="0.25">
      <c r="A5317">
        <v>2013</v>
      </c>
      <c r="B5317" t="s">
        <v>168</v>
      </c>
      <c r="C5317" t="e">
        <f>IF(AND(F5317&gt;0,M5317&gt;0,OR(O5317=0,O5317=1),AL5317&gt;0),1,"")</f>
        <v>#N/A</v>
      </c>
      <c r="D5317" t="e">
        <v>#N/A</v>
      </c>
      <c r="E5317" t="e">
        <v>#N/A</v>
      </c>
      <c r="F5317" t="e">
        <v>#N/A</v>
      </c>
      <c r="G5317" t="e">
        <v>#N/A</v>
      </c>
      <c r="I5317">
        <f t="shared" si="397"/>
        <v>17.88</v>
      </c>
      <c r="J5317" t="e">
        <v>#N/A</v>
      </c>
      <c r="K5317">
        <v>1.9339999999999999</v>
      </c>
      <c r="L5317">
        <v>3.1579999999999999</v>
      </c>
      <c r="M5317">
        <v>132.18282877446404</v>
      </c>
      <c r="N5317">
        <v>-0.218</v>
      </c>
      <c r="O5317">
        <v>0</v>
      </c>
      <c r="Y5317">
        <v>0</v>
      </c>
      <c r="Z5317">
        <f t="shared" si="398"/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53976.597999999998</v>
      </c>
      <c r="AM5317">
        <v>81276.126000000004</v>
      </c>
      <c r="AN5317">
        <v>650.43100000000004</v>
      </c>
      <c r="AO5317" s="4">
        <v>99.049000000000007</v>
      </c>
      <c r="AQ5317">
        <v>0</v>
      </c>
    </row>
    <row r="5318" spans="1:43" ht="15.75" x14ac:dyDescent="0.25">
      <c r="A5318">
        <v>2013</v>
      </c>
      <c r="B5318" t="s">
        <v>169</v>
      </c>
      <c r="D5318" t="e">
        <v>#N/A</v>
      </c>
      <c r="E5318" t="e">
        <v>#N/A</v>
      </c>
      <c r="F5318" t="e">
        <v>#N/A</v>
      </c>
      <c r="G5318" t="e">
        <v>#N/A</v>
      </c>
      <c r="I5318">
        <f t="shared" si="397"/>
        <v>2.5499999999999998</v>
      </c>
      <c r="J5318" t="e">
        <v>#N/A</v>
      </c>
      <c r="K5318" t="s">
        <v>191</v>
      </c>
      <c r="L5318" t="s">
        <v>191</v>
      </c>
      <c r="M5318" t="s">
        <v>192</v>
      </c>
      <c r="N5318" t="s">
        <v>191</v>
      </c>
      <c r="O5318">
        <v>0</v>
      </c>
      <c r="Y5318">
        <v>0</v>
      </c>
      <c r="Z5318">
        <f t="shared" si="398"/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 t="s">
        <v>192</v>
      </c>
      <c r="AM5318" t="s">
        <v>192</v>
      </c>
      <c r="AN5318" t="s">
        <v>192</v>
      </c>
      <c r="AO5318" s="4" t="s">
        <v>191</v>
      </c>
      <c r="AQ5318">
        <v>0</v>
      </c>
    </row>
    <row r="5319" spans="1:43" ht="15.75" x14ac:dyDescent="0.25">
      <c r="A5319">
        <v>2013</v>
      </c>
      <c r="B5319" t="s">
        <v>170</v>
      </c>
      <c r="D5319" t="e">
        <v>#N/A</v>
      </c>
      <c r="E5319" t="e">
        <v>#N/A</v>
      </c>
      <c r="F5319" t="e">
        <v>#N/A</v>
      </c>
      <c r="G5319" t="e">
        <v>#N/A</v>
      </c>
      <c r="I5319">
        <f t="shared" si="397"/>
        <v>0</v>
      </c>
      <c r="J5319" t="e">
        <v>#N/A</v>
      </c>
      <c r="K5319">
        <v>2.0870000000000002</v>
      </c>
      <c r="L5319">
        <v>4.18</v>
      </c>
      <c r="M5319" t="s">
        <v>192</v>
      </c>
      <c r="N5319">
        <v>0.79300000000000004</v>
      </c>
      <c r="O5319">
        <v>0</v>
      </c>
      <c r="Y5319">
        <v>0</v>
      </c>
      <c r="Z5319">
        <f t="shared" si="398"/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1</v>
      </c>
      <c r="AH5319">
        <v>0</v>
      </c>
      <c r="AI5319">
        <v>0</v>
      </c>
      <c r="AJ5319">
        <v>0</v>
      </c>
      <c r="AK5319">
        <v>0</v>
      </c>
      <c r="AL5319">
        <v>41538.853000000003</v>
      </c>
      <c r="AM5319">
        <v>20924.920999999998</v>
      </c>
      <c r="AN5319">
        <v>489.089</v>
      </c>
      <c r="AO5319" s="4">
        <v>102.742</v>
      </c>
      <c r="AQ5319">
        <v>1</v>
      </c>
    </row>
    <row r="5320" spans="1:43" ht="15.75" x14ac:dyDescent="0.25">
      <c r="A5320">
        <v>2013</v>
      </c>
      <c r="B5320" t="s">
        <v>171</v>
      </c>
      <c r="C5320" t="e">
        <f>IF(AND(F5320&gt;0,M5320&gt;0,OR(O5320=0,O5320=1),AL5320&gt;0),1,"")</f>
        <v>#N/A</v>
      </c>
      <c r="D5320" t="e">
        <v>#N/A</v>
      </c>
      <c r="E5320" t="e">
        <v>#N/A</v>
      </c>
      <c r="F5320" t="e">
        <v>#N/A</v>
      </c>
      <c r="G5320" t="e">
        <v>#N/A</v>
      </c>
      <c r="I5320">
        <f t="shared" si="397"/>
        <v>3.74</v>
      </c>
      <c r="J5320" t="e">
        <v>#N/A</v>
      </c>
      <c r="K5320">
        <v>7.4</v>
      </c>
      <c r="M5320">
        <v>87.510610985782506</v>
      </c>
      <c r="N5320">
        <v>5.0350000000000001</v>
      </c>
      <c r="O5320">
        <v>0</v>
      </c>
      <c r="Y5320">
        <v>0</v>
      </c>
      <c r="Z5320">
        <f t="shared" si="398"/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2535.6129999999998</v>
      </c>
      <c r="AM5320">
        <v>1044.9459999999999</v>
      </c>
      <c r="AN5320">
        <v>8.4969999999999999</v>
      </c>
      <c r="AO5320" s="4">
        <v>1071.26</v>
      </c>
      <c r="AQ5320">
        <v>0</v>
      </c>
    </row>
    <row r="5321" spans="1:43" ht="15.75" x14ac:dyDescent="0.25">
      <c r="A5321">
        <v>2013</v>
      </c>
      <c r="B5321" t="s">
        <v>172</v>
      </c>
      <c r="C5321" t="e">
        <f>IF(AND(F5321&gt;0,M5321&gt;0,OR(O5321=0,O5321=1),AL5321&gt;0),1,"")</f>
        <v>#N/A</v>
      </c>
      <c r="D5321" t="e">
        <v>#N/A</v>
      </c>
      <c r="E5321" t="e">
        <v>#N/A</v>
      </c>
      <c r="F5321" t="e">
        <v>#N/A</v>
      </c>
      <c r="G5321" t="e">
        <v>#N/A</v>
      </c>
      <c r="I5321">
        <f t="shared" si="397"/>
        <v>0.36</v>
      </c>
      <c r="J5321" t="e">
        <v>#N/A</v>
      </c>
      <c r="K5321">
        <v>6.9610000000000003</v>
      </c>
      <c r="M5321">
        <v>67.449012715243668</v>
      </c>
      <c r="N5321">
        <v>7.87</v>
      </c>
      <c r="O5321">
        <v>0</v>
      </c>
      <c r="Y5321">
        <v>0</v>
      </c>
      <c r="Z5321">
        <f t="shared" si="398"/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1834.278</v>
      </c>
      <c r="AM5321">
        <v>719.25900000000001</v>
      </c>
      <c r="AN5321">
        <v>33.284999999999997</v>
      </c>
      <c r="AO5321" s="4">
        <v>267.71499999999997</v>
      </c>
      <c r="AQ5321">
        <v>0</v>
      </c>
    </row>
    <row r="5322" spans="1:43" ht="15.75" x14ac:dyDescent="0.25">
      <c r="A5322">
        <v>2013</v>
      </c>
      <c r="B5322" t="s">
        <v>173</v>
      </c>
      <c r="C5322" t="e">
        <f>IF(AND(F5322&gt;0,M5322&gt;0,OR(O5322=0,O5322=1),AL5322&gt;0),1,"")</f>
        <v>#N/A</v>
      </c>
      <c r="D5322" t="e">
        <v>#N/A</v>
      </c>
      <c r="E5322" t="e">
        <v>#N/A</v>
      </c>
      <c r="F5322" t="e">
        <v>#N/A</v>
      </c>
      <c r="G5322" t="e">
        <v>#N/A</v>
      </c>
      <c r="I5322">
        <f t="shared" si="397"/>
        <v>10.47</v>
      </c>
      <c r="J5322" t="e">
        <v>#N/A</v>
      </c>
      <c r="K5322">
        <v>2.891</v>
      </c>
      <c r="L5322">
        <v>0.72499999999999998</v>
      </c>
      <c r="M5322">
        <v>143.84808941473489</v>
      </c>
      <c r="N5322">
        <v>2.1850000000000001</v>
      </c>
      <c r="O5322">
        <v>0</v>
      </c>
      <c r="Y5322">
        <v>0</v>
      </c>
      <c r="Z5322">
        <f t="shared" si="398"/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14136.272999999999</v>
      </c>
      <c r="AM5322">
        <v>5675.8</v>
      </c>
      <c r="AN5322">
        <v>387.25299999999999</v>
      </c>
      <c r="AO5322" s="4">
        <v>105.26900000000001</v>
      </c>
      <c r="AQ5322">
        <v>0</v>
      </c>
    </row>
    <row r="5323" spans="1:43" ht="15.75" x14ac:dyDescent="0.25">
      <c r="A5323">
        <v>2013</v>
      </c>
      <c r="B5323" t="s">
        <v>174</v>
      </c>
      <c r="D5323" t="e">
        <v>#N/A</v>
      </c>
      <c r="E5323" t="e">
        <v>#N/A</v>
      </c>
      <c r="F5323" t="e">
        <v>#N/A</v>
      </c>
      <c r="G5323" t="e">
        <v>#N/A</v>
      </c>
      <c r="I5323">
        <f t="shared" si="397"/>
        <v>0</v>
      </c>
      <c r="J5323" t="e">
        <v>#N/A</v>
      </c>
      <c r="K5323">
        <v>5.4059999999999997</v>
      </c>
      <c r="M5323" t="s">
        <v>191</v>
      </c>
      <c r="N5323">
        <v>9.4770000000000003</v>
      </c>
      <c r="O5323">
        <v>0</v>
      </c>
      <c r="Y5323">
        <v>0</v>
      </c>
      <c r="Z5323">
        <f t="shared" si="398"/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7678.2449999999999</v>
      </c>
      <c r="AM5323">
        <v>4142.3630000000003</v>
      </c>
      <c r="AN5323">
        <v>4.9409999999999998</v>
      </c>
      <c r="AO5323" s="4">
        <v>103.292</v>
      </c>
      <c r="AQ5323">
        <v>0</v>
      </c>
    </row>
    <row r="5324" spans="1:43" ht="15.75" x14ac:dyDescent="0.25">
      <c r="A5324">
        <v>2013</v>
      </c>
      <c r="B5324" t="s">
        <v>175</v>
      </c>
      <c r="D5324" t="e">
        <v>#N/A</v>
      </c>
      <c r="E5324" t="e">
        <v>#N/A</v>
      </c>
      <c r="F5324" t="e">
        <v>#N/A</v>
      </c>
      <c r="G5324" t="e">
        <v>#N/A</v>
      </c>
      <c r="I5324">
        <f t="shared" si="397"/>
        <v>1.51</v>
      </c>
      <c r="J5324" t="e">
        <v>#N/A</v>
      </c>
      <c r="K5324">
        <v>5.1180000000000003</v>
      </c>
      <c r="M5324" t="s">
        <v>191</v>
      </c>
      <c r="N5324">
        <v>1.76</v>
      </c>
      <c r="O5324">
        <v>0</v>
      </c>
      <c r="Y5324">
        <v>0</v>
      </c>
      <c r="Z5324">
        <f t="shared" si="398"/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1390.279</v>
      </c>
      <c r="AM5324">
        <v>636.54300000000001</v>
      </c>
      <c r="AN5324">
        <v>4.34</v>
      </c>
      <c r="AO5324" s="4">
        <v>115.069</v>
      </c>
      <c r="AQ5324">
        <v>0</v>
      </c>
    </row>
    <row r="5325" spans="1:43" ht="15.75" x14ac:dyDescent="0.25">
      <c r="A5325">
        <v>2013</v>
      </c>
      <c r="B5325" t="s">
        <v>176</v>
      </c>
      <c r="C5325" t="e">
        <f>IF(AND(F5325&gt;0,M5325&gt;0,OR(O5325=0,O5325=1),AL5325&gt;0),1,"")</f>
        <v>#N/A</v>
      </c>
      <c r="D5325" t="e">
        <v>#N/A</v>
      </c>
      <c r="E5325" t="e">
        <v>#N/A</v>
      </c>
      <c r="F5325" t="e">
        <v>#N/A</v>
      </c>
      <c r="G5325" t="e">
        <v>#N/A</v>
      </c>
      <c r="I5325">
        <f t="shared" si="397"/>
        <v>6.48</v>
      </c>
      <c r="J5325" t="e">
        <v>#N/A</v>
      </c>
      <c r="K5325">
        <v>1.6160000000000001</v>
      </c>
      <c r="L5325">
        <v>3.7</v>
      </c>
      <c r="M5325">
        <v>103.15275254418172</v>
      </c>
      <c r="N5325">
        <v>5.2</v>
      </c>
      <c r="O5325">
        <v>0</v>
      </c>
      <c r="Y5325">
        <v>0</v>
      </c>
      <c r="Z5325">
        <f t="shared" si="398"/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30196.721000000001</v>
      </c>
      <c r="AM5325">
        <v>20622.309000000001</v>
      </c>
      <c r="AN5325">
        <v>27.719000000000001</v>
      </c>
      <c r="AO5325" s="4">
        <v>238.01900000000001</v>
      </c>
      <c r="AQ5325">
        <v>0</v>
      </c>
    </row>
    <row r="5326" spans="1:43" ht="15.75" x14ac:dyDescent="0.25">
      <c r="A5326">
        <v>2013</v>
      </c>
      <c r="B5326" t="s">
        <v>177</v>
      </c>
      <c r="C5326" t="e">
        <f>IF(AND(F5326&gt;0,M5326&gt;0,OR(O5326=0,O5326=1),AL5326&gt;0),1,"")</f>
        <v>#N/A</v>
      </c>
      <c r="D5326" t="e">
        <v>#N/A</v>
      </c>
      <c r="E5326" t="e">
        <v>#N/A</v>
      </c>
      <c r="F5326" t="e">
        <v>#N/A</v>
      </c>
      <c r="G5326" t="e">
        <v>#N/A</v>
      </c>
      <c r="I5326">
        <f t="shared" si="397"/>
        <v>7.38</v>
      </c>
      <c r="J5326" t="e">
        <v>#N/A</v>
      </c>
      <c r="K5326">
        <v>2.2570000000000001</v>
      </c>
      <c r="L5326">
        <v>15.33</v>
      </c>
      <c r="M5326">
        <v>103.1495537029882</v>
      </c>
      <c r="N5326">
        <v>6.1079999999999997</v>
      </c>
      <c r="O5326">
        <v>0</v>
      </c>
      <c r="Y5326">
        <v>0</v>
      </c>
      <c r="Z5326">
        <f t="shared" si="398"/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10998.405000000001</v>
      </c>
      <c r="AM5326">
        <v>4316.7950000000001</v>
      </c>
      <c r="AN5326">
        <v>46.994999999999997</v>
      </c>
      <c r="AO5326" s="4">
        <v>141.679</v>
      </c>
      <c r="AQ5326">
        <v>0</v>
      </c>
    </row>
    <row r="5327" spans="1:43" ht="15.75" x14ac:dyDescent="0.25">
      <c r="A5327">
        <v>2013</v>
      </c>
      <c r="B5327" t="s">
        <v>178</v>
      </c>
      <c r="C5327" t="e">
        <f>IF(AND(F5327&gt;0,M5327&gt;0,OR(O5327=0,O5327=1),AL5327&gt;0),1,"")</f>
        <v>#N/A</v>
      </c>
      <c r="D5327" t="e">
        <v>#N/A</v>
      </c>
      <c r="E5327" t="e">
        <v>#N/A</v>
      </c>
      <c r="F5327" t="e">
        <v>#N/A</v>
      </c>
      <c r="G5327" t="e">
        <v>#N/A</v>
      </c>
      <c r="I5327">
        <f t="shared" si="397"/>
        <v>5.28</v>
      </c>
      <c r="J5327" t="e">
        <v>#N/A</v>
      </c>
      <c r="K5327">
        <v>4.05</v>
      </c>
      <c r="L5327">
        <v>9.0410000000000004</v>
      </c>
      <c r="M5327">
        <v>57.852011496262755</v>
      </c>
      <c r="N5327">
        <v>7.4930000000000003</v>
      </c>
      <c r="O5327">
        <v>0</v>
      </c>
      <c r="Y5327">
        <v>0</v>
      </c>
      <c r="Z5327">
        <f t="shared" si="398"/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18873.652999999998</v>
      </c>
      <c r="AM5327">
        <v>10721.063</v>
      </c>
      <c r="AN5327">
        <v>819.99</v>
      </c>
      <c r="AO5327" s="4">
        <v>222.333</v>
      </c>
      <c r="AQ5327">
        <v>0</v>
      </c>
    </row>
    <row r="5328" spans="1:43" ht="15.75" x14ac:dyDescent="0.25">
      <c r="A5328">
        <v>2013</v>
      </c>
      <c r="B5328" t="s">
        <v>179</v>
      </c>
      <c r="D5328" t="e">
        <v>#N/A</v>
      </c>
      <c r="E5328" t="e">
        <v>#N/A</v>
      </c>
      <c r="F5328" t="e">
        <v>#N/A</v>
      </c>
      <c r="G5328" t="e">
        <v>#N/A</v>
      </c>
      <c r="I5328">
        <f t="shared" si="397"/>
        <v>0</v>
      </c>
      <c r="J5328" t="e">
        <v>#N/A</v>
      </c>
      <c r="K5328">
        <v>10.236000000000001</v>
      </c>
      <c r="M5328" t="s">
        <v>191</v>
      </c>
      <c r="N5328">
        <v>6.8120000000000003</v>
      </c>
      <c r="O5328">
        <v>0</v>
      </c>
      <c r="Y5328">
        <v>0</v>
      </c>
      <c r="Z5328">
        <f t="shared" si="398"/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12862.7</v>
      </c>
      <c r="AM5328">
        <v>7157.0360000000001</v>
      </c>
      <c r="AN5328">
        <v>40.826000000000001</v>
      </c>
      <c r="AO5328" s="4">
        <v>370.92</v>
      </c>
      <c r="AQ5328">
        <v>0</v>
      </c>
    </row>
    <row r="5329" spans="1:43" ht="15.75" x14ac:dyDescent="0.25">
      <c r="A5329">
        <v>2013</v>
      </c>
      <c r="B5329" t="s">
        <v>180</v>
      </c>
      <c r="C5329" t="e">
        <f t="shared" ref="C5329:C5334" si="399">IF(AND(F5329&gt;0,M5329&gt;0,OR(O5329=0,O5329=1),AL5329&gt;0),1,"")</f>
        <v>#N/A</v>
      </c>
      <c r="D5329" t="e">
        <v>#N/A</v>
      </c>
      <c r="E5329" t="e">
        <v>#N/A</v>
      </c>
      <c r="F5329" t="e">
        <v>#N/A</v>
      </c>
      <c r="G5329" t="e">
        <v>#N/A</v>
      </c>
      <c r="I5329">
        <f t="shared" si="397"/>
        <v>1.23</v>
      </c>
      <c r="J5329" t="e">
        <v>#N/A</v>
      </c>
      <c r="K5329">
        <v>5.7510000000000003</v>
      </c>
      <c r="M5329">
        <v>58.818523350982602</v>
      </c>
      <c r="N5329">
        <v>5.0339999999999998</v>
      </c>
      <c r="O5329">
        <v>0</v>
      </c>
      <c r="Y5329">
        <v>0</v>
      </c>
      <c r="Z5329">
        <f t="shared" si="398"/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1680.7149999999999</v>
      </c>
      <c r="AM5329">
        <v>622.58500000000004</v>
      </c>
      <c r="AN5329">
        <v>22.925999999999998</v>
      </c>
      <c r="AO5329" s="4">
        <v>206.32400000000001</v>
      </c>
      <c r="AQ5329">
        <v>0</v>
      </c>
    </row>
    <row r="5330" spans="1:43" ht="15.75" x14ac:dyDescent="0.25">
      <c r="A5330">
        <v>2013</v>
      </c>
      <c r="B5330" t="s">
        <v>181</v>
      </c>
      <c r="C5330" t="e">
        <f t="shared" si="399"/>
        <v>#N/A</v>
      </c>
      <c r="D5330" t="e">
        <v>#N/A</v>
      </c>
      <c r="E5330" t="e">
        <v>#N/A</v>
      </c>
      <c r="F5330" t="e">
        <v>#N/A</v>
      </c>
      <c r="G5330" t="e">
        <v>#N/A</v>
      </c>
      <c r="I5330">
        <f t="shared" si="397"/>
        <v>24.55</v>
      </c>
      <c r="J5330" t="e">
        <v>#N/A</v>
      </c>
      <c r="K5330">
        <v>-4.3999999999999997E-2</v>
      </c>
      <c r="L5330">
        <v>7.1719999999999997</v>
      </c>
      <c r="M5330">
        <v>102.24271803954966</v>
      </c>
      <c r="N5330">
        <v>-0.26100000000000001</v>
      </c>
      <c r="O5330">
        <v>0</v>
      </c>
      <c r="Y5330">
        <v>0</v>
      </c>
      <c r="Z5330">
        <f t="shared" si="398"/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8650.6849999999995</v>
      </c>
      <c r="AM5330">
        <v>3929.973</v>
      </c>
      <c r="AN5330">
        <v>178.31299999999999</v>
      </c>
      <c r="AO5330" s="4">
        <v>33781019.707000002</v>
      </c>
      <c r="AQ5330">
        <v>0</v>
      </c>
    </row>
    <row r="5331" spans="1:43" ht="15.75" x14ac:dyDescent="0.25">
      <c r="A5331">
        <v>2013</v>
      </c>
      <c r="B5331" t="s">
        <v>182</v>
      </c>
      <c r="C5331">
        <f t="shared" si="399"/>
        <v>1</v>
      </c>
      <c r="D5331">
        <v>0</v>
      </c>
      <c r="E5331">
        <v>0</v>
      </c>
      <c r="F5331">
        <v>34.854297637939503</v>
      </c>
      <c r="G5331">
        <v>51.809650421142599</v>
      </c>
      <c r="I5331">
        <f t="shared" si="397"/>
        <v>15.31</v>
      </c>
      <c r="J5331" t="e">
        <v>#N/A</v>
      </c>
      <c r="K5331">
        <v>1.744</v>
      </c>
      <c r="L5331">
        <v>7.6040000000000001</v>
      </c>
      <c r="M5331">
        <v>61.556573213595733</v>
      </c>
      <c r="N5331">
        <v>2.5550000000000002</v>
      </c>
      <c r="O5331">
        <v>0</v>
      </c>
      <c r="Y5331">
        <v>0</v>
      </c>
      <c r="Z5331">
        <f t="shared" si="398"/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1</v>
      </c>
      <c r="AH5331">
        <v>0</v>
      </c>
      <c r="AI5331">
        <v>0</v>
      </c>
      <c r="AJ5331">
        <v>0</v>
      </c>
      <c r="AK5331">
        <v>0</v>
      </c>
      <c r="AL5331">
        <v>36207.521000000001</v>
      </c>
      <c r="AM5331">
        <v>39371.652999999998</v>
      </c>
      <c r="AN5331">
        <v>2523.2159999999999</v>
      </c>
      <c r="AO5331" s="4">
        <v>126.125</v>
      </c>
      <c r="AQ5331">
        <v>1</v>
      </c>
    </row>
    <row r="5332" spans="1:43" ht="15.75" x14ac:dyDescent="0.25">
      <c r="A5332">
        <v>2013</v>
      </c>
      <c r="B5332" t="s">
        <v>183</v>
      </c>
      <c r="C5332" t="e">
        <f t="shared" si="399"/>
        <v>#N/A</v>
      </c>
      <c r="D5332">
        <v>0</v>
      </c>
      <c r="E5332">
        <v>0</v>
      </c>
      <c r="F5332" t="e">
        <v>#N/A</v>
      </c>
      <c r="G5332" t="e">
        <v>#N/A</v>
      </c>
      <c r="I5332">
        <f t="shared" si="397"/>
        <v>26.76</v>
      </c>
      <c r="J5332" t="e">
        <v>#N/A</v>
      </c>
      <c r="K5332">
        <v>2.2189999999999999</v>
      </c>
      <c r="L5332">
        <v>7.35</v>
      </c>
      <c r="M5332">
        <v>30.012941239615703</v>
      </c>
      <c r="N5332">
        <v>1.464</v>
      </c>
      <c r="O5332">
        <v>0</v>
      </c>
      <c r="Y5332">
        <v>0</v>
      </c>
      <c r="Z5332">
        <f t="shared" si="398"/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1</v>
      </c>
      <c r="AH5332">
        <v>0</v>
      </c>
      <c r="AI5332">
        <v>0</v>
      </c>
      <c r="AJ5332">
        <v>0</v>
      </c>
      <c r="AK5332">
        <v>0</v>
      </c>
      <c r="AL5332">
        <v>53000.972000000002</v>
      </c>
      <c r="AM5332">
        <v>53000.972000000002</v>
      </c>
      <c r="AN5332">
        <v>16768.05</v>
      </c>
      <c r="AO5332" s="4">
        <v>232.96</v>
      </c>
      <c r="AQ5332">
        <v>1</v>
      </c>
    </row>
    <row r="5333" spans="1:43" ht="15.75" x14ac:dyDescent="0.25">
      <c r="A5333">
        <v>2013</v>
      </c>
      <c r="B5333" t="s">
        <v>184</v>
      </c>
      <c r="C5333" t="e">
        <f t="shared" si="399"/>
        <v>#N/A</v>
      </c>
      <c r="D5333" t="e">
        <v>#N/A</v>
      </c>
      <c r="E5333" t="e">
        <v>#N/A</v>
      </c>
      <c r="F5333" t="e">
        <v>#N/A</v>
      </c>
      <c r="G5333" t="e">
        <v>#N/A</v>
      </c>
      <c r="I5333">
        <f t="shared" si="397"/>
        <v>3.5</v>
      </c>
      <c r="J5333" t="e">
        <v>#N/A</v>
      </c>
      <c r="K5333">
        <v>4.3970000000000002</v>
      </c>
      <c r="L5333">
        <v>6.6</v>
      </c>
      <c r="M5333">
        <v>51.27809001153998</v>
      </c>
      <c r="N5333">
        <v>8.5749999999999993</v>
      </c>
      <c r="O5333">
        <v>0</v>
      </c>
      <c r="Y5333">
        <v>0</v>
      </c>
      <c r="Z5333">
        <f t="shared" si="398"/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19678.651000000002</v>
      </c>
      <c r="AM5333">
        <v>16421.39</v>
      </c>
      <c r="AN5333">
        <v>55.707999999999998</v>
      </c>
      <c r="AO5333" s="4">
        <v>123.45099999999999</v>
      </c>
      <c r="AQ5333">
        <v>0</v>
      </c>
    </row>
    <row r="5334" spans="1:43" ht="15.75" x14ac:dyDescent="0.25">
      <c r="A5334">
        <v>2013</v>
      </c>
      <c r="B5334" t="s">
        <v>185</v>
      </c>
      <c r="C5334" t="e">
        <f t="shared" si="399"/>
        <v>#N/A</v>
      </c>
      <c r="D5334" t="e">
        <v>#N/A</v>
      </c>
      <c r="E5334" t="e">
        <v>#N/A</v>
      </c>
      <c r="F5334" t="e">
        <v>#N/A</v>
      </c>
      <c r="G5334" t="e">
        <v>#N/A</v>
      </c>
      <c r="I5334">
        <f t="shared" si="397"/>
        <v>0</v>
      </c>
      <c r="J5334" t="e">
        <v>#N/A</v>
      </c>
      <c r="K5334">
        <v>8</v>
      </c>
      <c r="M5334">
        <v>59.274603338686859</v>
      </c>
      <c r="N5334">
        <v>11.19</v>
      </c>
      <c r="O5334">
        <v>0</v>
      </c>
      <c r="Y5334">
        <v>0</v>
      </c>
      <c r="Z5334">
        <f t="shared" si="398"/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5175.8760000000002</v>
      </c>
      <c r="AM5334">
        <v>1878.413</v>
      </c>
      <c r="AN5334">
        <v>56.805</v>
      </c>
      <c r="AO5334" s="4">
        <v>2944.2379999999998</v>
      </c>
      <c r="AQ5334">
        <v>0</v>
      </c>
    </row>
    <row r="5335" spans="1:43" ht="15.75" x14ac:dyDescent="0.25">
      <c r="A5335">
        <v>2013</v>
      </c>
      <c r="B5335" t="s">
        <v>186</v>
      </c>
      <c r="D5335" t="e">
        <v>#N/A</v>
      </c>
      <c r="E5335" t="e">
        <v>#N/A</v>
      </c>
      <c r="F5335" t="e">
        <v>#N/A</v>
      </c>
      <c r="G5335" t="e">
        <v>#N/A</v>
      </c>
      <c r="I5335">
        <f t="shared" si="397"/>
        <v>2.96</v>
      </c>
      <c r="J5335" t="e">
        <v>#N/A</v>
      </c>
      <c r="K5335">
        <v>1.343</v>
      </c>
      <c r="L5335">
        <v>7.47</v>
      </c>
      <c r="M5335" t="s">
        <v>192</v>
      </c>
      <c r="N5335">
        <v>40.639000000000003</v>
      </c>
      <c r="O5335">
        <v>0</v>
      </c>
      <c r="Y5335">
        <v>0</v>
      </c>
      <c r="Z5335">
        <f t="shared" si="398"/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18452.87</v>
      </c>
      <c r="AM5335">
        <v>7576.2759999999998</v>
      </c>
      <c r="AN5335">
        <v>227.17500000000001</v>
      </c>
      <c r="AO5335" s="4">
        <v>406.16699999999997</v>
      </c>
      <c r="AQ5335">
        <v>0</v>
      </c>
    </row>
    <row r="5336" spans="1:43" ht="15.75" x14ac:dyDescent="0.25">
      <c r="A5336">
        <v>2013</v>
      </c>
      <c r="B5336" t="s">
        <v>187</v>
      </c>
      <c r="C5336" t="e">
        <f>IF(AND(F5336&gt;0,M5336&gt;0,OR(O5336=0,O5336=1),AL5336&gt;0),1,"")</f>
        <v>#N/A</v>
      </c>
      <c r="D5336" t="e">
        <v>#N/A</v>
      </c>
      <c r="E5336" t="e">
        <v>#N/A</v>
      </c>
      <c r="F5336" t="e">
        <v>#N/A</v>
      </c>
      <c r="G5336" t="e">
        <v>#N/A</v>
      </c>
      <c r="I5336">
        <f t="shared" si="397"/>
        <v>3.27</v>
      </c>
      <c r="J5336" t="e">
        <v>#N/A</v>
      </c>
      <c r="K5336">
        <v>5.4210000000000003</v>
      </c>
      <c r="L5336">
        <v>4.4240000000000004</v>
      </c>
      <c r="M5336">
        <v>163.66526777339379</v>
      </c>
      <c r="N5336">
        <v>6.5949999999999998</v>
      </c>
      <c r="O5336">
        <v>0</v>
      </c>
      <c r="Y5336">
        <v>0</v>
      </c>
      <c r="Z5336">
        <f t="shared" si="398"/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5295.4070000000002</v>
      </c>
      <c r="AM5336">
        <v>1901.6969999999999</v>
      </c>
      <c r="AN5336">
        <v>170.565</v>
      </c>
      <c r="AO5336" s="4">
        <v>230.66800000000001</v>
      </c>
      <c r="AQ5336">
        <v>0</v>
      </c>
    </row>
    <row r="5337" spans="1:43" ht="15.75" x14ac:dyDescent="0.25">
      <c r="A5337">
        <v>2013</v>
      </c>
      <c r="B5337" t="s">
        <v>188</v>
      </c>
      <c r="D5337" t="e">
        <v>#N/A</v>
      </c>
      <c r="E5337" t="e">
        <v>#N/A</v>
      </c>
      <c r="F5337" t="e">
        <v>#N/A</v>
      </c>
      <c r="G5337" t="e">
        <v>#N/A</v>
      </c>
      <c r="I5337">
        <f t="shared" si="397"/>
        <v>1.5</v>
      </c>
      <c r="J5337" t="e">
        <v>#N/A</v>
      </c>
      <c r="K5337">
        <v>4.8239999999999998</v>
      </c>
      <c r="M5337" t="s">
        <v>192</v>
      </c>
      <c r="N5337">
        <v>10.968</v>
      </c>
      <c r="O5337">
        <v>0</v>
      </c>
      <c r="Y5337">
        <v>0</v>
      </c>
      <c r="Z5337">
        <f t="shared" si="398"/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3838.4189999999999</v>
      </c>
      <c r="AM5337">
        <v>1515.9459999999999</v>
      </c>
      <c r="AN5337">
        <v>40.414999999999999</v>
      </c>
      <c r="AO5337" s="4">
        <v>411.37799999999999</v>
      </c>
      <c r="AQ5337">
        <v>0</v>
      </c>
    </row>
    <row r="5338" spans="1:43" ht="15.75" x14ac:dyDescent="0.25">
      <c r="A5338">
        <v>2013</v>
      </c>
      <c r="B5338" t="s">
        <v>189</v>
      </c>
      <c r="C5338" t="e">
        <f>IF(AND(F5338&gt;0,M5338&gt;0,OR(O5338=0,O5338=1),AL5338&gt;0),1,"")</f>
        <v>#N/A</v>
      </c>
      <c r="D5338" t="e">
        <v>#N/A</v>
      </c>
      <c r="E5338" t="e">
        <v>#N/A</v>
      </c>
      <c r="F5338" t="e">
        <v>#N/A</v>
      </c>
      <c r="G5338" t="e">
        <v>#N/A</v>
      </c>
      <c r="I5338">
        <f t="shared" si="397"/>
        <v>0.49</v>
      </c>
      <c r="J5338" t="e">
        <v>#N/A</v>
      </c>
      <c r="K5338">
        <v>6.6929999999999996</v>
      </c>
      <c r="M5338">
        <v>81.601005236587099</v>
      </c>
      <c r="N5338">
        <v>6.9779999999999998</v>
      </c>
      <c r="O5338">
        <v>0</v>
      </c>
      <c r="Y5338">
        <v>0</v>
      </c>
      <c r="Z5338">
        <f t="shared" si="398"/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3925.6619999999998</v>
      </c>
      <c r="AM5338">
        <v>1845.4190000000001</v>
      </c>
      <c r="AN5338">
        <v>26.831</v>
      </c>
      <c r="AO5338" s="4">
        <v>131.26300000000001</v>
      </c>
      <c r="AQ5338">
        <v>0</v>
      </c>
    </row>
    <row r="5339" spans="1:43" ht="15.75" x14ac:dyDescent="0.25">
      <c r="A5339">
        <v>2013</v>
      </c>
      <c r="B5339" t="s">
        <v>190</v>
      </c>
      <c r="C5339" t="e">
        <f>IF(AND(F5339&gt;0,M5339&gt;0,OR(O5339=0,O5339=1),AL5339&gt;0),1,"")</f>
        <v>#N/A</v>
      </c>
      <c r="D5339" t="e">
        <v>#N/A</v>
      </c>
      <c r="E5339" t="e">
        <v>#N/A</v>
      </c>
      <c r="F5339" t="e">
        <v>#N/A</v>
      </c>
      <c r="G5339" t="e">
        <v>#N/A</v>
      </c>
      <c r="I5339">
        <f t="shared" si="397"/>
        <v>0.38</v>
      </c>
      <c r="J5339" t="e">
        <v>#N/A</v>
      </c>
      <c r="K5339">
        <v>3.3140000000000001</v>
      </c>
      <c r="M5339">
        <v>86.449962935507784</v>
      </c>
      <c r="N5339">
        <v>1.6319999999999999</v>
      </c>
      <c r="O5339">
        <v>0</v>
      </c>
      <c r="Y5339">
        <v>0</v>
      </c>
      <c r="Z5339">
        <f t="shared" si="398"/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1</v>
      </c>
      <c r="AL5339">
        <v>1954.241</v>
      </c>
      <c r="AM5339">
        <v>1006.825</v>
      </c>
      <c r="AN5339">
        <v>13.206</v>
      </c>
      <c r="AO5339" s="4">
        <v>61.241</v>
      </c>
      <c r="AQ5339">
        <v>0</v>
      </c>
    </row>
    <row r="5340" spans="1:43" ht="15.75" x14ac:dyDescent="0.25">
      <c r="A5340">
        <v>2014</v>
      </c>
      <c r="B5340" t="s">
        <v>31</v>
      </c>
      <c r="D5340" t="e">
        <v>#N/A</v>
      </c>
      <c r="E5340" t="e">
        <v>#N/A</v>
      </c>
      <c r="F5340" t="e">
        <v>#N/A</v>
      </c>
      <c r="G5340" t="e">
        <v>#N/A</v>
      </c>
      <c r="I5340">
        <f t="shared" si="397"/>
        <v>3.65</v>
      </c>
      <c r="J5340" t="e">
        <v>#N/A</v>
      </c>
      <c r="K5340">
        <v>3.2389999999999999</v>
      </c>
      <c r="M5340" t="s">
        <v>191</v>
      </c>
      <c r="N5340">
        <v>6.11</v>
      </c>
      <c r="O5340">
        <v>0</v>
      </c>
      <c r="Y5340" t="e">
        <v>#N/A</v>
      </c>
      <c r="Z5340" t="e">
        <f t="shared" si="398"/>
        <v>#N/A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1972.1780000000001</v>
      </c>
      <c r="AM5340">
        <v>693.92100000000005</v>
      </c>
      <c r="AN5340">
        <v>21.706</v>
      </c>
      <c r="AO5340" s="4">
        <v>125.13800000000001</v>
      </c>
      <c r="AQ5340">
        <v>0</v>
      </c>
    </row>
    <row r="5341" spans="1:43" ht="15.75" x14ac:dyDescent="0.25">
      <c r="A5341">
        <v>2014</v>
      </c>
      <c r="B5341" t="s">
        <v>33</v>
      </c>
      <c r="D5341" t="e">
        <v>#N/A</v>
      </c>
      <c r="E5341" t="e">
        <v>#N/A</v>
      </c>
      <c r="F5341" t="e">
        <v>#N/A</v>
      </c>
      <c r="G5341" t="e">
        <v>#N/A</v>
      </c>
      <c r="I5341">
        <f t="shared" si="397"/>
        <v>0.93</v>
      </c>
      <c r="J5341" t="e">
        <v>#N/A</v>
      </c>
      <c r="K5341">
        <v>2.1</v>
      </c>
      <c r="L5341">
        <v>14</v>
      </c>
      <c r="M5341" t="s">
        <v>191</v>
      </c>
      <c r="N5341">
        <v>1.847</v>
      </c>
      <c r="O5341">
        <v>0</v>
      </c>
      <c r="Y5341" t="e">
        <v>#N/A</v>
      </c>
      <c r="Z5341" t="e">
        <f t="shared" si="398"/>
        <v>#N/A</v>
      </c>
      <c r="AB5341" t="s">
        <v>32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11054.732</v>
      </c>
      <c r="AM5341">
        <v>4899.9960000000001</v>
      </c>
      <c r="AN5341">
        <v>13.590999999999999</v>
      </c>
      <c r="AO5341" s="4">
        <v>117.298</v>
      </c>
      <c r="AQ5341">
        <v>0</v>
      </c>
    </row>
    <row r="5342" spans="1:43" ht="15.75" x14ac:dyDescent="0.25">
      <c r="A5342">
        <v>2014</v>
      </c>
      <c r="B5342" t="s">
        <v>35</v>
      </c>
      <c r="D5342" t="e">
        <v>#N/A</v>
      </c>
      <c r="E5342" t="e">
        <v>#N/A</v>
      </c>
      <c r="F5342" t="e">
        <v>#N/A</v>
      </c>
      <c r="G5342" t="e">
        <v>#N/A</v>
      </c>
      <c r="I5342">
        <f t="shared" si="397"/>
        <v>6.66</v>
      </c>
      <c r="J5342" t="e">
        <v>#N/A</v>
      </c>
      <c r="K5342">
        <v>3.84</v>
      </c>
      <c r="L5342">
        <v>10.775</v>
      </c>
      <c r="M5342" t="s">
        <v>191</v>
      </c>
      <c r="N5342">
        <v>3.2</v>
      </c>
      <c r="O5342">
        <v>0</v>
      </c>
      <c r="Y5342">
        <v>0</v>
      </c>
      <c r="Z5342">
        <f t="shared" si="398"/>
        <v>0</v>
      </c>
      <c r="AB5342" t="s">
        <v>32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14256.335999999999</v>
      </c>
      <c r="AM5342">
        <v>5886.3670000000002</v>
      </c>
      <c r="AN5342">
        <v>227.80199999999999</v>
      </c>
      <c r="AO5342" s="4">
        <v>165.21799999999999</v>
      </c>
      <c r="AQ5342">
        <v>0</v>
      </c>
    </row>
    <row r="5343" spans="1:43" ht="15.75" x14ac:dyDescent="0.25">
      <c r="A5343">
        <v>2014</v>
      </c>
      <c r="B5343" t="s">
        <v>36</v>
      </c>
      <c r="D5343" t="e">
        <v>#N/A</v>
      </c>
      <c r="E5343" t="e">
        <v>#N/A</v>
      </c>
      <c r="F5343" t="e">
        <v>#N/A</v>
      </c>
      <c r="G5343" t="e">
        <v>#N/A</v>
      </c>
      <c r="I5343">
        <f t="shared" si="397"/>
        <v>0</v>
      </c>
      <c r="J5343" t="e">
        <v>#N/A</v>
      </c>
      <c r="K5343">
        <v>3.9390000000000001</v>
      </c>
      <c r="M5343" t="s">
        <v>191</v>
      </c>
      <c r="N5343">
        <v>7.2889999999999997</v>
      </c>
      <c r="O5343">
        <v>0</v>
      </c>
      <c r="Y5343">
        <v>0</v>
      </c>
      <c r="Z5343">
        <f t="shared" si="398"/>
        <v>0</v>
      </c>
      <c r="AB5343" t="s">
        <v>32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8185.88</v>
      </c>
      <c r="AM5343">
        <v>6127.83</v>
      </c>
      <c r="AN5343">
        <v>131.40700000000001</v>
      </c>
      <c r="AO5343" s="4">
        <v>135.91499999999999</v>
      </c>
      <c r="AQ5343">
        <v>0</v>
      </c>
    </row>
    <row r="5344" spans="1:43" ht="15.75" x14ac:dyDescent="0.25">
      <c r="A5344">
        <v>2014</v>
      </c>
      <c r="B5344" t="s">
        <v>37</v>
      </c>
      <c r="D5344" t="e">
        <v>#N/A</v>
      </c>
      <c r="E5344" t="e">
        <v>#N/A</v>
      </c>
      <c r="F5344" t="e">
        <v>#N/A</v>
      </c>
      <c r="G5344" t="e">
        <v>#N/A</v>
      </c>
      <c r="I5344">
        <f t="shared" si="397"/>
        <v>2.87</v>
      </c>
      <c r="J5344" t="e">
        <v>#N/A</v>
      </c>
      <c r="K5344">
        <v>-1.7</v>
      </c>
      <c r="L5344">
        <v>8.8290000000000006</v>
      </c>
      <c r="M5344" t="s">
        <v>191</v>
      </c>
      <c r="N5344" t="s">
        <v>191</v>
      </c>
      <c r="O5344">
        <v>0</v>
      </c>
      <c r="Y5344">
        <v>0</v>
      </c>
      <c r="Z5344">
        <f t="shared" si="398"/>
        <v>0</v>
      </c>
      <c r="AB5344" t="s">
        <v>32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22101.304</v>
      </c>
      <c r="AM5344">
        <v>12777.618</v>
      </c>
      <c r="AN5344">
        <v>536.15499999999997</v>
      </c>
      <c r="AO5344" s="4" t="s">
        <v>191</v>
      </c>
      <c r="AQ5344">
        <v>0</v>
      </c>
    </row>
    <row r="5345" spans="1:43" ht="15.75" x14ac:dyDescent="0.25">
      <c r="A5345">
        <v>2014</v>
      </c>
      <c r="B5345" t="s">
        <v>38</v>
      </c>
      <c r="D5345" t="e">
        <v>#N/A</v>
      </c>
      <c r="E5345" t="e">
        <v>#N/A</v>
      </c>
      <c r="F5345" t="e">
        <v>#N/A</v>
      </c>
      <c r="G5345" t="e">
        <v>#N/A</v>
      </c>
      <c r="I5345">
        <f t="shared" si="397"/>
        <v>15.03</v>
      </c>
      <c r="J5345" t="e">
        <v>#N/A</v>
      </c>
      <c r="K5345">
        <v>3.1829999999999998</v>
      </c>
      <c r="L5345">
        <v>18</v>
      </c>
      <c r="M5345" t="s">
        <v>191</v>
      </c>
      <c r="N5345">
        <v>1.7509999999999999</v>
      </c>
      <c r="O5345">
        <v>0</v>
      </c>
      <c r="Y5345">
        <v>0</v>
      </c>
      <c r="Z5345">
        <f t="shared" si="398"/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7364.9660000000003</v>
      </c>
      <c r="AM5345">
        <v>3373.0610000000001</v>
      </c>
      <c r="AN5345">
        <v>11.111000000000001</v>
      </c>
      <c r="AO5345" s="4">
        <v>267.15800000000002</v>
      </c>
      <c r="AQ5345">
        <v>0</v>
      </c>
    </row>
    <row r="5346" spans="1:43" ht="15.75" x14ac:dyDescent="0.25">
      <c r="A5346">
        <v>2014</v>
      </c>
      <c r="B5346" t="s">
        <v>39</v>
      </c>
      <c r="D5346">
        <v>0</v>
      </c>
      <c r="E5346">
        <v>0</v>
      </c>
      <c r="F5346" t="e">
        <v>#N/A</v>
      </c>
      <c r="G5346" t="e">
        <v>#N/A</v>
      </c>
      <c r="I5346">
        <f t="shared" si="397"/>
        <v>18.52</v>
      </c>
      <c r="J5346" t="e">
        <v>#N/A</v>
      </c>
      <c r="K5346">
        <v>2.823</v>
      </c>
      <c r="L5346">
        <v>6.1580000000000004</v>
      </c>
      <c r="M5346" t="s">
        <v>191</v>
      </c>
      <c r="N5346">
        <v>2.7109999999999999</v>
      </c>
      <c r="O5346">
        <v>0</v>
      </c>
      <c r="Y5346">
        <v>0</v>
      </c>
      <c r="Z5346">
        <f t="shared" si="398"/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1</v>
      </c>
      <c r="AI5346">
        <v>0</v>
      </c>
      <c r="AJ5346">
        <v>0</v>
      </c>
      <c r="AK5346">
        <v>0</v>
      </c>
      <c r="AL5346">
        <v>46630.724999999999</v>
      </c>
      <c r="AM5346">
        <v>62821.519</v>
      </c>
      <c r="AN5346">
        <v>1482.539</v>
      </c>
      <c r="AO5346" s="4">
        <v>106.30500000000001</v>
      </c>
      <c r="AQ5346">
        <v>1</v>
      </c>
    </row>
    <row r="5347" spans="1:43" ht="15.75" x14ac:dyDescent="0.25">
      <c r="A5347">
        <v>2014</v>
      </c>
      <c r="B5347" t="s">
        <v>40</v>
      </c>
      <c r="D5347">
        <v>0</v>
      </c>
      <c r="E5347">
        <v>0</v>
      </c>
      <c r="F5347" t="e">
        <v>#N/A</v>
      </c>
      <c r="G5347" t="e">
        <v>#N/A</v>
      </c>
      <c r="I5347">
        <f t="shared" si="397"/>
        <v>9.3699999999999992</v>
      </c>
      <c r="J5347" t="e">
        <v>#N/A</v>
      </c>
      <c r="K5347">
        <v>1.0089999999999999</v>
      </c>
      <c r="L5347">
        <v>5</v>
      </c>
      <c r="M5347" t="s">
        <v>191</v>
      </c>
      <c r="N5347">
        <v>1.74</v>
      </c>
      <c r="O5347">
        <v>0</v>
      </c>
      <c r="Y5347">
        <v>0</v>
      </c>
      <c r="Z5347">
        <f t="shared" si="398"/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45411.305999999997</v>
      </c>
      <c r="AM5347">
        <v>51183.053999999996</v>
      </c>
      <c r="AN5347">
        <v>436.06900000000002</v>
      </c>
      <c r="AO5347" s="4">
        <v>120.871</v>
      </c>
      <c r="AQ5347">
        <v>0</v>
      </c>
    </row>
    <row r="5348" spans="1:43" ht="15.75" x14ac:dyDescent="0.25">
      <c r="A5348">
        <v>2014</v>
      </c>
      <c r="B5348" t="s">
        <v>41</v>
      </c>
      <c r="D5348" t="e">
        <v>#N/A</v>
      </c>
      <c r="E5348" t="e">
        <v>#N/A</v>
      </c>
      <c r="F5348" t="e">
        <v>#N/A</v>
      </c>
      <c r="G5348" t="e">
        <v>#N/A</v>
      </c>
      <c r="I5348">
        <f t="shared" si="397"/>
        <v>0</v>
      </c>
      <c r="J5348" t="e">
        <v>#N/A</v>
      </c>
      <c r="K5348">
        <v>4.4649999999999999</v>
      </c>
      <c r="L5348">
        <v>6.048</v>
      </c>
      <c r="M5348" t="s">
        <v>191</v>
      </c>
      <c r="N5348">
        <v>2.81</v>
      </c>
      <c r="O5348">
        <v>0</v>
      </c>
      <c r="Y5348">
        <v>0</v>
      </c>
      <c r="Z5348">
        <f t="shared" si="398"/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17943.244999999999</v>
      </c>
      <c r="AM5348">
        <v>8303.2639999999992</v>
      </c>
      <c r="AN5348">
        <v>77.912999999999997</v>
      </c>
      <c r="AO5348" s="4">
        <v>269.43900000000002</v>
      </c>
      <c r="AQ5348">
        <v>0</v>
      </c>
    </row>
    <row r="5349" spans="1:43" ht="15.75" x14ac:dyDescent="0.25">
      <c r="A5349">
        <v>2014</v>
      </c>
      <c r="B5349" t="s">
        <v>42</v>
      </c>
      <c r="D5349" t="e">
        <v>#N/A</v>
      </c>
      <c r="E5349" t="e">
        <v>#N/A</v>
      </c>
      <c r="F5349" t="e">
        <v>#N/A</v>
      </c>
      <c r="G5349" t="e">
        <v>#N/A</v>
      </c>
      <c r="I5349">
        <f t="shared" si="397"/>
        <v>2.2799999999999998</v>
      </c>
      <c r="J5349" t="e">
        <v>#N/A</v>
      </c>
      <c r="K5349">
        <v>6.2110000000000003</v>
      </c>
      <c r="M5349" t="s">
        <v>191</v>
      </c>
      <c r="N5349">
        <v>7.1749999999999998</v>
      </c>
      <c r="O5349">
        <v>0</v>
      </c>
      <c r="Y5349">
        <v>0</v>
      </c>
      <c r="Z5349">
        <f t="shared" si="398"/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3385.498</v>
      </c>
      <c r="AM5349">
        <v>1179.2929999999999</v>
      </c>
      <c r="AN5349">
        <v>186.58500000000001</v>
      </c>
      <c r="AO5349" s="4">
        <v>196.00899999999999</v>
      </c>
      <c r="AQ5349">
        <v>0</v>
      </c>
    </row>
    <row r="5350" spans="1:43" ht="15.75" x14ac:dyDescent="0.25">
      <c r="A5350">
        <v>2014</v>
      </c>
      <c r="B5350" t="s">
        <v>43</v>
      </c>
      <c r="D5350" t="e">
        <v>#N/A</v>
      </c>
      <c r="E5350" t="e">
        <v>#N/A</v>
      </c>
      <c r="F5350" t="e">
        <v>#N/A</v>
      </c>
      <c r="G5350" t="e">
        <v>#N/A</v>
      </c>
      <c r="I5350">
        <f t="shared" si="397"/>
        <v>2.0699999999999998</v>
      </c>
      <c r="J5350" t="e">
        <v>#N/A</v>
      </c>
      <c r="K5350">
        <v>-0.55400000000000005</v>
      </c>
      <c r="L5350">
        <v>15.241</v>
      </c>
      <c r="M5350" t="s">
        <v>191</v>
      </c>
      <c r="N5350">
        <v>1.728</v>
      </c>
      <c r="O5350">
        <v>0</v>
      </c>
      <c r="Y5350">
        <v>0</v>
      </c>
      <c r="Z5350">
        <f t="shared" si="398"/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16153.081</v>
      </c>
      <c r="AM5350">
        <v>15311.063</v>
      </c>
      <c r="AN5350">
        <v>4.2770000000000001</v>
      </c>
      <c r="AO5350" s="4">
        <v>176.49199999999999</v>
      </c>
      <c r="AQ5350">
        <v>0</v>
      </c>
    </row>
    <row r="5351" spans="1:43" ht="15.75" x14ac:dyDescent="0.25">
      <c r="A5351">
        <v>2014</v>
      </c>
      <c r="B5351" t="s">
        <v>44</v>
      </c>
      <c r="D5351" t="e">
        <v>#N/A</v>
      </c>
      <c r="E5351" t="e">
        <v>#N/A</v>
      </c>
      <c r="F5351" t="e">
        <v>#N/A</v>
      </c>
      <c r="G5351" t="e">
        <v>#N/A</v>
      </c>
      <c r="I5351">
        <f t="shared" si="397"/>
        <v>0</v>
      </c>
      <c r="J5351" t="e">
        <v>#N/A</v>
      </c>
      <c r="K5351">
        <v>0.94099999999999995</v>
      </c>
      <c r="L5351">
        <v>0.51500000000000001</v>
      </c>
      <c r="M5351" t="s">
        <v>191</v>
      </c>
      <c r="N5351">
        <v>18.579000000000001</v>
      </c>
      <c r="O5351">
        <v>0</v>
      </c>
      <c r="Y5351">
        <v>0</v>
      </c>
      <c r="Z5351">
        <f t="shared" si="398"/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18177.88</v>
      </c>
      <c r="AM5351">
        <v>8195.1059999999998</v>
      </c>
      <c r="AN5351">
        <v>77.171000000000006</v>
      </c>
      <c r="AO5351" s="4">
        <v>554.81899999999996</v>
      </c>
      <c r="AQ5351">
        <v>0</v>
      </c>
    </row>
    <row r="5352" spans="1:43" ht="15.75" x14ac:dyDescent="0.25">
      <c r="A5352">
        <v>2014</v>
      </c>
      <c r="B5352" t="s">
        <v>45</v>
      </c>
      <c r="D5352">
        <v>0</v>
      </c>
      <c r="E5352">
        <v>0</v>
      </c>
      <c r="F5352" t="e">
        <v>#N/A</v>
      </c>
      <c r="G5352" t="e">
        <v>#N/A</v>
      </c>
      <c r="I5352">
        <f t="shared" si="397"/>
        <v>17.690000000000001</v>
      </c>
      <c r="J5352" t="e">
        <v>#N/A</v>
      </c>
      <c r="K5352">
        <v>0.98099999999999998</v>
      </c>
      <c r="L5352">
        <v>8.5</v>
      </c>
      <c r="M5352" t="s">
        <v>191</v>
      </c>
      <c r="N5352">
        <v>0.73599999999999999</v>
      </c>
      <c r="O5352">
        <v>0</v>
      </c>
      <c r="Y5352">
        <v>0</v>
      </c>
      <c r="Z5352">
        <f t="shared" si="398"/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41740.724000000002</v>
      </c>
      <c r="AM5352">
        <v>47164.281999999999</v>
      </c>
      <c r="AN5352">
        <v>527.80999999999995</v>
      </c>
      <c r="AO5352" s="4">
        <v>120.45399999999999</v>
      </c>
      <c r="AQ5352">
        <v>0</v>
      </c>
    </row>
    <row r="5353" spans="1:43" ht="15.75" x14ac:dyDescent="0.25">
      <c r="A5353">
        <v>2014</v>
      </c>
      <c r="B5353" t="s">
        <v>46</v>
      </c>
      <c r="D5353" t="e">
        <v>#N/A</v>
      </c>
      <c r="E5353" t="e">
        <v>#N/A</v>
      </c>
      <c r="F5353" t="e">
        <v>#N/A</v>
      </c>
      <c r="G5353" t="e">
        <v>#N/A</v>
      </c>
      <c r="I5353">
        <f t="shared" si="397"/>
        <v>3.18</v>
      </c>
      <c r="J5353" t="e">
        <v>#N/A</v>
      </c>
      <c r="K5353">
        <v>2</v>
      </c>
      <c r="L5353">
        <v>14.093999999999999</v>
      </c>
      <c r="M5353" t="s">
        <v>191</v>
      </c>
      <c r="N5353">
        <v>1.8029999999999999</v>
      </c>
      <c r="O5353">
        <v>0</v>
      </c>
      <c r="Y5353">
        <v>0</v>
      </c>
      <c r="Z5353">
        <f t="shared" si="398"/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8147.8010000000004</v>
      </c>
      <c r="AM5353">
        <v>4669.826</v>
      </c>
      <c r="AN5353">
        <v>1.6659999999999999</v>
      </c>
      <c r="AO5353" s="4">
        <v>135.16499999999999</v>
      </c>
      <c r="AQ5353">
        <v>0</v>
      </c>
    </row>
    <row r="5354" spans="1:43" ht="15.75" x14ac:dyDescent="0.25">
      <c r="A5354">
        <v>2014</v>
      </c>
      <c r="B5354" t="s">
        <v>47</v>
      </c>
      <c r="D5354" t="e">
        <v>#N/A</v>
      </c>
      <c r="E5354" t="e">
        <v>#N/A</v>
      </c>
      <c r="F5354" t="e">
        <v>#N/A</v>
      </c>
      <c r="G5354" t="e">
        <v>#N/A</v>
      </c>
      <c r="I5354">
        <f t="shared" si="397"/>
        <v>2.0099999999999998</v>
      </c>
      <c r="J5354" t="e">
        <v>#N/A</v>
      </c>
      <c r="K5354">
        <v>5.4809999999999999</v>
      </c>
      <c r="M5354" t="s">
        <v>191</v>
      </c>
      <c r="N5354">
        <v>1.651</v>
      </c>
      <c r="O5354">
        <v>0</v>
      </c>
      <c r="Y5354">
        <v>0</v>
      </c>
      <c r="Z5354">
        <f t="shared" si="398"/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1873.7570000000001</v>
      </c>
      <c r="AM5354">
        <v>872.05499999999995</v>
      </c>
      <c r="AN5354">
        <v>9.2370000000000001</v>
      </c>
      <c r="AO5354" s="4">
        <v>115.468</v>
      </c>
      <c r="AQ5354">
        <v>0</v>
      </c>
    </row>
    <row r="5355" spans="1:43" ht="15.75" x14ac:dyDescent="0.25">
      <c r="A5355">
        <v>2014</v>
      </c>
      <c r="B5355" t="s">
        <v>48</v>
      </c>
      <c r="D5355" t="e">
        <v>#N/A</v>
      </c>
      <c r="E5355" t="e">
        <v>#N/A</v>
      </c>
      <c r="F5355" t="e">
        <v>#N/A</v>
      </c>
      <c r="G5355" t="e">
        <v>#N/A</v>
      </c>
      <c r="I5355">
        <f t="shared" si="397"/>
        <v>0</v>
      </c>
      <c r="J5355" t="e">
        <v>#N/A</v>
      </c>
      <c r="K5355">
        <v>6.3529999999999998</v>
      </c>
      <c r="L5355">
        <v>3.2</v>
      </c>
      <c r="M5355" t="s">
        <v>191</v>
      </c>
      <c r="N5355">
        <v>10.237</v>
      </c>
      <c r="O5355">
        <v>0</v>
      </c>
      <c r="Y5355">
        <v>0</v>
      </c>
      <c r="Z5355">
        <f t="shared" si="398"/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7656.9639999999999</v>
      </c>
      <c r="AM5355">
        <v>2721.8519999999999</v>
      </c>
      <c r="AN5355">
        <v>2.0859999999999999</v>
      </c>
      <c r="AO5355" s="4">
        <v>1145.104</v>
      </c>
      <c r="AQ5355">
        <v>0</v>
      </c>
    </row>
    <row r="5356" spans="1:43" ht="15.75" x14ac:dyDescent="0.25">
      <c r="A5356">
        <v>2014</v>
      </c>
      <c r="B5356" t="s">
        <v>49</v>
      </c>
      <c r="D5356" t="e">
        <v>#N/A</v>
      </c>
      <c r="E5356" t="e">
        <v>#N/A</v>
      </c>
      <c r="F5356" t="e">
        <v>#N/A</v>
      </c>
      <c r="G5356" t="e">
        <v>#N/A</v>
      </c>
      <c r="I5356">
        <f t="shared" si="397"/>
        <v>8.43</v>
      </c>
      <c r="J5356" t="e">
        <v>#N/A</v>
      </c>
      <c r="K5356">
        <v>5.2</v>
      </c>
      <c r="L5356">
        <v>6.28</v>
      </c>
      <c r="M5356" t="s">
        <v>191</v>
      </c>
      <c r="N5356">
        <v>5.952</v>
      </c>
      <c r="O5356">
        <v>0</v>
      </c>
      <c r="Y5356">
        <v>0</v>
      </c>
      <c r="Z5356">
        <f t="shared" si="398"/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6222.433</v>
      </c>
      <c r="AM5356">
        <v>3030.5749999999998</v>
      </c>
      <c r="AN5356">
        <v>34.082999999999998</v>
      </c>
      <c r="AO5356" s="4">
        <v>152.49100000000001</v>
      </c>
      <c r="AQ5356">
        <v>0</v>
      </c>
    </row>
    <row r="5357" spans="1:43" ht="15.75" x14ac:dyDescent="0.25">
      <c r="A5357">
        <v>2014</v>
      </c>
      <c r="B5357" t="s">
        <v>50</v>
      </c>
      <c r="D5357" t="e">
        <v>#N/A</v>
      </c>
      <c r="E5357" t="e">
        <v>#N/A</v>
      </c>
      <c r="F5357" t="e">
        <v>#N/A</v>
      </c>
      <c r="G5357" t="e">
        <v>#N/A</v>
      </c>
      <c r="I5357">
        <f t="shared" si="397"/>
        <v>0</v>
      </c>
      <c r="J5357" t="e">
        <v>#N/A</v>
      </c>
      <c r="K5357">
        <v>0.7</v>
      </c>
      <c r="L5357">
        <v>25.5</v>
      </c>
      <c r="M5357" t="s">
        <v>191</v>
      </c>
      <c r="N5357">
        <v>1.1000000000000001</v>
      </c>
      <c r="O5357">
        <v>0</v>
      </c>
      <c r="Y5357">
        <v>0</v>
      </c>
      <c r="Z5357">
        <f t="shared" si="398"/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1</v>
      </c>
      <c r="AK5357">
        <v>0</v>
      </c>
      <c r="AL5357">
        <v>9807.9920000000002</v>
      </c>
      <c r="AM5357">
        <v>4904.5119999999997</v>
      </c>
      <c r="AN5357">
        <v>18.984999999999999</v>
      </c>
      <c r="AO5357" s="4">
        <v>144.68799999999999</v>
      </c>
      <c r="AQ5357">
        <v>0</v>
      </c>
    </row>
    <row r="5358" spans="1:43" ht="15.75" x14ac:dyDescent="0.25">
      <c r="A5358">
        <v>2014</v>
      </c>
      <c r="B5358" t="s">
        <v>51</v>
      </c>
      <c r="D5358" t="e">
        <v>#N/A</v>
      </c>
      <c r="E5358" t="e">
        <v>#N/A</v>
      </c>
      <c r="F5358" t="e">
        <v>#N/A</v>
      </c>
      <c r="G5358" t="e">
        <v>#N/A</v>
      </c>
      <c r="I5358">
        <f t="shared" si="397"/>
        <v>2.02</v>
      </c>
      <c r="J5358" t="e">
        <v>#N/A</v>
      </c>
      <c r="K5358">
        <v>4.3540000000000001</v>
      </c>
      <c r="M5358" t="s">
        <v>191</v>
      </c>
      <c r="N5358">
        <v>4.7629999999999999</v>
      </c>
      <c r="O5358">
        <v>0</v>
      </c>
      <c r="Y5358">
        <v>0</v>
      </c>
      <c r="Z5358">
        <f t="shared" si="398"/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15981.612999999999</v>
      </c>
      <c r="AM5358">
        <v>7749.8469999999998</v>
      </c>
      <c r="AN5358">
        <v>16.303999999999998</v>
      </c>
      <c r="AO5358" s="4">
        <v>293.61200000000002</v>
      </c>
      <c r="AQ5358">
        <v>0</v>
      </c>
    </row>
    <row r="5359" spans="1:43" ht="15.75" x14ac:dyDescent="0.25">
      <c r="A5359">
        <v>2014</v>
      </c>
      <c r="B5359" t="s">
        <v>52</v>
      </c>
      <c r="D5359" t="e">
        <v>#N/A</v>
      </c>
      <c r="E5359" t="e">
        <v>#N/A</v>
      </c>
      <c r="F5359" t="e">
        <v>#N/A</v>
      </c>
      <c r="G5359" t="e">
        <v>#N/A</v>
      </c>
      <c r="I5359">
        <f t="shared" si="397"/>
        <v>5.63</v>
      </c>
      <c r="J5359" t="e">
        <v>#N/A</v>
      </c>
      <c r="K5359">
        <v>0.30199999999999999</v>
      </c>
      <c r="L5359">
        <v>5.5</v>
      </c>
      <c r="M5359" t="s">
        <v>191</v>
      </c>
      <c r="N5359">
        <v>6.2850000000000001</v>
      </c>
      <c r="O5359">
        <v>0</v>
      </c>
      <c r="Y5359">
        <v>0</v>
      </c>
      <c r="Z5359">
        <f t="shared" si="398"/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15153.306</v>
      </c>
      <c r="AM5359">
        <v>11067.476000000001</v>
      </c>
      <c r="AN5359">
        <v>2244.1309999999999</v>
      </c>
      <c r="AO5359" s="4">
        <v>26037503338378.199</v>
      </c>
      <c r="AQ5359">
        <v>0</v>
      </c>
    </row>
    <row r="5360" spans="1:43" ht="15.75" x14ac:dyDescent="0.25">
      <c r="A5360">
        <v>2014</v>
      </c>
      <c r="B5360" t="s">
        <v>53</v>
      </c>
      <c r="D5360" t="e">
        <v>#N/A</v>
      </c>
      <c r="E5360" t="e">
        <v>#N/A</v>
      </c>
      <c r="F5360" t="e">
        <v>#N/A</v>
      </c>
      <c r="G5360" t="e">
        <v>#N/A</v>
      </c>
      <c r="I5360">
        <f t="shared" si="397"/>
        <v>13.07</v>
      </c>
      <c r="J5360" t="e">
        <v>#N/A</v>
      </c>
      <c r="K5360">
        <v>1.4</v>
      </c>
      <c r="L5360">
        <v>12.5</v>
      </c>
      <c r="M5360" t="s">
        <v>191</v>
      </c>
      <c r="N5360">
        <v>-1.157</v>
      </c>
      <c r="O5360">
        <v>0</v>
      </c>
      <c r="Y5360">
        <v>0</v>
      </c>
      <c r="Z5360">
        <f t="shared" si="398"/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17115.100999999999</v>
      </c>
      <c r="AM5360">
        <v>7648.201</v>
      </c>
      <c r="AN5360">
        <v>55.084000000000003</v>
      </c>
      <c r="AO5360" s="4">
        <v>143.458</v>
      </c>
      <c r="AQ5360">
        <v>0</v>
      </c>
    </row>
    <row r="5361" spans="1:43" ht="15.75" x14ac:dyDescent="0.25">
      <c r="A5361">
        <v>2014</v>
      </c>
      <c r="B5361" t="s">
        <v>55</v>
      </c>
      <c r="D5361" t="e">
        <v>#N/A</v>
      </c>
      <c r="E5361" t="e">
        <v>#N/A</v>
      </c>
      <c r="F5361" t="e">
        <v>#N/A</v>
      </c>
      <c r="G5361" t="e">
        <v>#N/A</v>
      </c>
      <c r="I5361">
        <f t="shared" si="397"/>
        <v>0</v>
      </c>
      <c r="J5361" t="e">
        <v>#N/A</v>
      </c>
      <c r="K5361">
        <v>6.66</v>
      </c>
      <c r="M5361" t="s">
        <v>191</v>
      </c>
      <c r="N5361">
        <v>1.5</v>
      </c>
      <c r="O5361">
        <v>0</v>
      </c>
      <c r="Y5361">
        <v>0</v>
      </c>
      <c r="Z5361">
        <f t="shared" si="398"/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1725.925</v>
      </c>
      <c r="AM5361">
        <v>767.84400000000005</v>
      </c>
      <c r="AN5361">
        <v>13.382</v>
      </c>
      <c r="AO5361" s="4">
        <v>109.13200000000001</v>
      </c>
      <c r="AQ5361">
        <v>0</v>
      </c>
    </row>
    <row r="5362" spans="1:43" ht="15.75" x14ac:dyDescent="0.25">
      <c r="A5362">
        <v>2014</v>
      </c>
      <c r="B5362" t="s">
        <v>56</v>
      </c>
      <c r="D5362" t="e">
        <v>#N/A</v>
      </c>
      <c r="E5362" t="e">
        <v>#N/A</v>
      </c>
      <c r="F5362" t="e">
        <v>#N/A</v>
      </c>
      <c r="G5362" t="e">
        <v>#N/A</v>
      </c>
      <c r="I5362">
        <f t="shared" si="397"/>
        <v>0.54</v>
      </c>
      <c r="J5362" t="e">
        <v>#N/A</v>
      </c>
      <c r="K5362">
        <v>4.7370000000000001</v>
      </c>
      <c r="M5362" t="s">
        <v>191</v>
      </c>
      <c r="N5362">
        <v>6.9630000000000001</v>
      </c>
      <c r="O5362">
        <v>0</v>
      </c>
      <c r="Y5362">
        <v>0</v>
      </c>
      <c r="Z5362">
        <f t="shared" si="398"/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912.49599999999998</v>
      </c>
      <c r="AM5362">
        <v>330.12400000000002</v>
      </c>
      <c r="AN5362">
        <v>3.0369999999999999</v>
      </c>
      <c r="AO5362" s="4">
        <v>106.96299999999999</v>
      </c>
      <c r="AQ5362">
        <v>0</v>
      </c>
    </row>
    <row r="5363" spans="1:43" ht="15.75" x14ac:dyDescent="0.25">
      <c r="A5363">
        <v>2014</v>
      </c>
      <c r="B5363" t="s">
        <v>57</v>
      </c>
      <c r="D5363" t="e">
        <v>#N/A</v>
      </c>
      <c r="E5363" t="e">
        <v>#N/A</v>
      </c>
      <c r="F5363" t="e">
        <v>#N/A</v>
      </c>
      <c r="G5363" t="e">
        <v>#N/A</v>
      </c>
      <c r="I5363">
        <f t="shared" si="397"/>
        <v>0</v>
      </c>
      <c r="J5363" t="e">
        <v>#N/A</v>
      </c>
      <c r="K5363">
        <v>1.0189999999999999</v>
      </c>
      <c r="L5363">
        <v>12</v>
      </c>
      <c r="M5363" t="s">
        <v>191</v>
      </c>
      <c r="N5363">
        <v>0.76400000000000001</v>
      </c>
      <c r="O5363">
        <v>0</v>
      </c>
      <c r="Y5363">
        <v>0</v>
      </c>
      <c r="Z5363">
        <f t="shared" si="398"/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1</v>
      </c>
      <c r="AI5363">
        <v>0</v>
      </c>
      <c r="AJ5363">
        <v>0</v>
      </c>
      <c r="AK5363">
        <v>0</v>
      </c>
      <c r="AL5363">
        <v>6338.7110000000002</v>
      </c>
      <c r="AM5363">
        <v>3809.9630000000002</v>
      </c>
      <c r="AN5363">
        <v>1.9750000000000001</v>
      </c>
      <c r="AO5363" s="4">
        <v>139.107</v>
      </c>
      <c r="AQ5363">
        <v>1</v>
      </c>
    </row>
    <row r="5364" spans="1:43" ht="15.75" x14ac:dyDescent="0.25">
      <c r="A5364">
        <v>2014</v>
      </c>
      <c r="B5364" t="s">
        <v>58</v>
      </c>
      <c r="D5364" t="e">
        <v>#N/A</v>
      </c>
      <c r="E5364" t="e">
        <v>#N/A</v>
      </c>
      <c r="F5364" t="e">
        <v>#N/A</v>
      </c>
      <c r="G5364" t="e">
        <v>#N/A</v>
      </c>
      <c r="I5364">
        <f t="shared" si="397"/>
        <v>1.32</v>
      </c>
      <c r="J5364" t="e">
        <v>#N/A</v>
      </c>
      <c r="K5364">
        <v>7.1829999999999998</v>
      </c>
      <c r="M5364" t="s">
        <v>191</v>
      </c>
      <c r="N5364">
        <v>4.5119999999999996</v>
      </c>
      <c r="O5364">
        <v>0</v>
      </c>
      <c r="Y5364">
        <v>0</v>
      </c>
      <c r="Z5364">
        <f t="shared" si="398"/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3281.5720000000001</v>
      </c>
      <c r="AM5364">
        <v>1103.54</v>
      </c>
      <c r="AN5364">
        <v>16.899000000000001</v>
      </c>
      <c r="AO5364" s="4">
        <v>159.29400000000001</v>
      </c>
      <c r="AQ5364">
        <v>0</v>
      </c>
    </row>
    <row r="5365" spans="1:43" ht="15.75" x14ac:dyDescent="0.25">
      <c r="A5365">
        <v>2014</v>
      </c>
      <c r="B5365" t="s">
        <v>59</v>
      </c>
      <c r="D5365" t="e">
        <v>#N/A</v>
      </c>
      <c r="E5365" t="e">
        <v>#N/A</v>
      </c>
      <c r="F5365" t="e">
        <v>#N/A</v>
      </c>
      <c r="G5365" t="e">
        <v>#N/A</v>
      </c>
      <c r="I5365">
        <f t="shared" si="397"/>
        <v>1.64</v>
      </c>
      <c r="J5365" t="e">
        <v>#N/A</v>
      </c>
      <c r="K5365">
        <v>5.0789999999999997</v>
      </c>
      <c r="M5365" t="s">
        <v>191</v>
      </c>
      <c r="N5365">
        <v>3.2</v>
      </c>
      <c r="O5365">
        <v>0</v>
      </c>
      <c r="Y5365">
        <v>0</v>
      </c>
      <c r="Z5365">
        <f t="shared" si="398"/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2981.9540000000002</v>
      </c>
      <c r="AM5365">
        <v>1426.675</v>
      </c>
      <c r="AN5365">
        <v>32.162999999999997</v>
      </c>
      <c r="AO5365" s="4">
        <v>239.44300000000001</v>
      </c>
      <c r="AQ5365">
        <v>0</v>
      </c>
    </row>
    <row r="5366" spans="1:43" ht="15.75" x14ac:dyDescent="0.25">
      <c r="A5366">
        <v>2014</v>
      </c>
      <c r="B5366" t="s">
        <v>60</v>
      </c>
      <c r="D5366">
        <v>0</v>
      </c>
      <c r="E5366">
        <v>0</v>
      </c>
      <c r="F5366" t="e">
        <v>#N/A</v>
      </c>
      <c r="G5366" t="e">
        <v>#N/A</v>
      </c>
      <c r="I5366">
        <f t="shared" si="397"/>
        <v>22.67</v>
      </c>
      <c r="J5366" t="e">
        <v>#N/A</v>
      </c>
      <c r="K5366">
        <v>2.2719999999999998</v>
      </c>
      <c r="L5366">
        <v>6.9720000000000004</v>
      </c>
      <c r="M5366" t="s">
        <v>191</v>
      </c>
      <c r="N5366">
        <v>1.9359999999999999</v>
      </c>
      <c r="O5366">
        <v>0</v>
      </c>
      <c r="Y5366">
        <v>0</v>
      </c>
      <c r="Z5366">
        <f t="shared" si="398"/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44518.652999999998</v>
      </c>
      <c r="AM5366">
        <v>50577.195</v>
      </c>
      <c r="AN5366">
        <v>1793.797</v>
      </c>
      <c r="AO5366" s="4">
        <v>125.211</v>
      </c>
      <c r="AQ5366">
        <v>0</v>
      </c>
    </row>
    <row r="5367" spans="1:43" ht="15.75" x14ac:dyDescent="0.25">
      <c r="A5367">
        <v>2014</v>
      </c>
      <c r="B5367" t="s">
        <v>61</v>
      </c>
      <c r="D5367" t="e">
        <v>#N/A</v>
      </c>
      <c r="E5367" t="e">
        <v>#N/A</v>
      </c>
      <c r="F5367" t="e">
        <v>#N/A</v>
      </c>
      <c r="G5367" t="e">
        <v>#N/A</v>
      </c>
      <c r="I5367">
        <f t="shared" si="397"/>
        <v>0.83</v>
      </c>
      <c r="J5367" t="e">
        <v>#N/A</v>
      </c>
      <c r="K5367">
        <v>1.01</v>
      </c>
      <c r="M5367" t="s">
        <v>191</v>
      </c>
      <c r="N5367">
        <v>7.3540000000000001</v>
      </c>
      <c r="O5367">
        <v>0</v>
      </c>
      <c r="Y5367">
        <v>0</v>
      </c>
      <c r="Z5367">
        <f t="shared" si="398"/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608.47199999999998</v>
      </c>
      <c r="AM5367">
        <v>368.096</v>
      </c>
      <c r="AN5367">
        <v>1.7310000000000001</v>
      </c>
      <c r="AO5367" s="4">
        <v>168.92400000000001</v>
      </c>
      <c r="AQ5367">
        <v>0</v>
      </c>
    </row>
    <row r="5368" spans="1:43" ht="15.75" x14ac:dyDescent="0.25">
      <c r="A5368">
        <v>2014</v>
      </c>
      <c r="B5368" t="s">
        <v>62</v>
      </c>
      <c r="D5368" t="e">
        <v>#N/A</v>
      </c>
      <c r="E5368" t="e">
        <v>#N/A</v>
      </c>
      <c r="F5368" t="e">
        <v>#N/A</v>
      </c>
      <c r="G5368" t="e">
        <v>#N/A</v>
      </c>
      <c r="I5368">
        <f t="shared" si="397"/>
        <v>0</v>
      </c>
      <c r="J5368" t="e">
        <v>#N/A</v>
      </c>
      <c r="K5368">
        <v>9.6370000000000005</v>
      </c>
      <c r="M5368" t="s">
        <v>191</v>
      </c>
      <c r="N5368">
        <v>2.8029999999999999</v>
      </c>
      <c r="O5368">
        <v>0</v>
      </c>
      <c r="Y5368">
        <v>0</v>
      </c>
      <c r="Z5368">
        <f t="shared" si="398"/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2645.42</v>
      </c>
      <c r="AM5368">
        <v>1403.8520000000001</v>
      </c>
      <c r="AN5368">
        <v>15.840999999999999</v>
      </c>
      <c r="AO5368" s="4">
        <v>132.00800000000001</v>
      </c>
      <c r="AQ5368">
        <v>0</v>
      </c>
    </row>
    <row r="5369" spans="1:43" ht="15.75" x14ac:dyDescent="0.25">
      <c r="A5369">
        <v>2014</v>
      </c>
      <c r="B5369" t="s">
        <v>63</v>
      </c>
      <c r="D5369" t="e">
        <v>#N/A</v>
      </c>
      <c r="E5369" t="e">
        <v>#N/A</v>
      </c>
      <c r="F5369" t="e">
        <v>#N/A</v>
      </c>
      <c r="G5369" t="e">
        <v>#N/A</v>
      </c>
      <c r="I5369">
        <f t="shared" si="397"/>
        <v>5.92</v>
      </c>
      <c r="J5369" t="e">
        <v>#N/A</v>
      </c>
      <c r="K5369">
        <v>1.9970000000000001</v>
      </c>
      <c r="L5369">
        <v>6.6260000000000003</v>
      </c>
      <c r="M5369" t="s">
        <v>191</v>
      </c>
      <c r="N5369">
        <v>4.4029999999999996</v>
      </c>
      <c r="O5369">
        <v>0</v>
      </c>
      <c r="Y5369">
        <v>0</v>
      </c>
      <c r="Z5369">
        <f t="shared" si="398"/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23165.106</v>
      </c>
      <c r="AM5369">
        <v>14911.337</v>
      </c>
      <c r="AN5369">
        <v>264.09500000000003</v>
      </c>
      <c r="AO5369" s="4">
        <v>104.26</v>
      </c>
      <c r="AQ5369">
        <v>0</v>
      </c>
    </row>
    <row r="5370" spans="1:43" ht="15.75" x14ac:dyDescent="0.25">
      <c r="A5370">
        <v>2014</v>
      </c>
      <c r="B5370" t="s">
        <v>64</v>
      </c>
      <c r="D5370" t="e">
        <v>#N/A</v>
      </c>
      <c r="E5370" t="e">
        <v>#N/A</v>
      </c>
      <c r="F5370" t="e">
        <v>#N/A</v>
      </c>
      <c r="G5370" t="e">
        <v>#N/A</v>
      </c>
      <c r="I5370">
        <f t="shared" si="397"/>
        <v>2.71</v>
      </c>
      <c r="J5370" t="e">
        <v>#N/A</v>
      </c>
      <c r="K5370">
        <v>7.3840000000000003</v>
      </c>
      <c r="L5370">
        <v>4.0999999999999996</v>
      </c>
      <c r="M5370" t="s">
        <v>191</v>
      </c>
      <c r="N5370">
        <v>2.2749999999999999</v>
      </c>
      <c r="O5370">
        <v>0</v>
      </c>
      <c r="Y5370">
        <v>0</v>
      </c>
      <c r="Z5370">
        <f t="shared" si="398"/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12893.424999999999</v>
      </c>
      <c r="AM5370">
        <v>7572.3580000000002</v>
      </c>
      <c r="AN5370">
        <v>10355.35</v>
      </c>
      <c r="AO5370" s="4">
        <v>113.554</v>
      </c>
      <c r="AQ5370">
        <v>0</v>
      </c>
    </row>
    <row r="5371" spans="1:43" ht="15.75" x14ac:dyDescent="0.25">
      <c r="A5371">
        <v>2014</v>
      </c>
      <c r="B5371" t="s">
        <v>65</v>
      </c>
      <c r="D5371" t="e">
        <v>#N/A</v>
      </c>
      <c r="E5371" t="e">
        <v>#N/A</v>
      </c>
      <c r="F5371" t="e">
        <v>#N/A</v>
      </c>
      <c r="G5371" t="e">
        <v>#N/A</v>
      </c>
      <c r="I5371">
        <f t="shared" si="397"/>
        <v>18.55</v>
      </c>
      <c r="J5371" t="e">
        <v>#N/A</v>
      </c>
      <c r="K5371">
        <v>4.8109999999999999</v>
      </c>
      <c r="L5371">
        <v>9.3000000000000007</v>
      </c>
      <c r="M5371" t="s">
        <v>191</v>
      </c>
      <c r="N5371">
        <v>2.843</v>
      </c>
      <c r="O5371">
        <v>0</v>
      </c>
      <c r="Y5371">
        <v>0</v>
      </c>
      <c r="Z5371">
        <f t="shared" si="398"/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13458.843999999999</v>
      </c>
      <c r="AM5371">
        <v>8394.1299999999992</v>
      </c>
      <c r="AN5371">
        <v>400.11700000000002</v>
      </c>
      <c r="AO5371" s="4">
        <v>116.691</v>
      </c>
      <c r="AQ5371">
        <v>0</v>
      </c>
    </row>
    <row r="5372" spans="1:43" ht="15.75" x14ac:dyDescent="0.25">
      <c r="A5372">
        <v>2014</v>
      </c>
      <c r="B5372" t="s">
        <v>66</v>
      </c>
      <c r="D5372" t="e">
        <v>#N/A</v>
      </c>
      <c r="E5372" t="e">
        <v>#N/A</v>
      </c>
      <c r="F5372" t="e">
        <v>#N/A</v>
      </c>
      <c r="G5372" t="e">
        <v>#N/A</v>
      </c>
      <c r="I5372">
        <f t="shared" si="397"/>
        <v>0</v>
      </c>
      <c r="J5372" t="e">
        <v>#N/A</v>
      </c>
      <c r="K5372">
        <v>3.9209999999999998</v>
      </c>
      <c r="M5372" t="s">
        <v>191</v>
      </c>
      <c r="N5372">
        <v>2.9980000000000002</v>
      </c>
      <c r="O5372">
        <v>0</v>
      </c>
      <c r="Y5372">
        <v>0</v>
      </c>
      <c r="Z5372">
        <f t="shared" si="398"/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1673.713</v>
      </c>
      <c r="AM5372">
        <v>998.06200000000001</v>
      </c>
      <c r="AN5372">
        <v>0.72199999999999998</v>
      </c>
      <c r="AO5372" s="4">
        <v>170.458</v>
      </c>
      <c r="AQ5372">
        <v>0</v>
      </c>
    </row>
    <row r="5373" spans="1:43" ht="15.75" x14ac:dyDescent="0.25">
      <c r="A5373">
        <v>2014</v>
      </c>
      <c r="B5373" t="s">
        <v>67</v>
      </c>
      <c r="D5373" t="e">
        <v>#N/A</v>
      </c>
      <c r="E5373" t="e">
        <v>#N/A</v>
      </c>
      <c r="F5373" t="e">
        <v>#N/A</v>
      </c>
      <c r="G5373" t="e">
        <v>#N/A</v>
      </c>
      <c r="I5373">
        <f t="shared" ref="I5373:I5436" si="400">IF(H5373="",I5216,H5373)</f>
        <v>14.69</v>
      </c>
      <c r="J5373" t="e">
        <v>#N/A</v>
      </c>
      <c r="K5373">
        <v>3.6</v>
      </c>
      <c r="L5373">
        <v>8.2010000000000005</v>
      </c>
      <c r="M5373" t="s">
        <v>191</v>
      </c>
      <c r="N5373">
        <v>3.379</v>
      </c>
      <c r="O5373">
        <v>0</v>
      </c>
      <c r="Y5373">
        <v>0</v>
      </c>
      <c r="Z5373">
        <f t="shared" si="398"/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14914.396000000001</v>
      </c>
      <c r="AM5373">
        <v>10568.442999999999</v>
      </c>
      <c r="AN5373">
        <v>50.460999999999999</v>
      </c>
      <c r="AO5373" s="4">
        <v>166.917</v>
      </c>
      <c r="AQ5373">
        <v>0</v>
      </c>
    </row>
    <row r="5374" spans="1:43" ht="15.75" x14ac:dyDescent="0.25">
      <c r="A5374">
        <v>2014</v>
      </c>
      <c r="B5374" t="s">
        <v>68</v>
      </c>
      <c r="D5374" t="e">
        <v>#N/A</v>
      </c>
      <c r="E5374" t="e">
        <v>#N/A</v>
      </c>
      <c r="F5374" t="e">
        <v>#N/A</v>
      </c>
      <c r="G5374" t="e">
        <v>#N/A</v>
      </c>
      <c r="I5374">
        <f t="shared" si="400"/>
        <v>0</v>
      </c>
      <c r="J5374" t="e">
        <v>#N/A</v>
      </c>
      <c r="K5374">
        <v>8.5</v>
      </c>
      <c r="M5374" t="s">
        <v>192</v>
      </c>
      <c r="N5374">
        <v>0.63300000000000001</v>
      </c>
      <c r="O5374">
        <v>0</v>
      </c>
      <c r="Y5374">
        <v>0</v>
      </c>
      <c r="Z5374">
        <f t="shared" ref="Z5374:Z5437" si="401">IF(Y5374=1,0,IF(OR(Y5217=1,Y5060=1),1,0))</f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2902.364</v>
      </c>
      <c r="AM5374">
        <v>1369.992</v>
      </c>
      <c r="AN5374">
        <v>33.963000000000001</v>
      </c>
      <c r="AO5374" s="4">
        <v>146.00800000000001</v>
      </c>
      <c r="AQ5374">
        <v>0</v>
      </c>
    </row>
    <row r="5375" spans="1:43" ht="15.75" x14ac:dyDescent="0.25">
      <c r="A5375">
        <v>2014</v>
      </c>
      <c r="B5375" t="s">
        <v>69</v>
      </c>
      <c r="D5375" t="e">
        <v>#N/A</v>
      </c>
      <c r="E5375" t="e">
        <v>#N/A</v>
      </c>
      <c r="F5375" t="e">
        <v>#N/A</v>
      </c>
      <c r="G5375" t="e">
        <v>#N/A</v>
      </c>
      <c r="I5375">
        <f t="shared" si="400"/>
        <v>11.04</v>
      </c>
      <c r="J5375" t="e">
        <v>#N/A</v>
      </c>
      <c r="K5375">
        <v>-0.81899999999999995</v>
      </c>
      <c r="L5375">
        <v>16.788</v>
      </c>
      <c r="M5375" t="s">
        <v>191</v>
      </c>
      <c r="N5375">
        <v>-0.33</v>
      </c>
      <c r="O5375">
        <v>0</v>
      </c>
      <c r="Y5375">
        <v>0</v>
      </c>
      <c r="Z5375">
        <f t="shared" si="401"/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1</v>
      </c>
      <c r="AI5375">
        <v>0</v>
      </c>
      <c r="AJ5375">
        <v>0</v>
      </c>
      <c r="AK5375">
        <v>0</v>
      </c>
      <c r="AL5375">
        <v>20392.475999999999</v>
      </c>
      <c r="AM5375">
        <v>13624.261</v>
      </c>
      <c r="AN5375">
        <v>58.325000000000003</v>
      </c>
      <c r="AO5375" s="4">
        <v>107.727</v>
      </c>
      <c r="AQ5375">
        <v>1</v>
      </c>
    </row>
    <row r="5376" spans="1:43" ht="15.75" x14ac:dyDescent="0.25">
      <c r="A5376">
        <v>2014</v>
      </c>
      <c r="B5376" t="s">
        <v>70</v>
      </c>
      <c r="D5376" t="e">
        <v>#N/A</v>
      </c>
      <c r="E5376" t="e">
        <v>#N/A</v>
      </c>
      <c r="F5376" t="e">
        <v>#N/A</v>
      </c>
      <c r="G5376" t="e">
        <v>#N/A</v>
      </c>
      <c r="I5376">
        <f t="shared" si="400"/>
        <v>20.75</v>
      </c>
      <c r="J5376" t="e">
        <v>#N/A</v>
      </c>
      <c r="K5376">
        <v>-3.2210000000000001</v>
      </c>
      <c r="L5376">
        <v>16.585999999999999</v>
      </c>
      <c r="M5376" t="s">
        <v>191</v>
      </c>
      <c r="N5376">
        <v>0</v>
      </c>
      <c r="O5376">
        <v>0</v>
      </c>
      <c r="Y5376">
        <v>0</v>
      </c>
      <c r="Z5376">
        <f t="shared" si="401"/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1</v>
      </c>
      <c r="AI5376">
        <v>0</v>
      </c>
      <c r="AJ5376">
        <v>0</v>
      </c>
      <c r="AK5376">
        <v>0</v>
      </c>
      <c r="AL5376">
        <v>27985.723000000002</v>
      </c>
      <c r="AM5376">
        <v>23954.682000000001</v>
      </c>
      <c r="AN5376">
        <v>21.343</v>
      </c>
      <c r="AO5376" s="4">
        <v>119.98</v>
      </c>
      <c r="AQ5376">
        <v>1</v>
      </c>
    </row>
    <row r="5377" spans="1:43" ht="15.75" x14ac:dyDescent="0.25">
      <c r="A5377">
        <v>2014</v>
      </c>
      <c r="B5377" t="s">
        <v>71</v>
      </c>
      <c r="D5377" t="e">
        <v>#N/A</v>
      </c>
      <c r="E5377" t="e">
        <v>#N/A</v>
      </c>
      <c r="F5377" t="e">
        <v>#N/A</v>
      </c>
      <c r="G5377" t="e">
        <v>#N/A</v>
      </c>
      <c r="I5377">
        <f t="shared" si="400"/>
        <v>7.59</v>
      </c>
      <c r="J5377" t="e">
        <v>#N/A</v>
      </c>
      <c r="K5377">
        <v>2.4889999999999999</v>
      </c>
      <c r="L5377">
        <v>6.415</v>
      </c>
      <c r="M5377" t="s">
        <v>191</v>
      </c>
      <c r="N5377">
        <v>0.6</v>
      </c>
      <c r="O5377">
        <v>0</v>
      </c>
      <c r="Y5377">
        <v>0</v>
      </c>
      <c r="Z5377">
        <f t="shared" si="401"/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1</v>
      </c>
      <c r="AI5377">
        <v>0</v>
      </c>
      <c r="AJ5377">
        <v>0</v>
      </c>
      <c r="AK5377">
        <v>0</v>
      </c>
      <c r="AL5377">
        <v>28446.038</v>
      </c>
      <c r="AM5377">
        <v>18985.153999999999</v>
      </c>
      <c r="AN5377">
        <v>200.00800000000001</v>
      </c>
      <c r="AO5377" s="4">
        <v>123.453</v>
      </c>
      <c r="AQ5377">
        <v>1</v>
      </c>
    </row>
    <row r="5378" spans="1:43" ht="15.75" x14ac:dyDescent="0.25">
      <c r="A5378">
        <v>2014</v>
      </c>
      <c r="B5378" t="s">
        <v>72</v>
      </c>
      <c r="D5378">
        <v>0</v>
      </c>
      <c r="E5378">
        <v>0</v>
      </c>
      <c r="F5378" t="e">
        <v>#N/A</v>
      </c>
      <c r="G5378" t="e">
        <v>#N/A</v>
      </c>
      <c r="I5378">
        <f t="shared" si="400"/>
        <v>14.98</v>
      </c>
      <c r="J5378" t="e">
        <v>#N/A</v>
      </c>
      <c r="K5378">
        <v>1.54</v>
      </c>
      <c r="L5378">
        <v>6.9</v>
      </c>
      <c r="M5378" t="s">
        <v>191</v>
      </c>
      <c r="N5378">
        <v>0.6</v>
      </c>
      <c r="O5378">
        <v>0</v>
      </c>
      <c r="Y5378">
        <v>0</v>
      </c>
      <c r="Z5378">
        <f t="shared" si="401"/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44325.463000000003</v>
      </c>
      <c r="AM5378">
        <v>61884.504000000001</v>
      </c>
      <c r="AN5378">
        <v>347.19600000000003</v>
      </c>
      <c r="AO5378" s="4">
        <v>130.62899999999999</v>
      </c>
      <c r="AQ5378">
        <v>0</v>
      </c>
    </row>
    <row r="5379" spans="1:43" ht="15.75" x14ac:dyDescent="0.25">
      <c r="A5379">
        <v>2014</v>
      </c>
      <c r="B5379" t="s">
        <v>73</v>
      </c>
      <c r="D5379" t="e">
        <v>#N/A</v>
      </c>
      <c r="E5379" t="e">
        <v>#N/A</v>
      </c>
      <c r="F5379" t="e">
        <v>#N/A</v>
      </c>
      <c r="G5379" t="e">
        <v>#N/A</v>
      </c>
      <c r="I5379">
        <f t="shared" si="400"/>
        <v>0</v>
      </c>
      <c r="J5379" t="e">
        <v>#N/A</v>
      </c>
      <c r="K5379">
        <v>5.4989999999999997</v>
      </c>
      <c r="M5379" t="s">
        <v>191</v>
      </c>
      <c r="N5379">
        <v>3.1680000000000001</v>
      </c>
      <c r="O5379">
        <v>0</v>
      </c>
      <c r="Y5379">
        <v>0</v>
      </c>
      <c r="Z5379">
        <f t="shared" si="401"/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3042.6709999999998</v>
      </c>
      <c r="AM5379">
        <v>1683.7270000000001</v>
      </c>
      <c r="AN5379">
        <v>1.5820000000000001</v>
      </c>
      <c r="AO5379" s="4">
        <v>164.31100000000001</v>
      </c>
      <c r="AQ5379">
        <v>0</v>
      </c>
    </row>
    <row r="5380" spans="1:43" ht="15.75" x14ac:dyDescent="0.25">
      <c r="A5380">
        <v>2014</v>
      </c>
      <c r="B5380" t="s">
        <v>74</v>
      </c>
      <c r="D5380" t="e">
        <v>#N/A</v>
      </c>
      <c r="E5380" t="e">
        <v>#N/A</v>
      </c>
      <c r="F5380" t="e">
        <v>#N/A</v>
      </c>
      <c r="G5380" t="e">
        <v>#N/A</v>
      </c>
      <c r="I5380">
        <f t="shared" si="400"/>
        <v>0</v>
      </c>
      <c r="J5380" t="e">
        <v>#N/A</v>
      </c>
      <c r="K5380">
        <v>1.4330000000000001</v>
      </c>
      <c r="M5380" t="s">
        <v>191</v>
      </c>
      <c r="N5380">
        <v>0.625</v>
      </c>
      <c r="O5380">
        <v>0</v>
      </c>
      <c r="Y5380">
        <v>0</v>
      </c>
      <c r="Z5380">
        <f t="shared" si="401"/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10696.829</v>
      </c>
      <c r="AM5380">
        <v>7262.6790000000001</v>
      </c>
      <c r="AN5380">
        <v>0.51400000000000001</v>
      </c>
      <c r="AO5380" s="4">
        <v>103.185</v>
      </c>
      <c r="AQ5380">
        <v>0</v>
      </c>
    </row>
    <row r="5381" spans="1:43" ht="15.75" x14ac:dyDescent="0.25">
      <c r="A5381">
        <v>2014</v>
      </c>
      <c r="B5381" t="s">
        <v>75</v>
      </c>
      <c r="D5381" t="e">
        <v>#N/A</v>
      </c>
      <c r="E5381" t="e">
        <v>#N/A</v>
      </c>
      <c r="F5381" t="e">
        <v>#N/A</v>
      </c>
      <c r="G5381" t="e">
        <v>#N/A</v>
      </c>
      <c r="I5381">
        <f t="shared" si="400"/>
        <v>2.06</v>
      </c>
      <c r="J5381" t="e">
        <v>#N/A</v>
      </c>
      <c r="K5381">
        <v>5.3</v>
      </c>
      <c r="L5381">
        <v>6.3689999999999998</v>
      </c>
      <c r="M5381" t="s">
        <v>191</v>
      </c>
      <c r="N5381">
        <v>3.57</v>
      </c>
      <c r="O5381">
        <v>0</v>
      </c>
      <c r="Y5381">
        <v>0</v>
      </c>
      <c r="Z5381">
        <f t="shared" si="401"/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12803.27</v>
      </c>
      <c r="AM5381">
        <v>5893.7280000000001</v>
      </c>
      <c r="AN5381">
        <v>62.484000000000002</v>
      </c>
      <c r="AO5381" s="4">
        <v>118.871</v>
      </c>
      <c r="AQ5381">
        <v>0</v>
      </c>
    </row>
    <row r="5382" spans="1:43" ht="15.75" x14ac:dyDescent="0.25">
      <c r="A5382">
        <v>2014</v>
      </c>
      <c r="B5382" t="s">
        <v>76</v>
      </c>
      <c r="D5382" t="e">
        <v>#N/A</v>
      </c>
      <c r="E5382" t="e">
        <v>#N/A</v>
      </c>
      <c r="F5382" t="e">
        <v>#N/A</v>
      </c>
      <c r="G5382" t="e">
        <v>#N/A</v>
      </c>
      <c r="I5382">
        <f t="shared" si="400"/>
        <v>5.19</v>
      </c>
      <c r="J5382" t="e">
        <v>#N/A</v>
      </c>
      <c r="K5382">
        <v>3.9990000000000001</v>
      </c>
      <c r="L5382">
        <v>5</v>
      </c>
      <c r="M5382" t="s">
        <v>191</v>
      </c>
      <c r="N5382">
        <v>3.0510000000000002</v>
      </c>
      <c r="O5382">
        <v>0</v>
      </c>
      <c r="Y5382">
        <v>0</v>
      </c>
      <c r="Z5382">
        <f t="shared" si="401"/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11352.407999999999</v>
      </c>
      <c r="AM5382">
        <v>6269.5469999999996</v>
      </c>
      <c r="AN5382">
        <v>100.485</v>
      </c>
      <c r="AO5382" s="4">
        <v>147.977</v>
      </c>
      <c r="AQ5382">
        <v>0</v>
      </c>
    </row>
    <row r="5383" spans="1:43" ht="15.75" x14ac:dyDescent="0.25">
      <c r="A5383">
        <v>2014</v>
      </c>
      <c r="B5383" t="s">
        <v>77</v>
      </c>
      <c r="D5383" t="e">
        <v>#N/A</v>
      </c>
      <c r="E5383" t="e">
        <v>#N/A</v>
      </c>
      <c r="F5383" t="e">
        <v>#N/A</v>
      </c>
      <c r="G5383" t="e">
        <v>#N/A</v>
      </c>
      <c r="I5383">
        <f t="shared" si="400"/>
        <v>6.65</v>
      </c>
      <c r="J5383" t="e">
        <v>#N/A</v>
      </c>
      <c r="K5383">
        <v>2.2000000000000002</v>
      </c>
      <c r="L5383">
        <v>13.417</v>
      </c>
      <c r="M5383" t="s">
        <v>192</v>
      </c>
      <c r="N5383">
        <v>10.097</v>
      </c>
      <c r="O5383">
        <v>0</v>
      </c>
      <c r="Y5383">
        <v>0</v>
      </c>
      <c r="Z5383">
        <f t="shared" si="401"/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11073.486000000001</v>
      </c>
      <c r="AM5383">
        <v>3336.6120000000001</v>
      </c>
      <c r="AN5383">
        <v>284.86</v>
      </c>
      <c r="AO5383" s="4">
        <v>296.28300000000002</v>
      </c>
      <c r="AQ5383">
        <v>0</v>
      </c>
    </row>
    <row r="5384" spans="1:43" ht="15.75" x14ac:dyDescent="0.25">
      <c r="A5384">
        <v>2014</v>
      </c>
      <c r="B5384" t="s">
        <v>78</v>
      </c>
      <c r="D5384" t="e">
        <v>#N/A</v>
      </c>
      <c r="E5384" t="e">
        <v>#N/A</v>
      </c>
      <c r="F5384" t="e">
        <v>#N/A</v>
      </c>
      <c r="G5384" t="e">
        <v>#N/A</v>
      </c>
      <c r="I5384">
        <f t="shared" si="400"/>
        <v>3.92</v>
      </c>
      <c r="J5384" t="e">
        <v>#N/A</v>
      </c>
      <c r="K5384">
        <v>1.7</v>
      </c>
      <c r="L5384">
        <v>5.6870000000000003</v>
      </c>
      <c r="M5384" t="s">
        <v>191</v>
      </c>
      <c r="N5384">
        <v>1.2</v>
      </c>
      <c r="O5384">
        <v>0</v>
      </c>
      <c r="Y5384">
        <v>0</v>
      </c>
      <c r="Z5384">
        <f t="shared" si="401"/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8014.1790000000001</v>
      </c>
      <c r="AM5384">
        <v>3958.431</v>
      </c>
      <c r="AN5384">
        <v>25.141999999999999</v>
      </c>
      <c r="AO5384" s="4">
        <v>110.24299999999999</v>
      </c>
      <c r="AQ5384">
        <v>0</v>
      </c>
    </row>
    <row r="5385" spans="1:43" ht="15.75" x14ac:dyDescent="0.25">
      <c r="A5385">
        <v>2014</v>
      </c>
      <c r="B5385" t="s">
        <v>79</v>
      </c>
      <c r="D5385" t="e">
        <v>#N/A</v>
      </c>
      <c r="E5385" t="e">
        <v>#N/A</v>
      </c>
      <c r="F5385" t="e">
        <v>#N/A</v>
      </c>
      <c r="G5385" t="e">
        <v>#N/A</v>
      </c>
      <c r="I5385">
        <f t="shared" si="400"/>
        <v>0</v>
      </c>
      <c r="J5385" t="e">
        <v>#N/A</v>
      </c>
      <c r="K5385">
        <v>-2.536</v>
      </c>
      <c r="M5385" t="s">
        <v>191</v>
      </c>
      <c r="N5385">
        <v>3.91</v>
      </c>
      <c r="O5385">
        <v>0</v>
      </c>
      <c r="Y5385">
        <v>0</v>
      </c>
      <c r="Z5385">
        <f t="shared" si="401"/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1</v>
      </c>
      <c r="AK5385">
        <v>0</v>
      </c>
      <c r="AL5385">
        <v>32557</v>
      </c>
      <c r="AM5385">
        <v>19787.671999999999</v>
      </c>
      <c r="AN5385">
        <v>15.396000000000001</v>
      </c>
      <c r="AO5385" s="4">
        <v>201.09800000000001</v>
      </c>
      <c r="AQ5385">
        <v>0</v>
      </c>
    </row>
    <row r="5386" spans="1:43" ht="15.75" x14ac:dyDescent="0.25">
      <c r="A5386">
        <v>2014</v>
      </c>
      <c r="B5386" t="s">
        <v>80</v>
      </c>
      <c r="D5386" t="e">
        <v>#N/A</v>
      </c>
      <c r="E5386" t="e">
        <v>#N/A</v>
      </c>
      <c r="F5386" t="e">
        <v>#N/A</v>
      </c>
      <c r="G5386" t="e">
        <v>#N/A</v>
      </c>
      <c r="I5386">
        <f t="shared" si="400"/>
        <v>18.87</v>
      </c>
      <c r="J5386" t="e">
        <v>#N/A</v>
      </c>
      <c r="K5386">
        <v>1.226</v>
      </c>
      <c r="L5386">
        <v>6.9649999999999999</v>
      </c>
      <c r="M5386" t="s">
        <v>191</v>
      </c>
      <c r="N5386">
        <v>0.8</v>
      </c>
      <c r="O5386">
        <v>0</v>
      </c>
      <c r="Y5386">
        <v>0</v>
      </c>
      <c r="Z5386">
        <f t="shared" si="401"/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1</v>
      </c>
      <c r="AL5386">
        <v>26555.474999999999</v>
      </c>
      <c r="AM5386">
        <v>19777.258999999998</v>
      </c>
      <c r="AN5386">
        <v>26.363</v>
      </c>
      <c r="AO5386" s="4">
        <v>144.68199999999999</v>
      </c>
      <c r="AQ5386">
        <v>0</v>
      </c>
    </row>
    <row r="5387" spans="1:43" ht="15.75" x14ac:dyDescent="0.25">
      <c r="A5387">
        <v>2014</v>
      </c>
      <c r="B5387" t="s">
        <v>81</v>
      </c>
      <c r="D5387" t="e">
        <v>#N/A</v>
      </c>
      <c r="E5387" t="e">
        <v>#N/A</v>
      </c>
      <c r="F5387" t="e">
        <v>#N/A</v>
      </c>
      <c r="G5387" t="e">
        <v>#N/A</v>
      </c>
      <c r="I5387">
        <f t="shared" si="400"/>
        <v>0</v>
      </c>
      <c r="J5387" t="e">
        <v>#N/A</v>
      </c>
      <c r="K5387">
        <v>8.1959999999999997</v>
      </c>
      <c r="M5387" t="s">
        <v>191</v>
      </c>
      <c r="N5387">
        <v>7.7160000000000002</v>
      </c>
      <c r="O5387">
        <v>0</v>
      </c>
      <c r="Y5387">
        <v>0</v>
      </c>
      <c r="Z5387">
        <f t="shared" si="401"/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1532.538</v>
      </c>
      <c r="AM5387">
        <v>547.98099999999999</v>
      </c>
      <c r="AN5387">
        <v>49.856999999999999</v>
      </c>
      <c r="AO5387" s="4">
        <v>549.58000000000004</v>
      </c>
      <c r="AQ5387">
        <v>0</v>
      </c>
    </row>
    <row r="5388" spans="1:43" ht="15.75" x14ac:dyDescent="0.25">
      <c r="A5388">
        <v>2014</v>
      </c>
      <c r="B5388" t="s">
        <v>82</v>
      </c>
      <c r="D5388" t="e">
        <v>#N/A</v>
      </c>
      <c r="E5388" t="e">
        <v>#N/A</v>
      </c>
      <c r="F5388" t="e">
        <v>#N/A</v>
      </c>
      <c r="G5388" t="e">
        <v>#N/A</v>
      </c>
      <c r="I5388">
        <f t="shared" si="400"/>
        <v>7.03</v>
      </c>
      <c r="J5388" t="e">
        <v>#N/A</v>
      </c>
      <c r="K5388">
        <v>3.8450000000000002</v>
      </c>
      <c r="L5388">
        <v>8.75</v>
      </c>
      <c r="M5388" t="s">
        <v>191</v>
      </c>
      <c r="N5388">
        <v>1.2</v>
      </c>
      <c r="O5388">
        <v>0</v>
      </c>
      <c r="Y5388">
        <v>0</v>
      </c>
      <c r="Z5388">
        <f t="shared" si="401"/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8234.7469999999994</v>
      </c>
      <c r="AM5388">
        <v>4712.3990000000003</v>
      </c>
      <c r="AN5388">
        <v>4.173</v>
      </c>
      <c r="AO5388" s="4">
        <v>123.67100000000001</v>
      </c>
      <c r="AQ5388">
        <v>0</v>
      </c>
    </row>
    <row r="5389" spans="1:43" ht="15.75" x14ac:dyDescent="0.25">
      <c r="A5389">
        <v>2014</v>
      </c>
      <c r="B5389" t="s">
        <v>83</v>
      </c>
      <c r="D5389">
        <v>0</v>
      </c>
      <c r="E5389">
        <v>0</v>
      </c>
      <c r="F5389" t="e">
        <v>#N/A</v>
      </c>
      <c r="G5389" t="e">
        <v>#N/A</v>
      </c>
      <c r="I5389">
        <f t="shared" si="400"/>
        <v>11.88</v>
      </c>
      <c r="J5389" t="e">
        <v>#N/A</v>
      </c>
      <c r="K5389">
        <v>-0.187</v>
      </c>
      <c r="L5389">
        <v>8.5050000000000008</v>
      </c>
      <c r="M5389" t="s">
        <v>191</v>
      </c>
      <c r="N5389">
        <v>1.2270000000000001</v>
      </c>
      <c r="O5389">
        <v>0</v>
      </c>
      <c r="Y5389">
        <v>0</v>
      </c>
      <c r="Z5389">
        <f t="shared" si="401"/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40455.186999999998</v>
      </c>
      <c r="AM5389">
        <v>50450.667999999998</v>
      </c>
      <c r="AN5389">
        <v>276.27499999999998</v>
      </c>
      <c r="AO5389" s="4">
        <v>121.858</v>
      </c>
      <c r="AQ5389">
        <v>0</v>
      </c>
    </row>
    <row r="5390" spans="1:43" ht="15.75" x14ac:dyDescent="0.25">
      <c r="A5390">
        <v>2014</v>
      </c>
      <c r="B5390" t="s">
        <v>84</v>
      </c>
      <c r="D5390">
        <v>0</v>
      </c>
      <c r="E5390">
        <v>0</v>
      </c>
      <c r="F5390" t="e">
        <v>#N/A</v>
      </c>
      <c r="G5390" t="e">
        <v>#N/A</v>
      </c>
      <c r="I5390">
        <f t="shared" si="400"/>
        <v>10.6</v>
      </c>
      <c r="J5390" t="e">
        <v>#N/A</v>
      </c>
      <c r="K5390">
        <v>0.371</v>
      </c>
      <c r="L5390">
        <v>9.9719999999999995</v>
      </c>
      <c r="M5390" t="s">
        <v>191</v>
      </c>
      <c r="N5390">
        <v>0.7</v>
      </c>
      <c r="O5390">
        <v>0</v>
      </c>
      <c r="Y5390">
        <v>0</v>
      </c>
      <c r="Z5390">
        <f t="shared" si="401"/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1</v>
      </c>
      <c r="AI5390">
        <v>0</v>
      </c>
      <c r="AJ5390">
        <v>0</v>
      </c>
      <c r="AK5390">
        <v>0</v>
      </c>
      <c r="AL5390">
        <v>40445.394999999997</v>
      </c>
      <c r="AM5390">
        <v>45383.631999999998</v>
      </c>
      <c r="AN5390">
        <v>2902.33</v>
      </c>
      <c r="AO5390" s="4">
        <v>115.682</v>
      </c>
      <c r="AQ5390">
        <v>1</v>
      </c>
    </row>
    <row r="5391" spans="1:43" ht="15.75" x14ac:dyDescent="0.25">
      <c r="A5391">
        <v>2014</v>
      </c>
      <c r="B5391" t="s">
        <v>85</v>
      </c>
      <c r="D5391" t="e">
        <v>#N/A</v>
      </c>
      <c r="E5391" t="e">
        <v>#N/A</v>
      </c>
      <c r="F5391" t="e">
        <v>#N/A</v>
      </c>
      <c r="G5391" t="e">
        <v>#N/A</v>
      </c>
      <c r="I5391">
        <f t="shared" si="400"/>
        <v>6.3</v>
      </c>
      <c r="J5391" t="e">
        <v>#N/A</v>
      </c>
      <c r="K5391">
        <v>5.1230000000000002</v>
      </c>
      <c r="M5391" t="s">
        <v>191</v>
      </c>
      <c r="N5391">
        <v>4.7350000000000003</v>
      </c>
      <c r="O5391">
        <v>0</v>
      </c>
      <c r="Y5391">
        <v>0</v>
      </c>
      <c r="Z5391">
        <f t="shared" si="401"/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21619.574000000001</v>
      </c>
      <c r="AM5391">
        <v>13039.397999999999</v>
      </c>
      <c r="AN5391">
        <v>20.675000000000001</v>
      </c>
      <c r="AO5391" s="4">
        <v>123.28400000000001</v>
      </c>
      <c r="AQ5391">
        <v>0</v>
      </c>
    </row>
    <row r="5392" spans="1:43" ht="15.75" x14ac:dyDescent="0.25">
      <c r="A5392">
        <v>2014</v>
      </c>
      <c r="B5392" t="s">
        <v>86</v>
      </c>
      <c r="D5392" t="e">
        <v>#N/A</v>
      </c>
      <c r="E5392" t="e">
        <v>#N/A</v>
      </c>
      <c r="F5392" t="e">
        <v>#N/A</v>
      </c>
      <c r="G5392" t="e">
        <v>#N/A</v>
      </c>
      <c r="I5392">
        <f t="shared" si="400"/>
        <v>0</v>
      </c>
      <c r="J5392" t="e">
        <v>#N/A</v>
      </c>
      <c r="K5392">
        <v>5.0330000000000004</v>
      </c>
      <c r="L5392" t="s">
        <v>191</v>
      </c>
      <c r="M5392" t="s">
        <v>191</v>
      </c>
      <c r="N5392">
        <v>4.5720000000000001</v>
      </c>
      <c r="O5392">
        <v>0</v>
      </c>
      <c r="Y5392">
        <v>0</v>
      </c>
      <c r="Z5392">
        <f t="shared" si="401"/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7665.5739999999996</v>
      </c>
      <c r="AM5392">
        <v>3607.3240000000001</v>
      </c>
      <c r="AN5392">
        <v>16.125</v>
      </c>
      <c r="AO5392" s="4">
        <v>271.87099999999998</v>
      </c>
      <c r="AQ5392">
        <v>0</v>
      </c>
    </row>
    <row r="5393" spans="1:43" ht="15.75" x14ac:dyDescent="0.25">
      <c r="A5393">
        <v>2014</v>
      </c>
      <c r="B5393" t="s">
        <v>87</v>
      </c>
      <c r="D5393">
        <v>0</v>
      </c>
      <c r="E5393">
        <v>0</v>
      </c>
      <c r="F5393" t="e">
        <v>#N/A</v>
      </c>
      <c r="G5393" t="e">
        <v>#N/A</v>
      </c>
      <c r="I5393">
        <f t="shared" si="400"/>
        <v>13.14</v>
      </c>
      <c r="J5393" t="e">
        <v>#N/A</v>
      </c>
      <c r="K5393">
        <v>1.393</v>
      </c>
      <c r="L5393">
        <v>5.27</v>
      </c>
      <c r="M5393" t="s">
        <v>191</v>
      </c>
      <c r="N5393">
        <v>0.89600000000000002</v>
      </c>
      <c r="O5393">
        <v>0</v>
      </c>
      <c r="Y5393">
        <v>0</v>
      </c>
      <c r="Z5393">
        <f t="shared" si="401"/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44741.027999999998</v>
      </c>
      <c r="AM5393">
        <v>47200.955999999998</v>
      </c>
      <c r="AN5393">
        <v>3820.4639999999999</v>
      </c>
      <c r="AO5393" s="4">
        <v>116.35</v>
      </c>
      <c r="AQ5393">
        <v>0</v>
      </c>
    </row>
    <row r="5394" spans="1:43" ht="15.75" x14ac:dyDescent="0.25">
      <c r="A5394">
        <v>2014</v>
      </c>
      <c r="B5394" t="s">
        <v>88</v>
      </c>
      <c r="D5394" t="e">
        <v>#N/A</v>
      </c>
      <c r="E5394" t="e">
        <v>#N/A</v>
      </c>
      <c r="F5394" t="e">
        <v>#N/A</v>
      </c>
      <c r="G5394" t="e">
        <v>#N/A</v>
      </c>
      <c r="I5394">
        <f t="shared" si="400"/>
        <v>1.44</v>
      </c>
      <c r="J5394" t="e">
        <v>#N/A</v>
      </c>
      <c r="K5394">
        <v>4.4740000000000002</v>
      </c>
      <c r="M5394" t="s">
        <v>191</v>
      </c>
      <c r="N5394">
        <v>15.726000000000001</v>
      </c>
      <c r="O5394">
        <v>0</v>
      </c>
      <c r="Y5394">
        <v>0</v>
      </c>
      <c r="Z5394">
        <f t="shared" si="401"/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4172.683</v>
      </c>
      <c r="AM5394">
        <v>1353.1579999999999</v>
      </c>
      <c r="AN5394">
        <v>35.475000000000001</v>
      </c>
      <c r="AO5394" s="4">
        <v>129.17400000000001</v>
      </c>
      <c r="AQ5394">
        <v>0</v>
      </c>
    </row>
    <row r="5395" spans="1:43" ht="15.75" x14ac:dyDescent="0.25">
      <c r="A5395">
        <v>2014</v>
      </c>
      <c r="B5395" t="s">
        <v>89</v>
      </c>
      <c r="D5395" t="e">
        <v>#N/A</v>
      </c>
      <c r="E5395" t="e">
        <v>#N/A</v>
      </c>
      <c r="F5395" t="e">
        <v>#N/A</v>
      </c>
      <c r="G5395" t="e">
        <v>#N/A</v>
      </c>
      <c r="I5395">
        <f t="shared" si="400"/>
        <v>22.5</v>
      </c>
      <c r="J5395" t="e">
        <v>#N/A</v>
      </c>
      <c r="K5395">
        <v>0.60099999999999998</v>
      </c>
      <c r="L5395">
        <v>25.763000000000002</v>
      </c>
      <c r="M5395" t="s">
        <v>191</v>
      </c>
      <c r="N5395">
        <v>-0.8</v>
      </c>
      <c r="O5395">
        <v>0</v>
      </c>
      <c r="Y5395">
        <v>0</v>
      </c>
      <c r="Z5395">
        <f t="shared" si="401"/>
        <v>1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1</v>
      </c>
      <c r="AI5395">
        <v>0</v>
      </c>
      <c r="AJ5395">
        <v>0</v>
      </c>
      <c r="AK5395">
        <v>0</v>
      </c>
      <c r="AL5395">
        <v>25752.545999999998</v>
      </c>
      <c r="AM5395">
        <v>22317.823</v>
      </c>
      <c r="AN5395">
        <v>246.39699999999999</v>
      </c>
      <c r="AO5395" s="4">
        <v>120.82</v>
      </c>
      <c r="AQ5395">
        <v>1</v>
      </c>
    </row>
    <row r="5396" spans="1:43" ht="15.75" x14ac:dyDescent="0.25">
      <c r="A5396">
        <v>2014</v>
      </c>
      <c r="B5396" t="s">
        <v>90</v>
      </c>
      <c r="D5396" t="e">
        <v>#N/A</v>
      </c>
      <c r="E5396" t="e">
        <v>#N/A</v>
      </c>
      <c r="F5396" t="e">
        <v>#N/A</v>
      </c>
      <c r="G5396" t="e">
        <v>#N/A</v>
      </c>
      <c r="I5396">
        <f t="shared" si="400"/>
        <v>0</v>
      </c>
      <c r="J5396" t="e">
        <v>#N/A</v>
      </c>
      <c r="K5396">
        <v>1.1100000000000001</v>
      </c>
      <c r="M5396" t="s">
        <v>191</v>
      </c>
      <c r="N5396">
        <v>1.621</v>
      </c>
      <c r="O5396">
        <v>0</v>
      </c>
      <c r="Y5396">
        <v>0</v>
      </c>
      <c r="Z5396">
        <f t="shared" si="401"/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1</v>
      </c>
      <c r="AK5396">
        <v>0</v>
      </c>
      <c r="AL5396">
        <v>11767.444</v>
      </c>
      <c r="AM5396">
        <v>7913.0079999999998</v>
      </c>
      <c r="AN5396">
        <v>0.83899999999999997</v>
      </c>
      <c r="AO5396" s="4">
        <v>111.003</v>
      </c>
      <c r="AQ5396">
        <v>0</v>
      </c>
    </row>
    <row r="5397" spans="1:43" ht="15.75" x14ac:dyDescent="0.25">
      <c r="A5397">
        <v>2014</v>
      </c>
      <c r="B5397" t="s">
        <v>91</v>
      </c>
      <c r="D5397" t="e">
        <v>#N/A</v>
      </c>
      <c r="E5397" t="e">
        <v>#N/A</v>
      </c>
      <c r="F5397" t="e">
        <v>#N/A</v>
      </c>
      <c r="G5397" t="e">
        <v>#N/A</v>
      </c>
      <c r="I5397">
        <f t="shared" si="400"/>
        <v>0</v>
      </c>
      <c r="J5397" t="e">
        <v>#N/A</v>
      </c>
      <c r="K5397">
        <v>3.4</v>
      </c>
      <c r="M5397" t="s">
        <v>191</v>
      </c>
      <c r="N5397">
        <v>3.5169999999999999</v>
      </c>
      <c r="O5397">
        <v>0</v>
      </c>
      <c r="Y5397">
        <v>0</v>
      </c>
      <c r="Z5397">
        <f t="shared" si="401"/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7476.9340000000002</v>
      </c>
      <c r="AM5397">
        <v>3673.578</v>
      </c>
      <c r="AN5397">
        <v>58.298000000000002</v>
      </c>
      <c r="AO5397" s="4">
        <v>116.84099999999999</v>
      </c>
      <c r="AQ5397">
        <v>0</v>
      </c>
    </row>
    <row r="5398" spans="1:43" ht="15.75" x14ac:dyDescent="0.25">
      <c r="A5398">
        <v>2014</v>
      </c>
      <c r="B5398" t="s">
        <v>92</v>
      </c>
      <c r="D5398" t="e">
        <v>#N/A</v>
      </c>
      <c r="E5398" t="e">
        <v>#N/A</v>
      </c>
      <c r="F5398" t="e">
        <v>#N/A</v>
      </c>
      <c r="G5398" t="e">
        <v>#N/A</v>
      </c>
      <c r="I5398">
        <f t="shared" si="400"/>
        <v>0</v>
      </c>
      <c r="J5398" t="e">
        <v>#N/A</v>
      </c>
      <c r="K5398">
        <v>2.4500000000000002</v>
      </c>
      <c r="M5398" t="s">
        <v>191</v>
      </c>
      <c r="N5398">
        <v>10.069000000000001</v>
      </c>
      <c r="O5398">
        <v>0</v>
      </c>
      <c r="Y5398">
        <v>0</v>
      </c>
      <c r="Z5398">
        <f t="shared" si="401"/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1342.808</v>
      </c>
      <c r="AM5398">
        <v>593.65700000000004</v>
      </c>
      <c r="AN5398">
        <v>6.77</v>
      </c>
      <c r="AO5398" s="4">
        <v>1216.8440000000001</v>
      </c>
      <c r="AQ5398">
        <v>0</v>
      </c>
    </row>
    <row r="5399" spans="1:43" ht="15.75" x14ac:dyDescent="0.25">
      <c r="A5399">
        <v>2014</v>
      </c>
      <c r="B5399" t="s">
        <v>93</v>
      </c>
      <c r="D5399" t="e">
        <v>#N/A</v>
      </c>
      <c r="E5399" t="e">
        <v>#N/A</v>
      </c>
      <c r="F5399" t="e">
        <v>#N/A</v>
      </c>
      <c r="G5399" t="e">
        <v>#N/A</v>
      </c>
      <c r="I5399">
        <f t="shared" si="400"/>
        <v>0</v>
      </c>
      <c r="J5399" t="e">
        <v>#N/A</v>
      </c>
      <c r="K5399">
        <v>2.6280000000000001</v>
      </c>
      <c r="M5399" t="s">
        <v>191</v>
      </c>
      <c r="N5399">
        <v>-1.2729999999999999</v>
      </c>
      <c r="O5399">
        <v>0</v>
      </c>
      <c r="Y5399">
        <v>0</v>
      </c>
      <c r="Z5399">
        <f t="shared" si="401"/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1439.883</v>
      </c>
      <c r="AM5399">
        <v>598.625</v>
      </c>
      <c r="AN5399">
        <v>1.04</v>
      </c>
      <c r="AO5399" s="4">
        <v>106.057</v>
      </c>
      <c r="AQ5399">
        <v>0</v>
      </c>
    </row>
    <row r="5400" spans="1:43" ht="15.75" x14ac:dyDescent="0.25">
      <c r="A5400">
        <v>2014</v>
      </c>
      <c r="B5400" t="s">
        <v>94</v>
      </c>
      <c r="D5400" t="e">
        <v>#N/A</v>
      </c>
      <c r="E5400" t="e">
        <v>#N/A</v>
      </c>
      <c r="F5400" t="e">
        <v>#N/A</v>
      </c>
      <c r="G5400" t="e">
        <v>#N/A</v>
      </c>
      <c r="I5400">
        <f t="shared" si="400"/>
        <v>0.24</v>
      </c>
      <c r="J5400" t="e">
        <v>#N/A</v>
      </c>
      <c r="K5400">
        <v>3.319</v>
      </c>
      <c r="M5400" t="s">
        <v>191</v>
      </c>
      <c r="N5400">
        <v>2.5920000000000001</v>
      </c>
      <c r="O5400">
        <v>0</v>
      </c>
      <c r="Y5400">
        <v>0</v>
      </c>
      <c r="Z5400">
        <f t="shared" si="401"/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6904.9380000000001</v>
      </c>
      <c r="AM5400">
        <v>3945.328</v>
      </c>
      <c r="AN5400">
        <v>3.1419999999999999</v>
      </c>
      <c r="AO5400" s="4">
        <v>115.005</v>
      </c>
      <c r="AQ5400">
        <v>0</v>
      </c>
    </row>
    <row r="5401" spans="1:43" ht="15.75" x14ac:dyDescent="0.25">
      <c r="A5401">
        <v>2014</v>
      </c>
      <c r="B5401" t="s">
        <v>95</v>
      </c>
      <c r="D5401" t="e">
        <v>#N/A</v>
      </c>
      <c r="E5401" t="e">
        <v>#N/A</v>
      </c>
      <c r="F5401" t="e">
        <v>#N/A</v>
      </c>
      <c r="G5401" t="e">
        <v>#N/A</v>
      </c>
      <c r="I5401">
        <f t="shared" si="400"/>
        <v>0.67</v>
      </c>
      <c r="J5401" t="e">
        <v>#N/A</v>
      </c>
      <c r="K5401">
        <v>3.75</v>
      </c>
      <c r="M5401" t="s">
        <v>191</v>
      </c>
      <c r="N5401">
        <v>3.9910000000000001</v>
      </c>
      <c r="O5401">
        <v>0</v>
      </c>
      <c r="Y5401">
        <v>0</v>
      </c>
      <c r="Z5401">
        <f t="shared" si="401"/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1771.741</v>
      </c>
      <c r="AM5401">
        <v>852.58399999999995</v>
      </c>
      <c r="AN5401">
        <v>8.9190000000000005</v>
      </c>
      <c r="AO5401" s="4">
        <v>195.19300000000001</v>
      </c>
      <c r="AQ5401">
        <v>0</v>
      </c>
    </row>
    <row r="5402" spans="1:43" ht="15.75" x14ac:dyDescent="0.25">
      <c r="A5402">
        <v>2014</v>
      </c>
      <c r="B5402" t="s">
        <v>96</v>
      </c>
      <c r="D5402" t="e">
        <v>#N/A</v>
      </c>
      <c r="E5402" t="e">
        <v>#N/A</v>
      </c>
      <c r="F5402" t="e">
        <v>#N/A</v>
      </c>
      <c r="G5402" t="e">
        <v>#N/A</v>
      </c>
      <c r="I5402">
        <f t="shared" si="400"/>
        <v>1.93</v>
      </c>
      <c r="J5402" t="e">
        <v>#N/A</v>
      </c>
      <c r="K5402">
        <v>3</v>
      </c>
      <c r="L5402">
        <v>4.5</v>
      </c>
      <c r="M5402" t="s">
        <v>191</v>
      </c>
      <c r="N5402">
        <v>6.0640000000000001</v>
      </c>
      <c r="O5402">
        <v>0</v>
      </c>
      <c r="Y5402">
        <v>0</v>
      </c>
      <c r="Z5402">
        <f t="shared" si="401"/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4712.7120000000004</v>
      </c>
      <c r="AM5402">
        <v>2344.145</v>
      </c>
      <c r="AN5402">
        <v>19.372</v>
      </c>
      <c r="AO5402" s="4">
        <v>275.98599999999999</v>
      </c>
      <c r="AQ5402">
        <v>0</v>
      </c>
    </row>
    <row r="5403" spans="1:43" ht="15.75" x14ac:dyDescent="0.25">
      <c r="A5403">
        <v>2014</v>
      </c>
      <c r="B5403" t="s">
        <v>97</v>
      </c>
      <c r="D5403" t="e">
        <v>#N/A</v>
      </c>
      <c r="E5403" t="e">
        <v>#N/A</v>
      </c>
      <c r="F5403" t="e">
        <v>#N/A</v>
      </c>
      <c r="G5403" t="e">
        <v>#N/A</v>
      </c>
      <c r="I5403">
        <f t="shared" si="400"/>
        <v>15.22</v>
      </c>
      <c r="J5403" t="e">
        <v>#N/A</v>
      </c>
      <c r="K5403">
        <v>3</v>
      </c>
      <c r="L5403">
        <v>3.052</v>
      </c>
      <c r="M5403" t="s">
        <v>192</v>
      </c>
      <c r="N5403">
        <v>3.9</v>
      </c>
      <c r="O5403">
        <v>0</v>
      </c>
      <c r="Y5403">
        <v>0</v>
      </c>
      <c r="Z5403">
        <f t="shared" si="401"/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55166.805</v>
      </c>
      <c r="AM5403">
        <v>40303.991000000002</v>
      </c>
      <c r="AN5403">
        <v>292.67700000000002</v>
      </c>
      <c r="AO5403" s="4">
        <v>119.572</v>
      </c>
      <c r="AQ5403">
        <v>0</v>
      </c>
    </row>
    <row r="5404" spans="1:43" ht="15.75" x14ac:dyDescent="0.25">
      <c r="A5404">
        <v>2014</v>
      </c>
      <c r="B5404" t="s">
        <v>98</v>
      </c>
      <c r="D5404" t="e">
        <v>#N/A</v>
      </c>
      <c r="E5404" t="e">
        <v>#N/A</v>
      </c>
      <c r="F5404" t="e">
        <v>#N/A</v>
      </c>
      <c r="G5404" t="e">
        <v>#N/A</v>
      </c>
      <c r="I5404">
        <f t="shared" si="400"/>
        <v>15.38</v>
      </c>
      <c r="J5404" t="e">
        <v>#N/A</v>
      </c>
      <c r="K5404">
        <v>2.8</v>
      </c>
      <c r="L5404">
        <v>8.1999999999999993</v>
      </c>
      <c r="M5404" t="s">
        <v>191</v>
      </c>
      <c r="N5404">
        <v>0.3</v>
      </c>
      <c r="O5404">
        <v>0</v>
      </c>
      <c r="Y5404">
        <v>0</v>
      </c>
      <c r="Z5404">
        <f t="shared" si="401"/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24335.903999999999</v>
      </c>
      <c r="AM5404">
        <v>13153.841</v>
      </c>
      <c r="AN5404">
        <v>129.68700000000001</v>
      </c>
      <c r="AO5404" s="4">
        <v>145.732</v>
      </c>
      <c r="AQ5404">
        <v>0</v>
      </c>
    </row>
    <row r="5405" spans="1:43" ht="15.75" x14ac:dyDescent="0.25">
      <c r="A5405">
        <v>2014</v>
      </c>
      <c r="B5405" t="s">
        <v>99</v>
      </c>
      <c r="D5405" t="e">
        <v>#N/A</v>
      </c>
      <c r="E5405" t="e">
        <v>#N/A</v>
      </c>
      <c r="F5405" t="e">
        <v>#N/A</v>
      </c>
      <c r="G5405" t="e">
        <v>#N/A</v>
      </c>
      <c r="I5405">
        <f t="shared" si="400"/>
        <v>17.89</v>
      </c>
      <c r="J5405" t="e">
        <v>#N/A</v>
      </c>
      <c r="K5405">
        <v>2.9079999999999999</v>
      </c>
      <c r="L5405">
        <v>4.0179999999999998</v>
      </c>
      <c r="M5405" t="s">
        <v>191</v>
      </c>
      <c r="N5405">
        <v>2.5089999999999999</v>
      </c>
      <c r="O5405">
        <v>0</v>
      </c>
      <c r="Y5405">
        <v>0</v>
      </c>
      <c r="Z5405">
        <f t="shared" si="401"/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1</v>
      </c>
      <c r="AK5405">
        <v>0</v>
      </c>
      <c r="AL5405">
        <v>42630.464999999997</v>
      </c>
      <c r="AM5405">
        <v>50006.392</v>
      </c>
      <c r="AN5405">
        <v>16.196999999999999</v>
      </c>
      <c r="AO5405" s="4">
        <v>237.023</v>
      </c>
      <c r="AQ5405">
        <v>0</v>
      </c>
    </row>
    <row r="5406" spans="1:43" ht="15.75" x14ac:dyDescent="0.25">
      <c r="A5406">
        <v>2014</v>
      </c>
      <c r="B5406" t="s">
        <v>100</v>
      </c>
      <c r="D5406" t="e">
        <v>#N/A</v>
      </c>
      <c r="E5406" t="e">
        <v>#N/A</v>
      </c>
      <c r="F5406" t="e">
        <v>#N/A</v>
      </c>
      <c r="G5406" t="e">
        <v>#N/A</v>
      </c>
      <c r="I5406">
        <f t="shared" si="400"/>
        <v>4.8499999999999996</v>
      </c>
      <c r="J5406" t="e">
        <v>#N/A</v>
      </c>
      <c r="K5406">
        <v>5.6289999999999996</v>
      </c>
      <c r="M5406" t="s">
        <v>191</v>
      </c>
      <c r="N5406">
        <v>7.8220000000000001</v>
      </c>
      <c r="O5406">
        <v>0</v>
      </c>
      <c r="Y5406">
        <v>0</v>
      </c>
      <c r="Z5406">
        <f t="shared" si="401"/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5777.018</v>
      </c>
      <c r="AM5406">
        <v>1625.6410000000001</v>
      </c>
      <c r="AN5406">
        <v>2047.8109999999999</v>
      </c>
      <c r="AO5406" s="4">
        <v>250.02600000000001</v>
      </c>
      <c r="AQ5406">
        <v>0</v>
      </c>
    </row>
    <row r="5407" spans="1:43" ht="15.75" x14ac:dyDescent="0.25">
      <c r="A5407">
        <v>2014</v>
      </c>
      <c r="B5407" t="s">
        <v>101</v>
      </c>
      <c r="D5407" t="e">
        <v>#N/A</v>
      </c>
      <c r="E5407" t="e">
        <v>#N/A</v>
      </c>
      <c r="F5407" t="e">
        <v>#N/A</v>
      </c>
      <c r="G5407" t="e">
        <v>#N/A</v>
      </c>
      <c r="I5407">
        <f t="shared" si="400"/>
        <v>3.73</v>
      </c>
      <c r="J5407" t="e">
        <v>#N/A</v>
      </c>
      <c r="K5407">
        <v>5.16</v>
      </c>
      <c r="L5407">
        <v>6.1</v>
      </c>
      <c r="M5407" t="s">
        <v>191</v>
      </c>
      <c r="N5407">
        <v>5.9829999999999997</v>
      </c>
      <c r="O5407">
        <v>0</v>
      </c>
      <c r="Y5407">
        <v>0</v>
      </c>
      <c r="Z5407">
        <f t="shared" si="401"/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10156.705</v>
      </c>
      <c r="AM5407">
        <v>3403.9740000000002</v>
      </c>
      <c r="AN5407">
        <v>856.06600000000003</v>
      </c>
      <c r="AO5407" s="4">
        <v>112.779</v>
      </c>
      <c r="AQ5407">
        <v>0</v>
      </c>
    </row>
    <row r="5408" spans="1:43" ht="15.75" x14ac:dyDescent="0.25">
      <c r="A5408">
        <v>2014</v>
      </c>
      <c r="B5408" t="s">
        <v>102</v>
      </c>
      <c r="D5408">
        <v>0</v>
      </c>
      <c r="E5408">
        <v>0</v>
      </c>
      <c r="F5408" t="e">
        <v>#N/A</v>
      </c>
      <c r="G5408" t="e">
        <v>#N/A</v>
      </c>
      <c r="I5408">
        <f t="shared" si="400"/>
        <v>26.8</v>
      </c>
      <c r="J5408" t="e">
        <v>#N/A</v>
      </c>
      <c r="K5408">
        <v>3.6179999999999999</v>
      </c>
      <c r="L5408">
        <v>11.217000000000001</v>
      </c>
      <c r="M5408" t="s">
        <v>191</v>
      </c>
      <c r="N5408">
        <v>0.58599999999999997</v>
      </c>
      <c r="O5408">
        <v>0</v>
      </c>
      <c r="Y5408">
        <v>0</v>
      </c>
      <c r="Z5408">
        <f t="shared" si="401"/>
        <v>1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1</v>
      </c>
      <c r="AI5408">
        <v>0</v>
      </c>
      <c r="AJ5408">
        <v>0</v>
      </c>
      <c r="AK5408">
        <v>0</v>
      </c>
      <c r="AL5408">
        <v>46769.542000000001</v>
      </c>
      <c r="AM5408">
        <v>51158.714</v>
      </c>
      <c r="AN5408">
        <v>245.82</v>
      </c>
      <c r="AO5408" s="4">
        <v>109.88200000000001</v>
      </c>
      <c r="AQ5408">
        <v>1</v>
      </c>
    </row>
    <row r="5409" spans="1:43" ht="15.75" x14ac:dyDescent="0.25">
      <c r="A5409">
        <v>2014</v>
      </c>
      <c r="B5409" t="s">
        <v>103</v>
      </c>
      <c r="D5409" t="e">
        <v>#N/A</v>
      </c>
      <c r="E5409" t="e">
        <v>#N/A</v>
      </c>
      <c r="F5409" t="e">
        <v>#N/A</v>
      </c>
      <c r="G5409" t="e">
        <v>#N/A</v>
      </c>
      <c r="I5409">
        <f t="shared" si="400"/>
        <v>20.260000000000002</v>
      </c>
      <c r="J5409" t="e">
        <v>#N/A</v>
      </c>
      <c r="K5409">
        <v>2.4670000000000001</v>
      </c>
      <c r="L5409">
        <v>6</v>
      </c>
      <c r="M5409" t="s">
        <v>191</v>
      </c>
      <c r="N5409">
        <v>0.80200000000000005</v>
      </c>
      <c r="O5409">
        <v>0</v>
      </c>
      <c r="Y5409">
        <v>0</v>
      </c>
      <c r="Z5409">
        <f t="shared" si="401"/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33351.769999999997</v>
      </c>
      <c r="AM5409">
        <v>37914.135999999999</v>
      </c>
      <c r="AN5409">
        <v>304.983</v>
      </c>
      <c r="AO5409" s="4">
        <v>102.36499999999999</v>
      </c>
      <c r="AQ5409">
        <v>0</v>
      </c>
    </row>
    <row r="5410" spans="1:43" ht="15.75" x14ac:dyDescent="0.25">
      <c r="A5410">
        <v>2014</v>
      </c>
      <c r="B5410" t="s">
        <v>104</v>
      </c>
      <c r="D5410">
        <v>0</v>
      </c>
      <c r="E5410">
        <v>0</v>
      </c>
      <c r="F5410" t="e">
        <v>#N/A</v>
      </c>
      <c r="G5410" t="e">
        <v>#N/A</v>
      </c>
      <c r="I5410">
        <f t="shared" si="400"/>
        <v>6.84</v>
      </c>
      <c r="J5410" t="e">
        <v>#N/A</v>
      </c>
      <c r="K5410">
        <v>-0.17399999999999999</v>
      </c>
      <c r="L5410">
        <v>12.57</v>
      </c>
      <c r="M5410" t="s">
        <v>191</v>
      </c>
      <c r="N5410">
        <v>9.5000000000000001E-2</v>
      </c>
      <c r="O5410">
        <v>0</v>
      </c>
      <c r="Y5410">
        <v>0</v>
      </c>
      <c r="Z5410">
        <f t="shared" si="401"/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34455.322999999997</v>
      </c>
      <c r="AM5410">
        <v>35511.748</v>
      </c>
      <c r="AN5410">
        <v>2129.2759999999998</v>
      </c>
      <c r="AO5410" s="4">
        <v>119.14700000000001</v>
      </c>
      <c r="AQ5410">
        <v>0</v>
      </c>
    </row>
    <row r="5411" spans="1:43" ht="15.75" x14ac:dyDescent="0.25">
      <c r="A5411">
        <v>2014</v>
      </c>
      <c r="B5411" t="s">
        <v>105</v>
      </c>
      <c r="D5411" t="e">
        <v>#N/A</v>
      </c>
      <c r="E5411" t="e">
        <v>#N/A</v>
      </c>
      <c r="F5411" t="e">
        <v>#N/A</v>
      </c>
      <c r="G5411" t="e">
        <v>#N/A</v>
      </c>
      <c r="I5411">
        <f t="shared" si="400"/>
        <v>8.3699999999999992</v>
      </c>
      <c r="J5411" t="e">
        <v>#N/A</v>
      </c>
      <c r="K5411">
        <v>1.05</v>
      </c>
      <c r="L5411">
        <v>15.275</v>
      </c>
      <c r="M5411" t="s">
        <v>191</v>
      </c>
      <c r="N5411">
        <v>8.7870000000000008</v>
      </c>
      <c r="O5411">
        <v>0</v>
      </c>
      <c r="Y5411">
        <v>0</v>
      </c>
      <c r="Z5411">
        <f t="shared" si="401"/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8672.9230000000007</v>
      </c>
      <c r="AM5411">
        <v>4973.5829999999996</v>
      </c>
      <c r="AN5411">
        <v>13.920999999999999</v>
      </c>
      <c r="AO5411" s="4">
        <v>415.46300000000002</v>
      </c>
      <c r="AQ5411">
        <v>0</v>
      </c>
    </row>
    <row r="5412" spans="1:43" ht="15.75" x14ac:dyDescent="0.25">
      <c r="A5412">
        <v>2014</v>
      </c>
      <c r="B5412" t="s">
        <v>106</v>
      </c>
      <c r="D5412">
        <v>0</v>
      </c>
      <c r="E5412">
        <v>0</v>
      </c>
      <c r="F5412" t="e">
        <v>#N/A</v>
      </c>
      <c r="G5412" t="e">
        <v>#N/A</v>
      </c>
      <c r="I5412">
        <f t="shared" si="400"/>
        <v>18.91</v>
      </c>
      <c r="J5412" t="e">
        <v>#N/A</v>
      </c>
      <c r="K5412">
        <v>0.89100000000000001</v>
      </c>
      <c r="L5412">
        <v>3.71</v>
      </c>
      <c r="M5412" t="s">
        <v>191</v>
      </c>
      <c r="N5412">
        <v>2.6549999999999998</v>
      </c>
      <c r="O5412">
        <v>0</v>
      </c>
      <c r="Y5412">
        <v>0</v>
      </c>
      <c r="Z5412">
        <f t="shared" si="401"/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1</v>
      </c>
      <c r="AI5412">
        <v>0</v>
      </c>
      <c r="AJ5412">
        <v>0</v>
      </c>
      <c r="AK5412">
        <v>0</v>
      </c>
      <c r="AL5412">
        <v>37683.050999999999</v>
      </c>
      <c r="AM5412">
        <v>37539.578000000001</v>
      </c>
      <c r="AN5412">
        <v>4769.8040000000001</v>
      </c>
      <c r="AO5412" s="4">
        <v>102.699</v>
      </c>
      <c r="AQ5412">
        <v>1</v>
      </c>
    </row>
    <row r="5413" spans="1:43" ht="15.75" x14ac:dyDescent="0.25">
      <c r="A5413">
        <v>2014</v>
      </c>
      <c r="B5413" t="s">
        <v>107</v>
      </c>
      <c r="D5413" t="e">
        <v>#N/A</v>
      </c>
      <c r="E5413" t="e">
        <v>#N/A</v>
      </c>
      <c r="F5413" t="e">
        <v>#N/A</v>
      </c>
      <c r="G5413" t="e">
        <v>#N/A</v>
      </c>
      <c r="I5413">
        <f t="shared" si="400"/>
        <v>3.8</v>
      </c>
      <c r="J5413" t="e">
        <v>#N/A</v>
      </c>
      <c r="K5413">
        <v>3.5</v>
      </c>
      <c r="L5413">
        <v>12.2</v>
      </c>
      <c r="M5413" t="s">
        <v>191</v>
      </c>
      <c r="N5413">
        <v>2.9809999999999999</v>
      </c>
      <c r="O5413">
        <v>0</v>
      </c>
      <c r="Y5413">
        <v>0</v>
      </c>
      <c r="Z5413">
        <f t="shared" si="401"/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11973.638000000001</v>
      </c>
      <c r="AM5413">
        <v>5459.9960000000001</v>
      </c>
      <c r="AN5413">
        <v>36.549999999999997</v>
      </c>
      <c r="AO5413" s="4">
        <v>147.89400000000001</v>
      </c>
      <c r="AQ5413">
        <v>0</v>
      </c>
    </row>
    <row r="5414" spans="1:43" ht="15.75" x14ac:dyDescent="0.25">
      <c r="A5414">
        <v>2014</v>
      </c>
      <c r="B5414" t="s">
        <v>108</v>
      </c>
      <c r="D5414" t="e">
        <v>#N/A</v>
      </c>
      <c r="E5414" t="e">
        <v>#N/A</v>
      </c>
      <c r="F5414" t="e">
        <v>#N/A</v>
      </c>
      <c r="G5414" t="e">
        <v>#N/A</v>
      </c>
      <c r="I5414">
        <f t="shared" si="400"/>
        <v>14.03</v>
      </c>
      <c r="J5414" t="e">
        <v>#N/A</v>
      </c>
      <c r="K5414">
        <v>4.6130000000000004</v>
      </c>
      <c r="L5414">
        <v>5.2249999999999996</v>
      </c>
      <c r="M5414" t="s">
        <v>191</v>
      </c>
      <c r="N5414">
        <v>6.9359999999999999</v>
      </c>
      <c r="O5414">
        <v>0</v>
      </c>
      <c r="Y5414">
        <v>0</v>
      </c>
      <c r="Z5414">
        <f t="shared" si="401"/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24143.684000000001</v>
      </c>
      <c r="AM5414">
        <v>12950.343999999999</v>
      </c>
      <c r="AN5414">
        <v>225.619</v>
      </c>
      <c r="AO5414" s="4">
        <v>292.99299999999999</v>
      </c>
      <c r="AQ5414">
        <v>0</v>
      </c>
    </row>
    <row r="5415" spans="1:43" ht="15.75" x14ac:dyDescent="0.25">
      <c r="A5415">
        <v>2014</v>
      </c>
      <c r="B5415" t="s">
        <v>109</v>
      </c>
      <c r="D5415" t="e">
        <v>#N/A</v>
      </c>
      <c r="E5415" t="e">
        <v>#N/A</v>
      </c>
      <c r="F5415" t="e">
        <v>#N/A</v>
      </c>
      <c r="G5415" t="e">
        <v>#N/A</v>
      </c>
      <c r="I5415">
        <f t="shared" si="400"/>
        <v>3.4</v>
      </c>
      <c r="J5415" t="e">
        <v>#N/A</v>
      </c>
      <c r="K5415">
        <v>5.3440000000000003</v>
      </c>
      <c r="M5415" t="s">
        <v>191</v>
      </c>
      <c r="N5415">
        <v>7.2919999999999998</v>
      </c>
      <c r="O5415">
        <v>0</v>
      </c>
      <c r="Y5415">
        <v>0</v>
      </c>
      <c r="Z5415">
        <f t="shared" si="401"/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3138.1120000000001</v>
      </c>
      <c r="AM5415">
        <v>1461.117</v>
      </c>
      <c r="AN5415">
        <v>62.722000000000001</v>
      </c>
      <c r="AO5415" s="4">
        <v>277.947</v>
      </c>
      <c r="AQ5415">
        <v>0</v>
      </c>
    </row>
    <row r="5416" spans="1:43" ht="15.75" x14ac:dyDescent="0.25">
      <c r="A5416">
        <v>2014</v>
      </c>
      <c r="B5416" t="s">
        <v>110</v>
      </c>
      <c r="D5416" t="e">
        <v>#N/A</v>
      </c>
      <c r="E5416" t="e">
        <v>#N/A</v>
      </c>
      <c r="F5416" t="e">
        <v>#N/A</v>
      </c>
      <c r="G5416" t="e">
        <v>#N/A</v>
      </c>
      <c r="I5416">
        <f t="shared" si="400"/>
        <v>30.04</v>
      </c>
      <c r="J5416" t="e">
        <v>#N/A</v>
      </c>
      <c r="K5416">
        <v>3.7280000000000002</v>
      </c>
      <c r="L5416">
        <v>3.125</v>
      </c>
      <c r="M5416" t="s">
        <v>192</v>
      </c>
      <c r="N5416">
        <v>1.5720000000000001</v>
      </c>
      <c r="O5416">
        <v>0</v>
      </c>
      <c r="Y5416">
        <v>0</v>
      </c>
      <c r="Z5416">
        <f t="shared" si="401"/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35485.072</v>
      </c>
      <c r="AM5416">
        <v>28738.734</v>
      </c>
      <c r="AN5416">
        <v>1449.4939999999999</v>
      </c>
      <c r="AO5416" s="4">
        <v>109.35899999999999</v>
      </c>
      <c r="AQ5416">
        <v>0</v>
      </c>
    </row>
    <row r="5417" spans="1:43" ht="15.75" x14ac:dyDescent="0.25">
      <c r="A5417">
        <v>2014</v>
      </c>
      <c r="B5417" t="s">
        <v>111</v>
      </c>
      <c r="D5417" t="e">
        <v>#N/A</v>
      </c>
      <c r="E5417" t="e">
        <v>#N/A</v>
      </c>
      <c r="F5417" t="e">
        <v>#N/A</v>
      </c>
      <c r="G5417" t="e">
        <v>#N/A</v>
      </c>
      <c r="I5417">
        <f t="shared" si="400"/>
        <v>0</v>
      </c>
      <c r="J5417" t="e">
        <v>#N/A</v>
      </c>
      <c r="K5417">
        <v>4.0999999999999996</v>
      </c>
      <c r="L5417">
        <v>7.5549999999999997</v>
      </c>
      <c r="M5417" t="s">
        <v>191</v>
      </c>
      <c r="N5417">
        <v>8.0419999999999998</v>
      </c>
      <c r="O5417">
        <v>0</v>
      </c>
      <c r="Y5417">
        <v>0</v>
      </c>
      <c r="Z5417">
        <f t="shared" si="401"/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3384.5419999999999</v>
      </c>
      <c r="AM5417">
        <v>1341.6210000000001</v>
      </c>
      <c r="AN5417">
        <v>7.6470000000000002</v>
      </c>
      <c r="AO5417" s="4">
        <v>281.21600000000001</v>
      </c>
      <c r="AQ5417">
        <v>0</v>
      </c>
    </row>
    <row r="5418" spans="1:43" ht="15.75" x14ac:dyDescent="0.25">
      <c r="A5418">
        <v>2014</v>
      </c>
      <c r="B5418" t="s">
        <v>112</v>
      </c>
      <c r="D5418" t="e">
        <v>#N/A</v>
      </c>
      <c r="E5418" t="e">
        <v>#N/A</v>
      </c>
      <c r="F5418" t="e">
        <v>#N/A</v>
      </c>
      <c r="G5418" t="e">
        <v>#N/A</v>
      </c>
      <c r="I5418">
        <f t="shared" si="400"/>
        <v>12.42</v>
      </c>
      <c r="J5418" t="e">
        <v>#N/A</v>
      </c>
      <c r="K5418">
        <v>2.66</v>
      </c>
      <c r="L5418">
        <v>10.292</v>
      </c>
      <c r="M5418" t="s">
        <v>191</v>
      </c>
      <c r="N5418">
        <v>0.74199999999999999</v>
      </c>
      <c r="O5418">
        <v>0</v>
      </c>
      <c r="Y5418">
        <v>0</v>
      </c>
      <c r="Z5418">
        <f t="shared" si="401"/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1</v>
      </c>
      <c r="AK5418">
        <v>0</v>
      </c>
      <c r="AL5418">
        <v>23903.898000000001</v>
      </c>
      <c r="AM5418">
        <v>16144.58</v>
      </c>
      <c r="AN5418">
        <v>32.814999999999998</v>
      </c>
      <c r="AO5418" s="4">
        <v>148.12299999999999</v>
      </c>
      <c r="AQ5418">
        <v>0</v>
      </c>
    </row>
    <row r="5419" spans="1:43" ht="15.75" x14ac:dyDescent="0.25">
      <c r="A5419">
        <v>2014</v>
      </c>
      <c r="B5419" t="s">
        <v>113</v>
      </c>
      <c r="D5419" t="e">
        <v>#N/A</v>
      </c>
      <c r="E5419" t="e">
        <v>#N/A</v>
      </c>
      <c r="F5419" t="e">
        <v>#N/A</v>
      </c>
      <c r="G5419" t="e">
        <v>#N/A</v>
      </c>
      <c r="I5419">
        <f t="shared" si="400"/>
        <v>0</v>
      </c>
      <c r="J5419" t="e">
        <v>#N/A</v>
      </c>
      <c r="K5419">
        <v>1.75</v>
      </c>
      <c r="M5419" t="s">
        <v>191</v>
      </c>
      <c r="N5419">
        <v>3.5459999999999998</v>
      </c>
      <c r="O5419">
        <v>0</v>
      </c>
      <c r="Y5419">
        <v>0</v>
      </c>
      <c r="Z5419">
        <f t="shared" si="401"/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17754.339</v>
      </c>
      <c r="AM5419">
        <v>10530.758</v>
      </c>
      <c r="AN5419">
        <v>47.497</v>
      </c>
      <c r="AO5419" s="4">
        <v>137.03800000000001</v>
      </c>
      <c r="AQ5419">
        <v>0</v>
      </c>
    </row>
    <row r="5420" spans="1:43" ht="15.75" x14ac:dyDescent="0.25">
      <c r="A5420">
        <v>2014</v>
      </c>
      <c r="B5420" t="s">
        <v>114</v>
      </c>
      <c r="D5420" t="e">
        <v>#N/A</v>
      </c>
      <c r="E5420" t="e">
        <v>#N/A</v>
      </c>
      <c r="F5420" t="e">
        <v>#N/A</v>
      </c>
      <c r="G5420" t="e">
        <v>#N/A</v>
      </c>
      <c r="I5420">
        <f t="shared" si="400"/>
        <v>0.76</v>
      </c>
      <c r="J5420" t="e">
        <v>#N/A</v>
      </c>
      <c r="K5420">
        <v>4.2990000000000004</v>
      </c>
      <c r="M5420" t="s">
        <v>191</v>
      </c>
      <c r="N5420">
        <v>6.4690000000000003</v>
      </c>
      <c r="O5420">
        <v>0</v>
      </c>
      <c r="Y5420">
        <v>0</v>
      </c>
      <c r="Z5420">
        <f t="shared" si="401"/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2925.123</v>
      </c>
      <c r="AM5420">
        <v>1286.4369999999999</v>
      </c>
      <c r="AN5420">
        <v>2.4580000000000002</v>
      </c>
      <c r="AO5420" s="4">
        <v>124.99299999999999</v>
      </c>
      <c r="AQ5420">
        <v>0</v>
      </c>
    </row>
    <row r="5421" spans="1:43" ht="15.75" x14ac:dyDescent="0.25">
      <c r="A5421">
        <v>2014</v>
      </c>
      <c r="B5421" t="s">
        <v>115</v>
      </c>
      <c r="D5421" t="e">
        <v>#N/A</v>
      </c>
      <c r="E5421" t="e">
        <v>#N/A</v>
      </c>
      <c r="F5421" t="e">
        <v>#N/A</v>
      </c>
      <c r="G5421" t="e">
        <v>#N/A</v>
      </c>
      <c r="I5421">
        <f t="shared" si="400"/>
        <v>1.9</v>
      </c>
      <c r="J5421" t="e">
        <v>#N/A</v>
      </c>
      <c r="K5421">
        <v>2.4910000000000001</v>
      </c>
      <c r="M5421" t="s">
        <v>191</v>
      </c>
      <c r="N5421">
        <v>11.430999999999999</v>
      </c>
      <c r="O5421">
        <v>0</v>
      </c>
      <c r="Y5421">
        <v>0</v>
      </c>
      <c r="Z5421">
        <f t="shared" si="401"/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900.755</v>
      </c>
      <c r="AM5421">
        <v>495.13799999999998</v>
      </c>
      <c r="AN5421">
        <v>2.073</v>
      </c>
      <c r="AO5421" s="4">
        <v>359.03899999999999</v>
      </c>
      <c r="AQ5421">
        <v>0</v>
      </c>
    </row>
    <row r="5422" spans="1:43" ht="15.75" x14ac:dyDescent="0.25">
      <c r="A5422">
        <v>2014</v>
      </c>
      <c r="B5422" t="s">
        <v>116</v>
      </c>
      <c r="D5422" t="e">
        <v>#N/A</v>
      </c>
      <c r="E5422" t="e">
        <v>#N/A</v>
      </c>
      <c r="F5422" t="e">
        <v>#N/A</v>
      </c>
      <c r="G5422" t="e">
        <v>#N/A</v>
      </c>
      <c r="I5422">
        <f t="shared" si="400"/>
        <v>15.6</v>
      </c>
      <c r="J5422" t="e">
        <v>#N/A</v>
      </c>
      <c r="K5422">
        <v>2.976</v>
      </c>
      <c r="L5422">
        <v>11</v>
      </c>
      <c r="M5422" t="s">
        <v>191</v>
      </c>
      <c r="N5422">
        <v>0.26300000000000001</v>
      </c>
      <c r="O5422">
        <v>0</v>
      </c>
      <c r="Y5422">
        <v>0</v>
      </c>
      <c r="Z5422">
        <f t="shared" si="401"/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1</v>
      </c>
      <c r="AK5422">
        <v>0</v>
      </c>
      <c r="AL5422">
        <v>26700.085999999999</v>
      </c>
      <c r="AM5422">
        <v>16476.458999999999</v>
      </c>
      <c r="AN5422">
        <v>48.722000000000001</v>
      </c>
      <c r="AO5422" s="4">
        <v>140.114</v>
      </c>
      <c r="AQ5422">
        <v>0</v>
      </c>
    </row>
    <row r="5423" spans="1:43" ht="15.75" x14ac:dyDescent="0.25">
      <c r="A5423">
        <v>2014</v>
      </c>
      <c r="B5423" t="s">
        <v>117</v>
      </c>
      <c r="D5423" t="e">
        <v>#N/A</v>
      </c>
      <c r="E5423" t="e">
        <v>#N/A</v>
      </c>
      <c r="F5423" t="e">
        <v>#N/A</v>
      </c>
      <c r="G5423" t="e">
        <v>#N/A</v>
      </c>
      <c r="I5423">
        <f t="shared" si="400"/>
        <v>18.54</v>
      </c>
      <c r="J5423" t="e">
        <v>#N/A</v>
      </c>
      <c r="K5423">
        <v>2.6880000000000002</v>
      </c>
      <c r="L5423">
        <v>7.0590000000000002</v>
      </c>
      <c r="M5423" t="s">
        <v>191</v>
      </c>
      <c r="N5423">
        <v>1.0820000000000001</v>
      </c>
      <c r="O5423">
        <v>0</v>
      </c>
      <c r="Y5423">
        <v>0</v>
      </c>
      <c r="Z5423">
        <f t="shared" si="401"/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92506.630999999994</v>
      </c>
      <c r="AM5423">
        <v>116752.49099999999</v>
      </c>
      <c r="AN5423">
        <v>63.926000000000002</v>
      </c>
      <c r="AO5423" s="4">
        <v>124.087</v>
      </c>
      <c r="AQ5423">
        <v>0</v>
      </c>
    </row>
    <row r="5424" spans="1:43" ht="15.75" x14ac:dyDescent="0.25">
      <c r="A5424">
        <v>2014</v>
      </c>
      <c r="B5424" t="s">
        <v>118</v>
      </c>
      <c r="D5424" t="e">
        <v>#N/A</v>
      </c>
      <c r="E5424" t="e">
        <v>#N/A</v>
      </c>
      <c r="F5424" t="e">
        <v>#N/A</v>
      </c>
      <c r="G5424" t="e">
        <v>#N/A</v>
      </c>
      <c r="I5424">
        <f t="shared" si="400"/>
        <v>0</v>
      </c>
      <c r="J5424" t="e">
        <v>#N/A</v>
      </c>
      <c r="K5424">
        <v>3.4</v>
      </c>
      <c r="L5424">
        <v>28.96</v>
      </c>
      <c r="M5424" t="s">
        <v>192</v>
      </c>
      <c r="N5424">
        <v>1</v>
      </c>
      <c r="O5424">
        <v>0</v>
      </c>
      <c r="Y5424">
        <v>0</v>
      </c>
      <c r="Z5424">
        <f t="shared" si="401"/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13203.991</v>
      </c>
      <c r="AM5424">
        <v>5262.3670000000002</v>
      </c>
      <c r="AN5424">
        <v>10.923</v>
      </c>
      <c r="AO5424" s="4">
        <v>112.286</v>
      </c>
      <c r="AQ5424">
        <v>0</v>
      </c>
    </row>
    <row r="5425" spans="1:43" ht="15.75" x14ac:dyDescent="0.25">
      <c r="A5425">
        <v>2014</v>
      </c>
      <c r="B5425" t="s">
        <v>119</v>
      </c>
      <c r="D5425" t="e">
        <v>#N/A</v>
      </c>
      <c r="E5425" t="e">
        <v>#N/A</v>
      </c>
      <c r="F5425" t="e">
        <v>#N/A</v>
      </c>
      <c r="G5425" t="e">
        <v>#N/A</v>
      </c>
      <c r="I5425">
        <f t="shared" si="400"/>
        <v>0</v>
      </c>
      <c r="J5425" t="e">
        <v>#N/A</v>
      </c>
      <c r="K5425">
        <v>3.0489999999999999</v>
      </c>
      <c r="M5425" t="s">
        <v>191</v>
      </c>
      <c r="N5425">
        <v>7.335</v>
      </c>
      <c r="O5425">
        <v>0</v>
      </c>
      <c r="Y5425">
        <v>0</v>
      </c>
      <c r="Z5425">
        <f t="shared" si="401"/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1429.316</v>
      </c>
      <c r="AM5425">
        <v>475.35</v>
      </c>
      <c r="AN5425">
        <v>11.188000000000001</v>
      </c>
      <c r="AO5425" s="4">
        <v>348.48200000000003</v>
      </c>
      <c r="AQ5425">
        <v>0</v>
      </c>
    </row>
    <row r="5426" spans="1:43" ht="15.75" x14ac:dyDescent="0.25">
      <c r="A5426">
        <v>2014</v>
      </c>
      <c r="B5426" t="s">
        <v>120</v>
      </c>
      <c r="D5426" t="e">
        <v>#N/A</v>
      </c>
      <c r="E5426" t="e">
        <v>#N/A</v>
      </c>
      <c r="F5426" t="e">
        <v>#N/A</v>
      </c>
      <c r="G5426" t="e">
        <v>#N/A</v>
      </c>
      <c r="I5426">
        <f t="shared" si="400"/>
        <v>0.15</v>
      </c>
      <c r="J5426" t="e">
        <v>#N/A</v>
      </c>
      <c r="K5426">
        <v>5.7</v>
      </c>
      <c r="M5426" t="s">
        <v>191</v>
      </c>
      <c r="N5426">
        <v>19.574000000000002</v>
      </c>
      <c r="O5426">
        <v>0</v>
      </c>
      <c r="Y5426">
        <v>0</v>
      </c>
      <c r="Z5426">
        <f t="shared" si="401"/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781.35699999999997</v>
      </c>
      <c r="AM5426">
        <v>250.381</v>
      </c>
      <c r="AN5426">
        <v>4.4080000000000004</v>
      </c>
      <c r="AO5426" s="4">
        <v>618.87400000000002</v>
      </c>
      <c r="AQ5426">
        <v>0</v>
      </c>
    </row>
    <row r="5427" spans="1:43" ht="15.75" x14ac:dyDescent="0.25">
      <c r="A5427">
        <v>2014</v>
      </c>
      <c r="B5427" t="s">
        <v>121</v>
      </c>
      <c r="D5427" t="e">
        <v>#N/A</v>
      </c>
      <c r="E5427" t="e">
        <v>#N/A</v>
      </c>
      <c r="F5427" t="e">
        <v>#N/A</v>
      </c>
      <c r="G5427" t="e">
        <v>#N/A</v>
      </c>
      <c r="I5427">
        <f t="shared" si="400"/>
        <v>5.81</v>
      </c>
      <c r="J5427" t="e">
        <v>#N/A</v>
      </c>
      <c r="K5427">
        <v>5.9</v>
      </c>
      <c r="L5427">
        <v>3</v>
      </c>
      <c r="M5427" t="s">
        <v>191</v>
      </c>
      <c r="N5427">
        <v>2.9</v>
      </c>
      <c r="O5427">
        <v>0</v>
      </c>
      <c r="Y5427">
        <v>0</v>
      </c>
      <c r="Z5427">
        <f t="shared" si="401"/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24520.784</v>
      </c>
      <c r="AM5427">
        <v>11062.043</v>
      </c>
      <c r="AN5427">
        <v>336.91300000000001</v>
      </c>
      <c r="AO5427" s="4">
        <v>110.223</v>
      </c>
      <c r="AQ5427">
        <v>0</v>
      </c>
    </row>
    <row r="5428" spans="1:43" ht="15.75" x14ac:dyDescent="0.25">
      <c r="A5428">
        <v>2014</v>
      </c>
      <c r="B5428" t="s">
        <v>122</v>
      </c>
      <c r="D5428" t="e">
        <v>#N/A</v>
      </c>
      <c r="E5428" t="e">
        <v>#N/A</v>
      </c>
      <c r="F5428" t="e">
        <v>#N/A</v>
      </c>
      <c r="G5428" t="e">
        <v>#N/A</v>
      </c>
      <c r="I5428">
        <f t="shared" si="400"/>
        <v>0.25</v>
      </c>
      <c r="J5428" t="e">
        <v>#N/A</v>
      </c>
      <c r="K5428">
        <v>4.4710000000000001</v>
      </c>
      <c r="M5428" t="s">
        <v>191</v>
      </c>
      <c r="N5428">
        <v>3.0430000000000001</v>
      </c>
      <c r="O5428">
        <v>0</v>
      </c>
      <c r="Y5428">
        <v>0</v>
      </c>
      <c r="Z5428">
        <f t="shared" si="401"/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1</v>
      </c>
      <c r="AK5428">
        <v>0</v>
      </c>
      <c r="AL5428">
        <v>12435.187</v>
      </c>
      <c r="AM5428">
        <v>7030.0950000000003</v>
      </c>
      <c r="AN5428">
        <v>2.4049999999999998</v>
      </c>
      <c r="AO5428" s="4">
        <v>181.667</v>
      </c>
      <c r="AQ5428">
        <v>0</v>
      </c>
    </row>
    <row r="5429" spans="1:43" ht="15.75" x14ac:dyDescent="0.25">
      <c r="A5429">
        <v>2014</v>
      </c>
      <c r="B5429" t="s">
        <v>123</v>
      </c>
      <c r="D5429" t="e">
        <v>#N/A</v>
      </c>
      <c r="E5429" t="e">
        <v>#N/A</v>
      </c>
      <c r="F5429" t="e">
        <v>#N/A</v>
      </c>
      <c r="G5429" t="e">
        <v>#N/A</v>
      </c>
      <c r="I5429">
        <f t="shared" si="400"/>
        <v>0.78</v>
      </c>
      <c r="J5429" t="e">
        <v>#N/A</v>
      </c>
      <c r="K5429">
        <v>5.915</v>
      </c>
      <c r="M5429" t="s">
        <v>191</v>
      </c>
      <c r="N5429">
        <v>1.4690000000000001</v>
      </c>
      <c r="O5429">
        <v>0</v>
      </c>
      <c r="Y5429">
        <v>0</v>
      </c>
      <c r="Z5429">
        <f t="shared" si="401"/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1559.43</v>
      </c>
      <c r="AM5429">
        <v>692.98599999999999</v>
      </c>
      <c r="AN5429">
        <v>12.042999999999999</v>
      </c>
      <c r="AO5429" s="4">
        <v>145.12200000000001</v>
      </c>
      <c r="AQ5429">
        <v>0</v>
      </c>
    </row>
    <row r="5430" spans="1:43" ht="15.75" x14ac:dyDescent="0.25">
      <c r="A5430">
        <v>2014</v>
      </c>
      <c r="B5430" t="s">
        <v>124</v>
      </c>
      <c r="D5430" t="e">
        <v>#N/A</v>
      </c>
      <c r="E5430" t="e">
        <v>#N/A</v>
      </c>
      <c r="F5430" t="e">
        <v>#N/A</v>
      </c>
      <c r="G5430" t="e">
        <v>#N/A</v>
      </c>
      <c r="I5430">
        <f t="shared" si="400"/>
        <v>10.52</v>
      </c>
      <c r="J5430" t="e">
        <v>#N/A</v>
      </c>
      <c r="K5430">
        <v>2.2000000000000002</v>
      </c>
      <c r="L5430">
        <v>6</v>
      </c>
      <c r="M5430" t="s">
        <v>191</v>
      </c>
      <c r="N5430">
        <v>1.026</v>
      </c>
      <c r="O5430">
        <v>0</v>
      </c>
      <c r="Y5430">
        <v>0</v>
      </c>
      <c r="Z5430">
        <f t="shared" si="401"/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31716.89</v>
      </c>
      <c r="AM5430">
        <v>24313.948</v>
      </c>
      <c r="AN5430">
        <v>10.26</v>
      </c>
      <c r="AO5430" s="4">
        <v>121.304</v>
      </c>
      <c r="AQ5430">
        <v>0</v>
      </c>
    </row>
    <row r="5431" spans="1:43" ht="15.75" x14ac:dyDescent="0.25">
      <c r="A5431">
        <v>2014</v>
      </c>
      <c r="B5431" t="s">
        <v>125</v>
      </c>
      <c r="D5431" t="e">
        <v>#N/A</v>
      </c>
      <c r="E5431" t="e">
        <v>#N/A</v>
      </c>
      <c r="F5431" t="e">
        <v>#N/A</v>
      </c>
      <c r="G5431" t="e">
        <v>#N/A</v>
      </c>
      <c r="I5431">
        <f t="shared" si="400"/>
        <v>0.97</v>
      </c>
      <c r="J5431" t="e">
        <v>#N/A</v>
      </c>
      <c r="K5431">
        <v>6.7969999999999997</v>
      </c>
      <c r="M5431" t="s">
        <v>191</v>
      </c>
      <c r="N5431">
        <v>3.278</v>
      </c>
      <c r="O5431">
        <v>0</v>
      </c>
      <c r="Y5431">
        <v>0</v>
      </c>
      <c r="Z5431">
        <f t="shared" si="401"/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3379.2060000000001</v>
      </c>
      <c r="AM5431">
        <v>1126.703</v>
      </c>
      <c r="AN5431">
        <v>4.2859999999999996</v>
      </c>
      <c r="AO5431" s="4">
        <v>158.43899999999999</v>
      </c>
      <c r="AQ5431">
        <v>0</v>
      </c>
    </row>
    <row r="5432" spans="1:43" ht="15.75" x14ac:dyDescent="0.25">
      <c r="A5432">
        <v>2014</v>
      </c>
      <c r="B5432" t="s">
        <v>126</v>
      </c>
      <c r="D5432" t="e">
        <v>#N/A</v>
      </c>
      <c r="E5432" t="e">
        <v>#N/A</v>
      </c>
      <c r="F5432" t="e">
        <v>#N/A</v>
      </c>
      <c r="G5432" t="e">
        <v>#N/A</v>
      </c>
      <c r="I5432">
        <f t="shared" si="400"/>
        <v>1.88</v>
      </c>
      <c r="J5432" t="e">
        <v>#N/A</v>
      </c>
      <c r="K5432">
        <v>3.323</v>
      </c>
      <c r="L5432" t="s">
        <v>191</v>
      </c>
      <c r="M5432" t="s">
        <v>191</v>
      </c>
      <c r="N5432">
        <v>3.7389999999999999</v>
      </c>
      <c r="O5432">
        <v>0</v>
      </c>
      <c r="Y5432">
        <v>0</v>
      </c>
      <c r="Z5432">
        <f t="shared" si="401"/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17887.667000000001</v>
      </c>
      <c r="AM5432">
        <v>9714.6200000000008</v>
      </c>
      <c r="AN5432">
        <v>12.72</v>
      </c>
      <c r="AO5432" s="4">
        <v>208.73400000000001</v>
      </c>
      <c r="AQ5432">
        <v>0</v>
      </c>
    </row>
    <row r="5433" spans="1:43" ht="15.75" x14ac:dyDescent="0.25">
      <c r="A5433">
        <v>2014</v>
      </c>
      <c r="B5433" t="s">
        <v>127</v>
      </c>
      <c r="D5433" t="e">
        <v>#N/A</v>
      </c>
      <c r="E5433" t="e">
        <v>#N/A</v>
      </c>
      <c r="F5433" t="e">
        <v>#N/A</v>
      </c>
      <c r="G5433" t="e">
        <v>#N/A</v>
      </c>
      <c r="I5433">
        <f t="shared" si="400"/>
        <v>9.81</v>
      </c>
      <c r="J5433" t="e">
        <v>#N/A</v>
      </c>
      <c r="K5433">
        <v>2.3929999999999998</v>
      </c>
      <c r="L5433">
        <v>4.75</v>
      </c>
      <c r="M5433" t="s">
        <v>191</v>
      </c>
      <c r="N5433">
        <v>3.8940000000000001</v>
      </c>
      <c r="O5433">
        <v>0</v>
      </c>
      <c r="Y5433">
        <v>0</v>
      </c>
      <c r="Z5433">
        <f t="shared" si="401"/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17925.107</v>
      </c>
      <c r="AM5433">
        <v>10836.688</v>
      </c>
      <c r="AN5433">
        <v>1295.8599999999999</v>
      </c>
      <c r="AO5433" s="4">
        <v>113.456</v>
      </c>
      <c r="AQ5433">
        <v>0</v>
      </c>
    </row>
    <row r="5434" spans="1:43" ht="15.75" x14ac:dyDescent="0.25">
      <c r="A5434">
        <v>2014</v>
      </c>
      <c r="B5434" t="s">
        <v>128</v>
      </c>
      <c r="D5434" t="e">
        <v>#N/A</v>
      </c>
      <c r="E5434" t="e">
        <v>#N/A</v>
      </c>
      <c r="F5434" t="e">
        <v>#N/A</v>
      </c>
      <c r="G5434" t="e">
        <v>#N/A</v>
      </c>
      <c r="I5434">
        <f t="shared" si="400"/>
        <v>8.76</v>
      </c>
      <c r="J5434" t="e">
        <v>#N/A</v>
      </c>
      <c r="K5434">
        <v>1.8</v>
      </c>
      <c r="L5434">
        <v>6</v>
      </c>
      <c r="M5434" t="s">
        <v>191</v>
      </c>
      <c r="N5434">
        <v>5.0999999999999996</v>
      </c>
      <c r="O5434">
        <v>0</v>
      </c>
      <c r="Y5434">
        <v>0</v>
      </c>
      <c r="Z5434">
        <f t="shared" si="401"/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4829.6099999999997</v>
      </c>
      <c r="AM5434">
        <v>2175.5320000000002</v>
      </c>
      <c r="AN5434">
        <v>7.7439999999999998</v>
      </c>
      <c r="AO5434" s="4">
        <v>41471.364000000001</v>
      </c>
      <c r="AQ5434">
        <v>0</v>
      </c>
    </row>
    <row r="5435" spans="1:43" ht="15.75" x14ac:dyDescent="0.25">
      <c r="A5435">
        <v>2014</v>
      </c>
      <c r="B5435" t="s">
        <v>129</v>
      </c>
      <c r="D5435" t="e">
        <v>#N/A</v>
      </c>
      <c r="E5435" t="e">
        <v>#N/A</v>
      </c>
      <c r="F5435" t="e">
        <v>#N/A</v>
      </c>
      <c r="G5435" t="e">
        <v>#N/A</v>
      </c>
      <c r="I5435">
        <f t="shared" si="400"/>
        <v>19.66</v>
      </c>
      <c r="J5435" t="e">
        <v>#N/A</v>
      </c>
      <c r="K5435">
        <v>9.1029999999999998</v>
      </c>
      <c r="L5435">
        <v>8.7669999999999995</v>
      </c>
      <c r="M5435" t="s">
        <v>191</v>
      </c>
      <c r="N5435">
        <v>14.101000000000001</v>
      </c>
      <c r="O5435">
        <v>0</v>
      </c>
      <c r="Y5435">
        <v>0</v>
      </c>
      <c r="Z5435">
        <f t="shared" si="401"/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10156.951999999999</v>
      </c>
      <c r="AM5435">
        <v>4007.8339999999998</v>
      </c>
      <c r="AN5435">
        <v>11.725</v>
      </c>
      <c r="AO5435" s="4">
        <v>149.292</v>
      </c>
      <c r="AQ5435">
        <v>0</v>
      </c>
    </row>
    <row r="5436" spans="1:43" ht="15.75" x14ac:dyDescent="0.25">
      <c r="A5436">
        <v>2014</v>
      </c>
      <c r="B5436" t="s">
        <v>130</v>
      </c>
      <c r="D5436" t="e">
        <v>#N/A</v>
      </c>
      <c r="E5436" t="e">
        <v>#N/A</v>
      </c>
      <c r="F5436" t="e">
        <v>#N/A</v>
      </c>
      <c r="G5436" t="e">
        <v>#N/A</v>
      </c>
      <c r="I5436">
        <f t="shared" si="400"/>
        <v>0</v>
      </c>
      <c r="J5436" t="e">
        <v>#N/A</v>
      </c>
      <c r="K5436">
        <v>2.258</v>
      </c>
      <c r="M5436" t="s">
        <v>191</v>
      </c>
      <c r="N5436">
        <v>-0.61899999999999999</v>
      </c>
      <c r="O5436">
        <v>0</v>
      </c>
      <c r="Y5436">
        <v>0</v>
      </c>
      <c r="Z5436">
        <f t="shared" si="401"/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1</v>
      </c>
      <c r="AI5436">
        <v>0</v>
      </c>
      <c r="AJ5436">
        <v>0</v>
      </c>
      <c r="AK5436">
        <v>0</v>
      </c>
      <c r="AL5436">
        <v>15219.451999999999</v>
      </c>
      <c r="AM5436">
        <v>7466.174</v>
      </c>
      <c r="AN5436">
        <v>4.66</v>
      </c>
      <c r="AO5436" s="4">
        <v>431.32600000000002</v>
      </c>
      <c r="AQ5436">
        <v>1</v>
      </c>
    </row>
    <row r="5437" spans="1:43" ht="15.75" x14ac:dyDescent="0.25">
      <c r="A5437">
        <v>2014</v>
      </c>
      <c r="B5437" t="s">
        <v>131</v>
      </c>
      <c r="D5437" t="e">
        <v>#N/A</v>
      </c>
      <c r="E5437" t="e">
        <v>#N/A</v>
      </c>
      <c r="F5437" t="e">
        <v>#N/A</v>
      </c>
      <c r="G5437" t="e">
        <v>#N/A</v>
      </c>
      <c r="I5437">
        <f t="shared" ref="I5437:I5496" si="402">IF(H5437="",I5280,H5437)</f>
        <v>5.35</v>
      </c>
      <c r="J5437" t="e">
        <v>#N/A</v>
      </c>
      <c r="K5437">
        <v>3.5139999999999998</v>
      </c>
      <c r="L5437">
        <v>9.1349999999999998</v>
      </c>
      <c r="M5437" t="s">
        <v>191</v>
      </c>
      <c r="N5437">
        <v>1.113</v>
      </c>
      <c r="O5437">
        <v>0</v>
      </c>
      <c r="Y5437">
        <v>0</v>
      </c>
      <c r="Z5437">
        <f t="shared" si="401"/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1</v>
      </c>
      <c r="AI5437">
        <v>0</v>
      </c>
      <c r="AJ5437">
        <v>0</v>
      </c>
      <c r="AK5437">
        <v>0</v>
      </c>
      <c r="AL5437">
        <v>7666.3590000000004</v>
      </c>
      <c r="AM5437">
        <v>3392.2730000000001</v>
      </c>
      <c r="AN5437">
        <v>112.55200000000001</v>
      </c>
      <c r="AO5437" s="4">
        <v>113.815</v>
      </c>
      <c r="AQ5437">
        <v>1</v>
      </c>
    </row>
    <row r="5438" spans="1:43" ht="15.75" x14ac:dyDescent="0.25">
      <c r="A5438">
        <v>2014</v>
      </c>
      <c r="B5438" t="s">
        <v>132</v>
      </c>
      <c r="D5438" t="e">
        <v>#N/A</v>
      </c>
      <c r="E5438" t="e">
        <v>#N/A</v>
      </c>
      <c r="F5438" t="e">
        <v>#N/A</v>
      </c>
      <c r="G5438" t="e">
        <v>#N/A</v>
      </c>
      <c r="I5438">
        <f t="shared" si="402"/>
        <v>0.26</v>
      </c>
      <c r="J5438" t="e">
        <v>#N/A</v>
      </c>
      <c r="K5438">
        <v>8.3420000000000005</v>
      </c>
      <c r="M5438" t="s">
        <v>191</v>
      </c>
      <c r="N5438">
        <v>4.5999999999999996</v>
      </c>
      <c r="O5438">
        <v>0</v>
      </c>
      <c r="Y5438">
        <v>0</v>
      </c>
      <c r="Z5438">
        <f t="shared" ref="Z5438:Z5496" si="403">IF(Y5438=1,0,IF(OR(Y5281=1,Y5124=1),1,0))</f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1123.2909999999999</v>
      </c>
      <c r="AM5438">
        <v>626.26800000000003</v>
      </c>
      <c r="AN5438">
        <v>16.59</v>
      </c>
      <c r="AO5438" s="4">
        <v>199.43600000000001</v>
      </c>
      <c r="AQ5438">
        <v>0</v>
      </c>
    </row>
    <row r="5439" spans="1:43" ht="15.75" x14ac:dyDescent="0.25">
      <c r="A5439">
        <v>2014</v>
      </c>
      <c r="B5439" t="s">
        <v>133</v>
      </c>
      <c r="D5439" t="e">
        <v>#N/A</v>
      </c>
      <c r="E5439" t="e">
        <v>#N/A</v>
      </c>
      <c r="F5439" t="e">
        <v>#N/A</v>
      </c>
      <c r="G5439" t="e">
        <v>#N/A</v>
      </c>
      <c r="I5439">
        <f t="shared" si="402"/>
        <v>0.76</v>
      </c>
      <c r="J5439" t="e">
        <v>#N/A</v>
      </c>
      <c r="K5439">
        <v>4.3079999999999998</v>
      </c>
      <c r="M5439" t="s">
        <v>191</v>
      </c>
      <c r="N5439">
        <v>5.9</v>
      </c>
      <c r="O5439">
        <v>0</v>
      </c>
      <c r="Y5439">
        <v>0</v>
      </c>
      <c r="Z5439">
        <f t="shared" si="403"/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10764.187</v>
      </c>
      <c r="AM5439">
        <v>5466.7179999999998</v>
      </c>
      <c r="AN5439">
        <v>11.981999999999999</v>
      </c>
      <c r="AO5439" s="4">
        <v>109.16500000000001</v>
      </c>
      <c r="AQ5439">
        <v>0</v>
      </c>
    </row>
    <row r="5440" spans="1:43" ht="15.75" x14ac:dyDescent="0.25">
      <c r="A5440">
        <v>2014</v>
      </c>
      <c r="B5440" t="s">
        <v>134</v>
      </c>
      <c r="D5440" t="e">
        <v>#N/A</v>
      </c>
      <c r="E5440" t="e">
        <v>#N/A</v>
      </c>
      <c r="F5440" t="e">
        <v>#N/A</v>
      </c>
      <c r="G5440" t="e">
        <v>#N/A</v>
      </c>
      <c r="I5440">
        <f t="shared" si="402"/>
        <v>1.75</v>
      </c>
      <c r="J5440" t="e">
        <v>#N/A</v>
      </c>
      <c r="K5440">
        <v>5.476</v>
      </c>
      <c r="M5440" t="s">
        <v>191</v>
      </c>
      <c r="N5440">
        <v>9.0419999999999998</v>
      </c>
      <c r="O5440">
        <v>0</v>
      </c>
      <c r="Y5440">
        <v>0</v>
      </c>
      <c r="Z5440">
        <f t="shared" si="403"/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2380.6709999999998</v>
      </c>
      <c r="AM5440">
        <v>698.59199999999998</v>
      </c>
      <c r="AN5440">
        <v>19.637</v>
      </c>
      <c r="AO5440" s="4">
        <v>198.17500000000001</v>
      </c>
      <c r="AQ5440">
        <v>0</v>
      </c>
    </row>
    <row r="5441" spans="1:43" ht="15.75" x14ac:dyDescent="0.25">
      <c r="A5441">
        <v>2014</v>
      </c>
      <c r="B5441" t="s">
        <v>135</v>
      </c>
      <c r="D5441">
        <v>0</v>
      </c>
      <c r="E5441">
        <v>0</v>
      </c>
      <c r="F5441" t="e">
        <v>#N/A</v>
      </c>
      <c r="G5441" t="e">
        <v>#N/A</v>
      </c>
      <c r="I5441">
        <f t="shared" si="402"/>
        <v>15.63</v>
      </c>
      <c r="J5441" t="e">
        <v>#N/A</v>
      </c>
      <c r="K5441">
        <v>0.59799999999999998</v>
      </c>
      <c r="L5441">
        <v>7.2510000000000003</v>
      </c>
      <c r="M5441" t="s">
        <v>191</v>
      </c>
      <c r="N5441">
        <v>0.52100000000000002</v>
      </c>
      <c r="O5441">
        <v>0</v>
      </c>
      <c r="Y5441">
        <v>0</v>
      </c>
      <c r="Z5441">
        <f t="shared" si="403"/>
        <v>1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1</v>
      </c>
      <c r="AI5441">
        <v>0</v>
      </c>
      <c r="AJ5441">
        <v>0</v>
      </c>
      <c r="AK5441">
        <v>0</v>
      </c>
      <c r="AL5441">
        <v>47365.315999999999</v>
      </c>
      <c r="AM5441">
        <v>52248.873</v>
      </c>
      <c r="AN5441">
        <v>880.39400000000001</v>
      </c>
      <c r="AO5441" s="4">
        <v>116.84699999999999</v>
      </c>
      <c r="AQ5441">
        <v>1</v>
      </c>
    </row>
    <row r="5442" spans="1:43" ht="15.75" x14ac:dyDescent="0.25">
      <c r="A5442">
        <v>2014</v>
      </c>
      <c r="B5442" t="s">
        <v>136</v>
      </c>
      <c r="D5442" t="e">
        <v>#N/A</v>
      </c>
      <c r="E5442" t="e">
        <v>#N/A</v>
      </c>
      <c r="F5442" t="e">
        <v>#N/A</v>
      </c>
      <c r="G5442" t="e">
        <v>#N/A</v>
      </c>
      <c r="I5442">
        <f t="shared" si="402"/>
        <v>15.5</v>
      </c>
      <c r="J5442" t="e">
        <v>#N/A</v>
      </c>
      <c r="K5442">
        <v>3.597</v>
      </c>
      <c r="L5442">
        <v>5.6639999999999997</v>
      </c>
      <c r="M5442" t="s">
        <v>191</v>
      </c>
      <c r="N5442">
        <v>1.5669999999999999</v>
      </c>
      <c r="O5442">
        <v>0</v>
      </c>
      <c r="Y5442">
        <v>0</v>
      </c>
      <c r="Z5442">
        <f t="shared" si="403"/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1</v>
      </c>
      <c r="AJ5442">
        <v>0</v>
      </c>
      <c r="AK5442">
        <v>0</v>
      </c>
      <c r="AL5442">
        <v>34975.188000000002</v>
      </c>
      <c r="AM5442">
        <v>44294.423000000003</v>
      </c>
      <c r="AN5442">
        <v>201.02799999999999</v>
      </c>
      <c r="AO5442" s="4">
        <v>140.24100000000001</v>
      </c>
      <c r="AQ5442">
        <v>0</v>
      </c>
    </row>
    <row r="5443" spans="1:43" ht="15.75" x14ac:dyDescent="0.25">
      <c r="A5443">
        <v>2014</v>
      </c>
      <c r="B5443" t="s">
        <v>137</v>
      </c>
      <c r="D5443" t="e">
        <v>#N/A</v>
      </c>
      <c r="E5443" t="e">
        <v>#N/A</v>
      </c>
      <c r="F5443" t="e">
        <v>#N/A</v>
      </c>
      <c r="G5443" t="e">
        <v>#N/A</v>
      </c>
      <c r="I5443">
        <f t="shared" si="402"/>
        <v>10.33</v>
      </c>
      <c r="J5443" t="e">
        <v>#N/A</v>
      </c>
      <c r="K5443">
        <v>4</v>
      </c>
      <c r="L5443">
        <v>5.9039999999999999</v>
      </c>
      <c r="M5443" t="s">
        <v>191</v>
      </c>
      <c r="N5443">
        <v>6.28</v>
      </c>
      <c r="O5443">
        <v>0</v>
      </c>
      <c r="Y5443">
        <v>0</v>
      </c>
      <c r="Z5443">
        <f t="shared" si="403"/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4797.0150000000003</v>
      </c>
      <c r="AM5443">
        <v>1903.8969999999999</v>
      </c>
      <c r="AN5443">
        <v>11.847</v>
      </c>
      <c r="AO5443" s="4">
        <v>183.44300000000001</v>
      </c>
      <c r="AQ5443">
        <v>0</v>
      </c>
    </row>
    <row r="5444" spans="1:43" ht="15.75" x14ac:dyDescent="0.25">
      <c r="A5444">
        <v>2014</v>
      </c>
      <c r="B5444" t="s">
        <v>138</v>
      </c>
      <c r="D5444" t="e">
        <v>#N/A</v>
      </c>
      <c r="E5444" t="e">
        <v>#N/A</v>
      </c>
      <c r="F5444" t="e">
        <v>#N/A</v>
      </c>
      <c r="G5444" t="e">
        <v>#N/A</v>
      </c>
      <c r="I5444">
        <f t="shared" si="402"/>
        <v>0.51</v>
      </c>
      <c r="J5444" t="e">
        <v>#N/A</v>
      </c>
      <c r="K5444">
        <v>6.327</v>
      </c>
      <c r="M5444" t="s">
        <v>191</v>
      </c>
      <c r="N5444">
        <v>-1.079</v>
      </c>
      <c r="O5444">
        <v>0</v>
      </c>
      <c r="Y5444">
        <v>0</v>
      </c>
      <c r="Z5444">
        <f t="shared" si="403"/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1032.1210000000001</v>
      </c>
      <c r="AM5444">
        <v>484.36799999999999</v>
      </c>
      <c r="AN5444">
        <v>8.2899999999999991</v>
      </c>
      <c r="AO5444" s="4">
        <v>134.607</v>
      </c>
      <c r="AQ5444">
        <v>0</v>
      </c>
    </row>
    <row r="5445" spans="1:43" ht="15.75" x14ac:dyDescent="0.25">
      <c r="A5445">
        <v>2014</v>
      </c>
      <c r="B5445" t="s">
        <v>139</v>
      </c>
      <c r="D5445" t="e">
        <v>#N/A</v>
      </c>
      <c r="E5445" t="e">
        <v>#N/A</v>
      </c>
      <c r="F5445" t="e">
        <v>#N/A</v>
      </c>
      <c r="G5445" t="e">
        <v>#N/A</v>
      </c>
      <c r="I5445">
        <f t="shared" si="402"/>
        <v>0</v>
      </c>
      <c r="J5445" t="e">
        <v>#N/A</v>
      </c>
      <c r="K5445">
        <v>6.9660000000000002</v>
      </c>
      <c r="L5445" t="s">
        <v>191</v>
      </c>
      <c r="M5445" t="s">
        <v>191</v>
      </c>
      <c r="N5445">
        <v>8.2919999999999998</v>
      </c>
      <c r="O5445">
        <v>0</v>
      </c>
      <c r="Y5445">
        <v>0</v>
      </c>
      <c r="Z5445">
        <f t="shared" si="403"/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6081.665</v>
      </c>
      <c r="AM5445">
        <v>3416.4940000000001</v>
      </c>
      <c r="AN5445">
        <v>594.25699999999995</v>
      </c>
      <c r="AO5445" s="4">
        <v>159.154</v>
      </c>
      <c r="AQ5445">
        <v>0</v>
      </c>
    </row>
    <row r="5446" spans="1:43" ht="15.75" x14ac:dyDescent="0.25">
      <c r="A5446">
        <v>2014</v>
      </c>
      <c r="B5446" t="s">
        <v>140</v>
      </c>
      <c r="D5446" t="e">
        <v>#N/A</v>
      </c>
      <c r="E5446" t="e">
        <v>#N/A</v>
      </c>
      <c r="F5446" t="e">
        <v>#N/A</v>
      </c>
      <c r="G5446" t="e">
        <v>#N/A</v>
      </c>
      <c r="I5446">
        <f t="shared" si="402"/>
        <v>12.16</v>
      </c>
      <c r="J5446" t="e">
        <v>#N/A</v>
      </c>
      <c r="K5446">
        <v>1.802</v>
      </c>
      <c r="L5446">
        <v>3.7</v>
      </c>
      <c r="M5446" t="s">
        <v>191</v>
      </c>
      <c r="N5446">
        <v>2</v>
      </c>
      <c r="O5446">
        <v>0</v>
      </c>
      <c r="Y5446">
        <v>0</v>
      </c>
      <c r="Z5446">
        <f t="shared" si="403"/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65895.672000000006</v>
      </c>
      <c r="AM5446">
        <v>99294.697</v>
      </c>
      <c r="AN5446">
        <v>511.60199999999998</v>
      </c>
      <c r="AO5446" s="4">
        <v>106.27800000000001</v>
      </c>
      <c r="AQ5446">
        <v>0</v>
      </c>
    </row>
    <row r="5447" spans="1:43" ht="15.75" x14ac:dyDescent="0.25">
      <c r="A5447">
        <v>2014</v>
      </c>
      <c r="B5447" t="s">
        <v>141</v>
      </c>
      <c r="D5447" t="e">
        <v>#N/A</v>
      </c>
      <c r="E5447" t="e">
        <v>#N/A</v>
      </c>
      <c r="F5447" t="e">
        <v>#N/A</v>
      </c>
      <c r="G5447" t="e">
        <v>#N/A</v>
      </c>
      <c r="I5447">
        <f t="shared" si="402"/>
        <v>4.43</v>
      </c>
      <c r="J5447" t="e">
        <v>#N/A</v>
      </c>
      <c r="K5447">
        <v>4.1390000000000002</v>
      </c>
      <c r="L5447">
        <v>6.75</v>
      </c>
      <c r="M5447" t="s">
        <v>191</v>
      </c>
      <c r="N5447">
        <v>8.6210000000000004</v>
      </c>
      <c r="O5447">
        <v>0</v>
      </c>
      <c r="Y5447">
        <v>0</v>
      </c>
      <c r="Z5447">
        <f t="shared" si="403"/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4746.4080000000004</v>
      </c>
      <c r="AM5447" t="s">
        <v>192</v>
      </c>
      <c r="AN5447" t="s">
        <v>192</v>
      </c>
      <c r="AO5447" s="4">
        <v>189.57900000000001</v>
      </c>
      <c r="AQ5447">
        <v>0</v>
      </c>
    </row>
    <row r="5448" spans="1:43" ht="15.75" x14ac:dyDescent="0.25">
      <c r="A5448">
        <v>2014</v>
      </c>
      <c r="B5448" t="s">
        <v>142</v>
      </c>
      <c r="D5448" t="e">
        <v>#N/A</v>
      </c>
      <c r="E5448" t="e">
        <v>#N/A</v>
      </c>
      <c r="F5448" t="e">
        <v>#N/A</v>
      </c>
      <c r="G5448" t="e">
        <v>#N/A</v>
      </c>
      <c r="I5448">
        <f t="shared" si="402"/>
        <v>14.37</v>
      </c>
      <c r="J5448" t="e">
        <v>#N/A</v>
      </c>
      <c r="K5448">
        <v>6.6070000000000002</v>
      </c>
      <c r="L5448">
        <v>4.319</v>
      </c>
      <c r="M5448" t="s">
        <v>191</v>
      </c>
      <c r="N5448">
        <v>3.2</v>
      </c>
      <c r="O5448">
        <v>0</v>
      </c>
      <c r="Y5448">
        <v>0</v>
      </c>
      <c r="Z5448">
        <f t="shared" si="403"/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20316.239000000001</v>
      </c>
      <c r="AM5448">
        <v>11799.546</v>
      </c>
      <c r="AN5448">
        <v>44.694000000000003</v>
      </c>
      <c r="AO5448" s="4">
        <v>176.529</v>
      </c>
      <c r="AQ5448">
        <v>0</v>
      </c>
    </row>
    <row r="5449" spans="1:43" ht="15.75" x14ac:dyDescent="0.25">
      <c r="A5449">
        <v>2014</v>
      </c>
      <c r="B5449" t="s">
        <v>143</v>
      </c>
      <c r="D5449" t="e">
        <v>#N/A</v>
      </c>
      <c r="E5449" t="e">
        <v>#N/A</v>
      </c>
      <c r="F5449" t="e">
        <v>#N/A</v>
      </c>
      <c r="G5449" t="e">
        <v>#N/A</v>
      </c>
      <c r="I5449">
        <f t="shared" si="402"/>
        <v>0.54</v>
      </c>
      <c r="J5449" t="e">
        <v>#N/A</v>
      </c>
      <c r="K5449">
        <v>5.8369999999999997</v>
      </c>
      <c r="M5449" t="s">
        <v>191</v>
      </c>
      <c r="N5449">
        <v>5.3070000000000004</v>
      </c>
      <c r="O5449">
        <v>0</v>
      </c>
      <c r="Y5449">
        <v>0</v>
      </c>
      <c r="Z5449">
        <f t="shared" si="403"/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2404.4090000000001</v>
      </c>
      <c r="AM5449">
        <v>2137.6309999999999</v>
      </c>
      <c r="AN5449">
        <v>16.096</v>
      </c>
      <c r="AO5449" s="4">
        <v>559.46900000000005</v>
      </c>
      <c r="AQ5449">
        <v>0</v>
      </c>
    </row>
    <row r="5450" spans="1:43" ht="15.75" x14ac:dyDescent="0.25">
      <c r="A5450">
        <v>2014</v>
      </c>
      <c r="B5450" t="s">
        <v>144</v>
      </c>
      <c r="D5450" t="e">
        <v>#N/A</v>
      </c>
      <c r="E5450" t="e">
        <v>#N/A</v>
      </c>
      <c r="F5450" t="e">
        <v>#N/A</v>
      </c>
      <c r="G5450" t="e">
        <v>#N/A</v>
      </c>
      <c r="I5450">
        <f t="shared" si="402"/>
        <v>3.88</v>
      </c>
      <c r="J5450" t="e">
        <v>#N/A</v>
      </c>
      <c r="K5450">
        <v>4</v>
      </c>
      <c r="L5450">
        <v>5.5</v>
      </c>
      <c r="M5450" t="s">
        <v>191</v>
      </c>
      <c r="N5450">
        <v>4.7699999999999996</v>
      </c>
      <c r="O5450">
        <v>0</v>
      </c>
      <c r="Y5450">
        <v>0</v>
      </c>
      <c r="Z5450">
        <f t="shared" si="403"/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8385.5360000000001</v>
      </c>
      <c r="AM5450">
        <v>4535.8980000000001</v>
      </c>
      <c r="AN5450">
        <v>31.300999999999998</v>
      </c>
      <c r="AO5450" s="4">
        <v>136.28899999999999</v>
      </c>
      <c r="AQ5450">
        <v>0</v>
      </c>
    </row>
    <row r="5451" spans="1:43" ht="15.75" x14ac:dyDescent="0.25">
      <c r="A5451">
        <v>2014</v>
      </c>
      <c r="B5451" t="s">
        <v>145</v>
      </c>
      <c r="D5451" t="e">
        <v>#N/A</v>
      </c>
      <c r="E5451" t="e">
        <v>#N/A</v>
      </c>
      <c r="F5451" t="e">
        <v>#N/A</v>
      </c>
      <c r="G5451" t="e">
        <v>#N/A</v>
      </c>
      <c r="I5451">
        <f t="shared" si="402"/>
        <v>12.27</v>
      </c>
      <c r="J5451" t="e">
        <v>#N/A</v>
      </c>
      <c r="K5451">
        <v>3.6030000000000002</v>
      </c>
      <c r="L5451">
        <v>6</v>
      </c>
      <c r="M5451" t="s">
        <v>191</v>
      </c>
      <c r="N5451">
        <v>3.2189999999999999</v>
      </c>
      <c r="O5451">
        <v>0</v>
      </c>
      <c r="Y5451">
        <v>0</v>
      </c>
      <c r="Z5451">
        <f t="shared" si="403"/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11988.635</v>
      </c>
      <c r="AM5451">
        <v>6625.0379999999996</v>
      </c>
      <c r="AN5451">
        <v>208.18799999999999</v>
      </c>
      <c r="AO5451" s="4">
        <v>115.44</v>
      </c>
      <c r="AQ5451">
        <v>0</v>
      </c>
    </row>
    <row r="5452" spans="1:43" ht="15.75" x14ac:dyDescent="0.25">
      <c r="A5452">
        <v>2014</v>
      </c>
      <c r="B5452" t="s">
        <v>146</v>
      </c>
      <c r="D5452" t="e">
        <v>#N/A</v>
      </c>
      <c r="E5452" t="e">
        <v>#N/A</v>
      </c>
      <c r="F5452" t="e">
        <v>#N/A</v>
      </c>
      <c r="G5452" t="e">
        <v>#N/A</v>
      </c>
      <c r="I5452">
        <f t="shared" si="402"/>
        <v>5.48</v>
      </c>
      <c r="J5452" t="e">
        <v>#N/A</v>
      </c>
      <c r="K5452">
        <v>6.2350000000000003</v>
      </c>
      <c r="L5452">
        <v>6.9</v>
      </c>
      <c r="M5452" t="s">
        <v>191</v>
      </c>
      <c r="N5452">
        <v>4.4619999999999997</v>
      </c>
      <c r="O5452">
        <v>0</v>
      </c>
      <c r="Y5452">
        <v>0</v>
      </c>
      <c r="Z5452">
        <f t="shared" si="403"/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6985.68</v>
      </c>
      <c r="AM5452">
        <v>2913.3440000000001</v>
      </c>
      <c r="AN5452">
        <v>289.68599999999998</v>
      </c>
      <c r="AO5452" s="4">
        <v>139.92699999999999</v>
      </c>
      <c r="AQ5452">
        <v>0</v>
      </c>
    </row>
    <row r="5453" spans="1:43" ht="15.75" x14ac:dyDescent="0.25">
      <c r="A5453">
        <v>2014</v>
      </c>
      <c r="B5453" t="s">
        <v>147</v>
      </c>
      <c r="D5453" t="e">
        <v>#N/A</v>
      </c>
      <c r="E5453" t="e">
        <v>#N/A</v>
      </c>
      <c r="F5453" t="e">
        <v>#N/A</v>
      </c>
      <c r="G5453" t="e">
        <v>#N/A</v>
      </c>
      <c r="I5453">
        <f t="shared" si="402"/>
        <v>11.37</v>
      </c>
      <c r="J5453" t="e">
        <v>#N/A</v>
      </c>
      <c r="K5453">
        <v>3.2480000000000002</v>
      </c>
      <c r="L5453">
        <v>9.5020000000000007</v>
      </c>
      <c r="M5453" t="s">
        <v>191</v>
      </c>
      <c r="N5453">
        <v>0.115</v>
      </c>
      <c r="O5453">
        <v>0</v>
      </c>
      <c r="Y5453">
        <v>0</v>
      </c>
      <c r="Z5453">
        <f t="shared" si="403"/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24428.763999999999</v>
      </c>
      <c r="AM5453">
        <v>14329.78</v>
      </c>
      <c r="AN5453">
        <v>552.23</v>
      </c>
      <c r="AO5453" s="4">
        <v>169.33099999999999</v>
      </c>
      <c r="AQ5453">
        <v>0</v>
      </c>
    </row>
    <row r="5454" spans="1:43" ht="15.75" x14ac:dyDescent="0.25">
      <c r="A5454">
        <v>2014</v>
      </c>
      <c r="B5454" t="s">
        <v>148</v>
      </c>
      <c r="D5454">
        <v>0</v>
      </c>
      <c r="E5454">
        <v>0</v>
      </c>
      <c r="F5454" t="e">
        <v>#N/A</v>
      </c>
      <c r="G5454" t="e">
        <v>#N/A</v>
      </c>
      <c r="I5454">
        <f t="shared" si="402"/>
        <v>3.26</v>
      </c>
      <c r="J5454" t="e">
        <v>#N/A</v>
      </c>
      <c r="K5454">
        <v>0.99399999999999999</v>
      </c>
      <c r="L5454">
        <v>14.202999999999999</v>
      </c>
      <c r="M5454" t="s">
        <v>191</v>
      </c>
      <c r="N5454">
        <v>3.5000000000000003E-2</v>
      </c>
      <c r="O5454">
        <v>0</v>
      </c>
      <c r="Y5454">
        <v>0</v>
      </c>
      <c r="Z5454">
        <f t="shared" si="403"/>
        <v>1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1</v>
      </c>
      <c r="AI5454">
        <v>0</v>
      </c>
      <c r="AJ5454">
        <v>0</v>
      </c>
      <c r="AK5454">
        <v>0</v>
      </c>
      <c r="AL5454">
        <v>26306.494999999999</v>
      </c>
      <c r="AM5454">
        <v>21747.728999999999</v>
      </c>
      <c r="AN5454">
        <v>228.16800000000001</v>
      </c>
      <c r="AO5454" s="4">
        <v>116.405</v>
      </c>
      <c r="AQ5454">
        <v>1</v>
      </c>
    </row>
    <row r="5455" spans="1:43" ht="15.75" x14ac:dyDescent="0.25">
      <c r="A5455">
        <v>2014</v>
      </c>
      <c r="B5455" t="s">
        <v>149</v>
      </c>
      <c r="D5455" t="e">
        <v>#N/A</v>
      </c>
      <c r="E5455" t="e">
        <v>#N/A</v>
      </c>
      <c r="F5455" t="e">
        <v>#N/A</v>
      </c>
      <c r="G5455" t="e">
        <v>#N/A</v>
      </c>
      <c r="I5455">
        <f t="shared" si="402"/>
        <v>6.61</v>
      </c>
      <c r="J5455" t="e">
        <v>#N/A</v>
      </c>
      <c r="K5455">
        <v>2.4</v>
      </c>
      <c r="L5455">
        <v>7.1740000000000004</v>
      </c>
      <c r="M5455" t="s">
        <v>191</v>
      </c>
      <c r="N5455">
        <v>1.4530000000000001</v>
      </c>
      <c r="O5455">
        <v>0</v>
      </c>
      <c r="Y5455">
        <v>0</v>
      </c>
      <c r="Z5455">
        <f t="shared" si="403"/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1</v>
      </c>
      <c r="AK5455">
        <v>0</v>
      </c>
      <c r="AL5455">
        <v>19397.334999999999</v>
      </c>
      <c r="AM5455">
        <v>10160.967000000001</v>
      </c>
      <c r="AN5455">
        <v>202.46700000000001</v>
      </c>
      <c r="AO5455" s="4">
        <v>115.354</v>
      </c>
      <c r="AQ5455">
        <v>0</v>
      </c>
    </row>
    <row r="5456" spans="1:43" ht="15.75" x14ac:dyDescent="0.25">
      <c r="A5456">
        <v>2014</v>
      </c>
      <c r="B5456" t="s">
        <v>150</v>
      </c>
      <c r="D5456" t="e">
        <v>#N/A</v>
      </c>
      <c r="E5456" t="e">
        <v>#N/A</v>
      </c>
      <c r="F5456" t="e">
        <v>#N/A</v>
      </c>
      <c r="G5456" t="e">
        <v>#N/A</v>
      </c>
      <c r="I5456">
        <f t="shared" si="402"/>
        <v>24.74</v>
      </c>
      <c r="J5456" t="e">
        <v>#N/A</v>
      </c>
      <c r="K5456">
        <v>0.24</v>
      </c>
      <c r="L5456">
        <v>5.6420000000000003</v>
      </c>
      <c r="M5456" t="s">
        <v>192</v>
      </c>
      <c r="N5456">
        <v>7.4420000000000002</v>
      </c>
      <c r="O5456">
        <v>0</v>
      </c>
      <c r="Y5456">
        <v>0</v>
      </c>
      <c r="Z5456">
        <f t="shared" si="403"/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24764.373</v>
      </c>
      <c r="AM5456">
        <v>14316.636</v>
      </c>
      <c r="AN5456">
        <v>2057.3009999999999</v>
      </c>
      <c r="AO5456" s="4">
        <v>1216.953</v>
      </c>
      <c r="AQ5456">
        <v>0</v>
      </c>
    </row>
    <row r="5457" spans="1:43" ht="15.75" x14ac:dyDescent="0.25">
      <c r="A5457">
        <v>2014</v>
      </c>
      <c r="B5457" t="s">
        <v>151</v>
      </c>
      <c r="D5457" t="e">
        <v>#N/A</v>
      </c>
      <c r="E5457" t="e">
        <v>#N/A</v>
      </c>
      <c r="F5457" t="e">
        <v>#N/A</v>
      </c>
      <c r="G5457" t="e">
        <v>#N/A</v>
      </c>
      <c r="I5457">
        <f t="shared" si="402"/>
        <v>0.53</v>
      </c>
      <c r="J5457" t="e">
        <v>#N/A</v>
      </c>
      <c r="K5457">
        <v>5.9550000000000001</v>
      </c>
      <c r="M5457" t="s">
        <v>191</v>
      </c>
      <c r="N5457">
        <v>2.5550000000000002</v>
      </c>
      <c r="O5457">
        <v>0</v>
      </c>
      <c r="Y5457">
        <v>0</v>
      </c>
      <c r="Z5457">
        <f t="shared" si="403"/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1685.662</v>
      </c>
      <c r="AM5457">
        <v>721.202</v>
      </c>
      <c r="AN5457">
        <v>8.0020000000000007</v>
      </c>
      <c r="AO5457" s="4">
        <v>226.33699999999999</v>
      </c>
      <c r="AQ5457">
        <v>0</v>
      </c>
    </row>
    <row r="5458" spans="1:43" ht="15.75" x14ac:dyDescent="0.25">
      <c r="A5458">
        <v>2014</v>
      </c>
      <c r="B5458" t="s">
        <v>152</v>
      </c>
      <c r="D5458" t="e">
        <v>#N/A</v>
      </c>
      <c r="E5458" t="e">
        <v>#N/A</v>
      </c>
      <c r="F5458" t="e">
        <v>#N/A</v>
      </c>
      <c r="G5458" t="e">
        <v>#N/A</v>
      </c>
      <c r="I5458">
        <f t="shared" si="402"/>
        <v>1.25</v>
      </c>
      <c r="J5458" t="e">
        <v>#N/A</v>
      </c>
      <c r="K5458">
        <v>4.5449999999999999</v>
      </c>
      <c r="M5458" t="s">
        <v>191</v>
      </c>
      <c r="N5458">
        <v>-0.53200000000000003</v>
      </c>
      <c r="O5458">
        <v>0</v>
      </c>
      <c r="Y5458">
        <v>0</v>
      </c>
      <c r="Z5458">
        <f t="shared" si="403"/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1</v>
      </c>
      <c r="AK5458">
        <v>0</v>
      </c>
      <c r="AL5458">
        <v>2316.2979999999998</v>
      </c>
      <c r="AM5458">
        <v>1092.258</v>
      </c>
      <c r="AN5458">
        <v>15.881</v>
      </c>
      <c r="AO5458" s="4">
        <v>103.953</v>
      </c>
      <c r="AQ5458">
        <v>0</v>
      </c>
    </row>
    <row r="5459" spans="1:43" ht="15.75" x14ac:dyDescent="0.25">
      <c r="A5459">
        <v>2014</v>
      </c>
      <c r="B5459" t="s">
        <v>153</v>
      </c>
      <c r="D5459" t="e">
        <v>#N/A</v>
      </c>
      <c r="E5459" t="e">
        <v>#N/A</v>
      </c>
      <c r="F5459" t="e">
        <v>#N/A</v>
      </c>
      <c r="G5459" t="e">
        <v>#N/A</v>
      </c>
      <c r="I5459">
        <f t="shared" si="402"/>
        <v>8.9700000000000006</v>
      </c>
      <c r="J5459" t="e">
        <v>#N/A</v>
      </c>
      <c r="K5459">
        <v>-0.53700000000000003</v>
      </c>
      <c r="L5459">
        <v>21.568000000000001</v>
      </c>
      <c r="M5459" t="s">
        <v>191</v>
      </c>
      <c r="N5459">
        <v>2.31</v>
      </c>
      <c r="O5459">
        <v>0</v>
      </c>
      <c r="Y5459">
        <v>0</v>
      </c>
      <c r="Z5459">
        <f t="shared" si="403"/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12605.261</v>
      </c>
      <c r="AM5459">
        <v>5924.0439999999999</v>
      </c>
      <c r="AN5459">
        <v>42.648000000000003</v>
      </c>
      <c r="AO5459" s="4">
        <v>179.72200000000001</v>
      </c>
      <c r="AQ5459">
        <v>0</v>
      </c>
    </row>
    <row r="5460" spans="1:43" ht="15.75" x14ac:dyDescent="0.25">
      <c r="A5460">
        <v>2014</v>
      </c>
      <c r="B5460" t="s">
        <v>154</v>
      </c>
      <c r="D5460" t="e">
        <v>#N/A</v>
      </c>
      <c r="E5460" t="e">
        <v>#N/A</v>
      </c>
      <c r="F5460" t="e">
        <v>#N/A</v>
      </c>
      <c r="G5460" t="e">
        <v>#N/A</v>
      </c>
      <c r="I5460">
        <f t="shared" si="402"/>
        <v>0</v>
      </c>
      <c r="J5460" t="e">
        <v>#N/A</v>
      </c>
      <c r="K5460">
        <v>3.669</v>
      </c>
      <c r="L5460">
        <v>2.9830000000000001</v>
      </c>
      <c r="M5460" t="s">
        <v>191</v>
      </c>
      <c r="N5460">
        <v>3.6040000000000001</v>
      </c>
      <c r="O5460">
        <v>0</v>
      </c>
      <c r="Y5460">
        <v>0</v>
      </c>
      <c r="Z5460">
        <f t="shared" si="403"/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24522.576000000001</v>
      </c>
      <c r="AM5460">
        <v>15673.978999999999</v>
      </c>
      <c r="AN5460">
        <v>1.4730000000000001</v>
      </c>
      <c r="AO5460" s="4">
        <v>215.29300000000001</v>
      </c>
      <c r="AQ5460">
        <v>0</v>
      </c>
    </row>
    <row r="5461" spans="1:43" ht="15.75" x14ac:dyDescent="0.25">
      <c r="A5461">
        <v>2014</v>
      </c>
      <c r="B5461" t="s">
        <v>155</v>
      </c>
      <c r="D5461" t="e">
        <v>#N/A</v>
      </c>
      <c r="E5461" t="e">
        <v>#N/A</v>
      </c>
      <c r="F5461" t="e">
        <v>#N/A</v>
      </c>
      <c r="G5461" t="e">
        <v>#N/A</v>
      </c>
      <c r="I5461">
        <f t="shared" si="402"/>
        <v>1.22</v>
      </c>
      <c r="J5461" t="e">
        <v>#N/A</v>
      </c>
      <c r="K5461">
        <v>8</v>
      </c>
      <c r="M5461" t="s">
        <v>191</v>
      </c>
      <c r="N5461">
        <v>8.8070000000000004</v>
      </c>
      <c r="O5461">
        <v>0</v>
      </c>
      <c r="Y5461">
        <v>0</v>
      </c>
      <c r="Z5461">
        <f t="shared" si="403"/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2068.7570000000001</v>
      </c>
      <c r="AM5461">
        <v>868.22699999999998</v>
      </c>
      <c r="AN5461">
        <v>5.4109999999999996</v>
      </c>
      <c r="AO5461" s="4">
        <v>2019.5239999999999</v>
      </c>
      <c r="AQ5461">
        <v>0</v>
      </c>
    </row>
    <row r="5462" spans="1:43" ht="15.75" x14ac:dyDescent="0.25">
      <c r="A5462">
        <v>2014</v>
      </c>
      <c r="B5462" t="s">
        <v>156</v>
      </c>
      <c r="D5462" t="e">
        <v>#N/A</v>
      </c>
      <c r="E5462" t="e">
        <v>#N/A</v>
      </c>
      <c r="F5462" t="e">
        <v>#N/A</v>
      </c>
      <c r="G5462" t="e">
        <v>#N/A</v>
      </c>
      <c r="I5462">
        <f t="shared" si="402"/>
        <v>29.71</v>
      </c>
      <c r="J5462" t="e">
        <v>#N/A</v>
      </c>
      <c r="K5462">
        <v>2.96</v>
      </c>
      <c r="L5462">
        <v>2</v>
      </c>
      <c r="M5462" t="s">
        <v>191</v>
      </c>
      <c r="N5462">
        <v>1.3580000000000001</v>
      </c>
      <c r="O5462">
        <v>0</v>
      </c>
      <c r="Y5462">
        <v>0</v>
      </c>
      <c r="Z5462">
        <f t="shared" si="403"/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81345.668999999994</v>
      </c>
      <c r="AM5462">
        <v>56112.982000000004</v>
      </c>
      <c r="AN5462">
        <v>307.08499999999998</v>
      </c>
      <c r="AO5462" s="4">
        <v>117.383</v>
      </c>
      <c r="AQ5462">
        <v>0</v>
      </c>
    </row>
    <row r="5463" spans="1:43" ht="15.75" x14ac:dyDescent="0.25">
      <c r="A5463">
        <v>2014</v>
      </c>
      <c r="B5463" t="s">
        <v>157</v>
      </c>
      <c r="D5463" t="e">
        <v>#N/A</v>
      </c>
      <c r="E5463" t="e">
        <v>#N/A</v>
      </c>
      <c r="F5463" t="e">
        <v>#N/A</v>
      </c>
      <c r="G5463" t="e">
        <v>#N/A</v>
      </c>
      <c r="I5463">
        <f t="shared" si="402"/>
        <v>0</v>
      </c>
      <c r="J5463" t="e">
        <v>#N/A</v>
      </c>
      <c r="K5463">
        <v>2.351</v>
      </c>
      <c r="L5463">
        <v>13.862</v>
      </c>
      <c r="M5463" t="s">
        <v>191</v>
      </c>
      <c r="N5463">
        <v>0.113</v>
      </c>
      <c r="O5463">
        <v>0</v>
      </c>
      <c r="Y5463">
        <v>0</v>
      </c>
      <c r="Z5463">
        <f t="shared" si="403"/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1</v>
      </c>
      <c r="AI5463">
        <v>0</v>
      </c>
      <c r="AJ5463">
        <v>0</v>
      </c>
      <c r="AK5463">
        <v>0</v>
      </c>
      <c r="AL5463">
        <v>27664.595000000001</v>
      </c>
      <c r="AM5463">
        <v>18479.684000000001</v>
      </c>
      <c r="AN5463">
        <v>100.11</v>
      </c>
      <c r="AO5463" s="4">
        <v>123.068</v>
      </c>
      <c r="AQ5463">
        <v>1</v>
      </c>
    </row>
    <row r="5464" spans="1:43" ht="15.75" x14ac:dyDescent="0.25">
      <c r="A5464">
        <v>2014</v>
      </c>
      <c r="B5464" t="s">
        <v>158</v>
      </c>
      <c r="D5464" t="e">
        <v>#N/A</v>
      </c>
      <c r="E5464" t="e">
        <v>#N/A</v>
      </c>
      <c r="F5464" t="e">
        <v>#N/A</v>
      </c>
      <c r="G5464" t="e">
        <v>#N/A</v>
      </c>
      <c r="I5464">
        <f t="shared" si="402"/>
        <v>13.25</v>
      </c>
      <c r="J5464" t="e">
        <v>#N/A</v>
      </c>
      <c r="K5464">
        <v>1.4359999999999999</v>
      </c>
      <c r="L5464">
        <v>9.9030000000000005</v>
      </c>
      <c r="M5464" t="s">
        <v>191</v>
      </c>
      <c r="N5464">
        <v>0.51100000000000001</v>
      </c>
      <c r="O5464">
        <v>0</v>
      </c>
      <c r="Y5464">
        <v>0</v>
      </c>
      <c r="Z5464">
        <f t="shared" si="403"/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1</v>
      </c>
      <c r="AI5464">
        <v>0</v>
      </c>
      <c r="AJ5464">
        <v>0</v>
      </c>
      <c r="AK5464">
        <v>0</v>
      </c>
      <c r="AL5464">
        <v>29358.629000000001</v>
      </c>
      <c r="AM5464">
        <v>24211.324000000001</v>
      </c>
      <c r="AN5464">
        <v>49.927</v>
      </c>
      <c r="AO5464" s="4">
        <v>123.074</v>
      </c>
      <c r="AQ5464">
        <v>1</v>
      </c>
    </row>
    <row r="5465" spans="1:43" ht="15.75" x14ac:dyDescent="0.25">
      <c r="A5465">
        <v>2014</v>
      </c>
      <c r="B5465" t="s">
        <v>159</v>
      </c>
      <c r="D5465" t="e">
        <v>#N/A</v>
      </c>
      <c r="E5465" t="e">
        <v>#N/A</v>
      </c>
      <c r="F5465" t="e">
        <v>#N/A</v>
      </c>
      <c r="G5465" t="e">
        <v>#N/A</v>
      </c>
      <c r="I5465">
        <f t="shared" si="402"/>
        <v>0.32</v>
      </c>
      <c r="J5465" t="e">
        <v>#N/A</v>
      </c>
      <c r="K5465">
        <v>1.399</v>
      </c>
      <c r="L5465">
        <v>25.221</v>
      </c>
      <c r="M5465" t="s">
        <v>191</v>
      </c>
      <c r="N5465">
        <v>6.3029999999999999</v>
      </c>
      <c r="O5465">
        <v>0</v>
      </c>
      <c r="Y5465">
        <v>0</v>
      </c>
      <c r="Z5465">
        <f t="shared" si="403"/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12721.883</v>
      </c>
      <c r="AM5465">
        <v>6354.277</v>
      </c>
      <c r="AN5465">
        <v>341.21600000000001</v>
      </c>
      <c r="AO5465" s="4">
        <v>222.94300000000001</v>
      </c>
      <c r="AQ5465">
        <v>0</v>
      </c>
    </row>
    <row r="5466" spans="1:43" ht="15.75" x14ac:dyDescent="0.25">
      <c r="A5466">
        <v>2014</v>
      </c>
      <c r="B5466" t="s">
        <v>160</v>
      </c>
      <c r="D5466">
        <v>0</v>
      </c>
      <c r="E5466">
        <v>0</v>
      </c>
      <c r="F5466" t="e">
        <v>#N/A</v>
      </c>
      <c r="G5466" t="e">
        <v>#N/A</v>
      </c>
      <c r="I5466">
        <f t="shared" si="402"/>
        <v>14.96</v>
      </c>
      <c r="J5466" t="e">
        <v>#N/A</v>
      </c>
      <c r="K5466">
        <v>1.3120000000000001</v>
      </c>
      <c r="L5466">
        <v>24.641999999999999</v>
      </c>
      <c r="M5466" t="s">
        <v>191</v>
      </c>
      <c r="N5466">
        <v>-2.9000000000000001E-2</v>
      </c>
      <c r="O5466">
        <v>0</v>
      </c>
      <c r="Y5466">
        <v>0</v>
      </c>
      <c r="Z5466">
        <f t="shared" si="403"/>
        <v>1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1</v>
      </c>
      <c r="AI5466">
        <v>0</v>
      </c>
      <c r="AJ5466">
        <v>0</v>
      </c>
      <c r="AK5466">
        <v>0</v>
      </c>
      <c r="AL5466">
        <v>32975.377999999997</v>
      </c>
      <c r="AM5466">
        <v>30113.305</v>
      </c>
      <c r="AN5466">
        <v>1400.4829999999999</v>
      </c>
      <c r="AO5466" s="4">
        <v>120.96599999999999</v>
      </c>
      <c r="AQ5466">
        <v>1</v>
      </c>
    </row>
    <row r="5467" spans="1:43" ht="15.75" x14ac:dyDescent="0.25">
      <c r="A5467">
        <v>2014</v>
      </c>
      <c r="B5467" t="s">
        <v>161</v>
      </c>
      <c r="D5467" t="e">
        <v>#N/A</v>
      </c>
      <c r="E5467" t="e">
        <v>#N/A</v>
      </c>
      <c r="F5467" t="e">
        <v>#N/A</v>
      </c>
      <c r="G5467" t="e">
        <v>#N/A</v>
      </c>
      <c r="I5467">
        <f t="shared" si="402"/>
        <v>8.51</v>
      </c>
      <c r="J5467" t="e">
        <v>#N/A</v>
      </c>
      <c r="K5467">
        <v>7</v>
      </c>
      <c r="L5467">
        <v>4</v>
      </c>
      <c r="M5467" t="s">
        <v>191</v>
      </c>
      <c r="N5467">
        <v>3.754</v>
      </c>
      <c r="O5467">
        <v>0</v>
      </c>
      <c r="Y5467">
        <v>0</v>
      </c>
      <c r="Z5467">
        <f t="shared" si="403"/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10355.215</v>
      </c>
      <c r="AM5467">
        <v>3413.7220000000002</v>
      </c>
      <c r="AN5467">
        <v>71.566000000000003</v>
      </c>
      <c r="AO5467" s="4">
        <v>180.68700000000001</v>
      </c>
      <c r="AQ5467">
        <v>0</v>
      </c>
    </row>
    <row r="5468" spans="1:43" ht="15.75" x14ac:dyDescent="0.25">
      <c r="A5468">
        <v>2014</v>
      </c>
      <c r="B5468" t="s">
        <v>162</v>
      </c>
      <c r="D5468" t="e">
        <v>#N/A</v>
      </c>
      <c r="E5468" t="e">
        <v>#N/A</v>
      </c>
      <c r="F5468" t="e">
        <v>#N/A</v>
      </c>
      <c r="G5468" t="e">
        <v>#N/A</v>
      </c>
      <c r="I5468">
        <f t="shared" si="402"/>
        <v>0</v>
      </c>
      <c r="J5468" t="e">
        <v>#N/A</v>
      </c>
      <c r="K5468">
        <v>-1.1080000000000001</v>
      </c>
      <c r="M5468" t="s">
        <v>191</v>
      </c>
      <c r="N5468">
        <v>2.13</v>
      </c>
      <c r="O5468">
        <v>0</v>
      </c>
      <c r="Y5468">
        <v>0</v>
      </c>
      <c r="Z5468">
        <f t="shared" si="403"/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11140.587</v>
      </c>
      <c r="AM5468">
        <v>7916.5990000000002</v>
      </c>
      <c r="AN5468">
        <v>1.345</v>
      </c>
      <c r="AO5468" s="4">
        <v>117.221</v>
      </c>
      <c r="AQ5468">
        <v>0</v>
      </c>
    </row>
    <row r="5469" spans="1:43" ht="15.75" x14ac:dyDescent="0.25">
      <c r="A5469">
        <v>2014</v>
      </c>
      <c r="B5469" t="s">
        <v>163</v>
      </c>
      <c r="D5469" t="e">
        <v>#N/A</v>
      </c>
      <c r="E5469" t="e">
        <v>#N/A</v>
      </c>
      <c r="F5469" t="e">
        <v>#N/A</v>
      </c>
      <c r="G5469" t="e">
        <v>#N/A</v>
      </c>
      <c r="I5469">
        <f t="shared" si="402"/>
        <v>0</v>
      </c>
      <c r="J5469" t="e">
        <v>#N/A</v>
      </c>
      <c r="K5469">
        <v>1.6559999999999999</v>
      </c>
      <c r="M5469" t="s">
        <v>191</v>
      </c>
      <c r="N5469">
        <v>1.1890000000000001</v>
      </c>
      <c r="O5469">
        <v>0</v>
      </c>
      <c r="Y5469">
        <v>0</v>
      </c>
      <c r="Z5469">
        <f t="shared" si="403"/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10904.332</v>
      </c>
      <c r="AM5469">
        <v>6777.2610000000004</v>
      </c>
      <c r="AN5469">
        <v>0.745</v>
      </c>
      <c r="AO5469" s="4">
        <v>108.744</v>
      </c>
      <c r="AQ5469">
        <v>0</v>
      </c>
    </row>
    <row r="5470" spans="1:43" ht="15.75" x14ac:dyDescent="0.25">
      <c r="A5470">
        <v>2014</v>
      </c>
      <c r="B5470" t="s">
        <v>164</v>
      </c>
      <c r="D5470" t="e">
        <v>#N/A</v>
      </c>
      <c r="E5470" t="e">
        <v>#N/A</v>
      </c>
      <c r="F5470" t="e">
        <v>#N/A</v>
      </c>
      <c r="G5470" t="e">
        <v>#N/A</v>
      </c>
      <c r="I5470">
        <f t="shared" si="402"/>
        <v>1.87</v>
      </c>
      <c r="J5470" t="e">
        <v>#N/A</v>
      </c>
      <c r="K5470">
        <v>3.032</v>
      </c>
      <c r="L5470">
        <v>13.637</v>
      </c>
      <c r="M5470" t="s">
        <v>191</v>
      </c>
      <c r="N5470">
        <v>38.018000000000001</v>
      </c>
      <c r="O5470">
        <v>0</v>
      </c>
      <c r="Y5470">
        <v>0</v>
      </c>
      <c r="Z5470">
        <f t="shared" si="403"/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4521.8</v>
      </c>
      <c r="AM5470">
        <v>1985.21</v>
      </c>
      <c r="AN5470">
        <v>70.03</v>
      </c>
      <c r="AO5470" s="4">
        <v>433.33100000000002</v>
      </c>
      <c r="AQ5470">
        <v>0</v>
      </c>
    </row>
    <row r="5471" spans="1:43" ht="15.75" x14ac:dyDescent="0.25">
      <c r="A5471">
        <v>2014</v>
      </c>
      <c r="B5471" t="s">
        <v>165</v>
      </c>
      <c r="D5471" t="e">
        <v>#N/A</v>
      </c>
      <c r="E5471" t="e">
        <v>#N/A</v>
      </c>
      <c r="F5471" t="e">
        <v>#N/A</v>
      </c>
      <c r="G5471" t="e">
        <v>#N/A</v>
      </c>
      <c r="I5471">
        <f t="shared" si="402"/>
        <v>0</v>
      </c>
      <c r="J5471" t="e">
        <v>#N/A</v>
      </c>
      <c r="K5471">
        <v>3.2559999999999998</v>
      </c>
      <c r="L5471">
        <v>8.9280000000000008</v>
      </c>
      <c r="M5471" t="s">
        <v>191</v>
      </c>
      <c r="N5471">
        <v>2.5920000000000001</v>
      </c>
      <c r="O5471">
        <v>0</v>
      </c>
      <c r="Y5471">
        <v>0</v>
      </c>
      <c r="Z5471">
        <f t="shared" si="403"/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16716.767</v>
      </c>
      <c r="AM5471">
        <v>9539.4249999999993</v>
      </c>
      <c r="AN5471">
        <v>5.2729999999999997</v>
      </c>
      <c r="AO5471" s="4">
        <v>332.55399999999997</v>
      </c>
      <c r="AQ5471">
        <v>0</v>
      </c>
    </row>
    <row r="5472" spans="1:43" ht="15.75" x14ac:dyDescent="0.25">
      <c r="A5472">
        <v>2014</v>
      </c>
      <c r="B5472" t="s">
        <v>166</v>
      </c>
      <c r="D5472" t="e">
        <v>#N/A</v>
      </c>
      <c r="E5472" t="e">
        <v>#N/A</v>
      </c>
      <c r="F5472" t="e">
        <v>#N/A</v>
      </c>
      <c r="G5472" t="e">
        <v>#N/A</v>
      </c>
      <c r="I5472">
        <f t="shared" si="402"/>
        <v>1.64</v>
      </c>
      <c r="J5472" t="e">
        <v>#N/A</v>
      </c>
      <c r="K5472">
        <v>2.1080000000000001</v>
      </c>
      <c r="M5472" t="s">
        <v>191</v>
      </c>
      <c r="N5472">
        <v>5.8070000000000004</v>
      </c>
      <c r="O5472">
        <v>0</v>
      </c>
      <c r="Y5472">
        <v>0</v>
      </c>
      <c r="Z5472">
        <f t="shared" si="403"/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1</v>
      </c>
      <c r="AJ5472">
        <v>0</v>
      </c>
      <c r="AK5472">
        <v>0</v>
      </c>
      <c r="AL5472">
        <v>7843.5469999999996</v>
      </c>
      <c r="AM5472">
        <v>3475.056</v>
      </c>
      <c r="AN5472">
        <v>3.8420000000000001</v>
      </c>
      <c r="AO5472" s="4">
        <v>249.01400000000001</v>
      </c>
      <c r="AQ5472">
        <v>0</v>
      </c>
    </row>
    <row r="5473" spans="1:43" ht="15.75" x14ac:dyDescent="0.25">
      <c r="A5473">
        <v>2014</v>
      </c>
      <c r="B5473" t="s">
        <v>167</v>
      </c>
      <c r="D5473">
        <v>0</v>
      </c>
      <c r="E5473">
        <v>0</v>
      </c>
      <c r="F5473" t="e">
        <v>#N/A</v>
      </c>
      <c r="G5473" t="e">
        <v>#N/A</v>
      </c>
      <c r="I5473">
        <f t="shared" si="402"/>
        <v>14.93</v>
      </c>
      <c r="J5473" t="e">
        <v>#N/A</v>
      </c>
      <c r="K5473">
        <v>2.105</v>
      </c>
      <c r="L5473">
        <v>8.0210000000000008</v>
      </c>
      <c r="M5473" t="s">
        <v>191</v>
      </c>
      <c r="N5473">
        <v>0.115</v>
      </c>
      <c r="O5473">
        <v>0</v>
      </c>
      <c r="Y5473">
        <v>0</v>
      </c>
      <c r="Z5473">
        <f t="shared" si="403"/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44695.17</v>
      </c>
      <c r="AM5473">
        <v>57556.642</v>
      </c>
      <c r="AN5473">
        <v>559.11300000000006</v>
      </c>
      <c r="AO5473" s="4">
        <v>100.11499999999999</v>
      </c>
      <c r="AQ5473">
        <v>0</v>
      </c>
    </row>
    <row r="5474" spans="1:43" ht="15.75" x14ac:dyDescent="0.25">
      <c r="A5474">
        <v>2014</v>
      </c>
      <c r="B5474" t="s">
        <v>168</v>
      </c>
      <c r="D5474" t="e">
        <v>#N/A</v>
      </c>
      <c r="E5474" t="e">
        <v>#N/A</v>
      </c>
      <c r="F5474" t="e">
        <v>#N/A</v>
      </c>
      <c r="G5474" t="e">
        <v>#N/A</v>
      </c>
      <c r="I5474">
        <f t="shared" si="402"/>
        <v>17.88</v>
      </c>
      <c r="J5474" t="e">
        <v>#N/A</v>
      </c>
      <c r="K5474">
        <v>1.2529999999999999</v>
      </c>
      <c r="L5474">
        <v>3.355</v>
      </c>
      <c r="M5474" t="s">
        <v>191</v>
      </c>
      <c r="N5474">
        <v>5.8000000000000003E-2</v>
      </c>
      <c r="O5474">
        <v>0</v>
      </c>
      <c r="Y5474">
        <v>0</v>
      </c>
      <c r="Z5474">
        <f t="shared" si="403"/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55237.341999999997</v>
      </c>
      <c r="AM5474">
        <v>84343.531000000003</v>
      </c>
      <c r="AN5474">
        <v>679.02800000000002</v>
      </c>
      <c r="AO5474" s="4">
        <v>99.106999999999999</v>
      </c>
      <c r="AQ5474">
        <v>0</v>
      </c>
    </row>
    <row r="5475" spans="1:43" ht="15.75" x14ac:dyDescent="0.25">
      <c r="A5475">
        <v>2014</v>
      </c>
      <c r="B5475" t="s">
        <v>169</v>
      </c>
      <c r="D5475" t="e">
        <v>#N/A</v>
      </c>
      <c r="E5475" t="e">
        <v>#N/A</v>
      </c>
      <c r="F5475" t="e">
        <v>#N/A</v>
      </c>
      <c r="G5475" t="e">
        <v>#N/A</v>
      </c>
      <c r="I5475">
        <f t="shared" si="402"/>
        <v>2.5499999999999998</v>
      </c>
      <c r="J5475" t="e">
        <v>#N/A</v>
      </c>
      <c r="K5475" t="s">
        <v>191</v>
      </c>
      <c r="L5475" t="s">
        <v>191</v>
      </c>
      <c r="M5475" t="s">
        <v>192</v>
      </c>
      <c r="N5475" t="s">
        <v>191</v>
      </c>
      <c r="O5475">
        <v>0</v>
      </c>
      <c r="Y5475">
        <v>0</v>
      </c>
      <c r="Z5475">
        <f t="shared" si="403"/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 t="s">
        <v>192</v>
      </c>
      <c r="AM5475" t="s">
        <v>192</v>
      </c>
      <c r="AN5475" t="s">
        <v>192</v>
      </c>
      <c r="AO5475" s="4" t="s">
        <v>191</v>
      </c>
      <c r="AQ5475">
        <v>0</v>
      </c>
    </row>
    <row r="5476" spans="1:43" ht="15.75" x14ac:dyDescent="0.25">
      <c r="A5476">
        <v>2014</v>
      </c>
      <c r="B5476" t="s">
        <v>170</v>
      </c>
      <c r="D5476" t="e">
        <v>#N/A</v>
      </c>
      <c r="E5476" t="e">
        <v>#N/A</v>
      </c>
      <c r="F5476" t="e">
        <v>#N/A</v>
      </c>
      <c r="G5476" t="e">
        <v>#N/A</v>
      </c>
      <c r="I5476">
        <f t="shared" si="402"/>
        <v>0</v>
      </c>
      <c r="J5476" t="e">
        <v>#N/A</v>
      </c>
      <c r="K5476">
        <v>3.488</v>
      </c>
      <c r="L5476">
        <v>4</v>
      </c>
      <c r="M5476" t="s">
        <v>192</v>
      </c>
      <c r="N5476">
        <v>1.4</v>
      </c>
      <c r="O5476">
        <v>0</v>
      </c>
      <c r="Y5476">
        <v>0</v>
      </c>
      <c r="Z5476">
        <f t="shared" si="403"/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1</v>
      </c>
      <c r="AI5476">
        <v>0</v>
      </c>
      <c r="AJ5476">
        <v>0</v>
      </c>
      <c r="AK5476">
        <v>0</v>
      </c>
      <c r="AL5476">
        <v>43599.997000000003</v>
      </c>
      <c r="AM5476">
        <v>21571.626</v>
      </c>
      <c r="AN5476">
        <v>505.452</v>
      </c>
      <c r="AO5476" s="4">
        <v>104.18</v>
      </c>
      <c r="AQ5476">
        <v>1</v>
      </c>
    </row>
    <row r="5477" spans="1:43" ht="15.75" x14ac:dyDescent="0.25">
      <c r="A5477">
        <v>2014</v>
      </c>
      <c r="B5477" t="s">
        <v>171</v>
      </c>
      <c r="D5477" t="e">
        <v>#N/A</v>
      </c>
      <c r="E5477" t="e">
        <v>#N/A</v>
      </c>
      <c r="F5477" t="e">
        <v>#N/A</v>
      </c>
      <c r="G5477" t="e">
        <v>#N/A</v>
      </c>
      <c r="I5477">
        <f t="shared" si="402"/>
        <v>3.74</v>
      </c>
      <c r="J5477" t="e">
        <v>#N/A</v>
      </c>
      <c r="K5477">
        <v>6</v>
      </c>
      <c r="M5477" t="s">
        <v>191</v>
      </c>
      <c r="N5477">
        <v>6.6020000000000003</v>
      </c>
      <c r="O5477">
        <v>0</v>
      </c>
      <c r="Y5477">
        <v>0</v>
      </c>
      <c r="Z5477">
        <f t="shared" si="403"/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2676.57</v>
      </c>
      <c r="AM5477">
        <v>1102.8620000000001</v>
      </c>
      <c r="AN5477">
        <v>9.1560000000000006</v>
      </c>
      <c r="AO5477" s="4">
        <v>1141.9849999999999</v>
      </c>
      <c r="AQ5477">
        <v>0</v>
      </c>
    </row>
    <row r="5478" spans="1:43" ht="15.75" x14ac:dyDescent="0.25">
      <c r="A5478">
        <v>2014</v>
      </c>
      <c r="B5478" t="s">
        <v>172</v>
      </c>
      <c r="D5478" t="e">
        <v>#N/A</v>
      </c>
      <c r="E5478" t="e">
        <v>#N/A</v>
      </c>
      <c r="F5478" t="e">
        <v>#N/A</v>
      </c>
      <c r="G5478" t="e">
        <v>#N/A</v>
      </c>
      <c r="I5478">
        <f t="shared" si="402"/>
        <v>0.36</v>
      </c>
      <c r="J5478" t="e">
        <v>#N/A</v>
      </c>
      <c r="K5478">
        <v>7.2130000000000001</v>
      </c>
      <c r="M5478" t="s">
        <v>191</v>
      </c>
      <c r="N5478">
        <v>5.8719999999999999</v>
      </c>
      <c r="O5478">
        <v>0</v>
      </c>
      <c r="Y5478">
        <v>0</v>
      </c>
      <c r="Z5478">
        <f t="shared" si="403"/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1941.296</v>
      </c>
      <c r="AM5478">
        <v>768.27</v>
      </c>
      <c r="AN5478">
        <v>36.619999999999997</v>
      </c>
      <c r="AO5478" s="4">
        <v>283.435</v>
      </c>
      <c r="AQ5478">
        <v>0</v>
      </c>
    </row>
    <row r="5479" spans="1:43" ht="15.75" x14ac:dyDescent="0.25">
      <c r="A5479">
        <v>2014</v>
      </c>
      <c r="B5479" t="s">
        <v>173</v>
      </c>
      <c r="D5479" t="e">
        <v>#N/A</v>
      </c>
      <c r="E5479" t="e">
        <v>#N/A</v>
      </c>
      <c r="F5479" t="e">
        <v>#N/A</v>
      </c>
      <c r="G5479" t="e">
        <v>#N/A</v>
      </c>
      <c r="I5479">
        <f t="shared" si="402"/>
        <v>10.47</v>
      </c>
      <c r="J5479" t="e">
        <v>#N/A</v>
      </c>
      <c r="K5479">
        <v>0.96199999999999997</v>
      </c>
      <c r="L5479">
        <v>0.7</v>
      </c>
      <c r="M5479" t="s">
        <v>191</v>
      </c>
      <c r="N5479">
        <v>2.0499999999999998</v>
      </c>
      <c r="O5479">
        <v>0</v>
      </c>
      <c r="Y5479">
        <v>0</v>
      </c>
      <c r="Z5479">
        <f t="shared" si="403"/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14442.636</v>
      </c>
      <c r="AM5479">
        <v>5550.2709999999997</v>
      </c>
      <c r="AN5479">
        <v>380.49099999999999</v>
      </c>
      <c r="AO5479" s="4">
        <v>107.428</v>
      </c>
      <c r="AQ5479">
        <v>0</v>
      </c>
    </row>
    <row r="5480" spans="1:43" ht="15.75" x14ac:dyDescent="0.25">
      <c r="A5480">
        <v>2014</v>
      </c>
      <c r="B5480" t="s">
        <v>174</v>
      </c>
      <c r="D5480" t="e">
        <v>#N/A</v>
      </c>
      <c r="E5480" t="e">
        <v>#N/A</v>
      </c>
      <c r="F5480" t="e">
        <v>#N/A</v>
      </c>
      <c r="G5480" t="e">
        <v>#N/A</v>
      </c>
      <c r="I5480">
        <f t="shared" si="402"/>
        <v>0</v>
      </c>
      <c r="J5480" t="e">
        <v>#N/A</v>
      </c>
      <c r="K5480">
        <v>6.56</v>
      </c>
      <c r="M5480" t="s">
        <v>191</v>
      </c>
      <c r="N5480">
        <v>2.4860000000000002</v>
      </c>
      <c r="O5480">
        <v>0</v>
      </c>
      <c r="Y5480">
        <v>0</v>
      </c>
      <c r="Z5480">
        <f t="shared" si="403"/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6794.2020000000002</v>
      </c>
      <c r="AM5480">
        <v>3663.8829999999998</v>
      </c>
      <c r="AN5480">
        <v>4.51</v>
      </c>
      <c r="AO5480" s="4">
        <v>105.85899999999999</v>
      </c>
      <c r="AQ5480">
        <v>0</v>
      </c>
    </row>
    <row r="5481" spans="1:43" ht="15.75" x14ac:dyDescent="0.25">
      <c r="A5481">
        <v>2014</v>
      </c>
      <c r="B5481" t="s">
        <v>175</v>
      </c>
      <c r="D5481" t="e">
        <v>#N/A</v>
      </c>
      <c r="E5481" t="e">
        <v>#N/A</v>
      </c>
      <c r="F5481" t="e">
        <v>#N/A</v>
      </c>
      <c r="G5481" t="e">
        <v>#N/A</v>
      </c>
      <c r="I5481">
        <f t="shared" si="402"/>
        <v>1.51</v>
      </c>
      <c r="J5481" t="e">
        <v>#N/A</v>
      </c>
      <c r="K5481">
        <v>5.6470000000000002</v>
      </c>
      <c r="M5481" t="s">
        <v>191</v>
      </c>
      <c r="N5481">
        <v>1.5</v>
      </c>
      <c r="O5481">
        <v>0</v>
      </c>
      <c r="Y5481">
        <v>0</v>
      </c>
      <c r="Z5481">
        <f t="shared" si="403"/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1455.0419999999999</v>
      </c>
      <c r="AM5481">
        <v>691.42499999999995</v>
      </c>
      <c r="AN5481">
        <v>4.8380000000000001</v>
      </c>
      <c r="AO5481" s="4">
        <v>116.795</v>
      </c>
      <c r="AQ5481">
        <v>0</v>
      </c>
    </row>
    <row r="5482" spans="1:43" ht="15.75" x14ac:dyDescent="0.25">
      <c r="A5482">
        <v>2014</v>
      </c>
      <c r="B5482" t="s">
        <v>176</v>
      </c>
      <c r="D5482" t="e">
        <v>#N/A</v>
      </c>
      <c r="E5482" t="e">
        <v>#N/A</v>
      </c>
      <c r="F5482" t="e">
        <v>#N/A</v>
      </c>
      <c r="G5482" t="e">
        <v>#N/A</v>
      </c>
      <c r="I5482">
        <f t="shared" si="402"/>
        <v>6.48</v>
      </c>
      <c r="J5482" t="e">
        <v>#N/A</v>
      </c>
      <c r="K5482">
        <v>2.3380000000000001</v>
      </c>
      <c r="L5482">
        <v>5</v>
      </c>
      <c r="M5482" t="s">
        <v>191</v>
      </c>
      <c r="N5482">
        <v>4.6539999999999999</v>
      </c>
      <c r="O5482">
        <v>0</v>
      </c>
      <c r="Y5482">
        <v>0</v>
      </c>
      <c r="Z5482">
        <f t="shared" si="403"/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31264.069</v>
      </c>
      <c r="AM5482">
        <v>21933.534</v>
      </c>
      <c r="AN5482">
        <v>29.629000000000001</v>
      </c>
      <c r="AO5482" s="4">
        <v>249.095</v>
      </c>
      <c r="AQ5482">
        <v>0</v>
      </c>
    </row>
    <row r="5483" spans="1:43" ht="15.75" x14ac:dyDescent="0.25">
      <c r="A5483">
        <v>2014</v>
      </c>
      <c r="B5483" t="s">
        <v>177</v>
      </c>
      <c r="D5483" t="e">
        <v>#N/A</v>
      </c>
      <c r="E5483" t="e">
        <v>#N/A</v>
      </c>
      <c r="F5483" t="e">
        <v>#N/A</v>
      </c>
      <c r="G5483" t="e">
        <v>#N/A</v>
      </c>
      <c r="I5483">
        <f t="shared" si="402"/>
        <v>7.38</v>
      </c>
      <c r="J5483" t="e">
        <v>#N/A</v>
      </c>
      <c r="K5483">
        <v>2.8</v>
      </c>
      <c r="L5483">
        <v>15.3</v>
      </c>
      <c r="M5483" t="s">
        <v>191</v>
      </c>
      <c r="N5483">
        <v>5.6669999999999998</v>
      </c>
      <c r="O5483">
        <v>0</v>
      </c>
      <c r="Y5483">
        <v>0</v>
      </c>
      <c r="Z5483">
        <f t="shared" si="403"/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11379.513000000001</v>
      </c>
      <c r="AM5483">
        <v>4466.5460000000003</v>
      </c>
      <c r="AN5483">
        <v>49.122</v>
      </c>
      <c r="AO5483" s="4">
        <v>149.708</v>
      </c>
      <c r="AQ5483">
        <v>0</v>
      </c>
    </row>
    <row r="5484" spans="1:43" ht="15.75" x14ac:dyDescent="0.25">
      <c r="A5484">
        <v>2014</v>
      </c>
      <c r="B5484" t="s">
        <v>178</v>
      </c>
      <c r="D5484" t="e">
        <v>#N/A</v>
      </c>
      <c r="E5484" t="e">
        <v>#N/A</v>
      </c>
      <c r="F5484" t="e">
        <v>#N/A</v>
      </c>
      <c r="G5484" t="e">
        <v>#N/A</v>
      </c>
      <c r="I5484">
        <f t="shared" si="402"/>
        <v>5.28</v>
      </c>
      <c r="J5484" t="e">
        <v>#N/A</v>
      </c>
      <c r="K5484">
        <v>3.0259999999999998</v>
      </c>
      <c r="L5484">
        <v>9.48</v>
      </c>
      <c r="M5484" t="s">
        <v>191</v>
      </c>
      <c r="N5484">
        <v>9.0440000000000005</v>
      </c>
      <c r="O5484">
        <v>0</v>
      </c>
      <c r="Y5484">
        <v>0</v>
      </c>
      <c r="Z5484">
        <f t="shared" si="403"/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19555.72</v>
      </c>
      <c r="AM5484">
        <v>10518.288</v>
      </c>
      <c r="AN5484">
        <v>813.31600000000003</v>
      </c>
      <c r="AO5484" s="4">
        <v>242.44200000000001</v>
      </c>
      <c r="AQ5484">
        <v>0</v>
      </c>
    </row>
    <row r="5485" spans="1:43" ht="15.75" x14ac:dyDescent="0.25">
      <c r="A5485">
        <v>2014</v>
      </c>
      <c r="B5485" t="s">
        <v>179</v>
      </c>
      <c r="D5485" t="e">
        <v>#N/A</v>
      </c>
      <c r="E5485" t="e">
        <v>#N/A</v>
      </c>
      <c r="F5485" t="e">
        <v>#N/A</v>
      </c>
      <c r="G5485" t="e">
        <v>#N/A</v>
      </c>
      <c r="I5485">
        <f t="shared" si="402"/>
        <v>0</v>
      </c>
      <c r="J5485" t="e">
        <v>#N/A</v>
      </c>
      <c r="K5485">
        <v>10.119999999999999</v>
      </c>
      <c r="M5485" t="s">
        <v>191</v>
      </c>
      <c r="N5485">
        <v>5</v>
      </c>
      <c r="O5485">
        <v>0</v>
      </c>
      <c r="Y5485">
        <v>0</v>
      </c>
      <c r="Z5485">
        <f t="shared" si="403"/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14174.925999999999</v>
      </c>
      <c r="AM5485">
        <v>8203.3130000000001</v>
      </c>
      <c r="AN5485">
        <v>47.542000000000002</v>
      </c>
      <c r="AO5485" s="4">
        <v>389.46499999999997</v>
      </c>
      <c r="AQ5485">
        <v>0</v>
      </c>
    </row>
    <row r="5486" spans="1:43" ht="15.75" x14ac:dyDescent="0.25">
      <c r="A5486">
        <v>2014</v>
      </c>
      <c r="B5486" t="s">
        <v>180</v>
      </c>
      <c r="D5486" t="e">
        <v>#N/A</v>
      </c>
      <c r="E5486" t="e">
        <v>#N/A</v>
      </c>
      <c r="F5486" t="e">
        <v>#N/A</v>
      </c>
      <c r="G5486" t="e">
        <v>#N/A</v>
      </c>
      <c r="I5486">
        <f t="shared" si="402"/>
        <v>1.23</v>
      </c>
      <c r="J5486" t="e">
        <v>#N/A</v>
      </c>
      <c r="K5486">
        <v>5.9139999999999997</v>
      </c>
      <c r="M5486" t="s">
        <v>191</v>
      </c>
      <c r="N5486">
        <v>5.4969999999999999</v>
      </c>
      <c r="O5486">
        <v>0</v>
      </c>
      <c r="Y5486">
        <v>0</v>
      </c>
      <c r="Z5486">
        <f t="shared" si="403"/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1752.1189999999999</v>
      </c>
      <c r="AM5486">
        <v>685.75</v>
      </c>
      <c r="AN5486">
        <v>26.085999999999999</v>
      </c>
      <c r="AO5486" s="4">
        <v>217.66499999999999</v>
      </c>
      <c r="AQ5486">
        <v>0</v>
      </c>
    </row>
    <row r="5487" spans="1:43" ht="15.75" x14ac:dyDescent="0.25">
      <c r="A5487">
        <v>2014</v>
      </c>
      <c r="B5487" t="s">
        <v>181</v>
      </c>
      <c r="D5487" t="e">
        <v>#N/A</v>
      </c>
      <c r="E5487" t="e">
        <v>#N/A</v>
      </c>
      <c r="F5487" t="e">
        <v>#N/A</v>
      </c>
      <c r="G5487" t="e">
        <v>#N/A</v>
      </c>
      <c r="I5487">
        <f t="shared" si="402"/>
        <v>24.55</v>
      </c>
      <c r="J5487" t="e">
        <v>#N/A</v>
      </c>
      <c r="K5487">
        <v>-6.5</v>
      </c>
      <c r="L5487">
        <v>9.9700000000000006</v>
      </c>
      <c r="M5487" t="s">
        <v>191</v>
      </c>
      <c r="N5487">
        <v>11.432</v>
      </c>
      <c r="O5487">
        <v>0</v>
      </c>
      <c r="Y5487">
        <v>0</v>
      </c>
      <c r="Z5487">
        <f t="shared" si="403"/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8240.3979999999992</v>
      </c>
      <c r="AM5487">
        <v>2978.7750000000001</v>
      </c>
      <c r="AN5487">
        <v>134.88499999999999</v>
      </c>
      <c r="AO5487" s="4">
        <v>37643026.836999997</v>
      </c>
      <c r="AQ5487">
        <v>0</v>
      </c>
    </row>
    <row r="5488" spans="1:43" ht="15.75" x14ac:dyDescent="0.25">
      <c r="A5488">
        <v>2014</v>
      </c>
      <c r="B5488" t="s">
        <v>182</v>
      </c>
      <c r="D5488">
        <v>0</v>
      </c>
      <c r="E5488">
        <v>0</v>
      </c>
      <c r="F5488" t="e">
        <v>#N/A</v>
      </c>
      <c r="G5488" t="e">
        <v>#N/A</v>
      </c>
      <c r="I5488">
        <f t="shared" si="402"/>
        <v>15.31</v>
      </c>
      <c r="J5488" t="e">
        <v>#N/A</v>
      </c>
      <c r="K5488">
        <v>3.2050000000000001</v>
      </c>
      <c r="L5488">
        <v>6.3449999999999998</v>
      </c>
      <c r="M5488" t="s">
        <v>191</v>
      </c>
      <c r="N5488">
        <v>1.631</v>
      </c>
      <c r="O5488">
        <v>0</v>
      </c>
      <c r="Y5488">
        <v>0</v>
      </c>
      <c r="Z5488">
        <f t="shared" si="403"/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1</v>
      </c>
      <c r="AI5488">
        <v>0</v>
      </c>
      <c r="AJ5488">
        <v>0</v>
      </c>
      <c r="AK5488">
        <v>0</v>
      </c>
      <c r="AL5488">
        <v>37744.457999999999</v>
      </c>
      <c r="AM5488">
        <v>44141.396999999997</v>
      </c>
      <c r="AN5488">
        <v>2847.6039999999998</v>
      </c>
      <c r="AO5488" s="4">
        <v>128.18199999999999</v>
      </c>
      <c r="AQ5488">
        <v>1</v>
      </c>
    </row>
    <row r="5489" spans="1:43" ht="15.75" x14ac:dyDescent="0.25">
      <c r="A5489">
        <v>2014</v>
      </c>
      <c r="B5489" t="s">
        <v>183</v>
      </c>
      <c r="D5489">
        <v>0</v>
      </c>
      <c r="E5489">
        <v>0</v>
      </c>
      <c r="F5489" t="e">
        <v>#N/A</v>
      </c>
      <c r="G5489" t="e">
        <v>#N/A</v>
      </c>
      <c r="I5489">
        <f t="shared" si="402"/>
        <v>26.76</v>
      </c>
      <c r="J5489" t="e">
        <v>#N/A</v>
      </c>
      <c r="K5489">
        <v>2.1539999999999999</v>
      </c>
      <c r="L5489">
        <v>6.2919999999999998</v>
      </c>
      <c r="M5489" t="s">
        <v>191</v>
      </c>
      <c r="N5489">
        <v>1.976</v>
      </c>
      <c r="O5489">
        <v>0</v>
      </c>
      <c r="Y5489">
        <v>0</v>
      </c>
      <c r="Z5489">
        <f t="shared" si="403"/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1</v>
      </c>
      <c r="AI5489">
        <v>0</v>
      </c>
      <c r="AJ5489">
        <v>0</v>
      </c>
      <c r="AK5489">
        <v>0</v>
      </c>
      <c r="AL5489">
        <v>54678.167000000001</v>
      </c>
      <c r="AM5489">
        <v>54678.167000000001</v>
      </c>
      <c r="AN5489">
        <v>17416.253000000001</v>
      </c>
      <c r="AO5489" s="4">
        <v>237.56299999999999</v>
      </c>
      <c r="AQ5489">
        <v>1</v>
      </c>
    </row>
    <row r="5490" spans="1:43" ht="15.75" x14ac:dyDescent="0.25">
      <c r="A5490">
        <v>2014</v>
      </c>
      <c r="B5490" t="s">
        <v>184</v>
      </c>
      <c r="D5490" t="e">
        <v>#N/A</v>
      </c>
      <c r="E5490" t="e">
        <v>#N/A</v>
      </c>
      <c r="F5490" t="e">
        <v>#N/A</v>
      </c>
      <c r="G5490" t="e">
        <v>#N/A</v>
      </c>
      <c r="I5490">
        <f t="shared" si="402"/>
        <v>3.5</v>
      </c>
      <c r="J5490" t="e">
        <v>#N/A</v>
      </c>
      <c r="K5490">
        <v>2.8</v>
      </c>
      <c r="L5490">
        <v>6.81</v>
      </c>
      <c r="M5490" t="s">
        <v>191</v>
      </c>
      <c r="N5490">
        <v>8.7859999999999996</v>
      </c>
      <c r="O5490">
        <v>0</v>
      </c>
      <c r="Y5490">
        <v>0</v>
      </c>
      <c r="Z5490">
        <f t="shared" si="403"/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20497.440999999999</v>
      </c>
      <c r="AM5490">
        <v>16332.029</v>
      </c>
      <c r="AN5490">
        <v>55.597000000000001</v>
      </c>
      <c r="AO5490" s="4">
        <v>134.298</v>
      </c>
      <c r="AQ5490">
        <v>0</v>
      </c>
    </row>
    <row r="5491" spans="1:43" ht="15.75" x14ac:dyDescent="0.25">
      <c r="A5491">
        <v>2014</v>
      </c>
      <c r="B5491" t="s">
        <v>185</v>
      </c>
      <c r="D5491" t="e">
        <v>#N/A</v>
      </c>
      <c r="E5491" t="e">
        <v>#N/A</v>
      </c>
      <c r="F5491" t="e">
        <v>#N/A</v>
      </c>
      <c r="G5491" t="e">
        <v>#N/A</v>
      </c>
      <c r="I5491">
        <f t="shared" si="402"/>
        <v>0</v>
      </c>
      <c r="J5491" t="e">
        <v>#N/A</v>
      </c>
      <c r="K5491">
        <v>7</v>
      </c>
      <c r="M5491" t="s">
        <v>191</v>
      </c>
      <c r="N5491">
        <v>10.032999999999999</v>
      </c>
      <c r="O5491">
        <v>0</v>
      </c>
      <c r="Y5491">
        <v>0</v>
      </c>
      <c r="Z5491">
        <f t="shared" si="403"/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5564.1980000000003</v>
      </c>
      <c r="AM5491">
        <v>2061.125</v>
      </c>
      <c r="AN5491">
        <v>63.079000000000001</v>
      </c>
      <c r="AO5491" s="4">
        <v>3239.623</v>
      </c>
      <c r="AQ5491">
        <v>0</v>
      </c>
    </row>
    <row r="5492" spans="1:43" ht="15.75" x14ac:dyDescent="0.25">
      <c r="A5492">
        <v>2014</v>
      </c>
      <c r="B5492" t="s">
        <v>186</v>
      </c>
      <c r="D5492" t="e">
        <v>#N/A</v>
      </c>
      <c r="E5492" t="e">
        <v>#N/A</v>
      </c>
      <c r="F5492" t="e">
        <v>#N/A</v>
      </c>
      <c r="G5492" t="e">
        <v>#N/A</v>
      </c>
      <c r="I5492">
        <f t="shared" si="402"/>
        <v>2.96</v>
      </c>
      <c r="J5492" t="e">
        <v>#N/A</v>
      </c>
      <c r="K5492">
        <v>-3</v>
      </c>
      <c r="L5492">
        <v>7.99</v>
      </c>
      <c r="M5492" t="s">
        <v>192</v>
      </c>
      <c r="N5492">
        <v>64.263999999999996</v>
      </c>
      <c r="O5492">
        <v>0</v>
      </c>
      <c r="Y5492">
        <v>0</v>
      </c>
      <c r="Z5492">
        <f t="shared" si="403"/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17917.169000000002</v>
      </c>
      <c r="AM5492">
        <v>6869.5640000000003</v>
      </c>
      <c r="AN5492">
        <v>209.226</v>
      </c>
      <c r="AO5492" s="4">
        <v>667.18600000000004</v>
      </c>
      <c r="AQ5492">
        <v>0</v>
      </c>
    </row>
    <row r="5493" spans="1:43" ht="15.75" x14ac:dyDescent="0.25">
      <c r="A5493">
        <v>2014</v>
      </c>
      <c r="B5493" t="s">
        <v>187</v>
      </c>
      <c r="D5493" t="e">
        <v>#N/A</v>
      </c>
      <c r="E5493" t="e">
        <v>#N/A</v>
      </c>
      <c r="F5493" t="e">
        <v>#N/A</v>
      </c>
      <c r="G5493" t="e">
        <v>#N/A</v>
      </c>
      <c r="I5493">
        <f t="shared" si="402"/>
        <v>3.27</v>
      </c>
      <c r="J5493" t="e">
        <v>#N/A</v>
      </c>
      <c r="K5493">
        <v>5.5</v>
      </c>
      <c r="L5493">
        <v>4.4240000000000004</v>
      </c>
      <c r="M5493" t="s">
        <v>191</v>
      </c>
      <c r="N5493">
        <v>5.2</v>
      </c>
      <c r="O5493">
        <v>0</v>
      </c>
      <c r="Y5493">
        <v>0</v>
      </c>
      <c r="Z5493">
        <f t="shared" si="403"/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5621.4089999999997</v>
      </c>
      <c r="AM5493">
        <v>2072.6999999999998</v>
      </c>
      <c r="AN5493">
        <v>187.84800000000001</v>
      </c>
      <c r="AO5493" s="4">
        <v>242.66200000000001</v>
      </c>
      <c r="AQ5493">
        <v>0</v>
      </c>
    </row>
    <row r="5494" spans="1:43" ht="15.75" x14ac:dyDescent="0.25">
      <c r="A5494">
        <v>2014</v>
      </c>
      <c r="B5494" t="s">
        <v>188</v>
      </c>
      <c r="D5494" t="e">
        <v>#N/A</v>
      </c>
      <c r="E5494" t="e">
        <v>#N/A</v>
      </c>
      <c r="F5494" t="e">
        <v>#N/A</v>
      </c>
      <c r="G5494" t="e">
        <v>#N/A</v>
      </c>
      <c r="I5494">
        <f t="shared" si="402"/>
        <v>1.5</v>
      </c>
      <c r="J5494" t="e">
        <v>#N/A</v>
      </c>
      <c r="K5494">
        <v>1.9079999999999999</v>
      </c>
      <c r="M5494" t="s">
        <v>192</v>
      </c>
      <c r="N5494">
        <v>9.0280000000000005</v>
      </c>
      <c r="O5494">
        <v>0</v>
      </c>
      <c r="Y5494">
        <v>0</v>
      </c>
      <c r="Z5494">
        <f t="shared" si="403"/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3861.33</v>
      </c>
      <c r="AM5494">
        <v>1655.2190000000001</v>
      </c>
      <c r="AN5494">
        <v>45.451999999999998</v>
      </c>
      <c r="AO5494" s="4">
        <v>448.51799999999997</v>
      </c>
      <c r="AQ5494">
        <v>0</v>
      </c>
    </row>
    <row r="5495" spans="1:43" ht="15.75" x14ac:dyDescent="0.25">
      <c r="A5495">
        <v>2014</v>
      </c>
      <c r="B5495" t="s">
        <v>189</v>
      </c>
      <c r="D5495" t="e">
        <v>#N/A</v>
      </c>
      <c r="E5495" t="e">
        <v>#N/A</v>
      </c>
      <c r="F5495" t="e">
        <v>#N/A</v>
      </c>
      <c r="G5495" t="e">
        <v>#N/A</v>
      </c>
      <c r="I5495">
        <f t="shared" si="402"/>
        <v>0.49</v>
      </c>
      <c r="J5495" t="e">
        <v>#N/A</v>
      </c>
      <c r="K5495">
        <v>6.47</v>
      </c>
      <c r="M5495" t="s">
        <v>191</v>
      </c>
      <c r="N5495">
        <v>8</v>
      </c>
      <c r="O5495">
        <v>0</v>
      </c>
      <c r="Y5495">
        <v>0</v>
      </c>
      <c r="Z5495">
        <f t="shared" si="403"/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4113.3270000000002</v>
      </c>
      <c r="AM5495">
        <v>1705.0350000000001</v>
      </c>
      <c r="AN5495">
        <v>25.611000000000001</v>
      </c>
      <c r="AO5495" s="4">
        <v>141.76400000000001</v>
      </c>
      <c r="AQ5495">
        <v>0</v>
      </c>
    </row>
    <row r="5496" spans="1:43" ht="15.75" x14ac:dyDescent="0.25">
      <c r="A5496">
        <v>2014</v>
      </c>
      <c r="B5496" t="s">
        <v>190</v>
      </c>
      <c r="D5496" t="e">
        <v>#N/A</v>
      </c>
      <c r="E5496" t="e">
        <v>#N/A</v>
      </c>
      <c r="F5496" t="e">
        <v>#N/A</v>
      </c>
      <c r="G5496" t="e">
        <v>#N/A</v>
      </c>
      <c r="I5496">
        <f t="shared" si="402"/>
        <v>0.38</v>
      </c>
      <c r="J5496" t="e">
        <v>#N/A</v>
      </c>
      <c r="K5496">
        <v>3.125</v>
      </c>
      <c r="M5496" t="s">
        <v>191</v>
      </c>
      <c r="N5496">
        <v>0.29099999999999998</v>
      </c>
      <c r="O5496">
        <v>0</v>
      </c>
      <c r="Y5496">
        <v>0</v>
      </c>
      <c r="Z5496">
        <f t="shared" si="403"/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2026.7840000000001</v>
      </c>
      <c r="AM5496">
        <v>1036.0509999999999</v>
      </c>
      <c r="AN5496">
        <v>13.739000000000001</v>
      </c>
      <c r="AO5496" s="4">
        <v>61.418999999999997</v>
      </c>
      <c r="AQ5496">
        <v>0</v>
      </c>
    </row>
    <row r="5498" spans="1:43" x14ac:dyDescent="0.25">
      <c r="A5498" s="2"/>
      <c r="B5498" s="2"/>
      <c r="C5498" s="2">
        <f>COUNTIF(C3:C5339,1)</f>
        <v>3097</v>
      </c>
      <c r="D5498" s="2"/>
      <c r="K5498" s="2"/>
    </row>
    <row r="5499" spans="1:43" x14ac:dyDescent="0.25">
      <c r="A5499" s="2"/>
      <c r="B5499" s="2"/>
      <c r="C5499" s="2"/>
      <c r="D5499" s="2"/>
      <c r="K5499" s="2"/>
    </row>
  </sheetData>
  <autoFilter ref="A1:AQ5496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9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N17" sqref="N17"/>
    </sheetView>
  </sheetViews>
  <sheetFormatPr defaultColWidth="8.85546875" defaultRowHeight="15" x14ac:dyDescent="0.25"/>
  <cols>
    <col min="2" max="2" width="14.7109375" customWidth="1"/>
    <col min="3" max="3" width="19" bestFit="1" customWidth="1"/>
    <col min="4" max="4" width="15.140625" bestFit="1" customWidth="1"/>
    <col min="5" max="5" width="16" bestFit="1" customWidth="1"/>
    <col min="6" max="6" width="9" bestFit="1" customWidth="1"/>
    <col min="7" max="7" width="8.5703125" bestFit="1" customWidth="1"/>
    <col min="8" max="8" width="23.28515625" customWidth="1"/>
    <col min="9" max="9" width="16.140625" bestFit="1" customWidth="1"/>
  </cols>
  <sheetData>
    <row r="1" spans="1:10" ht="15.75" x14ac:dyDescent="0.25">
      <c r="A1" s="9" t="s">
        <v>1</v>
      </c>
      <c r="B1" s="9" t="s">
        <v>0</v>
      </c>
      <c r="C1" s="9" t="s">
        <v>201</v>
      </c>
      <c r="D1" s="9" t="s">
        <v>8</v>
      </c>
      <c r="E1" s="9" t="s">
        <v>9</v>
      </c>
      <c r="F1" s="9" t="s">
        <v>10</v>
      </c>
      <c r="G1" s="9" t="s">
        <v>11</v>
      </c>
      <c r="H1" s="7" t="s">
        <v>195</v>
      </c>
      <c r="I1" s="8" t="s">
        <v>199</v>
      </c>
      <c r="J1" s="9" t="s">
        <v>204</v>
      </c>
    </row>
    <row r="2" spans="1:10" x14ac:dyDescent="0.25">
      <c r="A2">
        <v>1980</v>
      </c>
      <c r="B2" t="s">
        <v>31</v>
      </c>
      <c r="C2">
        <v>1.96</v>
      </c>
      <c r="E2" t="s">
        <v>191</v>
      </c>
      <c r="F2" t="s">
        <v>191</v>
      </c>
      <c r="H2" t="s">
        <v>192</v>
      </c>
      <c r="I2">
        <v>0</v>
      </c>
      <c r="J2" t="s">
        <v>32</v>
      </c>
    </row>
    <row r="3" spans="1:10" x14ac:dyDescent="0.25">
      <c r="A3">
        <v>1980</v>
      </c>
      <c r="B3" t="s">
        <v>33</v>
      </c>
      <c r="C3">
        <v>2.12</v>
      </c>
      <c r="D3">
        <v>5.0279999999999996</v>
      </c>
      <c r="E3">
        <v>45.825074950605448</v>
      </c>
      <c r="F3" t="s">
        <v>191</v>
      </c>
      <c r="H3">
        <v>2016.894</v>
      </c>
      <c r="I3">
        <v>0</v>
      </c>
      <c r="J3" t="s">
        <v>32</v>
      </c>
    </row>
    <row r="4" spans="1:10" x14ac:dyDescent="0.25">
      <c r="A4">
        <v>1980</v>
      </c>
      <c r="B4" t="s">
        <v>35</v>
      </c>
      <c r="C4">
        <v>0.77</v>
      </c>
      <c r="D4">
        <v>15.789</v>
      </c>
      <c r="E4">
        <v>64.676923151378176</v>
      </c>
      <c r="F4">
        <v>9.6679999999999993</v>
      </c>
      <c r="H4">
        <v>4600.3019999999997</v>
      </c>
      <c r="I4">
        <v>0</v>
      </c>
      <c r="J4" t="s">
        <v>32</v>
      </c>
    </row>
    <row r="5" spans="1:10" x14ac:dyDescent="0.25">
      <c r="A5">
        <v>1980</v>
      </c>
      <c r="B5" t="s">
        <v>36</v>
      </c>
      <c r="E5" t="s">
        <v>191</v>
      </c>
      <c r="F5">
        <v>46.707999999999998</v>
      </c>
      <c r="H5">
        <v>1982.5989999999999</v>
      </c>
      <c r="I5">
        <v>0</v>
      </c>
      <c r="J5" t="s">
        <v>32</v>
      </c>
    </row>
    <row r="6" spans="1:10" x14ac:dyDescent="0.25">
      <c r="A6">
        <v>1980</v>
      </c>
      <c r="B6" t="s">
        <v>37</v>
      </c>
      <c r="C6">
        <v>3.43</v>
      </c>
      <c r="D6">
        <v>3</v>
      </c>
      <c r="E6">
        <v>11.545672460461274</v>
      </c>
      <c r="F6">
        <v>100.764</v>
      </c>
      <c r="H6">
        <v>6315.0450000000001</v>
      </c>
      <c r="I6">
        <v>0</v>
      </c>
      <c r="J6">
        <v>0.37204656379167422</v>
      </c>
    </row>
    <row r="7" spans="1:10" x14ac:dyDescent="0.25">
      <c r="A7">
        <v>1980</v>
      </c>
      <c r="B7" t="s">
        <v>38</v>
      </c>
      <c r="C7">
        <v>7.78</v>
      </c>
      <c r="D7" t="s">
        <v>191</v>
      </c>
      <c r="E7" t="s">
        <v>191</v>
      </c>
      <c r="F7" t="s">
        <v>191</v>
      </c>
      <c r="H7" t="s">
        <v>192</v>
      </c>
      <c r="I7">
        <v>0</v>
      </c>
      <c r="J7" t="s">
        <v>32</v>
      </c>
    </row>
    <row r="8" spans="1:10" x14ac:dyDescent="0.25">
      <c r="A8">
        <v>1980</v>
      </c>
      <c r="B8" t="s">
        <v>39</v>
      </c>
      <c r="C8">
        <v>13.05</v>
      </c>
      <c r="D8">
        <v>6.133</v>
      </c>
      <c r="E8">
        <v>32.408792812106867</v>
      </c>
      <c r="F8">
        <v>10.135999999999999</v>
      </c>
      <c r="H8">
        <v>10360.401</v>
      </c>
      <c r="I8">
        <v>0</v>
      </c>
      <c r="J8">
        <v>0.27276778731235241</v>
      </c>
    </row>
    <row r="9" spans="1:10" x14ac:dyDescent="0.25">
      <c r="A9">
        <v>1980</v>
      </c>
      <c r="B9" t="s">
        <v>40</v>
      </c>
      <c r="C9">
        <v>1.55</v>
      </c>
      <c r="D9">
        <v>1.6</v>
      </c>
      <c r="E9">
        <v>66.956646224474767</v>
      </c>
      <c r="F9">
        <v>6.3250000000000002</v>
      </c>
      <c r="H9">
        <v>10788.5</v>
      </c>
      <c r="I9">
        <v>0</v>
      </c>
      <c r="J9" t="s">
        <v>32</v>
      </c>
    </row>
    <row r="10" spans="1:10" x14ac:dyDescent="0.25">
      <c r="A10">
        <v>1980</v>
      </c>
      <c r="B10" t="s">
        <v>41</v>
      </c>
      <c r="D10" t="s">
        <v>191</v>
      </c>
      <c r="E10" t="s">
        <v>191</v>
      </c>
      <c r="F10" t="s">
        <v>191</v>
      </c>
      <c r="H10" t="s">
        <v>192</v>
      </c>
      <c r="I10">
        <v>0</v>
      </c>
      <c r="J10" t="s">
        <v>32</v>
      </c>
    </row>
    <row r="11" spans="1:10" x14ac:dyDescent="0.25">
      <c r="A11">
        <v>1980</v>
      </c>
      <c r="B11" t="s">
        <v>42</v>
      </c>
      <c r="C11">
        <v>0.54</v>
      </c>
      <c r="E11">
        <v>23.377231112234973</v>
      </c>
      <c r="F11">
        <v>0</v>
      </c>
      <c r="H11">
        <v>509.334</v>
      </c>
      <c r="I11">
        <v>0</v>
      </c>
      <c r="J11">
        <v>0.33100731960562774</v>
      </c>
    </row>
    <row r="12" spans="1:10" x14ac:dyDescent="0.25">
      <c r="A12">
        <v>1980</v>
      </c>
      <c r="B12" t="s">
        <v>43</v>
      </c>
      <c r="C12">
        <v>2.16</v>
      </c>
      <c r="D12" t="s">
        <v>191</v>
      </c>
      <c r="E12">
        <v>142.17612729647067</v>
      </c>
      <c r="F12">
        <v>18.498000000000001</v>
      </c>
      <c r="H12">
        <v>5581.62</v>
      </c>
      <c r="I12">
        <v>0</v>
      </c>
      <c r="J12" t="s">
        <v>32</v>
      </c>
    </row>
    <row r="13" spans="1:10" x14ac:dyDescent="0.25">
      <c r="A13">
        <v>1980</v>
      </c>
      <c r="B13" t="s">
        <v>44</v>
      </c>
      <c r="D13" t="s">
        <v>191</v>
      </c>
      <c r="E13" t="s">
        <v>191</v>
      </c>
      <c r="F13" t="s">
        <v>191</v>
      </c>
      <c r="H13" t="s">
        <v>192</v>
      </c>
      <c r="I13">
        <v>0</v>
      </c>
      <c r="J13" t="s">
        <v>32</v>
      </c>
    </row>
    <row r="14" spans="1:10" x14ac:dyDescent="0.25">
      <c r="A14">
        <v>1980</v>
      </c>
      <c r="B14" t="s">
        <v>45</v>
      </c>
      <c r="C14">
        <v>9.0399999999999991</v>
      </c>
      <c r="D14">
        <v>8.3000000000000007</v>
      </c>
      <c r="E14">
        <v>102.44830656791051</v>
      </c>
      <c r="F14">
        <v>6.6559999999999997</v>
      </c>
      <c r="H14">
        <v>10799.406999999999</v>
      </c>
      <c r="I14">
        <v>0</v>
      </c>
      <c r="J14">
        <v>0.24140043657879495</v>
      </c>
    </row>
    <row r="15" spans="1:10" x14ac:dyDescent="0.25">
      <c r="A15">
        <v>1980</v>
      </c>
      <c r="B15" t="s">
        <v>46</v>
      </c>
      <c r="C15">
        <v>0.78</v>
      </c>
      <c r="D15" t="s">
        <v>191</v>
      </c>
      <c r="E15">
        <v>123.95378690629011</v>
      </c>
      <c r="F15">
        <v>7.0510000000000002</v>
      </c>
      <c r="H15">
        <v>1363.0309999999999</v>
      </c>
      <c r="I15">
        <v>0</v>
      </c>
      <c r="J15" t="s">
        <v>32</v>
      </c>
    </row>
    <row r="16" spans="1:10" x14ac:dyDescent="0.25">
      <c r="A16">
        <v>1980</v>
      </c>
      <c r="B16" t="s">
        <v>47</v>
      </c>
      <c r="C16">
        <v>0.14000000000000001</v>
      </c>
      <c r="E16">
        <v>53.138619599486084</v>
      </c>
      <c r="F16">
        <v>9.5960000000000001</v>
      </c>
      <c r="H16">
        <v>659.22500000000002</v>
      </c>
      <c r="I16">
        <v>0</v>
      </c>
      <c r="J16" t="s">
        <v>32</v>
      </c>
    </row>
    <row r="17" spans="1:10" x14ac:dyDescent="0.25">
      <c r="A17">
        <v>1980</v>
      </c>
      <c r="B17" t="s">
        <v>48</v>
      </c>
      <c r="D17" t="s">
        <v>191</v>
      </c>
      <c r="E17">
        <v>51.34797219637062</v>
      </c>
      <c r="F17">
        <v>12.504</v>
      </c>
      <c r="H17">
        <v>475.262</v>
      </c>
      <c r="I17">
        <v>0</v>
      </c>
      <c r="J17" t="s">
        <v>32</v>
      </c>
    </row>
    <row r="18" spans="1:10" x14ac:dyDescent="0.25">
      <c r="A18">
        <v>1980</v>
      </c>
      <c r="B18" t="s">
        <v>49</v>
      </c>
      <c r="C18">
        <v>2.82</v>
      </c>
      <c r="D18" t="s">
        <v>191</v>
      </c>
      <c r="E18">
        <v>46.813006754095731</v>
      </c>
      <c r="F18">
        <v>47.058999999999997</v>
      </c>
      <c r="H18">
        <v>2158.422</v>
      </c>
      <c r="I18">
        <v>0</v>
      </c>
      <c r="J18" t="s">
        <v>32</v>
      </c>
    </row>
    <row r="19" spans="1:10" x14ac:dyDescent="0.25">
      <c r="A19">
        <v>1980</v>
      </c>
      <c r="B19" t="s">
        <v>50</v>
      </c>
      <c r="D19" t="s">
        <v>191</v>
      </c>
      <c r="E19" t="s">
        <v>191</v>
      </c>
      <c r="F19" t="s">
        <v>191</v>
      </c>
      <c r="H19" t="s">
        <v>192</v>
      </c>
      <c r="I19">
        <v>0</v>
      </c>
      <c r="J19" t="s">
        <v>32</v>
      </c>
    </row>
    <row r="20" spans="1:10" x14ac:dyDescent="0.25">
      <c r="A20">
        <v>1980</v>
      </c>
      <c r="B20" t="s">
        <v>51</v>
      </c>
      <c r="C20">
        <v>0.19</v>
      </c>
      <c r="E20">
        <v>119.50154629798071</v>
      </c>
      <c r="F20">
        <v>12.127000000000001</v>
      </c>
      <c r="H20">
        <v>1633.7660000000001</v>
      </c>
      <c r="I20">
        <v>0</v>
      </c>
      <c r="J20" t="s">
        <v>32</v>
      </c>
    </row>
    <row r="21" spans="1:10" x14ac:dyDescent="0.25">
      <c r="A21">
        <v>1980</v>
      </c>
      <c r="B21" t="s">
        <v>52</v>
      </c>
      <c r="C21">
        <v>2.79</v>
      </c>
      <c r="D21">
        <v>6.5</v>
      </c>
      <c r="E21">
        <v>20.358560531933797</v>
      </c>
      <c r="F21">
        <v>90.227000000000004</v>
      </c>
      <c r="H21">
        <v>4669.5230000000001</v>
      </c>
      <c r="I21">
        <v>0</v>
      </c>
      <c r="J21" t="s">
        <v>32</v>
      </c>
    </row>
    <row r="22" spans="1:10" x14ac:dyDescent="0.25">
      <c r="A22">
        <v>1980</v>
      </c>
      <c r="B22" t="s">
        <v>53</v>
      </c>
      <c r="C22">
        <v>7.25</v>
      </c>
      <c r="D22" t="s">
        <v>191</v>
      </c>
      <c r="E22">
        <v>66.396417354891241</v>
      </c>
      <c r="F22" t="s">
        <v>54</v>
      </c>
      <c r="H22">
        <v>4452.2510000000002</v>
      </c>
      <c r="I22">
        <v>0</v>
      </c>
      <c r="J22">
        <v>0.23784695470055869</v>
      </c>
    </row>
    <row r="23" spans="1:10" x14ac:dyDescent="0.25">
      <c r="A23">
        <v>1980</v>
      </c>
      <c r="B23" t="s">
        <v>55</v>
      </c>
      <c r="E23">
        <v>40.213028666636916</v>
      </c>
      <c r="F23">
        <v>12.259</v>
      </c>
      <c r="H23">
        <v>328.84</v>
      </c>
      <c r="I23">
        <v>0</v>
      </c>
      <c r="J23" t="s">
        <v>32</v>
      </c>
    </row>
    <row r="24" spans="1:10" x14ac:dyDescent="0.25">
      <c r="A24">
        <v>1980</v>
      </c>
      <c r="B24" t="s">
        <v>56</v>
      </c>
      <c r="C24">
        <v>0.19</v>
      </c>
      <c r="E24">
        <v>32.101445598571551</v>
      </c>
      <c r="F24">
        <v>1.2</v>
      </c>
      <c r="H24">
        <v>377.21199999999999</v>
      </c>
      <c r="I24">
        <v>0</v>
      </c>
      <c r="J24" t="s">
        <v>32</v>
      </c>
    </row>
    <row r="25" spans="1:10" x14ac:dyDescent="0.25">
      <c r="A25">
        <v>1980</v>
      </c>
      <c r="B25" t="s">
        <v>57</v>
      </c>
      <c r="D25" t="s">
        <v>191</v>
      </c>
      <c r="E25">
        <v>84.0505820548006</v>
      </c>
      <c r="F25">
        <v>15.071</v>
      </c>
      <c r="H25">
        <v>765.14200000000005</v>
      </c>
      <c r="I25">
        <v>0</v>
      </c>
      <c r="J25" t="s">
        <v>32</v>
      </c>
    </row>
    <row r="26" spans="1:10" x14ac:dyDescent="0.25">
      <c r="A26">
        <v>1980</v>
      </c>
      <c r="B26" t="s">
        <v>58</v>
      </c>
      <c r="C26">
        <v>0.13</v>
      </c>
      <c r="E26" t="s">
        <v>191</v>
      </c>
      <c r="F26" t="s">
        <v>191</v>
      </c>
      <c r="H26" t="s">
        <v>192</v>
      </c>
      <c r="I26">
        <v>0</v>
      </c>
      <c r="J26" t="s">
        <v>32</v>
      </c>
    </row>
    <row r="27" spans="1:10" x14ac:dyDescent="0.25">
      <c r="A27">
        <v>1980</v>
      </c>
      <c r="B27" t="s">
        <v>59</v>
      </c>
      <c r="C27">
        <v>0.18</v>
      </c>
      <c r="E27">
        <v>55.016139086906158</v>
      </c>
      <c r="F27">
        <v>7.6970000000000001</v>
      </c>
      <c r="H27">
        <v>1171.559</v>
      </c>
      <c r="I27">
        <v>0</v>
      </c>
      <c r="J27" t="s">
        <v>32</v>
      </c>
    </row>
    <row r="28" spans="1:10" x14ac:dyDescent="0.25">
      <c r="A28">
        <v>1980</v>
      </c>
      <c r="B28" t="s">
        <v>60</v>
      </c>
      <c r="C28">
        <v>14.93</v>
      </c>
      <c r="D28">
        <v>7.508</v>
      </c>
      <c r="E28">
        <v>53.377363779671995</v>
      </c>
      <c r="F28">
        <v>10.183</v>
      </c>
      <c r="H28">
        <v>11474.905000000001</v>
      </c>
      <c r="I28">
        <v>0</v>
      </c>
      <c r="J28">
        <v>0.28200486560200533</v>
      </c>
    </row>
    <row r="29" spans="1:10" x14ac:dyDescent="0.25">
      <c r="A29">
        <v>1980</v>
      </c>
      <c r="B29" t="s">
        <v>61</v>
      </c>
      <c r="C29">
        <v>0.36</v>
      </c>
      <c r="E29">
        <v>66.302328104514615</v>
      </c>
      <c r="F29">
        <v>13.3</v>
      </c>
      <c r="H29">
        <v>489.95699999999999</v>
      </c>
      <c r="I29">
        <v>0</v>
      </c>
      <c r="J29" t="s">
        <v>32</v>
      </c>
    </row>
    <row r="30" spans="1:10" x14ac:dyDescent="0.25">
      <c r="A30">
        <v>1980</v>
      </c>
      <c r="B30" t="s">
        <v>62</v>
      </c>
      <c r="E30">
        <v>45.81058348784817</v>
      </c>
      <c r="F30">
        <v>8.6349999999999998</v>
      </c>
      <c r="H30">
        <v>434.19600000000003</v>
      </c>
      <c r="I30">
        <v>0</v>
      </c>
      <c r="J30" t="s">
        <v>32</v>
      </c>
    </row>
    <row r="31" spans="1:10" x14ac:dyDescent="0.25">
      <c r="A31">
        <v>1980</v>
      </c>
      <c r="B31" t="s">
        <v>63</v>
      </c>
      <c r="C31">
        <v>2.68</v>
      </c>
      <c r="D31">
        <v>11.502000000000001</v>
      </c>
      <c r="E31">
        <v>49.79782827742013</v>
      </c>
      <c r="F31">
        <v>35.137999999999998</v>
      </c>
      <c r="H31">
        <v>3438.6950000000002</v>
      </c>
      <c r="I31">
        <v>0</v>
      </c>
      <c r="J31">
        <v>0.49607641530591384</v>
      </c>
    </row>
    <row r="32" spans="1:10" x14ac:dyDescent="0.25">
      <c r="A32">
        <v>1980</v>
      </c>
      <c r="B32" t="s">
        <v>64</v>
      </c>
      <c r="C32">
        <v>0.48</v>
      </c>
      <c r="D32">
        <v>4.9000000000000004</v>
      </c>
      <c r="E32" t="s">
        <v>191</v>
      </c>
      <c r="F32" t="s">
        <v>191</v>
      </c>
      <c r="H32">
        <v>302.31200000000001</v>
      </c>
      <c r="I32">
        <v>0</v>
      </c>
      <c r="J32">
        <v>0.27866497572078264</v>
      </c>
    </row>
    <row r="33" spans="1:10" x14ac:dyDescent="0.25">
      <c r="A33">
        <v>1980</v>
      </c>
      <c r="B33" t="s">
        <v>65</v>
      </c>
      <c r="C33">
        <v>4.07</v>
      </c>
      <c r="D33">
        <v>5.4290000000000003</v>
      </c>
      <c r="E33">
        <v>31.78965587380393</v>
      </c>
      <c r="F33">
        <v>25.931999999999999</v>
      </c>
      <c r="H33">
        <v>2779.819</v>
      </c>
      <c r="I33">
        <v>0</v>
      </c>
      <c r="J33">
        <v>0.57272723441900208</v>
      </c>
    </row>
    <row r="34" spans="1:10" x14ac:dyDescent="0.25">
      <c r="A34">
        <v>1980</v>
      </c>
      <c r="B34" t="s">
        <v>66</v>
      </c>
      <c r="E34">
        <v>60.642293015090466</v>
      </c>
      <c r="F34">
        <v>13.329000000000001</v>
      </c>
      <c r="H34">
        <v>709.577</v>
      </c>
      <c r="I34">
        <v>0</v>
      </c>
      <c r="J34" t="s">
        <v>32</v>
      </c>
    </row>
    <row r="35" spans="1:10" x14ac:dyDescent="0.25">
      <c r="A35">
        <v>1980</v>
      </c>
      <c r="B35" t="s">
        <v>67</v>
      </c>
      <c r="C35">
        <v>5.5</v>
      </c>
      <c r="D35">
        <v>5.9210000000000003</v>
      </c>
      <c r="E35">
        <v>63.296904704990311</v>
      </c>
      <c r="F35">
        <v>18.120999999999999</v>
      </c>
      <c r="H35" t="s">
        <v>192</v>
      </c>
      <c r="I35">
        <v>0</v>
      </c>
      <c r="J35" t="s">
        <v>32</v>
      </c>
    </row>
    <row r="36" spans="1:10" x14ac:dyDescent="0.25">
      <c r="A36">
        <v>1980</v>
      </c>
      <c r="B36" t="s">
        <v>68</v>
      </c>
      <c r="E36" t="s">
        <v>192</v>
      </c>
      <c r="F36">
        <v>8.81</v>
      </c>
      <c r="H36">
        <v>1663.9459999999999</v>
      </c>
      <c r="I36">
        <v>0</v>
      </c>
      <c r="J36" t="s">
        <v>32</v>
      </c>
    </row>
    <row r="37" spans="1:10" x14ac:dyDescent="0.25">
      <c r="A37">
        <v>1980</v>
      </c>
      <c r="B37" t="s">
        <v>69</v>
      </c>
      <c r="C37">
        <v>2.92</v>
      </c>
      <c r="D37" t="s">
        <v>191</v>
      </c>
      <c r="E37" t="s">
        <v>191</v>
      </c>
      <c r="F37" t="s">
        <v>191</v>
      </c>
      <c r="H37" t="s">
        <v>192</v>
      </c>
      <c r="I37">
        <v>0</v>
      </c>
      <c r="J37" t="s">
        <v>32</v>
      </c>
    </row>
    <row r="38" spans="1:10" x14ac:dyDescent="0.25">
      <c r="A38">
        <v>1980</v>
      </c>
      <c r="B38" t="s">
        <v>70</v>
      </c>
      <c r="C38">
        <v>5.79</v>
      </c>
      <c r="D38" t="s">
        <v>191</v>
      </c>
      <c r="E38">
        <v>108.32565636403382</v>
      </c>
      <c r="F38">
        <v>13.518000000000001</v>
      </c>
      <c r="H38">
        <v>5870.7629999999999</v>
      </c>
      <c r="I38">
        <v>0</v>
      </c>
      <c r="J38" t="s">
        <v>32</v>
      </c>
    </row>
    <row r="39" spans="1:10" x14ac:dyDescent="0.25">
      <c r="A39">
        <v>1980</v>
      </c>
      <c r="B39" t="s">
        <v>71</v>
      </c>
      <c r="C39">
        <v>2.71</v>
      </c>
      <c r="D39" t="s">
        <v>191</v>
      </c>
      <c r="E39" t="s">
        <v>191</v>
      </c>
      <c r="F39" t="s">
        <v>191</v>
      </c>
      <c r="H39" t="s">
        <v>192</v>
      </c>
      <c r="I39">
        <v>0</v>
      </c>
      <c r="J39" t="s">
        <v>32</v>
      </c>
    </row>
    <row r="40" spans="1:10" x14ac:dyDescent="0.25">
      <c r="A40">
        <v>1980</v>
      </c>
      <c r="B40" t="s">
        <v>72</v>
      </c>
      <c r="C40">
        <v>7.46</v>
      </c>
      <c r="D40">
        <v>5.2869999999999999</v>
      </c>
      <c r="E40">
        <v>65.533195512139258</v>
      </c>
      <c r="F40">
        <v>10.723000000000001</v>
      </c>
      <c r="H40">
        <v>11485.673000000001</v>
      </c>
      <c r="I40">
        <v>0</v>
      </c>
      <c r="J40">
        <v>0.241097864993783</v>
      </c>
    </row>
    <row r="41" spans="1:10" x14ac:dyDescent="0.25">
      <c r="A41">
        <v>1980</v>
      </c>
      <c r="B41" t="s">
        <v>73</v>
      </c>
      <c r="E41" t="s">
        <v>191</v>
      </c>
      <c r="F41" t="s">
        <v>191</v>
      </c>
      <c r="H41" t="s">
        <v>192</v>
      </c>
      <c r="I41">
        <v>0</v>
      </c>
      <c r="J41" t="s">
        <v>32</v>
      </c>
    </row>
    <row r="42" spans="1:10" x14ac:dyDescent="0.25">
      <c r="A42">
        <v>1980</v>
      </c>
      <c r="B42" t="s">
        <v>74</v>
      </c>
      <c r="E42">
        <v>114.5578742871467</v>
      </c>
      <c r="F42">
        <v>23.855</v>
      </c>
      <c r="H42" t="s">
        <v>192</v>
      </c>
      <c r="I42">
        <v>0</v>
      </c>
      <c r="J42" t="s">
        <v>32</v>
      </c>
    </row>
    <row r="43" spans="1:10" x14ac:dyDescent="0.25">
      <c r="A43">
        <v>1980</v>
      </c>
      <c r="B43" t="s">
        <v>75</v>
      </c>
      <c r="C43">
        <v>1.0900000000000001</v>
      </c>
      <c r="D43" t="s">
        <v>191</v>
      </c>
      <c r="E43">
        <v>48.107376743969589</v>
      </c>
      <c r="F43">
        <v>21.664000000000001</v>
      </c>
      <c r="H43">
        <v>2506.3209999999999</v>
      </c>
      <c r="I43">
        <v>0</v>
      </c>
      <c r="J43" t="s">
        <v>32</v>
      </c>
    </row>
    <row r="44" spans="1:10" x14ac:dyDescent="0.25">
      <c r="A44">
        <v>1980</v>
      </c>
      <c r="B44" t="s">
        <v>76</v>
      </c>
      <c r="C44">
        <v>3.55</v>
      </c>
      <c r="D44" t="s">
        <v>191</v>
      </c>
      <c r="E44">
        <v>35.025009591313527</v>
      </c>
      <c r="F44">
        <v>13.048999999999999</v>
      </c>
      <c r="H44">
        <v>3221.58</v>
      </c>
      <c r="I44">
        <v>0</v>
      </c>
      <c r="J44" t="s">
        <v>32</v>
      </c>
    </row>
    <row r="45" spans="1:10" x14ac:dyDescent="0.25">
      <c r="A45">
        <v>1980</v>
      </c>
      <c r="B45" t="s">
        <v>77</v>
      </c>
      <c r="C45">
        <v>1.86</v>
      </c>
      <c r="D45" t="s">
        <v>191</v>
      </c>
      <c r="E45" t="s">
        <v>192</v>
      </c>
      <c r="F45">
        <v>20.5</v>
      </c>
      <c r="H45">
        <v>2135.5219999999999</v>
      </c>
      <c r="I45">
        <v>0</v>
      </c>
      <c r="J45">
        <v>0.39171821150668834</v>
      </c>
    </row>
    <row r="46" spans="1:10" x14ac:dyDescent="0.25">
      <c r="A46">
        <v>1980</v>
      </c>
      <c r="B46" t="s">
        <v>78</v>
      </c>
      <c r="C46">
        <v>2.85</v>
      </c>
      <c r="D46" t="s">
        <v>191</v>
      </c>
      <c r="E46">
        <v>67.406464830391158</v>
      </c>
      <c r="F46">
        <v>17.359000000000002</v>
      </c>
      <c r="H46">
        <v>2018.34</v>
      </c>
      <c r="I46">
        <v>0</v>
      </c>
      <c r="J46" t="s">
        <v>32</v>
      </c>
    </row>
    <row r="47" spans="1:10" x14ac:dyDescent="0.25">
      <c r="A47">
        <v>1980</v>
      </c>
      <c r="B47" t="s">
        <v>79</v>
      </c>
      <c r="E47">
        <v>333.58913440152014</v>
      </c>
      <c r="F47" t="s">
        <v>54</v>
      </c>
      <c r="H47" t="s">
        <v>192</v>
      </c>
      <c r="I47">
        <v>0</v>
      </c>
      <c r="J47" t="s">
        <v>32</v>
      </c>
    </row>
    <row r="48" spans="1:10" x14ac:dyDescent="0.25">
      <c r="A48">
        <v>1980</v>
      </c>
      <c r="B48" t="s">
        <v>80</v>
      </c>
      <c r="C48">
        <v>6.17</v>
      </c>
      <c r="D48" t="s">
        <v>191</v>
      </c>
      <c r="E48" t="s">
        <v>191</v>
      </c>
      <c r="F48" t="s">
        <v>191</v>
      </c>
      <c r="H48" t="s">
        <v>192</v>
      </c>
      <c r="I48">
        <v>0</v>
      </c>
      <c r="J48" t="s">
        <v>32</v>
      </c>
    </row>
    <row r="49" spans="1:10" x14ac:dyDescent="0.25">
      <c r="A49">
        <v>1980</v>
      </c>
      <c r="B49" t="s">
        <v>81</v>
      </c>
      <c r="E49" t="s">
        <v>191</v>
      </c>
      <c r="F49">
        <v>12.436999999999999</v>
      </c>
      <c r="H49">
        <v>306.77600000000001</v>
      </c>
      <c r="I49">
        <v>0</v>
      </c>
      <c r="J49" t="s">
        <v>32</v>
      </c>
    </row>
    <row r="50" spans="1:10" x14ac:dyDescent="0.25">
      <c r="A50">
        <v>1980</v>
      </c>
      <c r="B50" t="s">
        <v>82</v>
      </c>
      <c r="C50">
        <v>1.77</v>
      </c>
      <c r="D50" t="s">
        <v>191</v>
      </c>
      <c r="E50">
        <v>100.49813962609133</v>
      </c>
      <c r="F50">
        <v>14.464</v>
      </c>
      <c r="H50">
        <v>2043.239</v>
      </c>
      <c r="I50">
        <v>0</v>
      </c>
      <c r="J50" t="s">
        <v>32</v>
      </c>
    </row>
    <row r="51" spans="1:10" x14ac:dyDescent="0.25">
      <c r="A51">
        <v>1980</v>
      </c>
      <c r="B51" t="s">
        <v>83</v>
      </c>
      <c r="C51">
        <v>6.37</v>
      </c>
      <c r="D51">
        <v>4.6340000000000003</v>
      </c>
      <c r="E51">
        <v>62.90006531678641</v>
      </c>
      <c r="F51">
        <v>11.602</v>
      </c>
      <c r="H51">
        <v>9653.5360000000001</v>
      </c>
      <c r="I51">
        <v>0</v>
      </c>
      <c r="J51">
        <v>0.2087418835662132</v>
      </c>
    </row>
    <row r="52" spans="1:10" x14ac:dyDescent="0.25">
      <c r="A52">
        <v>1980</v>
      </c>
      <c r="B52" t="s">
        <v>84</v>
      </c>
      <c r="C52">
        <v>3.74</v>
      </c>
      <c r="D52">
        <v>6.3490000000000002</v>
      </c>
      <c r="E52">
        <v>43.237917879310075</v>
      </c>
      <c r="F52">
        <v>13.057</v>
      </c>
      <c r="H52">
        <v>10763.976000000001</v>
      </c>
      <c r="I52">
        <v>0</v>
      </c>
      <c r="J52">
        <v>0.30231806422388824</v>
      </c>
    </row>
    <row r="53" spans="1:10" x14ac:dyDescent="0.25">
      <c r="A53">
        <v>1980</v>
      </c>
      <c r="B53" t="s">
        <v>85</v>
      </c>
      <c r="C53">
        <v>2.39</v>
      </c>
      <c r="E53">
        <v>96.350364963503651</v>
      </c>
      <c r="F53">
        <v>12.321</v>
      </c>
      <c r="H53">
        <v>9453.7999999999993</v>
      </c>
      <c r="I53">
        <v>0</v>
      </c>
      <c r="J53" t="s">
        <v>32</v>
      </c>
    </row>
    <row r="54" spans="1:10" x14ac:dyDescent="0.25">
      <c r="A54">
        <v>1980</v>
      </c>
      <c r="B54" t="s">
        <v>86</v>
      </c>
      <c r="D54" t="s">
        <v>191</v>
      </c>
      <c r="E54" t="s">
        <v>191</v>
      </c>
      <c r="F54" t="s">
        <v>191</v>
      </c>
      <c r="H54" t="s">
        <v>192</v>
      </c>
      <c r="I54">
        <v>0</v>
      </c>
      <c r="J54" t="s">
        <v>32</v>
      </c>
    </row>
    <row r="55" spans="1:10" x14ac:dyDescent="0.25">
      <c r="A55">
        <v>1980</v>
      </c>
      <c r="B55" t="s">
        <v>87</v>
      </c>
      <c r="C55">
        <v>3.28</v>
      </c>
      <c r="D55">
        <v>3.359</v>
      </c>
      <c r="E55">
        <v>41.993893047120309</v>
      </c>
      <c r="F55">
        <v>5.4470000000000001</v>
      </c>
      <c r="H55">
        <v>10843.056</v>
      </c>
      <c r="I55">
        <v>0</v>
      </c>
      <c r="J55">
        <v>0.27639548811801645</v>
      </c>
    </row>
    <row r="56" spans="1:10" x14ac:dyDescent="0.25">
      <c r="A56">
        <v>1980</v>
      </c>
      <c r="B56" t="s">
        <v>88</v>
      </c>
      <c r="C56">
        <v>0.56999999999999995</v>
      </c>
      <c r="E56">
        <v>17.621114533744052</v>
      </c>
      <c r="F56">
        <v>50.005000000000003</v>
      </c>
      <c r="H56">
        <v>805.46699999999998</v>
      </c>
      <c r="I56">
        <v>0</v>
      </c>
      <c r="J56" t="s">
        <v>32</v>
      </c>
    </row>
    <row r="57" spans="1:10" x14ac:dyDescent="0.25">
      <c r="A57">
        <v>1980</v>
      </c>
      <c r="B57" t="s">
        <v>89</v>
      </c>
      <c r="C57">
        <v>5.87</v>
      </c>
      <c r="D57">
        <v>2.6629999999999998</v>
      </c>
      <c r="E57">
        <v>44.480441451505271</v>
      </c>
      <c r="F57">
        <v>24.667999999999999</v>
      </c>
      <c r="H57">
        <v>8735.8220000000001</v>
      </c>
      <c r="I57">
        <v>0</v>
      </c>
      <c r="J57">
        <v>0.34709383853646208</v>
      </c>
    </row>
    <row r="58" spans="1:10" x14ac:dyDescent="0.25">
      <c r="A58">
        <v>1980</v>
      </c>
      <c r="B58" t="s">
        <v>90</v>
      </c>
      <c r="E58">
        <v>126.72749822820694</v>
      </c>
      <c r="F58">
        <v>21.821000000000002</v>
      </c>
      <c r="H58">
        <v>1860.566</v>
      </c>
      <c r="I58">
        <v>0</v>
      </c>
      <c r="J58" t="s">
        <v>32</v>
      </c>
    </row>
    <row r="59" spans="1:10" x14ac:dyDescent="0.25">
      <c r="A59">
        <v>1980</v>
      </c>
      <c r="B59" t="s">
        <v>91</v>
      </c>
      <c r="C59">
        <v>1.41</v>
      </c>
      <c r="E59">
        <v>47.105486348334679</v>
      </c>
      <c r="F59">
        <v>10.667</v>
      </c>
      <c r="H59">
        <v>3030.2020000000002</v>
      </c>
      <c r="I59">
        <v>0</v>
      </c>
      <c r="J59" t="s">
        <v>32</v>
      </c>
    </row>
    <row r="60" spans="1:10" x14ac:dyDescent="0.25">
      <c r="A60">
        <v>1980</v>
      </c>
      <c r="B60" t="s">
        <v>92</v>
      </c>
      <c r="E60" t="s">
        <v>191</v>
      </c>
      <c r="F60">
        <v>39.984999999999999</v>
      </c>
      <c r="H60" t="s">
        <v>192</v>
      </c>
      <c r="I60">
        <v>0</v>
      </c>
      <c r="J60" t="s">
        <v>32</v>
      </c>
    </row>
    <row r="61" spans="1:10" x14ac:dyDescent="0.25">
      <c r="A61">
        <v>1980</v>
      </c>
      <c r="B61" t="s">
        <v>93</v>
      </c>
      <c r="E61">
        <v>54.529453345900095</v>
      </c>
      <c r="F61">
        <v>64.762</v>
      </c>
      <c r="H61">
        <v>674.81</v>
      </c>
      <c r="I61">
        <v>0</v>
      </c>
      <c r="J61" t="s">
        <v>32</v>
      </c>
    </row>
    <row r="62" spans="1:10" x14ac:dyDescent="0.25">
      <c r="A62">
        <v>1980</v>
      </c>
      <c r="B62" t="s">
        <v>94</v>
      </c>
      <c r="C62">
        <v>0.77</v>
      </c>
      <c r="E62">
        <v>174.92704907161806</v>
      </c>
      <c r="F62">
        <v>14.087999999999999</v>
      </c>
      <c r="H62">
        <v>1742.01</v>
      </c>
      <c r="I62">
        <v>0</v>
      </c>
      <c r="J62" t="s">
        <v>32</v>
      </c>
    </row>
    <row r="63" spans="1:10" x14ac:dyDescent="0.25">
      <c r="A63">
        <v>1980</v>
      </c>
      <c r="B63" t="s">
        <v>95</v>
      </c>
      <c r="C63">
        <v>0.45</v>
      </c>
      <c r="E63" t="s">
        <v>191</v>
      </c>
      <c r="F63">
        <v>19.079000000000001</v>
      </c>
      <c r="H63">
        <v>1074.4559999999999</v>
      </c>
      <c r="I63">
        <v>0</v>
      </c>
      <c r="J63" t="s">
        <v>32</v>
      </c>
    </row>
    <row r="64" spans="1:10" x14ac:dyDescent="0.25">
      <c r="A64">
        <v>1980</v>
      </c>
      <c r="B64" t="s">
        <v>96</v>
      </c>
      <c r="C64">
        <v>1.08</v>
      </c>
      <c r="D64">
        <v>6.8639999999999999</v>
      </c>
      <c r="E64">
        <v>81.293840295634098</v>
      </c>
      <c r="F64">
        <v>18.074000000000002</v>
      </c>
      <c r="H64">
        <v>1461.961</v>
      </c>
      <c r="I64">
        <v>0</v>
      </c>
      <c r="J64" t="s">
        <v>32</v>
      </c>
    </row>
    <row r="65" spans="1:10" x14ac:dyDescent="0.25">
      <c r="A65">
        <v>1980</v>
      </c>
      <c r="B65" t="s">
        <v>97</v>
      </c>
      <c r="C65">
        <v>3.33</v>
      </c>
      <c r="D65">
        <v>3.8</v>
      </c>
      <c r="E65" t="s">
        <v>192</v>
      </c>
      <c r="F65">
        <v>4.444</v>
      </c>
      <c r="H65">
        <v>6843.75</v>
      </c>
      <c r="I65">
        <v>0</v>
      </c>
      <c r="J65">
        <v>0.34679832414139145</v>
      </c>
    </row>
    <row r="66" spans="1:10" x14ac:dyDescent="0.25">
      <c r="A66">
        <v>1980</v>
      </c>
      <c r="B66" t="s">
        <v>98</v>
      </c>
      <c r="C66">
        <v>6.5</v>
      </c>
      <c r="D66">
        <v>0.60699999999999998</v>
      </c>
      <c r="E66" t="s">
        <v>191</v>
      </c>
      <c r="F66">
        <v>9.2859999999999996</v>
      </c>
      <c r="H66">
        <v>6271.0010000000002</v>
      </c>
      <c r="I66">
        <v>0</v>
      </c>
      <c r="J66">
        <v>0.20938534492670097</v>
      </c>
    </row>
    <row r="67" spans="1:10" x14ac:dyDescent="0.25">
      <c r="A67">
        <v>1980</v>
      </c>
      <c r="B67" t="s">
        <v>99</v>
      </c>
      <c r="C67">
        <v>4.62</v>
      </c>
      <c r="D67">
        <v>0.313</v>
      </c>
      <c r="E67">
        <v>69.181676980381852</v>
      </c>
      <c r="F67">
        <v>58.548000000000002</v>
      </c>
      <c r="H67">
        <v>10754.522999999999</v>
      </c>
      <c r="I67">
        <v>0</v>
      </c>
      <c r="J67" t="s">
        <v>32</v>
      </c>
    </row>
    <row r="68" spans="1:10" x14ac:dyDescent="0.25">
      <c r="A68">
        <v>1980</v>
      </c>
      <c r="B68" t="s">
        <v>100</v>
      </c>
      <c r="C68">
        <v>1.22</v>
      </c>
      <c r="E68">
        <v>15.11942843571536</v>
      </c>
      <c r="F68">
        <v>11.365</v>
      </c>
      <c r="H68">
        <v>570.61099999999999</v>
      </c>
      <c r="I68">
        <v>0</v>
      </c>
      <c r="J68">
        <v>0.45476888700973156</v>
      </c>
    </row>
    <row r="69" spans="1:10" x14ac:dyDescent="0.25">
      <c r="A69">
        <v>1980</v>
      </c>
      <c r="B69" t="s">
        <v>101</v>
      </c>
      <c r="C69">
        <v>0.25</v>
      </c>
      <c r="D69" t="s">
        <v>191</v>
      </c>
      <c r="E69">
        <v>54.389368976242324</v>
      </c>
      <c r="F69">
        <v>18.016999999999999</v>
      </c>
      <c r="H69">
        <v>1347.11</v>
      </c>
      <c r="I69">
        <v>0</v>
      </c>
      <c r="J69">
        <v>0.34972864993782937</v>
      </c>
    </row>
    <row r="70" spans="1:10" x14ac:dyDescent="0.25">
      <c r="A70">
        <v>1980</v>
      </c>
      <c r="B70" t="s">
        <v>102</v>
      </c>
      <c r="C70">
        <v>6.02</v>
      </c>
      <c r="D70">
        <v>7.327</v>
      </c>
      <c r="E70">
        <v>102.40537176361056</v>
      </c>
      <c r="F70">
        <v>18.344999999999999</v>
      </c>
      <c r="H70">
        <v>7593.518</v>
      </c>
      <c r="I70">
        <v>0</v>
      </c>
      <c r="J70">
        <v>0.34353776310765466</v>
      </c>
    </row>
    <row r="71" spans="1:10" x14ac:dyDescent="0.25">
      <c r="A71">
        <v>1980</v>
      </c>
      <c r="B71" t="s">
        <v>103</v>
      </c>
      <c r="C71">
        <v>10.95</v>
      </c>
      <c r="D71">
        <v>4.78</v>
      </c>
      <c r="E71">
        <v>103.11525642404042</v>
      </c>
      <c r="F71">
        <v>316.59500000000003</v>
      </c>
      <c r="H71">
        <v>7245.5360000000001</v>
      </c>
      <c r="I71">
        <v>0</v>
      </c>
      <c r="J71">
        <v>0.2995550040311592</v>
      </c>
    </row>
    <row r="72" spans="1:10" x14ac:dyDescent="0.25">
      <c r="A72">
        <v>1980</v>
      </c>
      <c r="B72" t="s">
        <v>104</v>
      </c>
      <c r="C72">
        <v>1.92</v>
      </c>
      <c r="D72">
        <v>7.37</v>
      </c>
      <c r="E72">
        <v>43.088710557438809</v>
      </c>
      <c r="F72">
        <v>21.8</v>
      </c>
      <c r="H72">
        <v>10125.674999999999</v>
      </c>
      <c r="I72">
        <v>0</v>
      </c>
      <c r="J72">
        <v>0.31716099095899003</v>
      </c>
    </row>
    <row r="73" spans="1:10" x14ac:dyDescent="0.25">
      <c r="A73">
        <v>1980</v>
      </c>
      <c r="B73" t="s">
        <v>105</v>
      </c>
      <c r="C73">
        <v>0.75</v>
      </c>
      <c r="D73">
        <v>27.262</v>
      </c>
      <c r="E73">
        <v>102.10764089010402</v>
      </c>
      <c r="F73">
        <v>17.984000000000002</v>
      </c>
      <c r="H73">
        <v>2909.2939999999999</v>
      </c>
      <c r="I73">
        <v>0</v>
      </c>
      <c r="J73">
        <v>0.58824695054874865</v>
      </c>
    </row>
    <row r="74" spans="1:10" x14ac:dyDescent="0.25">
      <c r="A74">
        <v>1980</v>
      </c>
      <c r="B74" t="s">
        <v>106</v>
      </c>
      <c r="C74">
        <v>5.04</v>
      </c>
      <c r="D74">
        <v>2.0169999999999999</v>
      </c>
      <c r="E74">
        <v>27.794806869781031</v>
      </c>
      <c r="F74">
        <v>7.8079999999999998</v>
      </c>
      <c r="H74">
        <v>8539.5380000000005</v>
      </c>
      <c r="I74">
        <v>0</v>
      </c>
      <c r="J74">
        <v>0.22553655358247976</v>
      </c>
    </row>
    <row r="75" spans="1:10" x14ac:dyDescent="0.25">
      <c r="A75">
        <v>1980</v>
      </c>
      <c r="B75" t="s">
        <v>107</v>
      </c>
      <c r="C75">
        <v>2.91</v>
      </c>
      <c r="D75" t="s">
        <v>191</v>
      </c>
      <c r="E75">
        <v>125.7039835164835</v>
      </c>
      <c r="F75">
        <v>10.909000000000001</v>
      </c>
      <c r="H75">
        <v>3693.3780000000002</v>
      </c>
      <c r="I75">
        <v>0</v>
      </c>
      <c r="J75">
        <v>0.34917030201401822</v>
      </c>
    </row>
    <row r="76" spans="1:10" x14ac:dyDescent="0.25">
      <c r="A76">
        <v>1980</v>
      </c>
      <c r="B76" t="s">
        <v>108</v>
      </c>
      <c r="C76">
        <v>4.99</v>
      </c>
      <c r="D76" t="s">
        <v>191</v>
      </c>
      <c r="E76" t="s">
        <v>191</v>
      </c>
      <c r="F76" t="s">
        <v>191</v>
      </c>
      <c r="H76" t="s">
        <v>192</v>
      </c>
      <c r="I76">
        <v>0</v>
      </c>
      <c r="J76" t="s">
        <v>32</v>
      </c>
    </row>
    <row r="77" spans="1:10" x14ac:dyDescent="0.25">
      <c r="A77">
        <v>1980</v>
      </c>
      <c r="B77" t="s">
        <v>109</v>
      </c>
      <c r="C77">
        <v>0.65</v>
      </c>
      <c r="E77">
        <v>65.416795940760679</v>
      </c>
      <c r="F77">
        <v>13.866</v>
      </c>
      <c r="H77">
        <v>991.65</v>
      </c>
      <c r="I77">
        <v>0</v>
      </c>
      <c r="J77">
        <v>0.5326826077838277</v>
      </c>
    </row>
    <row r="78" spans="1:10" x14ac:dyDescent="0.25">
      <c r="A78">
        <v>1980</v>
      </c>
      <c r="B78" t="s">
        <v>110</v>
      </c>
      <c r="C78">
        <v>4.76</v>
      </c>
      <c r="D78">
        <v>5.2</v>
      </c>
      <c r="E78" t="s">
        <v>192</v>
      </c>
      <c r="F78">
        <v>28.696999999999999</v>
      </c>
      <c r="H78">
        <v>2308.4659999999999</v>
      </c>
      <c r="I78">
        <v>0</v>
      </c>
      <c r="J78">
        <v>0.34753362300784096</v>
      </c>
    </row>
    <row r="79" spans="1:10" x14ac:dyDescent="0.25">
      <c r="A79">
        <v>1980</v>
      </c>
      <c r="B79" t="s">
        <v>111</v>
      </c>
      <c r="D79" t="s">
        <v>191</v>
      </c>
      <c r="E79" t="s">
        <v>191</v>
      </c>
      <c r="F79" t="s">
        <v>191</v>
      </c>
      <c r="H79" t="s">
        <v>192</v>
      </c>
      <c r="I79">
        <v>0</v>
      </c>
      <c r="J79" t="s">
        <v>32</v>
      </c>
    </row>
    <row r="80" spans="1:10" x14ac:dyDescent="0.25">
      <c r="A80">
        <v>1980</v>
      </c>
      <c r="B80" t="s">
        <v>112</v>
      </c>
      <c r="C80">
        <v>6.05</v>
      </c>
      <c r="D80" t="s">
        <v>191</v>
      </c>
      <c r="E80" t="s">
        <v>191</v>
      </c>
      <c r="F80" t="s">
        <v>191</v>
      </c>
      <c r="H80" t="s">
        <v>192</v>
      </c>
      <c r="I80">
        <v>0</v>
      </c>
      <c r="J80" t="s">
        <v>32</v>
      </c>
    </row>
    <row r="81" spans="1:10" x14ac:dyDescent="0.25">
      <c r="A81">
        <v>1980</v>
      </c>
      <c r="B81" t="s">
        <v>113</v>
      </c>
      <c r="E81" t="s">
        <v>191</v>
      </c>
      <c r="F81">
        <v>23.9</v>
      </c>
      <c r="H81">
        <v>6005.6930000000002</v>
      </c>
      <c r="I81">
        <v>0</v>
      </c>
      <c r="J81" t="s">
        <v>32</v>
      </c>
    </row>
    <row r="82" spans="1:10" x14ac:dyDescent="0.25">
      <c r="A82">
        <v>1980</v>
      </c>
      <c r="B82" t="s">
        <v>114</v>
      </c>
      <c r="C82">
        <v>0.19</v>
      </c>
      <c r="E82">
        <v>131.09193692353466</v>
      </c>
      <c r="F82">
        <v>19.629000000000001</v>
      </c>
      <c r="H82">
        <v>459.71199999999999</v>
      </c>
      <c r="I82">
        <v>0</v>
      </c>
      <c r="J82" t="s">
        <v>32</v>
      </c>
    </row>
    <row r="83" spans="1:10" x14ac:dyDescent="0.25">
      <c r="A83">
        <v>1980</v>
      </c>
      <c r="B83" t="s">
        <v>115</v>
      </c>
      <c r="C83">
        <v>0.93</v>
      </c>
      <c r="E83">
        <v>143.61571433815638</v>
      </c>
      <c r="F83" t="s">
        <v>191</v>
      </c>
      <c r="H83" t="s">
        <v>192</v>
      </c>
      <c r="I83">
        <v>0</v>
      </c>
      <c r="J83" t="s">
        <v>32</v>
      </c>
    </row>
    <row r="84" spans="1:10" x14ac:dyDescent="0.25">
      <c r="A84">
        <v>1980</v>
      </c>
      <c r="B84" t="s">
        <v>116</v>
      </c>
      <c r="C84">
        <v>5.39</v>
      </c>
      <c r="D84" t="s">
        <v>191</v>
      </c>
      <c r="E84" t="s">
        <v>191</v>
      </c>
      <c r="F84" t="s">
        <v>191</v>
      </c>
      <c r="H84" t="s">
        <v>192</v>
      </c>
      <c r="I84">
        <v>0</v>
      </c>
      <c r="J84" t="s">
        <v>32</v>
      </c>
    </row>
    <row r="85" spans="1:10" x14ac:dyDescent="0.25">
      <c r="A85">
        <v>1980</v>
      </c>
      <c r="B85" t="s">
        <v>117</v>
      </c>
      <c r="C85">
        <v>5.34</v>
      </c>
      <c r="D85">
        <v>0.72299999999999998</v>
      </c>
      <c r="E85">
        <v>169.03126330222506</v>
      </c>
      <c r="F85">
        <v>6.3</v>
      </c>
      <c r="H85">
        <v>15350.071</v>
      </c>
      <c r="I85">
        <v>0</v>
      </c>
      <c r="J85">
        <v>0.25793168578036996</v>
      </c>
    </row>
    <row r="86" spans="1:10" x14ac:dyDescent="0.25">
      <c r="A86">
        <v>1980</v>
      </c>
      <c r="B86" t="s">
        <v>118</v>
      </c>
      <c r="D86" t="s">
        <v>191</v>
      </c>
      <c r="E86" t="s">
        <v>192</v>
      </c>
      <c r="F86" t="s">
        <v>191</v>
      </c>
      <c r="H86" t="s">
        <v>192</v>
      </c>
      <c r="I86">
        <v>0</v>
      </c>
      <c r="J86" t="s">
        <v>32</v>
      </c>
    </row>
    <row r="87" spans="1:10" x14ac:dyDescent="0.25">
      <c r="A87">
        <v>1980</v>
      </c>
      <c r="B87" t="s">
        <v>119</v>
      </c>
      <c r="E87">
        <v>43.08061248369166</v>
      </c>
      <c r="F87">
        <v>18.277999999999999</v>
      </c>
      <c r="H87">
        <v>901.875</v>
      </c>
      <c r="I87">
        <v>0</v>
      </c>
      <c r="J87">
        <v>0.43511142553285109</v>
      </c>
    </row>
    <row r="88" spans="1:10" x14ac:dyDescent="0.25">
      <c r="A88">
        <v>1980</v>
      </c>
      <c r="B88" t="s">
        <v>120</v>
      </c>
      <c r="C88">
        <v>0.16</v>
      </c>
      <c r="E88">
        <v>63.645406390754147</v>
      </c>
      <c r="F88">
        <v>19.190000000000001</v>
      </c>
      <c r="H88">
        <v>266.84800000000001</v>
      </c>
      <c r="I88">
        <v>0</v>
      </c>
      <c r="J88" t="s">
        <v>32</v>
      </c>
    </row>
    <row r="89" spans="1:10" x14ac:dyDescent="0.25">
      <c r="A89">
        <v>1980</v>
      </c>
      <c r="B89" t="s">
        <v>121</v>
      </c>
      <c r="C89">
        <v>0.87</v>
      </c>
      <c r="D89" t="s">
        <v>191</v>
      </c>
      <c r="E89">
        <v>110.95629204052369</v>
      </c>
      <c r="F89">
        <v>6.7240000000000002</v>
      </c>
      <c r="H89">
        <v>3210.652</v>
      </c>
      <c r="I89">
        <v>0</v>
      </c>
      <c r="J89" t="s">
        <v>32</v>
      </c>
    </row>
    <row r="90" spans="1:10" x14ac:dyDescent="0.25">
      <c r="A90">
        <v>1980</v>
      </c>
      <c r="B90" t="s">
        <v>122</v>
      </c>
      <c r="C90">
        <v>0.18</v>
      </c>
      <c r="E90">
        <v>358.66032439176541</v>
      </c>
      <c r="F90">
        <v>27.876999999999999</v>
      </c>
      <c r="H90">
        <v>1114.4970000000001</v>
      </c>
      <c r="I90">
        <v>0</v>
      </c>
      <c r="J90" t="s">
        <v>32</v>
      </c>
    </row>
    <row r="91" spans="1:10" x14ac:dyDescent="0.25">
      <c r="A91">
        <v>1980</v>
      </c>
      <c r="B91" t="s">
        <v>123</v>
      </c>
      <c r="C91">
        <v>0.16</v>
      </c>
      <c r="E91">
        <v>43.799717804790092</v>
      </c>
      <c r="F91">
        <v>20.25</v>
      </c>
      <c r="H91">
        <v>498.71100000000001</v>
      </c>
      <c r="I91">
        <v>0</v>
      </c>
      <c r="J91" t="s">
        <v>32</v>
      </c>
    </row>
    <row r="92" spans="1:10" x14ac:dyDescent="0.25">
      <c r="A92">
        <v>1980</v>
      </c>
      <c r="B92" t="s">
        <v>124</v>
      </c>
      <c r="C92">
        <v>3.81</v>
      </c>
      <c r="D92" t="s">
        <v>191</v>
      </c>
      <c r="E92">
        <v>167.34001512890208</v>
      </c>
      <c r="F92">
        <v>2.6920000000000002</v>
      </c>
      <c r="H92" t="s">
        <v>192</v>
      </c>
      <c r="I92">
        <v>0</v>
      </c>
      <c r="J92" t="s">
        <v>32</v>
      </c>
    </row>
    <row r="93" spans="1:10" x14ac:dyDescent="0.25">
      <c r="A93">
        <v>1980</v>
      </c>
      <c r="B93" t="s">
        <v>125</v>
      </c>
      <c r="C93">
        <v>0.43</v>
      </c>
      <c r="E93">
        <v>103.47957788088628</v>
      </c>
      <c r="F93" t="s">
        <v>191</v>
      </c>
      <c r="H93" t="s">
        <v>192</v>
      </c>
      <c r="I93">
        <v>0</v>
      </c>
      <c r="J93" t="s">
        <v>32</v>
      </c>
    </row>
    <row r="94" spans="1:10" x14ac:dyDescent="0.25">
      <c r="A94">
        <v>1980</v>
      </c>
      <c r="B94" t="s">
        <v>126</v>
      </c>
      <c r="C94">
        <v>0.77</v>
      </c>
      <c r="D94" t="s">
        <v>191</v>
      </c>
      <c r="E94">
        <v>112.11951802643053</v>
      </c>
      <c r="F94">
        <v>33.04</v>
      </c>
      <c r="H94">
        <v>2046.57</v>
      </c>
      <c r="I94">
        <v>0</v>
      </c>
      <c r="J94">
        <v>0.37786316893821542</v>
      </c>
    </row>
    <row r="95" spans="1:10" x14ac:dyDescent="0.25">
      <c r="A95">
        <v>1980</v>
      </c>
      <c r="B95" t="s">
        <v>127</v>
      </c>
      <c r="C95">
        <v>3.36</v>
      </c>
      <c r="D95">
        <v>1.2</v>
      </c>
      <c r="E95">
        <v>23.679216644777302</v>
      </c>
      <c r="F95">
        <v>26.471</v>
      </c>
      <c r="H95">
        <v>5761.8779999999997</v>
      </c>
      <c r="I95">
        <v>0</v>
      </c>
      <c r="J95">
        <v>0.49050010415010675</v>
      </c>
    </row>
    <row r="96" spans="1:10" x14ac:dyDescent="0.25">
      <c r="A96">
        <v>1980</v>
      </c>
      <c r="B96" t="s">
        <v>128</v>
      </c>
      <c r="C96">
        <v>4.78</v>
      </c>
      <c r="D96" t="s">
        <v>191</v>
      </c>
      <c r="E96" t="s">
        <v>191</v>
      </c>
      <c r="F96" t="s">
        <v>191</v>
      </c>
      <c r="H96" t="s">
        <v>192</v>
      </c>
      <c r="I96">
        <v>0</v>
      </c>
      <c r="J96" t="s">
        <v>32</v>
      </c>
    </row>
    <row r="97" spans="1:10" x14ac:dyDescent="0.25">
      <c r="A97">
        <v>1980</v>
      </c>
      <c r="B97" t="s">
        <v>129</v>
      </c>
      <c r="C97">
        <v>8.6300000000000008</v>
      </c>
      <c r="D97" t="s">
        <v>191</v>
      </c>
      <c r="E97" t="s">
        <v>191</v>
      </c>
      <c r="F97" t="s">
        <v>191</v>
      </c>
      <c r="H97" t="s">
        <v>192</v>
      </c>
      <c r="I97">
        <v>0</v>
      </c>
      <c r="J97" t="s">
        <v>32</v>
      </c>
    </row>
    <row r="98" spans="1:10" x14ac:dyDescent="0.25">
      <c r="A98">
        <v>1980</v>
      </c>
      <c r="B98" t="s">
        <v>130</v>
      </c>
      <c r="E98" t="s">
        <v>191</v>
      </c>
      <c r="F98" t="s">
        <v>191</v>
      </c>
      <c r="H98" t="s">
        <v>192</v>
      </c>
      <c r="I98">
        <v>0</v>
      </c>
      <c r="J98" t="s">
        <v>32</v>
      </c>
    </row>
    <row r="99" spans="1:10" x14ac:dyDescent="0.25">
      <c r="A99">
        <v>1980</v>
      </c>
      <c r="B99" t="s">
        <v>131</v>
      </c>
      <c r="C99">
        <v>0.7</v>
      </c>
      <c r="D99" t="s">
        <v>191</v>
      </c>
      <c r="E99">
        <v>48.049553512249794</v>
      </c>
      <c r="F99">
        <v>9.4079999999999995</v>
      </c>
      <c r="H99">
        <v>1549.19</v>
      </c>
      <c r="I99">
        <v>0</v>
      </c>
      <c r="J99">
        <v>0.4776439453834711</v>
      </c>
    </row>
    <row r="100" spans="1:10" x14ac:dyDescent="0.25">
      <c r="A100">
        <v>1980</v>
      </c>
      <c r="B100" t="s">
        <v>132</v>
      </c>
      <c r="C100">
        <v>0.02</v>
      </c>
      <c r="E100">
        <v>38.221225592266897</v>
      </c>
      <c r="F100">
        <v>2</v>
      </c>
      <c r="H100">
        <v>177.33</v>
      </c>
      <c r="I100">
        <v>0</v>
      </c>
      <c r="J100" t="s">
        <v>32</v>
      </c>
    </row>
    <row r="101" spans="1:10" x14ac:dyDescent="0.25">
      <c r="A101">
        <v>1980</v>
      </c>
      <c r="B101" t="s">
        <v>133</v>
      </c>
      <c r="C101">
        <v>1.02</v>
      </c>
      <c r="E101">
        <v>125.99773325618612</v>
      </c>
      <c r="F101" t="s">
        <v>191</v>
      </c>
      <c r="H101" t="s">
        <v>192</v>
      </c>
      <c r="I101">
        <v>0</v>
      </c>
      <c r="J101" t="s">
        <v>32</v>
      </c>
    </row>
    <row r="102" spans="1:10" x14ac:dyDescent="0.25">
      <c r="A102">
        <v>1980</v>
      </c>
      <c r="B102" t="s">
        <v>134</v>
      </c>
      <c r="C102">
        <v>0.6</v>
      </c>
      <c r="E102">
        <v>30.27279560930134</v>
      </c>
      <c r="F102">
        <v>9.8000000000000007</v>
      </c>
      <c r="H102">
        <v>418.214</v>
      </c>
      <c r="I102">
        <v>0</v>
      </c>
      <c r="J102" t="s">
        <v>32</v>
      </c>
    </row>
    <row r="103" spans="1:10" x14ac:dyDescent="0.25">
      <c r="A103">
        <v>1980</v>
      </c>
      <c r="B103" t="s">
        <v>135</v>
      </c>
      <c r="C103">
        <v>6.19</v>
      </c>
      <c r="D103">
        <v>3.3540000000000001</v>
      </c>
      <c r="E103">
        <v>101.9574536343153</v>
      </c>
      <c r="F103" t="s">
        <v>191</v>
      </c>
      <c r="H103">
        <v>11674.814</v>
      </c>
      <c r="I103">
        <v>0</v>
      </c>
      <c r="J103">
        <v>0.24284004965493847</v>
      </c>
    </row>
    <row r="104" spans="1:10" x14ac:dyDescent="0.25">
      <c r="A104">
        <v>1980</v>
      </c>
      <c r="B104" t="s">
        <v>136</v>
      </c>
      <c r="C104">
        <v>12.47</v>
      </c>
      <c r="D104">
        <v>4.0190000000000001</v>
      </c>
      <c r="E104">
        <v>59.252743570411326</v>
      </c>
      <c r="F104">
        <v>17.079000000000001</v>
      </c>
      <c r="H104">
        <v>9027.1180000000004</v>
      </c>
      <c r="I104">
        <v>0</v>
      </c>
      <c r="J104">
        <v>0.26318340966867848</v>
      </c>
    </row>
    <row r="105" spans="1:10" x14ac:dyDescent="0.25">
      <c r="A105">
        <v>1980</v>
      </c>
      <c r="B105" t="s">
        <v>137</v>
      </c>
      <c r="C105">
        <v>7.73</v>
      </c>
      <c r="D105">
        <v>13.448</v>
      </c>
      <c r="E105">
        <v>67.497162024744455</v>
      </c>
      <c r="F105">
        <v>35.134999999999998</v>
      </c>
      <c r="H105" t="s">
        <v>192</v>
      </c>
      <c r="I105">
        <v>0</v>
      </c>
      <c r="J105" t="s">
        <v>32</v>
      </c>
    </row>
    <row r="106" spans="1:10" x14ac:dyDescent="0.25">
      <c r="A106">
        <v>1980</v>
      </c>
      <c r="B106" t="s">
        <v>138</v>
      </c>
      <c r="C106">
        <v>0.16</v>
      </c>
      <c r="E106">
        <v>62.710297422730108</v>
      </c>
      <c r="F106">
        <v>7.3250000000000002</v>
      </c>
      <c r="H106">
        <v>543.80200000000002</v>
      </c>
      <c r="I106">
        <v>0</v>
      </c>
      <c r="J106" t="s">
        <v>32</v>
      </c>
    </row>
    <row r="107" spans="1:10" x14ac:dyDescent="0.25">
      <c r="A107">
        <v>1980</v>
      </c>
      <c r="B107" t="s">
        <v>139</v>
      </c>
      <c r="D107" t="s">
        <v>191</v>
      </c>
      <c r="E107">
        <v>48.57131432845506</v>
      </c>
      <c r="F107">
        <v>9.9700000000000006</v>
      </c>
      <c r="H107">
        <v>889.09299999999996</v>
      </c>
      <c r="I107">
        <v>0</v>
      </c>
      <c r="J107" t="s">
        <v>32</v>
      </c>
    </row>
    <row r="108" spans="1:10" x14ac:dyDescent="0.25">
      <c r="A108">
        <v>1980</v>
      </c>
      <c r="B108" t="s">
        <v>140</v>
      </c>
      <c r="C108">
        <v>4.38</v>
      </c>
      <c r="D108">
        <v>1.65</v>
      </c>
      <c r="E108">
        <v>80.388499450266607</v>
      </c>
      <c r="F108">
        <v>10.912000000000001</v>
      </c>
      <c r="H108">
        <v>14866.022999999999</v>
      </c>
      <c r="I108">
        <v>0</v>
      </c>
      <c r="J108">
        <v>0.22246371025262879</v>
      </c>
    </row>
    <row r="109" spans="1:10" x14ac:dyDescent="0.25">
      <c r="A109">
        <v>1980</v>
      </c>
      <c r="B109" t="s">
        <v>141</v>
      </c>
      <c r="C109">
        <v>1.48</v>
      </c>
      <c r="D109" t="s">
        <v>191</v>
      </c>
      <c r="E109">
        <v>36.587201411049378</v>
      </c>
      <c r="F109">
        <v>11.927</v>
      </c>
      <c r="H109">
        <v>863.92</v>
      </c>
      <c r="I109">
        <v>0</v>
      </c>
      <c r="J109">
        <v>0.33135286153748977</v>
      </c>
    </row>
    <row r="110" spans="1:10" x14ac:dyDescent="0.25">
      <c r="A110">
        <v>1980</v>
      </c>
      <c r="B110" t="s">
        <v>142</v>
      </c>
      <c r="C110">
        <v>3.57</v>
      </c>
      <c r="D110">
        <v>8.375</v>
      </c>
      <c r="E110">
        <v>186.94066084035376</v>
      </c>
      <c r="F110">
        <v>13.808</v>
      </c>
      <c r="H110">
        <v>3135.3629999999998</v>
      </c>
      <c r="I110">
        <v>0</v>
      </c>
      <c r="J110">
        <v>0.43394071357194774</v>
      </c>
    </row>
    <row r="111" spans="1:10" x14ac:dyDescent="0.25">
      <c r="A111">
        <v>1980</v>
      </c>
      <c r="B111" t="s">
        <v>143</v>
      </c>
      <c r="C111">
        <v>0.26</v>
      </c>
      <c r="E111">
        <v>96.504897774226762</v>
      </c>
      <c r="F111">
        <v>12.064</v>
      </c>
      <c r="H111">
        <v>696.18799999999999</v>
      </c>
      <c r="I111">
        <v>0</v>
      </c>
      <c r="J111" t="s">
        <v>32</v>
      </c>
    </row>
    <row r="112" spans="1:10" x14ac:dyDescent="0.25">
      <c r="A112">
        <v>1980</v>
      </c>
      <c r="B112" t="s">
        <v>144</v>
      </c>
      <c r="C112">
        <v>1.97</v>
      </c>
      <c r="D112" t="s">
        <v>191</v>
      </c>
      <c r="E112" t="s">
        <v>191</v>
      </c>
      <c r="F112">
        <v>26.600999999999999</v>
      </c>
      <c r="H112">
        <v>2642.2759999999998</v>
      </c>
      <c r="I112">
        <v>0</v>
      </c>
      <c r="J112" t="s">
        <v>32</v>
      </c>
    </row>
    <row r="113" spans="1:10" x14ac:dyDescent="0.25">
      <c r="A113">
        <v>1980</v>
      </c>
      <c r="B113" t="s">
        <v>145</v>
      </c>
      <c r="C113">
        <v>6.93</v>
      </c>
      <c r="D113">
        <v>7.3259999999999996</v>
      </c>
      <c r="E113">
        <v>27.450980392156865</v>
      </c>
      <c r="F113">
        <v>59.145000000000003</v>
      </c>
      <c r="H113">
        <v>3068.91</v>
      </c>
      <c r="I113">
        <v>0</v>
      </c>
      <c r="J113" t="s">
        <v>32</v>
      </c>
    </row>
    <row r="114" spans="1:10" x14ac:dyDescent="0.25">
      <c r="A114">
        <v>1980</v>
      </c>
      <c r="B114" t="s">
        <v>146</v>
      </c>
      <c r="C114">
        <v>8.24</v>
      </c>
      <c r="D114" t="s">
        <v>191</v>
      </c>
      <c r="E114">
        <v>52.043700692105396</v>
      </c>
      <c r="F114">
        <v>18.201000000000001</v>
      </c>
      <c r="H114">
        <v>1868.47</v>
      </c>
      <c r="I114">
        <v>0</v>
      </c>
      <c r="J114" t="s">
        <v>32</v>
      </c>
    </row>
    <row r="115" spans="1:10" x14ac:dyDescent="0.25">
      <c r="A115">
        <v>1980</v>
      </c>
      <c r="B115" t="s">
        <v>147</v>
      </c>
      <c r="C115">
        <v>2.6</v>
      </c>
      <c r="D115" t="s">
        <v>191</v>
      </c>
      <c r="E115" t="s">
        <v>191</v>
      </c>
      <c r="F115">
        <v>9.4</v>
      </c>
      <c r="H115">
        <v>4632.1490000000003</v>
      </c>
      <c r="I115">
        <v>0</v>
      </c>
      <c r="J115">
        <v>0.25462574803551963</v>
      </c>
    </row>
    <row r="116" spans="1:10" x14ac:dyDescent="0.25">
      <c r="A116">
        <v>1980</v>
      </c>
      <c r="B116" t="s">
        <v>148</v>
      </c>
      <c r="C116">
        <v>1.36</v>
      </c>
      <c r="D116">
        <v>7.8239999999999998</v>
      </c>
      <c r="E116">
        <v>54.228675522286181</v>
      </c>
      <c r="F116">
        <v>5.8620000000000001</v>
      </c>
      <c r="H116">
        <v>5783.6180000000004</v>
      </c>
      <c r="I116">
        <v>0</v>
      </c>
      <c r="J116">
        <v>0.3143971722625023</v>
      </c>
    </row>
    <row r="117" spans="1:10" x14ac:dyDescent="0.25">
      <c r="A117">
        <v>1980</v>
      </c>
      <c r="B117" t="s">
        <v>149</v>
      </c>
      <c r="C117">
        <v>2.62</v>
      </c>
      <c r="D117" t="s">
        <v>191</v>
      </c>
      <c r="E117" t="s">
        <v>191</v>
      </c>
      <c r="F117">
        <v>1.5229999999999999</v>
      </c>
      <c r="H117">
        <v>4754.4859999999999</v>
      </c>
      <c r="I117">
        <v>0</v>
      </c>
      <c r="J117" t="s">
        <v>32</v>
      </c>
    </row>
    <row r="118" spans="1:10" x14ac:dyDescent="0.25">
      <c r="A118">
        <v>1980</v>
      </c>
      <c r="B118" t="s">
        <v>150</v>
      </c>
      <c r="C118">
        <v>6.18</v>
      </c>
      <c r="D118" t="s">
        <v>191</v>
      </c>
      <c r="E118" t="s">
        <v>192</v>
      </c>
      <c r="F118" t="s">
        <v>191</v>
      </c>
      <c r="H118" t="s">
        <v>192</v>
      </c>
      <c r="I118">
        <v>0</v>
      </c>
      <c r="J118">
        <v>0.22874212841654934</v>
      </c>
    </row>
    <row r="119" spans="1:10" x14ac:dyDescent="0.25">
      <c r="A119">
        <v>1980</v>
      </c>
      <c r="B119" t="s">
        <v>151</v>
      </c>
      <c r="C119">
        <v>0.09</v>
      </c>
      <c r="E119">
        <v>40.818594459434578</v>
      </c>
      <c r="F119">
        <v>7.1950000000000003</v>
      </c>
      <c r="H119">
        <v>437.42399999999998</v>
      </c>
      <c r="I119">
        <v>0</v>
      </c>
      <c r="J119" t="s">
        <v>32</v>
      </c>
    </row>
    <row r="120" spans="1:10" x14ac:dyDescent="0.25">
      <c r="A120">
        <v>1980</v>
      </c>
      <c r="B120" t="s">
        <v>152</v>
      </c>
      <c r="C120">
        <v>0.56999999999999995</v>
      </c>
      <c r="E120">
        <v>62.2548507950168</v>
      </c>
      <c r="F120">
        <v>8.8369999999999997</v>
      </c>
      <c r="H120">
        <v>816.07500000000005</v>
      </c>
      <c r="I120">
        <v>0</v>
      </c>
      <c r="J120" t="s">
        <v>32</v>
      </c>
    </row>
    <row r="121" spans="1:10" x14ac:dyDescent="0.25">
      <c r="A121">
        <v>1980</v>
      </c>
      <c r="B121" t="s">
        <v>153</v>
      </c>
      <c r="C121">
        <v>3.21</v>
      </c>
      <c r="D121" t="s">
        <v>191</v>
      </c>
      <c r="E121" t="s">
        <v>191</v>
      </c>
      <c r="F121" t="s">
        <v>191</v>
      </c>
      <c r="H121" t="s">
        <v>192</v>
      </c>
      <c r="I121">
        <v>0</v>
      </c>
      <c r="J121" t="s">
        <v>32</v>
      </c>
    </row>
    <row r="122" spans="1:10" x14ac:dyDescent="0.25">
      <c r="A122">
        <v>1980</v>
      </c>
      <c r="B122" t="s">
        <v>154</v>
      </c>
      <c r="D122" t="s">
        <v>191</v>
      </c>
      <c r="E122">
        <v>81.394097037902114</v>
      </c>
      <c r="F122">
        <v>13.516</v>
      </c>
      <c r="H122">
        <v>4634.2079999999996</v>
      </c>
      <c r="I122">
        <v>0</v>
      </c>
      <c r="J122" t="s">
        <v>32</v>
      </c>
    </row>
    <row r="123" spans="1:10" x14ac:dyDescent="0.25">
      <c r="A123">
        <v>1980</v>
      </c>
      <c r="B123" t="s">
        <v>155</v>
      </c>
      <c r="C123">
        <v>0.19</v>
      </c>
      <c r="E123">
        <v>61.081781086441367</v>
      </c>
      <c r="F123">
        <v>12.867000000000001</v>
      </c>
      <c r="H123">
        <v>1028.1130000000001</v>
      </c>
      <c r="I123">
        <v>0</v>
      </c>
      <c r="J123" t="s">
        <v>32</v>
      </c>
    </row>
    <row r="124" spans="1:10" x14ac:dyDescent="0.25">
      <c r="A124">
        <v>1980</v>
      </c>
      <c r="B124" t="s">
        <v>156</v>
      </c>
      <c r="C124">
        <v>2.44</v>
      </c>
      <c r="D124">
        <v>5.7510000000000003</v>
      </c>
      <c r="E124">
        <v>411.03528538397887</v>
      </c>
      <c r="F124">
        <v>8.5310000000000006</v>
      </c>
      <c r="H124">
        <v>8816.1370000000006</v>
      </c>
      <c r="I124">
        <v>0</v>
      </c>
      <c r="J124">
        <v>0.3625379313979038</v>
      </c>
    </row>
    <row r="125" spans="1:10" x14ac:dyDescent="0.25">
      <c r="A125">
        <v>1980</v>
      </c>
      <c r="B125" t="s">
        <v>157</v>
      </c>
      <c r="D125" t="s">
        <v>191</v>
      </c>
      <c r="E125" t="s">
        <v>191</v>
      </c>
      <c r="F125" t="s">
        <v>191</v>
      </c>
      <c r="H125" t="s">
        <v>192</v>
      </c>
      <c r="I125">
        <v>0</v>
      </c>
      <c r="J125" t="s">
        <v>32</v>
      </c>
    </row>
    <row r="126" spans="1:10" x14ac:dyDescent="0.25">
      <c r="A126">
        <v>1980</v>
      </c>
      <c r="B126" t="s">
        <v>158</v>
      </c>
      <c r="C126">
        <v>3.36</v>
      </c>
      <c r="D126" t="s">
        <v>191</v>
      </c>
      <c r="E126" t="s">
        <v>191</v>
      </c>
      <c r="F126" t="s">
        <v>191</v>
      </c>
      <c r="H126" t="s">
        <v>192</v>
      </c>
      <c r="I126">
        <v>0</v>
      </c>
      <c r="J126" t="s">
        <v>32</v>
      </c>
    </row>
    <row r="127" spans="1:10" x14ac:dyDescent="0.25">
      <c r="A127">
        <v>1980</v>
      </c>
      <c r="B127" t="s">
        <v>159</v>
      </c>
      <c r="C127">
        <v>0.16</v>
      </c>
      <c r="D127">
        <v>9.2409999999999997</v>
      </c>
      <c r="E127">
        <v>62.729157765655472</v>
      </c>
      <c r="F127">
        <v>14.236000000000001</v>
      </c>
      <c r="H127">
        <v>4522.3689999999997</v>
      </c>
      <c r="I127">
        <v>0</v>
      </c>
      <c r="J127">
        <v>0.58680233533992321</v>
      </c>
    </row>
    <row r="128" spans="1:10" x14ac:dyDescent="0.25">
      <c r="A128">
        <v>1980</v>
      </c>
      <c r="B128" t="s">
        <v>160</v>
      </c>
      <c r="C128">
        <v>4.59</v>
      </c>
      <c r="D128">
        <v>11.010999999999999</v>
      </c>
      <c r="E128">
        <v>31.591673599641823</v>
      </c>
      <c r="F128">
        <v>15.577999999999999</v>
      </c>
      <c r="H128">
        <v>7812.2790000000005</v>
      </c>
      <c r="I128">
        <v>0</v>
      </c>
      <c r="J128">
        <v>0.3184056446164153</v>
      </c>
    </row>
    <row r="129" spans="1:10" x14ac:dyDescent="0.25">
      <c r="A129">
        <v>1980</v>
      </c>
      <c r="B129" t="s">
        <v>161</v>
      </c>
      <c r="C129">
        <v>0.42</v>
      </c>
      <c r="D129" t="s">
        <v>191</v>
      </c>
      <c r="E129">
        <v>87.017301246110605</v>
      </c>
      <c r="F129">
        <v>26.145</v>
      </c>
      <c r="H129">
        <v>1106.0440000000001</v>
      </c>
      <c r="I129">
        <v>0</v>
      </c>
      <c r="J129">
        <v>0.37698273503503132</v>
      </c>
    </row>
    <row r="130" spans="1:10" x14ac:dyDescent="0.25">
      <c r="A130">
        <v>1980</v>
      </c>
      <c r="B130" t="s">
        <v>162</v>
      </c>
      <c r="E130">
        <v>161.17372716673145</v>
      </c>
      <c r="F130">
        <v>19.367000000000001</v>
      </c>
      <c r="H130">
        <v>2095.299</v>
      </c>
      <c r="I130">
        <v>0</v>
      </c>
      <c r="J130" t="s">
        <v>32</v>
      </c>
    </row>
    <row r="131" spans="1:10" x14ac:dyDescent="0.25">
      <c r="A131">
        <v>1980</v>
      </c>
      <c r="B131" t="s">
        <v>163</v>
      </c>
      <c r="E131">
        <v>160.08720751704232</v>
      </c>
      <c r="F131">
        <v>17.207000000000001</v>
      </c>
      <c r="H131">
        <v>1509.749</v>
      </c>
      <c r="I131">
        <v>0</v>
      </c>
      <c r="J131" t="s">
        <v>32</v>
      </c>
    </row>
    <row r="132" spans="1:10" x14ac:dyDescent="0.25">
      <c r="A132">
        <v>1980</v>
      </c>
      <c r="B132" t="s">
        <v>164</v>
      </c>
      <c r="C132">
        <v>0.38</v>
      </c>
      <c r="D132" t="s">
        <v>191</v>
      </c>
      <c r="E132">
        <v>33.727295069148106</v>
      </c>
      <c r="F132">
        <v>26.530999999999999</v>
      </c>
      <c r="H132">
        <v>418.63200000000001</v>
      </c>
      <c r="I132">
        <v>0</v>
      </c>
      <c r="J132" t="s">
        <v>32</v>
      </c>
    </row>
    <row r="133" spans="1:10" x14ac:dyDescent="0.25">
      <c r="A133">
        <v>1980</v>
      </c>
      <c r="B133" t="s">
        <v>165</v>
      </c>
      <c r="D133" t="s">
        <v>191</v>
      </c>
      <c r="E133">
        <v>143.03685998238774</v>
      </c>
      <c r="F133">
        <v>14.151</v>
      </c>
      <c r="H133" t="s">
        <v>192</v>
      </c>
      <c r="I133">
        <v>0</v>
      </c>
      <c r="J133" t="s">
        <v>32</v>
      </c>
    </row>
    <row r="134" spans="1:10" x14ac:dyDescent="0.25">
      <c r="A134">
        <v>1980</v>
      </c>
      <c r="B134" t="s">
        <v>166</v>
      </c>
      <c r="C134">
        <v>1.63</v>
      </c>
      <c r="E134">
        <v>188.64750894316646</v>
      </c>
      <c r="F134">
        <v>18.2</v>
      </c>
      <c r="H134">
        <v>1402.7280000000001</v>
      </c>
      <c r="I134">
        <v>0</v>
      </c>
      <c r="J134" t="s">
        <v>32</v>
      </c>
    </row>
    <row r="135" spans="1:10" x14ac:dyDescent="0.25">
      <c r="A135">
        <v>1980</v>
      </c>
      <c r="B135" t="s">
        <v>167</v>
      </c>
      <c r="C135">
        <v>7.88</v>
      </c>
      <c r="D135">
        <v>2.0329999999999999</v>
      </c>
      <c r="E135">
        <v>56.896378492356362</v>
      </c>
      <c r="F135">
        <v>17.452000000000002</v>
      </c>
      <c r="H135">
        <v>10288.529</v>
      </c>
      <c r="I135">
        <v>0</v>
      </c>
      <c r="J135">
        <v>0.20379327286121454</v>
      </c>
    </row>
    <row r="136" spans="1:10" x14ac:dyDescent="0.25">
      <c r="A136">
        <v>1980</v>
      </c>
      <c r="B136" t="s">
        <v>168</v>
      </c>
      <c r="C136">
        <v>6.07</v>
      </c>
      <c r="D136">
        <v>0.20899999999999999</v>
      </c>
      <c r="E136">
        <v>85.457937830220999</v>
      </c>
      <c r="F136">
        <v>4.0220000000000002</v>
      </c>
      <c r="H136">
        <v>16504.083999999999</v>
      </c>
      <c r="I136">
        <v>0</v>
      </c>
      <c r="J136">
        <v>0.31433821212413698</v>
      </c>
    </row>
    <row r="137" spans="1:10" x14ac:dyDescent="0.25">
      <c r="A137">
        <v>1980</v>
      </c>
      <c r="B137" t="s">
        <v>169</v>
      </c>
      <c r="C137">
        <v>1.6</v>
      </c>
      <c r="D137" t="s">
        <v>191</v>
      </c>
      <c r="E137" t="s">
        <v>192</v>
      </c>
      <c r="F137">
        <v>19.332000000000001</v>
      </c>
      <c r="H137">
        <v>2068.8110000000001</v>
      </c>
      <c r="I137">
        <v>0</v>
      </c>
      <c r="J137" t="s">
        <v>32</v>
      </c>
    </row>
    <row r="138" spans="1:10" x14ac:dyDescent="0.25">
      <c r="A138">
        <v>1980</v>
      </c>
      <c r="B138" t="s">
        <v>170</v>
      </c>
      <c r="D138">
        <v>1.23</v>
      </c>
      <c r="E138" t="s">
        <v>192</v>
      </c>
      <c r="F138">
        <v>19.018000000000001</v>
      </c>
      <c r="H138">
        <v>3754.7069999999999</v>
      </c>
      <c r="I138">
        <v>0</v>
      </c>
      <c r="J138">
        <v>0.26411496184593025</v>
      </c>
    </row>
    <row r="139" spans="1:10" x14ac:dyDescent="0.25">
      <c r="A139">
        <v>1980</v>
      </c>
      <c r="B139" t="s">
        <v>171</v>
      </c>
      <c r="C139">
        <v>4.8</v>
      </c>
      <c r="E139" t="s">
        <v>191</v>
      </c>
      <c r="F139" t="s">
        <v>191</v>
      </c>
      <c r="H139" t="s">
        <v>192</v>
      </c>
      <c r="I139">
        <v>0</v>
      </c>
      <c r="J139" t="s">
        <v>32</v>
      </c>
    </row>
    <row r="140" spans="1:10" x14ac:dyDescent="0.25">
      <c r="A140">
        <v>1980</v>
      </c>
      <c r="B140" t="s">
        <v>172</v>
      </c>
      <c r="C140">
        <v>0.24</v>
      </c>
      <c r="E140" t="s">
        <v>191</v>
      </c>
      <c r="F140">
        <v>30.204999999999998</v>
      </c>
      <c r="H140">
        <v>441.745</v>
      </c>
      <c r="I140">
        <v>0</v>
      </c>
      <c r="J140" t="s">
        <v>32</v>
      </c>
    </row>
    <row r="141" spans="1:10" x14ac:dyDescent="0.25">
      <c r="A141">
        <v>1980</v>
      </c>
      <c r="B141" t="s">
        <v>173</v>
      </c>
      <c r="C141">
        <v>2.78</v>
      </c>
      <c r="D141" t="s">
        <v>191</v>
      </c>
      <c r="E141">
        <v>54.479067149323491</v>
      </c>
      <c r="F141">
        <v>19.7</v>
      </c>
      <c r="H141">
        <v>1563.4939999999999</v>
      </c>
      <c r="I141">
        <v>0</v>
      </c>
      <c r="J141" t="s">
        <v>32</v>
      </c>
    </row>
    <row r="142" spans="1:10" x14ac:dyDescent="0.25">
      <c r="A142">
        <v>1980</v>
      </c>
      <c r="B142" t="s">
        <v>174</v>
      </c>
      <c r="E142" t="s">
        <v>191</v>
      </c>
      <c r="F142" t="s">
        <v>191</v>
      </c>
      <c r="H142" t="s">
        <v>192</v>
      </c>
      <c r="I142">
        <v>0</v>
      </c>
      <c r="J142" t="s">
        <v>32</v>
      </c>
    </row>
    <row r="143" spans="1:10" x14ac:dyDescent="0.25">
      <c r="A143">
        <v>1980</v>
      </c>
      <c r="B143" t="s">
        <v>175</v>
      </c>
      <c r="C143">
        <v>0.67</v>
      </c>
      <c r="E143">
        <v>107.41357576467254</v>
      </c>
      <c r="F143">
        <v>12.32</v>
      </c>
      <c r="H143">
        <v>929.27800000000002</v>
      </c>
      <c r="I143">
        <v>0</v>
      </c>
      <c r="J143" t="s">
        <v>32</v>
      </c>
    </row>
    <row r="144" spans="1:10" x14ac:dyDescent="0.25">
      <c r="A144">
        <v>1980</v>
      </c>
      <c r="B144" t="s">
        <v>176</v>
      </c>
      <c r="C144">
        <v>1.59</v>
      </c>
      <c r="D144" t="s">
        <v>191</v>
      </c>
      <c r="E144">
        <v>89.42677050133301</v>
      </c>
      <c r="F144">
        <v>17.47</v>
      </c>
      <c r="H144" t="s">
        <v>192</v>
      </c>
      <c r="I144">
        <v>0</v>
      </c>
      <c r="J144" t="s">
        <v>32</v>
      </c>
    </row>
    <row r="145" spans="1:10" x14ac:dyDescent="0.25">
      <c r="A145">
        <v>1980</v>
      </c>
      <c r="B145" t="s">
        <v>177</v>
      </c>
      <c r="C145">
        <v>0.93</v>
      </c>
      <c r="D145" t="s">
        <v>191</v>
      </c>
      <c r="E145">
        <v>85.838158452196026</v>
      </c>
      <c r="F145">
        <v>10.010999999999999</v>
      </c>
      <c r="H145">
        <v>2133.1689999999999</v>
      </c>
      <c r="I145">
        <v>0</v>
      </c>
      <c r="J145">
        <v>0.44370611590008402</v>
      </c>
    </row>
    <row r="146" spans="1:10" x14ac:dyDescent="0.25">
      <c r="A146">
        <v>1980</v>
      </c>
      <c r="B146" t="s">
        <v>178</v>
      </c>
      <c r="C146">
        <v>1.58</v>
      </c>
      <c r="D146">
        <v>7.2</v>
      </c>
      <c r="E146">
        <v>17.089072060566664</v>
      </c>
      <c r="F146">
        <v>110.63800000000001</v>
      </c>
      <c r="H146">
        <v>3545.1840000000002</v>
      </c>
      <c r="I146">
        <v>0</v>
      </c>
      <c r="J146">
        <v>0.48551182148068461</v>
      </c>
    </row>
    <row r="147" spans="1:10" x14ac:dyDescent="0.25">
      <c r="A147">
        <v>1980</v>
      </c>
      <c r="B147" t="s">
        <v>179</v>
      </c>
      <c r="E147" t="s">
        <v>191</v>
      </c>
      <c r="F147" t="s">
        <v>191</v>
      </c>
      <c r="H147" t="s">
        <v>192</v>
      </c>
      <c r="I147">
        <v>0</v>
      </c>
      <c r="J147" t="s">
        <v>32</v>
      </c>
    </row>
    <row r="148" spans="1:10" x14ac:dyDescent="0.25">
      <c r="A148">
        <v>1980</v>
      </c>
      <c r="B148" t="s">
        <v>180</v>
      </c>
      <c r="C148">
        <v>0.15</v>
      </c>
      <c r="E148">
        <v>45.476092912639302</v>
      </c>
      <c r="F148">
        <v>99.203000000000003</v>
      </c>
      <c r="H148">
        <v>335.07299999999998</v>
      </c>
      <c r="I148">
        <v>0</v>
      </c>
      <c r="J148" t="s">
        <v>32</v>
      </c>
    </row>
    <row r="149" spans="1:10" x14ac:dyDescent="0.25">
      <c r="A149">
        <v>1980</v>
      </c>
      <c r="B149" t="s">
        <v>181</v>
      </c>
      <c r="C149">
        <v>6.14</v>
      </c>
      <c r="D149" t="s">
        <v>191</v>
      </c>
      <c r="E149" t="s">
        <v>191</v>
      </c>
      <c r="F149" t="s">
        <v>191</v>
      </c>
      <c r="H149" t="s">
        <v>192</v>
      </c>
      <c r="I149">
        <v>0</v>
      </c>
      <c r="J149">
        <v>0.27323365411093065</v>
      </c>
    </row>
    <row r="150" spans="1:10" x14ac:dyDescent="0.25">
      <c r="A150">
        <v>1980</v>
      </c>
      <c r="B150" t="s">
        <v>182</v>
      </c>
      <c r="C150">
        <v>5.5</v>
      </c>
      <c r="D150">
        <v>7.133</v>
      </c>
      <c r="E150">
        <v>49.639335145801816</v>
      </c>
      <c r="F150">
        <v>16.849</v>
      </c>
      <c r="H150">
        <v>7703.0630000000001</v>
      </c>
      <c r="I150">
        <v>0</v>
      </c>
      <c r="J150">
        <v>0.26921529459398846</v>
      </c>
    </row>
    <row r="151" spans="1:10" x14ac:dyDescent="0.25">
      <c r="A151">
        <v>1980</v>
      </c>
      <c r="B151" t="s">
        <v>183</v>
      </c>
      <c r="C151">
        <v>16.739999999999998</v>
      </c>
      <c r="D151">
        <v>7.1749999999999998</v>
      </c>
      <c r="E151">
        <v>20.073362445414848</v>
      </c>
      <c r="F151">
        <v>13.502000000000001</v>
      </c>
      <c r="H151">
        <v>12575.567999999999</v>
      </c>
      <c r="I151">
        <v>0</v>
      </c>
      <c r="J151">
        <v>0.30296683599782542</v>
      </c>
    </row>
    <row r="152" spans="1:10" x14ac:dyDescent="0.25">
      <c r="A152">
        <v>1980</v>
      </c>
      <c r="B152" t="s">
        <v>184</v>
      </c>
      <c r="C152">
        <v>2.65</v>
      </c>
      <c r="D152" t="s">
        <v>191</v>
      </c>
      <c r="E152">
        <v>35.664396338553644</v>
      </c>
      <c r="F152">
        <v>63.475000000000001</v>
      </c>
      <c r="H152">
        <v>4181.9709999999995</v>
      </c>
      <c r="I152">
        <v>0</v>
      </c>
      <c r="J152">
        <v>0.41014343882715976</v>
      </c>
    </row>
    <row r="153" spans="1:10" x14ac:dyDescent="0.25">
      <c r="A153">
        <v>1980</v>
      </c>
      <c r="B153" t="s">
        <v>185</v>
      </c>
      <c r="E153" t="s">
        <v>191</v>
      </c>
      <c r="F153" t="s">
        <v>191</v>
      </c>
      <c r="H153" t="s">
        <v>192</v>
      </c>
      <c r="I153">
        <v>0</v>
      </c>
      <c r="J153" t="s">
        <v>32</v>
      </c>
    </row>
    <row r="154" spans="1:10" x14ac:dyDescent="0.25">
      <c r="A154">
        <v>1980</v>
      </c>
      <c r="B154" t="s">
        <v>186</v>
      </c>
      <c r="C154">
        <v>2.4500000000000002</v>
      </c>
      <c r="D154">
        <v>5.4290000000000003</v>
      </c>
      <c r="E154" t="s">
        <v>192</v>
      </c>
      <c r="F154">
        <v>21.355</v>
      </c>
      <c r="H154">
        <v>7838.0510000000004</v>
      </c>
      <c r="I154">
        <v>0</v>
      </c>
      <c r="J154">
        <v>0.37778109084728151</v>
      </c>
    </row>
    <row r="155" spans="1:10" x14ac:dyDescent="0.25">
      <c r="A155">
        <v>1980</v>
      </c>
      <c r="B155" t="s">
        <v>187</v>
      </c>
      <c r="C155">
        <v>0.46</v>
      </c>
      <c r="D155" t="s">
        <v>191</v>
      </c>
      <c r="E155" t="s">
        <v>191</v>
      </c>
      <c r="F155">
        <v>25.155999999999999</v>
      </c>
      <c r="H155">
        <v>435.49200000000002</v>
      </c>
      <c r="I155">
        <v>0</v>
      </c>
      <c r="J155" t="s">
        <v>32</v>
      </c>
    </row>
    <row r="156" spans="1:10" x14ac:dyDescent="0.25">
      <c r="A156">
        <v>1980</v>
      </c>
      <c r="B156" t="s">
        <v>188</v>
      </c>
      <c r="C156">
        <v>7.0000000000000007E-2</v>
      </c>
      <c r="E156" t="s">
        <v>192</v>
      </c>
      <c r="F156" t="s">
        <v>191</v>
      </c>
      <c r="H156" t="s">
        <v>192</v>
      </c>
      <c r="I156">
        <v>0</v>
      </c>
      <c r="J156" t="s">
        <v>32</v>
      </c>
    </row>
    <row r="157" spans="1:10" x14ac:dyDescent="0.25">
      <c r="A157">
        <v>1980</v>
      </c>
      <c r="B157" t="s">
        <v>189</v>
      </c>
      <c r="C157">
        <v>0.15</v>
      </c>
      <c r="E157">
        <v>86.799843321582401</v>
      </c>
      <c r="F157">
        <v>11.728999999999999</v>
      </c>
      <c r="H157">
        <v>1574.6420000000001</v>
      </c>
      <c r="I157">
        <v>0</v>
      </c>
      <c r="J157" t="s">
        <v>32</v>
      </c>
    </row>
    <row r="158" spans="1:10" x14ac:dyDescent="0.25">
      <c r="A158">
        <v>1980</v>
      </c>
      <c r="B158" t="s">
        <v>190</v>
      </c>
      <c r="C158">
        <v>1.61</v>
      </c>
      <c r="E158">
        <v>49.890415564720982</v>
      </c>
      <c r="F158" t="s">
        <v>191</v>
      </c>
      <c r="H158" t="s">
        <v>192</v>
      </c>
      <c r="I158">
        <v>0</v>
      </c>
      <c r="J158" t="s">
        <v>32</v>
      </c>
    </row>
    <row r="159" spans="1:10" x14ac:dyDescent="0.25">
      <c r="A159">
        <v>1981</v>
      </c>
      <c r="B159" t="s">
        <v>31</v>
      </c>
      <c r="C159" t="e">
        <f>IF(#REF!="",#REF!,#REF!)</f>
        <v>#REF!</v>
      </c>
      <c r="E159" t="s">
        <v>191</v>
      </c>
      <c r="F159" t="s">
        <v>191</v>
      </c>
      <c r="H159" t="s">
        <v>192</v>
      </c>
      <c r="I159">
        <v>0</v>
      </c>
      <c r="J159" t="s">
        <v>32</v>
      </c>
    </row>
    <row r="160" spans="1:10" x14ac:dyDescent="0.25">
      <c r="A160">
        <v>1981</v>
      </c>
      <c r="B160" t="s">
        <v>33</v>
      </c>
      <c r="C160" t="e">
        <f>IF(#REF!="",#REF!,#REF!)</f>
        <v>#REF!</v>
      </c>
      <c r="D160">
        <v>4.2240000000000002</v>
      </c>
      <c r="E160">
        <v>44.49760557766195</v>
      </c>
      <c r="F160" t="s">
        <v>191</v>
      </c>
      <c r="H160">
        <v>2285.3850000000002</v>
      </c>
      <c r="I160">
        <v>0</v>
      </c>
      <c r="J160" t="s">
        <v>32</v>
      </c>
    </row>
    <row r="161" spans="1:10" x14ac:dyDescent="0.25">
      <c r="A161">
        <v>1981</v>
      </c>
      <c r="B161" t="s">
        <v>35</v>
      </c>
      <c r="C161" t="e">
        <f>IF(#REF!="",#REF!,#REF!)</f>
        <v>#REF!</v>
      </c>
      <c r="D161">
        <v>15.385</v>
      </c>
      <c r="E161">
        <v>65.464993581221364</v>
      </c>
      <c r="F161">
        <v>14.61</v>
      </c>
      <c r="H161">
        <v>5024.6120000000001</v>
      </c>
      <c r="I161">
        <v>0</v>
      </c>
      <c r="J161" t="s">
        <v>32</v>
      </c>
    </row>
    <row r="162" spans="1:10" x14ac:dyDescent="0.25">
      <c r="A162">
        <v>1981</v>
      </c>
      <c r="B162" t="s">
        <v>36</v>
      </c>
      <c r="C162" t="e">
        <f>IF(#REF!="",#REF!,#REF!)</f>
        <v>#REF!</v>
      </c>
      <c r="E162" t="s">
        <v>191</v>
      </c>
      <c r="F162">
        <v>1.391</v>
      </c>
      <c r="H162">
        <v>2017.8050000000001</v>
      </c>
      <c r="I162">
        <v>0</v>
      </c>
      <c r="J162" t="s">
        <v>32</v>
      </c>
    </row>
    <row r="163" spans="1:10" x14ac:dyDescent="0.25">
      <c r="A163">
        <v>1981</v>
      </c>
      <c r="B163" t="s">
        <v>37</v>
      </c>
      <c r="C163" t="e">
        <f>IF(#REF!="",#REF!,#REF!)</f>
        <v>#REF!</v>
      </c>
      <c r="D163">
        <v>5</v>
      </c>
      <c r="E163">
        <v>14.292977478947066</v>
      </c>
      <c r="F163">
        <v>104.477</v>
      </c>
      <c r="H163">
        <v>6393.7290000000003</v>
      </c>
      <c r="I163">
        <v>0</v>
      </c>
      <c r="J163">
        <v>0.37672337642935821</v>
      </c>
    </row>
    <row r="164" spans="1:10" x14ac:dyDescent="0.25">
      <c r="A164">
        <v>1981</v>
      </c>
      <c r="B164" t="s">
        <v>38</v>
      </c>
      <c r="C164" t="e">
        <f>IF(#REF!="",#REF!,#REF!)</f>
        <v>#REF!</v>
      </c>
      <c r="D164" t="s">
        <v>191</v>
      </c>
      <c r="E164" t="s">
        <v>191</v>
      </c>
      <c r="F164" t="s">
        <v>191</v>
      </c>
      <c r="H164" t="s">
        <v>192</v>
      </c>
      <c r="I164">
        <v>0</v>
      </c>
      <c r="J164" t="s">
        <v>32</v>
      </c>
    </row>
    <row r="165" spans="1:10" x14ac:dyDescent="0.25">
      <c r="A165">
        <v>1981</v>
      </c>
      <c r="B165" t="s">
        <v>39</v>
      </c>
      <c r="C165" t="e">
        <f>IF(#REF!="",#REF!,#REF!)</f>
        <v>#REF!</v>
      </c>
      <c r="D165">
        <v>5.7830000000000004</v>
      </c>
      <c r="E165">
        <v>31.704029092056896</v>
      </c>
      <c r="F165">
        <v>9.4879999999999995</v>
      </c>
      <c r="H165">
        <v>11609.076999999999</v>
      </c>
      <c r="I165">
        <v>0</v>
      </c>
      <c r="J165">
        <v>0.28118531071862507</v>
      </c>
    </row>
    <row r="166" spans="1:10" x14ac:dyDescent="0.25">
      <c r="A166">
        <v>1981</v>
      </c>
      <c r="B166" t="s">
        <v>40</v>
      </c>
      <c r="C166" t="e">
        <f>IF(#REF!="",#REF!,#REF!)</f>
        <v>#REF!</v>
      </c>
      <c r="D166">
        <v>2.2000000000000002</v>
      </c>
      <c r="E166">
        <v>68.53176205083895</v>
      </c>
      <c r="F166">
        <v>6.8070000000000004</v>
      </c>
      <c r="H166">
        <v>11760.438</v>
      </c>
      <c r="I166">
        <v>0</v>
      </c>
      <c r="J166" t="s">
        <v>32</v>
      </c>
    </row>
    <row r="167" spans="1:10" x14ac:dyDescent="0.25">
      <c r="A167">
        <v>1981</v>
      </c>
      <c r="B167" t="s">
        <v>41</v>
      </c>
      <c r="C167" t="e">
        <f>IF(#REF!="",#REF!,#REF!)</f>
        <v>#REF!</v>
      </c>
      <c r="D167" t="s">
        <v>191</v>
      </c>
      <c r="E167" t="s">
        <v>191</v>
      </c>
      <c r="F167" t="s">
        <v>191</v>
      </c>
      <c r="H167" t="s">
        <v>192</v>
      </c>
      <c r="I167">
        <v>0</v>
      </c>
      <c r="J167">
        <v>0.23257000590479646</v>
      </c>
    </row>
    <row r="168" spans="1:10" x14ac:dyDescent="0.25">
      <c r="A168">
        <v>1981</v>
      </c>
      <c r="B168" t="s">
        <v>42</v>
      </c>
      <c r="C168" t="e">
        <f>IF(#REF!="",#REF!,#REF!)</f>
        <v>#REF!</v>
      </c>
      <c r="E168">
        <v>19.769600417215088</v>
      </c>
      <c r="F168">
        <v>14.545</v>
      </c>
      <c r="H168">
        <v>558.67899999999997</v>
      </c>
      <c r="I168">
        <v>0</v>
      </c>
      <c r="J168">
        <v>0.34004738297573356</v>
      </c>
    </row>
    <row r="169" spans="1:10" x14ac:dyDescent="0.25">
      <c r="A169">
        <v>1981</v>
      </c>
      <c r="B169" t="s">
        <v>43</v>
      </c>
      <c r="C169" t="e">
        <f>IF(#REF!="",#REF!,#REF!)</f>
        <v>#REF!</v>
      </c>
      <c r="D169">
        <v>10.76</v>
      </c>
      <c r="E169">
        <v>128.77769345701336</v>
      </c>
      <c r="F169">
        <v>14.589</v>
      </c>
      <c r="H169">
        <v>5986.8370000000004</v>
      </c>
      <c r="I169">
        <v>0</v>
      </c>
      <c r="J169" t="s">
        <v>32</v>
      </c>
    </row>
    <row r="170" spans="1:10" x14ac:dyDescent="0.25">
      <c r="A170">
        <v>1981</v>
      </c>
      <c r="B170" t="s">
        <v>44</v>
      </c>
      <c r="C170" t="e">
        <f>IF(#REF!="",#REF!,#REF!)</f>
        <v>#REF!</v>
      </c>
      <c r="D170" t="s">
        <v>191</v>
      </c>
      <c r="E170" t="s">
        <v>191</v>
      </c>
      <c r="F170" t="s">
        <v>191</v>
      </c>
      <c r="H170" t="s">
        <v>192</v>
      </c>
      <c r="I170">
        <v>0</v>
      </c>
      <c r="J170">
        <v>0.21220478634501622</v>
      </c>
    </row>
    <row r="171" spans="1:10" x14ac:dyDescent="0.25">
      <c r="A171">
        <v>1981</v>
      </c>
      <c r="B171" t="s">
        <v>45</v>
      </c>
      <c r="C171" t="e">
        <f>IF(#REF!="",#REF!,#REF!)</f>
        <v>#REF!</v>
      </c>
      <c r="D171">
        <v>10</v>
      </c>
      <c r="E171">
        <v>109.56919310566747</v>
      </c>
      <c r="F171">
        <v>7.6260000000000003</v>
      </c>
      <c r="H171">
        <v>11764.931</v>
      </c>
      <c r="I171">
        <v>0</v>
      </c>
      <c r="J171">
        <v>0.24065349312715745</v>
      </c>
    </row>
    <row r="172" spans="1:10" x14ac:dyDescent="0.25">
      <c r="A172">
        <v>1981</v>
      </c>
      <c r="B172" t="s">
        <v>46</v>
      </c>
      <c r="C172" t="e">
        <f>IF(#REF!="",#REF!,#REF!)</f>
        <v>#REF!</v>
      </c>
      <c r="D172" t="s">
        <v>191</v>
      </c>
      <c r="E172">
        <v>128.74546397096941</v>
      </c>
      <c r="F172">
        <v>11.224</v>
      </c>
      <c r="H172">
        <v>1490.5150000000001</v>
      </c>
      <c r="I172">
        <v>0</v>
      </c>
      <c r="J172" t="s">
        <v>32</v>
      </c>
    </row>
    <row r="173" spans="1:10" x14ac:dyDescent="0.25">
      <c r="A173">
        <v>1981</v>
      </c>
      <c r="B173" t="s">
        <v>47</v>
      </c>
      <c r="C173" t="e">
        <f>IF(#REF!="",#REF!,#REF!)</f>
        <v>#REF!</v>
      </c>
      <c r="E173">
        <v>59.889372097965158</v>
      </c>
      <c r="F173">
        <v>0.79500000000000004</v>
      </c>
      <c r="H173">
        <v>710.05399999999997</v>
      </c>
      <c r="I173">
        <v>0</v>
      </c>
      <c r="J173" t="s">
        <v>32</v>
      </c>
    </row>
    <row r="174" spans="1:10" x14ac:dyDescent="0.25">
      <c r="A174">
        <v>1981</v>
      </c>
      <c r="B174" t="s">
        <v>48</v>
      </c>
      <c r="C174" t="e">
        <f>IF(#REF!="",#REF!,#REF!)</f>
        <v>#REF!</v>
      </c>
      <c r="D174" t="s">
        <v>191</v>
      </c>
      <c r="E174">
        <v>63.478523710796338</v>
      </c>
      <c r="F174">
        <v>4.9669999999999996</v>
      </c>
      <c r="H174">
        <v>574.47400000000005</v>
      </c>
      <c r="I174">
        <v>0</v>
      </c>
      <c r="J174" t="s">
        <v>32</v>
      </c>
    </row>
    <row r="175" spans="1:10" x14ac:dyDescent="0.25">
      <c r="A175">
        <v>1981</v>
      </c>
      <c r="B175" t="s">
        <v>49</v>
      </c>
      <c r="C175" t="e">
        <f>IF(#REF!="",#REF!,#REF!)</f>
        <v>#REF!</v>
      </c>
      <c r="D175" t="s">
        <v>191</v>
      </c>
      <c r="E175">
        <v>46.219771737831891</v>
      </c>
      <c r="F175">
        <v>32.134</v>
      </c>
      <c r="H175">
        <v>2186.4639999999999</v>
      </c>
      <c r="I175">
        <v>0</v>
      </c>
      <c r="J175" t="s">
        <v>32</v>
      </c>
    </row>
    <row r="176" spans="1:10" x14ac:dyDescent="0.25">
      <c r="A176">
        <v>1981</v>
      </c>
      <c r="B176" t="s">
        <v>50</v>
      </c>
      <c r="C176" t="e">
        <f>IF(#REF!="",#REF!,#REF!)</f>
        <v>#REF!</v>
      </c>
      <c r="D176" t="s">
        <v>191</v>
      </c>
      <c r="E176" t="s">
        <v>191</v>
      </c>
      <c r="F176" t="s">
        <v>191</v>
      </c>
      <c r="H176" t="s">
        <v>192</v>
      </c>
      <c r="I176">
        <v>0</v>
      </c>
      <c r="J176" t="s">
        <v>32</v>
      </c>
    </row>
    <row r="177" spans="1:10" x14ac:dyDescent="0.25">
      <c r="A177">
        <v>1981</v>
      </c>
      <c r="B177" t="s">
        <v>51</v>
      </c>
      <c r="C177" t="e">
        <f>IF(#REF!="",#REF!,#REF!)</f>
        <v>#REF!</v>
      </c>
      <c r="E177">
        <v>121.23539232053422</v>
      </c>
      <c r="F177">
        <v>16.3</v>
      </c>
      <c r="H177">
        <v>1896.923</v>
      </c>
      <c r="I177">
        <v>0</v>
      </c>
      <c r="J177" t="s">
        <v>32</v>
      </c>
    </row>
    <row r="178" spans="1:10" x14ac:dyDescent="0.25">
      <c r="A178">
        <v>1981</v>
      </c>
      <c r="B178" t="s">
        <v>52</v>
      </c>
      <c r="C178" t="e">
        <f>IF(#REF!="",#REF!,#REF!)</f>
        <v>#REF!</v>
      </c>
      <c r="D178">
        <v>8.1</v>
      </c>
      <c r="E178">
        <v>19.2198034029933</v>
      </c>
      <c r="F178">
        <v>101.72499999999999</v>
      </c>
      <c r="H178">
        <v>4767.5460000000003</v>
      </c>
      <c r="I178">
        <v>0</v>
      </c>
      <c r="J178">
        <v>0.50206662377645805</v>
      </c>
    </row>
    <row r="179" spans="1:10" x14ac:dyDescent="0.25">
      <c r="A179">
        <v>1981</v>
      </c>
      <c r="B179" t="s">
        <v>53</v>
      </c>
      <c r="C179" t="e">
        <f>IF(#REF!="",#REF!,#REF!)</f>
        <v>#REF!</v>
      </c>
      <c r="D179" t="s">
        <v>191</v>
      </c>
      <c r="E179">
        <v>70.161046804227482</v>
      </c>
      <c r="F179">
        <v>2E-3</v>
      </c>
      <c r="H179">
        <v>5108.7439999999997</v>
      </c>
      <c r="I179">
        <v>0</v>
      </c>
      <c r="J179">
        <v>0.22054489401883859</v>
      </c>
    </row>
    <row r="180" spans="1:10" x14ac:dyDescent="0.25">
      <c r="A180">
        <v>1981</v>
      </c>
      <c r="B180" t="s">
        <v>55</v>
      </c>
      <c r="C180" t="e">
        <f>IF(#REF!="",#REF!,#REF!)</f>
        <v>#REF!</v>
      </c>
      <c r="E180">
        <v>40.711524260125998</v>
      </c>
      <c r="F180">
        <v>7.556</v>
      </c>
      <c r="H180">
        <v>360.15100000000001</v>
      </c>
      <c r="I180">
        <v>0</v>
      </c>
      <c r="J180" t="s">
        <v>32</v>
      </c>
    </row>
    <row r="181" spans="1:10" x14ac:dyDescent="0.25">
      <c r="A181">
        <v>1981</v>
      </c>
      <c r="B181" t="s">
        <v>56</v>
      </c>
      <c r="C181" t="e">
        <f>IF(#REF!="",#REF!,#REF!)</f>
        <v>#REF!</v>
      </c>
      <c r="E181">
        <v>31.181046205778419</v>
      </c>
      <c r="F181">
        <v>12.178000000000001</v>
      </c>
      <c r="H181">
        <v>449.43</v>
      </c>
      <c r="I181">
        <v>0</v>
      </c>
      <c r="J181" t="s">
        <v>32</v>
      </c>
    </row>
    <row r="182" spans="1:10" x14ac:dyDescent="0.25">
      <c r="A182">
        <v>1981</v>
      </c>
      <c r="B182" t="s">
        <v>57</v>
      </c>
      <c r="C182" t="e">
        <f>IF(#REF!="",#REF!,#REF!)</f>
        <v>#REF!</v>
      </c>
      <c r="D182" t="s">
        <v>191</v>
      </c>
      <c r="E182">
        <v>92.164387446516585</v>
      </c>
      <c r="F182">
        <v>20.68</v>
      </c>
      <c r="H182">
        <v>898.80799999999999</v>
      </c>
      <c r="I182">
        <v>0</v>
      </c>
      <c r="J182" t="s">
        <v>32</v>
      </c>
    </row>
    <row r="183" spans="1:10" x14ac:dyDescent="0.25">
      <c r="A183">
        <v>1981</v>
      </c>
      <c r="B183" t="s">
        <v>58</v>
      </c>
      <c r="C183" t="e">
        <f>IF(#REF!="",#REF!,#REF!)</f>
        <v>#REF!</v>
      </c>
      <c r="E183" t="s">
        <v>191</v>
      </c>
      <c r="F183" t="s">
        <v>191</v>
      </c>
      <c r="H183" t="s">
        <v>192</v>
      </c>
      <c r="I183">
        <v>0</v>
      </c>
      <c r="J183" t="s">
        <v>32</v>
      </c>
    </row>
    <row r="184" spans="1:10" x14ac:dyDescent="0.25">
      <c r="A184">
        <v>1981</v>
      </c>
      <c r="B184" t="s">
        <v>59</v>
      </c>
      <c r="C184" t="e">
        <f>IF(#REF!="",#REF!,#REF!)</f>
        <v>#REF!</v>
      </c>
      <c r="E184">
        <v>50.281178413700658</v>
      </c>
      <c r="F184">
        <v>7.53</v>
      </c>
      <c r="H184">
        <v>1456.9949999999999</v>
      </c>
      <c r="I184">
        <v>0</v>
      </c>
      <c r="J184" t="s">
        <v>32</v>
      </c>
    </row>
    <row r="185" spans="1:10" x14ac:dyDescent="0.25">
      <c r="A185">
        <v>1981</v>
      </c>
      <c r="B185" t="s">
        <v>60</v>
      </c>
      <c r="C185" t="e">
        <f>IF(#REF!="",#REF!,#REF!)</f>
        <v>#REF!</v>
      </c>
      <c r="D185">
        <v>7.5750000000000002</v>
      </c>
      <c r="E185">
        <v>52.194171790856657</v>
      </c>
      <c r="F185">
        <v>12.462</v>
      </c>
      <c r="H185">
        <v>12821.504000000001</v>
      </c>
      <c r="I185">
        <v>0</v>
      </c>
      <c r="J185">
        <v>0.28363842986350835</v>
      </c>
    </row>
    <row r="186" spans="1:10" x14ac:dyDescent="0.25">
      <c r="A186">
        <v>1981</v>
      </c>
      <c r="B186" t="s">
        <v>61</v>
      </c>
      <c r="C186" t="e">
        <f>IF(#REF!="",#REF!,#REF!)</f>
        <v>#REF!</v>
      </c>
      <c r="E186">
        <v>58.443193932688885</v>
      </c>
      <c r="F186">
        <v>14.66</v>
      </c>
      <c r="H186">
        <v>587.30499999999995</v>
      </c>
      <c r="I186">
        <v>0</v>
      </c>
      <c r="J186" t="s">
        <v>32</v>
      </c>
    </row>
    <row r="187" spans="1:10" x14ac:dyDescent="0.25">
      <c r="A187">
        <v>1981</v>
      </c>
      <c r="B187" t="s">
        <v>62</v>
      </c>
      <c r="C187" t="e">
        <f>IF(#REF!="",#REF!,#REF!)</f>
        <v>#REF!</v>
      </c>
      <c r="E187">
        <v>37.761778879338699</v>
      </c>
      <c r="F187">
        <v>8.1280000000000001</v>
      </c>
      <c r="H187">
        <v>413.15800000000002</v>
      </c>
      <c r="I187">
        <v>0</v>
      </c>
      <c r="J187" t="s">
        <v>32</v>
      </c>
    </row>
    <row r="188" spans="1:10" x14ac:dyDescent="0.25">
      <c r="A188">
        <v>1981</v>
      </c>
      <c r="B188" t="s">
        <v>63</v>
      </c>
      <c r="C188" t="e">
        <f>IF(#REF!="",#REF!,#REF!)</f>
        <v>#REF!</v>
      </c>
      <c r="D188">
        <v>10.291</v>
      </c>
      <c r="E188">
        <v>43.171422125228702</v>
      </c>
      <c r="F188">
        <v>19.687000000000001</v>
      </c>
      <c r="H188">
        <v>3928.0940000000001</v>
      </c>
      <c r="I188">
        <v>0</v>
      </c>
      <c r="J188">
        <v>0.49944930054420644</v>
      </c>
    </row>
    <row r="189" spans="1:10" x14ac:dyDescent="0.25">
      <c r="A189">
        <v>1981</v>
      </c>
      <c r="B189" t="s">
        <v>64</v>
      </c>
      <c r="C189" t="e">
        <f>IF(#REF!="",#REF!,#REF!)</f>
        <v>#REF!</v>
      </c>
      <c r="D189">
        <v>3.8</v>
      </c>
      <c r="E189" t="s">
        <v>191</v>
      </c>
      <c r="F189" t="s">
        <v>191</v>
      </c>
      <c r="H189">
        <v>342.97800000000001</v>
      </c>
      <c r="I189">
        <v>0</v>
      </c>
      <c r="J189">
        <v>0.27381218888038811</v>
      </c>
    </row>
    <row r="190" spans="1:10" x14ac:dyDescent="0.25">
      <c r="A190">
        <v>1981</v>
      </c>
      <c r="B190" t="s">
        <v>65</v>
      </c>
      <c r="C190" t="e">
        <f>IF(#REF!="",#REF!,#REF!)</f>
        <v>#REF!</v>
      </c>
      <c r="D190">
        <v>6.5609999999999999</v>
      </c>
      <c r="E190">
        <v>27.285019903942608</v>
      </c>
      <c r="F190">
        <v>27.454000000000001</v>
      </c>
      <c r="H190">
        <v>3040.8530000000001</v>
      </c>
      <c r="I190">
        <v>0</v>
      </c>
      <c r="J190">
        <v>0.57872924006262494</v>
      </c>
    </row>
    <row r="191" spans="1:10" x14ac:dyDescent="0.25">
      <c r="A191">
        <v>1981</v>
      </c>
      <c r="B191" t="s">
        <v>66</v>
      </c>
      <c r="C191" t="e">
        <f>IF(#REF!="",#REF!,#REF!)</f>
        <v>#REF!</v>
      </c>
      <c r="E191">
        <v>60.970663173299819</v>
      </c>
      <c r="F191">
        <v>6.5</v>
      </c>
      <c r="H191">
        <v>798.29100000000005</v>
      </c>
      <c r="I191">
        <v>0</v>
      </c>
      <c r="J191" t="s">
        <v>32</v>
      </c>
    </row>
    <row r="192" spans="1:10" x14ac:dyDescent="0.25">
      <c r="A192">
        <v>1981</v>
      </c>
      <c r="B192" t="s">
        <v>67</v>
      </c>
      <c r="C192" t="e">
        <f>IF(#REF!="",#REF!,#REF!)</f>
        <v>#REF!</v>
      </c>
      <c r="D192">
        <v>8.766</v>
      </c>
      <c r="E192">
        <v>91.444534928368938</v>
      </c>
      <c r="F192">
        <v>37.07</v>
      </c>
      <c r="H192" t="s">
        <v>192</v>
      </c>
      <c r="I192">
        <v>0</v>
      </c>
      <c r="J192">
        <v>0.43616678459699765</v>
      </c>
    </row>
    <row r="193" spans="1:10" x14ac:dyDescent="0.25">
      <c r="A193">
        <v>1981</v>
      </c>
      <c r="B193" t="s">
        <v>68</v>
      </c>
      <c r="C193" t="e">
        <f>IF(#REF!="",#REF!,#REF!)</f>
        <v>#REF!</v>
      </c>
      <c r="E193" t="s">
        <v>192</v>
      </c>
      <c r="F193">
        <v>8.6820000000000004</v>
      </c>
      <c r="H193">
        <v>1840.9549999999999</v>
      </c>
      <c r="I193">
        <v>0</v>
      </c>
      <c r="J193" t="s">
        <v>32</v>
      </c>
    </row>
    <row r="194" spans="1:10" x14ac:dyDescent="0.25">
      <c r="A194">
        <v>1981</v>
      </c>
      <c r="B194" t="s">
        <v>69</v>
      </c>
      <c r="C194" t="e">
        <f>IF(#REF!="",#REF!,#REF!)</f>
        <v>#REF!</v>
      </c>
      <c r="D194" t="s">
        <v>191</v>
      </c>
      <c r="E194" t="s">
        <v>191</v>
      </c>
      <c r="F194" t="s">
        <v>191</v>
      </c>
      <c r="H194" t="s">
        <v>192</v>
      </c>
      <c r="I194">
        <v>0</v>
      </c>
      <c r="J194" t="s">
        <v>32</v>
      </c>
    </row>
    <row r="195" spans="1:10" x14ac:dyDescent="0.25">
      <c r="A195">
        <v>1981</v>
      </c>
      <c r="B195" t="s">
        <v>70</v>
      </c>
      <c r="C195" t="e">
        <f>IF(#REF!="",#REF!,#REF!)</f>
        <v>#REF!</v>
      </c>
      <c r="D195" t="s">
        <v>191</v>
      </c>
      <c r="E195">
        <v>113.57306301370068</v>
      </c>
      <c r="F195">
        <v>10.744999999999999</v>
      </c>
      <c r="H195">
        <v>6532.57</v>
      </c>
      <c r="I195">
        <v>0</v>
      </c>
      <c r="J195" t="s">
        <v>32</v>
      </c>
    </row>
    <row r="196" spans="1:10" x14ac:dyDescent="0.25">
      <c r="A196">
        <v>1981</v>
      </c>
      <c r="B196" t="s">
        <v>71</v>
      </c>
      <c r="C196" t="e">
        <f>IF(#REF!="",#REF!,#REF!)</f>
        <v>#REF!</v>
      </c>
      <c r="D196" t="s">
        <v>191</v>
      </c>
      <c r="E196" t="s">
        <v>191</v>
      </c>
      <c r="F196" t="s">
        <v>191</v>
      </c>
      <c r="H196" t="s">
        <v>192</v>
      </c>
      <c r="I196">
        <v>0</v>
      </c>
      <c r="J196" t="s">
        <v>32</v>
      </c>
    </row>
    <row r="197" spans="1:10" x14ac:dyDescent="0.25">
      <c r="A197">
        <v>1981</v>
      </c>
      <c r="B197" t="s">
        <v>72</v>
      </c>
      <c r="C197" t="e">
        <f>IF(#REF!="",#REF!,#REF!)</f>
        <v>#REF!</v>
      </c>
      <c r="D197">
        <v>7.133</v>
      </c>
      <c r="E197">
        <v>71.022669778107414</v>
      </c>
      <c r="F197">
        <v>11.295999999999999</v>
      </c>
      <c r="H197">
        <v>12442.071</v>
      </c>
      <c r="I197">
        <v>0</v>
      </c>
      <c r="J197">
        <v>0.22687519517055779</v>
      </c>
    </row>
    <row r="198" spans="1:10" x14ac:dyDescent="0.25">
      <c r="A198">
        <v>1981</v>
      </c>
      <c r="B198" t="s">
        <v>73</v>
      </c>
      <c r="C198" t="e">
        <f>IF(#REF!="",#REF!,#REF!)</f>
        <v>#REF!</v>
      </c>
      <c r="E198" t="s">
        <v>191</v>
      </c>
      <c r="F198" t="s">
        <v>191</v>
      </c>
      <c r="H198" t="s">
        <v>192</v>
      </c>
      <c r="I198">
        <v>0</v>
      </c>
      <c r="J198" t="s">
        <v>32</v>
      </c>
    </row>
    <row r="199" spans="1:10" x14ac:dyDescent="0.25">
      <c r="A199">
        <v>1981</v>
      </c>
      <c r="B199" t="s">
        <v>74</v>
      </c>
      <c r="C199" t="e">
        <f>IF(#REF!="",#REF!,#REF!)</f>
        <v>#REF!</v>
      </c>
      <c r="E199">
        <v>113.26136808546339</v>
      </c>
      <c r="F199">
        <v>13.266999999999999</v>
      </c>
      <c r="H199" t="s">
        <v>192</v>
      </c>
      <c r="I199">
        <v>0</v>
      </c>
      <c r="J199" t="s">
        <v>32</v>
      </c>
    </row>
    <row r="200" spans="1:10" x14ac:dyDescent="0.25">
      <c r="A200">
        <v>1981</v>
      </c>
      <c r="B200" t="s">
        <v>75</v>
      </c>
      <c r="C200" t="e">
        <f>IF(#REF!="",#REF!,#REF!)</f>
        <v>#REF!</v>
      </c>
      <c r="D200" t="s">
        <v>191</v>
      </c>
      <c r="E200">
        <v>45.837346796128983</v>
      </c>
      <c r="F200">
        <v>7.5229999999999997</v>
      </c>
      <c r="H200">
        <v>2793.663</v>
      </c>
      <c r="I200">
        <v>0</v>
      </c>
      <c r="J200" t="s">
        <v>32</v>
      </c>
    </row>
    <row r="201" spans="1:10" x14ac:dyDescent="0.25">
      <c r="A201">
        <v>1981</v>
      </c>
      <c r="B201" t="s">
        <v>76</v>
      </c>
      <c r="C201" t="e">
        <f>IF(#REF!="",#REF!,#REF!)</f>
        <v>#REF!</v>
      </c>
      <c r="D201" t="s">
        <v>191</v>
      </c>
      <c r="E201">
        <v>29.915273689660953</v>
      </c>
      <c r="F201">
        <v>16.387</v>
      </c>
      <c r="H201">
        <v>3557.6529999999998</v>
      </c>
      <c r="I201">
        <v>0</v>
      </c>
      <c r="J201" t="s">
        <v>32</v>
      </c>
    </row>
    <row r="202" spans="1:10" x14ac:dyDescent="0.25">
      <c r="A202">
        <v>1981</v>
      </c>
      <c r="B202" t="s">
        <v>77</v>
      </c>
      <c r="C202" t="e">
        <f>IF(#REF!="",#REF!,#REF!)</f>
        <v>#REF!</v>
      </c>
      <c r="D202" t="s">
        <v>191</v>
      </c>
      <c r="E202" t="s">
        <v>192</v>
      </c>
      <c r="F202">
        <v>10.4</v>
      </c>
      <c r="H202">
        <v>2320.3249999999998</v>
      </c>
      <c r="I202">
        <v>0</v>
      </c>
      <c r="J202">
        <v>0.38533481243044837</v>
      </c>
    </row>
    <row r="203" spans="1:10" x14ac:dyDescent="0.25">
      <c r="A203">
        <v>1981</v>
      </c>
      <c r="B203" t="s">
        <v>78</v>
      </c>
      <c r="C203" t="e">
        <f>IF(#REF!="",#REF!,#REF!)</f>
        <v>#REF!</v>
      </c>
      <c r="D203" t="s">
        <v>191</v>
      </c>
      <c r="E203">
        <v>60.266493215479002</v>
      </c>
      <c r="F203">
        <v>14.818</v>
      </c>
      <c r="H203">
        <v>2057.1350000000002</v>
      </c>
      <c r="I203">
        <v>0</v>
      </c>
      <c r="J203" t="s">
        <v>32</v>
      </c>
    </row>
    <row r="204" spans="1:10" x14ac:dyDescent="0.25">
      <c r="A204">
        <v>1981</v>
      </c>
      <c r="B204" t="s">
        <v>79</v>
      </c>
      <c r="C204" t="e">
        <f>IF(#REF!="",#REF!,#REF!)</f>
        <v>#REF!</v>
      </c>
      <c r="E204">
        <v>434.18006215706907</v>
      </c>
      <c r="F204">
        <v>16.7</v>
      </c>
      <c r="H204" t="s">
        <v>192</v>
      </c>
      <c r="I204">
        <v>0</v>
      </c>
      <c r="J204" t="s">
        <v>32</v>
      </c>
    </row>
    <row r="205" spans="1:10" x14ac:dyDescent="0.25">
      <c r="A205">
        <v>1981</v>
      </c>
      <c r="B205" t="s">
        <v>80</v>
      </c>
      <c r="C205" t="e">
        <f>IF(#REF!="",#REF!,#REF!)</f>
        <v>#REF!</v>
      </c>
      <c r="D205" t="s">
        <v>191</v>
      </c>
      <c r="E205" t="s">
        <v>191</v>
      </c>
      <c r="F205" t="s">
        <v>191</v>
      </c>
      <c r="H205" t="s">
        <v>192</v>
      </c>
      <c r="I205">
        <v>0</v>
      </c>
      <c r="J205">
        <v>0.22437320132588229</v>
      </c>
    </row>
    <row r="206" spans="1:10" x14ac:dyDescent="0.25">
      <c r="A206">
        <v>1981</v>
      </c>
      <c r="B206" t="s">
        <v>81</v>
      </c>
      <c r="C206" t="e">
        <f>IF(#REF!="",#REF!,#REF!)</f>
        <v>#REF!</v>
      </c>
      <c r="E206">
        <v>19.413621571928775</v>
      </c>
      <c r="F206">
        <v>1.9370000000000001</v>
      </c>
      <c r="H206">
        <v>327.52100000000002</v>
      </c>
      <c r="I206">
        <v>0</v>
      </c>
      <c r="J206">
        <v>0.32472960716070132</v>
      </c>
    </row>
    <row r="207" spans="1:10" x14ac:dyDescent="0.25">
      <c r="A207">
        <v>1981</v>
      </c>
      <c r="B207" t="s">
        <v>82</v>
      </c>
      <c r="C207" t="e">
        <f>IF(#REF!="",#REF!,#REF!)</f>
        <v>#REF!</v>
      </c>
      <c r="D207" t="s">
        <v>191</v>
      </c>
      <c r="E207">
        <v>100.45447831850028</v>
      </c>
      <c r="F207">
        <v>11.2</v>
      </c>
      <c r="H207">
        <v>2311.7399999999998</v>
      </c>
      <c r="I207">
        <v>0</v>
      </c>
      <c r="J207" t="s">
        <v>32</v>
      </c>
    </row>
    <row r="208" spans="1:10" x14ac:dyDescent="0.25">
      <c r="A208">
        <v>1981</v>
      </c>
      <c r="B208" t="s">
        <v>83</v>
      </c>
      <c r="C208" t="e">
        <f>IF(#REF!="",#REF!,#REF!)</f>
        <v>#REF!</v>
      </c>
      <c r="D208">
        <v>5.0919999999999996</v>
      </c>
      <c r="E208">
        <v>61.55300047251535</v>
      </c>
      <c r="F208">
        <v>12</v>
      </c>
      <c r="H208">
        <v>10636.991</v>
      </c>
      <c r="I208">
        <v>0</v>
      </c>
      <c r="J208">
        <v>0.19597611937411996</v>
      </c>
    </row>
    <row r="209" spans="1:10" x14ac:dyDescent="0.25">
      <c r="A209">
        <v>1981</v>
      </c>
      <c r="B209" t="s">
        <v>84</v>
      </c>
      <c r="C209" t="e">
        <f>IF(#REF!="",#REF!,#REF!)</f>
        <v>#REF!</v>
      </c>
      <c r="D209">
        <v>7.4379999999999997</v>
      </c>
      <c r="E209">
        <v>45.111428588180338</v>
      </c>
      <c r="F209">
        <v>13.333</v>
      </c>
      <c r="H209">
        <v>11830.428</v>
      </c>
      <c r="I209">
        <v>0</v>
      </c>
      <c r="J209">
        <v>0.29910970333010645</v>
      </c>
    </row>
    <row r="210" spans="1:10" x14ac:dyDescent="0.25">
      <c r="A210">
        <v>1981</v>
      </c>
      <c r="B210" t="s">
        <v>85</v>
      </c>
      <c r="C210" t="e">
        <f>IF(#REF!="",#REF!,#REF!)</f>
        <v>#REF!</v>
      </c>
      <c r="E210">
        <v>104.05907575035731</v>
      </c>
      <c r="F210">
        <v>8.6</v>
      </c>
      <c r="H210">
        <v>9709.4660000000003</v>
      </c>
      <c r="I210">
        <v>0</v>
      </c>
      <c r="J210" t="s">
        <v>32</v>
      </c>
    </row>
    <row r="211" spans="1:10" x14ac:dyDescent="0.25">
      <c r="A211">
        <v>1981</v>
      </c>
      <c r="B211" t="s">
        <v>86</v>
      </c>
      <c r="C211" t="e">
        <f>IF(#REF!="",#REF!,#REF!)</f>
        <v>#REF!</v>
      </c>
      <c r="D211" t="s">
        <v>191</v>
      </c>
      <c r="E211" t="s">
        <v>191</v>
      </c>
      <c r="F211" t="s">
        <v>191</v>
      </c>
      <c r="H211" t="s">
        <v>192</v>
      </c>
      <c r="I211">
        <v>0</v>
      </c>
      <c r="J211">
        <v>0.23038319077602654</v>
      </c>
    </row>
    <row r="212" spans="1:10" x14ac:dyDescent="0.25">
      <c r="A212">
        <v>1981</v>
      </c>
      <c r="B212" t="s">
        <v>87</v>
      </c>
      <c r="C212" t="e">
        <f>IF(#REF!="",#REF!,#REF!)</f>
        <v>#REF!</v>
      </c>
      <c r="D212">
        <v>4.8310000000000004</v>
      </c>
      <c r="E212">
        <v>44.330212475372129</v>
      </c>
      <c r="F212">
        <v>6.3239999999999998</v>
      </c>
      <c r="H212">
        <v>11846.254000000001</v>
      </c>
      <c r="I212">
        <v>0</v>
      </c>
      <c r="J212">
        <v>0.24319459826447243</v>
      </c>
    </row>
    <row r="213" spans="1:10" x14ac:dyDescent="0.25">
      <c r="A213">
        <v>1981</v>
      </c>
      <c r="B213" t="s">
        <v>88</v>
      </c>
      <c r="C213" t="e">
        <f>IF(#REF!="",#REF!,#REF!)</f>
        <v>#REF!</v>
      </c>
      <c r="E213">
        <v>10.07903505631592</v>
      </c>
      <c r="F213">
        <v>116.504</v>
      </c>
      <c r="H213">
        <v>879.98599999999999</v>
      </c>
      <c r="I213">
        <v>0</v>
      </c>
      <c r="J213" t="s">
        <v>32</v>
      </c>
    </row>
    <row r="214" spans="1:10" x14ac:dyDescent="0.25">
      <c r="A214">
        <v>1981</v>
      </c>
      <c r="B214" t="s">
        <v>89</v>
      </c>
      <c r="C214" t="e">
        <f>IF(#REF!="",#REF!,#REF!)</f>
        <v>#REF!</v>
      </c>
      <c r="D214">
        <v>3.9159999999999999</v>
      </c>
      <c r="E214">
        <v>47.024850621843804</v>
      </c>
      <c r="F214">
        <v>24.353000000000002</v>
      </c>
      <c r="H214">
        <v>9320.9429999999993</v>
      </c>
      <c r="I214">
        <v>0</v>
      </c>
      <c r="J214">
        <v>0.35454577512519309</v>
      </c>
    </row>
    <row r="215" spans="1:10" x14ac:dyDescent="0.25">
      <c r="A215">
        <v>1981</v>
      </c>
      <c r="B215" t="s">
        <v>90</v>
      </c>
      <c r="C215" t="e">
        <f>IF(#REF!="",#REF!,#REF!)</f>
        <v>#REF!</v>
      </c>
      <c r="E215">
        <v>134.26042983565108</v>
      </c>
      <c r="F215">
        <v>18.786999999999999</v>
      </c>
      <c r="H215">
        <v>2016.559</v>
      </c>
      <c r="I215">
        <v>0</v>
      </c>
      <c r="J215" t="s">
        <v>32</v>
      </c>
    </row>
    <row r="216" spans="1:10" x14ac:dyDescent="0.25">
      <c r="A216">
        <v>1981</v>
      </c>
      <c r="B216" t="s">
        <v>91</v>
      </c>
      <c r="C216" t="e">
        <f>IF(#REF!="",#REF!,#REF!)</f>
        <v>#REF!</v>
      </c>
      <c r="E216">
        <v>40.691257377974779</v>
      </c>
      <c r="F216">
        <v>11.4</v>
      </c>
      <c r="H216">
        <v>3251.788</v>
      </c>
      <c r="I216">
        <v>0</v>
      </c>
      <c r="J216" t="s">
        <v>32</v>
      </c>
    </row>
    <row r="217" spans="1:10" x14ac:dyDescent="0.25">
      <c r="A217">
        <v>1981</v>
      </c>
      <c r="B217" t="s">
        <v>92</v>
      </c>
      <c r="C217" t="e">
        <f>IF(#REF!="",#REF!,#REF!)</f>
        <v>#REF!</v>
      </c>
      <c r="E217" t="s">
        <v>191</v>
      </c>
      <c r="F217">
        <v>35</v>
      </c>
      <c r="H217" t="s">
        <v>192</v>
      </c>
      <c r="I217">
        <v>0</v>
      </c>
      <c r="J217" t="s">
        <v>32</v>
      </c>
    </row>
    <row r="218" spans="1:10" x14ac:dyDescent="0.25">
      <c r="A218">
        <v>1981</v>
      </c>
      <c r="B218" t="s">
        <v>93</v>
      </c>
      <c r="C218" t="e">
        <f>IF(#REF!="",#REF!,#REF!)</f>
        <v>#REF!</v>
      </c>
      <c r="E218">
        <v>46.91171732937994</v>
      </c>
      <c r="F218">
        <v>41.94</v>
      </c>
      <c r="H218">
        <v>719.048</v>
      </c>
      <c r="I218">
        <v>0</v>
      </c>
      <c r="J218" t="s">
        <v>32</v>
      </c>
    </row>
    <row r="219" spans="1:10" x14ac:dyDescent="0.25">
      <c r="A219">
        <v>1981</v>
      </c>
      <c r="B219" t="s">
        <v>94</v>
      </c>
      <c r="C219" t="e">
        <f>IF(#REF!="",#REF!,#REF!)</f>
        <v>#REF!</v>
      </c>
      <c r="E219">
        <v>161.2335792882642</v>
      </c>
      <c r="F219">
        <v>22.234999999999999</v>
      </c>
      <c r="H219">
        <v>1893.6120000000001</v>
      </c>
      <c r="I219">
        <v>0</v>
      </c>
      <c r="J219" t="s">
        <v>32</v>
      </c>
    </row>
    <row r="220" spans="1:10" x14ac:dyDescent="0.25">
      <c r="A220">
        <v>1981</v>
      </c>
      <c r="B220" t="s">
        <v>95</v>
      </c>
      <c r="C220" t="e">
        <f>IF(#REF!="",#REF!,#REF!)</f>
        <v>#REF!</v>
      </c>
      <c r="E220" t="s">
        <v>191</v>
      </c>
      <c r="F220">
        <v>10.858000000000001</v>
      </c>
      <c r="H220">
        <v>1166.107</v>
      </c>
      <c r="I220">
        <v>0</v>
      </c>
      <c r="J220" t="s">
        <v>32</v>
      </c>
    </row>
    <row r="221" spans="1:10" x14ac:dyDescent="0.25">
      <c r="A221">
        <v>1981</v>
      </c>
      <c r="B221" t="s">
        <v>96</v>
      </c>
      <c r="C221" t="e">
        <f>IF(#REF!="",#REF!,#REF!)</f>
        <v>#REF!</v>
      </c>
      <c r="D221">
        <v>7.0179999999999998</v>
      </c>
      <c r="E221">
        <v>69.338535201276812</v>
      </c>
      <c r="F221">
        <v>9.4060000000000006</v>
      </c>
      <c r="H221">
        <v>1588.1279999999999</v>
      </c>
      <c r="I221">
        <v>0</v>
      </c>
      <c r="J221" t="s">
        <v>32</v>
      </c>
    </row>
    <row r="222" spans="1:10" x14ac:dyDescent="0.25">
      <c r="A222">
        <v>1981</v>
      </c>
      <c r="B222" t="s">
        <v>97</v>
      </c>
      <c r="C222" t="e">
        <f>IF(#REF!="",#REF!,#REF!)</f>
        <v>#REF!</v>
      </c>
      <c r="D222">
        <v>3.9</v>
      </c>
      <c r="E222" t="s">
        <v>192</v>
      </c>
      <c r="F222">
        <v>9.4789999999999992</v>
      </c>
      <c r="H222">
        <v>7995.6840000000002</v>
      </c>
      <c r="I222">
        <v>0</v>
      </c>
      <c r="J222">
        <v>0.35947755946669457</v>
      </c>
    </row>
    <row r="223" spans="1:10" x14ac:dyDescent="0.25">
      <c r="A223">
        <v>1981</v>
      </c>
      <c r="B223" t="s">
        <v>98</v>
      </c>
      <c r="C223" t="e">
        <f>IF(#REF!="",#REF!,#REF!)</f>
        <v>#REF!</v>
      </c>
      <c r="D223">
        <v>0.23200000000000001</v>
      </c>
      <c r="E223" t="s">
        <v>191</v>
      </c>
      <c r="F223">
        <v>4.5110000000000001</v>
      </c>
      <c r="H223">
        <v>7055.7190000000001</v>
      </c>
      <c r="I223">
        <v>0</v>
      </c>
      <c r="J223">
        <v>0.21465998849203416</v>
      </c>
    </row>
    <row r="224" spans="1:10" x14ac:dyDescent="0.25">
      <c r="A224">
        <v>1981</v>
      </c>
      <c r="B224" t="s">
        <v>99</v>
      </c>
      <c r="C224" t="e">
        <f>IF(#REF!="",#REF!,#REF!)</f>
        <v>#REF!</v>
      </c>
      <c r="D224">
        <v>0.36499999999999999</v>
      </c>
      <c r="E224">
        <v>68.921974162620231</v>
      </c>
      <c r="F224">
        <v>50.863999999999997</v>
      </c>
      <c r="H224">
        <v>12133.028</v>
      </c>
      <c r="I224">
        <v>0</v>
      </c>
      <c r="J224" t="s">
        <v>32</v>
      </c>
    </row>
    <row r="225" spans="1:10" x14ac:dyDescent="0.25">
      <c r="A225">
        <v>1981</v>
      </c>
      <c r="B225" t="s">
        <v>100</v>
      </c>
      <c r="C225" t="e">
        <f>IF(#REF!="",#REF!,#REF!)</f>
        <v>#REF!</v>
      </c>
      <c r="E225">
        <v>14.257236551272875</v>
      </c>
      <c r="F225">
        <v>13.115</v>
      </c>
      <c r="H225">
        <v>649.33699999999999</v>
      </c>
      <c r="I225">
        <v>0</v>
      </c>
      <c r="J225">
        <v>0.45400261368862416</v>
      </c>
    </row>
    <row r="226" spans="1:10" x14ac:dyDescent="0.25">
      <c r="A226">
        <v>1981</v>
      </c>
      <c r="B226" t="s">
        <v>101</v>
      </c>
      <c r="C226" t="e">
        <f>IF(#REF!="",#REF!,#REF!)</f>
        <v>#REF!</v>
      </c>
      <c r="D226" t="s">
        <v>191</v>
      </c>
      <c r="E226">
        <v>53.062967437854766</v>
      </c>
      <c r="F226">
        <v>12.244</v>
      </c>
      <c r="H226">
        <v>1554.1759999999999</v>
      </c>
      <c r="I226">
        <v>0</v>
      </c>
      <c r="J226">
        <v>0.33343218914298123</v>
      </c>
    </row>
    <row r="227" spans="1:10" x14ac:dyDescent="0.25">
      <c r="A227">
        <v>1981</v>
      </c>
      <c r="B227" t="s">
        <v>102</v>
      </c>
      <c r="C227" t="e">
        <f>IF(#REF!="",#REF!,#REF!)</f>
        <v>#REF!</v>
      </c>
      <c r="D227">
        <v>9.8770000000000007</v>
      </c>
      <c r="E227">
        <v>101.07552166042619</v>
      </c>
      <c r="F227">
        <v>20.242999999999999</v>
      </c>
      <c r="H227">
        <v>8406.3220000000001</v>
      </c>
      <c r="I227">
        <v>0</v>
      </c>
      <c r="J227">
        <v>0.33954833629519432</v>
      </c>
    </row>
    <row r="228" spans="1:10" x14ac:dyDescent="0.25">
      <c r="A228">
        <v>1981</v>
      </c>
      <c r="B228" t="s">
        <v>103</v>
      </c>
      <c r="C228" t="e">
        <f>IF(#REF!="",#REF!,#REF!)</f>
        <v>#REF!</v>
      </c>
      <c r="D228">
        <v>5.1150000000000002</v>
      </c>
      <c r="E228">
        <v>102.46239534146969</v>
      </c>
      <c r="F228">
        <v>116.809</v>
      </c>
      <c r="H228">
        <v>8142.732</v>
      </c>
      <c r="I228">
        <v>0</v>
      </c>
      <c r="J228">
        <v>0.29881745493689255</v>
      </c>
    </row>
    <row r="229" spans="1:10" x14ac:dyDescent="0.25">
      <c r="A229">
        <v>1981</v>
      </c>
      <c r="B229" t="s">
        <v>104</v>
      </c>
      <c r="C229" t="e">
        <f>IF(#REF!="",#REF!,#REF!)</f>
        <v>#REF!</v>
      </c>
      <c r="D229">
        <v>7.649</v>
      </c>
      <c r="E229">
        <v>45.404369002818079</v>
      </c>
      <c r="F229">
        <v>19.510000000000002</v>
      </c>
      <c r="H229">
        <v>11139.638000000001</v>
      </c>
      <c r="I229">
        <v>0</v>
      </c>
      <c r="J229">
        <v>0.30931770280350085</v>
      </c>
    </row>
    <row r="230" spans="1:10" x14ac:dyDescent="0.25">
      <c r="A230">
        <v>1981</v>
      </c>
      <c r="B230" t="s">
        <v>105</v>
      </c>
      <c r="C230" t="e">
        <f>IF(#REF!="",#REF!,#REF!)</f>
        <v>#REF!</v>
      </c>
      <c r="D230">
        <v>25.940999999999999</v>
      </c>
      <c r="E230">
        <v>102.99610064178243</v>
      </c>
      <c r="F230">
        <v>9.1720000000000006</v>
      </c>
      <c r="H230">
        <v>3263.0749999999998</v>
      </c>
      <c r="I230">
        <v>0</v>
      </c>
      <c r="J230" t="s">
        <v>32</v>
      </c>
    </row>
    <row r="231" spans="1:10" x14ac:dyDescent="0.25">
      <c r="A231">
        <v>1981</v>
      </c>
      <c r="B231" t="s">
        <v>106</v>
      </c>
      <c r="C231" t="e">
        <f>IF(#REF!="",#REF!,#REF!)</f>
        <v>#REF!</v>
      </c>
      <c r="D231">
        <v>2.2000000000000002</v>
      </c>
      <c r="E231">
        <v>28.107427305178977</v>
      </c>
      <c r="F231">
        <v>4.9180000000000001</v>
      </c>
      <c r="H231">
        <v>9655.2710000000006</v>
      </c>
      <c r="I231">
        <v>0</v>
      </c>
      <c r="J231">
        <v>0.22210389558659041</v>
      </c>
    </row>
    <row r="232" spans="1:10" x14ac:dyDescent="0.25">
      <c r="A232">
        <v>1981</v>
      </c>
      <c r="B232" t="s">
        <v>107</v>
      </c>
      <c r="C232" t="e">
        <f>IF(#REF!="",#REF!,#REF!)</f>
        <v>#REF!</v>
      </c>
      <c r="D232" t="s">
        <v>191</v>
      </c>
      <c r="E232">
        <v>142.1757437702768</v>
      </c>
      <c r="F232">
        <v>7.65</v>
      </c>
      <c r="H232">
        <v>4556.6379999999999</v>
      </c>
      <c r="I232">
        <v>0</v>
      </c>
      <c r="J232">
        <v>0.34122926357180566</v>
      </c>
    </row>
    <row r="233" spans="1:10" x14ac:dyDescent="0.25">
      <c r="A233">
        <v>1981</v>
      </c>
      <c r="B233" t="s">
        <v>108</v>
      </c>
      <c r="C233" t="e">
        <f>IF(#REF!="",#REF!,#REF!)</f>
        <v>#REF!</v>
      </c>
      <c r="D233" t="s">
        <v>191</v>
      </c>
      <c r="E233" t="s">
        <v>191</v>
      </c>
      <c r="F233" t="s">
        <v>191</v>
      </c>
      <c r="H233" t="s">
        <v>192</v>
      </c>
      <c r="I233">
        <v>0</v>
      </c>
      <c r="J233">
        <v>0.23712130213892738</v>
      </c>
    </row>
    <row r="234" spans="1:10" x14ac:dyDescent="0.25">
      <c r="A234">
        <v>1981</v>
      </c>
      <c r="B234" t="s">
        <v>109</v>
      </c>
      <c r="C234" t="e">
        <f>IF(#REF!="",#REF!,#REF!)</f>
        <v>#REF!</v>
      </c>
      <c r="E234">
        <v>64.280185758513937</v>
      </c>
      <c r="F234">
        <v>7.8949999999999996</v>
      </c>
      <c r="H234">
        <v>1088.0930000000001</v>
      </c>
      <c r="I234">
        <v>0</v>
      </c>
      <c r="J234" t="s">
        <v>32</v>
      </c>
    </row>
    <row r="235" spans="1:10" x14ac:dyDescent="0.25">
      <c r="A235">
        <v>1981</v>
      </c>
      <c r="B235" t="s">
        <v>110</v>
      </c>
      <c r="C235" t="e">
        <f>IF(#REF!="",#REF!,#REF!)</f>
        <v>#REF!</v>
      </c>
      <c r="D235">
        <v>4.5</v>
      </c>
      <c r="E235" t="s">
        <v>192</v>
      </c>
      <c r="F235">
        <v>21.352</v>
      </c>
      <c r="H235">
        <v>2668.9259999999999</v>
      </c>
      <c r="I235">
        <v>0</v>
      </c>
      <c r="J235">
        <v>0.34634898828905691</v>
      </c>
    </row>
    <row r="236" spans="1:10" x14ac:dyDescent="0.25">
      <c r="A236">
        <v>1981</v>
      </c>
      <c r="B236" t="s">
        <v>111</v>
      </c>
      <c r="C236" t="e">
        <f>IF(#REF!="",#REF!,#REF!)</f>
        <v>#REF!</v>
      </c>
      <c r="D236" t="s">
        <v>191</v>
      </c>
      <c r="E236" t="s">
        <v>191</v>
      </c>
      <c r="F236" t="s">
        <v>191</v>
      </c>
      <c r="H236" t="s">
        <v>192</v>
      </c>
      <c r="I236">
        <v>0</v>
      </c>
      <c r="J236">
        <v>0.22697562350783237</v>
      </c>
    </row>
    <row r="237" spans="1:10" x14ac:dyDescent="0.25">
      <c r="A237">
        <v>1981</v>
      </c>
      <c r="B237" t="s">
        <v>112</v>
      </c>
      <c r="C237" t="e">
        <f>IF(#REF!="",#REF!,#REF!)</f>
        <v>#REF!</v>
      </c>
      <c r="D237" t="s">
        <v>191</v>
      </c>
      <c r="E237" t="s">
        <v>191</v>
      </c>
      <c r="F237" t="s">
        <v>191</v>
      </c>
      <c r="H237" t="s">
        <v>192</v>
      </c>
      <c r="I237">
        <v>0</v>
      </c>
      <c r="J237">
        <v>0.22898135118706278</v>
      </c>
    </row>
    <row r="238" spans="1:10" x14ac:dyDescent="0.25">
      <c r="A238">
        <v>1981</v>
      </c>
      <c r="B238" t="s">
        <v>113</v>
      </c>
      <c r="C238" t="e">
        <f>IF(#REF!="",#REF!,#REF!)</f>
        <v>#REF!</v>
      </c>
      <c r="E238" t="s">
        <v>191</v>
      </c>
      <c r="F238">
        <v>19.3</v>
      </c>
      <c r="H238">
        <v>6652.384</v>
      </c>
      <c r="I238">
        <v>0</v>
      </c>
      <c r="J238" t="s">
        <v>32</v>
      </c>
    </row>
    <row r="239" spans="1:10" x14ac:dyDescent="0.25">
      <c r="A239">
        <v>1981</v>
      </c>
      <c r="B239" t="s">
        <v>114</v>
      </c>
      <c r="C239" t="e">
        <f>IF(#REF!="",#REF!,#REF!)</f>
        <v>#REF!</v>
      </c>
      <c r="E239">
        <v>136.29921259842519</v>
      </c>
      <c r="F239">
        <v>12.214</v>
      </c>
      <c r="H239">
        <v>504.76900000000001</v>
      </c>
      <c r="I239">
        <v>0</v>
      </c>
      <c r="J239" t="s">
        <v>32</v>
      </c>
    </row>
    <row r="240" spans="1:10" x14ac:dyDescent="0.25">
      <c r="A240">
        <v>1981</v>
      </c>
      <c r="B240" t="s">
        <v>115</v>
      </c>
      <c r="C240" t="e">
        <f>IF(#REF!="",#REF!,#REF!)</f>
        <v>#REF!</v>
      </c>
      <c r="E240">
        <v>135.72121699378437</v>
      </c>
      <c r="F240" t="s">
        <v>191</v>
      </c>
      <c r="H240" t="s">
        <v>192</v>
      </c>
      <c r="I240">
        <v>0</v>
      </c>
      <c r="J240" t="s">
        <v>32</v>
      </c>
    </row>
    <row r="241" spans="1:10" x14ac:dyDescent="0.25">
      <c r="A241">
        <v>1981</v>
      </c>
      <c r="B241" t="s">
        <v>116</v>
      </c>
      <c r="C241" t="e">
        <f>IF(#REF!="",#REF!,#REF!)</f>
        <v>#REF!</v>
      </c>
      <c r="D241" t="s">
        <v>191</v>
      </c>
      <c r="E241" t="s">
        <v>191</v>
      </c>
      <c r="F241" t="s">
        <v>191</v>
      </c>
      <c r="H241" t="s">
        <v>192</v>
      </c>
      <c r="I241">
        <v>0</v>
      </c>
      <c r="J241">
        <v>0.20920500799666999</v>
      </c>
    </row>
    <row r="242" spans="1:10" x14ac:dyDescent="0.25">
      <c r="A242">
        <v>1981</v>
      </c>
      <c r="B242" t="s">
        <v>117</v>
      </c>
      <c r="C242" t="e">
        <f>IF(#REF!="",#REF!,#REF!)</f>
        <v>#REF!</v>
      </c>
      <c r="D242">
        <v>1.0149999999999999</v>
      </c>
      <c r="E242">
        <v>167.39112453761405</v>
      </c>
      <c r="F242">
        <v>8.0730000000000004</v>
      </c>
      <c r="H242">
        <v>16866.332999999999</v>
      </c>
      <c r="I242">
        <v>0</v>
      </c>
      <c r="J242">
        <v>0.25621997167897775</v>
      </c>
    </row>
    <row r="243" spans="1:10" x14ac:dyDescent="0.25">
      <c r="A243">
        <v>1981</v>
      </c>
      <c r="B243" t="s">
        <v>118</v>
      </c>
      <c r="C243" t="e">
        <f>IF(#REF!="",#REF!,#REF!)</f>
        <v>#REF!</v>
      </c>
      <c r="D243" t="s">
        <v>191</v>
      </c>
      <c r="E243" t="s">
        <v>192</v>
      </c>
      <c r="F243" t="s">
        <v>191</v>
      </c>
      <c r="H243" t="s">
        <v>192</v>
      </c>
      <c r="I243">
        <v>0</v>
      </c>
      <c r="J243" t="s">
        <v>32</v>
      </c>
    </row>
    <row r="244" spans="1:10" x14ac:dyDescent="0.25">
      <c r="A244">
        <v>1981</v>
      </c>
      <c r="B244" t="s">
        <v>119</v>
      </c>
      <c r="C244" t="e">
        <f>IF(#REF!="",#REF!,#REF!)</f>
        <v>#REF!</v>
      </c>
      <c r="E244">
        <v>34.321512962194781</v>
      </c>
      <c r="F244">
        <v>30.457000000000001</v>
      </c>
      <c r="H244">
        <v>871.58</v>
      </c>
      <c r="I244">
        <v>0</v>
      </c>
      <c r="J244" t="s">
        <v>32</v>
      </c>
    </row>
    <row r="245" spans="1:10" x14ac:dyDescent="0.25">
      <c r="A245">
        <v>1981</v>
      </c>
      <c r="B245" t="s">
        <v>120</v>
      </c>
      <c r="C245" t="e">
        <f>IF(#REF!="",#REF!,#REF!)</f>
        <v>#REF!</v>
      </c>
      <c r="E245">
        <v>57.160907706117726</v>
      </c>
      <c r="F245">
        <v>12</v>
      </c>
      <c r="H245">
        <v>268.887</v>
      </c>
      <c r="I245">
        <v>0</v>
      </c>
      <c r="J245" t="s">
        <v>32</v>
      </c>
    </row>
    <row r="246" spans="1:10" x14ac:dyDescent="0.25">
      <c r="A246">
        <v>1981</v>
      </c>
      <c r="B246" t="s">
        <v>121</v>
      </c>
      <c r="C246" t="e">
        <f>IF(#REF!="",#REF!,#REF!)</f>
        <v>#REF!</v>
      </c>
      <c r="D246" t="s">
        <v>191</v>
      </c>
      <c r="E246">
        <v>109.25997835317858</v>
      </c>
      <c r="F246">
        <v>9.6999999999999993</v>
      </c>
      <c r="H246">
        <v>3663.6060000000002</v>
      </c>
      <c r="I246">
        <v>0</v>
      </c>
      <c r="J246" t="s">
        <v>32</v>
      </c>
    </row>
    <row r="247" spans="1:10" x14ac:dyDescent="0.25">
      <c r="A247">
        <v>1981</v>
      </c>
      <c r="B247" t="s">
        <v>122</v>
      </c>
      <c r="C247" t="e">
        <f>IF(#REF!="",#REF!,#REF!)</f>
        <v>#REF!</v>
      </c>
      <c r="E247">
        <v>375.37858621709552</v>
      </c>
      <c r="F247">
        <v>11.1</v>
      </c>
      <c r="H247">
        <v>1265.048</v>
      </c>
      <c r="I247">
        <v>0</v>
      </c>
      <c r="J247" t="s">
        <v>32</v>
      </c>
    </row>
    <row r="248" spans="1:10" x14ac:dyDescent="0.25">
      <c r="A248">
        <v>1981</v>
      </c>
      <c r="B248" t="s">
        <v>123</v>
      </c>
      <c r="C248" t="e">
        <f>IF(#REF!="",#REF!,#REF!)</f>
        <v>#REF!</v>
      </c>
      <c r="E248">
        <v>42.747468358007239</v>
      </c>
      <c r="F248">
        <v>12.717000000000001</v>
      </c>
      <c r="H248">
        <v>516.44000000000005</v>
      </c>
      <c r="I248">
        <v>0</v>
      </c>
      <c r="J248" t="s">
        <v>32</v>
      </c>
    </row>
    <row r="249" spans="1:10" x14ac:dyDescent="0.25">
      <c r="A249">
        <v>1981</v>
      </c>
      <c r="B249" t="s">
        <v>124</v>
      </c>
      <c r="C249" t="e">
        <f>IF(#REF!="",#REF!,#REF!)</f>
        <v>#REF!</v>
      </c>
      <c r="D249" t="s">
        <v>191</v>
      </c>
      <c r="E249">
        <v>153.10588059100365</v>
      </c>
      <c r="F249">
        <v>11.61</v>
      </c>
      <c r="H249" t="s">
        <v>192</v>
      </c>
      <c r="I249">
        <v>0</v>
      </c>
      <c r="J249" t="s">
        <v>32</v>
      </c>
    </row>
    <row r="250" spans="1:10" x14ac:dyDescent="0.25">
      <c r="A250">
        <v>1981</v>
      </c>
      <c r="B250" t="s">
        <v>125</v>
      </c>
      <c r="C250" t="e">
        <f>IF(#REF!="",#REF!,#REF!)</f>
        <v>#REF!</v>
      </c>
      <c r="E250">
        <v>120.0117876813346</v>
      </c>
      <c r="F250" t="s">
        <v>191</v>
      </c>
      <c r="H250" t="s">
        <v>192</v>
      </c>
      <c r="I250">
        <v>0</v>
      </c>
      <c r="J250" t="s">
        <v>32</v>
      </c>
    </row>
    <row r="251" spans="1:10" x14ac:dyDescent="0.25">
      <c r="A251">
        <v>1981</v>
      </c>
      <c r="B251" t="s">
        <v>126</v>
      </c>
      <c r="C251" t="e">
        <f>IF(#REF!="",#REF!,#REF!)</f>
        <v>#REF!</v>
      </c>
      <c r="D251" t="s">
        <v>191</v>
      </c>
      <c r="E251">
        <v>99.493854307051421</v>
      </c>
      <c r="F251">
        <v>26.45</v>
      </c>
      <c r="H251">
        <v>2048.835</v>
      </c>
      <c r="I251">
        <v>0</v>
      </c>
      <c r="J251">
        <v>0.38602623872978742</v>
      </c>
    </row>
    <row r="252" spans="1:10" x14ac:dyDescent="0.25">
      <c r="A252">
        <v>1981</v>
      </c>
      <c r="B252" t="s">
        <v>127</v>
      </c>
      <c r="C252" t="e">
        <f>IF(#REF!="",#REF!,#REF!)</f>
        <v>#REF!</v>
      </c>
      <c r="D252">
        <v>0.9</v>
      </c>
      <c r="E252">
        <v>23.344492590255587</v>
      </c>
      <c r="F252">
        <v>27.911000000000001</v>
      </c>
      <c r="H252">
        <v>6677.402</v>
      </c>
      <c r="I252">
        <v>0</v>
      </c>
      <c r="J252">
        <v>0.4793830259456191</v>
      </c>
    </row>
    <row r="253" spans="1:10" x14ac:dyDescent="0.25">
      <c r="A253">
        <v>1981</v>
      </c>
      <c r="B253" t="s">
        <v>128</v>
      </c>
      <c r="C253" t="e">
        <f>IF(#REF!="",#REF!,#REF!)</f>
        <v>#REF!</v>
      </c>
      <c r="D253" t="s">
        <v>191</v>
      </c>
      <c r="E253" t="s">
        <v>191</v>
      </c>
      <c r="F253" t="s">
        <v>191</v>
      </c>
      <c r="H253" t="s">
        <v>192</v>
      </c>
      <c r="I253">
        <v>0</v>
      </c>
      <c r="J253">
        <v>0.20731958433639178</v>
      </c>
    </row>
    <row r="254" spans="1:10" x14ac:dyDescent="0.25">
      <c r="A254">
        <v>1981</v>
      </c>
      <c r="B254" t="s">
        <v>129</v>
      </c>
      <c r="C254" t="e">
        <f>IF(#REF!="",#REF!,#REF!)</f>
        <v>#REF!</v>
      </c>
      <c r="D254" t="s">
        <v>191</v>
      </c>
      <c r="E254">
        <v>94.90462913101814</v>
      </c>
      <c r="F254" t="s">
        <v>191</v>
      </c>
      <c r="H254" t="s">
        <v>192</v>
      </c>
      <c r="I254">
        <v>0</v>
      </c>
      <c r="J254" t="s">
        <v>32</v>
      </c>
    </row>
    <row r="255" spans="1:10" x14ac:dyDescent="0.25">
      <c r="A255">
        <v>1981</v>
      </c>
      <c r="B255" t="s">
        <v>130</v>
      </c>
      <c r="C255" t="e">
        <f>IF(#REF!="",#REF!,#REF!)</f>
        <v>#REF!</v>
      </c>
      <c r="E255" t="s">
        <v>191</v>
      </c>
      <c r="F255" t="s">
        <v>191</v>
      </c>
      <c r="H255" t="s">
        <v>192</v>
      </c>
      <c r="I255">
        <v>0</v>
      </c>
      <c r="J255" t="s">
        <v>32</v>
      </c>
    </row>
    <row r="256" spans="1:10" x14ac:dyDescent="0.25">
      <c r="A256">
        <v>1981</v>
      </c>
      <c r="B256" t="s">
        <v>131</v>
      </c>
      <c r="C256" t="e">
        <f>IF(#REF!="",#REF!,#REF!)</f>
        <v>#REF!</v>
      </c>
      <c r="D256" t="s">
        <v>191</v>
      </c>
      <c r="E256">
        <v>58.746751045315861</v>
      </c>
      <c r="F256">
        <v>12.493</v>
      </c>
      <c r="H256">
        <v>1605.1659999999999</v>
      </c>
      <c r="I256">
        <v>0</v>
      </c>
      <c r="J256">
        <v>0.45876605277837712</v>
      </c>
    </row>
    <row r="257" spans="1:10" x14ac:dyDescent="0.25">
      <c r="A257">
        <v>1981</v>
      </c>
      <c r="B257" t="s">
        <v>132</v>
      </c>
      <c r="C257" t="e">
        <f>IF(#REF!="",#REF!,#REF!)</f>
        <v>#REF!</v>
      </c>
      <c r="E257">
        <v>35.703942668405155</v>
      </c>
      <c r="F257">
        <v>4.2</v>
      </c>
      <c r="H257">
        <v>198.226</v>
      </c>
      <c r="I257">
        <v>0</v>
      </c>
      <c r="J257" t="s">
        <v>32</v>
      </c>
    </row>
    <row r="258" spans="1:10" x14ac:dyDescent="0.25">
      <c r="A258">
        <v>1981</v>
      </c>
      <c r="B258" t="s">
        <v>133</v>
      </c>
      <c r="C258" t="e">
        <f>IF(#REF!="",#REF!,#REF!)</f>
        <v>#REF!</v>
      </c>
      <c r="E258">
        <v>123.66661663276264</v>
      </c>
      <c r="F258" t="s">
        <v>191</v>
      </c>
      <c r="H258" t="s">
        <v>192</v>
      </c>
      <c r="I258">
        <v>0</v>
      </c>
      <c r="J258" t="s">
        <v>32</v>
      </c>
    </row>
    <row r="259" spans="1:10" x14ac:dyDescent="0.25">
      <c r="A259">
        <v>1981</v>
      </c>
      <c r="B259" t="s">
        <v>134</v>
      </c>
      <c r="C259" t="e">
        <f>IF(#REF!="",#REF!,#REF!)</f>
        <v>#REF!</v>
      </c>
      <c r="E259">
        <v>32.519135624705278</v>
      </c>
      <c r="F259">
        <v>13.446999999999999</v>
      </c>
      <c r="H259">
        <v>484.23399999999998</v>
      </c>
      <c r="I259">
        <v>0</v>
      </c>
      <c r="J259" t="s">
        <v>32</v>
      </c>
    </row>
    <row r="260" spans="1:10" x14ac:dyDescent="0.25">
      <c r="A260">
        <v>1981</v>
      </c>
      <c r="B260" t="s">
        <v>135</v>
      </c>
      <c r="C260" t="e">
        <f>IF(#REF!="",#REF!,#REF!)</f>
        <v>#REF!</v>
      </c>
      <c r="D260">
        <v>4.5830000000000002</v>
      </c>
      <c r="E260">
        <v>107.09739669794888</v>
      </c>
      <c r="F260">
        <v>6.8</v>
      </c>
      <c r="H260">
        <v>12612.843999999999</v>
      </c>
      <c r="I260">
        <v>0</v>
      </c>
      <c r="J260">
        <v>0.2454926783539528</v>
      </c>
    </row>
    <row r="261" spans="1:10" x14ac:dyDescent="0.25">
      <c r="A261">
        <v>1981</v>
      </c>
      <c r="B261" t="s">
        <v>136</v>
      </c>
      <c r="C261" t="e">
        <f>IF(#REF!="",#REF!,#REF!)</f>
        <v>#REF!</v>
      </c>
      <c r="D261">
        <v>3.911</v>
      </c>
      <c r="E261">
        <v>59.499380250654177</v>
      </c>
      <c r="F261">
        <v>15.451000000000001</v>
      </c>
      <c r="H261">
        <v>10109.022999999999</v>
      </c>
      <c r="I261">
        <v>0</v>
      </c>
      <c r="J261">
        <v>0.26501094551973564</v>
      </c>
    </row>
    <row r="262" spans="1:10" x14ac:dyDescent="0.25">
      <c r="A262">
        <v>1981</v>
      </c>
      <c r="B262" t="s">
        <v>137</v>
      </c>
      <c r="C262" t="e">
        <f>IF(#REF!="",#REF!,#REF!)</f>
        <v>#REF!</v>
      </c>
      <c r="D262">
        <v>11.8</v>
      </c>
      <c r="E262">
        <v>64.125162517834212</v>
      </c>
      <c r="F262">
        <v>23.8</v>
      </c>
      <c r="H262" t="s">
        <v>192</v>
      </c>
      <c r="I262">
        <v>0</v>
      </c>
      <c r="J262" t="s">
        <v>32</v>
      </c>
    </row>
    <row r="263" spans="1:10" x14ac:dyDescent="0.25">
      <c r="A263">
        <v>1981</v>
      </c>
      <c r="B263" t="s">
        <v>138</v>
      </c>
      <c r="C263" t="e">
        <f>IF(#REF!="",#REF!,#REF!)</f>
        <v>#REF!</v>
      </c>
      <c r="E263">
        <v>60.357315789473667</v>
      </c>
      <c r="F263">
        <v>24.3</v>
      </c>
      <c r="H263">
        <v>573.96100000000001</v>
      </c>
      <c r="I263">
        <v>0</v>
      </c>
      <c r="J263" t="s">
        <v>32</v>
      </c>
    </row>
    <row r="264" spans="1:10" x14ac:dyDescent="0.25">
      <c r="A264">
        <v>1981</v>
      </c>
      <c r="B264" t="s">
        <v>139</v>
      </c>
      <c r="C264" t="e">
        <f>IF(#REF!="",#REF!,#REF!)</f>
        <v>#REF!</v>
      </c>
      <c r="D264" t="s">
        <v>191</v>
      </c>
      <c r="E264">
        <v>48.293322152587415</v>
      </c>
      <c r="F264">
        <v>20.555</v>
      </c>
      <c r="H264">
        <v>1142.296</v>
      </c>
      <c r="I264">
        <v>0</v>
      </c>
      <c r="J264">
        <v>0.32972802406133611</v>
      </c>
    </row>
    <row r="265" spans="1:10" x14ac:dyDescent="0.25">
      <c r="A265">
        <v>1981</v>
      </c>
      <c r="B265" t="s">
        <v>140</v>
      </c>
      <c r="C265" t="e">
        <f>IF(#REF!="",#REF!,#REF!)</f>
        <v>#REF!</v>
      </c>
      <c r="D265">
        <v>2.0009999999999999</v>
      </c>
      <c r="E265">
        <v>79.269289715015773</v>
      </c>
      <c r="F265">
        <v>13.657</v>
      </c>
      <c r="H265">
        <v>16446.47</v>
      </c>
      <c r="I265">
        <v>0</v>
      </c>
      <c r="J265">
        <v>0.2197679155926372</v>
      </c>
    </row>
    <row r="266" spans="1:10" x14ac:dyDescent="0.25">
      <c r="A266">
        <v>1981</v>
      </c>
      <c r="B266" t="s">
        <v>141</v>
      </c>
      <c r="C266" t="e">
        <f>IF(#REF!="",#REF!,#REF!)</f>
        <v>#REF!</v>
      </c>
      <c r="D266" t="s">
        <v>191</v>
      </c>
      <c r="E266">
        <v>35.329488485568916</v>
      </c>
      <c r="F266">
        <v>11.949</v>
      </c>
      <c r="H266">
        <v>980.12199999999996</v>
      </c>
      <c r="I266">
        <v>0</v>
      </c>
      <c r="J266">
        <v>0.3323960335310116</v>
      </c>
    </row>
    <row r="267" spans="1:10" x14ac:dyDescent="0.25">
      <c r="A267">
        <v>1981</v>
      </c>
      <c r="B267" t="s">
        <v>142</v>
      </c>
      <c r="C267" t="e">
        <f>IF(#REF!="",#REF!,#REF!)</f>
        <v>#REF!</v>
      </c>
      <c r="D267">
        <v>9.1839999999999993</v>
      </c>
      <c r="E267">
        <v>181.52897256938809</v>
      </c>
      <c r="F267">
        <v>7.3</v>
      </c>
      <c r="H267">
        <v>3662.8589999999999</v>
      </c>
      <c r="I267">
        <v>0</v>
      </c>
      <c r="J267">
        <v>0.44642297522966251</v>
      </c>
    </row>
    <row r="268" spans="1:10" x14ac:dyDescent="0.25">
      <c r="A268">
        <v>1981</v>
      </c>
      <c r="B268" t="s">
        <v>143</v>
      </c>
      <c r="C268" t="e">
        <f>IF(#REF!="",#REF!,#REF!)</f>
        <v>#REF!</v>
      </c>
      <c r="E268">
        <v>96.984302640970725</v>
      </c>
      <c r="F268">
        <v>8.0540000000000003</v>
      </c>
      <c r="H268">
        <v>749.67899999999997</v>
      </c>
      <c r="I268">
        <v>0</v>
      </c>
      <c r="J268" t="s">
        <v>32</v>
      </c>
    </row>
    <row r="269" spans="1:10" x14ac:dyDescent="0.25">
      <c r="A269">
        <v>1981</v>
      </c>
      <c r="B269" t="s">
        <v>144</v>
      </c>
      <c r="C269" t="e">
        <f>IF(#REF!="",#REF!,#REF!)</f>
        <v>#REF!</v>
      </c>
      <c r="D269" t="s">
        <v>191</v>
      </c>
      <c r="E269" t="s">
        <v>191</v>
      </c>
      <c r="F269">
        <v>26.600999999999999</v>
      </c>
      <c r="H269">
        <v>3062.2170000000001</v>
      </c>
      <c r="I269">
        <v>0</v>
      </c>
      <c r="J269" t="s">
        <v>32</v>
      </c>
    </row>
    <row r="270" spans="1:10" x14ac:dyDescent="0.25">
      <c r="A270">
        <v>1981</v>
      </c>
      <c r="B270" t="s">
        <v>145</v>
      </c>
      <c r="C270" t="e">
        <f>IF(#REF!="",#REF!,#REF!)</f>
        <v>#REF!</v>
      </c>
      <c r="D270">
        <v>6.8</v>
      </c>
      <c r="E270">
        <v>19.101123595505616</v>
      </c>
      <c r="F270">
        <v>75.433000000000007</v>
      </c>
      <c r="H270">
        <v>3451.8960000000002</v>
      </c>
      <c r="I270">
        <v>0</v>
      </c>
      <c r="J270">
        <v>0.56642828653025068</v>
      </c>
    </row>
    <row r="271" spans="1:10" x14ac:dyDescent="0.25">
      <c r="A271">
        <v>1981</v>
      </c>
      <c r="B271" t="s">
        <v>146</v>
      </c>
      <c r="C271" t="e">
        <f>IF(#REF!="",#REF!,#REF!)</f>
        <v>#REF!</v>
      </c>
      <c r="D271" t="s">
        <v>191</v>
      </c>
      <c r="E271">
        <v>51.005340984957172</v>
      </c>
      <c r="F271">
        <v>13.083</v>
      </c>
      <c r="H271">
        <v>2060.837</v>
      </c>
      <c r="I271">
        <v>0</v>
      </c>
      <c r="J271" t="s">
        <v>32</v>
      </c>
    </row>
    <row r="272" spans="1:10" x14ac:dyDescent="0.25">
      <c r="A272">
        <v>1981</v>
      </c>
      <c r="B272" t="s">
        <v>147</v>
      </c>
      <c r="C272" t="e">
        <f>IF(#REF!="",#REF!,#REF!)</f>
        <v>#REF!</v>
      </c>
      <c r="D272" t="s">
        <v>191</v>
      </c>
      <c r="E272" t="s">
        <v>191</v>
      </c>
      <c r="F272">
        <v>21.207000000000001</v>
      </c>
      <c r="H272">
        <v>4517.5680000000002</v>
      </c>
      <c r="I272">
        <v>0</v>
      </c>
      <c r="J272">
        <v>0.25141694623370509</v>
      </c>
    </row>
    <row r="273" spans="1:10" x14ac:dyDescent="0.25">
      <c r="A273">
        <v>1981</v>
      </c>
      <c r="B273" t="s">
        <v>148</v>
      </c>
      <c r="C273" t="e">
        <f>IF(#REF!="",#REF!,#REF!)</f>
        <v>#REF!</v>
      </c>
      <c r="D273">
        <v>8.2899999999999991</v>
      </c>
      <c r="E273">
        <v>55.569503533819045</v>
      </c>
      <c r="F273">
        <v>21.152000000000001</v>
      </c>
      <c r="H273">
        <v>6513.6959999999999</v>
      </c>
      <c r="I273">
        <v>0</v>
      </c>
      <c r="J273">
        <v>0.30550318385279462</v>
      </c>
    </row>
    <row r="274" spans="1:10" x14ac:dyDescent="0.25">
      <c r="A274">
        <v>1981</v>
      </c>
      <c r="B274" t="s">
        <v>149</v>
      </c>
      <c r="C274" t="e">
        <f>IF(#REF!="",#REF!,#REF!)</f>
        <v>#REF!</v>
      </c>
      <c r="D274" t="s">
        <v>191</v>
      </c>
      <c r="E274" t="s">
        <v>191</v>
      </c>
      <c r="F274">
        <v>2.2000000000000002</v>
      </c>
      <c r="H274">
        <v>5172.7860000000001</v>
      </c>
      <c r="I274">
        <v>0</v>
      </c>
      <c r="J274" t="s">
        <v>32</v>
      </c>
    </row>
    <row r="275" spans="1:10" x14ac:dyDescent="0.25">
      <c r="A275">
        <v>1981</v>
      </c>
      <c r="B275" t="s">
        <v>150</v>
      </c>
      <c r="C275" t="e">
        <f>IF(#REF!="",#REF!,#REF!)</f>
        <v>#REF!</v>
      </c>
      <c r="D275" t="s">
        <v>191</v>
      </c>
      <c r="E275" t="s">
        <v>192</v>
      </c>
      <c r="F275" t="s">
        <v>191</v>
      </c>
      <c r="H275" t="s">
        <v>192</v>
      </c>
      <c r="I275">
        <v>0</v>
      </c>
      <c r="J275">
        <v>0.2297557254170263</v>
      </c>
    </row>
    <row r="276" spans="1:10" x14ac:dyDescent="0.25">
      <c r="A276">
        <v>1981</v>
      </c>
      <c r="B276" t="s">
        <v>151</v>
      </c>
      <c r="C276" t="e">
        <f>IF(#REF!="",#REF!,#REF!)</f>
        <v>#REF!</v>
      </c>
      <c r="E276">
        <v>31.580235410454669</v>
      </c>
      <c r="F276">
        <v>6.4379999999999997</v>
      </c>
      <c r="H276">
        <v>472.68700000000001</v>
      </c>
      <c r="I276">
        <v>0</v>
      </c>
      <c r="J276" t="s">
        <v>32</v>
      </c>
    </row>
    <row r="277" spans="1:10" x14ac:dyDescent="0.25">
      <c r="A277">
        <v>1981</v>
      </c>
      <c r="B277" t="s">
        <v>152</v>
      </c>
      <c r="C277" t="e">
        <f>IF(#REF!="",#REF!,#REF!)</f>
        <v>#REF!</v>
      </c>
      <c r="E277">
        <v>83.223940056017852</v>
      </c>
      <c r="F277">
        <v>5.7789999999999999</v>
      </c>
      <c r="H277">
        <v>912.596</v>
      </c>
      <c r="I277">
        <v>0</v>
      </c>
      <c r="J277" t="s">
        <v>32</v>
      </c>
    </row>
    <row r="278" spans="1:10" x14ac:dyDescent="0.25">
      <c r="A278">
        <v>1981</v>
      </c>
      <c r="B278" t="s">
        <v>153</v>
      </c>
      <c r="C278" t="e">
        <f>IF(#REF!="",#REF!,#REF!)</f>
        <v>#REF!</v>
      </c>
      <c r="D278" t="s">
        <v>191</v>
      </c>
      <c r="E278" t="s">
        <v>191</v>
      </c>
      <c r="F278" t="s">
        <v>191</v>
      </c>
      <c r="H278" t="s">
        <v>192</v>
      </c>
      <c r="I278">
        <v>0</v>
      </c>
      <c r="J278" t="s">
        <v>32</v>
      </c>
    </row>
    <row r="279" spans="1:10" x14ac:dyDescent="0.25">
      <c r="A279">
        <v>1981</v>
      </c>
      <c r="B279" t="s">
        <v>154</v>
      </c>
      <c r="C279" t="e">
        <f>IF(#REF!="",#REF!,#REF!)</f>
        <v>#REF!</v>
      </c>
      <c r="D279" t="s">
        <v>191</v>
      </c>
      <c r="E279">
        <v>71.28910243304027</v>
      </c>
      <c r="F279">
        <v>10.512</v>
      </c>
      <c r="H279">
        <v>4794.38</v>
      </c>
      <c r="I279">
        <v>0</v>
      </c>
      <c r="J279" t="s">
        <v>32</v>
      </c>
    </row>
    <row r="280" spans="1:10" x14ac:dyDescent="0.25">
      <c r="A280">
        <v>1981</v>
      </c>
      <c r="B280" t="s">
        <v>155</v>
      </c>
      <c r="C280" t="e">
        <f>IF(#REF!="",#REF!,#REF!)</f>
        <v>#REF!</v>
      </c>
      <c r="E280">
        <v>62.753442185334976</v>
      </c>
      <c r="F280">
        <v>23.369</v>
      </c>
      <c r="H280">
        <v>1117.7940000000001</v>
      </c>
      <c r="I280">
        <v>0</v>
      </c>
      <c r="J280" t="s">
        <v>32</v>
      </c>
    </row>
    <row r="281" spans="1:10" x14ac:dyDescent="0.25">
      <c r="A281">
        <v>1981</v>
      </c>
      <c r="B281" t="s">
        <v>156</v>
      </c>
      <c r="C281" t="e">
        <f>IF(#REF!="",#REF!,#REF!)</f>
        <v>#REF!</v>
      </c>
      <c r="D281">
        <v>5.9249999999999998</v>
      </c>
      <c r="E281">
        <v>399.87444265390661</v>
      </c>
      <c r="F281">
        <v>8.1859999999999999</v>
      </c>
      <c r="H281">
        <v>10168.316999999999</v>
      </c>
      <c r="I281">
        <v>0</v>
      </c>
      <c r="J281">
        <v>0.37556268736373544</v>
      </c>
    </row>
    <row r="282" spans="1:10" x14ac:dyDescent="0.25">
      <c r="A282">
        <v>1981</v>
      </c>
      <c r="B282" t="s">
        <v>157</v>
      </c>
      <c r="C282" t="e">
        <f>IF(#REF!="",#REF!,#REF!)</f>
        <v>#REF!</v>
      </c>
      <c r="D282" t="s">
        <v>191</v>
      </c>
      <c r="E282" t="s">
        <v>191</v>
      </c>
      <c r="F282" t="s">
        <v>191</v>
      </c>
      <c r="H282" t="s">
        <v>192</v>
      </c>
      <c r="I282">
        <v>0</v>
      </c>
      <c r="J282" t="s">
        <v>32</v>
      </c>
    </row>
    <row r="283" spans="1:10" x14ac:dyDescent="0.25">
      <c r="A283">
        <v>1981</v>
      </c>
      <c r="B283" t="s">
        <v>158</v>
      </c>
      <c r="C283" t="e">
        <f>IF(#REF!="",#REF!,#REF!)</f>
        <v>#REF!</v>
      </c>
      <c r="D283" t="s">
        <v>191</v>
      </c>
      <c r="E283" t="s">
        <v>191</v>
      </c>
      <c r="F283" t="s">
        <v>191</v>
      </c>
      <c r="H283" t="s">
        <v>192</v>
      </c>
      <c r="I283">
        <v>0</v>
      </c>
      <c r="J283" t="s">
        <v>32</v>
      </c>
    </row>
    <row r="284" spans="1:10" x14ac:dyDescent="0.25">
      <c r="A284">
        <v>1981</v>
      </c>
      <c r="B284" t="s">
        <v>159</v>
      </c>
      <c r="C284" t="e">
        <f>IF(#REF!="",#REF!,#REF!)</f>
        <v>#REF!</v>
      </c>
      <c r="D284">
        <v>9.8239999999999998</v>
      </c>
      <c r="E284">
        <v>58.719413864035772</v>
      </c>
      <c r="F284">
        <v>15.741</v>
      </c>
      <c r="H284">
        <v>5080.8689999999997</v>
      </c>
      <c r="I284">
        <v>0</v>
      </c>
      <c r="J284">
        <v>0.58130362222361009</v>
      </c>
    </row>
    <row r="285" spans="1:10" x14ac:dyDescent="0.25">
      <c r="A285">
        <v>1981</v>
      </c>
      <c r="B285" t="s">
        <v>160</v>
      </c>
      <c r="C285" t="e">
        <f>IF(#REF!="",#REF!,#REF!)</f>
        <v>#REF!</v>
      </c>
      <c r="D285">
        <v>13.755000000000001</v>
      </c>
      <c r="E285">
        <v>35.416849510794762</v>
      </c>
      <c r="F285">
        <v>14.548999999999999</v>
      </c>
      <c r="H285">
        <v>8426.875</v>
      </c>
      <c r="I285">
        <v>0</v>
      </c>
      <c r="J285" t="s">
        <v>32</v>
      </c>
    </row>
    <row r="286" spans="1:10" x14ac:dyDescent="0.25">
      <c r="A286">
        <v>1981</v>
      </c>
      <c r="B286" t="s">
        <v>161</v>
      </c>
      <c r="C286" t="e">
        <f>IF(#REF!="",#REF!,#REF!)</f>
        <v>#REF!</v>
      </c>
      <c r="D286" t="s">
        <v>191</v>
      </c>
      <c r="E286">
        <v>76.995470854655608</v>
      </c>
      <c r="F286">
        <v>17.969000000000001</v>
      </c>
      <c r="H286">
        <v>1256.9849999999999</v>
      </c>
      <c r="I286">
        <v>0</v>
      </c>
      <c r="J286">
        <v>0.39120374280352921</v>
      </c>
    </row>
    <row r="287" spans="1:10" x14ac:dyDescent="0.25">
      <c r="A287">
        <v>1981</v>
      </c>
      <c r="B287" t="s">
        <v>162</v>
      </c>
      <c r="C287" t="e">
        <f>IF(#REF!="",#REF!,#REF!)</f>
        <v>#REF!</v>
      </c>
      <c r="E287">
        <v>137.19651632365105</v>
      </c>
      <c r="F287">
        <v>15.125</v>
      </c>
      <c r="H287">
        <v>2369.7089999999998</v>
      </c>
      <c r="I287">
        <v>0</v>
      </c>
      <c r="J287" t="s">
        <v>32</v>
      </c>
    </row>
    <row r="288" spans="1:10" x14ac:dyDescent="0.25">
      <c r="A288">
        <v>1981</v>
      </c>
      <c r="B288" t="s">
        <v>163</v>
      </c>
      <c r="C288" t="e">
        <f>IF(#REF!="",#REF!,#REF!)</f>
        <v>#REF!</v>
      </c>
      <c r="E288">
        <v>145.94969300851653</v>
      </c>
      <c r="F288">
        <v>12.736000000000001</v>
      </c>
      <c r="H288">
        <v>1756.127</v>
      </c>
      <c r="I288">
        <v>0</v>
      </c>
      <c r="J288" t="s">
        <v>32</v>
      </c>
    </row>
    <row r="289" spans="1:10" x14ac:dyDescent="0.25">
      <c r="A289">
        <v>1981</v>
      </c>
      <c r="B289" t="s">
        <v>164</v>
      </c>
      <c r="C289" t="e">
        <f>IF(#REF!="",#REF!,#REF!)</f>
        <v>#REF!</v>
      </c>
      <c r="D289">
        <v>22.327999999999999</v>
      </c>
      <c r="E289">
        <v>33.271768249055725</v>
      </c>
      <c r="F289">
        <v>24.018999999999998</v>
      </c>
      <c r="H289">
        <v>472.48500000000001</v>
      </c>
      <c r="I289">
        <v>0</v>
      </c>
      <c r="J289" t="s">
        <v>32</v>
      </c>
    </row>
    <row r="290" spans="1:10" x14ac:dyDescent="0.25">
      <c r="A290">
        <v>1981</v>
      </c>
      <c r="B290" t="s">
        <v>165</v>
      </c>
      <c r="C290" t="e">
        <f>IF(#REF!="",#REF!,#REF!)</f>
        <v>#REF!</v>
      </c>
      <c r="D290" t="s">
        <v>191</v>
      </c>
      <c r="E290">
        <v>131.37618806591306</v>
      </c>
      <c r="F290">
        <v>8.6780000000000008</v>
      </c>
      <c r="H290" t="s">
        <v>192</v>
      </c>
      <c r="I290">
        <v>0</v>
      </c>
      <c r="J290" t="s">
        <v>32</v>
      </c>
    </row>
    <row r="291" spans="1:10" x14ac:dyDescent="0.25">
      <c r="A291">
        <v>1981</v>
      </c>
      <c r="B291" t="s">
        <v>166</v>
      </c>
      <c r="C291" t="e">
        <f>IF(#REF!="",#REF!,#REF!)</f>
        <v>#REF!</v>
      </c>
      <c r="E291">
        <v>181.01417448592534</v>
      </c>
      <c r="F291">
        <v>20.056000000000001</v>
      </c>
      <c r="H291">
        <v>1707.4570000000001</v>
      </c>
      <c r="I291">
        <v>0</v>
      </c>
      <c r="J291" t="s">
        <v>32</v>
      </c>
    </row>
    <row r="292" spans="1:10" x14ac:dyDescent="0.25">
      <c r="A292">
        <v>1981</v>
      </c>
      <c r="B292" t="s">
        <v>167</v>
      </c>
      <c r="C292" t="e">
        <f>IF(#REF!="",#REF!,#REF!)</f>
        <v>#REF!</v>
      </c>
      <c r="D292">
        <v>2.6419999999999999</v>
      </c>
      <c r="E292">
        <v>56.77313913868408</v>
      </c>
      <c r="F292">
        <v>12.103999999999999</v>
      </c>
      <c r="H292">
        <v>11220.83</v>
      </c>
      <c r="I292">
        <v>0</v>
      </c>
      <c r="J292">
        <v>0.19713053148846296</v>
      </c>
    </row>
    <row r="293" spans="1:10" x14ac:dyDescent="0.25">
      <c r="A293">
        <v>1981</v>
      </c>
      <c r="B293" t="s">
        <v>168</v>
      </c>
      <c r="C293" t="e">
        <f>IF(#REF!="",#REF!,#REF!)</f>
        <v>#REF!</v>
      </c>
      <c r="D293">
        <v>0.19</v>
      </c>
      <c r="E293">
        <v>84.839173394320085</v>
      </c>
      <c r="F293">
        <v>6.4859999999999998</v>
      </c>
      <c r="H293">
        <v>18244.36</v>
      </c>
      <c r="I293">
        <v>0</v>
      </c>
      <c r="J293" t="s">
        <v>32</v>
      </c>
    </row>
    <row r="294" spans="1:10" x14ac:dyDescent="0.25">
      <c r="A294">
        <v>1981</v>
      </c>
      <c r="B294" t="s">
        <v>169</v>
      </c>
      <c r="C294" t="e">
        <f>IF(#REF!="",#REF!,#REF!)</f>
        <v>#REF!</v>
      </c>
      <c r="D294" t="s">
        <v>191</v>
      </c>
      <c r="E294" t="s">
        <v>192</v>
      </c>
      <c r="F294">
        <v>18.399999999999999</v>
      </c>
      <c r="H294">
        <v>2371.6320000000001</v>
      </c>
      <c r="I294">
        <v>0</v>
      </c>
      <c r="J294" t="s">
        <v>32</v>
      </c>
    </row>
    <row r="295" spans="1:10" x14ac:dyDescent="0.25">
      <c r="A295">
        <v>1981</v>
      </c>
      <c r="B295" t="s">
        <v>170</v>
      </c>
      <c r="C295" t="e">
        <f>IF(#REF!="",#REF!,#REF!)</f>
        <v>#REF!</v>
      </c>
      <c r="D295">
        <v>1.36</v>
      </c>
      <c r="E295" t="s">
        <v>192</v>
      </c>
      <c r="F295">
        <v>16.32</v>
      </c>
      <c r="H295">
        <v>4291.5590000000002</v>
      </c>
      <c r="I295">
        <v>0</v>
      </c>
      <c r="J295">
        <v>0.26664666996445768</v>
      </c>
    </row>
    <row r="296" spans="1:10" x14ac:dyDescent="0.25">
      <c r="A296">
        <v>1981</v>
      </c>
      <c r="B296" t="s">
        <v>171</v>
      </c>
      <c r="C296" t="e">
        <f>IF(#REF!="",#REF!,#REF!)</f>
        <v>#REF!</v>
      </c>
      <c r="E296" t="s">
        <v>191</v>
      </c>
      <c r="F296" t="s">
        <v>191</v>
      </c>
      <c r="H296" t="s">
        <v>192</v>
      </c>
      <c r="I296">
        <v>0</v>
      </c>
      <c r="J296">
        <v>0.22522959021634836</v>
      </c>
    </row>
    <row r="297" spans="1:10" x14ac:dyDescent="0.25">
      <c r="A297">
        <v>1981</v>
      </c>
      <c r="B297" t="s">
        <v>172</v>
      </c>
      <c r="C297" t="e">
        <f>IF(#REF!="",#REF!,#REF!)</f>
        <v>#REF!</v>
      </c>
      <c r="E297" t="s">
        <v>191</v>
      </c>
      <c r="F297">
        <v>30.3</v>
      </c>
      <c r="H297">
        <v>473.803</v>
      </c>
      <c r="I297">
        <v>0</v>
      </c>
      <c r="J297" t="s">
        <v>32</v>
      </c>
    </row>
    <row r="298" spans="1:10" x14ac:dyDescent="0.25">
      <c r="A298">
        <v>1981</v>
      </c>
      <c r="B298" t="s">
        <v>173</v>
      </c>
      <c r="C298" t="e">
        <f>IF(#REF!="",#REF!,#REF!)</f>
        <v>#REF!</v>
      </c>
      <c r="D298" t="s">
        <v>191</v>
      </c>
      <c r="E298">
        <v>53.968667522023885</v>
      </c>
      <c r="F298">
        <v>12.7</v>
      </c>
      <c r="H298">
        <v>1758.33</v>
      </c>
      <c r="I298">
        <v>0</v>
      </c>
      <c r="J298">
        <v>0.42783208004263945</v>
      </c>
    </row>
    <row r="299" spans="1:10" x14ac:dyDescent="0.25">
      <c r="A299">
        <v>1981</v>
      </c>
      <c r="B299" t="s">
        <v>174</v>
      </c>
      <c r="C299" t="e">
        <f>IF(#REF!="",#REF!,#REF!)</f>
        <v>#REF!</v>
      </c>
      <c r="E299" t="s">
        <v>191</v>
      </c>
      <c r="F299" t="s">
        <v>191</v>
      </c>
      <c r="H299" t="s">
        <v>192</v>
      </c>
      <c r="I299">
        <v>0</v>
      </c>
      <c r="J299" t="s">
        <v>32</v>
      </c>
    </row>
    <row r="300" spans="1:10" x14ac:dyDescent="0.25">
      <c r="A300">
        <v>1981</v>
      </c>
      <c r="B300" t="s">
        <v>175</v>
      </c>
      <c r="C300" t="e">
        <f>IF(#REF!="",#REF!,#REF!)</f>
        <v>#REF!</v>
      </c>
      <c r="E300">
        <v>99.196942764327332</v>
      </c>
      <c r="F300">
        <v>19.716000000000001</v>
      </c>
      <c r="H300">
        <v>952.726</v>
      </c>
      <c r="I300">
        <v>0</v>
      </c>
      <c r="J300" t="s">
        <v>32</v>
      </c>
    </row>
    <row r="301" spans="1:10" x14ac:dyDescent="0.25">
      <c r="A301">
        <v>1981</v>
      </c>
      <c r="B301" t="s">
        <v>176</v>
      </c>
      <c r="C301" t="e">
        <f>IF(#REF!="",#REF!,#REF!)</f>
        <v>#REF!</v>
      </c>
      <c r="D301">
        <v>10.407999999999999</v>
      </c>
      <c r="E301">
        <v>82.090281836969993</v>
      </c>
      <c r="F301">
        <v>14.332000000000001</v>
      </c>
      <c r="H301" t="s">
        <v>192</v>
      </c>
      <c r="I301">
        <v>0</v>
      </c>
      <c r="J301">
        <v>0.40896417041157568</v>
      </c>
    </row>
    <row r="302" spans="1:10" x14ac:dyDescent="0.25">
      <c r="A302">
        <v>1981</v>
      </c>
      <c r="B302" t="s">
        <v>177</v>
      </c>
      <c r="C302" t="e">
        <f>IF(#REF!="",#REF!,#REF!)</f>
        <v>#REF!</v>
      </c>
      <c r="D302" t="s">
        <v>191</v>
      </c>
      <c r="E302">
        <v>91.210956271023548</v>
      </c>
      <c r="F302">
        <v>8.9030000000000005</v>
      </c>
      <c r="H302">
        <v>2393.7069999999999</v>
      </c>
      <c r="I302">
        <v>0</v>
      </c>
      <c r="J302" t="s">
        <v>32</v>
      </c>
    </row>
    <row r="303" spans="1:10" x14ac:dyDescent="0.25">
      <c r="A303">
        <v>1981</v>
      </c>
      <c r="B303" t="s">
        <v>178</v>
      </c>
      <c r="C303" t="e">
        <f>IF(#REF!="",#REF!,#REF!)</f>
        <v>#REF!</v>
      </c>
      <c r="D303">
        <v>7.2</v>
      </c>
      <c r="E303">
        <v>21.142488416656121</v>
      </c>
      <c r="F303">
        <v>36.363999999999997</v>
      </c>
      <c r="H303">
        <v>3956.43</v>
      </c>
      <c r="I303">
        <v>0</v>
      </c>
      <c r="J303">
        <v>0.47935982903768853</v>
      </c>
    </row>
    <row r="304" spans="1:10" x14ac:dyDescent="0.25">
      <c r="A304">
        <v>1981</v>
      </c>
      <c r="B304" t="s">
        <v>179</v>
      </c>
      <c r="C304" t="e">
        <f>IF(#REF!="",#REF!,#REF!)</f>
        <v>#REF!</v>
      </c>
      <c r="E304" t="s">
        <v>191</v>
      </c>
      <c r="F304" t="s">
        <v>191</v>
      </c>
      <c r="H304" t="s">
        <v>192</v>
      </c>
      <c r="I304">
        <v>0</v>
      </c>
      <c r="J304">
        <v>0.23347059094628619</v>
      </c>
    </row>
    <row r="305" spans="1:10" x14ac:dyDescent="0.25">
      <c r="A305">
        <v>1981</v>
      </c>
      <c r="B305" t="s">
        <v>180</v>
      </c>
      <c r="C305" t="e">
        <f>IF(#REF!="",#REF!,#REF!)</f>
        <v>#REF!</v>
      </c>
      <c r="E305">
        <v>38.136543782247813</v>
      </c>
      <c r="F305">
        <v>100</v>
      </c>
      <c r="H305">
        <v>369.23599999999999</v>
      </c>
      <c r="I305">
        <v>0</v>
      </c>
      <c r="J305" t="s">
        <v>32</v>
      </c>
    </row>
    <row r="306" spans="1:10" x14ac:dyDescent="0.25">
      <c r="A306">
        <v>1981</v>
      </c>
      <c r="B306" t="s">
        <v>181</v>
      </c>
      <c r="C306" t="e">
        <f>IF(#REF!="",#REF!,#REF!)</f>
        <v>#REF!</v>
      </c>
      <c r="D306" t="s">
        <v>191</v>
      </c>
      <c r="E306" t="s">
        <v>191</v>
      </c>
      <c r="F306" t="s">
        <v>191</v>
      </c>
      <c r="H306" t="s">
        <v>192</v>
      </c>
      <c r="I306">
        <v>0</v>
      </c>
      <c r="J306">
        <v>0.24579592593880586</v>
      </c>
    </row>
    <row r="307" spans="1:10" x14ac:dyDescent="0.25">
      <c r="A307">
        <v>1981</v>
      </c>
      <c r="B307" t="s">
        <v>182</v>
      </c>
      <c r="C307" t="e">
        <f>IF(#REF!="",#REF!,#REF!)</f>
        <v>#REF!</v>
      </c>
      <c r="D307">
        <v>9.65</v>
      </c>
      <c r="E307">
        <v>48.122148423766411</v>
      </c>
      <c r="F307">
        <v>12.189</v>
      </c>
      <c r="H307">
        <v>8312.4240000000009</v>
      </c>
      <c r="I307">
        <v>0</v>
      </c>
      <c r="J307">
        <v>0.27229584760444109</v>
      </c>
    </row>
    <row r="308" spans="1:10" x14ac:dyDescent="0.25">
      <c r="A308">
        <v>1981</v>
      </c>
      <c r="B308" t="s">
        <v>183</v>
      </c>
      <c r="C308" t="e">
        <f>IF(#REF!="",#REF!,#REF!)</f>
        <v>#REF!</v>
      </c>
      <c r="D308">
        <v>7.617</v>
      </c>
      <c r="E308">
        <v>19.402055434444097</v>
      </c>
      <c r="F308">
        <v>10.378</v>
      </c>
      <c r="H308">
        <v>13965.772999999999</v>
      </c>
      <c r="I308">
        <v>0</v>
      </c>
      <c r="J308">
        <v>0.30550445068714227</v>
      </c>
    </row>
    <row r="309" spans="1:10" x14ac:dyDescent="0.25">
      <c r="A309">
        <v>1981</v>
      </c>
      <c r="B309" t="s">
        <v>184</v>
      </c>
      <c r="C309" t="e">
        <f>IF(#REF!="",#REF!,#REF!)</f>
        <v>#REF!</v>
      </c>
      <c r="D309" t="s">
        <v>191</v>
      </c>
      <c r="E309">
        <v>34.235458875620559</v>
      </c>
      <c r="F309">
        <v>34.045999999999999</v>
      </c>
      <c r="H309">
        <v>4627.5320000000002</v>
      </c>
      <c r="I309">
        <v>0</v>
      </c>
      <c r="J309">
        <v>0.41283567650373593</v>
      </c>
    </row>
    <row r="310" spans="1:10" x14ac:dyDescent="0.25">
      <c r="A310">
        <v>1981</v>
      </c>
      <c r="B310" t="s">
        <v>185</v>
      </c>
      <c r="C310" t="e">
        <f>IF(#REF!="",#REF!,#REF!)</f>
        <v>#REF!</v>
      </c>
      <c r="E310" t="s">
        <v>191</v>
      </c>
      <c r="F310" t="s">
        <v>191</v>
      </c>
      <c r="H310" t="s">
        <v>192</v>
      </c>
      <c r="I310">
        <v>0</v>
      </c>
      <c r="J310">
        <v>0.23166713492814878</v>
      </c>
    </row>
    <row r="311" spans="1:10" x14ac:dyDescent="0.25">
      <c r="A311">
        <v>1981</v>
      </c>
      <c r="B311" t="s">
        <v>186</v>
      </c>
      <c r="C311" t="e">
        <f>IF(#REF!="",#REF!,#REF!)</f>
        <v>#REF!</v>
      </c>
      <c r="D311">
        <v>6.5609999999999999</v>
      </c>
      <c r="E311" t="s">
        <v>192</v>
      </c>
      <c r="F311">
        <v>16.244</v>
      </c>
      <c r="H311">
        <v>8208.1209999999992</v>
      </c>
      <c r="I311">
        <v>0</v>
      </c>
      <c r="J311">
        <v>0.37695686162904252</v>
      </c>
    </row>
    <row r="312" spans="1:10" x14ac:dyDescent="0.25">
      <c r="A312">
        <v>1981</v>
      </c>
      <c r="B312" t="s">
        <v>187</v>
      </c>
      <c r="C312" t="e">
        <f>IF(#REF!="",#REF!,#REF!)</f>
        <v>#REF!</v>
      </c>
      <c r="D312" t="s">
        <v>191</v>
      </c>
      <c r="E312" t="s">
        <v>191</v>
      </c>
      <c r="F312">
        <v>69.599999999999994</v>
      </c>
      <c r="H312">
        <v>493.46699999999998</v>
      </c>
      <c r="I312">
        <v>0</v>
      </c>
      <c r="J312" t="s">
        <v>32</v>
      </c>
    </row>
    <row r="313" spans="1:10" x14ac:dyDescent="0.25">
      <c r="A313">
        <v>1981</v>
      </c>
      <c r="B313" t="s">
        <v>188</v>
      </c>
      <c r="C313" t="e">
        <f>IF(#REF!="",#REF!,#REF!)</f>
        <v>#REF!</v>
      </c>
      <c r="E313" t="s">
        <v>192</v>
      </c>
      <c r="F313" t="s">
        <v>191</v>
      </c>
      <c r="H313" t="s">
        <v>192</v>
      </c>
      <c r="I313">
        <v>0</v>
      </c>
      <c r="J313" t="s">
        <v>32</v>
      </c>
    </row>
    <row r="314" spans="1:10" x14ac:dyDescent="0.25">
      <c r="A314">
        <v>1981</v>
      </c>
      <c r="B314" t="s">
        <v>189</v>
      </c>
      <c r="C314" t="e">
        <f>IF(#REF!="",#REF!,#REF!)</f>
        <v>#REF!</v>
      </c>
      <c r="E314">
        <v>69.779652263728707</v>
      </c>
      <c r="F314">
        <v>13.997</v>
      </c>
      <c r="H314">
        <v>1777.3630000000001</v>
      </c>
      <c r="I314">
        <v>0</v>
      </c>
      <c r="J314" t="s">
        <v>32</v>
      </c>
    </row>
    <row r="315" spans="1:10" x14ac:dyDescent="0.25">
      <c r="A315">
        <v>1981</v>
      </c>
      <c r="B315" t="s">
        <v>190</v>
      </c>
      <c r="C315" t="e">
        <f>IF(#REF!="",#REF!,#REF!)</f>
        <v>#REF!</v>
      </c>
      <c r="E315">
        <v>45.330643540811941</v>
      </c>
      <c r="F315" t="s">
        <v>191</v>
      </c>
      <c r="H315" t="s">
        <v>192</v>
      </c>
      <c r="I315">
        <v>0</v>
      </c>
      <c r="J315" t="s">
        <v>32</v>
      </c>
    </row>
    <row r="316" spans="1:10" x14ac:dyDescent="0.25">
      <c r="A316" s="1">
        <v>1982</v>
      </c>
      <c r="B316" s="1" t="s">
        <v>31</v>
      </c>
      <c r="C316" t="e">
        <f>IF(#REF!="",C159,#REF!)</f>
        <v>#REF!</v>
      </c>
      <c r="E316" t="s">
        <v>191</v>
      </c>
      <c r="F316" t="s">
        <v>191</v>
      </c>
      <c r="G316">
        <v>0</v>
      </c>
      <c r="H316" t="s">
        <v>192</v>
      </c>
      <c r="I316">
        <v>0</v>
      </c>
      <c r="J316" t="s">
        <v>32</v>
      </c>
    </row>
    <row r="317" spans="1:10" x14ac:dyDescent="0.25">
      <c r="A317">
        <v>1982</v>
      </c>
      <c r="B317" t="s">
        <v>33</v>
      </c>
      <c r="C317" t="e">
        <f>IF(#REF!="",C160,#REF!)</f>
        <v>#REF!</v>
      </c>
      <c r="D317">
        <v>2.8130000000000002</v>
      </c>
      <c r="E317">
        <v>43.252538684719539</v>
      </c>
      <c r="F317" t="s">
        <v>191</v>
      </c>
      <c r="G317">
        <v>0</v>
      </c>
      <c r="H317">
        <v>2445.759</v>
      </c>
      <c r="I317">
        <v>0</v>
      </c>
      <c r="J317" t="s">
        <v>32</v>
      </c>
    </row>
    <row r="318" spans="1:10" x14ac:dyDescent="0.25">
      <c r="A318">
        <v>1982</v>
      </c>
      <c r="B318" t="s">
        <v>35</v>
      </c>
      <c r="C318" t="e">
        <f>IF(#REF!="",C161,#REF!)</f>
        <v>#REF!</v>
      </c>
      <c r="D318">
        <v>15</v>
      </c>
      <c r="E318">
        <v>59.922931271327414</v>
      </c>
      <c r="F318">
        <v>6.593</v>
      </c>
      <c r="G318">
        <v>0</v>
      </c>
      <c r="H318">
        <v>5501.2430000000004</v>
      </c>
      <c r="I318">
        <v>0</v>
      </c>
      <c r="J318" t="s">
        <v>32</v>
      </c>
    </row>
    <row r="319" spans="1:10" x14ac:dyDescent="0.25">
      <c r="A319">
        <v>1982</v>
      </c>
      <c r="B319" t="s">
        <v>36</v>
      </c>
      <c r="C319" t="e">
        <f>IF(#REF!="",C162,#REF!)</f>
        <v>#REF!</v>
      </c>
      <c r="E319" t="s">
        <v>191</v>
      </c>
      <c r="F319">
        <v>1.833</v>
      </c>
      <c r="G319">
        <v>0</v>
      </c>
      <c r="H319">
        <v>2087.7669999999998</v>
      </c>
      <c r="I319">
        <v>0</v>
      </c>
      <c r="J319" t="s">
        <v>32</v>
      </c>
    </row>
    <row r="320" spans="1:10" x14ac:dyDescent="0.25">
      <c r="A320">
        <v>1982</v>
      </c>
      <c r="B320" t="s">
        <v>37</v>
      </c>
      <c r="C320" t="e">
        <f>IF(#REF!="",C163,#REF!)</f>
        <v>#REF!</v>
      </c>
      <c r="D320">
        <v>4.5</v>
      </c>
      <c r="E320">
        <v>15.611486099988559</v>
      </c>
      <c r="F320">
        <v>164.779</v>
      </c>
      <c r="G320">
        <v>0</v>
      </c>
      <c r="H320">
        <v>6467.5110000000004</v>
      </c>
      <c r="I320">
        <v>0</v>
      </c>
      <c r="J320">
        <v>0.37447533718375275</v>
      </c>
    </row>
    <row r="321" spans="1:10" x14ac:dyDescent="0.25">
      <c r="A321">
        <v>1982</v>
      </c>
      <c r="B321" t="s">
        <v>38</v>
      </c>
      <c r="C321" t="e">
        <f>IF(#REF!="",C164,#REF!)</f>
        <v>#REF!</v>
      </c>
      <c r="D321" t="s">
        <v>191</v>
      </c>
      <c r="E321" t="s">
        <v>191</v>
      </c>
      <c r="F321" t="s">
        <v>191</v>
      </c>
      <c r="G321">
        <v>0</v>
      </c>
      <c r="H321" t="s">
        <v>192</v>
      </c>
      <c r="I321">
        <v>0</v>
      </c>
      <c r="J321" t="s">
        <v>32</v>
      </c>
    </row>
    <row r="322" spans="1:10" x14ac:dyDescent="0.25">
      <c r="A322">
        <v>1982</v>
      </c>
      <c r="B322" t="s">
        <v>39</v>
      </c>
      <c r="C322" t="e">
        <f>IF(#REF!="",C165,#REF!)</f>
        <v>#REF!</v>
      </c>
      <c r="D322">
        <v>7.1829999999999998</v>
      </c>
      <c r="E322">
        <v>30.419401148482361</v>
      </c>
      <c r="F322">
        <v>11.352</v>
      </c>
      <c r="G322">
        <v>0</v>
      </c>
      <c r="H322">
        <v>12135.594999999999</v>
      </c>
      <c r="I322">
        <v>0</v>
      </c>
      <c r="J322">
        <v>0.28003120599791059</v>
      </c>
    </row>
    <row r="323" spans="1:10" x14ac:dyDescent="0.25">
      <c r="A323">
        <v>1982</v>
      </c>
      <c r="B323" t="s">
        <v>40</v>
      </c>
      <c r="C323" t="e">
        <f>IF(#REF!="",C166,#REF!)</f>
        <v>#REF!</v>
      </c>
      <c r="D323">
        <v>3.1</v>
      </c>
      <c r="E323">
        <v>64.244547570829852</v>
      </c>
      <c r="F323">
        <v>5.44</v>
      </c>
      <c r="G323">
        <v>0</v>
      </c>
      <c r="H323">
        <v>12712.437</v>
      </c>
      <c r="I323">
        <v>0</v>
      </c>
      <c r="J323">
        <v>0.26628460107847707</v>
      </c>
    </row>
    <row r="324" spans="1:10" x14ac:dyDescent="0.25">
      <c r="A324">
        <v>1982</v>
      </c>
      <c r="B324" t="s">
        <v>41</v>
      </c>
      <c r="C324" t="e">
        <f>IF(#REF!="",C167,#REF!)</f>
        <v>#REF!</v>
      </c>
      <c r="D324" t="s">
        <v>191</v>
      </c>
      <c r="E324" t="s">
        <v>191</v>
      </c>
      <c r="F324" t="s">
        <v>191</v>
      </c>
      <c r="G324">
        <v>0</v>
      </c>
      <c r="H324" t="s">
        <v>192</v>
      </c>
      <c r="I324">
        <v>0</v>
      </c>
      <c r="J324" t="s">
        <v>32</v>
      </c>
    </row>
    <row r="325" spans="1:10" x14ac:dyDescent="0.25">
      <c r="A325">
        <v>1982</v>
      </c>
      <c r="B325" t="s">
        <v>42</v>
      </c>
      <c r="C325" t="e">
        <f>IF(#REF!="",C168,#REF!)</f>
        <v>#REF!</v>
      </c>
      <c r="E325">
        <v>21.148615027367722</v>
      </c>
      <c r="F325">
        <v>12.875</v>
      </c>
      <c r="G325">
        <v>0</v>
      </c>
      <c r="H325">
        <v>596.21100000000001</v>
      </c>
      <c r="I325">
        <v>0</v>
      </c>
      <c r="J325">
        <v>0.33377607079439386</v>
      </c>
    </row>
    <row r="326" spans="1:10" x14ac:dyDescent="0.25">
      <c r="A326">
        <v>1982</v>
      </c>
      <c r="B326" t="s">
        <v>43</v>
      </c>
      <c r="C326" t="e">
        <f>IF(#REF!="",C169,#REF!)</f>
        <v>#REF!</v>
      </c>
      <c r="D326">
        <v>13.65</v>
      </c>
      <c r="E326">
        <v>130.29648723618089</v>
      </c>
      <c r="F326">
        <v>10.287000000000001</v>
      </c>
      <c r="G326">
        <v>0</v>
      </c>
      <c r="H326">
        <v>6046.7330000000002</v>
      </c>
      <c r="I326">
        <v>0</v>
      </c>
      <c r="J326" t="s">
        <v>32</v>
      </c>
    </row>
    <row r="327" spans="1:10" x14ac:dyDescent="0.25">
      <c r="A327">
        <v>1982</v>
      </c>
      <c r="B327" t="s">
        <v>44</v>
      </c>
      <c r="C327" t="e">
        <f>IF(#REF!="",C170,#REF!)</f>
        <v>#REF!</v>
      </c>
      <c r="D327" t="s">
        <v>191</v>
      </c>
      <c r="E327" t="s">
        <v>191</v>
      </c>
      <c r="F327" t="s">
        <v>191</v>
      </c>
      <c r="G327">
        <v>0</v>
      </c>
      <c r="H327" t="s">
        <v>192</v>
      </c>
      <c r="I327">
        <v>0</v>
      </c>
      <c r="J327" t="s">
        <v>32</v>
      </c>
    </row>
    <row r="328" spans="1:10" x14ac:dyDescent="0.25">
      <c r="A328">
        <v>1982</v>
      </c>
      <c r="B328" t="s">
        <v>45</v>
      </c>
      <c r="C328" t="e">
        <f>IF(#REF!="",C171,#REF!)</f>
        <v>#REF!</v>
      </c>
      <c r="D328">
        <v>11.5</v>
      </c>
      <c r="E328">
        <v>117.2260217877694</v>
      </c>
      <c r="F328">
        <v>8.7230000000000008</v>
      </c>
      <c r="G328">
        <v>1</v>
      </c>
      <c r="H328">
        <v>12580.434999999999</v>
      </c>
      <c r="I328">
        <v>0</v>
      </c>
      <c r="J328">
        <v>0.23827326619347866</v>
      </c>
    </row>
    <row r="329" spans="1:10" x14ac:dyDescent="0.25">
      <c r="A329">
        <v>1982</v>
      </c>
      <c r="B329" t="s">
        <v>46</v>
      </c>
      <c r="C329" t="e">
        <f>IF(#REF!="",C172,#REF!)</f>
        <v>#REF!</v>
      </c>
      <c r="D329" t="s">
        <v>191</v>
      </c>
      <c r="E329">
        <v>118.54951185495119</v>
      </c>
      <c r="F329">
        <v>6.8390000000000004</v>
      </c>
      <c r="G329">
        <v>0</v>
      </c>
      <c r="H329">
        <v>1436.7</v>
      </c>
      <c r="I329">
        <v>0</v>
      </c>
      <c r="J329" t="s">
        <v>32</v>
      </c>
    </row>
    <row r="330" spans="1:10" x14ac:dyDescent="0.25">
      <c r="A330">
        <v>1982</v>
      </c>
      <c r="B330" t="s">
        <v>47</v>
      </c>
      <c r="C330" t="e">
        <f>IF(#REF!="",C173,#REF!)</f>
        <v>#REF!</v>
      </c>
      <c r="E330">
        <v>57.857335373946242</v>
      </c>
      <c r="F330">
        <v>4.0590000000000002</v>
      </c>
      <c r="G330">
        <v>0</v>
      </c>
      <c r="H330">
        <v>743.93600000000004</v>
      </c>
      <c r="I330">
        <v>0</v>
      </c>
      <c r="J330" t="s">
        <v>32</v>
      </c>
    </row>
    <row r="331" spans="1:10" x14ac:dyDescent="0.25">
      <c r="A331">
        <v>1982</v>
      </c>
      <c r="B331" t="s">
        <v>48</v>
      </c>
      <c r="C331" t="e">
        <f>IF(#REF!="",C174,#REF!)</f>
        <v>#REF!</v>
      </c>
      <c r="D331" t="s">
        <v>191</v>
      </c>
      <c r="E331">
        <v>61.393885864820597</v>
      </c>
      <c r="F331">
        <v>9.9179999999999993</v>
      </c>
      <c r="G331">
        <v>0</v>
      </c>
      <c r="H331">
        <v>644.15300000000002</v>
      </c>
      <c r="I331">
        <v>0</v>
      </c>
      <c r="J331" t="s">
        <v>32</v>
      </c>
    </row>
    <row r="332" spans="1:10" x14ac:dyDescent="0.25">
      <c r="A332">
        <v>1982</v>
      </c>
      <c r="B332" t="s">
        <v>49</v>
      </c>
      <c r="C332" t="e">
        <f>IF(#REF!="",C175,#REF!)</f>
        <v>#REF!</v>
      </c>
      <c r="D332" t="s">
        <v>191</v>
      </c>
      <c r="E332">
        <v>58.468261252879884</v>
      </c>
      <c r="F332">
        <v>123.55500000000001</v>
      </c>
      <c r="G332">
        <v>0</v>
      </c>
      <c r="H332">
        <v>2185.0479999999998</v>
      </c>
      <c r="I332">
        <v>0</v>
      </c>
      <c r="J332" t="s">
        <v>32</v>
      </c>
    </row>
    <row r="333" spans="1:10" x14ac:dyDescent="0.25">
      <c r="A333">
        <v>1982</v>
      </c>
      <c r="B333" t="s">
        <v>50</v>
      </c>
      <c r="C333" t="e">
        <f>IF(#REF!="",C176,#REF!)</f>
        <v>#REF!</v>
      </c>
      <c r="D333" t="s">
        <v>191</v>
      </c>
      <c r="E333" t="s">
        <v>191</v>
      </c>
      <c r="F333" t="s">
        <v>191</v>
      </c>
      <c r="G333">
        <v>0</v>
      </c>
      <c r="H333" t="s">
        <v>192</v>
      </c>
      <c r="I333">
        <v>0</v>
      </c>
      <c r="J333" t="s">
        <v>32</v>
      </c>
    </row>
    <row r="334" spans="1:10" x14ac:dyDescent="0.25">
      <c r="A334">
        <v>1982</v>
      </c>
      <c r="B334" t="s">
        <v>51</v>
      </c>
      <c r="C334" t="e">
        <f>IF(#REF!="",C177,#REF!)</f>
        <v>#REF!</v>
      </c>
      <c r="E334">
        <v>123.83618008707717</v>
      </c>
      <c r="F334">
        <v>11.2</v>
      </c>
      <c r="G334">
        <v>0</v>
      </c>
      <c r="H334">
        <v>2251.2719999999999</v>
      </c>
      <c r="I334">
        <v>0</v>
      </c>
      <c r="J334" t="s">
        <v>32</v>
      </c>
    </row>
    <row r="335" spans="1:10" x14ac:dyDescent="0.25">
      <c r="A335">
        <v>1982</v>
      </c>
      <c r="B335" t="s">
        <v>52</v>
      </c>
      <c r="C335" t="e">
        <f>IF(#REF!="",C178,#REF!)</f>
        <v>#REF!</v>
      </c>
      <c r="D335">
        <v>6.4</v>
      </c>
      <c r="E335">
        <v>15.884161725125601</v>
      </c>
      <c r="F335">
        <v>100.54300000000001</v>
      </c>
      <c r="G335">
        <v>0</v>
      </c>
      <c r="H335">
        <v>4975.8779999999997</v>
      </c>
      <c r="I335">
        <v>0</v>
      </c>
      <c r="J335">
        <v>0.49889856915141256</v>
      </c>
    </row>
    <row r="336" spans="1:10" x14ac:dyDescent="0.25">
      <c r="A336">
        <v>1982</v>
      </c>
      <c r="B336" t="s">
        <v>53</v>
      </c>
      <c r="C336" t="e">
        <f>IF(#REF!="",C179,#REF!)</f>
        <v>#REF!</v>
      </c>
      <c r="D336" t="s">
        <v>191</v>
      </c>
      <c r="E336">
        <v>67.499396822114221</v>
      </c>
      <c r="F336">
        <v>2.8</v>
      </c>
      <c r="G336">
        <v>0</v>
      </c>
      <c r="H336">
        <v>5634.1440000000002</v>
      </c>
      <c r="I336">
        <v>0</v>
      </c>
      <c r="J336">
        <v>0.22285393515298527</v>
      </c>
    </row>
    <row r="337" spans="1:10" x14ac:dyDescent="0.25">
      <c r="A337">
        <v>1982</v>
      </c>
      <c r="B337" t="s">
        <v>55</v>
      </c>
      <c r="C337" t="e">
        <f>IF(#REF!="",C180,#REF!)</f>
        <v>#REF!</v>
      </c>
      <c r="E337">
        <v>39.819751446138682</v>
      </c>
      <c r="F337">
        <v>12.058</v>
      </c>
      <c r="G337">
        <v>0</v>
      </c>
      <c r="H337">
        <v>378.31099999999998</v>
      </c>
      <c r="I337">
        <v>0</v>
      </c>
      <c r="J337" t="s">
        <v>32</v>
      </c>
    </row>
    <row r="338" spans="1:10" x14ac:dyDescent="0.25">
      <c r="A338">
        <v>1982</v>
      </c>
      <c r="B338" t="s">
        <v>56</v>
      </c>
      <c r="C338" t="e">
        <f>IF(#REF!="",C181,#REF!)</f>
        <v>#REF!</v>
      </c>
      <c r="E338">
        <v>37.119420989143549</v>
      </c>
      <c r="F338">
        <v>5.8540000000000001</v>
      </c>
      <c r="G338">
        <v>0</v>
      </c>
      <c r="H338">
        <v>458.83800000000002</v>
      </c>
      <c r="I338">
        <v>0</v>
      </c>
      <c r="J338" t="s">
        <v>32</v>
      </c>
    </row>
    <row r="339" spans="1:10" x14ac:dyDescent="0.25">
      <c r="A339">
        <v>1982</v>
      </c>
      <c r="B339" t="s">
        <v>57</v>
      </c>
      <c r="C339" t="e">
        <f>IF(#REF!="",C182,#REF!)</f>
        <v>#REF!</v>
      </c>
      <c r="D339" t="s">
        <v>191</v>
      </c>
      <c r="E339">
        <v>102.11592188226373</v>
      </c>
      <c r="F339">
        <v>21.126999999999999</v>
      </c>
      <c r="G339">
        <v>0</v>
      </c>
      <c r="H339">
        <v>963.59900000000005</v>
      </c>
      <c r="I339">
        <v>0</v>
      </c>
      <c r="J339" t="s">
        <v>32</v>
      </c>
    </row>
    <row r="340" spans="1:10" x14ac:dyDescent="0.25">
      <c r="A340">
        <v>1982</v>
      </c>
      <c r="B340" t="s">
        <v>58</v>
      </c>
      <c r="C340" t="e">
        <f>IF(#REF!="",C183,#REF!)</f>
        <v>#REF!</v>
      </c>
      <c r="E340" t="s">
        <v>191</v>
      </c>
      <c r="F340" t="s">
        <v>191</v>
      </c>
      <c r="G340">
        <v>0</v>
      </c>
      <c r="H340" t="s">
        <v>192</v>
      </c>
      <c r="I340">
        <v>0</v>
      </c>
      <c r="J340" t="s">
        <v>32</v>
      </c>
    </row>
    <row r="341" spans="1:10" x14ac:dyDescent="0.25">
      <c r="A341">
        <v>1982</v>
      </c>
      <c r="B341" t="s">
        <v>59</v>
      </c>
      <c r="C341" t="e">
        <f>IF(#REF!="",C184,#REF!)</f>
        <v>#REF!</v>
      </c>
      <c r="E341">
        <v>62.125393518961047</v>
      </c>
      <c r="F341">
        <v>15.33</v>
      </c>
      <c r="G341">
        <v>0</v>
      </c>
      <c r="H341">
        <v>1618.8689999999999</v>
      </c>
      <c r="I341">
        <v>0</v>
      </c>
      <c r="J341" t="s">
        <v>32</v>
      </c>
    </row>
    <row r="342" spans="1:10" x14ac:dyDescent="0.25">
      <c r="A342">
        <v>1982</v>
      </c>
      <c r="B342" t="s">
        <v>60</v>
      </c>
      <c r="C342" t="e">
        <f>IF(#REF!="",C185,#REF!)</f>
        <v>#REF!</v>
      </c>
      <c r="D342">
        <v>11.058</v>
      </c>
      <c r="E342">
        <v>46.610482872045246</v>
      </c>
      <c r="F342">
        <v>10.803000000000001</v>
      </c>
      <c r="G342">
        <v>0</v>
      </c>
      <c r="H342">
        <v>13070.348</v>
      </c>
      <c r="I342">
        <v>0</v>
      </c>
      <c r="J342">
        <v>0.28693181991577155</v>
      </c>
    </row>
    <row r="343" spans="1:10" x14ac:dyDescent="0.25">
      <c r="A343">
        <v>1982</v>
      </c>
      <c r="B343" t="s">
        <v>61</v>
      </c>
      <c r="C343" t="e">
        <f>IF(#REF!="",C186,#REF!)</f>
        <v>#REF!</v>
      </c>
      <c r="E343">
        <v>56.4022587219985</v>
      </c>
      <c r="F343">
        <v>13.243</v>
      </c>
      <c r="G343">
        <v>0</v>
      </c>
      <c r="H343">
        <v>586.67600000000004</v>
      </c>
      <c r="I343">
        <v>0</v>
      </c>
      <c r="J343" t="s">
        <v>32</v>
      </c>
    </row>
    <row r="344" spans="1:10" x14ac:dyDescent="0.25">
      <c r="A344">
        <v>1982</v>
      </c>
      <c r="B344" t="s">
        <v>62</v>
      </c>
      <c r="C344" t="e">
        <f>IF(#REF!="",C187,#REF!)</f>
        <v>#REF!</v>
      </c>
      <c r="E344">
        <v>20.056797593173105</v>
      </c>
      <c r="F344">
        <v>6.4290000000000003</v>
      </c>
      <c r="G344">
        <v>0</v>
      </c>
      <c r="H344">
        <v>451.05799999999999</v>
      </c>
      <c r="I344">
        <v>0</v>
      </c>
      <c r="J344" t="s">
        <v>32</v>
      </c>
    </row>
    <row r="345" spans="1:10" x14ac:dyDescent="0.25">
      <c r="A345">
        <v>1982</v>
      </c>
      <c r="B345" t="s">
        <v>63</v>
      </c>
      <c r="C345" t="e">
        <f>IF(#REF!="",C188,#REF!)</f>
        <v>#REF!</v>
      </c>
      <c r="D345">
        <v>19.814</v>
      </c>
      <c r="E345">
        <v>40.62205704940957</v>
      </c>
      <c r="F345">
        <v>9.9410000000000007</v>
      </c>
      <c r="G345">
        <v>0</v>
      </c>
      <c r="H345">
        <v>3546.9969999999998</v>
      </c>
      <c r="I345">
        <v>0</v>
      </c>
      <c r="J345">
        <v>0.50551053601641993</v>
      </c>
    </row>
    <row r="346" spans="1:10" x14ac:dyDescent="0.25">
      <c r="A346">
        <v>1982</v>
      </c>
      <c r="B346" t="s">
        <v>64</v>
      </c>
      <c r="C346" t="e">
        <f>IF(#REF!="",C189,#REF!)</f>
        <v>#REF!</v>
      </c>
      <c r="D346">
        <v>3.2</v>
      </c>
      <c r="E346">
        <v>15.12309196393554</v>
      </c>
      <c r="F346" t="s">
        <v>191</v>
      </c>
      <c r="G346">
        <v>0</v>
      </c>
      <c r="H346">
        <v>391.221</v>
      </c>
      <c r="I346">
        <v>0</v>
      </c>
      <c r="J346">
        <v>0.27264697141425559</v>
      </c>
    </row>
    <row r="347" spans="1:10" x14ac:dyDescent="0.25">
      <c r="A347">
        <v>1982</v>
      </c>
      <c r="B347" t="s">
        <v>65</v>
      </c>
      <c r="C347" t="e">
        <f>IF(#REF!="",C190,#REF!)</f>
        <v>#REF!</v>
      </c>
      <c r="D347">
        <v>7.1</v>
      </c>
      <c r="E347">
        <v>26.108217841843462</v>
      </c>
      <c r="F347">
        <v>24.664999999999999</v>
      </c>
      <c r="G347">
        <v>0</v>
      </c>
      <c r="H347">
        <v>3190.1439999999998</v>
      </c>
      <c r="I347">
        <v>0</v>
      </c>
      <c r="J347">
        <v>0.57086377077324446</v>
      </c>
    </row>
    <row r="348" spans="1:10" x14ac:dyDescent="0.25">
      <c r="A348">
        <v>1982</v>
      </c>
      <c r="B348" t="s">
        <v>66</v>
      </c>
      <c r="C348" t="e">
        <f>IF(#REF!="",C191,#REF!)</f>
        <v>#REF!</v>
      </c>
      <c r="E348">
        <v>69.525429718862441</v>
      </c>
      <c r="F348">
        <v>15.211</v>
      </c>
      <c r="G348">
        <v>0</v>
      </c>
      <c r="H348">
        <v>861.26199999999994</v>
      </c>
      <c r="I348">
        <v>0</v>
      </c>
      <c r="J348" t="s">
        <v>32</v>
      </c>
    </row>
    <row r="349" spans="1:10" x14ac:dyDescent="0.25">
      <c r="A349">
        <v>1982</v>
      </c>
      <c r="B349" t="s">
        <v>67</v>
      </c>
      <c r="C349" t="e">
        <f>IF(#REF!="",C192,#REF!)</f>
        <v>#REF!</v>
      </c>
      <c r="D349">
        <v>9.4049999999999994</v>
      </c>
      <c r="E349">
        <v>87.248769159921835</v>
      </c>
      <c r="F349">
        <v>90.122</v>
      </c>
      <c r="G349">
        <v>0</v>
      </c>
      <c r="H349" t="s">
        <v>192</v>
      </c>
      <c r="I349">
        <v>0</v>
      </c>
      <c r="J349" t="s">
        <v>32</v>
      </c>
    </row>
    <row r="350" spans="1:10" x14ac:dyDescent="0.25">
      <c r="A350">
        <v>1982</v>
      </c>
      <c r="B350" t="s">
        <v>68</v>
      </c>
      <c r="C350" t="e">
        <f>IF(#REF!="",C193,#REF!)</f>
        <v>#REF!</v>
      </c>
      <c r="E350" t="s">
        <v>192</v>
      </c>
      <c r="F350">
        <v>7.3890000000000002</v>
      </c>
      <c r="G350">
        <v>0</v>
      </c>
      <c r="H350">
        <v>1886.037</v>
      </c>
      <c r="I350">
        <v>0</v>
      </c>
      <c r="J350" t="s">
        <v>32</v>
      </c>
    </row>
    <row r="351" spans="1:10" x14ac:dyDescent="0.25">
      <c r="A351">
        <v>1982</v>
      </c>
      <c r="B351" t="s">
        <v>69</v>
      </c>
      <c r="C351" t="e">
        <f>IF(#REF!="",C194,#REF!)</f>
        <v>#REF!</v>
      </c>
      <c r="D351" t="s">
        <v>191</v>
      </c>
      <c r="E351" t="s">
        <v>191</v>
      </c>
      <c r="F351" t="s">
        <v>191</v>
      </c>
      <c r="G351">
        <v>0</v>
      </c>
      <c r="H351" t="s">
        <v>192</v>
      </c>
      <c r="I351">
        <v>0</v>
      </c>
      <c r="J351" t="s">
        <v>32</v>
      </c>
    </row>
    <row r="352" spans="1:10" x14ac:dyDescent="0.25">
      <c r="A352">
        <v>1982</v>
      </c>
      <c r="B352" t="s">
        <v>70</v>
      </c>
      <c r="C352" t="e">
        <f>IF(#REF!="",C195,#REF!)</f>
        <v>#REF!</v>
      </c>
      <c r="D352">
        <v>2.8</v>
      </c>
      <c r="E352">
        <v>115.16245846931253</v>
      </c>
      <c r="F352">
        <v>6.4329999999999998</v>
      </c>
      <c r="G352">
        <v>0</v>
      </c>
      <c r="H352">
        <v>7291.3770000000004</v>
      </c>
      <c r="I352">
        <v>0</v>
      </c>
      <c r="J352" t="s">
        <v>32</v>
      </c>
    </row>
    <row r="353" spans="1:10" x14ac:dyDescent="0.25">
      <c r="A353">
        <v>1982</v>
      </c>
      <c r="B353" t="s">
        <v>71</v>
      </c>
      <c r="C353" t="e">
        <f>IF(#REF!="",C196,#REF!)</f>
        <v>#REF!</v>
      </c>
      <c r="D353" t="s">
        <v>191</v>
      </c>
      <c r="E353" t="s">
        <v>191</v>
      </c>
      <c r="F353" t="s">
        <v>191</v>
      </c>
      <c r="G353">
        <v>0</v>
      </c>
      <c r="H353" t="s">
        <v>192</v>
      </c>
      <c r="I353">
        <v>0</v>
      </c>
      <c r="J353" t="s">
        <v>32</v>
      </c>
    </row>
    <row r="354" spans="1:10" x14ac:dyDescent="0.25">
      <c r="A354">
        <v>1982</v>
      </c>
      <c r="B354" t="s">
        <v>72</v>
      </c>
      <c r="C354" t="e">
        <f>IF(#REF!="",C197,#REF!)</f>
        <v>#REF!</v>
      </c>
      <c r="D354">
        <v>7.6020000000000003</v>
      </c>
      <c r="E354">
        <v>71.108259904627658</v>
      </c>
      <c r="F354">
        <v>10.385999999999999</v>
      </c>
      <c r="G354">
        <v>0</v>
      </c>
      <c r="H354">
        <v>13717.746999999999</v>
      </c>
      <c r="I354">
        <v>0</v>
      </c>
      <c r="J354">
        <v>0.22072020064952763</v>
      </c>
    </row>
    <row r="355" spans="1:10" x14ac:dyDescent="0.25">
      <c r="A355">
        <v>1982</v>
      </c>
      <c r="B355" t="s">
        <v>73</v>
      </c>
      <c r="C355" t="e">
        <f>IF(#REF!="",C198,#REF!)</f>
        <v>#REF!</v>
      </c>
      <c r="E355" t="s">
        <v>191</v>
      </c>
      <c r="F355" t="s">
        <v>191</v>
      </c>
      <c r="G355">
        <v>0</v>
      </c>
      <c r="H355" t="s">
        <v>192</v>
      </c>
      <c r="I355">
        <v>0</v>
      </c>
      <c r="J355" t="s">
        <v>32</v>
      </c>
    </row>
    <row r="356" spans="1:10" x14ac:dyDescent="0.25">
      <c r="A356">
        <v>1982</v>
      </c>
      <c r="B356" t="s">
        <v>74</v>
      </c>
      <c r="C356" t="e">
        <f>IF(#REF!="",C199,#REF!)</f>
        <v>#REF!</v>
      </c>
      <c r="E356">
        <v>110.77413385422021</v>
      </c>
      <c r="F356">
        <v>4.415</v>
      </c>
      <c r="G356">
        <v>0</v>
      </c>
      <c r="H356" t="s">
        <v>192</v>
      </c>
      <c r="I356">
        <v>0</v>
      </c>
      <c r="J356" t="s">
        <v>32</v>
      </c>
    </row>
    <row r="357" spans="1:10" x14ac:dyDescent="0.25">
      <c r="A357">
        <v>1982</v>
      </c>
      <c r="B357" t="s">
        <v>75</v>
      </c>
      <c r="C357" t="e">
        <f>IF(#REF!="",C200,#REF!)</f>
        <v>#REF!</v>
      </c>
      <c r="D357" t="s">
        <v>191</v>
      </c>
      <c r="E357">
        <v>33.588646399222263</v>
      </c>
      <c r="F357">
        <v>7.6429999999999998</v>
      </c>
      <c r="G357">
        <v>0</v>
      </c>
      <c r="H357">
        <v>2948.6550000000002</v>
      </c>
      <c r="I357">
        <v>0</v>
      </c>
      <c r="J357" t="s">
        <v>32</v>
      </c>
    </row>
    <row r="358" spans="1:10" x14ac:dyDescent="0.25">
      <c r="A358">
        <v>1982</v>
      </c>
      <c r="B358" t="s">
        <v>76</v>
      </c>
      <c r="C358" t="e">
        <f>IF(#REF!="",C201,#REF!)</f>
        <v>#REF!</v>
      </c>
      <c r="D358" t="s">
        <v>191</v>
      </c>
      <c r="E358">
        <v>32.412945588168853</v>
      </c>
      <c r="F358">
        <v>16.257999999999999</v>
      </c>
      <c r="G358">
        <v>0</v>
      </c>
      <c r="H358">
        <v>3718.1930000000002</v>
      </c>
      <c r="I358">
        <v>0</v>
      </c>
      <c r="J358" t="s">
        <v>32</v>
      </c>
    </row>
    <row r="359" spans="1:10" x14ac:dyDescent="0.25">
      <c r="A359">
        <v>1982</v>
      </c>
      <c r="B359" t="s">
        <v>77</v>
      </c>
      <c r="C359" t="e">
        <f>IF(#REF!="",C202,#REF!)</f>
        <v>#REF!</v>
      </c>
      <c r="D359" t="s">
        <v>191</v>
      </c>
      <c r="E359" t="s">
        <v>192</v>
      </c>
      <c r="F359">
        <v>14.9</v>
      </c>
      <c r="G359">
        <v>0</v>
      </c>
      <c r="H359">
        <v>2573.7440000000001</v>
      </c>
      <c r="I359">
        <v>0</v>
      </c>
      <c r="J359">
        <v>0.3747437295248342</v>
      </c>
    </row>
    <row r="360" spans="1:10" x14ac:dyDescent="0.25">
      <c r="A360">
        <v>1982</v>
      </c>
      <c r="B360" t="s">
        <v>78</v>
      </c>
      <c r="C360" t="e">
        <f>IF(#REF!="",C203,#REF!)</f>
        <v>#REF!</v>
      </c>
      <c r="D360" t="s">
        <v>191</v>
      </c>
      <c r="E360">
        <v>51.247740783167728</v>
      </c>
      <c r="F360">
        <v>11.702999999999999</v>
      </c>
      <c r="G360">
        <v>0</v>
      </c>
      <c r="H360">
        <v>2031.057</v>
      </c>
      <c r="I360">
        <v>0</v>
      </c>
      <c r="J360" t="s">
        <v>32</v>
      </c>
    </row>
    <row r="361" spans="1:10" x14ac:dyDescent="0.25">
      <c r="A361">
        <v>1982</v>
      </c>
      <c r="B361" t="s">
        <v>79</v>
      </c>
      <c r="C361" t="e">
        <f>IF(#REF!="",C204,#REF!)</f>
        <v>#REF!</v>
      </c>
      <c r="E361">
        <v>381.25786186786019</v>
      </c>
      <c r="F361">
        <v>38.256</v>
      </c>
      <c r="G361">
        <v>0</v>
      </c>
      <c r="H361">
        <v>649.60299999999995</v>
      </c>
      <c r="I361">
        <v>0</v>
      </c>
      <c r="J361" t="s">
        <v>32</v>
      </c>
    </row>
    <row r="362" spans="1:10" x14ac:dyDescent="0.25">
      <c r="A362">
        <v>1982</v>
      </c>
      <c r="B362" t="s">
        <v>80</v>
      </c>
      <c r="C362" t="e">
        <f>IF(#REF!="",C205,#REF!)</f>
        <v>#REF!</v>
      </c>
      <c r="D362" t="s">
        <v>191</v>
      </c>
      <c r="E362" t="s">
        <v>191</v>
      </c>
      <c r="F362" t="s">
        <v>191</v>
      </c>
      <c r="G362">
        <v>0</v>
      </c>
      <c r="H362" t="s">
        <v>192</v>
      </c>
      <c r="I362">
        <v>0</v>
      </c>
      <c r="J362" t="s">
        <v>32</v>
      </c>
    </row>
    <row r="363" spans="1:10" x14ac:dyDescent="0.25">
      <c r="A363">
        <v>1982</v>
      </c>
      <c r="B363" t="s">
        <v>81</v>
      </c>
      <c r="C363" t="e">
        <f>IF(#REF!="",C206,#REF!)</f>
        <v>#REF!</v>
      </c>
      <c r="E363">
        <v>19.026137654883122</v>
      </c>
      <c r="F363">
        <v>7.774</v>
      </c>
      <c r="G363">
        <v>0</v>
      </c>
      <c r="H363">
        <v>341.44099999999997</v>
      </c>
      <c r="I363">
        <v>0</v>
      </c>
      <c r="J363" t="s">
        <v>32</v>
      </c>
    </row>
    <row r="364" spans="1:10" x14ac:dyDescent="0.25">
      <c r="A364">
        <v>1982</v>
      </c>
      <c r="B364" t="s">
        <v>82</v>
      </c>
      <c r="C364" t="e">
        <f>IF(#REF!="",C207,#REF!)</f>
        <v>#REF!</v>
      </c>
      <c r="D364" t="s">
        <v>191</v>
      </c>
      <c r="E364">
        <v>92.868058923919889</v>
      </c>
      <c r="F364">
        <v>7.0140000000000002</v>
      </c>
      <c r="G364">
        <v>0</v>
      </c>
      <c r="H364">
        <v>2366.4079999999999</v>
      </c>
      <c r="I364">
        <v>0</v>
      </c>
      <c r="J364" t="s">
        <v>32</v>
      </c>
    </row>
    <row r="365" spans="1:10" x14ac:dyDescent="0.25">
      <c r="A365">
        <v>1982</v>
      </c>
      <c r="B365" t="s">
        <v>83</v>
      </c>
      <c r="C365" t="e">
        <f>IF(#REF!="",C208,#REF!)</f>
        <v>#REF!</v>
      </c>
      <c r="D365">
        <v>5.8540000000000001</v>
      </c>
      <c r="E365">
        <v>57.537764703135572</v>
      </c>
      <c r="F365">
        <v>9.3000000000000007</v>
      </c>
      <c r="G365">
        <v>0</v>
      </c>
      <c r="H365">
        <v>11569.591</v>
      </c>
      <c r="I365">
        <v>0</v>
      </c>
      <c r="J365">
        <v>0.20095817876416586</v>
      </c>
    </row>
    <row r="366" spans="1:10" x14ac:dyDescent="0.25">
      <c r="A366">
        <v>1982</v>
      </c>
      <c r="B366" t="s">
        <v>84</v>
      </c>
      <c r="C366" t="e">
        <f>IF(#REF!="",C209,#REF!)</f>
        <v>#REF!</v>
      </c>
      <c r="D366">
        <v>8.0690000000000008</v>
      </c>
      <c r="E366">
        <v>44.96047296377936</v>
      </c>
      <c r="F366">
        <v>11.978</v>
      </c>
      <c r="G366">
        <v>0</v>
      </c>
      <c r="H366">
        <v>12807.008</v>
      </c>
      <c r="I366">
        <v>0</v>
      </c>
      <c r="J366">
        <v>0.3092498393391454</v>
      </c>
    </row>
    <row r="367" spans="1:10" x14ac:dyDescent="0.25">
      <c r="A367">
        <v>1982</v>
      </c>
      <c r="B367" t="s">
        <v>85</v>
      </c>
      <c r="C367" t="e">
        <f>IF(#REF!="",C210,#REF!)</f>
        <v>#REF!</v>
      </c>
      <c r="E367">
        <v>101.26167045167801</v>
      </c>
      <c r="F367">
        <v>16.7</v>
      </c>
      <c r="G367">
        <v>0</v>
      </c>
      <c r="H367">
        <v>10503.63</v>
      </c>
      <c r="I367">
        <v>0</v>
      </c>
      <c r="J367" t="s">
        <v>32</v>
      </c>
    </row>
    <row r="368" spans="1:10" x14ac:dyDescent="0.25">
      <c r="A368">
        <v>1982</v>
      </c>
      <c r="B368" t="s">
        <v>86</v>
      </c>
      <c r="C368" t="e">
        <f>IF(#REF!="",C211,#REF!)</f>
        <v>#REF!</v>
      </c>
      <c r="D368" t="s">
        <v>191</v>
      </c>
      <c r="E368" t="s">
        <v>191</v>
      </c>
      <c r="F368" t="s">
        <v>191</v>
      </c>
      <c r="G368">
        <v>0</v>
      </c>
      <c r="H368" t="s">
        <v>192</v>
      </c>
      <c r="I368">
        <v>0</v>
      </c>
      <c r="J368" t="s">
        <v>32</v>
      </c>
    </row>
    <row r="369" spans="1:10" x14ac:dyDescent="0.25">
      <c r="A369">
        <v>1982</v>
      </c>
      <c r="B369" t="s">
        <v>87</v>
      </c>
      <c r="C369" t="e">
        <f>IF(#REF!="",C212,#REF!)</f>
        <v>#REF!</v>
      </c>
      <c r="D369">
        <v>6.734</v>
      </c>
      <c r="E369">
        <v>44.534945324227657</v>
      </c>
      <c r="F369">
        <v>5.2560000000000002</v>
      </c>
      <c r="G369">
        <v>0</v>
      </c>
      <c r="H369">
        <v>12491.008</v>
      </c>
      <c r="I369">
        <v>0</v>
      </c>
      <c r="J369">
        <v>0.26039857332096539</v>
      </c>
    </row>
    <row r="370" spans="1:10" x14ac:dyDescent="0.25">
      <c r="A370">
        <v>1982</v>
      </c>
      <c r="B370" t="s">
        <v>88</v>
      </c>
      <c r="C370" t="e">
        <f>IF(#REF!="",C213,#REF!)</f>
        <v>#REF!</v>
      </c>
      <c r="E370">
        <v>6.3203433158667917</v>
      </c>
      <c r="F370">
        <v>22.484999999999999</v>
      </c>
      <c r="G370">
        <v>0</v>
      </c>
      <c r="H370">
        <v>843.13</v>
      </c>
      <c r="I370">
        <v>0</v>
      </c>
      <c r="J370" t="s">
        <v>32</v>
      </c>
    </row>
    <row r="371" spans="1:10" x14ac:dyDescent="0.25">
      <c r="A371">
        <v>1982</v>
      </c>
      <c r="B371" t="s">
        <v>89</v>
      </c>
      <c r="C371" t="e">
        <f>IF(#REF!="",C214,#REF!)</f>
        <v>#REF!</v>
      </c>
      <c r="D371">
        <v>5.5940000000000003</v>
      </c>
      <c r="E371">
        <v>41.756556009038007</v>
      </c>
      <c r="F371">
        <v>21.42</v>
      </c>
      <c r="G371">
        <v>0</v>
      </c>
      <c r="H371">
        <v>9720.1910000000007</v>
      </c>
      <c r="I371">
        <v>0</v>
      </c>
      <c r="J371">
        <v>0.3385610057032386</v>
      </c>
    </row>
    <row r="372" spans="1:10" x14ac:dyDescent="0.25">
      <c r="A372">
        <v>1982</v>
      </c>
      <c r="B372" t="s">
        <v>90</v>
      </c>
      <c r="C372" t="e">
        <f>IF(#REF!="",C215,#REF!)</f>
        <v>#REF!</v>
      </c>
      <c r="E372">
        <v>123.17205973864343</v>
      </c>
      <c r="F372">
        <v>7.8129999999999997</v>
      </c>
      <c r="G372">
        <v>0</v>
      </c>
      <c r="H372">
        <v>2178.5749999999998</v>
      </c>
      <c r="I372">
        <v>0</v>
      </c>
      <c r="J372" t="s">
        <v>32</v>
      </c>
    </row>
    <row r="373" spans="1:10" x14ac:dyDescent="0.25">
      <c r="A373">
        <v>1982</v>
      </c>
      <c r="B373" t="s">
        <v>91</v>
      </c>
      <c r="C373" t="e">
        <f>IF(#REF!="",C216,#REF!)</f>
        <v>#REF!</v>
      </c>
      <c r="E373">
        <v>33.474819079034312</v>
      </c>
      <c r="F373">
        <v>4.8979999999999997</v>
      </c>
      <c r="G373">
        <v>0</v>
      </c>
      <c r="H373">
        <v>3248.6219999999998</v>
      </c>
      <c r="I373">
        <v>0</v>
      </c>
      <c r="J373" t="s">
        <v>32</v>
      </c>
    </row>
    <row r="374" spans="1:10" x14ac:dyDescent="0.25">
      <c r="A374">
        <v>1982</v>
      </c>
      <c r="B374" t="s">
        <v>92</v>
      </c>
      <c r="C374" t="e">
        <f>IF(#REF!="",C217,#REF!)</f>
        <v>#REF!</v>
      </c>
      <c r="E374" t="s">
        <v>191</v>
      </c>
      <c r="F374">
        <v>29.914999999999999</v>
      </c>
      <c r="G374">
        <v>0</v>
      </c>
      <c r="H374" t="s">
        <v>192</v>
      </c>
      <c r="I374">
        <v>0</v>
      </c>
      <c r="J374" t="s">
        <v>32</v>
      </c>
    </row>
    <row r="375" spans="1:10" x14ac:dyDescent="0.25">
      <c r="A375">
        <v>1982</v>
      </c>
      <c r="B375" t="s">
        <v>93</v>
      </c>
      <c r="C375" t="e">
        <f>IF(#REF!="",C218,#REF!)</f>
        <v>#REF!</v>
      </c>
      <c r="E375">
        <v>49.125431196448183</v>
      </c>
      <c r="F375">
        <v>16.542000000000002</v>
      </c>
      <c r="G375">
        <v>0</v>
      </c>
      <c r="H375">
        <v>779.36800000000005</v>
      </c>
      <c r="I375">
        <v>0</v>
      </c>
      <c r="J375" t="s">
        <v>32</v>
      </c>
    </row>
    <row r="376" spans="1:10" x14ac:dyDescent="0.25">
      <c r="A376">
        <v>1982</v>
      </c>
      <c r="B376" t="s">
        <v>94</v>
      </c>
      <c r="C376" t="e">
        <f>IF(#REF!="",C219,#REF!)</f>
        <v>#REF!</v>
      </c>
      <c r="E376">
        <v>122.8630705394191</v>
      </c>
      <c r="F376">
        <v>20.606999999999999</v>
      </c>
      <c r="G376">
        <v>0</v>
      </c>
      <c r="H376">
        <v>1791.721</v>
      </c>
      <c r="I376">
        <v>0</v>
      </c>
      <c r="J376" t="s">
        <v>32</v>
      </c>
    </row>
    <row r="377" spans="1:10" x14ac:dyDescent="0.25">
      <c r="A377">
        <v>1982</v>
      </c>
      <c r="B377" t="s">
        <v>95</v>
      </c>
      <c r="C377" t="e">
        <f>IF(#REF!="",C220,#REF!)</f>
        <v>#REF!</v>
      </c>
      <c r="E377" t="s">
        <v>191</v>
      </c>
      <c r="F377">
        <v>7.359</v>
      </c>
      <c r="G377">
        <v>0</v>
      </c>
      <c r="H377">
        <v>1182.6020000000001</v>
      </c>
      <c r="I377">
        <v>0</v>
      </c>
      <c r="J377" t="s">
        <v>32</v>
      </c>
    </row>
    <row r="378" spans="1:10" x14ac:dyDescent="0.25">
      <c r="A378">
        <v>1982</v>
      </c>
      <c r="B378" t="s">
        <v>96</v>
      </c>
      <c r="C378" t="e">
        <f>IF(#REF!="",C221,#REF!)</f>
        <v>#REF!</v>
      </c>
      <c r="D378">
        <v>6.6669999999999998</v>
      </c>
      <c r="E378">
        <v>54.727051850778139</v>
      </c>
      <c r="F378">
        <v>9.0229999999999997</v>
      </c>
      <c r="G378">
        <v>0</v>
      </c>
      <c r="H378">
        <v>1613.19</v>
      </c>
      <c r="I378">
        <v>0</v>
      </c>
      <c r="J378" t="s">
        <v>32</v>
      </c>
    </row>
    <row r="379" spans="1:10" x14ac:dyDescent="0.25">
      <c r="A379">
        <v>1982</v>
      </c>
      <c r="B379" t="s">
        <v>97</v>
      </c>
      <c r="C379" t="e">
        <f>IF(#REF!="",C222,#REF!)</f>
        <v>#REF!</v>
      </c>
      <c r="D379">
        <v>3.5219999999999998</v>
      </c>
      <c r="E379" t="s">
        <v>192</v>
      </c>
      <c r="F379">
        <v>10.948</v>
      </c>
      <c r="G379">
        <v>0</v>
      </c>
      <c r="H379">
        <v>8612.0630000000001</v>
      </c>
      <c r="I379">
        <v>0</v>
      </c>
      <c r="J379">
        <v>0.35420377021612126</v>
      </c>
    </row>
    <row r="380" spans="1:10" x14ac:dyDescent="0.25">
      <c r="A380">
        <v>1982</v>
      </c>
      <c r="B380" t="s">
        <v>98</v>
      </c>
      <c r="C380" t="e">
        <f>IF(#REF!="",C223,#REF!)</f>
        <v>#REF!</v>
      </c>
      <c r="D380">
        <v>0.154</v>
      </c>
      <c r="E380" t="s">
        <v>191</v>
      </c>
      <c r="F380">
        <v>7.016</v>
      </c>
      <c r="G380">
        <v>0</v>
      </c>
      <c r="H380">
        <v>7714.1350000000002</v>
      </c>
      <c r="I380">
        <v>0</v>
      </c>
      <c r="J380">
        <v>0.21968992100205534</v>
      </c>
    </row>
    <row r="381" spans="1:10" x14ac:dyDescent="0.25">
      <c r="A381">
        <v>1982</v>
      </c>
      <c r="B381" t="s">
        <v>99</v>
      </c>
      <c r="C381" t="e">
        <f>IF(#REF!="",C224,#REF!)</f>
        <v>#REF!</v>
      </c>
      <c r="D381">
        <v>0.67</v>
      </c>
      <c r="E381">
        <v>67.334478475432107</v>
      </c>
      <c r="F381">
        <v>51.018999999999998</v>
      </c>
      <c r="G381">
        <v>0</v>
      </c>
      <c r="H381">
        <v>13001.584000000001</v>
      </c>
      <c r="I381">
        <v>0</v>
      </c>
      <c r="J381" t="s">
        <v>32</v>
      </c>
    </row>
    <row r="382" spans="1:10" x14ac:dyDescent="0.25">
      <c r="A382">
        <v>1982</v>
      </c>
      <c r="B382" t="s">
        <v>100</v>
      </c>
      <c r="C382" t="e">
        <f>IF(#REF!="",C225,#REF!)</f>
        <v>#REF!</v>
      </c>
      <c r="E382">
        <v>13.882471764471113</v>
      </c>
      <c r="F382">
        <v>7.8869999999999996</v>
      </c>
      <c r="G382">
        <v>0</v>
      </c>
      <c r="H382">
        <v>701.82399999999996</v>
      </c>
      <c r="I382">
        <v>0</v>
      </c>
      <c r="J382">
        <v>0.45221532422442773</v>
      </c>
    </row>
    <row r="383" spans="1:10" x14ac:dyDescent="0.25">
      <c r="A383">
        <v>1982</v>
      </c>
      <c r="B383" t="s">
        <v>101</v>
      </c>
      <c r="C383" t="e">
        <f>IF(#REF!="",C226,#REF!)</f>
        <v>#REF!</v>
      </c>
      <c r="D383" t="s">
        <v>191</v>
      </c>
      <c r="E383">
        <v>49.361141369554204</v>
      </c>
      <c r="F383">
        <v>9.4809999999999999</v>
      </c>
      <c r="G383">
        <v>0</v>
      </c>
      <c r="H383">
        <v>1654.972</v>
      </c>
      <c r="I383">
        <v>0</v>
      </c>
      <c r="J383">
        <v>0.33534114926360375</v>
      </c>
    </row>
    <row r="384" spans="1:10" x14ac:dyDescent="0.25">
      <c r="A384">
        <v>1982</v>
      </c>
      <c r="B384" t="s">
        <v>102</v>
      </c>
      <c r="C384" t="e">
        <f>IF(#REF!="",C227,#REF!)</f>
        <v>#REF!</v>
      </c>
      <c r="D384">
        <v>11.375999999999999</v>
      </c>
      <c r="E384">
        <v>94.063587862840308</v>
      </c>
      <c r="F384">
        <v>17.189</v>
      </c>
      <c r="G384">
        <v>0</v>
      </c>
      <c r="H384">
        <v>8966.0239999999994</v>
      </c>
      <c r="I384">
        <v>0</v>
      </c>
      <c r="J384">
        <v>0.33906042764353195</v>
      </c>
    </row>
    <row r="385" spans="1:10" x14ac:dyDescent="0.25">
      <c r="A385">
        <v>1982</v>
      </c>
      <c r="B385" t="s">
        <v>103</v>
      </c>
      <c r="C385" t="e">
        <f>IF(#REF!="",C228,#REF!)</f>
        <v>#REF!</v>
      </c>
      <c r="D385">
        <v>5.048</v>
      </c>
      <c r="E385">
        <v>95.835533993232573</v>
      </c>
      <c r="F385">
        <v>120.36499999999999</v>
      </c>
      <c r="G385">
        <v>0</v>
      </c>
      <c r="H385">
        <v>8616.9310000000005</v>
      </c>
      <c r="I385">
        <v>0</v>
      </c>
      <c r="J385">
        <v>0.29949318331341418</v>
      </c>
    </row>
    <row r="386" spans="1:10" x14ac:dyDescent="0.25">
      <c r="A386">
        <v>1982</v>
      </c>
      <c r="B386" t="s">
        <v>104</v>
      </c>
      <c r="C386" t="e">
        <f>IF(#REF!="",C229,#REF!)</f>
        <v>#REF!</v>
      </c>
      <c r="D386">
        <v>8.2880000000000003</v>
      </c>
      <c r="E386">
        <v>43.625858979749601</v>
      </c>
      <c r="F386">
        <v>16.46</v>
      </c>
      <c r="G386">
        <v>0</v>
      </c>
      <c r="H386">
        <v>11900.401</v>
      </c>
      <c r="I386">
        <v>0</v>
      </c>
      <c r="J386">
        <v>0.30020971209503883</v>
      </c>
    </row>
    <row r="387" spans="1:10" x14ac:dyDescent="0.25">
      <c r="A387">
        <v>1982</v>
      </c>
      <c r="B387" t="s">
        <v>105</v>
      </c>
      <c r="C387" t="e">
        <f>IF(#REF!="",C230,#REF!)</f>
        <v>#REF!</v>
      </c>
      <c r="D387">
        <v>27.577000000000002</v>
      </c>
      <c r="E387">
        <v>86.683366523608157</v>
      </c>
      <c r="F387">
        <v>6.83</v>
      </c>
      <c r="G387">
        <v>0</v>
      </c>
      <c r="H387">
        <v>3512.5169999999998</v>
      </c>
      <c r="I387">
        <v>0</v>
      </c>
      <c r="J387" t="s">
        <v>32</v>
      </c>
    </row>
    <row r="388" spans="1:10" x14ac:dyDescent="0.25">
      <c r="A388">
        <v>1982</v>
      </c>
      <c r="B388" t="s">
        <v>106</v>
      </c>
      <c r="C388" t="e">
        <f>IF(#REF!="",C231,#REF!)</f>
        <v>#REF!</v>
      </c>
      <c r="D388">
        <v>2.35</v>
      </c>
      <c r="E388">
        <v>27.77349584578247</v>
      </c>
      <c r="F388">
        <v>2.72</v>
      </c>
      <c r="G388">
        <v>0</v>
      </c>
      <c r="H388">
        <v>10526.1</v>
      </c>
      <c r="I388">
        <v>0</v>
      </c>
      <c r="J388">
        <v>0.22643348560776821</v>
      </c>
    </row>
    <row r="389" spans="1:10" x14ac:dyDescent="0.25">
      <c r="A389">
        <v>1982</v>
      </c>
      <c r="B389" t="s">
        <v>107</v>
      </c>
      <c r="C389" t="e">
        <f>IF(#REF!="",C232,#REF!)</f>
        <v>#REF!</v>
      </c>
      <c r="D389" t="s">
        <v>191</v>
      </c>
      <c r="E389">
        <v>134.91120673980242</v>
      </c>
      <c r="F389">
        <v>7.6139999999999999</v>
      </c>
      <c r="G389">
        <v>0</v>
      </c>
      <c r="H389">
        <v>4985.8590000000004</v>
      </c>
      <c r="I389">
        <v>0</v>
      </c>
      <c r="J389">
        <v>0.35616357758987782</v>
      </c>
    </row>
    <row r="390" spans="1:10" x14ac:dyDescent="0.25">
      <c r="A390">
        <v>1982</v>
      </c>
      <c r="B390" t="s">
        <v>108</v>
      </c>
      <c r="C390" t="e">
        <f>IF(#REF!="",C233,#REF!)</f>
        <v>#REF!</v>
      </c>
      <c r="D390" t="s">
        <v>191</v>
      </c>
      <c r="E390" t="s">
        <v>191</v>
      </c>
      <c r="F390" t="s">
        <v>191</v>
      </c>
      <c r="G390">
        <v>0</v>
      </c>
      <c r="H390" t="s">
        <v>192</v>
      </c>
      <c r="I390">
        <v>0</v>
      </c>
      <c r="J390" t="s">
        <v>32</v>
      </c>
    </row>
    <row r="391" spans="1:10" x14ac:dyDescent="0.25">
      <c r="A391">
        <v>1982</v>
      </c>
      <c r="B391" t="s">
        <v>109</v>
      </c>
      <c r="C391" t="e">
        <f>IF(#REF!="",C234,#REF!)</f>
        <v>#REF!</v>
      </c>
      <c r="E391">
        <v>58.215737147640212</v>
      </c>
      <c r="F391">
        <v>13.821</v>
      </c>
      <c r="G391">
        <v>0</v>
      </c>
      <c r="H391">
        <v>1171.4290000000001</v>
      </c>
      <c r="I391">
        <v>0</v>
      </c>
      <c r="J391">
        <v>0.52738769087680548</v>
      </c>
    </row>
    <row r="392" spans="1:10" x14ac:dyDescent="0.25">
      <c r="A392">
        <v>1982</v>
      </c>
      <c r="B392" t="s">
        <v>110</v>
      </c>
      <c r="C392" t="e">
        <f>IF(#REF!="",C235,#REF!)</f>
        <v>#REF!</v>
      </c>
      <c r="D392">
        <v>4.133</v>
      </c>
      <c r="E392" t="s">
        <v>192</v>
      </c>
      <c r="F392">
        <v>7.19</v>
      </c>
      <c r="G392">
        <v>0</v>
      </c>
      <c r="H392">
        <v>3022.4639999999999</v>
      </c>
      <c r="I392">
        <v>0</v>
      </c>
      <c r="J392">
        <v>0.33996112379916882</v>
      </c>
    </row>
    <row r="393" spans="1:10" x14ac:dyDescent="0.25">
      <c r="A393">
        <v>1982</v>
      </c>
      <c r="B393" t="s">
        <v>111</v>
      </c>
      <c r="C393" t="e">
        <f>IF(#REF!="",C236,#REF!)</f>
        <v>#REF!</v>
      </c>
      <c r="D393" t="s">
        <v>191</v>
      </c>
      <c r="E393" t="s">
        <v>191</v>
      </c>
      <c r="F393" t="s">
        <v>191</v>
      </c>
      <c r="G393">
        <v>0</v>
      </c>
      <c r="H393" t="s">
        <v>192</v>
      </c>
      <c r="I393">
        <v>0</v>
      </c>
      <c r="J393" t="s">
        <v>32</v>
      </c>
    </row>
    <row r="394" spans="1:10" x14ac:dyDescent="0.25">
      <c r="A394">
        <v>1982</v>
      </c>
      <c r="B394" t="s">
        <v>112</v>
      </c>
      <c r="C394" t="e">
        <f>IF(#REF!="",C237,#REF!)</f>
        <v>#REF!</v>
      </c>
      <c r="D394" t="s">
        <v>191</v>
      </c>
      <c r="E394" t="s">
        <v>191</v>
      </c>
      <c r="F394" t="s">
        <v>191</v>
      </c>
      <c r="G394">
        <v>0</v>
      </c>
      <c r="H394" t="s">
        <v>192</v>
      </c>
      <c r="I394">
        <v>0</v>
      </c>
      <c r="J394" t="s">
        <v>32</v>
      </c>
    </row>
    <row r="395" spans="1:10" x14ac:dyDescent="0.25">
      <c r="A395">
        <v>1982</v>
      </c>
      <c r="B395" t="s">
        <v>113</v>
      </c>
      <c r="C395" t="e">
        <f>IF(#REF!="",C238,#REF!)</f>
        <v>#REF!</v>
      </c>
      <c r="E395" t="s">
        <v>191</v>
      </c>
      <c r="F395">
        <v>18.600000000000001</v>
      </c>
      <c r="G395">
        <v>0</v>
      </c>
      <c r="H395">
        <v>4482.8689999999997</v>
      </c>
      <c r="I395">
        <v>0</v>
      </c>
      <c r="J395" t="s">
        <v>32</v>
      </c>
    </row>
    <row r="396" spans="1:10" x14ac:dyDescent="0.25">
      <c r="A396">
        <v>1982</v>
      </c>
      <c r="B396" t="s">
        <v>114</v>
      </c>
      <c r="C396" t="e">
        <f>IF(#REF!="",C239,#REF!)</f>
        <v>#REF!</v>
      </c>
      <c r="E396">
        <v>170.42535211267605</v>
      </c>
      <c r="F396">
        <v>12.414999999999999</v>
      </c>
      <c r="G396">
        <v>0</v>
      </c>
      <c r="H396">
        <v>551.66800000000001</v>
      </c>
      <c r="I396">
        <v>0</v>
      </c>
      <c r="J396" t="s">
        <v>32</v>
      </c>
    </row>
    <row r="397" spans="1:10" x14ac:dyDescent="0.25">
      <c r="A397">
        <v>1982</v>
      </c>
      <c r="B397" t="s">
        <v>115</v>
      </c>
      <c r="C397" t="e">
        <f>IF(#REF!="",C240,#REF!)</f>
        <v>#REF!</v>
      </c>
      <c r="E397">
        <v>127.09319621062534</v>
      </c>
      <c r="F397" t="s">
        <v>191</v>
      </c>
      <c r="G397">
        <v>0</v>
      </c>
      <c r="H397" t="s">
        <v>192</v>
      </c>
      <c r="I397">
        <v>0</v>
      </c>
      <c r="J397" t="s">
        <v>32</v>
      </c>
    </row>
    <row r="398" spans="1:10" x14ac:dyDescent="0.25">
      <c r="A398">
        <v>1982</v>
      </c>
      <c r="B398" t="s">
        <v>116</v>
      </c>
      <c r="C398" t="e">
        <f>IF(#REF!="",C241,#REF!)</f>
        <v>#REF!</v>
      </c>
      <c r="D398" t="s">
        <v>191</v>
      </c>
      <c r="E398" t="s">
        <v>191</v>
      </c>
      <c r="F398" t="s">
        <v>191</v>
      </c>
      <c r="G398">
        <v>0</v>
      </c>
      <c r="H398" t="s">
        <v>192</v>
      </c>
      <c r="I398">
        <v>0</v>
      </c>
      <c r="J398" t="s">
        <v>32</v>
      </c>
    </row>
    <row r="399" spans="1:10" x14ac:dyDescent="0.25">
      <c r="A399">
        <v>1982</v>
      </c>
      <c r="B399" t="s">
        <v>117</v>
      </c>
      <c r="C399" t="e">
        <f>IF(#REF!="",C242,#REF!)</f>
        <v>#REF!</v>
      </c>
      <c r="D399">
        <v>1.33</v>
      </c>
      <c r="E399">
        <v>170.77802236160829</v>
      </c>
      <c r="F399">
        <v>9.3569999999999993</v>
      </c>
      <c r="G399">
        <v>0</v>
      </c>
      <c r="H399">
        <v>18084.151999999998</v>
      </c>
      <c r="I399">
        <v>0</v>
      </c>
      <c r="J399">
        <v>0.25375920273536862</v>
      </c>
    </row>
    <row r="400" spans="1:10" x14ac:dyDescent="0.25">
      <c r="A400">
        <v>1982</v>
      </c>
      <c r="B400" t="s">
        <v>118</v>
      </c>
      <c r="C400" t="e">
        <f>IF(#REF!="",C243,#REF!)</f>
        <v>#REF!</v>
      </c>
      <c r="D400" t="s">
        <v>191</v>
      </c>
      <c r="E400" t="s">
        <v>192</v>
      </c>
      <c r="F400" t="s">
        <v>191</v>
      </c>
      <c r="G400">
        <v>0</v>
      </c>
      <c r="H400" t="s">
        <v>192</v>
      </c>
      <c r="I400">
        <v>0</v>
      </c>
      <c r="J400" t="s">
        <v>32</v>
      </c>
    </row>
    <row r="401" spans="1:10" x14ac:dyDescent="0.25">
      <c r="A401">
        <v>1982</v>
      </c>
      <c r="B401" t="s">
        <v>119</v>
      </c>
      <c r="C401" t="e">
        <f>IF(#REF!="",C244,#REF!)</f>
        <v>#REF!</v>
      </c>
      <c r="E401">
        <v>31.890675542252396</v>
      </c>
      <c r="F401">
        <v>31.907</v>
      </c>
      <c r="G401">
        <v>0</v>
      </c>
      <c r="H401">
        <v>871.125</v>
      </c>
      <c r="I401">
        <v>0</v>
      </c>
      <c r="J401" t="s">
        <v>32</v>
      </c>
    </row>
    <row r="402" spans="1:10" x14ac:dyDescent="0.25">
      <c r="A402">
        <v>1982</v>
      </c>
      <c r="B402" t="s">
        <v>120</v>
      </c>
      <c r="C402" t="e">
        <f>IF(#REF!="",C245,#REF!)</f>
        <v>#REF!</v>
      </c>
      <c r="E402">
        <v>51.340719332048813</v>
      </c>
      <c r="F402">
        <v>9.5239999999999991</v>
      </c>
      <c r="G402">
        <v>0</v>
      </c>
      <c r="H402">
        <v>285.36599999999999</v>
      </c>
      <c r="I402">
        <v>0</v>
      </c>
      <c r="J402" t="s">
        <v>32</v>
      </c>
    </row>
    <row r="403" spans="1:10" x14ac:dyDescent="0.25">
      <c r="A403">
        <v>1982</v>
      </c>
      <c r="B403" t="s">
        <v>121</v>
      </c>
      <c r="C403" t="e">
        <f>IF(#REF!="",C246,#REF!)</f>
        <v>#REF!</v>
      </c>
      <c r="D403" t="s">
        <v>191</v>
      </c>
      <c r="E403">
        <v>108.8982192943226</v>
      </c>
      <c r="F403">
        <v>5.8339999999999996</v>
      </c>
      <c r="G403">
        <v>0</v>
      </c>
      <c r="H403">
        <v>4019.4470000000001</v>
      </c>
      <c r="I403">
        <v>0</v>
      </c>
      <c r="J403">
        <v>0.45689308521359462</v>
      </c>
    </row>
    <row r="404" spans="1:10" x14ac:dyDescent="0.25">
      <c r="A404">
        <v>1982</v>
      </c>
      <c r="B404" t="s">
        <v>122</v>
      </c>
      <c r="C404" t="e">
        <f>IF(#REF!="",C247,#REF!)</f>
        <v>#REF!</v>
      </c>
      <c r="E404">
        <v>355.26651149258072</v>
      </c>
      <c r="F404">
        <v>-0.81</v>
      </c>
      <c r="G404">
        <v>0</v>
      </c>
      <c r="H404">
        <v>1399.8219999999999</v>
      </c>
      <c r="I404">
        <v>0</v>
      </c>
      <c r="J404" t="s">
        <v>32</v>
      </c>
    </row>
    <row r="405" spans="1:10" x14ac:dyDescent="0.25">
      <c r="A405">
        <v>1982</v>
      </c>
      <c r="B405" t="s">
        <v>123</v>
      </c>
      <c r="C405" t="e">
        <f>IF(#REF!="",C248,#REF!)</f>
        <v>#REF!</v>
      </c>
      <c r="E405">
        <v>44.109724174405073</v>
      </c>
      <c r="F405">
        <v>3.8519999999999999</v>
      </c>
      <c r="G405">
        <v>0</v>
      </c>
      <c r="H405">
        <v>567.66</v>
      </c>
      <c r="I405">
        <v>0</v>
      </c>
      <c r="J405" t="s">
        <v>32</v>
      </c>
    </row>
    <row r="406" spans="1:10" x14ac:dyDescent="0.25">
      <c r="A406">
        <v>1982</v>
      </c>
      <c r="B406" t="s">
        <v>124</v>
      </c>
      <c r="C406" t="e">
        <f>IF(#REF!="",C249,#REF!)</f>
        <v>#REF!</v>
      </c>
      <c r="D406" t="s">
        <v>191</v>
      </c>
      <c r="E406">
        <v>138.15944394533918</v>
      </c>
      <c r="F406">
        <v>5.8170000000000002</v>
      </c>
      <c r="G406">
        <v>0</v>
      </c>
      <c r="H406" t="s">
        <v>192</v>
      </c>
      <c r="I406">
        <v>0</v>
      </c>
      <c r="J406" t="s">
        <v>32</v>
      </c>
    </row>
    <row r="407" spans="1:10" x14ac:dyDescent="0.25">
      <c r="A407">
        <v>1982</v>
      </c>
      <c r="B407" t="s">
        <v>125</v>
      </c>
      <c r="C407" t="e">
        <f>IF(#REF!="",C250,#REF!)</f>
        <v>#REF!</v>
      </c>
      <c r="E407">
        <v>124.76760479068344</v>
      </c>
      <c r="F407" t="s">
        <v>191</v>
      </c>
      <c r="G407">
        <v>0</v>
      </c>
      <c r="H407" t="s">
        <v>192</v>
      </c>
      <c r="I407">
        <v>0</v>
      </c>
      <c r="J407" t="s">
        <v>32</v>
      </c>
    </row>
    <row r="408" spans="1:10" x14ac:dyDescent="0.25">
      <c r="A408">
        <v>1982</v>
      </c>
      <c r="B408" t="s">
        <v>126</v>
      </c>
      <c r="C408" t="e">
        <f>IF(#REF!="",C251,#REF!)</f>
        <v>#REF!</v>
      </c>
      <c r="D408" t="s">
        <v>191</v>
      </c>
      <c r="E408">
        <v>96.719466994208872</v>
      </c>
      <c r="F408">
        <v>13.384</v>
      </c>
      <c r="G408">
        <v>0</v>
      </c>
      <c r="H408">
        <v>2263.1729999999998</v>
      </c>
      <c r="I408">
        <v>0</v>
      </c>
      <c r="J408">
        <v>0.38255315292713254</v>
      </c>
    </row>
    <row r="409" spans="1:10" x14ac:dyDescent="0.25">
      <c r="A409">
        <v>1982</v>
      </c>
      <c r="B409" t="s">
        <v>127</v>
      </c>
      <c r="C409" t="e">
        <f>IF(#REF!="",C252,#REF!)</f>
        <v>#REF!</v>
      </c>
      <c r="D409">
        <v>4.2</v>
      </c>
      <c r="E409">
        <v>25.646661902887047</v>
      </c>
      <c r="F409">
        <v>59.165999999999997</v>
      </c>
      <c r="G409">
        <v>0</v>
      </c>
      <c r="H409">
        <v>6896.0339999999997</v>
      </c>
      <c r="I409">
        <v>0</v>
      </c>
      <c r="J409">
        <v>0.46310563464497412</v>
      </c>
    </row>
    <row r="410" spans="1:10" x14ac:dyDescent="0.25">
      <c r="A410">
        <v>1982</v>
      </c>
      <c r="B410" t="s">
        <v>128</v>
      </c>
      <c r="C410" t="e">
        <f>IF(#REF!="",C253,#REF!)</f>
        <v>#REF!</v>
      </c>
      <c r="D410" t="s">
        <v>191</v>
      </c>
      <c r="E410" t="s">
        <v>191</v>
      </c>
      <c r="F410" t="s">
        <v>191</v>
      </c>
      <c r="G410">
        <v>0</v>
      </c>
      <c r="H410" t="s">
        <v>192</v>
      </c>
      <c r="I410">
        <v>0</v>
      </c>
      <c r="J410" t="s">
        <v>32</v>
      </c>
    </row>
    <row r="411" spans="1:10" x14ac:dyDescent="0.25">
      <c r="A411">
        <v>1982</v>
      </c>
      <c r="B411" t="s">
        <v>129</v>
      </c>
      <c r="C411" t="e">
        <f>IF(#REF!="",C254,#REF!)</f>
        <v>#REF!</v>
      </c>
      <c r="D411" t="s">
        <v>191</v>
      </c>
      <c r="E411">
        <v>90.716327727361474</v>
      </c>
      <c r="F411" t="s">
        <v>191</v>
      </c>
      <c r="G411">
        <v>0</v>
      </c>
      <c r="H411" t="s">
        <v>192</v>
      </c>
      <c r="I411">
        <v>0</v>
      </c>
      <c r="J411" t="s">
        <v>32</v>
      </c>
    </row>
    <row r="412" spans="1:10" x14ac:dyDescent="0.25">
      <c r="A412">
        <v>1982</v>
      </c>
      <c r="B412" t="s">
        <v>130</v>
      </c>
      <c r="C412" t="e">
        <f>IF(#REF!="",C255,#REF!)</f>
        <v>#REF!</v>
      </c>
      <c r="E412" t="s">
        <v>191</v>
      </c>
      <c r="F412" t="s">
        <v>191</v>
      </c>
      <c r="G412">
        <v>0</v>
      </c>
      <c r="H412" t="s">
        <v>192</v>
      </c>
      <c r="I412">
        <v>0</v>
      </c>
      <c r="J412" t="s">
        <v>32</v>
      </c>
    </row>
    <row r="413" spans="1:10" x14ac:dyDescent="0.25">
      <c r="A413">
        <v>1982</v>
      </c>
      <c r="B413" t="s">
        <v>131</v>
      </c>
      <c r="C413" t="e">
        <f>IF(#REF!="",C256,#REF!)</f>
        <v>#REF!</v>
      </c>
      <c r="D413" t="s">
        <v>191</v>
      </c>
      <c r="E413">
        <v>56.397229534791094</v>
      </c>
      <c r="F413">
        <v>10.528</v>
      </c>
      <c r="G413">
        <v>0</v>
      </c>
      <c r="H413">
        <v>1821.1759999999999</v>
      </c>
      <c r="I413">
        <v>0</v>
      </c>
      <c r="J413" t="s">
        <v>32</v>
      </c>
    </row>
    <row r="414" spans="1:10" x14ac:dyDescent="0.25">
      <c r="A414">
        <v>1982</v>
      </c>
      <c r="B414" t="s">
        <v>132</v>
      </c>
      <c r="C414" t="e">
        <f>IF(#REF!="",C257,#REF!)</f>
        <v>#REF!</v>
      </c>
      <c r="E414">
        <v>34.528098338876276</v>
      </c>
      <c r="F414">
        <v>17.695</v>
      </c>
      <c r="G414">
        <v>0</v>
      </c>
      <c r="H414">
        <v>190.95500000000001</v>
      </c>
      <c r="I414">
        <v>0</v>
      </c>
      <c r="J414" t="s">
        <v>32</v>
      </c>
    </row>
    <row r="415" spans="1:10" x14ac:dyDescent="0.25">
      <c r="A415">
        <v>1982</v>
      </c>
      <c r="B415" t="s">
        <v>133</v>
      </c>
      <c r="C415" t="e">
        <f>IF(#REF!="",C258,#REF!)</f>
        <v>#REF!</v>
      </c>
      <c r="E415">
        <v>112.78786064550617</v>
      </c>
      <c r="F415" t="s">
        <v>191</v>
      </c>
      <c r="G415">
        <v>0</v>
      </c>
      <c r="H415" t="s">
        <v>192</v>
      </c>
      <c r="I415">
        <v>0</v>
      </c>
      <c r="J415" t="s">
        <v>32</v>
      </c>
    </row>
    <row r="416" spans="1:10" x14ac:dyDescent="0.25">
      <c r="A416">
        <v>1982</v>
      </c>
      <c r="B416" t="s">
        <v>134</v>
      </c>
      <c r="C416" t="e">
        <f>IF(#REF!="",C259,#REF!)</f>
        <v>#REF!</v>
      </c>
      <c r="E416">
        <v>30.398863893090589</v>
      </c>
      <c r="F416">
        <v>10.381</v>
      </c>
      <c r="G416">
        <v>0</v>
      </c>
      <c r="H416">
        <v>521.62099999999998</v>
      </c>
      <c r="I416">
        <v>0</v>
      </c>
      <c r="J416" t="s">
        <v>32</v>
      </c>
    </row>
    <row r="417" spans="1:10" x14ac:dyDescent="0.25">
      <c r="A417">
        <v>1982</v>
      </c>
      <c r="B417" t="s">
        <v>135</v>
      </c>
      <c r="C417" t="e">
        <f>IF(#REF!="",C260,#REF!)</f>
        <v>#REF!</v>
      </c>
      <c r="D417">
        <v>6.5250000000000004</v>
      </c>
      <c r="E417">
        <v>106.72273973156582</v>
      </c>
      <c r="F417">
        <v>5.9</v>
      </c>
      <c r="G417">
        <v>0</v>
      </c>
      <c r="H417">
        <v>13162.608</v>
      </c>
      <c r="I417">
        <v>0</v>
      </c>
      <c r="J417">
        <v>0.24662916582684191</v>
      </c>
    </row>
    <row r="418" spans="1:10" x14ac:dyDescent="0.25">
      <c r="A418">
        <v>1982</v>
      </c>
      <c r="B418" t="s">
        <v>136</v>
      </c>
      <c r="C418" t="e">
        <f>IF(#REF!="",C261,#REF!)</f>
        <v>#REF!</v>
      </c>
      <c r="D418">
        <v>4.3579999999999997</v>
      </c>
      <c r="E418">
        <v>59.167556029882604</v>
      </c>
      <c r="F418">
        <v>16.126000000000001</v>
      </c>
      <c r="G418">
        <v>0</v>
      </c>
      <c r="H418">
        <v>10959.705</v>
      </c>
      <c r="I418">
        <v>0</v>
      </c>
      <c r="J418">
        <v>0.26888390075328733</v>
      </c>
    </row>
    <row r="419" spans="1:10" x14ac:dyDescent="0.25">
      <c r="A419">
        <v>1982</v>
      </c>
      <c r="B419" t="s">
        <v>137</v>
      </c>
      <c r="C419" t="e">
        <f>IF(#REF!="",C262,#REF!)</f>
        <v>#REF!</v>
      </c>
      <c r="D419">
        <v>12.4</v>
      </c>
      <c r="E419">
        <v>42.03404790338584</v>
      </c>
      <c r="F419">
        <v>28.5</v>
      </c>
      <c r="G419">
        <v>0</v>
      </c>
      <c r="H419" t="s">
        <v>192</v>
      </c>
      <c r="I419">
        <v>0</v>
      </c>
      <c r="J419" t="s">
        <v>32</v>
      </c>
    </row>
    <row r="420" spans="1:10" x14ac:dyDescent="0.25">
      <c r="A420">
        <v>1982</v>
      </c>
      <c r="B420" t="s">
        <v>138</v>
      </c>
      <c r="C420" t="e">
        <f>IF(#REF!="",C263,#REF!)</f>
        <v>#REF!</v>
      </c>
      <c r="E420">
        <v>57.068108527240803</v>
      </c>
      <c r="F420">
        <v>10.4</v>
      </c>
      <c r="G420">
        <v>0</v>
      </c>
      <c r="H420">
        <v>601.94100000000003</v>
      </c>
      <c r="I420">
        <v>0</v>
      </c>
      <c r="J420" t="s">
        <v>32</v>
      </c>
    </row>
    <row r="421" spans="1:10" x14ac:dyDescent="0.25">
      <c r="A421">
        <v>1982</v>
      </c>
      <c r="B421" t="s">
        <v>139</v>
      </c>
      <c r="C421" t="e">
        <f>IF(#REF!="",C264,#REF!)</f>
        <v>#REF!</v>
      </c>
      <c r="D421" t="s">
        <v>191</v>
      </c>
      <c r="E421">
        <v>37.74850234676601</v>
      </c>
      <c r="F421">
        <v>5.8819999999999997</v>
      </c>
      <c r="G421">
        <v>0</v>
      </c>
      <c r="H421">
        <v>1168.3530000000001</v>
      </c>
      <c r="I421">
        <v>0</v>
      </c>
      <c r="J421">
        <v>0.33650048632954443</v>
      </c>
    </row>
    <row r="422" spans="1:10" x14ac:dyDescent="0.25">
      <c r="A422">
        <v>1982</v>
      </c>
      <c r="B422" t="s">
        <v>140</v>
      </c>
      <c r="C422" t="e">
        <f>IF(#REF!="",C265,#REF!)</f>
        <v>#REF!</v>
      </c>
      <c r="D422">
        <v>2.6059999999999999</v>
      </c>
      <c r="E422">
        <v>77.843801354763713</v>
      </c>
      <c r="F422">
        <v>11.321999999999999</v>
      </c>
      <c r="G422">
        <v>0</v>
      </c>
      <c r="H422">
        <v>17423.203000000001</v>
      </c>
      <c r="I422">
        <v>0</v>
      </c>
      <c r="J422">
        <v>0.21064027963682658</v>
      </c>
    </row>
    <row r="423" spans="1:10" x14ac:dyDescent="0.25">
      <c r="A423">
        <v>1982</v>
      </c>
      <c r="B423" t="s">
        <v>141</v>
      </c>
      <c r="C423" t="e">
        <f>IF(#REF!="",C266,#REF!)</f>
        <v>#REF!</v>
      </c>
      <c r="D423" t="s">
        <v>191</v>
      </c>
      <c r="E423">
        <v>31.710093799898669</v>
      </c>
      <c r="F423">
        <v>5.8620000000000001</v>
      </c>
      <c r="G423">
        <v>0</v>
      </c>
      <c r="H423">
        <v>1077.1289999999999</v>
      </c>
      <c r="I423">
        <v>0</v>
      </c>
      <c r="J423">
        <v>0.33270344933798152</v>
      </c>
    </row>
    <row r="424" spans="1:10" x14ac:dyDescent="0.25">
      <c r="A424">
        <v>1982</v>
      </c>
      <c r="B424" t="s">
        <v>142</v>
      </c>
      <c r="C424" t="e">
        <f>IF(#REF!="",C267,#REF!)</f>
        <v>#REF!</v>
      </c>
      <c r="D424">
        <v>10.981</v>
      </c>
      <c r="E424">
        <v>159.22303607782231</v>
      </c>
      <c r="F424">
        <v>4.2510000000000003</v>
      </c>
      <c r="G424">
        <v>0</v>
      </c>
      <c r="H424">
        <v>4009.9459999999999</v>
      </c>
      <c r="I424">
        <v>0</v>
      </c>
      <c r="J424">
        <v>0.44741330701251364</v>
      </c>
    </row>
    <row r="425" spans="1:10" x14ac:dyDescent="0.25">
      <c r="A425">
        <v>1982</v>
      </c>
      <c r="B425" t="s">
        <v>143</v>
      </c>
      <c r="C425" t="e">
        <f>IF(#REF!="",C268,#REF!)</f>
        <v>#REF!</v>
      </c>
      <c r="E425">
        <v>97.330209924536931</v>
      </c>
      <c r="F425">
        <v>5.5350000000000001</v>
      </c>
      <c r="G425">
        <v>0</v>
      </c>
      <c r="H425">
        <v>784.75</v>
      </c>
      <c r="I425">
        <v>0</v>
      </c>
      <c r="J425" t="s">
        <v>32</v>
      </c>
    </row>
    <row r="426" spans="1:10" x14ac:dyDescent="0.25">
      <c r="A426">
        <v>1982</v>
      </c>
      <c r="B426" t="s">
        <v>144</v>
      </c>
      <c r="C426" t="e">
        <f>IF(#REF!="",C269,#REF!)</f>
        <v>#REF!</v>
      </c>
      <c r="D426" t="s">
        <v>191</v>
      </c>
      <c r="E426" t="s">
        <v>191</v>
      </c>
      <c r="F426">
        <v>26.600999999999999</v>
      </c>
      <c r="G426">
        <v>0</v>
      </c>
      <c r="H426">
        <v>3113.5140000000001</v>
      </c>
      <c r="I426">
        <v>0</v>
      </c>
      <c r="J426" t="s">
        <v>32</v>
      </c>
    </row>
    <row r="427" spans="1:10" x14ac:dyDescent="0.25">
      <c r="A427">
        <v>1982</v>
      </c>
      <c r="B427" t="s">
        <v>145</v>
      </c>
      <c r="C427" t="e">
        <f>IF(#REF!="",C270,#REF!)</f>
        <v>#REF!</v>
      </c>
      <c r="D427">
        <v>6.4</v>
      </c>
      <c r="E427">
        <v>19.594594594594593</v>
      </c>
      <c r="F427">
        <v>64.459999999999994</v>
      </c>
      <c r="G427">
        <v>0</v>
      </c>
      <c r="H427">
        <v>3566.4830000000002</v>
      </c>
      <c r="I427">
        <v>0</v>
      </c>
      <c r="J427">
        <v>0.56076618105866194</v>
      </c>
    </row>
    <row r="428" spans="1:10" x14ac:dyDescent="0.25">
      <c r="A428">
        <v>1982</v>
      </c>
      <c r="B428" t="s">
        <v>146</v>
      </c>
      <c r="C428" t="e">
        <f>IF(#REF!="",C271,#REF!)</f>
        <v>#REF!</v>
      </c>
      <c r="D428" t="s">
        <v>191</v>
      </c>
      <c r="E428">
        <v>46.470267390132328</v>
      </c>
      <c r="F428">
        <v>8.9789999999999992</v>
      </c>
      <c r="G428">
        <v>0</v>
      </c>
      <c r="H428">
        <v>2212.5369999999998</v>
      </c>
      <c r="I428">
        <v>0</v>
      </c>
      <c r="J428" t="s">
        <v>32</v>
      </c>
    </row>
    <row r="429" spans="1:10" x14ac:dyDescent="0.25">
      <c r="A429">
        <v>1982</v>
      </c>
      <c r="B429" t="s">
        <v>147</v>
      </c>
      <c r="C429" t="e">
        <f>IF(#REF!="",C272,#REF!)</f>
        <v>#REF!</v>
      </c>
      <c r="D429" t="s">
        <v>191</v>
      </c>
      <c r="E429" t="s">
        <v>191</v>
      </c>
      <c r="F429">
        <v>100.83</v>
      </c>
      <c r="G429">
        <v>0</v>
      </c>
      <c r="H429">
        <v>4523.7569999999996</v>
      </c>
      <c r="I429">
        <v>0</v>
      </c>
      <c r="J429">
        <v>0.24959874264029577</v>
      </c>
    </row>
    <row r="430" spans="1:10" x14ac:dyDescent="0.25">
      <c r="A430">
        <v>1982</v>
      </c>
      <c r="B430" t="s">
        <v>148</v>
      </c>
      <c r="C430" t="e">
        <f>IF(#REF!="",C273,#REF!)</f>
        <v>#REF!</v>
      </c>
      <c r="D430">
        <v>7.4569999999999999</v>
      </c>
      <c r="E430">
        <v>55.755521242782315</v>
      </c>
      <c r="F430">
        <v>22.73</v>
      </c>
      <c r="G430">
        <v>0</v>
      </c>
      <c r="H430">
        <v>7021.2849999999999</v>
      </c>
      <c r="I430">
        <v>0</v>
      </c>
      <c r="J430">
        <v>0.29625707537628876</v>
      </c>
    </row>
    <row r="431" spans="1:10" x14ac:dyDescent="0.25">
      <c r="A431">
        <v>1982</v>
      </c>
      <c r="B431" t="s">
        <v>149</v>
      </c>
      <c r="C431" t="e">
        <f>IF(#REF!="",C274,#REF!)</f>
        <v>#REF!</v>
      </c>
      <c r="D431" t="s">
        <v>191</v>
      </c>
      <c r="E431" t="s">
        <v>191</v>
      </c>
      <c r="F431">
        <v>16.928000000000001</v>
      </c>
      <c r="G431">
        <v>0</v>
      </c>
      <c r="H431">
        <v>5681.0129999999999</v>
      </c>
      <c r="I431">
        <v>0</v>
      </c>
      <c r="J431" t="s">
        <v>32</v>
      </c>
    </row>
    <row r="432" spans="1:10" x14ac:dyDescent="0.25">
      <c r="A432">
        <v>1982</v>
      </c>
      <c r="B432" t="s">
        <v>150</v>
      </c>
      <c r="C432" t="e">
        <f>IF(#REF!="",C275,#REF!)</f>
        <v>#REF!</v>
      </c>
      <c r="D432" t="s">
        <v>191</v>
      </c>
      <c r="E432" t="s">
        <v>192</v>
      </c>
      <c r="F432" t="s">
        <v>191</v>
      </c>
      <c r="G432">
        <v>0</v>
      </c>
      <c r="H432" t="s">
        <v>192</v>
      </c>
      <c r="I432">
        <v>0</v>
      </c>
      <c r="J432">
        <v>0.23047775712124133</v>
      </c>
    </row>
    <row r="433" spans="1:10" x14ac:dyDescent="0.25">
      <c r="A433">
        <v>1982</v>
      </c>
      <c r="B433" t="s">
        <v>151</v>
      </c>
      <c r="C433" t="e">
        <f>IF(#REF!="",C276,#REF!)</f>
        <v>#REF!</v>
      </c>
      <c r="E433">
        <v>35.70304960239168</v>
      </c>
      <c r="F433">
        <v>12.613</v>
      </c>
      <c r="G433">
        <v>0</v>
      </c>
      <c r="H433">
        <v>471.97899999999998</v>
      </c>
      <c r="I433">
        <v>0</v>
      </c>
      <c r="J433" t="s">
        <v>32</v>
      </c>
    </row>
    <row r="434" spans="1:10" x14ac:dyDescent="0.25">
      <c r="A434">
        <v>1982</v>
      </c>
      <c r="B434" t="s">
        <v>152</v>
      </c>
      <c r="C434" t="e">
        <f>IF(#REF!="",C277,#REF!)</f>
        <v>#REF!</v>
      </c>
      <c r="E434">
        <v>72.613399912689715</v>
      </c>
      <c r="F434">
        <v>17.384</v>
      </c>
      <c r="G434">
        <v>0</v>
      </c>
      <c r="H434">
        <v>1016.543</v>
      </c>
      <c r="I434">
        <v>0</v>
      </c>
      <c r="J434" t="s">
        <v>32</v>
      </c>
    </row>
    <row r="435" spans="1:10" x14ac:dyDescent="0.25">
      <c r="A435">
        <v>1982</v>
      </c>
      <c r="B435" t="s">
        <v>153</v>
      </c>
      <c r="C435" t="e">
        <f>IF(#REF!="",C278,#REF!)</f>
        <v>#REF!</v>
      </c>
      <c r="D435" t="s">
        <v>191</v>
      </c>
      <c r="E435" t="s">
        <v>191</v>
      </c>
      <c r="F435" t="s">
        <v>191</v>
      </c>
      <c r="G435">
        <v>0</v>
      </c>
      <c r="H435" t="s">
        <v>192</v>
      </c>
      <c r="I435">
        <v>0</v>
      </c>
      <c r="J435" t="s">
        <v>32</v>
      </c>
    </row>
    <row r="436" spans="1:10" x14ac:dyDescent="0.25">
      <c r="A436">
        <v>1982</v>
      </c>
      <c r="B436" t="s">
        <v>154</v>
      </c>
      <c r="C436" t="e">
        <f>IF(#REF!="",C279,#REF!)</f>
        <v>#REF!</v>
      </c>
      <c r="D436" t="s">
        <v>191</v>
      </c>
      <c r="E436">
        <v>76.496698307882795</v>
      </c>
      <c r="F436">
        <v>-0.85399999999999998</v>
      </c>
      <c r="G436">
        <v>0</v>
      </c>
      <c r="H436">
        <v>4986.3919999999998</v>
      </c>
      <c r="I436">
        <v>0</v>
      </c>
      <c r="J436" t="s">
        <v>32</v>
      </c>
    </row>
    <row r="437" spans="1:10" x14ac:dyDescent="0.25">
      <c r="A437">
        <v>1982</v>
      </c>
      <c r="B437" t="s">
        <v>155</v>
      </c>
      <c r="C437" t="e">
        <f>IF(#REF!="",C280,#REF!)</f>
        <v>#REF!</v>
      </c>
      <c r="E437">
        <v>41.688998856934894</v>
      </c>
      <c r="F437">
        <v>26.89</v>
      </c>
      <c r="G437">
        <v>0</v>
      </c>
      <c r="H437">
        <v>1183.4739999999999</v>
      </c>
      <c r="I437">
        <v>0</v>
      </c>
      <c r="J437" t="s">
        <v>32</v>
      </c>
    </row>
    <row r="438" spans="1:10" x14ac:dyDescent="0.25">
      <c r="A438">
        <v>1982</v>
      </c>
      <c r="B438" t="s">
        <v>156</v>
      </c>
      <c r="C438" t="e">
        <f>IF(#REF!="",C281,#REF!)</f>
        <v>#REF!</v>
      </c>
      <c r="D438">
        <v>6.2809999999999997</v>
      </c>
      <c r="E438">
        <v>372.66218817891183</v>
      </c>
      <c r="F438">
        <v>3.92</v>
      </c>
      <c r="G438">
        <v>0</v>
      </c>
      <c r="H438">
        <v>11076.540999999999</v>
      </c>
      <c r="I438">
        <v>0</v>
      </c>
      <c r="J438">
        <v>0.38385519072066904</v>
      </c>
    </row>
    <row r="439" spans="1:10" x14ac:dyDescent="0.25">
      <c r="A439">
        <v>1982</v>
      </c>
      <c r="B439" t="s">
        <v>157</v>
      </c>
      <c r="C439" t="e">
        <f>IF(#REF!="",C282,#REF!)</f>
        <v>#REF!</v>
      </c>
      <c r="D439" t="s">
        <v>191</v>
      </c>
      <c r="E439" t="s">
        <v>191</v>
      </c>
      <c r="F439" t="s">
        <v>191</v>
      </c>
      <c r="G439">
        <v>0</v>
      </c>
      <c r="H439" t="s">
        <v>192</v>
      </c>
      <c r="I439">
        <v>0</v>
      </c>
      <c r="J439" t="s">
        <v>32</v>
      </c>
    </row>
    <row r="440" spans="1:10" x14ac:dyDescent="0.25">
      <c r="A440">
        <v>1982</v>
      </c>
      <c r="B440" t="s">
        <v>158</v>
      </c>
      <c r="C440" t="e">
        <f>IF(#REF!="",C283,#REF!)</f>
        <v>#REF!</v>
      </c>
      <c r="D440" t="s">
        <v>191</v>
      </c>
      <c r="E440" t="s">
        <v>191</v>
      </c>
      <c r="F440" t="s">
        <v>191</v>
      </c>
      <c r="G440">
        <v>0</v>
      </c>
      <c r="H440" t="s">
        <v>192</v>
      </c>
      <c r="I440">
        <v>0</v>
      </c>
      <c r="J440" t="s">
        <v>32</v>
      </c>
    </row>
    <row r="441" spans="1:10" x14ac:dyDescent="0.25">
      <c r="A441">
        <v>1982</v>
      </c>
      <c r="B441" t="s">
        <v>159</v>
      </c>
      <c r="C441" t="e">
        <f>IF(#REF!="",C284,#REF!)</f>
        <v>#REF!</v>
      </c>
      <c r="D441">
        <v>10.755000000000001</v>
      </c>
      <c r="E441">
        <v>53.323955494549736</v>
      </c>
      <c r="F441">
        <v>14.4</v>
      </c>
      <c r="G441">
        <v>0</v>
      </c>
      <c r="H441">
        <v>5240.9859999999999</v>
      </c>
      <c r="I441">
        <v>0</v>
      </c>
      <c r="J441">
        <v>0.57783607749051824</v>
      </c>
    </row>
    <row r="442" spans="1:10" x14ac:dyDescent="0.25">
      <c r="A442">
        <v>1982</v>
      </c>
      <c r="B442" t="s">
        <v>160</v>
      </c>
      <c r="C442" t="e">
        <f>IF(#REF!="",C285,#REF!)</f>
        <v>#REF!</v>
      </c>
      <c r="D442">
        <v>15.77</v>
      </c>
      <c r="E442">
        <v>36.567427431552417</v>
      </c>
      <c r="F442">
        <v>14.416</v>
      </c>
      <c r="G442">
        <v>0</v>
      </c>
      <c r="H442">
        <v>9012.3310000000001</v>
      </c>
      <c r="I442">
        <v>0</v>
      </c>
      <c r="J442">
        <v>0.31941332617471385</v>
      </c>
    </row>
    <row r="443" spans="1:10" x14ac:dyDescent="0.25">
      <c r="A443">
        <v>1982</v>
      </c>
      <c r="B443" t="s">
        <v>161</v>
      </c>
      <c r="C443" t="e">
        <f>IF(#REF!="",C286,#REF!)</f>
        <v>#REF!</v>
      </c>
      <c r="D443" t="s">
        <v>191</v>
      </c>
      <c r="E443">
        <v>73.613938209153744</v>
      </c>
      <c r="F443">
        <v>10.826000000000001</v>
      </c>
      <c r="G443">
        <v>0</v>
      </c>
      <c r="H443">
        <v>1387.3720000000001</v>
      </c>
      <c r="I443">
        <v>0</v>
      </c>
      <c r="J443">
        <v>0.38659991242164787</v>
      </c>
    </row>
    <row r="444" spans="1:10" x14ac:dyDescent="0.25">
      <c r="A444">
        <v>1982</v>
      </c>
      <c r="B444" t="s">
        <v>162</v>
      </c>
      <c r="C444" t="e">
        <f>IF(#REF!="",C287,#REF!)</f>
        <v>#REF!</v>
      </c>
      <c r="E444">
        <v>141.6208826639841</v>
      </c>
      <c r="F444">
        <v>4.6139999999999999</v>
      </c>
      <c r="G444">
        <v>0</v>
      </c>
      <c r="H444">
        <v>2526.886</v>
      </c>
      <c r="I444">
        <v>0</v>
      </c>
      <c r="J444" t="s">
        <v>32</v>
      </c>
    </row>
    <row r="445" spans="1:10" x14ac:dyDescent="0.25">
      <c r="A445">
        <v>1982</v>
      </c>
      <c r="B445" t="s">
        <v>163</v>
      </c>
      <c r="C445" t="e">
        <f>IF(#REF!="",C288,#REF!)</f>
        <v>#REF!</v>
      </c>
      <c r="E445">
        <v>147.64856313120367</v>
      </c>
      <c r="F445">
        <v>7.2279999999999998</v>
      </c>
      <c r="G445">
        <v>0</v>
      </c>
      <c r="H445">
        <v>1893.788</v>
      </c>
      <c r="I445">
        <v>0</v>
      </c>
      <c r="J445" t="s">
        <v>32</v>
      </c>
    </row>
    <row r="446" spans="1:10" x14ac:dyDescent="0.25">
      <c r="A446">
        <v>1982</v>
      </c>
      <c r="B446" t="s">
        <v>164</v>
      </c>
      <c r="C446" t="e">
        <f>IF(#REF!="",C289,#REF!)</f>
        <v>#REF!</v>
      </c>
      <c r="D446">
        <v>22.219000000000001</v>
      </c>
      <c r="E446">
        <v>34.353054353054354</v>
      </c>
      <c r="F446">
        <v>26.608000000000001</v>
      </c>
      <c r="G446">
        <v>0</v>
      </c>
      <c r="H446">
        <v>507.73099999999999</v>
      </c>
      <c r="I446">
        <v>0</v>
      </c>
      <c r="J446" t="s">
        <v>32</v>
      </c>
    </row>
    <row r="447" spans="1:10" x14ac:dyDescent="0.25">
      <c r="A447">
        <v>1982</v>
      </c>
      <c r="B447" t="s">
        <v>165</v>
      </c>
      <c r="C447" t="e">
        <f>IF(#REF!="",C290,#REF!)</f>
        <v>#REF!</v>
      </c>
      <c r="D447" t="s">
        <v>191</v>
      </c>
      <c r="E447">
        <v>119.10615746052559</v>
      </c>
      <c r="F447">
        <v>7.1189999999999998</v>
      </c>
      <c r="G447">
        <v>0</v>
      </c>
      <c r="H447" t="s">
        <v>192</v>
      </c>
      <c r="I447">
        <v>0</v>
      </c>
      <c r="J447" t="s">
        <v>32</v>
      </c>
    </row>
    <row r="448" spans="1:10" x14ac:dyDescent="0.25">
      <c r="A448">
        <v>1982</v>
      </c>
      <c r="B448" t="s">
        <v>166</v>
      </c>
      <c r="C448" t="e">
        <f>IF(#REF!="",C291,#REF!)</f>
        <v>#REF!</v>
      </c>
      <c r="E448">
        <v>168.0315230426589</v>
      </c>
      <c r="F448">
        <v>10.807</v>
      </c>
      <c r="G448">
        <v>0</v>
      </c>
      <c r="H448">
        <v>1783.171</v>
      </c>
      <c r="I448">
        <v>0</v>
      </c>
      <c r="J448" t="s">
        <v>32</v>
      </c>
    </row>
    <row r="449" spans="1:10" x14ac:dyDescent="0.25">
      <c r="A449">
        <v>1982</v>
      </c>
      <c r="B449" t="s">
        <v>167</v>
      </c>
      <c r="C449" t="e">
        <f>IF(#REF!="",C292,#REF!)</f>
        <v>#REF!</v>
      </c>
      <c r="D449">
        <v>3.3330000000000002</v>
      </c>
      <c r="E449">
        <v>61.77473018813329</v>
      </c>
      <c r="F449">
        <v>8.5890000000000004</v>
      </c>
      <c r="G449">
        <v>0</v>
      </c>
      <c r="H449">
        <v>12058.558000000001</v>
      </c>
      <c r="I449">
        <v>0</v>
      </c>
      <c r="J449">
        <v>0.19757443982501369</v>
      </c>
    </row>
    <row r="450" spans="1:10" x14ac:dyDescent="0.25">
      <c r="A450">
        <v>1982</v>
      </c>
      <c r="B450" t="s">
        <v>168</v>
      </c>
      <c r="C450" t="e">
        <f>IF(#REF!="",C293,#REF!)</f>
        <v>#REF!</v>
      </c>
      <c r="D450">
        <v>0.42799999999999999</v>
      </c>
      <c r="E450">
        <v>79.838984401907169</v>
      </c>
      <c r="F450">
        <v>5.6710000000000003</v>
      </c>
      <c r="G450">
        <v>0</v>
      </c>
      <c r="H450">
        <v>19008.596000000001</v>
      </c>
      <c r="I450">
        <v>0</v>
      </c>
      <c r="J450">
        <v>0.30922781833382545</v>
      </c>
    </row>
    <row r="451" spans="1:10" x14ac:dyDescent="0.25">
      <c r="A451">
        <v>1982</v>
      </c>
      <c r="B451" t="s">
        <v>169</v>
      </c>
      <c r="C451" t="e">
        <f>IF(#REF!="",C294,#REF!)</f>
        <v>#REF!</v>
      </c>
      <c r="D451" t="s">
        <v>191</v>
      </c>
      <c r="E451" t="s">
        <v>192</v>
      </c>
      <c r="F451">
        <v>14.273999999999999</v>
      </c>
      <c r="G451">
        <v>0</v>
      </c>
      <c r="H451">
        <v>2500.4789999999998</v>
      </c>
      <c r="I451">
        <v>0</v>
      </c>
      <c r="J451" t="s">
        <v>32</v>
      </c>
    </row>
    <row r="452" spans="1:10" x14ac:dyDescent="0.25">
      <c r="A452">
        <v>1982</v>
      </c>
      <c r="B452" t="s">
        <v>170</v>
      </c>
      <c r="C452" t="e">
        <f>IF(#REF!="",C295,#REF!)</f>
        <v>#REF!</v>
      </c>
      <c r="D452">
        <v>2.14</v>
      </c>
      <c r="E452" t="s">
        <v>192</v>
      </c>
      <c r="F452">
        <v>2.9540000000000002</v>
      </c>
      <c r="G452">
        <v>0</v>
      </c>
      <c r="H452">
        <v>4656.6040000000003</v>
      </c>
      <c r="I452">
        <v>0</v>
      </c>
      <c r="J452">
        <v>0.26710200465002731</v>
      </c>
    </row>
    <row r="453" spans="1:10" x14ac:dyDescent="0.25">
      <c r="A453">
        <v>1982</v>
      </c>
      <c r="B453" t="s">
        <v>171</v>
      </c>
      <c r="C453" t="e">
        <f>IF(#REF!="",C296,#REF!)</f>
        <v>#REF!</v>
      </c>
      <c r="E453" t="s">
        <v>191</v>
      </c>
      <c r="F453" t="s">
        <v>191</v>
      </c>
      <c r="G453">
        <v>0</v>
      </c>
      <c r="H453" t="s">
        <v>192</v>
      </c>
      <c r="I453">
        <v>0</v>
      </c>
      <c r="J453" t="s">
        <v>32</v>
      </c>
    </row>
    <row r="454" spans="1:10" x14ac:dyDescent="0.25">
      <c r="A454">
        <v>1982</v>
      </c>
      <c r="B454" t="s">
        <v>172</v>
      </c>
      <c r="C454" t="e">
        <f>IF(#REF!="",C297,#REF!)</f>
        <v>#REF!</v>
      </c>
      <c r="E454" t="s">
        <v>191</v>
      </c>
      <c r="F454">
        <v>25.7</v>
      </c>
      <c r="G454">
        <v>0</v>
      </c>
      <c r="H454">
        <v>487.95100000000002</v>
      </c>
      <c r="I454">
        <v>0</v>
      </c>
      <c r="J454" t="s">
        <v>32</v>
      </c>
    </row>
    <row r="455" spans="1:10" x14ac:dyDescent="0.25">
      <c r="A455">
        <v>1982</v>
      </c>
      <c r="B455" t="s">
        <v>173</v>
      </c>
      <c r="C455" t="e">
        <f>IF(#REF!="",C298,#REF!)</f>
        <v>#REF!</v>
      </c>
      <c r="D455" t="s">
        <v>191</v>
      </c>
      <c r="E455">
        <v>47.548329131397672</v>
      </c>
      <c r="F455">
        <v>5.3</v>
      </c>
      <c r="G455">
        <v>0</v>
      </c>
      <c r="H455">
        <v>1928.3209999999999</v>
      </c>
      <c r="I455">
        <v>0</v>
      </c>
      <c r="J455">
        <v>0.43242154409719069</v>
      </c>
    </row>
    <row r="456" spans="1:10" x14ac:dyDescent="0.25">
      <c r="A456">
        <v>1982</v>
      </c>
      <c r="B456" t="s">
        <v>174</v>
      </c>
      <c r="C456" t="e">
        <f>IF(#REF!="",C299,#REF!)</f>
        <v>#REF!</v>
      </c>
      <c r="E456" t="s">
        <v>191</v>
      </c>
      <c r="F456" t="s">
        <v>191</v>
      </c>
      <c r="G456">
        <v>0</v>
      </c>
      <c r="H456" t="s">
        <v>192</v>
      </c>
      <c r="I456">
        <v>0</v>
      </c>
      <c r="J456" t="s">
        <v>32</v>
      </c>
    </row>
    <row r="457" spans="1:10" x14ac:dyDescent="0.25">
      <c r="A457">
        <v>1982</v>
      </c>
      <c r="B457" t="s">
        <v>175</v>
      </c>
      <c r="C457" t="e">
        <f>IF(#REF!="",C300,#REF!)</f>
        <v>#REF!</v>
      </c>
      <c r="E457">
        <v>108.8148166217745</v>
      </c>
      <c r="F457">
        <v>11.13</v>
      </c>
      <c r="G457">
        <v>0</v>
      </c>
      <c r="H457">
        <v>838.81200000000001</v>
      </c>
      <c r="I457">
        <v>0</v>
      </c>
      <c r="J457" t="s">
        <v>32</v>
      </c>
    </row>
    <row r="458" spans="1:10" x14ac:dyDescent="0.25">
      <c r="A458">
        <v>1982</v>
      </c>
      <c r="B458" t="s">
        <v>176</v>
      </c>
      <c r="C458" t="e">
        <f>IF(#REF!="",C301,#REF!)</f>
        <v>#REF!</v>
      </c>
      <c r="D458">
        <v>10.271000000000001</v>
      </c>
      <c r="E458">
        <v>76.998774759445908</v>
      </c>
      <c r="F458">
        <v>11.635</v>
      </c>
      <c r="G458">
        <v>0</v>
      </c>
      <c r="H458" t="s">
        <v>192</v>
      </c>
      <c r="I458">
        <v>0</v>
      </c>
      <c r="J458" t="s">
        <v>32</v>
      </c>
    </row>
    <row r="459" spans="1:10" x14ac:dyDescent="0.25">
      <c r="A459">
        <v>1982</v>
      </c>
      <c r="B459" t="s">
        <v>177</v>
      </c>
      <c r="C459" t="e">
        <f>IF(#REF!="",C302,#REF!)</f>
        <v>#REF!</v>
      </c>
      <c r="D459" t="s">
        <v>191</v>
      </c>
      <c r="E459">
        <v>84.349762717508952</v>
      </c>
      <c r="F459">
        <v>13.673</v>
      </c>
      <c r="G459">
        <v>0</v>
      </c>
      <c r="H459">
        <v>2469.828</v>
      </c>
      <c r="I459">
        <v>0</v>
      </c>
      <c r="J459" t="s">
        <v>32</v>
      </c>
    </row>
    <row r="460" spans="1:10" x14ac:dyDescent="0.25">
      <c r="A460">
        <v>1982</v>
      </c>
      <c r="B460" t="s">
        <v>178</v>
      </c>
      <c r="C460" t="e">
        <f>IF(#REF!="",C303,#REF!)</f>
        <v>#REF!</v>
      </c>
      <c r="D460">
        <v>7.6</v>
      </c>
      <c r="E460">
        <v>26.880663302262636</v>
      </c>
      <c r="F460">
        <v>31.111000000000001</v>
      </c>
      <c r="G460">
        <v>0</v>
      </c>
      <c r="H460">
        <v>4232.4350000000004</v>
      </c>
      <c r="I460">
        <v>0</v>
      </c>
      <c r="J460">
        <v>0.47089422891306321</v>
      </c>
    </row>
    <row r="461" spans="1:10" x14ac:dyDescent="0.25">
      <c r="A461">
        <v>1982</v>
      </c>
      <c r="B461" t="s">
        <v>179</v>
      </c>
      <c r="C461" t="e">
        <f>IF(#REF!="",C304,#REF!)</f>
        <v>#REF!</v>
      </c>
      <c r="E461" t="s">
        <v>191</v>
      </c>
      <c r="F461" t="s">
        <v>191</v>
      </c>
      <c r="G461">
        <v>0</v>
      </c>
      <c r="H461" t="s">
        <v>192</v>
      </c>
      <c r="I461">
        <v>0</v>
      </c>
      <c r="J461" t="s">
        <v>32</v>
      </c>
    </row>
    <row r="462" spans="1:10" x14ac:dyDescent="0.25">
      <c r="A462">
        <v>1982</v>
      </c>
      <c r="B462" t="s">
        <v>180</v>
      </c>
      <c r="C462" t="e">
        <f>IF(#REF!="",C305,#REF!)</f>
        <v>#REF!</v>
      </c>
      <c r="E462">
        <v>25.901262916188291</v>
      </c>
      <c r="F462">
        <v>100</v>
      </c>
      <c r="G462">
        <v>0</v>
      </c>
      <c r="H462">
        <v>411.75299999999999</v>
      </c>
      <c r="I462">
        <v>0</v>
      </c>
      <c r="J462" t="s">
        <v>32</v>
      </c>
    </row>
    <row r="463" spans="1:10" x14ac:dyDescent="0.25">
      <c r="A463">
        <v>1982</v>
      </c>
      <c r="B463" t="s">
        <v>181</v>
      </c>
      <c r="C463" t="e">
        <f>IF(#REF!="",C306,#REF!)</f>
        <v>#REF!</v>
      </c>
      <c r="D463" t="s">
        <v>191</v>
      </c>
      <c r="E463" t="s">
        <v>191</v>
      </c>
      <c r="F463" t="s">
        <v>191</v>
      </c>
      <c r="G463">
        <v>0</v>
      </c>
      <c r="H463" t="s">
        <v>192</v>
      </c>
      <c r="I463">
        <v>0</v>
      </c>
      <c r="J463" t="s">
        <v>32</v>
      </c>
    </row>
    <row r="464" spans="1:10" x14ac:dyDescent="0.25">
      <c r="A464">
        <v>1982</v>
      </c>
      <c r="B464" t="s">
        <v>182</v>
      </c>
      <c r="C464" t="e">
        <f>IF(#REF!="",C307,#REF!)</f>
        <v>#REF!</v>
      </c>
      <c r="D464">
        <v>10.725</v>
      </c>
      <c r="E464">
        <v>48.30047832230553</v>
      </c>
      <c r="F464">
        <v>8.5109999999999992</v>
      </c>
      <c r="G464">
        <v>0</v>
      </c>
      <c r="H464">
        <v>9037.0010000000002</v>
      </c>
      <c r="I464">
        <v>0</v>
      </c>
      <c r="J464">
        <v>0.27419290276460873</v>
      </c>
    </row>
    <row r="465" spans="1:10" x14ac:dyDescent="0.25">
      <c r="A465">
        <v>1982</v>
      </c>
      <c r="B465" t="s">
        <v>183</v>
      </c>
      <c r="C465" t="e">
        <f>IF(#REF!="",C308,#REF!)</f>
        <v>#REF!</v>
      </c>
      <c r="D465">
        <v>9.7080000000000002</v>
      </c>
      <c r="E465">
        <v>17.530642750373694</v>
      </c>
      <c r="F465">
        <v>6.1580000000000004</v>
      </c>
      <c r="G465">
        <v>0</v>
      </c>
      <c r="H465">
        <v>14410.163</v>
      </c>
      <c r="I465">
        <v>0</v>
      </c>
      <c r="J465">
        <v>0.30699539273284204</v>
      </c>
    </row>
    <row r="466" spans="1:10" x14ac:dyDescent="0.25">
      <c r="A466">
        <v>1982</v>
      </c>
      <c r="B466" t="s">
        <v>184</v>
      </c>
      <c r="C466" t="e">
        <f>IF(#REF!="",C309,#REF!)</f>
        <v>#REF!</v>
      </c>
      <c r="D466" t="s">
        <v>191</v>
      </c>
      <c r="E466">
        <v>31.616657820888467</v>
      </c>
      <c r="F466">
        <v>18.991</v>
      </c>
      <c r="G466">
        <v>0</v>
      </c>
      <c r="H466">
        <v>4426.9129999999996</v>
      </c>
      <c r="I466">
        <v>0</v>
      </c>
      <c r="J466">
        <v>0.41078810935796695</v>
      </c>
    </row>
    <row r="467" spans="1:10" x14ac:dyDescent="0.25">
      <c r="A467">
        <v>1982</v>
      </c>
      <c r="B467" t="s">
        <v>185</v>
      </c>
      <c r="C467" t="e">
        <f>IF(#REF!="",C310,#REF!)</f>
        <v>#REF!</v>
      </c>
      <c r="E467" t="s">
        <v>191</v>
      </c>
      <c r="F467" t="s">
        <v>191</v>
      </c>
      <c r="G467">
        <v>0</v>
      </c>
      <c r="H467" t="s">
        <v>192</v>
      </c>
      <c r="I467">
        <v>0</v>
      </c>
      <c r="J467" t="s">
        <v>32</v>
      </c>
    </row>
    <row r="468" spans="1:10" x14ac:dyDescent="0.25">
      <c r="A468">
        <v>1982</v>
      </c>
      <c r="B468" t="s">
        <v>186</v>
      </c>
      <c r="C468" t="e">
        <f>IF(#REF!="",C311,#REF!)</f>
        <v>#REF!</v>
      </c>
      <c r="D468">
        <v>7.1</v>
      </c>
      <c r="E468" t="s">
        <v>192</v>
      </c>
      <c r="F468">
        <v>9.6069999999999993</v>
      </c>
      <c r="G468">
        <v>0</v>
      </c>
      <c r="H468">
        <v>8689.7289999999994</v>
      </c>
      <c r="I468">
        <v>0</v>
      </c>
      <c r="J468">
        <v>0.37570724664732469</v>
      </c>
    </row>
    <row r="469" spans="1:10" x14ac:dyDescent="0.25">
      <c r="A469">
        <v>1982</v>
      </c>
      <c r="B469" t="s">
        <v>187</v>
      </c>
      <c r="C469" t="e">
        <f>IF(#REF!="",C312,#REF!)</f>
        <v>#REF!</v>
      </c>
      <c r="D469" t="s">
        <v>191</v>
      </c>
      <c r="E469" t="s">
        <v>191</v>
      </c>
      <c r="F469">
        <v>95.400999999999996</v>
      </c>
      <c r="G469">
        <v>0</v>
      </c>
      <c r="H469">
        <v>555.84500000000003</v>
      </c>
      <c r="I469">
        <v>0</v>
      </c>
      <c r="J469" t="s">
        <v>32</v>
      </c>
    </row>
    <row r="470" spans="1:10" x14ac:dyDescent="0.25">
      <c r="A470">
        <v>1982</v>
      </c>
      <c r="B470" t="s">
        <v>188</v>
      </c>
      <c r="C470" t="e">
        <f>IF(#REF!="",C313,#REF!)</f>
        <v>#REF!</v>
      </c>
      <c r="E470" t="s">
        <v>192</v>
      </c>
      <c r="F470" t="s">
        <v>191</v>
      </c>
      <c r="G470">
        <v>0</v>
      </c>
      <c r="H470" t="s">
        <v>192</v>
      </c>
      <c r="I470">
        <v>0</v>
      </c>
      <c r="J470" t="s">
        <v>32</v>
      </c>
    </row>
    <row r="471" spans="1:10" x14ac:dyDescent="0.25">
      <c r="A471">
        <v>1982</v>
      </c>
      <c r="B471" t="s">
        <v>189</v>
      </c>
      <c r="C471" t="e">
        <f>IF(#REF!="",C314,#REF!)</f>
        <v>#REF!</v>
      </c>
      <c r="E471">
        <v>64.155981420187501</v>
      </c>
      <c r="F471">
        <v>12.494999999999999</v>
      </c>
      <c r="G471">
        <v>0</v>
      </c>
      <c r="H471">
        <v>1775.6559999999999</v>
      </c>
      <c r="I471">
        <v>0</v>
      </c>
      <c r="J471" t="s">
        <v>32</v>
      </c>
    </row>
    <row r="472" spans="1:10" x14ac:dyDescent="0.25">
      <c r="A472">
        <v>1982</v>
      </c>
      <c r="B472" t="s">
        <v>190</v>
      </c>
      <c r="C472" t="e">
        <f>IF(#REF!="",C315,#REF!)</f>
        <v>#REF!</v>
      </c>
      <c r="E472">
        <v>39.145288780437006</v>
      </c>
      <c r="F472" t="s">
        <v>191</v>
      </c>
      <c r="G472">
        <v>0</v>
      </c>
      <c r="H472" t="s">
        <v>192</v>
      </c>
      <c r="I472">
        <v>0</v>
      </c>
      <c r="J472" t="s">
        <v>32</v>
      </c>
    </row>
    <row r="473" spans="1:10" x14ac:dyDescent="0.25">
      <c r="A473">
        <v>1983</v>
      </c>
      <c r="B473" t="s">
        <v>31</v>
      </c>
      <c r="C473" t="e">
        <f>IF(#REF!="",C316,#REF!)</f>
        <v>#REF!</v>
      </c>
      <c r="E473" t="s">
        <v>191</v>
      </c>
      <c r="F473" t="s">
        <v>191</v>
      </c>
      <c r="G473">
        <v>0</v>
      </c>
      <c r="H473" t="s">
        <v>192</v>
      </c>
      <c r="I473">
        <v>0</v>
      </c>
      <c r="J473" t="s">
        <v>32</v>
      </c>
    </row>
    <row r="474" spans="1:10" x14ac:dyDescent="0.25">
      <c r="A474">
        <v>1983</v>
      </c>
      <c r="B474" t="s">
        <v>33</v>
      </c>
      <c r="C474" t="e">
        <f>IF(#REF!="",C317,#REF!)</f>
        <v>#REF!</v>
      </c>
      <c r="D474">
        <v>3.335</v>
      </c>
      <c r="E474">
        <v>39.005621962550023</v>
      </c>
      <c r="F474" t="s">
        <v>191</v>
      </c>
      <c r="G474">
        <v>0</v>
      </c>
      <c r="H474">
        <v>2518.92</v>
      </c>
      <c r="I474">
        <v>0</v>
      </c>
      <c r="J474" t="s">
        <v>32</v>
      </c>
    </row>
    <row r="475" spans="1:10" x14ac:dyDescent="0.25">
      <c r="A475">
        <v>1983</v>
      </c>
      <c r="B475" t="s">
        <v>35</v>
      </c>
      <c r="C475" t="e">
        <f>IF(#REF!="",C318,#REF!)</f>
        <v>#REF!</v>
      </c>
      <c r="D475">
        <v>14.286</v>
      </c>
      <c r="E475">
        <v>53.744117323741946</v>
      </c>
      <c r="F475">
        <v>7.835</v>
      </c>
      <c r="G475">
        <v>0</v>
      </c>
      <c r="H475">
        <v>5835.6509999999998</v>
      </c>
      <c r="I475">
        <v>0</v>
      </c>
      <c r="J475" t="s">
        <v>32</v>
      </c>
    </row>
    <row r="476" spans="1:10" x14ac:dyDescent="0.25">
      <c r="A476">
        <v>1983</v>
      </c>
      <c r="B476" t="s">
        <v>36</v>
      </c>
      <c r="C476" t="e">
        <f>IF(#REF!="",C319,#REF!)</f>
        <v>#REF!</v>
      </c>
      <c r="E476" t="s">
        <v>191</v>
      </c>
      <c r="F476">
        <v>1.833</v>
      </c>
      <c r="G476">
        <v>0</v>
      </c>
      <c r="H476">
        <v>2203.6370000000002</v>
      </c>
      <c r="I476">
        <v>0</v>
      </c>
      <c r="J476" t="s">
        <v>32</v>
      </c>
    </row>
    <row r="477" spans="1:10" x14ac:dyDescent="0.25">
      <c r="A477">
        <v>1983</v>
      </c>
      <c r="B477" t="s">
        <v>37</v>
      </c>
      <c r="C477" t="e">
        <f>IF(#REF!="",C320,#REF!)</f>
        <v>#REF!</v>
      </c>
      <c r="D477">
        <v>5</v>
      </c>
      <c r="E477">
        <v>14.987670106859074</v>
      </c>
      <c r="F477">
        <v>343.8</v>
      </c>
      <c r="G477">
        <v>0</v>
      </c>
      <c r="H477">
        <v>6876.3459999999995</v>
      </c>
      <c r="I477">
        <v>0</v>
      </c>
      <c r="J477">
        <v>0.38117439624875088</v>
      </c>
    </row>
    <row r="478" spans="1:10" x14ac:dyDescent="0.25">
      <c r="A478">
        <v>1983</v>
      </c>
      <c r="B478" t="s">
        <v>38</v>
      </c>
      <c r="C478" t="e">
        <f>IF(#REF!="",C321,#REF!)</f>
        <v>#REF!</v>
      </c>
      <c r="D478" t="s">
        <v>191</v>
      </c>
      <c r="E478" t="s">
        <v>191</v>
      </c>
      <c r="F478" t="s">
        <v>191</v>
      </c>
      <c r="G478">
        <v>0</v>
      </c>
      <c r="H478" t="s">
        <v>192</v>
      </c>
      <c r="I478">
        <v>0</v>
      </c>
      <c r="J478" t="s">
        <v>32</v>
      </c>
    </row>
    <row r="479" spans="1:10" x14ac:dyDescent="0.25">
      <c r="A479">
        <v>1983</v>
      </c>
      <c r="B479" t="s">
        <v>39</v>
      </c>
      <c r="C479" t="e">
        <f>IF(#REF!="",C322,#REF!)</f>
        <v>#REF!</v>
      </c>
      <c r="D479">
        <v>9.9670000000000005</v>
      </c>
      <c r="E479">
        <v>29.270189210204762</v>
      </c>
      <c r="F479">
        <v>10.039</v>
      </c>
      <c r="G479">
        <v>0</v>
      </c>
      <c r="H479">
        <v>12397.106</v>
      </c>
      <c r="I479">
        <v>0</v>
      </c>
      <c r="J479">
        <v>0.28453967693240145</v>
      </c>
    </row>
    <row r="480" spans="1:10" x14ac:dyDescent="0.25">
      <c r="A480">
        <v>1983</v>
      </c>
      <c r="B480" t="s">
        <v>40</v>
      </c>
      <c r="C480" t="e">
        <f>IF(#REF!="",C323,#REF!)</f>
        <v>#REF!</v>
      </c>
      <c r="D480">
        <v>3.7</v>
      </c>
      <c r="E480">
        <v>62.595969347125802</v>
      </c>
      <c r="F480">
        <v>3.335</v>
      </c>
      <c r="G480">
        <v>0</v>
      </c>
      <c r="H480">
        <v>13624.953</v>
      </c>
      <c r="I480">
        <v>0</v>
      </c>
      <c r="J480">
        <v>0.26544644688451013</v>
      </c>
    </row>
    <row r="481" spans="1:10" x14ac:dyDescent="0.25">
      <c r="A481">
        <v>1983</v>
      </c>
      <c r="B481" t="s">
        <v>41</v>
      </c>
      <c r="C481" t="e">
        <f>IF(#REF!="",C324,#REF!)</f>
        <v>#REF!</v>
      </c>
      <c r="D481" t="s">
        <v>191</v>
      </c>
      <c r="E481" t="s">
        <v>191</v>
      </c>
      <c r="F481" t="s">
        <v>191</v>
      </c>
      <c r="G481">
        <v>0</v>
      </c>
      <c r="H481" t="s">
        <v>192</v>
      </c>
      <c r="I481">
        <v>0</v>
      </c>
      <c r="J481" t="s">
        <v>32</v>
      </c>
    </row>
    <row r="482" spans="1:10" x14ac:dyDescent="0.25">
      <c r="A482">
        <v>1983</v>
      </c>
      <c r="B482" t="s">
        <v>42</v>
      </c>
      <c r="C482" t="e">
        <f>IF(#REF!="",C325,#REF!)</f>
        <v>#REF!</v>
      </c>
      <c r="E482">
        <v>20.818597725246626</v>
      </c>
      <c r="F482">
        <v>9.5310000000000006</v>
      </c>
      <c r="G482">
        <v>0</v>
      </c>
      <c r="H482">
        <v>631.35299999999995</v>
      </c>
      <c r="I482">
        <v>0</v>
      </c>
      <c r="J482">
        <v>0.33432243879451307</v>
      </c>
    </row>
    <row r="483" spans="1:10" x14ac:dyDescent="0.25">
      <c r="A483">
        <v>1983</v>
      </c>
      <c r="B483" t="s">
        <v>43</v>
      </c>
      <c r="C483" t="e">
        <f>IF(#REF!="",C326,#REF!)</f>
        <v>#REF!</v>
      </c>
      <c r="D483">
        <v>14.945</v>
      </c>
      <c r="E483">
        <v>139.88072396819388</v>
      </c>
      <c r="F483">
        <v>5.2750000000000004</v>
      </c>
      <c r="G483">
        <v>0</v>
      </c>
      <c r="H483">
        <v>6316.8519999999999</v>
      </c>
      <c r="I483">
        <v>0</v>
      </c>
      <c r="J483" t="s">
        <v>32</v>
      </c>
    </row>
    <row r="484" spans="1:10" x14ac:dyDescent="0.25">
      <c r="A484">
        <v>1983</v>
      </c>
      <c r="B484" t="s">
        <v>44</v>
      </c>
      <c r="C484" t="e">
        <f>IF(#REF!="",C327,#REF!)</f>
        <v>#REF!</v>
      </c>
      <c r="D484" t="s">
        <v>191</v>
      </c>
      <c r="E484" t="s">
        <v>191</v>
      </c>
      <c r="F484" t="s">
        <v>191</v>
      </c>
      <c r="G484">
        <v>0</v>
      </c>
      <c r="H484" t="s">
        <v>192</v>
      </c>
      <c r="I484">
        <v>0</v>
      </c>
      <c r="J484" t="s">
        <v>32</v>
      </c>
    </row>
    <row r="485" spans="1:10" x14ac:dyDescent="0.25">
      <c r="A485">
        <v>1983</v>
      </c>
      <c r="B485" t="s">
        <v>45</v>
      </c>
      <c r="C485" t="e">
        <f>IF(#REF!="",C328,#REF!)</f>
        <v>#REF!</v>
      </c>
      <c r="D485">
        <v>10.75</v>
      </c>
      <c r="E485">
        <v>119.67505917799726</v>
      </c>
      <c r="F485">
        <v>7.6630000000000003</v>
      </c>
      <c r="G485">
        <v>1</v>
      </c>
      <c r="H485">
        <v>13113.259</v>
      </c>
      <c r="I485">
        <v>0</v>
      </c>
      <c r="J485">
        <v>0.23524792693382091</v>
      </c>
    </row>
    <row r="486" spans="1:10" x14ac:dyDescent="0.25">
      <c r="A486">
        <v>1983</v>
      </c>
      <c r="B486" t="s">
        <v>46</v>
      </c>
      <c r="C486" t="e">
        <f>IF(#REF!="",C329,#REF!)</f>
        <v>#REF!</v>
      </c>
      <c r="D486" t="s">
        <v>191</v>
      </c>
      <c r="E486">
        <v>114.07407407407408</v>
      </c>
      <c r="F486">
        <v>4.9960000000000004</v>
      </c>
      <c r="G486">
        <v>0</v>
      </c>
      <c r="H486">
        <v>1540.8689999999999</v>
      </c>
      <c r="I486">
        <v>0</v>
      </c>
      <c r="J486" t="s">
        <v>32</v>
      </c>
    </row>
    <row r="487" spans="1:10" x14ac:dyDescent="0.25">
      <c r="A487">
        <v>1983</v>
      </c>
      <c r="B487" t="s">
        <v>47</v>
      </c>
      <c r="C487" t="e">
        <f>IF(#REF!="",C330,#REF!)</f>
        <v>#REF!</v>
      </c>
      <c r="E487">
        <v>45.342011890827131</v>
      </c>
      <c r="F487">
        <v>-6.0670000000000002</v>
      </c>
      <c r="G487">
        <v>0</v>
      </c>
      <c r="H487">
        <v>733.96799999999996</v>
      </c>
      <c r="I487">
        <v>0</v>
      </c>
      <c r="J487" t="s">
        <v>32</v>
      </c>
    </row>
    <row r="488" spans="1:10" x14ac:dyDescent="0.25">
      <c r="A488">
        <v>1983</v>
      </c>
      <c r="B488" t="s">
        <v>48</v>
      </c>
      <c r="C488" t="e">
        <f>IF(#REF!="",C331,#REF!)</f>
        <v>#REF!</v>
      </c>
      <c r="D488" t="s">
        <v>191</v>
      </c>
      <c r="E488">
        <v>57.831235970911578</v>
      </c>
      <c r="F488">
        <v>14.156000000000001</v>
      </c>
      <c r="G488">
        <v>0</v>
      </c>
      <c r="H488">
        <v>701.88300000000004</v>
      </c>
      <c r="I488">
        <v>0</v>
      </c>
      <c r="J488" t="s">
        <v>32</v>
      </c>
    </row>
    <row r="489" spans="1:10" x14ac:dyDescent="0.25">
      <c r="A489">
        <v>1983</v>
      </c>
      <c r="B489" t="s">
        <v>49</v>
      </c>
      <c r="C489" t="e">
        <f>IF(#REF!="",C332,#REF!)</f>
        <v>#REF!</v>
      </c>
      <c r="D489" t="s">
        <v>191</v>
      </c>
      <c r="E489">
        <v>52.355821544916516</v>
      </c>
      <c r="F489">
        <v>275.57900000000001</v>
      </c>
      <c r="G489">
        <v>0</v>
      </c>
      <c r="H489">
        <v>2134.9270000000001</v>
      </c>
      <c r="I489">
        <v>0</v>
      </c>
      <c r="J489" t="s">
        <v>32</v>
      </c>
    </row>
    <row r="490" spans="1:10" x14ac:dyDescent="0.25">
      <c r="A490">
        <v>1983</v>
      </c>
      <c r="B490" t="s">
        <v>50</v>
      </c>
      <c r="C490" t="e">
        <f>IF(#REF!="",C333,#REF!)</f>
        <v>#REF!</v>
      </c>
      <c r="D490" t="s">
        <v>191</v>
      </c>
      <c r="E490" t="s">
        <v>191</v>
      </c>
      <c r="F490" t="s">
        <v>191</v>
      </c>
      <c r="G490">
        <v>0</v>
      </c>
      <c r="H490" t="s">
        <v>192</v>
      </c>
      <c r="I490">
        <v>0</v>
      </c>
      <c r="J490" t="s">
        <v>32</v>
      </c>
    </row>
    <row r="491" spans="1:10" x14ac:dyDescent="0.25">
      <c r="A491">
        <v>1983</v>
      </c>
      <c r="B491" t="s">
        <v>51</v>
      </c>
      <c r="C491" t="e">
        <f>IF(#REF!="",C334,#REF!)</f>
        <v>#REF!</v>
      </c>
      <c r="E491">
        <v>124.64906482093556</v>
      </c>
      <c r="F491">
        <v>10.5</v>
      </c>
      <c r="G491">
        <v>0</v>
      </c>
      <c r="H491">
        <v>2500.3449999999998</v>
      </c>
      <c r="I491">
        <v>0</v>
      </c>
      <c r="J491" t="s">
        <v>32</v>
      </c>
    </row>
    <row r="492" spans="1:10" x14ac:dyDescent="0.25">
      <c r="A492">
        <v>1983</v>
      </c>
      <c r="B492" t="s">
        <v>52</v>
      </c>
      <c r="C492" t="e">
        <f>IF(#REF!="",C335,#REF!)</f>
        <v>#REF!</v>
      </c>
      <c r="D492">
        <v>6.7</v>
      </c>
      <c r="E492">
        <v>20.430162786802839</v>
      </c>
      <c r="F492">
        <v>135.02799999999999</v>
      </c>
      <c r="G492">
        <v>0</v>
      </c>
      <c r="H492">
        <v>4882.8850000000002</v>
      </c>
      <c r="I492">
        <v>0</v>
      </c>
      <c r="J492">
        <v>0.49608897453130679</v>
      </c>
    </row>
    <row r="493" spans="1:10" x14ac:dyDescent="0.25">
      <c r="A493">
        <v>1983</v>
      </c>
      <c r="B493" t="s">
        <v>53</v>
      </c>
      <c r="C493" t="e">
        <f>IF(#REF!="",C336,#REF!)</f>
        <v>#REF!</v>
      </c>
      <c r="D493" t="s">
        <v>191</v>
      </c>
      <c r="E493">
        <v>74.087862993298586</v>
      </c>
      <c r="F493">
        <v>2.8</v>
      </c>
      <c r="G493">
        <v>0</v>
      </c>
      <c r="H493">
        <v>6014.5780000000004</v>
      </c>
      <c r="I493">
        <v>0</v>
      </c>
      <c r="J493">
        <v>0.23138626009918922</v>
      </c>
    </row>
    <row r="494" spans="1:10" x14ac:dyDescent="0.25">
      <c r="A494">
        <v>1983</v>
      </c>
      <c r="B494" t="s">
        <v>55</v>
      </c>
      <c r="C494" t="e">
        <f>IF(#REF!="",C337,#REF!)</f>
        <v>#REF!</v>
      </c>
      <c r="E494">
        <v>37.45829724158758</v>
      </c>
      <c r="F494">
        <v>8.3460000000000001</v>
      </c>
      <c r="G494">
        <v>0</v>
      </c>
      <c r="H494">
        <v>378.92</v>
      </c>
      <c r="I494">
        <v>0</v>
      </c>
      <c r="J494" t="s">
        <v>32</v>
      </c>
    </row>
    <row r="495" spans="1:10" x14ac:dyDescent="0.25">
      <c r="A495">
        <v>1983</v>
      </c>
      <c r="B495" t="s">
        <v>56</v>
      </c>
      <c r="C495" t="e">
        <f>IF(#REF!="",C338,#REF!)</f>
        <v>#REF!</v>
      </c>
      <c r="E495">
        <v>33.793339823958348</v>
      </c>
      <c r="F495">
        <v>8.1579999999999995</v>
      </c>
      <c r="G495">
        <v>0</v>
      </c>
      <c r="H495">
        <v>480.58800000000002</v>
      </c>
      <c r="I495">
        <v>0</v>
      </c>
      <c r="J495" t="s">
        <v>32</v>
      </c>
    </row>
    <row r="496" spans="1:10" x14ac:dyDescent="0.25">
      <c r="A496">
        <v>1983</v>
      </c>
      <c r="B496" t="s">
        <v>57</v>
      </c>
      <c r="C496" t="e">
        <f>IF(#REF!="",C339,#REF!)</f>
        <v>#REF!</v>
      </c>
      <c r="D496" t="s">
        <v>191</v>
      </c>
      <c r="E496">
        <v>102.43676700803282</v>
      </c>
      <c r="F496">
        <v>20.155000000000001</v>
      </c>
      <c r="G496">
        <v>0</v>
      </c>
      <c r="H496">
        <v>1071.5730000000001</v>
      </c>
      <c r="I496">
        <v>0</v>
      </c>
      <c r="J496" t="s">
        <v>32</v>
      </c>
    </row>
    <row r="497" spans="1:10" x14ac:dyDescent="0.25">
      <c r="A497">
        <v>1983</v>
      </c>
      <c r="B497" t="s">
        <v>58</v>
      </c>
      <c r="C497" t="e">
        <f>IF(#REF!="",C340,#REF!)</f>
        <v>#REF!</v>
      </c>
      <c r="E497" t="s">
        <v>191</v>
      </c>
      <c r="F497" t="s">
        <v>191</v>
      </c>
      <c r="G497">
        <v>0</v>
      </c>
      <c r="H497" t="s">
        <v>192</v>
      </c>
      <c r="I497">
        <v>0</v>
      </c>
      <c r="J497" t="s">
        <v>32</v>
      </c>
    </row>
    <row r="498" spans="1:10" x14ac:dyDescent="0.25">
      <c r="A498">
        <v>1983</v>
      </c>
      <c r="B498" t="s">
        <v>59</v>
      </c>
      <c r="C498" t="e">
        <f>IF(#REF!="",C341,#REF!)</f>
        <v>#REF!</v>
      </c>
      <c r="E498">
        <v>59.701190873731015</v>
      </c>
      <c r="F498">
        <v>20.51</v>
      </c>
      <c r="G498">
        <v>0</v>
      </c>
      <c r="H498">
        <v>1750.0409999999999</v>
      </c>
      <c r="I498">
        <v>0</v>
      </c>
      <c r="J498">
        <v>0.48762925702472065</v>
      </c>
    </row>
    <row r="499" spans="1:10" x14ac:dyDescent="0.25">
      <c r="A499">
        <v>1983</v>
      </c>
      <c r="B499" t="s">
        <v>60</v>
      </c>
      <c r="C499" t="e">
        <f>IF(#REF!="",C342,#REF!)</f>
        <v>#REF!</v>
      </c>
      <c r="D499">
        <v>11.925000000000001</v>
      </c>
      <c r="E499">
        <v>46.721219620942804</v>
      </c>
      <c r="F499">
        <v>5.8159999999999998</v>
      </c>
      <c r="G499">
        <v>0</v>
      </c>
      <c r="H499">
        <v>13816.165000000001</v>
      </c>
      <c r="I499">
        <v>0</v>
      </c>
      <c r="J499">
        <v>0.28877068852269366</v>
      </c>
    </row>
    <row r="500" spans="1:10" x14ac:dyDescent="0.25">
      <c r="A500">
        <v>1983</v>
      </c>
      <c r="B500" t="s">
        <v>61</v>
      </c>
      <c r="C500" t="e">
        <f>IF(#REF!="",C343,#REF!)</f>
        <v>#REF!</v>
      </c>
      <c r="E500">
        <v>60.765260420571735</v>
      </c>
      <c r="F500">
        <v>14.558</v>
      </c>
      <c r="G500">
        <v>0</v>
      </c>
      <c r="H500">
        <v>559.32600000000002</v>
      </c>
      <c r="I500">
        <v>0</v>
      </c>
      <c r="J500" t="s">
        <v>32</v>
      </c>
    </row>
    <row r="501" spans="1:10" x14ac:dyDescent="0.25">
      <c r="A501">
        <v>1983</v>
      </c>
      <c r="B501" t="s">
        <v>62</v>
      </c>
      <c r="C501" t="e">
        <f>IF(#REF!="",C344,#REF!)</f>
        <v>#REF!</v>
      </c>
      <c r="E501">
        <v>39.960405843227917</v>
      </c>
      <c r="F501">
        <v>7.875</v>
      </c>
      <c r="G501">
        <v>0</v>
      </c>
      <c r="H501">
        <v>529.05600000000004</v>
      </c>
      <c r="I501">
        <v>0</v>
      </c>
      <c r="J501" t="s">
        <v>32</v>
      </c>
    </row>
    <row r="502" spans="1:10" x14ac:dyDescent="0.25">
      <c r="A502">
        <v>1983</v>
      </c>
      <c r="B502" t="s">
        <v>63</v>
      </c>
      <c r="C502" t="e">
        <f>IF(#REF!="",C345,#REF!)</f>
        <v>#REF!</v>
      </c>
      <c r="D502">
        <v>20.998999999999999</v>
      </c>
      <c r="E502">
        <v>45.327372457840475</v>
      </c>
      <c r="F502">
        <v>27.257000000000001</v>
      </c>
      <c r="G502">
        <v>0</v>
      </c>
      <c r="H502">
        <v>3527.002</v>
      </c>
      <c r="I502">
        <v>0</v>
      </c>
      <c r="J502">
        <v>0.50507547600324765</v>
      </c>
    </row>
    <row r="503" spans="1:10" x14ac:dyDescent="0.25">
      <c r="A503">
        <v>1983</v>
      </c>
      <c r="B503" t="s">
        <v>64</v>
      </c>
      <c r="C503" t="e">
        <f>IF(#REF!="",C346,#REF!)</f>
        <v>#REF!</v>
      </c>
      <c r="D503">
        <v>2.2999999999999998</v>
      </c>
      <c r="E503">
        <v>14.545089866636326</v>
      </c>
      <c r="F503" t="s">
        <v>191</v>
      </c>
      <c r="G503">
        <v>0</v>
      </c>
      <c r="H503">
        <v>445.06200000000001</v>
      </c>
      <c r="I503">
        <v>0</v>
      </c>
      <c r="J503">
        <v>0.27932920633360392</v>
      </c>
    </row>
    <row r="504" spans="1:10" x14ac:dyDescent="0.25">
      <c r="A504">
        <v>1983</v>
      </c>
      <c r="B504" t="s">
        <v>65</v>
      </c>
      <c r="C504" t="e">
        <f>IF(#REF!="",C347,#REF!)</f>
        <v>#REF!</v>
      </c>
      <c r="D504">
        <v>8.6940000000000008</v>
      </c>
      <c r="E504">
        <v>23.672808407088482</v>
      </c>
      <c r="F504">
        <v>19.696000000000002</v>
      </c>
      <c r="G504">
        <v>0</v>
      </c>
      <c r="H504">
        <v>3297.0720000000001</v>
      </c>
      <c r="I504">
        <v>0</v>
      </c>
      <c r="J504">
        <v>0.55060568964758583</v>
      </c>
    </row>
    <row r="505" spans="1:10" x14ac:dyDescent="0.25">
      <c r="A505">
        <v>1983</v>
      </c>
      <c r="B505" t="s">
        <v>66</v>
      </c>
      <c r="C505" t="e">
        <f>IF(#REF!="",C348,#REF!)</f>
        <v>#REF!</v>
      </c>
      <c r="E505">
        <v>73.510447100903619</v>
      </c>
      <c r="F505">
        <v>9.2100000000000009</v>
      </c>
      <c r="G505">
        <v>0</v>
      </c>
      <c r="H505">
        <v>901.75900000000001</v>
      </c>
      <c r="I505">
        <v>0</v>
      </c>
      <c r="J505" t="s">
        <v>32</v>
      </c>
    </row>
    <row r="506" spans="1:10" x14ac:dyDescent="0.25">
      <c r="A506">
        <v>1983</v>
      </c>
      <c r="B506" t="s">
        <v>67</v>
      </c>
      <c r="C506" t="e">
        <f>IF(#REF!="",C349,#REF!)</f>
        <v>#REF!</v>
      </c>
      <c r="D506">
        <v>9.2309999999999999</v>
      </c>
      <c r="E506">
        <v>60.779481384790778</v>
      </c>
      <c r="F506">
        <v>32.612000000000002</v>
      </c>
      <c r="G506">
        <v>0</v>
      </c>
      <c r="H506" t="s">
        <v>192</v>
      </c>
      <c r="I506">
        <v>0</v>
      </c>
      <c r="J506">
        <v>0.42731490290442176</v>
      </c>
    </row>
    <row r="507" spans="1:10" x14ac:dyDescent="0.25">
      <c r="A507">
        <v>1983</v>
      </c>
      <c r="B507" t="s">
        <v>68</v>
      </c>
      <c r="C507" t="e">
        <f>IF(#REF!="",C350,#REF!)</f>
        <v>#REF!</v>
      </c>
      <c r="E507" t="s">
        <v>192</v>
      </c>
      <c r="F507">
        <v>5.8789999999999996</v>
      </c>
      <c r="G507">
        <v>0</v>
      </c>
      <c r="H507">
        <v>1818.9839999999999</v>
      </c>
      <c r="I507">
        <v>0</v>
      </c>
      <c r="J507" t="s">
        <v>32</v>
      </c>
    </row>
    <row r="508" spans="1:10" x14ac:dyDescent="0.25">
      <c r="A508">
        <v>1983</v>
      </c>
      <c r="B508" t="s">
        <v>69</v>
      </c>
      <c r="C508" t="e">
        <f>IF(#REF!="",C351,#REF!)</f>
        <v>#REF!</v>
      </c>
      <c r="D508" t="s">
        <v>191</v>
      </c>
      <c r="E508" t="s">
        <v>191</v>
      </c>
      <c r="F508" t="s">
        <v>191</v>
      </c>
      <c r="G508">
        <v>0</v>
      </c>
      <c r="H508" t="s">
        <v>192</v>
      </c>
      <c r="I508">
        <v>0</v>
      </c>
      <c r="J508" t="s">
        <v>32</v>
      </c>
    </row>
    <row r="509" spans="1:10" x14ac:dyDescent="0.25">
      <c r="A509">
        <v>1983</v>
      </c>
      <c r="B509" t="s">
        <v>70</v>
      </c>
      <c r="C509" t="e">
        <f>IF(#REF!="",C352,#REF!)</f>
        <v>#REF!</v>
      </c>
      <c r="D509">
        <v>3.3</v>
      </c>
      <c r="E509">
        <v>114.3837391921555</v>
      </c>
      <c r="F509">
        <v>5.05</v>
      </c>
      <c r="G509">
        <v>0</v>
      </c>
      <c r="H509">
        <v>7878.5889999999999</v>
      </c>
      <c r="I509">
        <v>0</v>
      </c>
      <c r="J509" t="s">
        <v>32</v>
      </c>
    </row>
    <row r="510" spans="1:10" x14ac:dyDescent="0.25">
      <c r="A510">
        <v>1983</v>
      </c>
      <c r="B510" t="s">
        <v>71</v>
      </c>
      <c r="C510" t="e">
        <f>IF(#REF!="",C353,#REF!)</f>
        <v>#REF!</v>
      </c>
      <c r="D510" t="s">
        <v>191</v>
      </c>
      <c r="E510" t="s">
        <v>191</v>
      </c>
      <c r="F510" t="s">
        <v>191</v>
      </c>
      <c r="G510">
        <v>0</v>
      </c>
      <c r="H510" t="s">
        <v>192</v>
      </c>
      <c r="I510">
        <v>0</v>
      </c>
      <c r="J510" t="s">
        <v>32</v>
      </c>
    </row>
    <row r="511" spans="1:10" x14ac:dyDescent="0.25">
      <c r="A511">
        <v>1983</v>
      </c>
      <c r="B511" t="s">
        <v>72</v>
      </c>
      <c r="C511" t="e">
        <f>IF(#REF!="",C354,#REF!)</f>
        <v>#REF!</v>
      </c>
      <c r="D511">
        <v>8.375</v>
      </c>
      <c r="E511">
        <v>69.758017995814058</v>
      </c>
      <c r="F511">
        <v>6.1440000000000001</v>
      </c>
      <c r="G511">
        <v>0</v>
      </c>
      <c r="H511">
        <v>14645.083000000001</v>
      </c>
      <c r="I511">
        <v>0</v>
      </c>
      <c r="J511">
        <v>0.21075619497964554</v>
      </c>
    </row>
    <row r="512" spans="1:10" x14ac:dyDescent="0.25">
      <c r="A512">
        <v>1983</v>
      </c>
      <c r="B512" t="s">
        <v>73</v>
      </c>
      <c r="C512" t="e">
        <f>IF(#REF!="",C355,#REF!)</f>
        <v>#REF!</v>
      </c>
      <c r="E512" t="s">
        <v>191</v>
      </c>
      <c r="F512" t="s">
        <v>191</v>
      </c>
      <c r="G512">
        <v>0</v>
      </c>
      <c r="H512" t="s">
        <v>192</v>
      </c>
      <c r="I512">
        <v>0</v>
      </c>
      <c r="J512" t="s">
        <v>32</v>
      </c>
    </row>
    <row r="513" spans="1:10" x14ac:dyDescent="0.25">
      <c r="A513">
        <v>1983</v>
      </c>
      <c r="B513" t="s">
        <v>74</v>
      </c>
      <c r="C513" t="e">
        <f>IF(#REF!="",C356,#REF!)</f>
        <v>#REF!</v>
      </c>
      <c r="E513">
        <v>101.71455050973124</v>
      </c>
      <c r="F513">
        <v>4.2279999999999998</v>
      </c>
      <c r="G513">
        <v>0</v>
      </c>
      <c r="H513" t="s">
        <v>192</v>
      </c>
      <c r="I513">
        <v>0</v>
      </c>
      <c r="J513" t="s">
        <v>32</v>
      </c>
    </row>
    <row r="514" spans="1:10" x14ac:dyDescent="0.25">
      <c r="A514">
        <v>1983</v>
      </c>
      <c r="B514" t="s">
        <v>75</v>
      </c>
      <c r="C514" t="e">
        <f>IF(#REF!="",C357,#REF!)</f>
        <v>#REF!</v>
      </c>
      <c r="D514" t="s">
        <v>191</v>
      </c>
      <c r="E514">
        <v>32.707028152319324</v>
      </c>
      <c r="F514">
        <v>5.6289999999999996</v>
      </c>
      <c r="G514">
        <v>0</v>
      </c>
      <c r="H514">
        <v>3132.6219999999998</v>
      </c>
      <c r="I514">
        <v>0</v>
      </c>
      <c r="J514" t="s">
        <v>32</v>
      </c>
    </row>
    <row r="515" spans="1:10" x14ac:dyDescent="0.25">
      <c r="A515">
        <v>1983</v>
      </c>
      <c r="B515" t="s">
        <v>76</v>
      </c>
      <c r="C515" t="e">
        <f>IF(#REF!="",C358,#REF!)</f>
        <v>#REF!</v>
      </c>
      <c r="D515" t="s">
        <v>191</v>
      </c>
      <c r="E515">
        <v>30.87601734481294</v>
      </c>
      <c r="F515">
        <v>48.433999999999997</v>
      </c>
      <c r="G515">
        <v>0</v>
      </c>
      <c r="H515">
        <v>3654.5639999999999</v>
      </c>
      <c r="I515">
        <v>0</v>
      </c>
      <c r="J515" t="s">
        <v>32</v>
      </c>
    </row>
    <row r="516" spans="1:10" x14ac:dyDescent="0.25">
      <c r="A516">
        <v>1983</v>
      </c>
      <c r="B516" t="s">
        <v>77</v>
      </c>
      <c r="C516" t="e">
        <f>IF(#REF!="",C359,#REF!)</f>
        <v>#REF!</v>
      </c>
      <c r="D516" t="s">
        <v>191</v>
      </c>
      <c r="E516" t="s">
        <v>192</v>
      </c>
      <c r="F516">
        <v>15.981999999999999</v>
      </c>
      <c r="G516">
        <v>0</v>
      </c>
      <c r="H516">
        <v>2835.4479999999999</v>
      </c>
      <c r="I516">
        <v>0</v>
      </c>
      <c r="J516">
        <v>0.37342263243919199</v>
      </c>
    </row>
    <row r="517" spans="1:10" x14ac:dyDescent="0.25">
      <c r="A517">
        <v>1983</v>
      </c>
      <c r="B517" t="s">
        <v>78</v>
      </c>
      <c r="C517" t="e">
        <f>IF(#REF!="",C360,#REF!)</f>
        <v>#REF!</v>
      </c>
      <c r="D517" t="s">
        <v>191</v>
      </c>
      <c r="E517">
        <v>54.397802561517054</v>
      </c>
      <c r="F517">
        <v>13.121</v>
      </c>
      <c r="G517">
        <v>0</v>
      </c>
      <c r="H517">
        <v>2130.9470000000001</v>
      </c>
      <c r="I517">
        <v>0</v>
      </c>
      <c r="J517" t="s">
        <v>32</v>
      </c>
    </row>
    <row r="518" spans="1:10" x14ac:dyDescent="0.25">
      <c r="A518">
        <v>1983</v>
      </c>
      <c r="B518" t="s">
        <v>79</v>
      </c>
      <c r="C518" t="e">
        <f>IF(#REF!="",C361,#REF!)</f>
        <v>#REF!</v>
      </c>
      <c r="E518">
        <v>240.65567474027597</v>
      </c>
      <c r="F518">
        <v>60.058</v>
      </c>
      <c r="G518">
        <v>0</v>
      </c>
      <c r="H518">
        <v>653.024</v>
      </c>
      <c r="I518">
        <v>0</v>
      </c>
      <c r="J518" t="s">
        <v>32</v>
      </c>
    </row>
    <row r="519" spans="1:10" x14ac:dyDescent="0.25">
      <c r="A519">
        <v>1983</v>
      </c>
      <c r="B519" t="s">
        <v>80</v>
      </c>
      <c r="C519" t="e">
        <f>IF(#REF!="",C362,#REF!)</f>
        <v>#REF!</v>
      </c>
      <c r="D519" t="s">
        <v>191</v>
      </c>
      <c r="E519" t="s">
        <v>191</v>
      </c>
      <c r="F519" t="s">
        <v>191</v>
      </c>
      <c r="G519">
        <v>0</v>
      </c>
      <c r="H519" t="s">
        <v>192</v>
      </c>
      <c r="I519">
        <v>0</v>
      </c>
      <c r="J519" t="s">
        <v>32</v>
      </c>
    </row>
    <row r="520" spans="1:10" x14ac:dyDescent="0.25">
      <c r="A520">
        <v>1983</v>
      </c>
      <c r="B520" t="s">
        <v>81</v>
      </c>
      <c r="C520" t="e">
        <f>IF(#REF!="",C363,#REF!)</f>
        <v>#REF!</v>
      </c>
      <c r="E520">
        <v>17.664537194087305</v>
      </c>
      <c r="F520">
        <v>3.569</v>
      </c>
      <c r="G520">
        <v>0</v>
      </c>
      <c r="H520">
        <v>371.03500000000003</v>
      </c>
      <c r="I520">
        <v>0</v>
      </c>
      <c r="J520" t="s">
        <v>32</v>
      </c>
    </row>
    <row r="521" spans="1:10" x14ac:dyDescent="0.25">
      <c r="A521">
        <v>1983</v>
      </c>
      <c r="B521" t="s">
        <v>82</v>
      </c>
      <c r="C521" t="e">
        <f>IF(#REF!="",C364,#REF!)</f>
        <v>#REF!</v>
      </c>
      <c r="D521" t="s">
        <v>191</v>
      </c>
      <c r="E521">
        <v>92.645789472440072</v>
      </c>
      <c r="F521">
        <v>6.8070000000000004</v>
      </c>
      <c r="G521">
        <v>0</v>
      </c>
      <c r="H521">
        <v>2297.8229999999999</v>
      </c>
      <c r="I521">
        <v>0</v>
      </c>
      <c r="J521" t="s">
        <v>32</v>
      </c>
    </row>
    <row r="522" spans="1:10" x14ac:dyDescent="0.25">
      <c r="A522">
        <v>1983</v>
      </c>
      <c r="B522" t="s">
        <v>83</v>
      </c>
      <c r="C522" t="e">
        <f>IF(#REF!="",C365,#REF!)</f>
        <v>#REF!</v>
      </c>
      <c r="D522">
        <v>5.19</v>
      </c>
      <c r="E522">
        <v>57.3739275999163</v>
      </c>
      <c r="F522">
        <v>8.4</v>
      </c>
      <c r="G522">
        <v>0</v>
      </c>
      <c r="H522">
        <v>12317.454</v>
      </c>
      <c r="I522">
        <v>0</v>
      </c>
      <c r="J522">
        <v>0.20179983893106154</v>
      </c>
    </row>
    <row r="523" spans="1:10" x14ac:dyDescent="0.25">
      <c r="A523">
        <v>1983</v>
      </c>
      <c r="B523" t="s">
        <v>84</v>
      </c>
      <c r="C523" t="e">
        <f>IF(#REF!="",C366,#REF!)</f>
        <v>#REF!</v>
      </c>
      <c r="D523">
        <v>8.7579999999999991</v>
      </c>
      <c r="E523">
        <v>44.832387686576311</v>
      </c>
      <c r="F523">
        <v>9.4600000000000009</v>
      </c>
      <c r="G523">
        <v>0</v>
      </c>
      <c r="H523">
        <v>13402.11</v>
      </c>
      <c r="I523">
        <v>0</v>
      </c>
      <c r="J523">
        <v>0.31711475017458896</v>
      </c>
    </row>
    <row r="524" spans="1:10" x14ac:dyDescent="0.25">
      <c r="A524">
        <v>1983</v>
      </c>
      <c r="B524" t="s">
        <v>85</v>
      </c>
      <c r="C524" t="e">
        <f>IF(#REF!="",C367,#REF!)</f>
        <v>#REF!</v>
      </c>
      <c r="E524">
        <v>104.86729087673142</v>
      </c>
      <c r="F524">
        <v>10.4</v>
      </c>
      <c r="G524">
        <v>0</v>
      </c>
      <c r="H524">
        <v>10896.958000000001</v>
      </c>
      <c r="I524">
        <v>0</v>
      </c>
      <c r="J524" t="s">
        <v>32</v>
      </c>
    </row>
    <row r="525" spans="1:10" x14ac:dyDescent="0.25">
      <c r="A525">
        <v>1983</v>
      </c>
      <c r="B525" t="s">
        <v>86</v>
      </c>
      <c r="C525" t="e">
        <f>IF(#REF!="",C368,#REF!)</f>
        <v>#REF!</v>
      </c>
      <c r="D525" t="s">
        <v>191</v>
      </c>
      <c r="E525" t="s">
        <v>191</v>
      </c>
      <c r="F525" t="s">
        <v>191</v>
      </c>
      <c r="G525">
        <v>0</v>
      </c>
      <c r="H525" t="s">
        <v>192</v>
      </c>
      <c r="I525">
        <v>0</v>
      </c>
      <c r="J525" t="s">
        <v>32</v>
      </c>
    </row>
    <row r="526" spans="1:10" x14ac:dyDescent="0.25">
      <c r="A526">
        <v>1983</v>
      </c>
      <c r="B526" t="s">
        <v>87</v>
      </c>
      <c r="C526" t="e">
        <f>IF(#REF!="",C369,#REF!)</f>
        <v>#REF!</v>
      </c>
      <c r="D526">
        <v>8.0990000000000002</v>
      </c>
      <c r="E526">
        <v>43.72017397898734</v>
      </c>
      <c r="F526">
        <v>3.2839999999999998</v>
      </c>
      <c r="G526">
        <v>0</v>
      </c>
      <c r="H526">
        <v>13232.093000000001</v>
      </c>
      <c r="I526">
        <v>0</v>
      </c>
      <c r="J526">
        <v>0.26003717866054799</v>
      </c>
    </row>
    <row r="527" spans="1:10" x14ac:dyDescent="0.25">
      <c r="A527">
        <v>1983</v>
      </c>
      <c r="B527" t="s">
        <v>88</v>
      </c>
      <c r="C527" t="e">
        <f>IF(#REF!="",C370,#REF!)</f>
        <v>#REF!</v>
      </c>
      <c r="E527">
        <v>11.544898336213173</v>
      </c>
      <c r="F527">
        <v>122.245</v>
      </c>
      <c r="G527">
        <v>0</v>
      </c>
      <c r="H527">
        <v>803.80399999999997</v>
      </c>
      <c r="I527">
        <v>0</v>
      </c>
      <c r="J527" t="s">
        <v>32</v>
      </c>
    </row>
    <row r="528" spans="1:10" x14ac:dyDescent="0.25">
      <c r="A528">
        <v>1983</v>
      </c>
      <c r="B528" t="s">
        <v>89</v>
      </c>
      <c r="C528" t="e">
        <f>IF(#REF!="",C371,#REF!)</f>
        <v>#REF!</v>
      </c>
      <c r="D528">
        <v>7.6029999999999998</v>
      </c>
      <c r="E528">
        <v>41.0840307102509</v>
      </c>
      <c r="F528">
        <v>19.859000000000002</v>
      </c>
      <c r="G528">
        <v>0</v>
      </c>
      <c r="H528">
        <v>9941.1170000000002</v>
      </c>
      <c r="I528">
        <v>0</v>
      </c>
      <c r="J528">
        <v>0.34136706063913741</v>
      </c>
    </row>
    <row r="529" spans="1:10" x14ac:dyDescent="0.25">
      <c r="A529">
        <v>1983</v>
      </c>
      <c r="B529" t="s">
        <v>90</v>
      </c>
      <c r="C529" t="e">
        <f>IF(#REF!="",C372,#REF!)</f>
        <v>#REF!</v>
      </c>
      <c r="E529">
        <v>109.45219014161817</v>
      </c>
      <c r="F529">
        <v>6.0949999999999998</v>
      </c>
      <c r="G529">
        <v>0</v>
      </c>
      <c r="H529">
        <v>2254.7669999999998</v>
      </c>
      <c r="I529">
        <v>0</v>
      </c>
      <c r="J529" t="s">
        <v>32</v>
      </c>
    </row>
    <row r="530" spans="1:10" x14ac:dyDescent="0.25">
      <c r="A530">
        <v>1983</v>
      </c>
      <c r="B530" t="s">
        <v>91</v>
      </c>
      <c r="C530" t="e">
        <f>IF(#REF!="",C373,#REF!)</f>
        <v>#REF!</v>
      </c>
      <c r="E530">
        <v>27.546959449941166</v>
      </c>
      <c r="F530">
        <v>6.7190000000000003</v>
      </c>
      <c r="G530">
        <v>0</v>
      </c>
      <c r="H530">
        <v>3209.5329999999999</v>
      </c>
      <c r="I530">
        <v>0</v>
      </c>
      <c r="J530" t="s">
        <v>32</v>
      </c>
    </row>
    <row r="531" spans="1:10" x14ac:dyDescent="0.25">
      <c r="A531">
        <v>1983</v>
      </c>
      <c r="B531" t="s">
        <v>92</v>
      </c>
      <c r="C531" t="e">
        <f>IF(#REF!="",C374,#REF!)</f>
        <v>#REF!</v>
      </c>
      <c r="E531" t="s">
        <v>191</v>
      </c>
      <c r="F531">
        <v>30.263000000000002</v>
      </c>
      <c r="G531">
        <v>0</v>
      </c>
      <c r="H531" t="s">
        <v>192</v>
      </c>
      <c r="I531">
        <v>0</v>
      </c>
      <c r="J531" t="s">
        <v>32</v>
      </c>
    </row>
    <row r="532" spans="1:10" x14ac:dyDescent="0.25">
      <c r="A532">
        <v>1983</v>
      </c>
      <c r="B532" t="s">
        <v>93</v>
      </c>
      <c r="C532" t="e">
        <f>IF(#REF!="",C375,#REF!)</f>
        <v>#REF!</v>
      </c>
      <c r="E532">
        <v>38.262871548187114</v>
      </c>
      <c r="F532">
        <v>23.309000000000001</v>
      </c>
      <c r="G532">
        <v>0</v>
      </c>
      <c r="H532">
        <v>766.49300000000005</v>
      </c>
      <c r="I532">
        <v>0</v>
      </c>
      <c r="J532" t="s">
        <v>32</v>
      </c>
    </row>
    <row r="533" spans="1:10" x14ac:dyDescent="0.25">
      <c r="A533">
        <v>1983</v>
      </c>
      <c r="B533" t="s">
        <v>94</v>
      </c>
      <c r="C533" t="e">
        <f>IF(#REF!="",C376,#REF!)</f>
        <v>#REF!</v>
      </c>
      <c r="E533">
        <v>110.45640326975476</v>
      </c>
      <c r="F533">
        <v>15.288</v>
      </c>
      <c r="G533">
        <v>0</v>
      </c>
      <c r="H533">
        <v>1752.36</v>
      </c>
      <c r="I533">
        <v>0</v>
      </c>
      <c r="J533" t="s">
        <v>32</v>
      </c>
    </row>
    <row r="534" spans="1:10" x14ac:dyDescent="0.25">
      <c r="A534">
        <v>1983</v>
      </c>
      <c r="B534" t="s">
        <v>95</v>
      </c>
      <c r="C534" t="e">
        <f>IF(#REF!="",C377,#REF!)</f>
        <v>#REF!</v>
      </c>
      <c r="E534" t="s">
        <v>191</v>
      </c>
      <c r="F534">
        <v>10.244</v>
      </c>
      <c r="G534">
        <v>0</v>
      </c>
      <c r="H534">
        <v>1189.4649999999999</v>
      </c>
      <c r="I534">
        <v>0</v>
      </c>
      <c r="J534" t="s">
        <v>32</v>
      </c>
    </row>
    <row r="535" spans="1:10" x14ac:dyDescent="0.25">
      <c r="A535">
        <v>1983</v>
      </c>
      <c r="B535" t="s">
        <v>96</v>
      </c>
      <c r="C535" t="e">
        <f>IF(#REF!="",C378,#REF!)</f>
        <v>#REF!</v>
      </c>
      <c r="D535">
        <v>6.5039999999999996</v>
      </c>
      <c r="E535">
        <v>55.394866744437998</v>
      </c>
      <c r="F535">
        <v>8.2129999999999992</v>
      </c>
      <c r="G535">
        <v>0</v>
      </c>
      <c r="H535">
        <v>1611.405</v>
      </c>
      <c r="I535">
        <v>0</v>
      </c>
      <c r="J535" t="s">
        <v>32</v>
      </c>
    </row>
    <row r="536" spans="1:10" x14ac:dyDescent="0.25">
      <c r="A536">
        <v>1983</v>
      </c>
      <c r="B536" t="s">
        <v>97</v>
      </c>
      <c r="C536" t="e">
        <f>IF(#REF!="",C379,#REF!)</f>
        <v>#REF!</v>
      </c>
      <c r="D536">
        <v>4.3499999999999996</v>
      </c>
      <c r="E536" t="s">
        <v>192</v>
      </c>
      <c r="F536">
        <v>9.9610000000000003</v>
      </c>
      <c r="G536">
        <v>0</v>
      </c>
      <c r="H536">
        <v>9322.4660000000003</v>
      </c>
      <c r="I536">
        <v>0</v>
      </c>
      <c r="J536">
        <v>0.35452839075132858</v>
      </c>
    </row>
    <row r="537" spans="1:10" x14ac:dyDescent="0.25">
      <c r="A537">
        <v>1983</v>
      </c>
      <c r="B537" t="s">
        <v>98</v>
      </c>
      <c r="C537" t="e">
        <f>IF(#REF!="",C380,#REF!)</f>
        <v>#REF!</v>
      </c>
      <c r="D537">
        <v>0.17299999999999999</v>
      </c>
      <c r="E537" t="s">
        <v>191</v>
      </c>
      <c r="F537">
        <v>6.4029999999999996</v>
      </c>
      <c r="G537">
        <v>0</v>
      </c>
      <c r="H537">
        <v>8094.2240000000002</v>
      </c>
      <c r="I537">
        <v>0</v>
      </c>
      <c r="J537">
        <v>0.21784311338912604</v>
      </c>
    </row>
    <row r="538" spans="1:10" x14ac:dyDescent="0.25">
      <c r="A538">
        <v>1983</v>
      </c>
      <c r="B538" t="s">
        <v>99</v>
      </c>
      <c r="C538" t="e">
        <f>IF(#REF!="",C381,#REF!)</f>
        <v>#REF!</v>
      </c>
      <c r="D538">
        <v>1.022</v>
      </c>
      <c r="E538">
        <v>75.263321340120498</v>
      </c>
      <c r="F538">
        <v>84.275000000000006</v>
      </c>
      <c r="G538">
        <v>0</v>
      </c>
      <c r="H538">
        <v>13035.724</v>
      </c>
      <c r="I538">
        <v>0</v>
      </c>
      <c r="J538" t="s">
        <v>32</v>
      </c>
    </row>
    <row r="539" spans="1:10" x14ac:dyDescent="0.25">
      <c r="A539">
        <v>1983</v>
      </c>
      <c r="B539" t="s">
        <v>100</v>
      </c>
      <c r="C539" t="e">
        <f>IF(#REF!="",C382,#REF!)</f>
        <v>#REF!</v>
      </c>
      <c r="E539">
        <v>13.454640745732386</v>
      </c>
      <c r="F539">
        <v>11.869</v>
      </c>
      <c r="G539">
        <v>0</v>
      </c>
      <c r="H539">
        <v>769.71699999999998</v>
      </c>
      <c r="I539">
        <v>0</v>
      </c>
      <c r="J539">
        <v>0.45341823489166971</v>
      </c>
    </row>
    <row r="540" spans="1:10" x14ac:dyDescent="0.25">
      <c r="A540">
        <v>1983</v>
      </c>
      <c r="B540" t="s">
        <v>101</v>
      </c>
      <c r="C540" t="e">
        <f>IF(#REF!="",C383,#REF!)</f>
        <v>#REF!</v>
      </c>
      <c r="D540" t="s">
        <v>191</v>
      </c>
      <c r="E540">
        <v>54.202887297509072</v>
      </c>
      <c r="F540">
        <v>11.787000000000001</v>
      </c>
      <c r="G540">
        <v>0</v>
      </c>
      <c r="H540">
        <v>1757.6890000000001</v>
      </c>
      <c r="I540">
        <v>0</v>
      </c>
      <c r="J540">
        <v>0.33233927615853243</v>
      </c>
    </row>
    <row r="541" spans="1:10" x14ac:dyDescent="0.25">
      <c r="A541">
        <v>1983</v>
      </c>
      <c r="B541" t="s">
        <v>102</v>
      </c>
      <c r="C541" t="e">
        <f>IF(#REF!="",C384,#REF!)</f>
        <v>#REF!</v>
      </c>
      <c r="D541">
        <v>14.021000000000001</v>
      </c>
      <c r="E541">
        <v>97.834169440630035</v>
      </c>
      <c r="F541">
        <v>10.397</v>
      </c>
      <c r="G541">
        <v>0</v>
      </c>
      <c r="H541">
        <v>9188.5990000000002</v>
      </c>
      <c r="I541">
        <v>0</v>
      </c>
      <c r="J541">
        <v>0.33627006042835328</v>
      </c>
    </row>
    <row r="542" spans="1:10" x14ac:dyDescent="0.25">
      <c r="A542">
        <v>1983</v>
      </c>
      <c r="B542" t="s">
        <v>103</v>
      </c>
      <c r="C542" t="e">
        <f>IF(#REF!="",C385,#REF!)</f>
        <v>#REF!</v>
      </c>
      <c r="D542">
        <v>4.5620000000000003</v>
      </c>
      <c r="E542">
        <v>88.791670650397108</v>
      </c>
      <c r="F542">
        <v>145.637</v>
      </c>
      <c r="G542">
        <v>0</v>
      </c>
      <c r="H542">
        <v>9033.5630000000001</v>
      </c>
      <c r="I542">
        <v>0</v>
      </c>
      <c r="J542">
        <v>0.30200461631597481</v>
      </c>
    </row>
    <row r="543" spans="1:10" x14ac:dyDescent="0.25">
      <c r="A543">
        <v>1983</v>
      </c>
      <c r="B543" t="s">
        <v>104</v>
      </c>
      <c r="C543" t="e">
        <f>IF(#REF!="",C386,#REF!)</f>
        <v>#REF!</v>
      </c>
      <c r="D543">
        <v>7.375</v>
      </c>
      <c r="E543">
        <v>40.298379694554527</v>
      </c>
      <c r="F543">
        <v>14.7</v>
      </c>
      <c r="G543">
        <v>0</v>
      </c>
      <c r="H543">
        <v>12474.558999999999</v>
      </c>
      <c r="I543">
        <v>0</v>
      </c>
      <c r="J543">
        <v>0.3063442066103913</v>
      </c>
    </row>
    <row r="544" spans="1:10" x14ac:dyDescent="0.25">
      <c r="A544">
        <v>1983</v>
      </c>
      <c r="B544" t="s">
        <v>105</v>
      </c>
      <c r="C544" t="e">
        <f>IF(#REF!="",C387,#REF!)</f>
        <v>#REF!</v>
      </c>
      <c r="D544">
        <v>26.378</v>
      </c>
      <c r="E544">
        <v>78.72361532965985</v>
      </c>
      <c r="F544">
        <v>16.657</v>
      </c>
      <c r="G544">
        <v>0</v>
      </c>
      <c r="H544">
        <v>3728.1860000000001</v>
      </c>
      <c r="I544">
        <v>0</v>
      </c>
      <c r="J544" t="s">
        <v>32</v>
      </c>
    </row>
    <row r="545" spans="1:10" x14ac:dyDescent="0.25">
      <c r="A545">
        <v>1983</v>
      </c>
      <c r="B545" t="s">
        <v>106</v>
      </c>
      <c r="C545" t="e">
        <f>IF(#REF!="",C388,#REF!)</f>
        <v>#REF!</v>
      </c>
      <c r="D545">
        <v>2.65</v>
      </c>
      <c r="E545">
        <v>25.604392670096477</v>
      </c>
      <c r="F545">
        <v>1.8740000000000001</v>
      </c>
      <c r="G545">
        <v>1</v>
      </c>
      <c r="H545">
        <v>11199.449000000001</v>
      </c>
      <c r="I545">
        <v>0</v>
      </c>
      <c r="J545">
        <v>0.22675545847693154</v>
      </c>
    </row>
    <row r="546" spans="1:10" x14ac:dyDescent="0.25">
      <c r="A546">
        <v>1983</v>
      </c>
      <c r="B546" t="s">
        <v>107</v>
      </c>
      <c r="C546" t="e">
        <f>IF(#REF!="",C389,#REF!)</f>
        <v>#REF!</v>
      </c>
      <c r="D546" t="s">
        <v>191</v>
      </c>
      <c r="E546">
        <v>117.13869920519421</v>
      </c>
      <c r="F546">
        <v>4.9530000000000003</v>
      </c>
      <c r="G546">
        <v>0</v>
      </c>
      <c r="H546">
        <v>4879.616</v>
      </c>
      <c r="I546">
        <v>0</v>
      </c>
      <c r="J546" t="s">
        <v>32</v>
      </c>
    </row>
    <row r="547" spans="1:10" x14ac:dyDescent="0.25">
      <c r="A547">
        <v>1983</v>
      </c>
      <c r="B547" t="s">
        <v>108</v>
      </c>
      <c r="C547" t="e">
        <f>IF(#REF!="",C390,#REF!)</f>
        <v>#REF!</v>
      </c>
      <c r="D547" t="s">
        <v>191</v>
      </c>
      <c r="E547" t="s">
        <v>191</v>
      </c>
      <c r="F547" t="s">
        <v>191</v>
      </c>
      <c r="G547">
        <v>0</v>
      </c>
      <c r="H547" t="s">
        <v>192</v>
      </c>
      <c r="I547">
        <v>0</v>
      </c>
      <c r="J547" t="s">
        <v>32</v>
      </c>
    </row>
    <row r="548" spans="1:10" x14ac:dyDescent="0.25">
      <c r="A548">
        <v>1983</v>
      </c>
      <c r="B548" t="s">
        <v>109</v>
      </c>
      <c r="C548" t="e">
        <f>IF(#REF!="",C391,#REF!)</f>
        <v>#REF!</v>
      </c>
      <c r="E548">
        <v>54.162705390729236</v>
      </c>
      <c r="F548">
        <v>11.603</v>
      </c>
      <c r="G548">
        <v>0</v>
      </c>
      <c r="H548">
        <v>1194.376</v>
      </c>
      <c r="I548">
        <v>0</v>
      </c>
      <c r="J548">
        <v>0.53395300576853189</v>
      </c>
    </row>
    <row r="549" spans="1:10" x14ac:dyDescent="0.25">
      <c r="A549">
        <v>1983</v>
      </c>
      <c r="B549" t="s">
        <v>110</v>
      </c>
      <c r="C549" t="e">
        <f>IF(#REF!="",C392,#REF!)</f>
        <v>#REF!</v>
      </c>
      <c r="D549">
        <v>4.117</v>
      </c>
      <c r="E549" t="s">
        <v>192</v>
      </c>
      <c r="F549">
        <v>3.4220000000000002</v>
      </c>
      <c r="G549">
        <v>0</v>
      </c>
      <c r="H549">
        <v>3472.9270000000001</v>
      </c>
      <c r="I549">
        <v>0</v>
      </c>
      <c r="J549">
        <v>0.33327794052833731</v>
      </c>
    </row>
    <row r="550" spans="1:10" x14ac:dyDescent="0.25">
      <c r="A550">
        <v>1983</v>
      </c>
      <c r="B550" t="s">
        <v>111</v>
      </c>
      <c r="C550" t="e">
        <f>IF(#REF!="",C393,#REF!)</f>
        <v>#REF!</v>
      </c>
      <c r="D550" t="s">
        <v>191</v>
      </c>
      <c r="E550" t="s">
        <v>191</v>
      </c>
      <c r="F550" t="s">
        <v>191</v>
      </c>
      <c r="G550">
        <v>0</v>
      </c>
      <c r="H550" t="s">
        <v>192</v>
      </c>
      <c r="I550">
        <v>0</v>
      </c>
      <c r="J550" t="s">
        <v>32</v>
      </c>
    </row>
    <row r="551" spans="1:10" x14ac:dyDescent="0.25">
      <c r="A551">
        <v>1983</v>
      </c>
      <c r="B551" t="s">
        <v>112</v>
      </c>
      <c r="C551" t="e">
        <f>IF(#REF!="",C394,#REF!)</f>
        <v>#REF!</v>
      </c>
      <c r="D551" t="s">
        <v>191</v>
      </c>
      <c r="E551" t="s">
        <v>191</v>
      </c>
      <c r="F551" t="s">
        <v>191</v>
      </c>
      <c r="G551">
        <v>0</v>
      </c>
      <c r="H551" t="s">
        <v>192</v>
      </c>
      <c r="I551">
        <v>0</v>
      </c>
      <c r="J551" t="s">
        <v>32</v>
      </c>
    </row>
    <row r="552" spans="1:10" x14ac:dyDescent="0.25">
      <c r="A552">
        <v>1983</v>
      </c>
      <c r="B552" t="s">
        <v>113</v>
      </c>
      <c r="C552" t="e">
        <f>IF(#REF!="",C395,#REF!)</f>
        <v>#REF!</v>
      </c>
      <c r="E552" t="s">
        <v>191</v>
      </c>
      <c r="F552">
        <v>7.2</v>
      </c>
      <c r="G552">
        <v>0</v>
      </c>
      <c r="H552">
        <v>5718.0649999999996</v>
      </c>
      <c r="I552">
        <v>0</v>
      </c>
      <c r="J552" t="s">
        <v>32</v>
      </c>
    </row>
    <row r="553" spans="1:10" x14ac:dyDescent="0.25">
      <c r="A553">
        <v>1983</v>
      </c>
      <c r="B553" t="s">
        <v>114</v>
      </c>
      <c r="C553" t="e">
        <f>IF(#REF!="",C396,#REF!)</f>
        <v>#REF!</v>
      </c>
      <c r="E553">
        <v>166.49242424242425</v>
      </c>
      <c r="F553">
        <v>17.548999999999999</v>
      </c>
      <c r="G553">
        <v>0</v>
      </c>
      <c r="H553">
        <v>560.79700000000003</v>
      </c>
      <c r="I553">
        <v>0</v>
      </c>
      <c r="J553" t="s">
        <v>32</v>
      </c>
    </row>
    <row r="554" spans="1:10" x14ac:dyDescent="0.25">
      <c r="A554">
        <v>1983</v>
      </c>
      <c r="B554" t="s">
        <v>115</v>
      </c>
      <c r="C554" t="e">
        <f>IF(#REF!="",C397,#REF!)</f>
        <v>#REF!</v>
      </c>
      <c r="E554">
        <v>120.60121567167825</v>
      </c>
      <c r="F554" t="s">
        <v>191</v>
      </c>
      <c r="G554">
        <v>0</v>
      </c>
      <c r="H554" t="s">
        <v>192</v>
      </c>
      <c r="I554">
        <v>0</v>
      </c>
      <c r="J554" t="s">
        <v>32</v>
      </c>
    </row>
    <row r="555" spans="1:10" x14ac:dyDescent="0.25">
      <c r="A555">
        <v>1983</v>
      </c>
      <c r="B555" t="s">
        <v>116</v>
      </c>
      <c r="C555" t="e">
        <f>IF(#REF!="",C398,#REF!)</f>
        <v>#REF!</v>
      </c>
      <c r="D555" t="s">
        <v>191</v>
      </c>
      <c r="E555" t="s">
        <v>191</v>
      </c>
      <c r="F555" t="s">
        <v>191</v>
      </c>
      <c r="G555">
        <v>0</v>
      </c>
      <c r="H555" t="s">
        <v>192</v>
      </c>
      <c r="I555">
        <v>0</v>
      </c>
      <c r="J555" t="s">
        <v>32</v>
      </c>
    </row>
    <row r="556" spans="1:10" x14ac:dyDescent="0.25">
      <c r="A556">
        <v>1983</v>
      </c>
      <c r="B556" t="s">
        <v>117</v>
      </c>
      <c r="C556" t="e">
        <f>IF(#REF!="",C399,#REF!)</f>
        <v>#REF!</v>
      </c>
      <c r="D556">
        <v>1.615</v>
      </c>
      <c r="E556">
        <v>171.50866479596382</v>
      </c>
      <c r="F556">
        <v>8.6690000000000005</v>
      </c>
      <c r="G556">
        <v>0</v>
      </c>
      <c r="H556">
        <v>19152.644</v>
      </c>
      <c r="I556">
        <v>0</v>
      </c>
      <c r="J556">
        <v>0.24868431978447492</v>
      </c>
    </row>
    <row r="557" spans="1:10" x14ac:dyDescent="0.25">
      <c r="A557">
        <v>1983</v>
      </c>
      <c r="B557" t="s">
        <v>118</v>
      </c>
      <c r="C557" t="e">
        <f>IF(#REF!="",C400,#REF!)</f>
        <v>#REF!</v>
      </c>
      <c r="D557" t="s">
        <v>191</v>
      </c>
      <c r="E557" t="s">
        <v>192</v>
      </c>
      <c r="F557" t="s">
        <v>191</v>
      </c>
      <c r="G557">
        <v>0</v>
      </c>
      <c r="H557" t="s">
        <v>192</v>
      </c>
      <c r="I557">
        <v>0</v>
      </c>
      <c r="J557" t="s">
        <v>32</v>
      </c>
    </row>
    <row r="558" spans="1:10" x14ac:dyDescent="0.25">
      <c r="A558">
        <v>1983</v>
      </c>
      <c r="B558" t="s">
        <v>119</v>
      </c>
      <c r="C558" t="e">
        <f>IF(#REF!="",C401,#REF!)</f>
        <v>#REF!</v>
      </c>
      <c r="E558">
        <v>28.104689334081417</v>
      </c>
      <c r="F558">
        <v>19.469000000000001</v>
      </c>
      <c r="G558">
        <v>0</v>
      </c>
      <c r="H558">
        <v>907.83</v>
      </c>
      <c r="I558">
        <v>0</v>
      </c>
      <c r="J558" t="s">
        <v>32</v>
      </c>
    </row>
    <row r="559" spans="1:10" x14ac:dyDescent="0.25">
      <c r="A559">
        <v>1983</v>
      </c>
      <c r="B559" t="s">
        <v>120</v>
      </c>
      <c r="C559" t="e">
        <f>IF(#REF!="",C402,#REF!)</f>
        <v>#REF!</v>
      </c>
      <c r="E559">
        <v>49.074462867616994</v>
      </c>
      <c r="F559">
        <v>13.768000000000001</v>
      </c>
      <c r="G559">
        <v>0</v>
      </c>
      <c r="H559">
        <v>299.233</v>
      </c>
      <c r="I559">
        <v>0</v>
      </c>
      <c r="J559" t="s">
        <v>32</v>
      </c>
    </row>
    <row r="560" spans="1:10" x14ac:dyDescent="0.25">
      <c r="A560">
        <v>1983</v>
      </c>
      <c r="B560" t="s">
        <v>121</v>
      </c>
      <c r="C560" t="e">
        <f>IF(#REF!="",C403,#REF!)</f>
        <v>#REF!</v>
      </c>
      <c r="D560" t="s">
        <v>191</v>
      </c>
      <c r="E560">
        <v>106.51195207140522</v>
      </c>
      <c r="F560">
        <v>3.7040000000000002</v>
      </c>
      <c r="G560">
        <v>0</v>
      </c>
      <c r="H560">
        <v>4331.4189999999999</v>
      </c>
      <c r="I560">
        <v>0</v>
      </c>
      <c r="J560">
        <v>0.45234153215275258</v>
      </c>
    </row>
    <row r="561" spans="1:10" x14ac:dyDescent="0.25">
      <c r="A561">
        <v>1983</v>
      </c>
      <c r="B561" t="s">
        <v>122</v>
      </c>
      <c r="C561" t="e">
        <f>IF(#REF!="",C404,#REF!)</f>
        <v>#REF!</v>
      </c>
      <c r="E561">
        <v>299.49963208241354</v>
      </c>
      <c r="F561">
        <v>9.891</v>
      </c>
      <c r="G561">
        <v>0</v>
      </c>
      <c r="H561">
        <v>1465.691</v>
      </c>
      <c r="I561">
        <v>0</v>
      </c>
      <c r="J561" t="s">
        <v>32</v>
      </c>
    </row>
    <row r="562" spans="1:10" x14ac:dyDescent="0.25">
      <c r="A562">
        <v>1983</v>
      </c>
      <c r="B562" t="s">
        <v>123</v>
      </c>
      <c r="C562" t="e">
        <f>IF(#REF!="",C405,#REF!)</f>
        <v>#REF!</v>
      </c>
      <c r="E562">
        <v>47.640863656679016</v>
      </c>
      <c r="F562">
        <v>10.5</v>
      </c>
      <c r="G562">
        <v>0</v>
      </c>
      <c r="H562">
        <v>543.51800000000003</v>
      </c>
      <c r="I562">
        <v>0</v>
      </c>
      <c r="J562" t="s">
        <v>32</v>
      </c>
    </row>
    <row r="563" spans="1:10" x14ac:dyDescent="0.25">
      <c r="A563">
        <v>1983</v>
      </c>
      <c r="B563" t="s">
        <v>124</v>
      </c>
      <c r="C563" t="e">
        <f>IF(#REF!="",C406,#REF!)</f>
        <v>#REF!</v>
      </c>
      <c r="D563">
        <v>12.5</v>
      </c>
      <c r="E563">
        <v>133.46433003406219</v>
      </c>
      <c r="F563">
        <v>-0.92500000000000004</v>
      </c>
      <c r="G563">
        <v>0</v>
      </c>
      <c r="H563" t="s">
        <v>192</v>
      </c>
      <c r="I563">
        <v>0</v>
      </c>
      <c r="J563" t="s">
        <v>32</v>
      </c>
    </row>
    <row r="564" spans="1:10" x14ac:dyDescent="0.25">
      <c r="A564">
        <v>1983</v>
      </c>
      <c r="B564" t="s">
        <v>125</v>
      </c>
      <c r="C564" t="e">
        <f>IF(#REF!="",C407,#REF!)</f>
        <v>#REF!</v>
      </c>
      <c r="E564">
        <v>122.04006276885934</v>
      </c>
      <c r="F564" t="s">
        <v>191</v>
      </c>
      <c r="G564">
        <v>0</v>
      </c>
      <c r="H564" t="s">
        <v>192</v>
      </c>
      <c r="I564">
        <v>0</v>
      </c>
      <c r="J564" t="s">
        <v>32</v>
      </c>
    </row>
    <row r="565" spans="1:10" x14ac:dyDescent="0.25">
      <c r="A565">
        <v>1983</v>
      </c>
      <c r="B565" t="s">
        <v>126</v>
      </c>
      <c r="C565" t="e">
        <f>IF(#REF!="",C408,#REF!)</f>
        <v>#REF!</v>
      </c>
      <c r="D565">
        <v>19.428999999999998</v>
      </c>
      <c r="E565">
        <v>93.253921269312897</v>
      </c>
      <c r="F565">
        <v>7.452</v>
      </c>
      <c r="G565">
        <v>0</v>
      </c>
      <c r="H565">
        <v>2468.4110000000001</v>
      </c>
      <c r="I565">
        <v>0</v>
      </c>
      <c r="J565" t="s">
        <v>32</v>
      </c>
    </row>
    <row r="566" spans="1:10" x14ac:dyDescent="0.25">
      <c r="A566">
        <v>1983</v>
      </c>
      <c r="B566" t="s">
        <v>127</v>
      </c>
      <c r="C566" t="e">
        <f>IF(#REF!="",C409,#REF!)</f>
        <v>#REF!</v>
      </c>
      <c r="D566">
        <v>6.1</v>
      </c>
      <c r="E566">
        <v>28.423412285295253</v>
      </c>
      <c r="F566">
        <v>101.806</v>
      </c>
      <c r="G566">
        <v>0</v>
      </c>
      <c r="H566">
        <v>6767.8630000000003</v>
      </c>
      <c r="I566">
        <v>0</v>
      </c>
      <c r="J566">
        <v>0.45637381087901979</v>
      </c>
    </row>
    <row r="567" spans="1:10" x14ac:dyDescent="0.25">
      <c r="A567">
        <v>1983</v>
      </c>
      <c r="B567" t="s">
        <v>128</v>
      </c>
      <c r="C567" t="e">
        <f>IF(#REF!="",C410,#REF!)</f>
        <v>#REF!</v>
      </c>
      <c r="D567" t="s">
        <v>191</v>
      </c>
      <c r="E567" t="s">
        <v>191</v>
      </c>
      <c r="F567" t="s">
        <v>191</v>
      </c>
      <c r="G567">
        <v>0</v>
      </c>
      <c r="H567" t="s">
        <v>192</v>
      </c>
      <c r="I567">
        <v>0</v>
      </c>
      <c r="J567" t="s">
        <v>32</v>
      </c>
    </row>
    <row r="568" spans="1:10" x14ac:dyDescent="0.25">
      <c r="A568">
        <v>1983</v>
      </c>
      <c r="B568" t="s">
        <v>129</v>
      </c>
      <c r="C568" t="e">
        <f>IF(#REF!="",C411,#REF!)</f>
        <v>#REF!</v>
      </c>
      <c r="D568" t="s">
        <v>191</v>
      </c>
      <c r="E568">
        <v>89.029937988667413</v>
      </c>
      <c r="F568" t="s">
        <v>191</v>
      </c>
      <c r="G568">
        <v>0</v>
      </c>
      <c r="H568" t="s">
        <v>192</v>
      </c>
      <c r="I568">
        <v>0</v>
      </c>
      <c r="J568" t="s">
        <v>32</v>
      </c>
    </row>
    <row r="569" spans="1:10" x14ac:dyDescent="0.25">
      <c r="A569">
        <v>1983</v>
      </c>
      <c r="B569" t="s">
        <v>130</v>
      </c>
      <c r="C569" t="e">
        <f>IF(#REF!="",C412,#REF!)</f>
        <v>#REF!</v>
      </c>
      <c r="E569" t="s">
        <v>191</v>
      </c>
      <c r="F569" t="s">
        <v>191</v>
      </c>
      <c r="G569">
        <v>0</v>
      </c>
      <c r="H569" t="s">
        <v>192</v>
      </c>
      <c r="I569">
        <v>0</v>
      </c>
      <c r="J569" t="s">
        <v>32</v>
      </c>
    </row>
    <row r="570" spans="1:10" x14ac:dyDescent="0.25">
      <c r="A570">
        <v>1983</v>
      </c>
      <c r="B570" t="s">
        <v>131</v>
      </c>
      <c r="C570" t="e">
        <f>IF(#REF!="",C413,#REF!)</f>
        <v>#REF!</v>
      </c>
      <c r="D570" t="s">
        <v>191</v>
      </c>
      <c r="E570">
        <v>53.910393556390567</v>
      </c>
      <c r="F570">
        <v>6.2080000000000002</v>
      </c>
      <c r="G570">
        <v>0</v>
      </c>
      <c r="H570">
        <v>1838.8820000000001</v>
      </c>
      <c r="I570">
        <v>0</v>
      </c>
      <c r="J570" t="s">
        <v>32</v>
      </c>
    </row>
    <row r="571" spans="1:10" x14ac:dyDescent="0.25">
      <c r="A571">
        <v>1983</v>
      </c>
      <c r="B571" t="s">
        <v>132</v>
      </c>
      <c r="C571" t="e">
        <f>IF(#REF!="",C414,#REF!)</f>
        <v>#REF!</v>
      </c>
      <c r="E571">
        <v>28.880553708749506</v>
      </c>
      <c r="F571">
        <v>28.198</v>
      </c>
      <c r="G571">
        <v>0</v>
      </c>
      <c r="H571">
        <v>163.34</v>
      </c>
      <c r="I571">
        <v>0</v>
      </c>
      <c r="J571" t="s">
        <v>32</v>
      </c>
    </row>
    <row r="572" spans="1:10" x14ac:dyDescent="0.25">
      <c r="A572">
        <v>1983</v>
      </c>
      <c r="B572" t="s">
        <v>133</v>
      </c>
      <c r="C572" t="e">
        <f>IF(#REF!="",C415,#REF!)</f>
        <v>#REF!</v>
      </c>
      <c r="E572">
        <v>97.245573765072919</v>
      </c>
      <c r="F572" t="s">
        <v>191</v>
      </c>
      <c r="G572">
        <v>0</v>
      </c>
      <c r="H572" t="s">
        <v>192</v>
      </c>
      <c r="I572">
        <v>0</v>
      </c>
      <c r="J572" t="s">
        <v>32</v>
      </c>
    </row>
    <row r="573" spans="1:10" x14ac:dyDescent="0.25">
      <c r="A573">
        <v>1983</v>
      </c>
      <c r="B573" t="s">
        <v>134</v>
      </c>
      <c r="C573" t="e">
        <f>IF(#REF!="",C416,#REF!)</f>
        <v>#REF!</v>
      </c>
      <c r="E573">
        <v>31.546209715639812</v>
      </c>
      <c r="F573">
        <v>14.196999999999999</v>
      </c>
      <c r="G573">
        <v>0</v>
      </c>
      <c r="H573">
        <v>514.101</v>
      </c>
      <c r="I573">
        <v>0</v>
      </c>
      <c r="J573" t="s">
        <v>32</v>
      </c>
    </row>
    <row r="574" spans="1:10" x14ac:dyDescent="0.25">
      <c r="A574">
        <v>1983</v>
      </c>
      <c r="B574" t="s">
        <v>135</v>
      </c>
      <c r="C574" t="e">
        <f>IF(#REF!="",C417,#REF!)</f>
        <v>#REF!</v>
      </c>
      <c r="D574">
        <v>8.2539999999999996</v>
      </c>
      <c r="E574">
        <v>107.04296897666153</v>
      </c>
      <c r="F574">
        <v>2.9</v>
      </c>
      <c r="G574">
        <v>0</v>
      </c>
      <c r="H574">
        <v>13870.456</v>
      </c>
      <c r="I574">
        <v>0</v>
      </c>
      <c r="J574">
        <v>0.25027254060257315</v>
      </c>
    </row>
    <row r="575" spans="1:10" x14ac:dyDescent="0.25">
      <c r="A575">
        <v>1983</v>
      </c>
      <c r="B575" t="s">
        <v>136</v>
      </c>
      <c r="C575" t="e">
        <f>IF(#REF!="",C418,#REF!)</f>
        <v>#REF!</v>
      </c>
      <c r="D575">
        <v>6.2409999999999997</v>
      </c>
      <c r="E575">
        <v>58.684598983106454</v>
      </c>
      <c r="F575">
        <v>7.4450000000000003</v>
      </c>
      <c r="G575">
        <v>0</v>
      </c>
      <c r="H575">
        <v>11270.439</v>
      </c>
      <c r="I575">
        <v>0</v>
      </c>
      <c r="J575">
        <v>0.26669597359590758</v>
      </c>
    </row>
    <row r="576" spans="1:10" x14ac:dyDescent="0.25">
      <c r="A576">
        <v>1983</v>
      </c>
      <c r="B576" t="s">
        <v>137</v>
      </c>
      <c r="C576" t="e">
        <f>IF(#REF!="",C419,#REF!)</f>
        <v>#REF!</v>
      </c>
      <c r="D576">
        <v>11</v>
      </c>
      <c r="E576">
        <v>49.392923480109665</v>
      </c>
      <c r="F576">
        <v>33.6</v>
      </c>
      <c r="G576">
        <v>0</v>
      </c>
      <c r="H576" t="s">
        <v>192</v>
      </c>
      <c r="I576">
        <v>0</v>
      </c>
      <c r="J576" t="s">
        <v>32</v>
      </c>
    </row>
    <row r="577" spans="1:10" x14ac:dyDescent="0.25">
      <c r="A577">
        <v>1983</v>
      </c>
      <c r="B577" t="s">
        <v>138</v>
      </c>
      <c r="C577" t="e">
        <f>IF(#REF!="",C420,#REF!)</f>
        <v>#REF!</v>
      </c>
      <c r="E577">
        <v>47.739258754474903</v>
      </c>
      <c r="F577">
        <v>1.621</v>
      </c>
      <c r="G577">
        <v>0</v>
      </c>
      <c r="H577">
        <v>581.31200000000001</v>
      </c>
      <c r="I577">
        <v>0</v>
      </c>
      <c r="J577" t="s">
        <v>32</v>
      </c>
    </row>
    <row r="578" spans="1:10" x14ac:dyDescent="0.25">
      <c r="A578">
        <v>1983</v>
      </c>
      <c r="B578" t="s">
        <v>139</v>
      </c>
      <c r="C578" t="e">
        <f>IF(#REF!="",C421,#REF!)</f>
        <v>#REF!</v>
      </c>
      <c r="D578" t="s">
        <v>191</v>
      </c>
      <c r="E578">
        <v>27.037172307792634</v>
      </c>
      <c r="F578">
        <v>22.222000000000001</v>
      </c>
      <c r="G578">
        <v>0</v>
      </c>
      <c r="H578">
        <v>1122.8019999999999</v>
      </c>
      <c r="I578">
        <v>0</v>
      </c>
      <c r="J578" t="s">
        <v>32</v>
      </c>
    </row>
    <row r="579" spans="1:10" x14ac:dyDescent="0.25">
      <c r="A579">
        <v>1983</v>
      </c>
      <c r="B579" t="s">
        <v>140</v>
      </c>
      <c r="C579" t="e">
        <f>IF(#REF!="",C422,#REF!)</f>
        <v>#REF!</v>
      </c>
      <c r="D579">
        <v>3.4260000000000002</v>
      </c>
      <c r="E579">
        <v>75.790518067534805</v>
      </c>
      <c r="F579">
        <v>8.4149999999999991</v>
      </c>
      <c r="G579">
        <v>0</v>
      </c>
      <c r="H579">
        <v>18757.413</v>
      </c>
      <c r="I579">
        <v>0</v>
      </c>
      <c r="J579">
        <v>0.22002146432566089</v>
      </c>
    </row>
    <row r="580" spans="1:10" x14ac:dyDescent="0.25">
      <c r="A580">
        <v>1983</v>
      </c>
      <c r="B580" t="s">
        <v>141</v>
      </c>
      <c r="C580" t="e">
        <f>IF(#REF!="",C423,#REF!)</f>
        <v>#REF!</v>
      </c>
      <c r="D580">
        <v>3.85</v>
      </c>
      <c r="E580">
        <v>34.89608086502691</v>
      </c>
      <c r="F580">
        <v>6.4459999999999997</v>
      </c>
      <c r="G580">
        <v>0</v>
      </c>
      <c r="H580">
        <v>1162.1590000000001</v>
      </c>
      <c r="I580">
        <v>0</v>
      </c>
      <c r="J580">
        <v>0.33395566008811778</v>
      </c>
    </row>
    <row r="581" spans="1:10" x14ac:dyDescent="0.25">
      <c r="A581">
        <v>1983</v>
      </c>
      <c r="B581" t="s">
        <v>142</v>
      </c>
      <c r="C581" t="e">
        <f>IF(#REF!="",C424,#REF!)</f>
        <v>#REF!</v>
      </c>
      <c r="D581">
        <v>11.573</v>
      </c>
      <c r="E581">
        <v>127.50056215376439</v>
      </c>
      <c r="F581">
        <v>2.1030000000000002</v>
      </c>
      <c r="G581">
        <v>0</v>
      </c>
      <c r="H581">
        <v>3895.252</v>
      </c>
      <c r="I581">
        <v>0</v>
      </c>
      <c r="J581">
        <v>0.45350799737974645</v>
      </c>
    </row>
    <row r="582" spans="1:10" x14ac:dyDescent="0.25">
      <c r="A582">
        <v>1983</v>
      </c>
      <c r="B582" t="s">
        <v>143</v>
      </c>
      <c r="C582" t="e">
        <f>IF(#REF!="",C425,#REF!)</f>
        <v>#REF!</v>
      </c>
      <c r="E582">
        <v>89.647610767198842</v>
      </c>
      <c r="F582">
        <v>7.9020000000000001</v>
      </c>
      <c r="G582">
        <v>0</v>
      </c>
      <c r="H582">
        <v>825.19899999999996</v>
      </c>
      <c r="I582">
        <v>0</v>
      </c>
      <c r="J582" t="s">
        <v>32</v>
      </c>
    </row>
    <row r="583" spans="1:10" x14ac:dyDescent="0.25">
      <c r="A583">
        <v>1983</v>
      </c>
      <c r="B583" t="s">
        <v>144</v>
      </c>
      <c r="C583" t="e">
        <f>IF(#REF!="",C426,#REF!)</f>
        <v>#REF!</v>
      </c>
      <c r="D583">
        <v>8.3000000000000007</v>
      </c>
      <c r="E583" t="s">
        <v>191</v>
      </c>
      <c r="F583">
        <v>26.600999999999999</v>
      </c>
      <c r="G583">
        <v>0</v>
      </c>
      <c r="H583">
        <v>3046.7020000000002</v>
      </c>
      <c r="I583">
        <v>0</v>
      </c>
      <c r="J583" t="s">
        <v>32</v>
      </c>
    </row>
    <row r="584" spans="1:10" x14ac:dyDescent="0.25">
      <c r="A584">
        <v>1983</v>
      </c>
      <c r="B584" t="s">
        <v>145</v>
      </c>
      <c r="C584" t="e">
        <f>IF(#REF!="",C427,#REF!)</f>
        <v>#REF!</v>
      </c>
      <c r="D584">
        <v>9</v>
      </c>
      <c r="E584">
        <v>22.90909090909091</v>
      </c>
      <c r="F584">
        <v>111.149</v>
      </c>
      <c r="G584">
        <v>0</v>
      </c>
      <c r="H584">
        <v>3282.42</v>
      </c>
      <c r="I584">
        <v>0</v>
      </c>
      <c r="J584" t="s">
        <v>32</v>
      </c>
    </row>
    <row r="585" spans="1:10" x14ac:dyDescent="0.25">
      <c r="A585">
        <v>1983</v>
      </c>
      <c r="B585" t="s">
        <v>146</v>
      </c>
      <c r="C585" t="e">
        <f>IF(#REF!="",C428,#REF!)</f>
        <v>#REF!</v>
      </c>
      <c r="D585" t="s">
        <v>191</v>
      </c>
      <c r="E585">
        <v>49.420852559222062</v>
      </c>
      <c r="F585">
        <v>5.2519999999999998</v>
      </c>
      <c r="G585">
        <v>0</v>
      </c>
      <c r="H585">
        <v>2285.3820000000001</v>
      </c>
      <c r="I585">
        <v>0</v>
      </c>
      <c r="J585">
        <v>0.43698163320851874</v>
      </c>
    </row>
    <row r="586" spans="1:10" x14ac:dyDescent="0.25">
      <c r="A586">
        <v>1983</v>
      </c>
      <c r="B586" t="s">
        <v>147</v>
      </c>
      <c r="C586" t="e">
        <f>IF(#REF!="",C429,#REF!)</f>
        <v>#REF!</v>
      </c>
      <c r="D586" t="s">
        <v>191</v>
      </c>
      <c r="E586" t="s">
        <v>191</v>
      </c>
      <c r="F586">
        <v>22.117999999999999</v>
      </c>
      <c r="G586">
        <v>0</v>
      </c>
      <c r="H586">
        <v>4896.0640000000003</v>
      </c>
      <c r="I586">
        <v>0</v>
      </c>
      <c r="J586">
        <v>0.2509678547881371</v>
      </c>
    </row>
    <row r="587" spans="1:10" x14ac:dyDescent="0.25">
      <c r="A587">
        <v>1983</v>
      </c>
      <c r="B587" t="s">
        <v>148</v>
      </c>
      <c r="C587" t="e">
        <f>IF(#REF!="",C430,#REF!)</f>
        <v>#REF!</v>
      </c>
      <c r="D587">
        <v>7.9450000000000003</v>
      </c>
      <c r="E587">
        <v>58.920426169789643</v>
      </c>
      <c r="F587">
        <v>25.106000000000002</v>
      </c>
      <c r="G587">
        <v>0</v>
      </c>
      <c r="H587">
        <v>7327.6989999999996</v>
      </c>
      <c r="I587">
        <v>0</v>
      </c>
      <c r="J587">
        <v>0.27944372044053195</v>
      </c>
    </row>
    <row r="588" spans="1:10" x14ac:dyDescent="0.25">
      <c r="A588">
        <v>1983</v>
      </c>
      <c r="B588" t="s">
        <v>149</v>
      </c>
      <c r="C588" t="e">
        <f>IF(#REF!="",C431,#REF!)</f>
        <v>#REF!</v>
      </c>
      <c r="D588" t="s">
        <v>191</v>
      </c>
      <c r="E588" t="s">
        <v>191</v>
      </c>
      <c r="F588">
        <v>4.6859999999999999</v>
      </c>
      <c r="G588">
        <v>0</v>
      </c>
      <c r="H588">
        <v>6234.348</v>
      </c>
      <c r="I588">
        <v>0</v>
      </c>
      <c r="J588" t="s">
        <v>32</v>
      </c>
    </row>
    <row r="589" spans="1:10" x14ac:dyDescent="0.25">
      <c r="A589">
        <v>1983</v>
      </c>
      <c r="B589" t="s">
        <v>150</v>
      </c>
      <c r="C589" t="e">
        <f>IF(#REF!="",C432,#REF!)</f>
        <v>#REF!</v>
      </c>
      <c r="D589" t="s">
        <v>191</v>
      </c>
      <c r="E589" t="s">
        <v>192</v>
      </c>
      <c r="F589" t="s">
        <v>191</v>
      </c>
      <c r="G589">
        <v>0</v>
      </c>
      <c r="H589" t="s">
        <v>192</v>
      </c>
      <c r="I589">
        <v>0</v>
      </c>
      <c r="J589">
        <v>0.23111897889957869</v>
      </c>
    </row>
    <row r="590" spans="1:10" x14ac:dyDescent="0.25">
      <c r="A590">
        <v>1983</v>
      </c>
      <c r="B590" t="s">
        <v>151</v>
      </c>
      <c r="C590" t="e">
        <f>IF(#REF!="",C433,#REF!)</f>
        <v>#REF!</v>
      </c>
      <c r="E590">
        <v>32.340757413008284</v>
      </c>
      <c r="F590">
        <v>6.6289999999999996</v>
      </c>
      <c r="G590">
        <v>0</v>
      </c>
      <c r="H590">
        <v>501.25200000000001</v>
      </c>
      <c r="I590">
        <v>0</v>
      </c>
      <c r="J590" t="s">
        <v>32</v>
      </c>
    </row>
    <row r="591" spans="1:10" x14ac:dyDescent="0.25">
      <c r="A591">
        <v>1983</v>
      </c>
      <c r="B591" t="s">
        <v>152</v>
      </c>
      <c r="C591" t="e">
        <f>IF(#REF!="",C434,#REF!)</f>
        <v>#REF!</v>
      </c>
      <c r="E591">
        <v>86.962625935616742</v>
      </c>
      <c r="F591">
        <v>11.707000000000001</v>
      </c>
      <c r="G591">
        <v>0</v>
      </c>
      <c r="H591">
        <v>972.16200000000003</v>
      </c>
      <c r="I591">
        <v>0</v>
      </c>
      <c r="J591" t="s">
        <v>32</v>
      </c>
    </row>
    <row r="592" spans="1:10" x14ac:dyDescent="0.25">
      <c r="A592">
        <v>1983</v>
      </c>
      <c r="B592" t="s">
        <v>153</v>
      </c>
      <c r="C592" t="e">
        <f>IF(#REF!="",C435,#REF!)</f>
        <v>#REF!</v>
      </c>
      <c r="D592" t="s">
        <v>191</v>
      </c>
      <c r="E592" t="s">
        <v>191</v>
      </c>
      <c r="F592" t="s">
        <v>191</v>
      </c>
      <c r="G592">
        <v>0</v>
      </c>
      <c r="H592" t="s">
        <v>192</v>
      </c>
      <c r="I592">
        <v>0</v>
      </c>
      <c r="J592" t="s">
        <v>32</v>
      </c>
    </row>
    <row r="593" spans="1:10" x14ac:dyDescent="0.25">
      <c r="A593">
        <v>1983</v>
      </c>
      <c r="B593" t="s">
        <v>154</v>
      </c>
      <c r="C593" t="e">
        <f>IF(#REF!="",C436,#REF!)</f>
        <v>#REF!</v>
      </c>
      <c r="D593" t="s">
        <v>191</v>
      </c>
      <c r="E593">
        <v>73.655856581730291</v>
      </c>
      <c r="F593">
        <v>6.0529999999999999</v>
      </c>
      <c r="G593">
        <v>0</v>
      </c>
      <c r="H593">
        <v>5151.2870000000003</v>
      </c>
      <c r="I593">
        <v>0</v>
      </c>
      <c r="J593" t="s">
        <v>32</v>
      </c>
    </row>
    <row r="594" spans="1:10" x14ac:dyDescent="0.25">
      <c r="A594">
        <v>1983</v>
      </c>
      <c r="B594" t="s">
        <v>155</v>
      </c>
      <c r="C594" t="e">
        <f>IF(#REF!="",C437,#REF!)</f>
        <v>#REF!</v>
      </c>
      <c r="E594">
        <v>33.105911763439678</v>
      </c>
      <c r="F594">
        <v>68.525999999999996</v>
      </c>
      <c r="G594">
        <v>0</v>
      </c>
      <c r="H594">
        <v>1183.0509999999999</v>
      </c>
      <c r="I594">
        <v>0</v>
      </c>
      <c r="J594" t="s">
        <v>32</v>
      </c>
    </row>
    <row r="595" spans="1:10" x14ac:dyDescent="0.25">
      <c r="A595">
        <v>1983</v>
      </c>
      <c r="B595" t="s">
        <v>156</v>
      </c>
      <c r="C595" t="e">
        <f>IF(#REF!="",C438,#REF!)</f>
        <v>#REF!</v>
      </c>
      <c r="D595">
        <v>5.57</v>
      </c>
      <c r="E595">
        <v>333.31256522893551</v>
      </c>
      <c r="F595">
        <v>1.034</v>
      </c>
      <c r="G595">
        <v>0</v>
      </c>
      <c r="H595">
        <v>12335.837</v>
      </c>
      <c r="I595">
        <v>0</v>
      </c>
      <c r="J595">
        <v>0.38820467571879541</v>
      </c>
    </row>
    <row r="596" spans="1:10" x14ac:dyDescent="0.25">
      <c r="A596">
        <v>1983</v>
      </c>
      <c r="B596" t="s">
        <v>157</v>
      </c>
      <c r="C596" t="e">
        <f>IF(#REF!="",C439,#REF!)</f>
        <v>#REF!</v>
      </c>
      <c r="D596" t="s">
        <v>191</v>
      </c>
      <c r="E596" t="s">
        <v>191</v>
      </c>
      <c r="F596" t="s">
        <v>191</v>
      </c>
      <c r="G596">
        <v>0</v>
      </c>
      <c r="H596" t="s">
        <v>192</v>
      </c>
      <c r="I596">
        <v>0</v>
      </c>
      <c r="J596" t="s">
        <v>32</v>
      </c>
    </row>
    <row r="597" spans="1:10" x14ac:dyDescent="0.25">
      <c r="A597">
        <v>1983</v>
      </c>
      <c r="B597" t="s">
        <v>158</v>
      </c>
      <c r="C597" t="e">
        <f>IF(#REF!="",C440,#REF!)</f>
        <v>#REF!</v>
      </c>
      <c r="D597" t="s">
        <v>191</v>
      </c>
      <c r="E597" t="s">
        <v>191</v>
      </c>
      <c r="F597" t="s">
        <v>191</v>
      </c>
      <c r="G597">
        <v>0</v>
      </c>
      <c r="H597" t="s">
        <v>192</v>
      </c>
      <c r="I597">
        <v>0</v>
      </c>
      <c r="J597" t="s">
        <v>32</v>
      </c>
    </row>
    <row r="598" spans="1:10" x14ac:dyDescent="0.25">
      <c r="A598">
        <v>1983</v>
      </c>
      <c r="B598" t="s">
        <v>159</v>
      </c>
      <c r="C598" t="e">
        <f>IF(#REF!="",C441,#REF!)</f>
        <v>#REF!</v>
      </c>
      <c r="D598">
        <v>12.542999999999999</v>
      </c>
      <c r="E598">
        <v>45.730789352696569</v>
      </c>
      <c r="F598">
        <v>12.587</v>
      </c>
      <c r="G598">
        <v>0</v>
      </c>
      <c r="H598">
        <v>5213.8710000000001</v>
      </c>
      <c r="I598">
        <v>0</v>
      </c>
      <c r="J598">
        <v>0.57766184784645258</v>
      </c>
    </row>
    <row r="599" spans="1:10" x14ac:dyDescent="0.25">
      <c r="A599">
        <v>1983</v>
      </c>
      <c r="B599" t="s">
        <v>160</v>
      </c>
      <c r="C599" t="e">
        <f>IF(#REF!="",C442,#REF!)</f>
        <v>#REF!</v>
      </c>
      <c r="D599">
        <v>17.215</v>
      </c>
      <c r="E599">
        <v>39.815111041192615</v>
      </c>
      <c r="F599">
        <v>12.173999999999999</v>
      </c>
      <c r="G599">
        <v>0</v>
      </c>
      <c r="H599">
        <v>9478.4240000000009</v>
      </c>
      <c r="I599">
        <v>0</v>
      </c>
      <c r="J599" t="s">
        <v>32</v>
      </c>
    </row>
    <row r="600" spans="1:10" x14ac:dyDescent="0.25">
      <c r="A600">
        <v>1983</v>
      </c>
      <c r="B600" t="s">
        <v>161</v>
      </c>
      <c r="C600" t="e">
        <f>IF(#REF!="",C443,#REF!)</f>
        <v>#REF!</v>
      </c>
      <c r="D600" t="s">
        <v>191</v>
      </c>
      <c r="E600">
        <v>67.760133551533301</v>
      </c>
      <c r="F600">
        <v>13.964</v>
      </c>
      <c r="G600">
        <v>0</v>
      </c>
      <c r="H600">
        <v>1472.752</v>
      </c>
      <c r="I600">
        <v>0</v>
      </c>
      <c r="J600">
        <v>0.36984984065211102</v>
      </c>
    </row>
    <row r="601" spans="1:10" x14ac:dyDescent="0.25">
      <c r="A601">
        <v>1983</v>
      </c>
      <c r="B601" t="s">
        <v>162</v>
      </c>
      <c r="C601" t="e">
        <f>IF(#REF!="",C444,#REF!)</f>
        <v>#REF!</v>
      </c>
      <c r="E601">
        <v>134.5982356889443</v>
      </c>
      <c r="F601">
        <v>1.4730000000000001</v>
      </c>
      <c r="G601">
        <v>0</v>
      </c>
      <c r="H601">
        <v>2694.3490000000002</v>
      </c>
      <c r="I601">
        <v>0</v>
      </c>
      <c r="J601" t="s">
        <v>32</v>
      </c>
    </row>
    <row r="602" spans="1:10" x14ac:dyDescent="0.25">
      <c r="A602">
        <v>1983</v>
      </c>
      <c r="B602" t="s">
        <v>163</v>
      </c>
      <c r="C602" t="e">
        <f>IF(#REF!="",C445,#REF!)</f>
        <v>#REF!</v>
      </c>
      <c r="E602">
        <v>146.97936357908003</v>
      </c>
      <c r="F602">
        <v>5.4580000000000002</v>
      </c>
      <c r="G602">
        <v>0</v>
      </c>
      <c r="H602">
        <v>2022.357</v>
      </c>
      <c r="I602">
        <v>0</v>
      </c>
      <c r="J602" t="s">
        <v>32</v>
      </c>
    </row>
    <row r="603" spans="1:10" x14ac:dyDescent="0.25">
      <c r="A603">
        <v>1983</v>
      </c>
      <c r="B603" t="s">
        <v>164</v>
      </c>
      <c r="C603" t="e">
        <f>IF(#REF!="",C446,#REF!)</f>
        <v>#REF!</v>
      </c>
      <c r="D603">
        <v>21.425999999999998</v>
      </c>
      <c r="E603">
        <v>31.837894422012862</v>
      </c>
      <c r="F603">
        <v>30.565999999999999</v>
      </c>
      <c r="G603">
        <v>0</v>
      </c>
      <c r="H603">
        <v>505.50700000000001</v>
      </c>
      <c r="I603">
        <v>0</v>
      </c>
      <c r="J603" t="s">
        <v>32</v>
      </c>
    </row>
    <row r="604" spans="1:10" x14ac:dyDescent="0.25">
      <c r="A604">
        <v>1983</v>
      </c>
      <c r="B604" t="s">
        <v>165</v>
      </c>
      <c r="C604" t="e">
        <f>IF(#REF!="",C447,#REF!)</f>
        <v>#REF!</v>
      </c>
      <c r="D604" t="s">
        <v>191</v>
      </c>
      <c r="E604">
        <v>102.45586238116795</v>
      </c>
      <c r="F604">
        <v>4.3739999999999997</v>
      </c>
      <c r="G604">
        <v>0</v>
      </c>
      <c r="H604" t="s">
        <v>192</v>
      </c>
      <c r="I604">
        <v>0</v>
      </c>
      <c r="J604" t="s">
        <v>32</v>
      </c>
    </row>
    <row r="605" spans="1:10" x14ac:dyDescent="0.25">
      <c r="A605">
        <v>1983</v>
      </c>
      <c r="B605" t="s">
        <v>166</v>
      </c>
      <c r="C605" t="e">
        <f>IF(#REF!="",C448,#REF!)</f>
        <v>#REF!</v>
      </c>
      <c r="E605">
        <v>162.56667205430742</v>
      </c>
      <c r="F605">
        <v>11.568</v>
      </c>
      <c r="G605">
        <v>0</v>
      </c>
      <c r="H605">
        <v>1823.12</v>
      </c>
      <c r="I605">
        <v>0</v>
      </c>
      <c r="J605" t="s">
        <v>32</v>
      </c>
    </row>
    <row r="606" spans="1:10" x14ac:dyDescent="0.25">
      <c r="A606">
        <v>1983</v>
      </c>
      <c r="B606" t="s">
        <v>167</v>
      </c>
      <c r="C606" t="e">
        <f>IF(#REF!="",C449,#REF!)</f>
        <v>#REF!</v>
      </c>
      <c r="D606">
        <v>3.6579999999999999</v>
      </c>
      <c r="E606">
        <v>65.501248038160753</v>
      </c>
      <c r="F606">
        <v>8.8729999999999993</v>
      </c>
      <c r="G606">
        <v>0</v>
      </c>
      <c r="H606">
        <v>12765.213</v>
      </c>
      <c r="I606">
        <v>0</v>
      </c>
      <c r="J606">
        <v>0.19408912392549735</v>
      </c>
    </row>
    <row r="607" spans="1:10" x14ac:dyDescent="0.25">
      <c r="A607">
        <v>1983</v>
      </c>
      <c r="B607" t="s">
        <v>168</v>
      </c>
      <c r="C607" t="e">
        <f>IF(#REF!="",C450,#REF!)</f>
        <v>#REF!</v>
      </c>
      <c r="D607">
        <v>0.85</v>
      </c>
      <c r="E607">
        <v>80.501342481015399</v>
      </c>
      <c r="F607">
        <v>2.95</v>
      </c>
      <c r="G607">
        <v>0</v>
      </c>
      <c r="H607">
        <v>19770.448</v>
      </c>
      <c r="I607">
        <v>0</v>
      </c>
      <c r="J607" t="s">
        <v>32</v>
      </c>
    </row>
    <row r="608" spans="1:10" x14ac:dyDescent="0.25">
      <c r="A608">
        <v>1983</v>
      </c>
      <c r="B608" t="s">
        <v>169</v>
      </c>
      <c r="C608" t="e">
        <f>IF(#REF!="",C451,#REF!)</f>
        <v>#REF!</v>
      </c>
      <c r="D608" t="s">
        <v>191</v>
      </c>
      <c r="E608" t="s">
        <v>192</v>
      </c>
      <c r="F608">
        <v>5.9870000000000001</v>
      </c>
      <c r="G608">
        <v>0</v>
      </c>
      <c r="H608">
        <v>2555.7080000000001</v>
      </c>
      <c r="I608">
        <v>0</v>
      </c>
      <c r="J608" t="s">
        <v>32</v>
      </c>
    </row>
    <row r="609" spans="1:10" x14ac:dyDescent="0.25">
      <c r="A609">
        <v>1983</v>
      </c>
      <c r="B609" t="s">
        <v>170</v>
      </c>
      <c r="C609" t="e">
        <f>IF(#REF!="",C452,#REF!)</f>
        <v>#REF!</v>
      </c>
      <c r="D609">
        <v>2.71</v>
      </c>
      <c r="E609" t="s">
        <v>192</v>
      </c>
      <c r="F609">
        <v>1.367</v>
      </c>
      <c r="G609">
        <v>0</v>
      </c>
      <c r="H609">
        <v>5166.49</v>
      </c>
      <c r="I609">
        <v>0</v>
      </c>
      <c r="J609">
        <v>0.26776127748711165</v>
      </c>
    </row>
    <row r="610" spans="1:10" x14ac:dyDescent="0.25">
      <c r="A610">
        <v>1983</v>
      </c>
      <c r="B610" t="s">
        <v>171</v>
      </c>
      <c r="C610" t="e">
        <f>IF(#REF!="",C453,#REF!)</f>
        <v>#REF!</v>
      </c>
      <c r="E610" t="s">
        <v>191</v>
      </c>
      <c r="F610" t="s">
        <v>191</v>
      </c>
      <c r="G610">
        <v>0</v>
      </c>
      <c r="H610" t="s">
        <v>192</v>
      </c>
      <c r="I610">
        <v>0</v>
      </c>
      <c r="J610" t="s">
        <v>32</v>
      </c>
    </row>
    <row r="611" spans="1:10" x14ac:dyDescent="0.25">
      <c r="A611">
        <v>1983</v>
      </c>
      <c r="B611" t="s">
        <v>172</v>
      </c>
      <c r="C611" t="e">
        <f>IF(#REF!="",C454,#REF!)</f>
        <v>#REF!</v>
      </c>
      <c r="E611" t="s">
        <v>191</v>
      </c>
      <c r="F611">
        <v>28.9</v>
      </c>
      <c r="G611">
        <v>0</v>
      </c>
      <c r="H611">
        <v>487.21100000000001</v>
      </c>
      <c r="I611">
        <v>0</v>
      </c>
      <c r="J611" t="s">
        <v>32</v>
      </c>
    </row>
    <row r="612" spans="1:10" x14ac:dyDescent="0.25">
      <c r="A612">
        <v>1983</v>
      </c>
      <c r="B612" t="s">
        <v>173</v>
      </c>
      <c r="C612" t="e">
        <f>IF(#REF!="",C455,#REF!)</f>
        <v>#REF!</v>
      </c>
      <c r="D612" t="s">
        <v>191</v>
      </c>
      <c r="E612">
        <v>47.384497106547926</v>
      </c>
      <c r="F612">
        <v>3.7</v>
      </c>
      <c r="G612">
        <v>0</v>
      </c>
      <c r="H612">
        <v>2087.6779999999999</v>
      </c>
      <c r="I612">
        <v>0</v>
      </c>
      <c r="J612" t="s">
        <v>32</v>
      </c>
    </row>
    <row r="613" spans="1:10" x14ac:dyDescent="0.25">
      <c r="A613">
        <v>1983</v>
      </c>
      <c r="B613" t="s">
        <v>174</v>
      </c>
      <c r="C613" t="e">
        <f>IF(#REF!="",C456,#REF!)</f>
        <v>#REF!</v>
      </c>
      <c r="E613" t="s">
        <v>191</v>
      </c>
      <c r="F613" t="s">
        <v>191</v>
      </c>
      <c r="G613">
        <v>0</v>
      </c>
      <c r="H613" t="s">
        <v>192</v>
      </c>
      <c r="I613">
        <v>0</v>
      </c>
      <c r="J613" t="s">
        <v>32</v>
      </c>
    </row>
    <row r="614" spans="1:10" x14ac:dyDescent="0.25">
      <c r="A614">
        <v>1983</v>
      </c>
      <c r="B614" t="s">
        <v>175</v>
      </c>
      <c r="C614" t="e">
        <f>IF(#REF!="",C457,#REF!)</f>
        <v>#REF!</v>
      </c>
      <c r="E614">
        <v>92.220701920229558</v>
      </c>
      <c r="F614">
        <v>9.3550000000000004</v>
      </c>
      <c r="G614">
        <v>0</v>
      </c>
      <c r="H614">
        <v>795.54</v>
      </c>
      <c r="I614">
        <v>0</v>
      </c>
      <c r="J614" t="s">
        <v>32</v>
      </c>
    </row>
    <row r="615" spans="1:10" x14ac:dyDescent="0.25">
      <c r="A615">
        <v>1983</v>
      </c>
      <c r="B615" t="s">
        <v>176</v>
      </c>
      <c r="C615" t="e">
        <f>IF(#REF!="",C458,#REF!)</f>
        <v>#REF!</v>
      </c>
      <c r="D615">
        <v>11.122999999999999</v>
      </c>
      <c r="E615">
        <v>71.380492811631214</v>
      </c>
      <c r="F615">
        <v>15.175000000000001</v>
      </c>
      <c r="G615">
        <v>0</v>
      </c>
      <c r="H615" t="s">
        <v>192</v>
      </c>
      <c r="I615">
        <v>0</v>
      </c>
      <c r="J615" t="s">
        <v>32</v>
      </c>
    </row>
    <row r="616" spans="1:10" x14ac:dyDescent="0.25">
      <c r="A616">
        <v>1983</v>
      </c>
      <c r="B616" t="s">
        <v>177</v>
      </c>
      <c r="C616" t="e">
        <f>IF(#REF!="",C459,#REF!)</f>
        <v>#REF!</v>
      </c>
      <c r="D616" t="s">
        <v>191</v>
      </c>
      <c r="E616">
        <v>77.084031686102932</v>
      </c>
      <c r="F616">
        <v>8.9719999999999995</v>
      </c>
      <c r="G616">
        <v>0</v>
      </c>
      <c r="H616">
        <v>2624.91</v>
      </c>
      <c r="I616">
        <v>0</v>
      </c>
      <c r="J616" t="s">
        <v>32</v>
      </c>
    </row>
    <row r="617" spans="1:10" x14ac:dyDescent="0.25">
      <c r="A617">
        <v>1983</v>
      </c>
      <c r="B617" t="s">
        <v>178</v>
      </c>
      <c r="C617" t="e">
        <f>IF(#REF!="",C460,#REF!)</f>
        <v>#REF!</v>
      </c>
      <c r="D617">
        <v>7.51</v>
      </c>
      <c r="E617">
        <v>29.031475265716466</v>
      </c>
      <c r="F617">
        <v>31.335000000000001</v>
      </c>
      <c r="G617">
        <v>0</v>
      </c>
      <c r="H617">
        <v>4344.8459999999995</v>
      </c>
      <c r="I617">
        <v>0</v>
      </c>
      <c r="J617">
        <v>0.47219479760458305</v>
      </c>
    </row>
    <row r="618" spans="1:10" x14ac:dyDescent="0.25">
      <c r="A618">
        <v>1983</v>
      </c>
      <c r="B618" t="s">
        <v>179</v>
      </c>
      <c r="C618" t="e">
        <f>IF(#REF!="",C461,#REF!)</f>
        <v>#REF!</v>
      </c>
      <c r="E618" t="s">
        <v>191</v>
      </c>
      <c r="F618" t="s">
        <v>191</v>
      </c>
      <c r="G618">
        <v>0</v>
      </c>
      <c r="H618" t="s">
        <v>192</v>
      </c>
      <c r="I618">
        <v>0</v>
      </c>
      <c r="J618" t="s">
        <v>32</v>
      </c>
    </row>
    <row r="619" spans="1:10" x14ac:dyDescent="0.25">
      <c r="A619">
        <v>1983</v>
      </c>
      <c r="B619" t="s">
        <v>180</v>
      </c>
      <c r="C619" t="e">
        <f>IF(#REF!="",C462,#REF!)</f>
        <v>#REF!</v>
      </c>
      <c r="E619">
        <v>22.303228686207412</v>
      </c>
      <c r="F619">
        <v>150</v>
      </c>
      <c r="G619">
        <v>0</v>
      </c>
      <c r="H619">
        <v>435.4</v>
      </c>
      <c r="I619">
        <v>0</v>
      </c>
      <c r="J619" t="s">
        <v>32</v>
      </c>
    </row>
    <row r="620" spans="1:10" x14ac:dyDescent="0.25">
      <c r="A620">
        <v>1983</v>
      </c>
      <c r="B620" t="s">
        <v>181</v>
      </c>
      <c r="C620" t="e">
        <f>IF(#REF!="",C463,#REF!)</f>
        <v>#REF!</v>
      </c>
      <c r="D620" t="s">
        <v>191</v>
      </c>
      <c r="E620" t="s">
        <v>191</v>
      </c>
      <c r="F620" t="s">
        <v>191</v>
      </c>
      <c r="G620">
        <v>0</v>
      </c>
      <c r="H620" t="s">
        <v>192</v>
      </c>
      <c r="I620">
        <v>0</v>
      </c>
      <c r="J620" t="s">
        <v>32</v>
      </c>
    </row>
    <row r="621" spans="1:10" x14ac:dyDescent="0.25">
      <c r="A621">
        <v>1983</v>
      </c>
      <c r="B621" t="s">
        <v>182</v>
      </c>
      <c r="C621" t="e">
        <f>IF(#REF!="",C464,#REF!)</f>
        <v>#REF!</v>
      </c>
      <c r="D621">
        <v>11.475</v>
      </c>
      <c r="E621">
        <v>49.58195358268636</v>
      </c>
      <c r="F621">
        <v>5.1980000000000004</v>
      </c>
      <c r="G621">
        <v>0</v>
      </c>
      <c r="H621">
        <v>9749.527</v>
      </c>
      <c r="I621">
        <v>0</v>
      </c>
      <c r="J621">
        <v>0.27547094566877495</v>
      </c>
    </row>
    <row r="622" spans="1:10" x14ac:dyDescent="0.25">
      <c r="A622">
        <v>1983</v>
      </c>
      <c r="B622" t="s">
        <v>183</v>
      </c>
      <c r="C622" t="e">
        <f>IF(#REF!="",C465,#REF!)</f>
        <v>#REF!</v>
      </c>
      <c r="D622">
        <v>9.6</v>
      </c>
      <c r="E622">
        <v>16.64605151040378</v>
      </c>
      <c r="F622">
        <v>3.16</v>
      </c>
      <c r="G622">
        <v>0</v>
      </c>
      <c r="H622">
        <v>15531.182000000001</v>
      </c>
      <c r="I622">
        <v>0</v>
      </c>
      <c r="J622">
        <v>0.31216826682866999</v>
      </c>
    </row>
    <row r="623" spans="1:10" x14ac:dyDescent="0.25">
      <c r="A623">
        <v>1983</v>
      </c>
      <c r="B623" t="s">
        <v>184</v>
      </c>
      <c r="C623" t="e">
        <f>IF(#REF!="",C466,#REF!)</f>
        <v>#REF!</v>
      </c>
      <c r="D623">
        <v>14.5</v>
      </c>
      <c r="E623">
        <v>49.292736997395046</v>
      </c>
      <c r="F623">
        <v>49.198</v>
      </c>
      <c r="G623">
        <v>0</v>
      </c>
      <c r="H623">
        <v>4422.2129999999997</v>
      </c>
      <c r="I623">
        <v>0</v>
      </c>
      <c r="J623">
        <v>0.40960696996644486</v>
      </c>
    </row>
    <row r="624" spans="1:10" x14ac:dyDescent="0.25">
      <c r="A624">
        <v>1983</v>
      </c>
      <c r="B624" t="s">
        <v>185</v>
      </c>
      <c r="C624" t="e">
        <f>IF(#REF!="",C467,#REF!)</f>
        <v>#REF!</v>
      </c>
      <c r="E624" t="s">
        <v>191</v>
      </c>
      <c r="F624" t="s">
        <v>191</v>
      </c>
      <c r="G624">
        <v>0</v>
      </c>
      <c r="H624" t="s">
        <v>192</v>
      </c>
      <c r="I624">
        <v>0</v>
      </c>
      <c r="J624" t="s">
        <v>32</v>
      </c>
    </row>
    <row r="625" spans="1:10" x14ac:dyDescent="0.25">
      <c r="A625">
        <v>1983</v>
      </c>
      <c r="B625" t="s">
        <v>186</v>
      </c>
      <c r="C625" t="e">
        <f>IF(#REF!="",C468,#REF!)</f>
        <v>#REF!</v>
      </c>
      <c r="D625">
        <v>10.1</v>
      </c>
      <c r="E625" t="s">
        <v>192</v>
      </c>
      <c r="F625">
        <v>6.242</v>
      </c>
      <c r="G625">
        <v>0</v>
      </c>
      <c r="H625">
        <v>7918.9669999999996</v>
      </c>
      <c r="I625">
        <v>0</v>
      </c>
      <c r="J625">
        <v>0.38306564952051914</v>
      </c>
    </row>
    <row r="626" spans="1:10" x14ac:dyDescent="0.25">
      <c r="A626">
        <v>1983</v>
      </c>
      <c r="B626" t="s">
        <v>187</v>
      </c>
      <c r="C626" t="e">
        <f>IF(#REF!="",C469,#REF!)</f>
        <v>#REF!</v>
      </c>
      <c r="D626" t="s">
        <v>191</v>
      </c>
      <c r="E626" t="s">
        <v>191</v>
      </c>
      <c r="F626">
        <v>49.487000000000002</v>
      </c>
      <c r="G626">
        <v>0</v>
      </c>
      <c r="H626">
        <v>607.24900000000002</v>
      </c>
      <c r="I626">
        <v>0</v>
      </c>
      <c r="J626" t="s">
        <v>32</v>
      </c>
    </row>
    <row r="627" spans="1:10" x14ac:dyDescent="0.25">
      <c r="A627">
        <v>1983</v>
      </c>
      <c r="B627" t="s">
        <v>188</v>
      </c>
      <c r="C627" t="e">
        <f>IF(#REF!="",C470,#REF!)</f>
        <v>#REF!</v>
      </c>
      <c r="E627" t="s">
        <v>192</v>
      </c>
      <c r="F627" t="s">
        <v>191</v>
      </c>
      <c r="G627">
        <v>0</v>
      </c>
      <c r="H627" t="s">
        <v>192</v>
      </c>
      <c r="I627">
        <v>0</v>
      </c>
      <c r="J627" t="s">
        <v>32</v>
      </c>
    </row>
    <row r="628" spans="1:10" x14ac:dyDescent="0.25">
      <c r="A628">
        <v>1983</v>
      </c>
      <c r="B628" t="s">
        <v>189</v>
      </c>
      <c r="C628" t="e">
        <f>IF(#REF!="",C471,#REF!)</f>
        <v>#REF!</v>
      </c>
      <c r="E628">
        <v>64.414522146752105</v>
      </c>
      <c r="F628">
        <v>19.692</v>
      </c>
      <c r="G628">
        <v>0</v>
      </c>
      <c r="H628">
        <v>1769.1110000000001</v>
      </c>
      <c r="I628">
        <v>0</v>
      </c>
      <c r="J628" t="s">
        <v>32</v>
      </c>
    </row>
    <row r="629" spans="1:10" x14ac:dyDescent="0.25">
      <c r="A629">
        <v>1983</v>
      </c>
      <c r="B629" t="s">
        <v>190</v>
      </c>
      <c r="C629" t="e">
        <f>IF(#REF!="",C472,#REF!)</f>
        <v>#REF!</v>
      </c>
      <c r="E629">
        <v>35.916855173970035</v>
      </c>
      <c r="F629" t="s">
        <v>191</v>
      </c>
      <c r="G629">
        <v>0</v>
      </c>
      <c r="H629" t="s">
        <v>192</v>
      </c>
      <c r="I629">
        <v>0</v>
      </c>
      <c r="J629" t="s">
        <v>32</v>
      </c>
    </row>
    <row r="630" spans="1:10" x14ac:dyDescent="0.25">
      <c r="A630">
        <v>1984</v>
      </c>
      <c r="B630" t="s">
        <v>31</v>
      </c>
      <c r="C630" t="e">
        <f>IF(#REF!="",C473,#REF!)</f>
        <v>#REF!</v>
      </c>
      <c r="E630" t="s">
        <v>191</v>
      </c>
      <c r="F630" t="s">
        <v>191</v>
      </c>
      <c r="G630">
        <v>0</v>
      </c>
      <c r="H630" t="s">
        <v>192</v>
      </c>
      <c r="I630">
        <v>0</v>
      </c>
      <c r="J630" t="s">
        <v>32</v>
      </c>
    </row>
    <row r="631" spans="1:10" x14ac:dyDescent="0.25">
      <c r="A631">
        <v>1984</v>
      </c>
      <c r="B631" t="s">
        <v>33</v>
      </c>
      <c r="C631" t="e">
        <f>IF(#REF!="",C474,#REF!)</f>
        <v>#REF!</v>
      </c>
      <c r="D631">
        <v>4.41</v>
      </c>
      <c r="E631">
        <v>36.790429819561297</v>
      </c>
      <c r="F631" t="s">
        <v>191</v>
      </c>
      <c r="G631">
        <v>0</v>
      </c>
      <c r="H631">
        <v>2606.6590000000001</v>
      </c>
      <c r="I631">
        <v>0</v>
      </c>
      <c r="J631" t="s">
        <v>32</v>
      </c>
    </row>
    <row r="632" spans="1:10" x14ac:dyDescent="0.25">
      <c r="A632">
        <v>1984</v>
      </c>
      <c r="B632" t="s">
        <v>35</v>
      </c>
      <c r="C632" t="e">
        <f>IF(#REF!="",C475,#REF!)</f>
        <v>#REF!</v>
      </c>
      <c r="D632">
        <v>16.536000000000001</v>
      </c>
      <c r="E632">
        <v>53.176383676540176</v>
      </c>
      <c r="F632">
        <v>6.31</v>
      </c>
      <c r="G632">
        <v>0</v>
      </c>
      <c r="H632">
        <v>6182.5569999999998</v>
      </c>
      <c r="I632">
        <v>0</v>
      </c>
      <c r="J632" t="s">
        <v>32</v>
      </c>
    </row>
    <row r="633" spans="1:10" x14ac:dyDescent="0.25">
      <c r="A633">
        <v>1984</v>
      </c>
      <c r="B633" t="s">
        <v>36</v>
      </c>
      <c r="C633" t="e">
        <f>IF(#REF!="",C476,#REF!)</f>
        <v>#REF!</v>
      </c>
      <c r="E633" t="s">
        <v>191</v>
      </c>
      <c r="F633">
        <v>1.833</v>
      </c>
      <c r="G633">
        <v>0</v>
      </c>
      <c r="H633">
        <v>2356.4540000000002</v>
      </c>
      <c r="I633">
        <v>0</v>
      </c>
      <c r="J633" t="s">
        <v>32</v>
      </c>
    </row>
    <row r="634" spans="1:10" x14ac:dyDescent="0.25">
      <c r="A634">
        <v>1984</v>
      </c>
      <c r="B634" t="s">
        <v>37</v>
      </c>
      <c r="C634" t="e">
        <f>IF(#REF!="",C477,#REF!)</f>
        <v>#REF!</v>
      </c>
      <c r="D634">
        <v>5</v>
      </c>
      <c r="E634">
        <v>12.346381429221665</v>
      </c>
      <c r="F634">
        <v>626.73400000000004</v>
      </c>
      <c r="G634">
        <v>0</v>
      </c>
      <c r="H634">
        <v>7141.1170000000002</v>
      </c>
      <c r="I634">
        <v>0</v>
      </c>
      <c r="J634" t="s">
        <v>32</v>
      </c>
    </row>
    <row r="635" spans="1:10" x14ac:dyDescent="0.25">
      <c r="A635">
        <v>1984</v>
      </c>
      <c r="B635" t="s">
        <v>38</v>
      </c>
      <c r="C635" t="e">
        <f>IF(#REF!="",C478,#REF!)</f>
        <v>#REF!</v>
      </c>
      <c r="D635" t="s">
        <v>191</v>
      </c>
      <c r="E635" t="s">
        <v>191</v>
      </c>
      <c r="F635" t="s">
        <v>191</v>
      </c>
      <c r="G635">
        <v>0</v>
      </c>
      <c r="H635" t="s">
        <v>192</v>
      </c>
      <c r="I635">
        <v>0</v>
      </c>
      <c r="J635" t="s">
        <v>32</v>
      </c>
    </row>
    <row r="636" spans="1:10" x14ac:dyDescent="0.25">
      <c r="A636">
        <v>1984</v>
      </c>
      <c r="B636" t="s">
        <v>39</v>
      </c>
      <c r="C636" t="e">
        <f>IF(#REF!="",C479,#REF!)</f>
        <v>#REF!</v>
      </c>
      <c r="D636">
        <v>8.9670000000000005</v>
      </c>
      <c r="E636">
        <v>28.620170879283112</v>
      </c>
      <c r="F636">
        <v>3.96</v>
      </c>
      <c r="G636">
        <v>0</v>
      </c>
      <c r="H636">
        <v>13482.957</v>
      </c>
      <c r="I636">
        <v>0</v>
      </c>
      <c r="J636">
        <v>0.29002309577409607</v>
      </c>
    </row>
    <row r="637" spans="1:10" x14ac:dyDescent="0.25">
      <c r="A637">
        <v>1984</v>
      </c>
      <c r="B637" t="s">
        <v>40</v>
      </c>
      <c r="C637" t="e">
        <f>IF(#REF!="",C480,#REF!)</f>
        <v>#REF!</v>
      </c>
      <c r="D637">
        <v>3.8</v>
      </c>
      <c r="E637">
        <v>66.707149394320282</v>
      </c>
      <c r="F637">
        <v>5.665</v>
      </c>
      <c r="G637">
        <v>0</v>
      </c>
      <c r="H637">
        <v>14153.779</v>
      </c>
      <c r="I637">
        <v>0</v>
      </c>
      <c r="J637">
        <v>0.25706304816312564</v>
      </c>
    </row>
    <row r="638" spans="1:10" x14ac:dyDescent="0.25">
      <c r="A638">
        <v>1984</v>
      </c>
      <c r="B638" t="s">
        <v>41</v>
      </c>
      <c r="C638" t="e">
        <f>IF(#REF!="",C481,#REF!)</f>
        <v>#REF!</v>
      </c>
      <c r="D638" t="s">
        <v>191</v>
      </c>
      <c r="E638" t="s">
        <v>191</v>
      </c>
      <c r="F638" t="s">
        <v>191</v>
      </c>
      <c r="G638">
        <v>0</v>
      </c>
      <c r="H638" t="s">
        <v>192</v>
      </c>
      <c r="I638">
        <v>0</v>
      </c>
      <c r="J638" t="s">
        <v>32</v>
      </c>
    </row>
    <row r="639" spans="1:10" x14ac:dyDescent="0.25">
      <c r="A639">
        <v>1984</v>
      </c>
      <c r="B639" t="s">
        <v>42</v>
      </c>
      <c r="C639" t="e">
        <f>IF(#REF!="",C482,#REF!)</f>
        <v>#REF!</v>
      </c>
      <c r="E639">
        <v>16.236241468230066</v>
      </c>
      <c r="F639">
        <v>10.414</v>
      </c>
      <c r="G639">
        <v>0</v>
      </c>
      <c r="H639">
        <v>663.22900000000004</v>
      </c>
      <c r="I639">
        <v>0</v>
      </c>
      <c r="J639">
        <v>0.33365381773128067</v>
      </c>
    </row>
    <row r="640" spans="1:10" x14ac:dyDescent="0.25">
      <c r="A640">
        <v>1984</v>
      </c>
      <c r="B640" t="s">
        <v>43</v>
      </c>
      <c r="C640" t="e">
        <f>IF(#REF!="",C483,#REF!)</f>
        <v>#REF!</v>
      </c>
      <c r="D640">
        <v>17.036999999999999</v>
      </c>
      <c r="E640">
        <v>139.11326255276083</v>
      </c>
      <c r="F640">
        <v>4.6479999999999997</v>
      </c>
      <c r="G640">
        <v>0</v>
      </c>
      <c r="H640">
        <v>6776.51</v>
      </c>
      <c r="I640">
        <v>0</v>
      </c>
      <c r="J640" t="s">
        <v>32</v>
      </c>
    </row>
    <row r="641" spans="1:10" x14ac:dyDescent="0.25">
      <c r="A641">
        <v>1984</v>
      </c>
      <c r="B641" t="s">
        <v>44</v>
      </c>
      <c r="C641" t="e">
        <f>IF(#REF!="",C484,#REF!)</f>
        <v>#REF!</v>
      </c>
      <c r="D641" t="s">
        <v>191</v>
      </c>
      <c r="E641" t="s">
        <v>191</v>
      </c>
      <c r="F641" t="s">
        <v>191</v>
      </c>
      <c r="G641">
        <v>0</v>
      </c>
      <c r="H641" t="s">
        <v>192</v>
      </c>
      <c r="I641">
        <v>0</v>
      </c>
      <c r="J641" t="s">
        <v>32</v>
      </c>
    </row>
    <row r="642" spans="1:10" x14ac:dyDescent="0.25">
      <c r="A642">
        <v>1984</v>
      </c>
      <c r="B642" t="s">
        <v>45</v>
      </c>
      <c r="C642" t="e">
        <f>IF(#REF!="",C485,#REF!)</f>
        <v>#REF!</v>
      </c>
      <c r="D642">
        <v>10.8</v>
      </c>
      <c r="E642">
        <v>127.46281864991114</v>
      </c>
      <c r="F642">
        <v>6.3479999999999999</v>
      </c>
      <c r="G642">
        <v>1</v>
      </c>
      <c r="H642">
        <v>13920.593000000001</v>
      </c>
      <c r="I642">
        <v>0</v>
      </c>
      <c r="J642">
        <v>0.23313986445582188</v>
      </c>
    </row>
    <row r="643" spans="1:10" x14ac:dyDescent="0.25">
      <c r="A643">
        <v>1984</v>
      </c>
      <c r="B643" t="s">
        <v>46</v>
      </c>
      <c r="C643" t="e">
        <f>IF(#REF!="",C486,#REF!)</f>
        <v>#REF!</v>
      </c>
      <c r="D643" t="s">
        <v>191</v>
      </c>
      <c r="E643">
        <v>132.59838786154577</v>
      </c>
      <c r="F643">
        <v>3.383</v>
      </c>
      <c r="G643">
        <v>0</v>
      </c>
      <c r="H643">
        <v>1729.127</v>
      </c>
      <c r="I643">
        <v>0</v>
      </c>
      <c r="J643" t="s">
        <v>32</v>
      </c>
    </row>
    <row r="644" spans="1:10" x14ac:dyDescent="0.25">
      <c r="A644">
        <v>1984</v>
      </c>
      <c r="B644" t="s">
        <v>47</v>
      </c>
      <c r="C644" t="e">
        <f>IF(#REF!="",C487,#REF!)</f>
        <v>#REF!</v>
      </c>
      <c r="E644">
        <v>50.511303491975525</v>
      </c>
      <c r="F644">
        <v>10.265000000000001</v>
      </c>
      <c r="G644">
        <v>0</v>
      </c>
      <c r="H644">
        <v>739.75599999999997</v>
      </c>
      <c r="I644">
        <v>0</v>
      </c>
      <c r="J644" t="s">
        <v>32</v>
      </c>
    </row>
    <row r="645" spans="1:10" x14ac:dyDescent="0.25">
      <c r="A645">
        <v>1984</v>
      </c>
      <c r="B645" t="s">
        <v>48</v>
      </c>
      <c r="C645" t="e">
        <f>IF(#REF!="",C488,#REF!)</f>
        <v>#REF!</v>
      </c>
      <c r="D645" t="s">
        <v>191</v>
      </c>
      <c r="E645">
        <v>58.061202164307844</v>
      </c>
      <c r="F645">
        <v>12.074</v>
      </c>
      <c r="G645">
        <v>0</v>
      </c>
      <c r="H645">
        <v>762.68600000000004</v>
      </c>
      <c r="I645">
        <v>0</v>
      </c>
      <c r="J645" t="s">
        <v>32</v>
      </c>
    </row>
    <row r="646" spans="1:10" x14ac:dyDescent="0.25">
      <c r="A646">
        <v>1984</v>
      </c>
      <c r="B646" t="s">
        <v>49</v>
      </c>
      <c r="C646" t="e">
        <f>IF(#REF!="",C489,#REF!)</f>
        <v>#REF!</v>
      </c>
      <c r="D646" t="s">
        <v>191</v>
      </c>
      <c r="E646">
        <v>49.47473374702102</v>
      </c>
      <c r="F646">
        <v>1281.347</v>
      </c>
      <c r="G646">
        <v>0</v>
      </c>
      <c r="H646">
        <v>2161.1439999999998</v>
      </c>
      <c r="I646">
        <v>0</v>
      </c>
      <c r="J646">
        <v>0.52386488271314047</v>
      </c>
    </row>
    <row r="647" spans="1:10" x14ac:dyDescent="0.25">
      <c r="A647">
        <v>1984</v>
      </c>
      <c r="B647" t="s">
        <v>50</v>
      </c>
      <c r="C647" t="e">
        <f>IF(#REF!="",C490,#REF!)</f>
        <v>#REF!</v>
      </c>
      <c r="D647" t="s">
        <v>191</v>
      </c>
      <c r="E647" t="s">
        <v>191</v>
      </c>
      <c r="F647" t="s">
        <v>191</v>
      </c>
      <c r="G647">
        <v>0</v>
      </c>
      <c r="H647" t="s">
        <v>192</v>
      </c>
      <c r="I647">
        <v>0</v>
      </c>
      <c r="J647" t="s">
        <v>32</v>
      </c>
    </row>
    <row r="648" spans="1:10" x14ac:dyDescent="0.25">
      <c r="A648">
        <v>1984</v>
      </c>
      <c r="B648" t="s">
        <v>51</v>
      </c>
      <c r="C648" t="e">
        <f>IF(#REF!="",C491,#REF!)</f>
        <v>#REF!</v>
      </c>
      <c r="E648">
        <v>118.77347071785482</v>
      </c>
      <c r="F648">
        <v>8.6</v>
      </c>
      <c r="G648">
        <v>0</v>
      </c>
      <c r="H648">
        <v>2659.547</v>
      </c>
      <c r="I648">
        <v>0</v>
      </c>
      <c r="J648" t="s">
        <v>32</v>
      </c>
    </row>
    <row r="649" spans="1:10" x14ac:dyDescent="0.25">
      <c r="A649">
        <v>1984</v>
      </c>
      <c r="B649" t="s">
        <v>52</v>
      </c>
      <c r="C649" t="e">
        <f>IF(#REF!="",C492,#REF!)</f>
        <v>#REF!</v>
      </c>
      <c r="D649">
        <v>7.1</v>
      </c>
      <c r="E649">
        <v>21.471972211667843</v>
      </c>
      <c r="F649">
        <v>192.12200000000001</v>
      </c>
      <c r="G649">
        <v>0</v>
      </c>
      <c r="H649">
        <v>5204.0959999999995</v>
      </c>
      <c r="I649">
        <v>0</v>
      </c>
      <c r="J649">
        <v>0.49552364083223566</v>
      </c>
    </row>
    <row r="650" spans="1:10" x14ac:dyDescent="0.25">
      <c r="A650">
        <v>1984</v>
      </c>
      <c r="B650" t="s">
        <v>53</v>
      </c>
      <c r="C650" t="e">
        <f>IF(#REF!="",C493,#REF!)</f>
        <v>#REF!</v>
      </c>
      <c r="D650" t="s">
        <v>191</v>
      </c>
      <c r="E650">
        <v>78.377311664651145</v>
      </c>
      <c r="F650">
        <v>2.8</v>
      </c>
      <c r="G650">
        <v>0</v>
      </c>
      <c r="H650">
        <v>6503.9970000000003</v>
      </c>
      <c r="I650">
        <v>0</v>
      </c>
      <c r="J650">
        <v>0.22805216412211574</v>
      </c>
    </row>
    <row r="651" spans="1:10" x14ac:dyDescent="0.25">
      <c r="A651">
        <v>1984</v>
      </c>
      <c r="B651" t="s">
        <v>55</v>
      </c>
      <c r="C651" t="e">
        <f>IF(#REF!="",C494,#REF!)</f>
        <v>#REF!</v>
      </c>
      <c r="E651">
        <v>39.71870566924138</v>
      </c>
      <c r="F651">
        <v>4.8470000000000004</v>
      </c>
      <c r="G651">
        <v>0</v>
      </c>
      <c r="H651">
        <v>388.84699999999998</v>
      </c>
      <c r="I651">
        <v>0</v>
      </c>
      <c r="J651" t="s">
        <v>32</v>
      </c>
    </row>
    <row r="652" spans="1:10" x14ac:dyDescent="0.25">
      <c r="A652">
        <v>1984</v>
      </c>
      <c r="B652" t="s">
        <v>56</v>
      </c>
      <c r="C652" t="e">
        <f>IF(#REF!="",C495,#REF!)</f>
        <v>#REF!</v>
      </c>
      <c r="E652">
        <v>35.056316693605027</v>
      </c>
      <c r="F652">
        <v>14.301</v>
      </c>
      <c r="G652">
        <v>0</v>
      </c>
      <c r="H652">
        <v>484.226</v>
      </c>
      <c r="I652">
        <v>0</v>
      </c>
      <c r="J652" t="s">
        <v>32</v>
      </c>
    </row>
    <row r="653" spans="1:10" x14ac:dyDescent="0.25">
      <c r="A653">
        <v>1984</v>
      </c>
      <c r="B653" t="s">
        <v>57</v>
      </c>
      <c r="C653" t="e">
        <f>IF(#REF!="",C496,#REF!)</f>
        <v>#REF!</v>
      </c>
      <c r="D653" t="s">
        <v>191</v>
      </c>
      <c r="E653">
        <v>100.47345495752489</v>
      </c>
      <c r="F653">
        <v>9.6769999999999996</v>
      </c>
      <c r="G653">
        <v>0</v>
      </c>
      <c r="H653">
        <v>1125.462</v>
      </c>
      <c r="I653">
        <v>0</v>
      </c>
      <c r="J653" t="s">
        <v>32</v>
      </c>
    </row>
    <row r="654" spans="1:10" x14ac:dyDescent="0.25">
      <c r="A654">
        <v>1984</v>
      </c>
      <c r="B654" t="s">
        <v>58</v>
      </c>
      <c r="C654" t="e">
        <f>IF(#REF!="",C497,#REF!)</f>
        <v>#REF!</v>
      </c>
      <c r="E654" t="s">
        <v>191</v>
      </c>
      <c r="F654" t="s">
        <v>191</v>
      </c>
      <c r="G654">
        <v>0</v>
      </c>
      <c r="H654" t="s">
        <v>192</v>
      </c>
      <c r="I654">
        <v>0</v>
      </c>
      <c r="J654" t="s">
        <v>32</v>
      </c>
    </row>
    <row r="655" spans="1:10" x14ac:dyDescent="0.25">
      <c r="A655">
        <v>1984</v>
      </c>
      <c r="B655" t="s">
        <v>59</v>
      </c>
      <c r="C655" t="e">
        <f>IF(#REF!="",C498,#REF!)</f>
        <v>#REF!</v>
      </c>
      <c r="E655">
        <v>64.472020251247187</v>
      </c>
      <c r="F655">
        <v>12.1</v>
      </c>
      <c r="G655">
        <v>0</v>
      </c>
      <c r="H655">
        <v>1896.5409999999999</v>
      </c>
      <c r="I655">
        <v>0</v>
      </c>
      <c r="J655" t="s">
        <v>32</v>
      </c>
    </row>
    <row r="656" spans="1:10" x14ac:dyDescent="0.25">
      <c r="A656">
        <v>1984</v>
      </c>
      <c r="B656" t="s">
        <v>60</v>
      </c>
      <c r="C656" t="e">
        <f>IF(#REF!="",C499,#REF!)</f>
        <v>#REF!</v>
      </c>
      <c r="D656">
        <v>11.308</v>
      </c>
      <c r="E656">
        <v>52.695060219933673</v>
      </c>
      <c r="F656">
        <v>4.3390000000000004</v>
      </c>
      <c r="G656">
        <v>1</v>
      </c>
      <c r="H656">
        <v>14995.831</v>
      </c>
      <c r="I656">
        <v>0</v>
      </c>
      <c r="J656">
        <v>0.28793898515923078</v>
      </c>
    </row>
    <row r="657" spans="1:10" x14ac:dyDescent="0.25">
      <c r="A657">
        <v>1984</v>
      </c>
      <c r="B657" t="s">
        <v>61</v>
      </c>
      <c r="C657" t="e">
        <f>IF(#REF!="",C500,#REF!)</f>
        <v>#REF!</v>
      </c>
      <c r="E657">
        <v>58.895671661193504</v>
      </c>
      <c r="F657">
        <v>2.6040000000000001</v>
      </c>
      <c r="G657">
        <v>0</v>
      </c>
      <c r="H657">
        <v>621.66300000000001</v>
      </c>
      <c r="I657">
        <v>0</v>
      </c>
      <c r="J657" t="s">
        <v>32</v>
      </c>
    </row>
    <row r="658" spans="1:10" x14ac:dyDescent="0.25">
      <c r="A658">
        <v>1984</v>
      </c>
      <c r="B658" t="s">
        <v>62</v>
      </c>
      <c r="C658" t="e">
        <f>IF(#REF!="",C501,#REF!)</f>
        <v>#REF!</v>
      </c>
      <c r="E658">
        <v>42.070838775419091</v>
      </c>
      <c r="F658">
        <v>20.3</v>
      </c>
      <c r="G658">
        <v>0</v>
      </c>
      <c r="H658">
        <v>562.56299999999999</v>
      </c>
      <c r="I658">
        <v>0</v>
      </c>
      <c r="J658" t="s">
        <v>32</v>
      </c>
    </row>
    <row r="659" spans="1:10" x14ac:dyDescent="0.25">
      <c r="A659">
        <v>1984</v>
      </c>
      <c r="B659" t="s">
        <v>63</v>
      </c>
      <c r="C659" t="e">
        <f>IF(#REF!="",C502,#REF!)</f>
        <v>#REF!</v>
      </c>
      <c r="D659">
        <v>17.515000000000001</v>
      </c>
      <c r="E659">
        <v>49.576568170050642</v>
      </c>
      <c r="F659">
        <v>19.86</v>
      </c>
      <c r="G659">
        <v>0</v>
      </c>
      <c r="H659">
        <v>3806.893</v>
      </c>
      <c r="I659">
        <v>0</v>
      </c>
      <c r="J659">
        <v>0.50612960549288022</v>
      </c>
    </row>
    <row r="660" spans="1:10" x14ac:dyDescent="0.25">
      <c r="A660">
        <v>1984</v>
      </c>
      <c r="B660" t="s">
        <v>64</v>
      </c>
      <c r="C660" t="e">
        <f>IF(#REF!="",C503,#REF!)</f>
        <v>#REF!</v>
      </c>
      <c r="D660">
        <v>1.9</v>
      </c>
      <c r="E660">
        <v>17.259966058417785</v>
      </c>
      <c r="F660" t="s">
        <v>191</v>
      </c>
      <c r="G660">
        <v>0</v>
      </c>
      <c r="H660">
        <v>524.04399999999998</v>
      </c>
      <c r="I660">
        <v>0</v>
      </c>
      <c r="J660">
        <v>0.27968909640644868</v>
      </c>
    </row>
    <row r="661" spans="1:10" x14ac:dyDescent="0.25">
      <c r="A661">
        <v>1984</v>
      </c>
      <c r="B661" t="s">
        <v>65</v>
      </c>
      <c r="C661" t="e">
        <f>IF(#REF!="",C504,#REF!)</f>
        <v>#REF!</v>
      </c>
      <c r="D661">
        <v>8.9860000000000007</v>
      </c>
      <c r="E661">
        <v>24.34797231435903</v>
      </c>
      <c r="F661">
        <v>16.155999999999999</v>
      </c>
      <c r="G661">
        <v>0</v>
      </c>
      <c r="H661">
        <v>3455.1619999999998</v>
      </c>
      <c r="I661">
        <v>0</v>
      </c>
      <c r="J661">
        <v>0.52471269740614779</v>
      </c>
    </row>
    <row r="662" spans="1:10" x14ac:dyDescent="0.25">
      <c r="A662">
        <v>1984</v>
      </c>
      <c r="B662" t="s">
        <v>66</v>
      </c>
      <c r="C662" t="e">
        <f>IF(#REF!="",C505,#REF!)</f>
        <v>#REF!</v>
      </c>
      <c r="E662">
        <v>64.554589033442028</v>
      </c>
      <c r="F662">
        <v>6.0549999999999997</v>
      </c>
      <c r="G662">
        <v>0</v>
      </c>
      <c r="H662">
        <v>963.08500000000004</v>
      </c>
      <c r="I662">
        <v>0</v>
      </c>
      <c r="J662" t="s">
        <v>32</v>
      </c>
    </row>
    <row r="663" spans="1:10" x14ac:dyDescent="0.25">
      <c r="A663">
        <v>1984</v>
      </c>
      <c r="B663" t="s">
        <v>67</v>
      </c>
      <c r="C663" t="e">
        <f>IF(#REF!="",C506,#REF!)</f>
        <v>#REF!</v>
      </c>
      <c r="D663">
        <v>5.3609999999999998</v>
      </c>
      <c r="E663">
        <v>58.034798230006132</v>
      </c>
      <c r="F663">
        <v>11.959</v>
      </c>
      <c r="G663">
        <v>0</v>
      </c>
      <c r="H663" t="s">
        <v>192</v>
      </c>
      <c r="I663">
        <v>0</v>
      </c>
      <c r="J663" t="s">
        <v>32</v>
      </c>
    </row>
    <row r="664" spans="1:10" x14ac:dyDescent="0.25">
      <c r="A664">
        <v>1984</v>
      </c>
      <c r="B664" t="s">
        <v>68</v>
      </c>
      <c r="C664" t="e">
        <f>IF(#REF!="",C507,#REF!)</f>
        <v>#REF!</v>
      </c>
      <c r="E664" t="s">
        <v>192</v>
      </c>
      <c r="F664">
        <v>4.2809999999999997</v>
      </c>
      <c r="G664">
        <v>0</v>
      </c>
      <c r="H664">
        <v>1795.6659999999999</v>
      </c>
      <c r="I664">
        <v>0</v>
      </c>
      <c r="J664" t="s">
        <v>32</v>
      </c>
    </row>
    <row r="665" spans="1:10" x14ac:dyDescent="0.25">
      <c r="A665">
        <v>1984</v>
      </c>
      <c r="B665" t="s">
        <v>69</v>
      </c>
      <c r="C665" t="e">
        <f>IF(#REF!="",C508,#REF!)</f>
        <v>#REF!</v>
      </c>
      <c r="D665" t="s">
        <v>191</v>
      </c>
      <c r="E665" t="s">
        <v>191</v>
      </c>
      <c r="F665" t="s">
        <v>191</v>
      </c>
      <c r="G665">
        <v>0</v>
      </c>
      <c r="H665" t="s">
        <v>192</v>
      </c>
      <c r="I665">
        <v>0</v>
      </c>
      <c r="J665" t="s">
        <v>32</v>
      </c>
    </row>
    <row r="666" spans="1:10" x14ac:dyDescent="0.25">
      <c r="A666">
        <v>1984</v>
      </c>
      <c r="B666" t="s">
        <v>70</v>
      </c>
      <c r="C666" t="e">
        <f>IF(#REF!="",C509,#REF!)</f>
        <v>#REF!</v>
      </c>
      <c r="D666">
        <v>3.3</v>
      </c>
      <c r="E666">
        <v>121.75863033307088</v>
      </c>
      <c r="F666">
        <v>5.992</v>
      </c>
      <c r="G666">
        <v>0</v>
      </c>
      <c r="H666">
        <v>8759.59</v>
      </c>
      <c r="I666">
        <v>0</v>
      </c>
      <c r="J666" t="s">
        <v>32</v>
      </c>
    </row>
    <row r="667" spans="1:10" x14ac:dyDescent="0.25">
      <c r="A667">
        <v>1984</v>
      </c>
      <c r="B667" t="s">
        <v>71</v>
      </c>
      <c r="C667" t="e">
        <f>IF(#REF!="",C510,#REF!)</f>
        <v>#REF!</v>
      </c>
      <c r="D667" t="s">
        <v>191</v>
      </c>
      <c r="E667" t="s">
        <v>191</v>
      </c>
      <c r="F667" t="s">
        <v>191</v>
      </c>
      <c r="G667">
        <v>0</v>
      </c>
      <c r="H667" t="s">
        <v>192</v>
      </c>
      <c r="I667">
        <v>0</v>
      </c>
      <c r="J667" t="s">
        <v>32</v>
      </c>
    </row>
    <row r="668" spans="1:10" x14ac:dyDescent="0.25">
      <c r="A668">
        <v>1984</v>
      </c>
      <c r="B668" t="s">
        <v>72</v>
      </c>
      <c r="C668" t="e">
        <f>IF(#REF!="",C511,#REF!)</f>
        <v>#REF!</v>
      </c>
      <c r="D668">
        <v>7.9249999999999998</v>
      </c>
      <c r="E668">
        <v>71.257633381977371</v>
      </c>
      <c r="F668">
        <v>6.03</v>
      </c>
      <c r="G668">
        <v>0</v>
      </c>
      <c r="H668">
        <v>15809.924000000001</v>
      </c>
      <c r="I668">
        <v>0</v>
      </c>
      <c r="J668">
        <v>0.20295474828675741</v>
      </c>
    </row>
    <row r="669" spans="1:10" x14ac:dyDescent="0.25">
      <c r="A669">
        <v>1984</v>
      </c>
      <c r="B669" t="s">
        <v>73</v>
      </c>
      <c r="C669" t="e">
        <f>IF(#REF!="",C512,#REF!)</f>
        <v>#REF!</v>
      </c>
      <c r="E669" t="s">
        <v>191</v>
      </c>
      <c r="F669" t="s">
        <v>191</v>
      </c>
      <c r="G669">
        <v>0</v>
      </c>
      <c r="H669" t="s">
        <v>192</v>
      </c>
      <c r="I669">
        <v>0</v>
      </c>
      <c r="J669" t="s">
        <v>32</v>
      </c>
    </row>
    <row r="670" spans="1:10" x14ac:dyDescent="0.25">
      <c r="A670">
        <v>1984</v>
      </c>
      <c r="B670" t="s">
        <v>74</v>
      </c>
      <c r="C670" t="e">
        <f>IF(#REF!="",C513,#REF!)</f>
        <v>#REF!</v>
      </c>
      <c r="E670">
        <v>104.0026381961334</v>
      </c>
      <c r="F670">
        <v>2.13</v>
      </c>
      <c r="G670">
        <v>0</v>
      </c>
      <c r="H670" t="s">
        <v>192</v>
      </c>
      <c r="I670">
        <v>0</v>
      </c>
      <c r="J670" t="s">
        <v>32</v>
      </c>
    </row>
    <row r="671" spans="1:10" x14ac:dyDescent="0.25">
      <c r="A671">
        <v>1984</v>
      </c>
      <c r="B671" t="s">
        <v>75</v>
      </c>
      <c r="C671" t="e">
        <f>IF(#REF!="",C514,#REF!)</f>
        <v>#REF!</v>
      </c>
      <c r="D671" t="s">
        <v>191</v>
      </c>
      <c r="E671">
        <v>61.052814829614</v>
      </c>
      <c r="F671">
        <v>20.152000000000001</v>
      </c>
      <c r="G671">
        <v>0</v>
      </c>
      <c r="H671">
        <v>3207.2759999999998</v>
      </c>
      <c r="I671">
        <v>0</v>
      </c>
      <c r="J671" t="s">
        <v>32</v>
      </c>
    </row>
    <row r="672" spans="1:10" x14ac:dyDescent="0.25">
      <c r="A672">
        <v>1984</v>
      </c>
      <c r="B672" t="s">
        <v>76</v>
      </c>
      <c r="C672" t="e">
        <f>IF(#REF!="",C515,#REF!)</f>
        <v>#REF!</v>
      </c>
      <c r="D672" t="s">
        <v>191</v>
      </c>
      <c r="E672">
        <v>33.058300533210037</v>
      </c>
      <c r="F672">
        <v>31.23</v>
      </c>
      <c r="G672">
        <v>0</v>
      </c>
      <c r="H672">
        <v>3838.3119999999999</v>
      </c>
      <c r="I672">
        <v>0</v>
      </c>
      <c r="J672" t="s">
        <v>32</v>
      </c>
    </row>
    <row r="673" spans="1:10" x14ac:dyDescent="0.25">
      <c r="A673">
        <v>1984</v>
      </c>
      <c r="B673" t="s">
        <v>77</v>
      </c>
      <c r="C673" t="e">
        <f>IF(#REF!="",C516,#REF!)</f>
        <v>#REF!</v>
      </c>
      <c r="D673" t="s">
        <v>191</v>
      </c>
      <c r="E673" t="s">
        <v>192</v>
      </c>
      <c r="F673">
        <v>17.059999999999999</v>
      </c>
      <c r="G673">
        <v>0</v>
      </c>
      <c r="H673">
        <v>3085.9050000000002</v>
      </c>
      <c r="I673">
        <v>0</v>
      </c>
      <c r="J673">
        <v>0.37158775462660676</v>
      </c>
    </row>
    <row r="674" spans="1:10" x14ac:dyDescent="0.25">
      <c r="A674">
        <v>1984</v>
      </c>
      <c r="B674" t="s">
        <v>78</v>
      </c>
      <c r="C674" t="e">
        <f>IF(#REF!="",C517,#REF!)</f>
        <v>#REF!</v>
      </c>
      <c r="D674" t="s">
        <v>191</v>
      </c>
      <c r="E674">
        <v>50.290675110518237</v>
      </c>
      <c r="F674">
        <v>11.705</v>
      </c>
      <c r="G674">
        <v>0</v>
      </c>
      <c r="H674">
        <v>2222.319</v>
      </c>
      <c r="I674">
        <v>0</v>
      </c>
      <c r="J674" t="s">
        <v>32</v>
      </c>
    </row>
    <row r="675" spans="1:10" x14ac:dyDescent="0.25">
      <c r="A675">
        <v>1984</v>
      </c>
      <c r="B675" t="s">
        <v>79</v>
      </c>
      <c r="C675" t="e">
        <f>IF(#REF!="",C518,#REF!)</f>
        <v>#REF!</v>
      </c>
      <c r="E675">
        <v>259.51577621323759</v>
      </c>
      <c r="F675">
        <v>59.518000000000001</v>
      </c>
      <c r="G675">
        <v>0</v>
      </c>
      <c r="H675">
        <v>633.07500000000005</v>
      </c>
      <c r="I675">
        <v>0</v>
      </c>
      <c r="J675" t="s">
        <v>32</v>
      </c>
    </row>
    <row r="676" spans="1:10" x14ac:dyDescent="0.25">
      <c r="A676">
        <v>1984</v>
      </c>
      <c r="B676" t="s">
        <v>80</v>
      </c>
      <c r="C676" t="e">
        <f>IF(#REF!="",C519,#REF!)</f>
        <v>#REF!</v>
      </c>
      <c r="D676" t="s">
        <v>191</v>
      </c>
      <c r="E676" t="s">
        <v>191</v>
      </c>
      <c r="F676" t="s">
        <v>191</v>
      </c>
      <c r="G676">
        <v>0</v>
      </c>
      <c r="H676" t="s">
        <v>192</v>
      </c>
      <c r="I676">
        <v>0</v>
      </c>
      <c r="J676" t="s">
        <v>32</v>
      </c>
    </row>
    <row r="677" spans="1:10" x14ac:dyDescent="0.25">
      <c r="A677">
        <v>1984</v>
      </c>
      <c r="B677" t="s">
        <v>81</v>
      </c>
      <c r="C677" t="e">
        <f>IF(#REF!="",C520,#REF!)</f>
        <v>#REF!</v>
      </c>
      <c r="E677">
        <v>21.340331665330687</v>
      </c>
      <c r="F677">
        <v>-0.33400000000000002</v>
      </c>
      <c r="G677">
        <v>0</v>
      </c>
      <c r="H677">
        <v>363.4</v>
      </c>
      <c r="I677">
        <v>0</v>
      </c>
      <c r="J677" t="s">
        <v>32</v>
      </c>
    </row>
    <row r="678" spans="1:10" x14ac:dyDescent="0.25">
      <c r="A678">
        <v>1984</v>
      </c>
      <c r="B678" t="s">
        <v>82</v>
      </c>
      <c r="C678" t="e">
        <f>IF(#REF!="",C521,#REF!)</f>
        <v>#REF!</v>
      </c>
      <c r="D678" t="s">
        <v>191</v>
      </c>
      <c r="E678">
        <v>86.724707911863874</v>
      </c>
      <c r="F678">
        <v>5.2709999999999999</v>
      </c>
      <c r="G678">
        <v>0</v>
      </c>
      <c r="H678">
        <v>2564.721</v>
      </c>
      <c r="I678">
        <v>0</v>
      </c>
      <c r="J678" t="s">
        <v>32</v>
      </c>
    </row>
    <row r="679" spans="1:10" x14ac:dyDescent="0.25">
      <c r="A679">
        <v>1984</v>
      </c>
      <c r="B679" t="s">
        <v>83</v>
      </c>
      <c r="C679" t="e">
        <f>IF(#REF!="",C522,#REF!)</f>
        <v>#REF!</v>
      </c>
      <c r="D679">
        <v>5.1849999999999996</v>
      </c>
      <c r="E679">
        <v>56.559123705559088</v>
      </c>
      <c r="F679">
        <v>7</v>
      </c>
      <c r="G679">
        <v>0</v>
      </c>
      <c r="H679">
        <v>13087.357</v>
      </c>
      <c r="I679">
        <v>0</v>
      </c>
      <c r="J679">
        <v>0.20309211154316745</v>
      </c>
    </row>
    <row r="680" spans="1:10" x14ac:dyDescent="0.25">
      <c r="A680">
        <v>1984</v>
      </c>
      <c r="B680" t="s">
        <v>84</v>
      </c>
      <c r="C680" t="e">
        <f>IF(#REF!="",C523,#REF!)</f>
        <v>#REF!</v>
      </c>
      <c r="D680">
        <v>10.067</v>
      </c>
      <c r="E680">
        <v>47.214816359659999</v>
      </c>
      <c r="F680">
        <v>7.6740000000000004</v>
      </c>
      <c r="G680">
        <v>0</v>
      </c>
      <c r="H680">
        <v>14026.456</v>
      </c>
      <c r="I680">
        <v>0</v>
      </c>
      <c r="J680">
        <v>0.33755404006603157</v>
      </c>
    </row>
    <row r="681" spans="1:10" x14ac:dyDescent="0.25">
      <c r="A681">
        <v>1984</v>
      </c>
      <c r="B681" t="s">
        <v>85</v>
      </c>
      <c r="C681" t="e">
        <f>IF(#REF!="",C524,#REF!)</f>
        <v>#REF!</v>
      </c>
      <c r="E681">
        <v>99.293149980722276</v>
      </c>
      <c r="F681">
        <v>5.9</v>
      </c>
      <c r="G681">
        <v>0</v>
      </c>
      <c r="H681">
        <v>11581.785</v>
      </c>
      <c r="I681">
        <v>0</v>
      </c>
      <c r="J681" t="s">
        <v>32</v>
      </c>
    </row>
    <row r="682" spans="1:10" x14ac:dyDescent="0.25">
      <c r="A682">
        <v>1984</v>
      </c>
      <c r="B682" t="s">
        <v>86</v>
      </c>
      <c r="C682" t="e">
        <f>IF(#REF!="",C525,#REF!)</f>
        <v>#REF!</v>
      </c>
      <c r="D682" t="s">
        <v>191</v>
      </c>
      <c r="E682" t="s">
        <v>191</v>
      </c>
      <c r="F682" t="s">
        <v>191</v>
      </c>
      <c r="G682">
        <v>0</v>
      </c>
      <c r="H682" t="s">
        <v>192</v>
      </c>
      <c r="I682">
        <v>0</v>
      </c>
      <c r="J682" t="s">
        <v>32</v>
      </c>
    </row>
    <row r="683" spans="1:10" x14ac:dyDescent="0.25">
      <c r="A683">
        <v>1984</v>
      </c>
      <c r="B683" t="s">
        <v>87</v>
      </c>
      <c r="C683" t="e">
        <f>IF(#REF!="",C526,#REF!)</f>
        <v>#REF!</v>
      </c>
      <c r="D683">
        <v>8.0579999999999998</v>
      </c>
      <c r="E683">
        <v>46.395901179676635</v>
      </c>
      <c r="F683">
        <v>2.3959999999999999</v>
      </c>
      <c r="G683">
        <v>0</v>
      </c>
      <c r="H683">
        <v>14146.036</v>
      </c>
      <c r="I683">
        <v>0</v>
      </c>
      <c r="J683">
        <v>0.26458193446314604</v>
      </c>
    </row>
    <row r="684" spans="1:10" x14ac:dyDescent="0.25">
      <c r="A684">
        <v>1984</v>
      </c>
      <c r="B684" t="s">
        <v>88</v>
      </c>
      <c r="C684" t="e">
        <f>IF(#REF!="",C527,#REF!)</f>
        <v>#REF!</v>
      </c>
      <c r="E684">
        <v>18.814611122815187</v>
      </c>
      <c r="F684">
        <v>40.03</v>
      </c>
      <c r="G684">
        <v>0</v>
      </c>
      <c r="H684">
        <v>856.35299999999995</v>
      </c>
      <c r="I684">
        <v>0</v>
      </c>
      <c r="J684" t="s">
        <v>32</v>
      </c>
    </row>
    <row r="685" spans="1:10" x14ac:dyDescent="0.25">
      <c r="A685">
        <v>1984</v>
      </c>
      <c r="B685" t="s">
        <v>89</v>
      </c>
      <c r="C685" t="e">
        <f>IF(#REF!="",C528,#REF!)</f>
        <v>#REF!</v>
      </c>
      <c r="D685">
        <v>7.8769999999999998</v>
      </c>
      <c r="E685">
        <v>40.80574077222898</v>
      </c>
      <c r="F685">
        <v>18.419</v>
      </c>
      <c r="G685">
        <v>0</v>
      </c>
      <c r="H685">
        <v>10453.121999999999</v>
      </c>
      <c r="I685">
        <v>0</v>
      </c>
      <c r="J685">
        <v>0.33823027588600335</v>
      </c>
    </row>
    <row r="686" spans="1:10" x14ac:dyDescent="0.25">
      <c r="A686">
        <v>1984</v>
      </c>
      <c r="B686" t="s">
        <v>90</v>
      </c>
      <c r="C686" t="e">
        <f>IF(#REF!="",C529,#REF!)</f>
        <v>#REF!</v>
      </c>
      <c r="E686">
        <v>102.56669021428331</v>
      </c>
      <c r="F686">
        <v>5.66</v>
      </c>
      <c r="G686">
        <v>0</v>
      </c>
      <c r="H686">
        <v>2387.6419999999998</v>
      </c>
      <c r="I686">
        <v>0</v>
      </c>
      <c r="J686" t="s">
        <v>32</v>
      </c>
    </row>
    <row r="687" spans="1:10" x14ac:dyDescent="0.25">
      <c r="A687">
        <v>1984</v>
      </c>
      <c r="B687" t="s">
        <v>91</v>
      </c>
      <c r="C687" t="e">
        <f>IF(#REF!="",C530,#REF!)</f>
        <v>#REF!</v>
      </c>
      <c r="E687">
        <v>28.153114381879764</v>
      </c>
      <c r="F687">
        <v>3.2080000000000002</v>
      </c>
      <c r="G687">
        <v>0</v>
      </c>
      <c r="H687">
        <v>3256.942</v>
      </c>
      <c r="I687">
        <v>0</v>
      </c>
      <c r="J687" t="s">
        <v>32</v>
      </c>
    </row>
    <row r="688" spans="1:10" x14ac:dyDescent="0.25">
      <c r="A688">
        <v>1984</v>
      </c>
      <c r="B688" t="s">
        <v>92</v>
      </c>
      <c r="C688" t="e">
        <f>IF(#REF!="",C531,#REF!)</f>
        <v>#REF!</v>
      </c>
      <c r="E688" t="s">
        <v>191</v>
      </c>
      <c r="F688">
        <v>26.01</v>
      </c>
      <c r="G688">
        <v>0</v>
      </c>
      <c r="H688" t="s">
        <v>192</v>
      </c>
      <c r="I688">
        <v>0</v>
      </c>
      <c r="J688" t="s">
        <v>32</v>
      </c>
    </row>
    <row r="689" spans="1:10" x14ac:dyDescent="0.25">
      <c r="A689">
        <v>1984</v>
      </c>
      <c r="B689" t="s">
        <v>93</v>
      </c>
      <c r="C689" t="e">
        <f>IF(#REF!="",C532,#REF!)</f>
        <v>#REF!</v>
      </c>
      <c r="E689">
        <v>64.682622932698536</v>
      </c>
      <c r="F689">
        <v>64.855000000000004</v>
      </c>
      <c r="G689">
        <v>0</v>
      </c>
      <c r="H689">
        <v>820.12599999999998</v>
      </c>
      <c r="I689">
        <v>0</v>
      </c>
      <c r="J689" t="s">
        <v>32</v>
      </c>
    </row>
    <row r="690" spans="1:10" x14ac:dyDescent="0.25">
      <c r="A690">
        <v>1984</v>
      </c>
      <c r="B690" t="s">
        <v>94</v>
      </c>
      <c r="C690" t="e">
        <f>IF(#REF!="",C533,#REF!)</f>
        <v>#REF!</v>
      </c>
      <c r="E690">
        <v>95.520138573653725</v>
      </c>
      <c r="F690">
        <v>25.138999999999999</v>
      </c>
      <c r="G690">
        <v>0</v>
      </c>
      <c r="H690">
        <v>1853.271</v>
      </c>
      <c r="I690">
        <v>0</v>
      </c>
      <c r="J690" t="s">
        <v>32</v>
      </c>
    </row>
    <row r="691" spans="1:10" x14ac:dyDescent="0.25">
      <c r="A691">
        <v>1984</v>
      </c>
      <c r="B691" t="s">
        <v>95</v>
      </c>
      <c r="C691" t="e">
        <f>IF(#REF!="",C534,#REF!)</f>
        <v>#REF!</v>
      </c>
      <c r="E691" t="s">
        <v>191</v>
      </c>
      <c r="F691">
        <v>6.4020000000000001</v>
      </c>
      <c r="G691">
        <v>0</v>
      </c>
      <c r="H691">
        <v>1212.317</v>
      </c>
      <c r="I691">
        <v>0</v>
      </c>
      <c r="J691" t="s">
        <v>32</v>
      </c>
    </row>
    <row r="692" spans="1:10" x14ac:dyDescent="0.25">
      <c r="A692">
        <v>1984</v>
      </c>
      <c r="B692" t="s">
        <v>96</v>
      </c>
      <c r="C692" t="e">
        <f>IF(#REF!="",C535,#REF!)</f>
        <v>#REF!</v>
      </c>
      <c r="D692">
        <v>6.3490000000000002</v>
      </c>
      <c r="E692">
        <v>57.728231394998495</v>
      </c>
      <c r="F692">
        <v>4.726</v>
      </c>
      <c r="G692">
        <v>0</v>
      </c>
      <c r="H692">
        <v>1688.7429999999999</v>
      </c>
      <c r="I692">
        <v>0</v>
      </c>
      <c r="J692" t="s">
        <v>32</v>
      </c>
    </row>
    <row r="693" spans="1:10" x14ac:dyDescent="0.25">
      <c r="A693">
        <v>1984</v>
      </c>
      <c r="B693" t="s">
        <v>97</v>
      </c>
      <c r="C693" t="e">
        <f>IF(#REF!="",C536,#REF!)</f>
        <v>#REF!</v>
      </c>
      <c r="D693">
        <v>3.7</v>
      </c>
      <c r="E693" t="s">
        <v>192</v>
      </c>
      <c r="F693">
        <v>8.5739999999999998</v>
      </c>
      <c r="G693">
        <v>0</v>
      </c>
      <c r="H693">
        <v>10451.453</v>
      </c>
      <c r="I693">
        <v>0</v>
      </c>
      <c r="J693">
        <v>0.35409414468809614</v>
      </c>
    </row>
    <row r="694" spans="1:10" x14ac:dyDescent="0.25">
      <c r="A694">
        <v>1984</v>
      </c>
      <c r="B694" t="s">
        <v>98</v>
      </c>
      <c r="C694" t="e">
        <f>IF(#REF!="",C537,#REF!)</f>
        <v>#REF!</v>
      </c>
      <c r="D694">
        <v>0.11700000000000001</v>
      </c>
      <c r="E694" t="s">
        <v>191</v>
      </c>
      <c r="F694">
        <v>8.6509999999999998</v>
      </c>
      <c r="G694">
        <v>0</v>
      </c>
      <c r="H694">
        <v>8629.5619999999999</v>
      </c>
      <c r="I694">
        <v>0</v>
      </c>
      <c r="J694">
        <v>0.21471575714821037</v>
      </c>
    </row>
    <row r="695" spans="1:10" x14ac:dyDescent="0.25">
      <c r="A695">
        <v>1984</v>
      </c>
      <c r="B695" t="s">
        <v>99</v>
      </c>
      <c r="C695" t="e">
        <f>IF(#REF!="",C538,#REF!)</f>
        <v>#REF!</v>
      </c>
      <c r="D695">
        <v>1.254</v>
      </c>
      <c r="E695">
        <v>74.139332229914103</v>
      </c>
      <c r="F695">
        <v>29.17</v>
      </c>
      <c r="G695">
        <v>0</v>
      </c>
      <c r="H695">
        <v>13886.001</v>
      </c>
      <c r="I695">
        <v>0</v>
      </c>
      <c r="J695" t="s">
        <v>32</v>
      </c>
    </row>
    <row r="696" spans="1:10" x14ac:dyDescent="0.25">
      <c r="A696">
        <v>1984</v>
      </c>
      <c r="B696" t="s">
        <v>100</v>
      </c>
      <c r="C696" t="e">
        <f>IF(#REF!="",C539,#REF!)</f>
        <v>#REF!</v>
      </c>
      <c r="E696">
        <v>13.767928693437698</v>
      </c>
      <c r="F696">
        <v>8.3219999999999992</v>
      </c>
      <c r="G696">
        <v>0</v>
      </c>
      <c r="H696">
        <v>809.66700000000003</v>
      </c>
      <c r="I696">
        <v>0</v>
      </c>
      <c r="J696">
        <v>0.45361905918564899</v>
      </c>
    </row>
    <row r="697" spans="1:10" x14ac:dyDescent="0.25">
      <c r="A697">
        <v>1984</v>
      </c>
      <c r="B697" t="s">
        <v>101</v>
      </c>
      <c r="C697" t="e">
        <f>IF(#REF!="",C540,#REF!)</f>
        <v>#REF!</v>
      </c>
      <c r="D697">
        <v>1.52</v>
      </c>
      <c r="E697">
        <v>47.664962629120453</v>
      </c>
      <c r="F697">
        <v>10.339</v>
      </c>
      <c r="G697">
        <v>0</v>
      </c>
      <c r="H697">
        <v>1909.2729999999999</v>
      </c>
      <c r="I697">
        <v>0</v>
      </c>
      <c r="J697">
        <v>0.33011176175849377</v>
      </c>
    </row>
    <row r="698" spans="1:10" x14ac:dyDescent="0.25">
      <c r="A698">
        <v>1984</v>
      </c>
      <c r="B698" t="s">
        <v>102</v>
      </c>
      <c r="C698" t="e">
        <f>IF(#REF!="",C541,#REF!)</f>
        <v>#REF!</v>
      </c>
      <c r="D698">
        <v>15.602</v>
      </c>
      <c r="E698">
        <v>108.41372364906256</v>
      </c>
      <c r="F698">
        <v>8.6359999999999992</v>
      </c>
      <c r="G698">
        <v>0</v>
      </c>
      <c r="H698">
        <v>9750.0259999999998</v>
      </c>
      <c r="I698">
        <v>0</v>
      </c>
      <c r="J698">
        <v>0.33426937325056211</v>
      </c>
    </row>
    <row r="699" spans="1:10" x14ac:dyDescent="0.25">
      <c r="A699">
        <v>1984</v>
      </c>
      <c r="B699" t="s">
        <v>103</v>
      </c>
      <c r="C699" t="e">
        <f>IF(#REF!="",C542,#REF!)</f>
        <v>#REF!</v>
      </c>
      <c r="D699">
        <v>5.8929999999999998</v>
      </c>
      <c r="E699">
        <v>95.717655592420087</v>
      </c>
      <c r="F699">
        <v>373.82</v>
      </c>
      <c r="G699">
        <v>0</v>
      </c>
      <c r="H699">
        <v>9403.8259999999991</v>
      </c>
      <c r="I699">
        <v>0</v>
      </c>
      <c r="J699">
        <v>0.30579942925031794</v>
      </c>
    </row>
    <row r="700" spans="1:10" x14ac:dyDescent="0.25">
      <c r="A700">
        <v>1984</v>
      </c>
      <c r="B700" t="s">
        <v>104</v>
      </c>
      <c r="C700" t="e">
        <f>IF(#REF!="",C543,#REF!)</f>
        <v>#REF!</v>
      </c>
      <c r="D700">
        <v>7.8419999999999996</v>
      </c>
      <c r="E700">
        <v>42.55037983435421</v>
      </c>
      <c r="F700">
        <v>10.74</v>
      </c>
      <c r="G700">
        <v>0</v>
      </c>
      <c r="H700">
        <v>13333.489</v>
      </c>
      <c r="I700">
        <v>0</v>
      </c>
      <c r="J700">
        <v>0.31075487181197764</v>
      </c>
    </row>
    <row r="701" spans="1:10" x14ac:dyDescent="0.25">
      <c r="A701">
        <v>1984</v>
      </c>
      <c r="B701" t="s">
        <v>105</v>
      </c>
      <c r="C701" t="e">
        <f>IF(#REF!="",C544,#REF!)</f>
        <v>#REF!</v>
      </c>
      <c r="D701">
        <v>25.512</v>
      </c>
      <c r="E701">
        <v>117.18865300530904</v>
      </c>
      <c r="F701">
        <v>31.254999999999999</v>
      </c>
      <c r="G701">
        <v>0</v>
      </c>
      <c r="H701">
        <v>3888.3980000000001</v>
      </c>
      <c r="I701">
        <v>0</v>
      </c>
      <c r="J701">
        <v>0.49513136664102242</v>
      </c>
    </row>
    <row r="702" spans="1:10" x14ac:dyDescent="0.25">
      <c r="A702">
        <v>1984</v>
      </c>
      <c r="B702" t="s">
        <v>106</v>
      </c>
      <c r="C702" t="e">
        <f>IF(#REF!="",C545,#REF!)</f>
        <v>#REF!</v>
      </c>
      <c r="D702">
        <v>2.7170000000000001</v>
      </c>
      <c r="E702">
        <v>26.841134221112622</v>
      </c>
      <c r="F702">
        <v>2.2919999999999998</v>
      </c>
      <c r="G702">
        <v>0</v>
      </c>
      <c r="H702">
        <v>12035.478999999999</v>
      </c>
      <c r="I702">
        <v>1</v>
      </c>
      <c r="J702">
        <v>0.24518883328105129</v>
      </c>
    </row>
    <row r="703" spans="1:10" x14ac:dyDescent="0.25">
      <c r="A703">
        <v>1984</v>
      </c>
      <c r="B703" t="s">
        <v>107</v>
      </c>
      <c r="C703" t="e">
        <f>IF(#REF!="",C546,#REF!)</f>
        <v>#REF!</v>
      </c>
      <c r="D703">
        <v>5.3609999999999998</v>
      </c>
      <c r="E703">
        <v>118.6259621930146</v>
      </c>
      <c r="F703">
        <v>4.0449999999999999</v>
      </c>
      <c r="G703">
        <v>0</v>
      </c>
      <c r="H703">
        <v>5072.6620000000003</v>
      </c>
      <c r="I703">
        <v>0</v>
      </c>
      <c r="J703">
        <v>0.35925005225248119</v>
      </c>
    </row>
    <row r="704" spans="1:10" x14ac:dyDescent="0.25">
      <c r="A704">
        <v>1984</v>
      </c>
      <c r="B704" t="s">
        <v>108</v>
      </c>
      <c r="C704" t="e">
        <f>IF(#REF!="",C547,#REF!)</f>
        <v>#REF!</v>
      </c>
      <c r="D704" t="s">
        <v>191</v>
      </c>
      <c r="E704" t="s">
        <v>191</v>
      </c>
      <c r="F704" t="s">
        <v>191</v>
      </c>
      <c r="G704">
        <v>0</v>
      </c>
      <c r="H704" t="s">
        <v>192</v>
      </c>
      <c r="I704">
        <v>0</v>
      </c>
      <c r="J704" t="s">
        <v>32</v>
      </c>
    </row>
    <row r="705" spans="1:10" x14ac:dyDescent="0.25">
      <c r="A705">
        <v>1984</v>
      </c>
      <c r="B705" t="s">
        <v>109</v>
      </c>
      <c r="C705" t="e">
        <f>IF(#REF!="",C548,#REF!)</f>
        <v>#REF!</v>
      </c>
      <c r="E705">
        <v>58.80389757806249</v>
      </c>
      <c r="F705">
        <v>20.667000000000002</v>
      </c>
      <c r="G705">
        <v>0</v>
      </c>
      <c r="H705">
        <v>1213.181</v>
      </c>
      <c r="I705">
        <v>0</v>
      </c>
      <c r="J705">
        <v>0.54051098313442492</v>
      </c>
    </row>
    <row r="706" spans="1:10" x14ac:dyDescent="0.25">
      <c r="A706">
        <v>1984</v>
      </c>
      <c r="B706" t="s">
        <v>110</v>
      </c>
      <c r="C706" t="e">
        <f>IF(#REF!="",C549,#REF!)</f>
        <v>#REF!</v>
      </c>
      <c r="D706">
        <v>3.85</v>
      </c>
      <c r="E706" t="s">
        <v>192</v>
      </c>
      <c r="F706">
        <v>2.274</v>
      </c>
      <c r="G706">
        <v>0</v>
      </c>
      <c r="H706">
        <v>3902.2759999999998</v>
      </c>
      <c r="I706">
        <v>0</v>
      </c>
      <c r="J706">
        <v>0.32604808230732757</v>
      </c>
    </row>
    <row r="707" spans="1:10" x14ac:dyDescent="0.25">
      <c r="A707">
        <v>1984</v>
      </c>
      <c r="B707" t="s">
        <v>111</v>
      </c>
      <c r="C707" t="e">
        <f>IF(#REF!="",C550,#REF!)</f>
        <v>#REF!</v>
      </c>
      <c r="D707" t="s">
        <v>191</v>
      </c>
      <c r="E707" t="s">
        <v>191</v>
      </c>
      <c r="F707" t="s">
        <v>191</v>
      </c>
      <c r="G707">
        <v>0</v>
      </c>
      <c r="H707" t="s">
        <v>192</v>
      </c>
      <c r="I707">
        <v>0</v>
      </c>
      <c r="J707" t="s">
        <v>32</v>
      </c>
    </row>
    <row r="708" spans="1:10" x14ac:dyDescent="0.25">
      <c r="A708">
        <v>1984</v>
      </c>
      <c r="B708" t="s">
        <v>112</v>
      </c>
      <c r="C708" t="e">
        <f>IF(#REF!="",C551,#REF!)</f>
        <v>#REF!</v>
      </c>
      <c r="D708" t="s">
        <v>191</v>
      </c>
      <c r="E708" t="s">
        <v>191</v>
      </c>
      <c r="F708" t="s">
        <v>191</v>
      </c>
      <c r="G708">
        <v>0</v>
      </c>
      <c r="H708" t="s">
        <v>192</v>
      </c>
      <c r="I708">
        <v>0</v>
      </c>
      <c r="J708" t="s">
        <v>32</v>
      </c>
    </row>
    <row r="709" spans="1:10" x14ac:dyDescent="0.25">
      <c r="A709">
        <v>1984</v>
      </c>
      <c r="B709" t="s">
        <v>113</v>
      </c>
      <c r="C709" t="e">
        <f>IF(#REF!="",C552,#REF!)</f>
        <v>#REF!</v>
      </c>
      <c r="E709" t="s">
        <v>191</v>
      </c>
      <c r="F709">
        <v>17.600000000000001</v>
      </c>
      <c r="G709">
        <v>0</v>
      </c>
      <c r="H709">
        <v>8554.61</v>
      </c>
      <c r="I709">
        <v>0</v>
      </c>
      <c r="J709" t="s">
        <v>32</v>
      </c>
    </row>
    <row r="710" spans="1:10" x14ac:dyDescent="0.25">
      <c r="A710">
        <v>1984</v>
      </c>
      <c r="B710" t="s">
        <v>114</v>
      </c>
      <c r="C710" t="e">
        <f>IF(#REF!="",C553,#REF!)</f>
        <v>#REF!</v>
      </c>
      <c r="E710">
        <v>175.25279642058166</v>
      </c>
      <c r="F710">
        <v>10.811</v>
      </c>
      <c r="G710">
        <v>0</v>
      </c>
      <c r="H710">
        <v>621.71199999999999</v>
      </c>
      <c r="I710">
        <v>0</v>
      </c>
      <c r="J710" t="s">
        <v>32</v>
      </c>
    </row>
    <row r="711" spans="1:10" x14ac:dyDescent="0.25">
      <c r="A711">
        <v>1984</v>
      </c>
      <c r="B711" t="s">
        <v>115</v>
      </c>
      <c r="C711" t="e">
        <f>IF(#REF!="",C554,#REF!)</f>
        <v>#REF!</v>
      </c>
      <c r="E711">
        <v>105.71869120769159</v>
      </c>
      <c r="F711" t="s">
        <v>191</v>
      </c>
      <c r="G711">
        <v>0</v>
      </c>
      <c r="H711" t="s">
        <v>192</v>
      </c>
      <c r="I711">
        <v>0</v>
      </c>
      <c r="J711" t="s">
        <v>32</v>
      </c>
    </row>
    <row r="712" spans="1:10" x14ac:dyDescent="0.25">
      <c r="A712">
        <v>1984</v>
      </c>
      <c r="B712" t="s">
        <v>116</v>
      </c>
      <c r="C712" t="e">
        <f>IF(#REF!="",C555,#REF!)</f>
        <v>#REF!</v>
      </c>
      <c r="D712" t="s">
        <v>191</v>
      </c>
      <c r="E712" t="s">
        <v>191</v>
      </c>
      <c r="F712" t="s">
        <v>191</v>
      </c>
      <c r="G712">
        <v>0</v>
      </c>
      <c r="H712" t="s">
        <v>192</v>
      </c>
      <c r="I712">
        <v>0</v>
      </c>
      <c r="J712" t="s">
        <v>32</v>
      </c>
    </row>
    <row r="713" spans="1:10" x14ac:dyDescent="0.25">
      <c r="A713">
        <v>1984</v>
      </c>
      <c r="B713" t="s">
        <v>117</v>
      </c>
      <c r="C713" t="e">
        <f>IF(#REF!="",C556,#REF!)</f>
        <v>#REF!</v>
      </c>
      <c r="D713">
        <v>1.748</v>
      </c>
      <c r="E713">
        <v>190.81379520796432</v>
      </c>
      <c r="F713">
        <v>5.6369999999999996</v>
      </c>
      <c r="G713">
        <v>0</v>
      </c>
      <c r="H713">
        <v>20753.310000000001</v>
      </c>
      <c r="I713">
        <v>0</v>
      </c>
      <c r="J713">
        <v>0.24569749299869981</v>
      </c>
    </row>
    <row r="714" spans="1:10" x14ac:dyDescent="0.25">
      <c r="A714">
        <v>1984</v>
      </c>
      <c r="B714" t="s">
        <v>118</v>
      </c>
      <c r="C714" t="e">
        <f>IF(#REF!="",C557,#REF!)</f>
        <v>#REF!</v>
      </c>
      <c r="D714" t="s">
        <v>191</v>
      </c>
      <c r="E714" t="s">
        <v>192</v>
      </c>
      <c r="F714" t="s">
        <v>191</v>
      </c>
      <c r="G714">
        <v>0</v>
      </c>
      <c r="H714" t="s">
        <v>192</v>
      </c>
      <c r="I714">
        <v>0</v>
      </c>
      <c r="J714" t="s">
        <v>32</v>
      </c>
    </row>
    <row r="715" spans="1:10" x14ac:dyDescent="0.25">
      <c r="A715">
        <v>1984</v>
      </c>
      <c r="B715" t="s">
        <v>119</v>
      </c>
      <c r="C715" t="e">
        <f>IF(#REF!="",C558,#REF!)</f>
        <v>#REF!</v>
      </c>
      <c r="E715">
        <v>31.19179633237551</v>
      </c>
      <c r="F715">
        <v>9.7200000000000006</v>
      </c>
      <c r="G715">
        <v>0</v>
      </c>
      <c r="H715">
        <v>886.20399999999995</v>
      </c>
      <c r="I715">
        <v>0</v>
      </c>
      <c r="J715" t="s">
        <v>32</v>
      </c>
    </row>
    <row r="716" spans="1:10" x14ac:dyDescent="0.25">
      <c r="A716">
        <v>1984</v>
      </c>
      <c r="B716" t="s">
        <v>120</v>
      </c>
      <c r="C716" t="e">
        <f>IF(#REF!="",C559,#REF!)</f>
        <v>#REF!</v>
      </c>
      <c r="E716">
        <v>54.796769068169858</v>
      </c>
      <c r="F716">
        <v>19.745000000000001</v>
      </c>
      <c r="G716">
        <v>0</v>
      </c>
      <c r="H716">
        <v>315.375</v>
      </c>
      <c r="I716">
        <v>0</v>
      </c>
      <c r="J716" t="s">
        <v>32</v>
      </c>
    </row>
    <row r="717" spans="1:10" x14ac:dyDescent="0.25">
      <c r="A717">
        <v>1984</v>
      </c>
      <c r="B717" t="s">
        <v>121</v>
      </c>
      <c r="C717" t="e">
        <f>IF(#REF!="",C560,#REF!)</f>
        <v>#REF!</v>
      </c>
      <c r="D717" t="s">
        <v>191</v>
      </c>
      <c r="E717">
        <v>105.08547806312151</v>
      </c>
      <c r="F717">
        <v>3.9039999999999999</v>
      </c>
      <c r="G717">
        <v>0</v>
      </c>
      <c r="H717">
        <v>4715.5420000000004</v>
      </c>
      <c r="I717">
        <v>0</v>
      </c>
      <c r="J717">
        <v>0.45768556018208351</v>
      </c>
    </row>
    <row r="718" spans="1:10" x14ac:dyDescent="0.25">
      <c r="A718">
        <v>1984</v>
      </c>
      <c r="B718" t="s">
        <v>122</v>
      </c>
      <c r="C718" t="e">
        <f>IF(#REF!="",C561,#REF!)</f>
        <v>#REF!</v>
      </c>
      <c r="E718">
        <v>164.10427461139895</v>
      </c>
      <c r="F718">
        <v>0.99099999999999999</v>
      </c>
      <c r="G718">
        <v>0</v>
      </c>
      <c r="H718">
        <v>1720.7339999999999</v>
      </c>
      <c r="I718">
        <v>0</v>
      </c>
      <c r="J718" t="s">
        <v>32</v>
      </c>
    </row>
    <row r="719" spans="1:10" x14ac:dyDescent="0.25">
      <c r="A719">
        <v>1984</v>
      </c>
      <c r="B719" t="s">
        <v>123</v>
      </c>
      <c r="C719" t="e">
        <f>IF(#REF!="",C562,#REF!)</f>
        <v>#REF!</v>
      </c>
      <c r="E719">
        <v>50.61710494200922</v>
      </c>
      <c r="F719">
        <v>10.714</v>
      </c>
      <c r="G719">
        <v>0</v>
      </c>
      <c r="H719">
        <v>551.87599999999998</v>
      </c>
      <c r="I719">
        <v>0</v>
      </c>
      <c r="J719" t="s">
        <v>32</v>
      </c>
    </row>
    <row r="720" spans="1:10" x14ac:dyDescent="0.25">
      <c r="A720">
        <v>1984</v>
      </c>
      <c r="B720" t="s">
        <v>124</v>
      </c>
      <c r="C720" t="e">
        <f>IF(#REF!="",C563,#REF!)</f>
        <v>#REF!</v>
      </c>
      <c r="D720">
        <v>12.5</v>
      </c>
      <c r="E720">
        <v>138.89454164492057</v>
      </c>
      <c r="F720">
        <v>-0.443</v>
      </c>
      <c r="G720">
        <v>0</v>
      </c>
      <c r="H720" t="s">
        <v>192</v>
      </c>
      <c r="I720">
        <v>0</v>
      </c>
      <c r="J720" t="s">
        <v>32</v>
      </c>
    </row>
    <row r="721" spans="1:10" x14ac:dyDescent="0.25">
      <c r="A721">
        <v>1984</v>
      </c>
      <c r="B721" t="s">
        <v>125</v>
      </c>
      <c r="C721" t="e">
        <f>IF(#REF!="",C564,#REF!)</f>
        <v>#REF!</v>
      </c>
      <c r="E721">
        <v>118.7249566628569</v>
      </c>
      <c r="F721" t="s">
        <v>191</v>
      </c>
      <c r="G721">
        <v>0</v>
      </c>
      <c r="H721" t="s">
        <v>192</v>
      </c>
      <c r="I721">
        <v>0</v>
      </c>
      <c r="J721" t="s">
        <v>32</v>
      </c>
    </row>
    <row r="722" spans="1:10" x14ac:dyDescent="0.25">
      <c r="A722">
        <v>1984</v>
      </c>
      <c r="B722" t="s">
        <v>126</v>
      </c>
      <c r="C722" t="e">
        <f>IF(#REF!="",C565,#REF!)</f>
        <v>#REF!</v>
      </c>
      <c r="D722">
        <v>17.12</v>
      </c>
      <c r="E722">
        <v>100.26817382773885</v>
      </c>
      <c r="F722">
        <v>5.5250000000000004</v>
      </c>
      <c r="G722">
        <v>0</v>
      </c>
      <c r="H722">
        <v>2556.547</v>
      </c>
      <c r="I722">
        <v>0</v>
      </c>
      <c r="J722">
        <v>0.36867634706718971</v>
      </c>
    </row>
    <row r="723" spans="1:10" x14ac:dyDescent="0.25">
      <c r="A723">
        <v>1984</v>
      </c>
      <c r="B723" t="s">
        <v>127</v>
      </c>
      <c r="C723" t="e">
        <f>IF(#REF!="",C566,#REF!)</f>
        <v>#REF!</v>
      </c>
      <c r="D723">
        <v>5.6</v>
      </c>
      <c r="E723">
        <v>26.933780768642446</v>
      </c>
      <c r="F723">
        <v>65.448999999999998</v>
      </c>
      <c r="G723">
        <v>0</v>
      </c>
      <c r="H723">
        <v>7094.0860000000002</v>
      </c>
      <c r="I723">
        <v>0</v>
      </c>
      <c r="J723">
        <v>0.42954106441763945</v>
      </c>
    </row>
    <row r="724" spans="1:10" x14ac:dyDescent="0.25">
      <c r="A724">
        <v>1984</v>
      </c>
      <c r="B724" t="s">
        <v>128</v>
      </c>
      <c r="C724" t="e">
        <f>IF(#REF!="",C567,#REF!)</f>
        <v>#REF!</v>
      </c>
      <c r="D724" t="s">
        <v>191</v>
      </c>
      <c r="E724" t="s">
        <v>191</v>
      </c>
      <c r="F724" t="s">
        <v>191</v>
      </c>
      <c r="G724">
        <v>0</v>
      </c>
      <c r="H724" t="s">
        <v>192</v>
      </c>
      <c r="I724">
        <v>0</v>
      </c>
      <c r="J724" t="s">
        <v>32</v>
      </c>
    </row>
    <row r="725" spans="1:10" x14ac:dyDescent="0.25">
      <c r="A725">
        <v>1984</v>
      </c>
      <c r="B725" t="s">
        <v>129</v>
      </c>
      <c r="C725" t="e">
        <f>IF(#REF!="",C568,#REF!)</f>
        <v>#REF!</v>
      </c>
      <c r="D725" t="s">
        <v>191</v>
      </c>
      <c r="E725">
        <v>94.251240701901963</v>
      </c>
      <c r="F725" t="s">
        <v>191</v>
      </c>
      <c r="G725">
        <v>0</v>
      </c>
      <c r="H725" t="s">
        <v>192</v>
      </c>
      <c r="I725">
        <v>0</v>
      </c>
      <c r="J725" t="s">
        <v>32</v>
      </c>
    </row>
    <row r="726" spans="1:10" x14ac:dyDescent="0.25">
      <c r="A726">
        <v>1984</v>
      </c>
      <c r="B726" t="s">
        <v>130</v>
      </c>
      <c r="C726" t="e">
        <f>IF(#REF!="",C569,#REF!)</f>
        <v>#REF!</v>
      </c>
      <c r="E726" t="s">
        <v>191</v>
      </c>
      <c r="F726" t="s">
        <v>191</v>
      </c>
      <c r="G726">
        <v>0</v>
      </c>
      <c r="H726" t="s">
        <v>192</v>
      </c>
      <c r="I726">
        <v>0</v>
      </c>
      <c r="J726" t="s">
        <v>32</v>
      </c>
    </row>
    <row r="727" spans="1:10" x14ac:dyDescent="0.25">
      <c r="A727">
        <v>1984</v>
      </c>
      <c r="B727" t="s">
        <v>131</v>
      </c>
      <c r="C727" t="e">
        <f>IF(#REF!="",C570,#REF!)</f>
        <v>#REF!</v>
      </c>
      <c r="D727" t="s">
        <v>191</v>
      </c>
      <c r="E727">
        <v>62.35603184519519</v>
      </c>
      <c r="F727">
        <v>12.448</v>
      </c>
      <c r="G727">
        <v>0</v>
      </c>
      <c r="H727">
        <v>1940.7159999999999</v>
      </c>
      <c r="I727">
        <v>0</v>
      </c>
      <c r="J727">
        <v>0.39619248146234554</v>
      </c>
    </row>
    <row r="728" spans="1:10" x14ac:dyDescent="0.25">
      <c r="A728">
        <v>1984</v>
      </c>
      <c r="B728" t="s">
        <v>132</v>
      </c>
      <c r="C728" t="e">
        <f>IF(#REF!="",C571,#REF!)</f>
        <v>#REF!</v>
      </c>
      <c r="E728">
        <v>22.505600780162304</v>
      </c>
      <c r="F728">
        <v>30.044</v>
      </c>
      <c r="G728">
        <v>0</v>
      </c>
      <c r="H728">
        <v>154.959</v>
      </c>
      <c r="I728">
        <v>0</v>
      </c>
      <c r="J728" t="s">
        <v>32</v>
      </c>
    </row>
    <row r="729" spans="1:10" x14ac:dyDescent="0.25">
      <c r="A729">
        <v>1984</v>
      </c>
      <c r="B729" t="s">
        <v>133</v>
      </c>
      <c r="C729" t="e">
        <f>IF(#REF!="",C572,#REF!)</f>
        <v>#REF!</v>
      </c>
      <c r="E729">
        <v>96.449715577719815</v>
      </c>
      <c r="F729" t="s">
        <v>191</v>
      </c>
      <c r="G729">
        <v>0</v>
      </c>
      <c r="H729" t="s">
        <v>192</v>
      </c>
      <c r="I729">
        <v>0</v>
      </c>
      <c r="J729" t="s">
        <v>32</v>
      </c>
    </row>
    <row r="730" spans="1:10" x14ac:dyDescent="0.25">
      <c r="A730">
        <v>1984</v>
      </c>
      <c r="B730" t="s">
        <v>134</v>
      </c>
      <c r="C730" t="e">
        <f>IF(#REF!="",C573,#REF!)</f>
        <v>#REF!</v>
      </c>
      <c r="E730">
        <v>30.101549811916602</v>
      </c>
      <c r="F730">
        <v>6.2140000000000004</v>
      </c>
      <c r="G730">
        <v>0</v>
      </c>
      <c r="H730">
        <v>570.59100000000001</v>
      </c>
      <c r="I730">
        <v>0</v>
      </c>
      <c r="J730">
        <v>0.27919864432756292</v>
      </c>
    </row>
    <row r="731" spans="1:10" x14ac:dyDescent="0.25">
      <c r="A731">
        <v>1984</v>
      </c>
      <c r="B731" t="s">
        <v>135</v>
      </c>
      <c r="C731" t="e">
        <f>IF(#REF!="",C574,#REF!)</f>
        <v>#REF!</v>
      </c>
      <c r="D731">
        <v>8.09</v>
      </c>
      <c r="E731">
        <v>112.88287275753046</v>
      </c>
      <c r="F731">
        <v>3.4</v>
      </c>
      <c r="G731">
        <v>0</v>
      </c>
      <c r="H731">
        <v>14752.107</v>
      </c>
      <c r="I731">
        <v>0</v>
      </c>
      <c r="J731">
        <v>0.24594342032144237</v>
      </c>
    </row>
    <row r="732" spans="1:10" x14ac:dyDescent="0.25">
      <c r="A732">
        <v>1984</v>
      </c>
      <c r="B732" t="s">
        <v>136</v>
      </c>
      <c r="C732" t="e">
        <f>IF(#REF!="",C575,#REF!)</f>
        <v>#REF!</v>
      </c>
      <c r="D732">
        <v>7.1859999999999999</v>
      </c>
      <c r="E732">
        <v>66.928600788220223</v>
      </c>
      <c r="F732">
        <v>6.1289999999999996</v>
      </c>
      <c r="G732">
        <v>0</v>
      </c>
      <c r="H732">
        <v>12346.521000000001</v>
      </c>
      <c r="I732">
        <v>0</v>
      </c>
      <c r="J732">
        <v>0.26554080785706974</v>
      </c>
    </row>
    <row r="733" spans="1:10" x14ac:dyDescent="0.25">
      <c r="A733">
        <v>1984</v>
      </c>
      <c r="B733" t="s">
        <v>137</v>
      </c>
      <c r="C733" t="e">
        <f>IF(#REF!="",C576,#REF!)</f>
        <v>#REF!</v>
      </c>
      <c r="D733">
        <v>12</v>
      </c>
      <c r="E733">
        <v>45.893849986366256</v>
      </c>
      <c r="F733">
        <v>141.30000000000001</v>
      </c>
      <c r="G733">
        <v>0</v>
      </c>
      <c r="H733" t="s">
        <v>192</v>
      </c>
      <c r="I733">
        <v>0</v>
      </c>
      <c r="J733" t="s">
        <v>32</v>
      </c>
    </row>
    <row r="734" spans="1:10" x14ac:dyDescent="0.25">
      <c r="A734">
        <v>1984</v>
      </c>
      <c r="B734" t="s">
        <v>138</v>
      </c>
      <c r="C734" t="e">
        <f>IF(#REF!="",C577,#REF!)</f>
        <v>#REF!</v>
      </c>
      <c r="E734">
        <v>49.875715272500258</v>
      </c>
      <c r="F734">
        <v>8.4120000000000008</v>
      </c>
      <c r="G734">
        <v>0</v>
      </c>
      <c r="H734">
        <v>484.166</v>
      </c>
      <c r="I734">
        <v>0</v>
      </c>
      <c r="J734" t="s">
        <v>32</v>
      </c>
    </row>
    <row r="735" spans="1:10" x14ac:dyDescent="0.25">
      <c r="A735">
        <v>1984</v>
      </c>
      <c r="B735" t="s">
        <v>139</v>
      </c>
      <c r="C735" t="e">
        <f>IF(#REF!="",C578,#REF!)</f>
        <v>#REF!</v>
      </c>
      <c r="D735" t="s">
        <v>191</v>
      </c>
      <c r="E735">
        <v>23.608882457792564</v>
      </c>
      <c r="F735">
        <v>40.908999999999999</v>
      </c>
      <c r="G735">
        <v>0</v>
      </c>
      <c r="H735">
        <v>1108.8810000000001</v>
      </c>
      <c r="I735">
        <v>0</v>
      </c>
      <c r="J735" t="s">
        <v>32</v>
      </c>
    </row>
    <row r="736" spans="1:10" x14ac:dyDescent="0.25">
      <c r="A736">
        <v>1984</v>
      </c>
      <c r="B736" t="s">
        <v>140</v>
      </c>
      <c r="C736" t="e">
        <f>IF(#REF!="",C579,#REF!)</f>
        <v>#REF!</v>
      </c>
      <c r="D736">
        <v>3.1469999999999998</v>
      </c>
      <c r="E736">
        <v>76.966084836039272</v>
      </c>
      <c r="F736">
        <v>6.31</v>
      </c>
      <c r="G736">
        <v>0</v>
      </c>
      <c r="H736">
        <v>20510.925999999999</v>
      </c>
      <c r="I736">
        <v>0</v>
      </c>
      <c r="J736">
        <v>0.22170386026071945</v>
      </c>
    </row>
    <row r="737" spans="1:10" x14ac:dyDescent="0.25">
      <c r="A737">
        <v>1984</v>
      </c>
      <c r="B737" t="s">
        <v>141</v>
      </c>
      <c r="C737" t="e">
        <f>IF(#REF!="",C580,#REF!)</f>
        <v>#REF!</v>
      </c>
      <c r="D737">
        <v>3.75</v>
      </c>
      <c r="E737">
        <v>33.696525890344027</v>
      </c>
      <c r="F737">
        <v>6.056</v>
      </c>
      <c r="G737">
        <v>0</v>
      </c>
      <c r="H737">
        <v>1230.0119999999999</v>
      </c>
      <c r="I737">
        <v>0</v>
      </c>
      <c r="J737">
        <v>0.33473553990208826</v>
      </c>
    </row>
    <row r="738" spans="1:10" x14ac:dyDescent="0.25">
      <c r="A738">
        <v>1984</v>
      </c>
      <c r="B738" t="s">
        <v>142</v>
      </c>
      <c r="C738" t="e">
        <f>IF(#REF!="",C581,#REF!)</f>
        <v>#REF!</v>
      </c>
      <c r="D738">
        <v>12.215999999999999</v>
      </c>
      <c r="E738">
        <v>125.21003466306328</v>
      </c>
      <c r="F738">
        <v>1.583</v>
      </c>
      <c r="G738">
        <v>0</v>
      </c>
      <c r="H738">
        <v>4054.2629999999999</v>
      </c>
      <c r="I738">
        <v>0</v>
      </c>
      <c r="J738">
        <v>0.4557331998958144</v>
      </c>
    </row>
    <row r="739" spans="1:10" x14ac:dyDescent="0.25">
      <c r="A739">
        <v>1984</v>
      </c>
      <c r="B739" t="s">
        <v>143</v>
      </c>
      <c r="C739" t="e">
        <f>IF(#REF!="",C582,#REF!)</f>
        <v>#REF!</v>
      </c>
      <c r="E739">
        <v>92.588389027124137</v>
      </c>
      <c r="F739">
        <v>7.4210000000000003</v>
      </c>
      <c r="G739">
        <v>0</v>
      </c>
      <c r="H739">
        <v>827.85699999999997</v>
      </c>
      <c r="I739">
        <v>0</v>
      </c>
      <c r="J739" t="s">
        <v>32</v>
      </c>
    </row>
    <row r="740" spans="1:10" x14ac:dyDescent="0.25">
      <c r="A740">
        <v>1984</v>
      </c>
      <c r="B740" t="s">
        <v>144</v>
      </c>
      <c r="C740" t="e">
        <f>IF(#REF!="",C583,#REF!)</f>
        <v>#REF!</v>
      </c>
      <c r="D740">
        <v>7.3</v>
      </c>
      <c r="E740" t="s">
        <v>191</v>
      </c>
      <c r="F740">
        <v>26.600999999999999</v>
      </c>
      <c r="G740">
        <v>0</v>
      </c>
      <c r="H740">
        <v>3149.3679999999999</v>
      </c>
      <c r="I740">
        <v>0</v>
      </c>
      <c r="J740" t="s">
        <v>32</v>
      </c>
    </row>
    <row r="741" spans="1:10" x14ac:dyDescent="0.25">
      <c r="A741">
        <v>1984</v>
      </c>
      <c r="B741" t="s">
        <v>145</v>
      </c>
      <c r="C741" t="e">
        <f>IF(#REF!="",C584,#REF!)</f>
        <v>#REF!</v>
      </c>
      <c r="D741">
        <v>8.9</v>
      </c>
      <c r="E741">
        <v>23.063973063973066</v>
      </c>
      <c r="F741">
        <v>110.209</v>
      </c>
      <c r="G741">
        <v>0</v>
      </c>
      <c r="H741">
        <v>3446.788</v>
      </c>
      <c r="I741">
        <v>0</v>
      </c>
      <c r="J741">
        <v>0.56145462390988388</v>
      </c>
    </row>
    <row r="742" spans="1:10" x14ac:dyDescent="0.25">
      <c r="A742">
        <v>1984</v>
      </c>
      <c r="B742" t="s">
        <v>146</v>
      </c>
      <c r="C742" t="e">
        <f>IF(#REF!="",C585,#REF!)</f>
        <v>#REF!</v>
      </c>
      <c r="D742" t="s">
        <v>191</v>
      </c>
      <c r="E742">
        <v>49.097298090874595</v>
      </c>
      <c r="F742">
        <v>46.673000000000002</v>
      </c>
      <c r="G742">
        <v>0</v>
      </c>
      <c r="H742">
        <v>2140.1439999999998</v>
      </c>
      <c r="I742">
        <v>0</v>
      </c>
      <c r="J742">
        <v>0.43253291995026349</v>
      </c>
    </row>
    <row r="743" spans="1:10" x14ac:dyDescent="0.25">
      <c r="A743">
        <v>1984</v>
      </c>
      <c r="B743" t="s">
        <v>147</v>
      </c>
      <c r="C743" t="e">
        <f>IF(#REF!="",C586,#REF!)</f>
        <v>#REF!</v>
      </c>
      <c r="D743" t="s">
        <v>191</v>
      </c>
      <c r="E743" t="s">
        <v>191</v>
      </c>
      <c r="F743">
        <v>75.649000000000001</v>
      </c>
      <c r="G743">
        <v>0</v>
      </c>
      <c r="H743">
        <v>5007.9250000000002</v>
      </c>
      <c r="I743">
        <v>0</v>
      </c>
      <c r="J743">
        <v>0.25693157373472703</v>
      </c>
    </row>
    <row r="744" spans="1:10" x14ac:dyDescent="0.25">
      <c r="A744">
        <v>1984</v>
      </c>
      <c r="B744" t="s">
        <v>148</v>
      </c>
      <c r="C744" t="e">
        <f>IF(#REF!="",C587,#REF!)</f>
        <v>#REF!</v>
      </c>
      <c r="D744">
        <v>10.503</v>
      </c>
      <c r="E744">
        <v>64.404071510983186</v>
      </c>
      <c r="F744">
        <v>29.3</v>
      </c>
      <c r="G744">
        <v>0</v>
      </c>
      <c r="H744">
        <v>7481.6109999999999</v>
      </c>
      <c r="I744">
        <v>0</v>
      </c>
      <c r="J744">
        <v>0.26680110576540927</v>
      </c>
    </row>
    <row r="745" spans="1:10" x14ac:dyDescent="0.25">
      <c r="A745">
        <v>1984</v>
      </c>
      <c r="B745" t="s">
        <v>149</v>
      </c>
      <c r="C745" t="e">
        <f>IF(#REF!="",C588,#REF!)</f>
        <v>#REF!</v>
      </c>
      <c r="D745" t="s">
        <v>191</v>
      </c>
      <c r="E745" t="s">
        <v>191</v>
      </c>
      <c r="F745">
        <v>-0.32</v>
      </c>
      <c r="G745">
        <v>0</v>
      </c>
      <c r="H745">
        <v>6815.2219999999998</v>
      </c>
      <c r="I745">
        <v>0</v>
      </c>
      <c r="J745" t="s">
        <v>32</v>
      </c>
    </row>
    <row r="746" spans="1:10" x14ac:dyDescent="0.25">
      <c r="A746">
        <v>1984</v>
      </c>
      <c r="B746" t="s">
        <v>150</v>
      </c>
      <c r="C746" t="e">
        <f>IF(#REF!="",C589,#REF!)</f>
        <v>#REF!</v>
      </c>
      <c r="D746" t="s">
        <v>191</v>
      </c>
      <c r="E746" t="s">
        <v>192</v>
      </c>
      <c r="F746" t="s">
        <v>191</v>
      </c>
      <c r="G746">
        <v>0</v>
      </c>
      <c r="H746" t="s">
        <v>192</v>
      </c>
      <c r="I746">
        <v>0</v>
      </c>
      <c r="J746">
        <v>0.23035366147063496</v>
      </c>
    </row>
    <row r="747" spans="1:10" x14ac:dyDescent="0.25">
      <c r="A747">
        <v>1984</v>
      </c>
      <c r="B747" t="s">
        <v>151</v>
      </c>
      <c r="C747" t="e">
        <f>IF(#REF!="",C590,#REF!)</f>
        <v>#REF!</v>
      </c>
      <c r="E747">
        <v>32.295692984456871</v>
      </c>
      <c r="F747">
        <v>5.359</v>
      </c>
      <c r="G747">
        <v>0</v>
      </c>
      <c r="H747">
        <v>572.46900000000005</v>
      </c>
      <c r="I747">
        <v>0</v>
      </c>
      <c r="J747" t="s">
        <v>32</v>
      </c>
    </row>
    <row r="748" spans="1:10" x14ac:dyDescent="0.25">
      <c r="A748">
        <v>1984</v>
      </c>
      <c r="B748" t="s">
        <v>152</v>
      </c>
      <c r="C748" t="e">
        <f>IF(#REF!="",C591,#REF!)</f>
        <v>#REF!</v>
      </c>
      <c r="E748">
        <v>83.171236405505184</v>
      </c>
      <c r="F748">
        <v>11.742000000000001</v>
      </c>
      <c r="G748">
        <v>0</v>
      </c>
      <c r="H748">
        <v>1014.288</v>
      </c>
      <c r="I748">
        <v>0</v>
      </c>
      <c r="J748" t="s">
        <v>32</v>
      </c>
    </row>
    <row r="749" spans="1:10" x14ac:dyDescent="0.25">
      <c r="A749">
        <v>1984</v>
      </c>
      <c r="B749" t="s">
        <v>153</v>
      </c>
      <c r="C749" t="e">
        <f>IF(#REF!="",C592,#REF!)</f>
        <v>#REF!</v>
      </c>
      <c r="D749" t="s">
        <v>191</v>
      </c>
      <c r="E749" t="s">
        <v>191</v>
      </c>
      <c r="F749" t="s">
        <v>191</v>
      </c>
      <c r="G749">
        <v>0</v>
      </c>
      <c r="H749" t="s">
        <v>192</v>
      </c>
      <c r="I749">
        <v>0</v>
      </c>
      <c r="J749" t="s">
        <v>32</v>
      </c>
    </row>
    <row r="750" spans="1:10" x14ac:dyDescent="0.25">
      <c r="A750">
        <v>1984</v>
      </c>
      <c r="B750" t="s">
        <v>154</v>
      </c>
      <c r="C750" t="e">
        <f>IF(#REF!="",C593,#REF!)</f>
        <v>#REF!</v>
      </c>
      <c r="D750" t="s">
        <v>191</v>
      </c>
      <c r="E750">
        <v>74.917797958992622</v>
      </c>
      <c r="F750">
        <v>4.0949999999999998</v>
      </c>
      <c r="G750">
        <v>0</v>
      </c>
      <c r="H750">
        <v>5530.9279999999999</v>
      </c>
      <c r="I750">
        <v>0</v>
      </c>
      <c r="J750" t="s">
        <v>32</v>
      </c>
    </row>
    <row r="751" spans="1:10" x14ac:dyDescent="0.25">
      <c r="A751">
        <v>1984</v>
      </c>
      <c r="B751" t="s">
        <v>155</v>
      </c>
      <c r="C751" t="e">
        <f>IF(#REF!="",C594,#REF!)</f>
        <v>#REF!</v>
      </c>
      <c r="E751">
        <v>23.029859218521889</v>
      </c>
      <c r="F751">
        <v>66.575000000000003</v>
      </c>
      <c r="G751">
        <v>0</v>
      </c>
      <c r="H751">
        <v>1238.76</v>
      </c>
      <c r="I751">
        <v>0</v>
      </c>
      <c r="J751" t="s">
        <v>32</v>
      </c>
    </row>
    <row r="752" spans="1:10" x14ac:dyDescent="0.25">
      <c r="A752">
        <v>1984</v>
      </c>
      <c r="B752" t="s">
        <v>156</v>
      </c>
      <c r="C752" t="e">
        <f>IF(#REF!="",C595,#REF!)</f>
        <v>#REF!</v>
      </c>
      <c r="D752">
        <v>6.1349999999999998</v>
      </c>
      <c r="E752">
        <v>313.33677041868498</v>
      </c>
      <c r="F752">
        <v>2.6070000000000002</v>
      </c>
      <c r="G752">
        <v>0</v>
      </c>
      <c r="H752">
        <v>13637.849</v>
      </c>
      <c r="I752">
        <v>0</v>
      </c>
      <c r="J752">
        <v>0.3927099813416946</v>
      </c>
    </row>
    <row r="753" spans="1:10" x14ac:dyDescent="0.25">
      <c r="A753">
        <v>1984</v>
      </c>
      <c r="B753" t="s">
        <v>157</v>
      </c>
      <c r="C753" t="e">
        <f>IF(#REF!="",C596,#REF!)</f>
        <v>#REF!</v>
      </c>
      <c r="D753" t="s">
        <v>191</v>
      </c>
      <c r="E753" t="s">
        <v>191</v>
      </c>
      <c r="F753" t="s">
        <v>191</v>
      </c>
      <c r="G753">
        <v>0</v>
      </c>
      <c r="H753" t="s">
        <v>192</v>
      </c>
      <c r="I753">
        <v>0</v>
      </c>
      <c r="J753" t="s">
        <v>32</v>
      </c>
    </row>
    <row r="754" spans="1:10" x14ac:dyDescent="0.25">
      <c r="A754">
        <v>1984</v>
      </c>
      <c r="B754" t="s">
        <v>158</v>
      </c>
      <c r="C754" t="e">
        <f>IF(#REF!="",C597,#REF!)</f>
        <v>#REF!</v>
      </c>
      <c r="D754" t="s">
        <v>191</v>
      </c>
      <c r="E754" t="s">
        <v>191</v>
      </c>
      <c r="F754" t="s">
        <v>191</v>
      </c>
      <c r="G754">
        <v>0</v>
      </c>
      <c r="H754" t="s">
        <v>192</v>
      </c>
      <c r="I754">
        <v>0</v>
      </c>
      <c r="J754" t="s">
        <v>32</v>
      </c>
    </row>
    <row r="755" spans="1:10" x14ac:dyDescent="0.25">
      <c r="A755">
        <v>1984</v>
      </c>
      <c r="B755" t="s">
        <v>159</v>
      </c>
      <c r="C755" t="e">
        <f>IF(#REF!="",C598,#REF!)</f>
        <v>#REF!</v>
      </c>
      <c r="D755">
        <v>13.718</v>
      </c>
      <c r="E755">
        <v>49.130979679443023</v>
      </c>
      <c r="F755">
        <v>11.18</v>
      </c>
      <c r="G755">
        <v>0</v>
      </c>
      <c r="H755">
        <v>5535.4709999999995</v>
      </c>
      <c r="I755">
        <v>0</v>
      </c>
      <c r="J755">
        <v>0.57852533473524936</v>
      </c>
    </row>
    <row r="756" spans="1:10" x14ac:dyDescent="0.25">
      <c r="A756">
        <v>1984</v>
      </c>
      <c r="B756" t="s">
        <v>160</v>
      </c>
      <c r="C756" t="e">
        <f>IF(#REF!="",C599,#REF!)</f>
        <v>#REF!</v>
      </c>
      <c r="D756">
        <v>19.937000000000001</v>
      </c>
      <c r="E756">
        <v>41.599692925073974</v>
      </c>
      <c r="F756">
        <v>11.28</v>
      </c>
      <c r="G756">
        <v>0</v>
      </c>
      <c r="H756">
        <v>9941.8310000000001</v>
      </c>
      <c r="I756">
        <v>0</v>
      </c>
      <c r="J756" t="s">
        <v>32</v>
      </c>
    </row>
    <row r="757" spans="1:10" x14ac:dyDescent="0.25">
      <c r="A757">
        <v>1984</v>
      </c>
      <c r="B757" t="s">
        <v>161</v>
      </c>
      <c r="C757" t="e">
        <f>IF(#REF!="",C600,#REF!)</f>
        <v>#REF!</v>
      </c>
      <c r="D757" t="s">
        <v>191</v>
      </c>
      <c r="E757">
        <v>63.547669532865889</v>
      </c>
      <c r="F757">
        <v>16.638000000000002</v>
      </c>
      <c r="G757">
        <v>0</v>
      </c>
      <c r="H757">
        <v>1610.2619999999999</v>
      </c>
      <c r="I757">
        <v>0</v>
      </c>
      <c r="J757">
        <v>0.35999645100083461</v>
      </c>
    </row>
    <row r="758" spans="1:10" x14ac:dyDescent="0.25">
      <c r="A758">
        <v>1984</v>
      </c>
      <c r="B758" t="s">
        <v>162</v>
      </c>
      <c r="C758" t="e">
        <f>IF(#REF!="",C601,#REF!)</f>
        <v>#REF!</v>
      </c>
      <c r="E758">
        <v>115.93753523508852</v>
      </c>
      <c r="F758">
        <v>2.0489999999999999</v>
      </c>
      <c r="G758">
        <v>0</v>
      </c>
      <c r="H758">
        <v>2967.8319999999999</v>
      </c>
      <c r="I758">
        <v>0</v>
      </c>
      <c r="J758" t="s">
        <v>32</v>
      </c>
    </row>
    <row r="759" spans="1:10" x14ac:dyDescent="0.25">
      <c r="A759">
        <v>1984</v>
      </c>
      <c r="B759" t="s">
        <v>163</v>
      </c>
      <c r="C759" t="e">
        <f>IF(#REF!="",C602,#REF!)</f>
        <v>#REF!</v>
      </c>
      <c r="E759">
        <v>151.93773483628556</v>
      </c>
      <c r="F759">
        <v>2.702</v>
      </c>
      <c r="G759">
        <v>0</v>
      </c>
      <c r="H759">
        <v>2217.0680000000002</v>
      </c>
      <c r="I759">
        <v>0</v>
      </c>
      <c r="J759" t="s">
        <v>32</v>
      </c>
    </row>
    <row r="760" spans="1:10" x14ac:dyDescent="0.25">
      <c r="A760">
        <v>1984</v>
      </c>
      <c r="B760" t="s">
        <v>164</v>
      </c>
      <c r="C760" t="e">
        <f>IF(#REF!="",C603,#REF!)</f>
        <v>#REF!</v>
      </c>
      <c r="D760">
        <v>20.66</v>
      </c>
      <c r="E760">
        <v>24.926556667329315</v>
      </c>
      <c r="F760">
        <v>33.658999999999999</v>
      </c>
      <c r="G760">
        <v>0</v>
      </c>
      <c r="H760">
        <v>471.95</v>
      </c>
      <c r="I760">
        <v>0</v>
      </c>
      <c r="J760" t="s">
        <v>32</v>
      </c>
    </row>
    <row r="761" spans="1:10" x14ac:dyDescent="0.25">
      <c r="A761">
        <v>1984</v>
      </c>
      <c r="B761" t="s">
        <v>165</v>
      </c>
      <c r="C761" t="e">
        <f>IF(#REF!="",C604,#REF!)</f>
        <v>#REF!</v>
      </c>
      <c r="D761" t="s">
        <v>191</v>
      </c>
      <c r="E761">
        <v>92.142567841231269</v>
      </c>
      <c r="F761">
        <v>3.6880000000000002</v>
      </c>
      <c r="G761">
        <v>0</v>
      </c>
      <c r="H761" t="s">
        <v>192</v>
      </c>
      <c r="I761">
        <v>0</v>
      </c>
      <c r="J761" t="s">
        <v>32</v>
      </c>
    </row>
    <row r="762" spans="1:10" x14ac:dyDescent="0.25">
      <c r="A762">
        <v>1984</v>
      </c>
      <c r="B762" t="s">
        <v>166</v>
      </c>
      <c r="C762" t="e">
        <f>IF(#REF!="",C605,#REF!)</f>
        <v>#REF!</v>
      </c>
      <c r="E762">
        <v>148.25222755311859</v>
      </c>
      <c r="F762">
        <v>12.94</v>
      </c>
      <c r="G762">
        <v>0</v>
      </c>
      <c r="H762">
        <v>1945.451</v>
      </c>
      <c r="I762">
        <v>0</v>
      </c>
      <c r="J762" t="s">
        <v>32</v>
      </c>
    </row>
    <row r="763" spans="1:10" x14ac:dyDescent="0.25">
      <c r="A763">
        <v>1984</v>
      </c>
      <c r="B763" t="s">
        <v>167</v>
      </c>
      <c r="C763" t="e">
        <f>IF(#REF!="",C606,#REF!)</f>
        <v>#REF!</v>
      </c>
      <c r="D763">
        <v>3.2749999999999999</v>
      </c>
      <c r="E763">
        <v>65.389460239578142</v>
      </c>
      <c r="F763">
        <v>8.0440000000000005</v>
      </c>
      <c r="G763">
        <v>0</v>
      </c>
      <c r="H763">
        <v>13768.263000000001</v>
      </c>
      <c r="I763">
        <v>0</v>
      </c>
      <c r="J763">
        <v>0.19219137191772467</v>
      </c>
    </row>
    <row r="764" spans="1:10" x14ac:dyDescent="0.25">
      <c r="A764">
        <v>1984</v>
      </c>
      <c r="B764" t="s">
        <v>168</v>
      </c>
      <c r="C764" t="e">
        <f>IF(#REF!="",C607,#REF!)</f>
        <v>#REF!</v>
      </c>
      <c r="D764">
        <v>1.1379999999999999</v>
      </c>
      <c r="E764">
        <v>84.65614029685959</v>
      </c>
      <c r="F764">
        <v>2.9369999999999998</v>
      </c>
      <c r="G764">
        <v>0</v>
      </c>
      <c r="H764">
        <v>21028.921999999999</v>
      </c>
      <c r="I764">
        <v>0</v>
      </c>
      <c r="J764" t="s">
        <v>32</v>
      </c>
    </row>
    <row r="765" spans="1:10" x14ac:dyDescent="0.25">
      <c r="A765">
        <v>1984</v>
      </c>
      <c r="B765" t="s">
        <v>169</v>
      </c>
      <c r="C765" t="e">
        <f>IF(#REF!="",C608,#REF!)</f>
        <v>#REF!</v>
      </c>
      <c r="D765" t="s">
        <v>191</v>
      </c>
      <c r="E765" t="s">
        <v>192</v>
      </c>
      <c r="F765">
        <v>9.4529999999999994</v>
      </c>
      <c r="G765">
        <v>0</v>
      </c>
      <c r="H765">
        <v>2394.6999999999998</v>
      </c>
      <c r="I765">
        <v>0</v>
      </c>
      <c r="J765" t="s">
        <v>32</v>
      </c>
    </row>
    <row r="766" spans="1:10" x14ac:dyDescent="0.25">
      <c r="A766">
        <v>1984</v>
      </c>
      <c r="B766" t="s">
        <v>170</v>
      </c>
      <c r="C766" t="e">
        <f>IF(#REF!="",C609,#REF!)</f>
        <v>#REF!</v>
      </c>
      <c r="D766">
        <v>2.4500000000000002</v>
      </c>
      <c r="E766" t="s">
        <v>192</v>
      </c>
      <c r="F766">
        <v>-2.9000000000000001E-2</v>
      </c>
      <c r="G766">
        <v>0</v>
      </c>
      <c r="H766">
        <v>5762.9780000000001</v>
      </c>
      <c r="I766">
        <v>0</v>
      </c>
      <c r="J766">
        <v>0.267957302803217</v>
      </c>
    </row>
    <row r="767" spans="1:10" x14ac:dyDescent="0.25">
      <c r="A767">
        <v>1984</v>
      </c>
      <c r="B767" t="s">
        <v>171</v>
      </c>
      <c r="C767" t="e">
        <f>IF(#REF!="",C610,#REF!)</f>
        <v>#REF!</v>
      </c>
      <c r="E767" t="s">
        <v>191</v>
      </c>
      <c r="F767" t="s">
        <v>191</v>
      </c>
      <c r="G767">
        <v>0</v>
      </c>
      <c r="H767" t="s">
        <v>192</v>
      </c>
      <c r="I767">
        <v>0</v>
      </c>
      <c r="J767" t="s">
        <v>32</v>
      </c>
    </row>
    <row r="768" spans="1:10" x14ac:dyDescent="0.25">
      <c r="A768">
        <v>1984</v>
      </c>
      <c r="B768" t="s">
        <v>172</v>
      </c>
      <c r="C768" t="e">
        <f>IF(#REF!="",C611,#REF!)</f>
        <v>#REF!</v>
      </c>
      <c r="E768" t="s">
        <v>191</v>
      </c>
      <c r="F768">
        <v>27.1</v>
      </c>
      <c r="G768">
        <v>0</v>
      </c>
      <c r="H768">
        <v>491.202</v>
      </c>
      <c r="I768">
        <v>0</v>
      </c>
      <c r="J768" t="s">
        <v>32</v>
      </c>
    </row>
    <row r="769" spans="1:10" x14ac:dyDescent="0.25">
      <c r="A769">
        <v>1984</v>
      </c>
      <c r="B769" t="s">
        <v>173</v>
      </c>
      <c r="C769" t="e">
        <f>IF(#REF!="",C612,#REF!)</f>
        <v>#REF!</v>
      </c>
      <c r="D769" t="s">
        <v>191</v>
      </c>
      <c r="E769">
        <v>48.069265843388649</v>
      </c>
      <c r="F769">
        <v>0.89900000000000002</v>
      </c>
      <c r="G769">
        <v>0</v>
      </c>
      <c r="H769">
        <v>2238.3719999999998</v>
      </c>
      <c r="I769">
        <v>0</v>
      </c>
      <c r="J769">
        <v>0.43999817692956261</v>
      </c>
    </row>
    <row r="770" spans="1:10" x14ac:dyDescent="0.25">
      <c r="A770">
        <v>1984</v>
      </c>
      <c r="B770" t="s">
        <v>174</v>
      </c>
      <c r="C770" t="e">
        <f>IF(#REF!="",C613,#REF!)</f>
        <v>#REF!</v>
      </c>
      <c r="E770" t="s">
        <v>191</v>
      </c>
      <c r="F770" t="s">
        <v>191</v>
      </c>
      <c r="G770">
        <v>0</v>
      </c>
      <c r="H770" t="s">
        <v>192</v>
      </c>
      <c r="I770">
        <v>0</v>
      </c>
      <c r="J770" t="s">
        <v>32</v>
      </c>
    </row>
    <row r="771" spans="1:10" x14ac:dyDescent="0.25">
      <c r="A771">
        <v>1984</v>
      </c>
      <c r="B771" t="s">
        <v>175</v>
      </c>
      <c r="C771" t="e">
        <f>IF(#REF!="",C614,#REF!)</f>
        <v>#REF!</v>
      </c>
      <c r="E771">
        <v>104.58890883604055</v>
      </c>
      <c r="F771">
        <v>-3.5270000000000001</v>
      </c>
      <c r="G771">
        <v>0</v>
      </c>
      <c r="H771">
        <v>839.18299999999999</v>
      </c>
      <c r="I771">
        <v>0</v>
      </c>
      <c r="J771" t="s">
        <v>32</v>
      </c>
    </row>
    <row r="772" spans="1:10" x14ac:dyDescent="0.25">
      <c r="A772">
        <v>1984</v>
      </c>
      <c r="B772" t="s">
        <v>176</v>
      </c>
      <c r="C772" t="e">
        <f>IF(#REF!="",C615,#REF!)</f>
        <v>#REF!</v>
      </c>
      <c r="D772">
        <v>13.428000000000001</v>
      </c>
      <c r="E772">
        <v>65.882520556062474</v>
      </c>
      <c r="F772">
        <v>13.335000000000001</v>
      </c>
      <c r="G772">
        <v>0</v>
      </c>
      <c r="H772" t="s">
        <v>192</v>
      </c>
      <c r="I772">
        <v>0</v>
      </c>
      <c r="J772" t="s">
        <v>32</v>
      </c>
    </row>
    <row r="773" spans="1:10" x14ac:dyDescent="0.25">
      <c r="A773">
        <v>1984</v>
      </c>
      <c r="B773" t="s">
        <v>177</v>
      </c>
      <c r="C773" t="e">
        <f>IF(#REF!="",C616,#REF!)</f>
        <v>#REF!</v>
      </c>
      <c r="D773" t="s">
        <v>191</v>
      </c>
      <c r="E773">
        <v>77.290873931757218</v>
      </c>
      <c r="F773">
        <v>8.5960000000000001</v>
      </c>
      <c r="G773">
        <v>0</v>
      </c>
      <c r="H773">
        <v>2840.8440000000001</v>
      </c>
      <c r="I773">
        <v>0</v>
      </c>
      <c r="J773" t="s">
        <v>32</v>
      </c>
    </row>
    <row r="774" spans="1:10" x14ac:dyDescent="0.25">
      <c r="A774">
        <v>1984</v>
      </c>
      <c r="B774" t="s">
        <v>178</v>
      </c>
      <c r="C774" t="e">
        <f>IF(#REF!="",C617,#REF!)</f>
        <v>#REF!</v>
      </c>
      <c r="D774">
        <v>7.407</v>
      </c>
      <c r="E774">
        <v>35.280131799191707</v>
      </c>
      <c r="F774">
        <v>48.378</v>
      </c>
      <c r="G774">
        <v>0</v>
      </c>
      <c r="H774">
        <v>4695.607</v>
      </c>
      <c r="I774">
        <v>0</v>
      </c>
      <c r="J774">
        <v>0.44654069323872414</v>
      </c>
    </row>
    <row r="775" spans="1:10" x14ac:dyDescent="0.25">
      <c r="A775">
        <v>1984</v>
      </c>
      <c r="B775" t="s">
        <v>179</v>
      </c>
      <c r="C775" t="e">
        <f>IF(#REF!="",C618,#REF!)</f>
        <v>#REF!</v>
      </c>
      <c r="E775" t="s">
        <v>191</v>
      </c>
      <c r="F775" t="s">
        <v>191</v>
      </c>
      <c r="G775">
        <v>0</v>
      </c>
      <c r="H775" t="s">
        <v>192</v>
      </c>
      <c r="I775">
        <v>0</v>
      </c>
      <c r="J775" t="s">
        <v>32</v>
      </c>
    </row>
    <row r="776" spans="1:10" x14ac:dyDescent="0.25">
      <c r="A776">
        <v>1984</v>
      </c>
      <c r="B776" t="s">
        <v>180</v>
      </c>
      <c r="C776" t="e">
        <f>IF(#REF!="",C619,#REF!)</f>
        <v>#REF!</v>
      </c>
      <c r="E776">
        <v>27.017579327289003</v>
      </c>
      <c r="F776">
        <v>16.710999999999999</v>
      </c>
      <c r="G776">
        <v>0</v>
      </c>
      <c r="H776">
        <v>423.60199999999998</v>
      </c>
      <c r="I776">
        <v>0</v>
      </c>
      <c r="J776" t="s">
        <v>32</v>
      </c>
    </row>
    <row r="777" spans="1:10" x14ac:dyDescent="0.25">
      <c r="A777">
        <v>1984</v>
      </c>
      <c r="B777" t="s">
        <v>181</v>
      </c>
      <c r="C777" t="e">
        <f>IF(#REF!="",C620,#REF!)</f>
        <v>#REF!</v>
      </c>
      <c r="D777" t="s">
        <v>191</v>
      </c>
      <c r="E777" t="s">
        <v>191</v>
      </c>
      <c r="F777" t="s">
        <v>191</v>
      </c>
      <c r="G777">
        <v>0</v>
      </c>
      <c r="H777" t="s">
        <v>192</v>
      </c>
      <c r="I777">
        <v>0</v>
      </c>
      <c r="J777" t="s">
        <v>32</v>
      </c>
    </row>
    <row r="778" spans="1:10" x14ac:dyDescent="0.25">
      <c r="A778">
        <v>1984</v>
      </c>
      <c r="B778" t="s">
        <v>182</v>
      </c>
      <c r="C778" t="e">
        <f>IF(#REF!="",C621,#REF!)</f>
        <v>#REF!</v>
      </c>
      <c r="D778">
        <v>11.75</v>
      </c>
      <c r="E778">
        <v>54.080196521989023</v>
      </c>
      <c r="F778">
        <v>4.4480000000000004</v>
      </c>
      <c r="G778">
        <v>0</v>
      </c>
      <c r="H778">
        <v>10375.528</v>
      </c>
      <c r="I778">
        <v>0</v>
      </c>
      <c r="J778">
        <v>0.28015967125116403</v>
      </c>
    </row>
    <row r="779" spans="1:10" x14ac:dyDescent="0.25">
      <c r="A779">
        <v>1984</v>
      </c>
      <c r="B779" t="s">
        <v>183</v>
      </c>
      <c r="C779" t="e">
        <f>IF(#REF!="",C622,#REF!)</f>
        <v>#REF!</v>
      </c>
      <c r="D779">
        <v>7.508</v>
      </c>
      <c r="E779">
        <v>17.50934244066622</v>
      </c>
      <c r="F779">
        <v>4.3680000000000003</v>
      </c>
      <c r="G779">
        <v>0</v>
      </c>
      <c r="H779">
        <v>17099.348000000002</v>
      </c>
      <c r="I779">
        <v>0</v>
      </c>
      <c r="J779">
        <v>0.31599395352740622</v>
      </c>
    </row>
    <row r="780" spans="1:10" x14ac:dyDescent="0.25">
      <c r="A780">
        <v>1984</v>
      </c>
      <c r="B780" t="s">
        <v>184</v>
      </c>
      <c r="C780" t="e">
        <f>IF(#REF!="",C623,#REF!)</f>
        <v>#REF!</v>
      </c>
      <c r="D780">
        <v>14</v>
      </c>
      <c r="E780">
        <v>47.956074600879397</v>
      </c>
      <c r="F780">
        <v>55.305</v>
      </c>
      <c r="G780">
        <v>0</v>
      </c>
      <c r="H780">
        <v>4500.348</v>
      </c>
      <c r="I780">
        <v>0</v>
      </c>
      <c r="J780">
        <v>0.40741082391073541</v>
      </c>
    </row>
    <row r="781" spans="1:10" x14ac:dyDescent="0.25">
      <c r="A781">
        <v>1984</v>
      </c>
      <c r="B781" t="s">
        <v>185</v>
      </c>
      <c r="C781" t="e">
        <f>IF(#REF!="",C624,#REF!)</f>
        <v>#REF!</v>
      </c>
      <c r="E781" t="s">
        <v>191</v>
      </c>
      <c r="F781" t="s">
        <v>191</v>
      </c>
      <c r="G781">
        <v>0</v>
      </c>
      <c r="H781" t="s">
        <v>192</v>
      </c>
      <c r="I781">
        <v>0</v>
      </c>
      <c r="J781" t="s">
        <v>32</v>
      </c>
    </row>
    <row r="782" spans="1:10" x14ac:dyDescent="0.25">
      <c r="A782">
        <v>1984</v>
      </c>
      <c r="B782" t="s">
        <v>186</v>
      </c>
      <c r="C782" t="e">
        <f>IF(#REF!="",C625,#REF!)</f>
        <v>#REF!</v>
      </c>
      <c r="D782">
        <v>13</v>
      </c>
      <c r="E782" t="s">
        <v>192</v>
      </c>
      <c r="F782">
        <v>12.25</v>
      </c>
      <c r="G782">
        <v>0</v>
      </c>
      <c r="H782">
        <v>8392.7340000000004</v>
      </c>
      <c r="I782">
        <v>0</v>
      </c>
      <c r="J782">
        <v>0.39077066022296286</v>
      </c>
    </row>
    <row r="783" spans="1:10" x14ac:dyDescent="0.25">
      <c r="A783">
        <v>1984</v>
      </c>
      <c r="B783" t="s">
        <v>187</v>
      </c>
      <c r="C783" t="e">
        <f>IF(#REF!="",C626,#REF!)</f>
        <v>#REF!</v>
      </c>
      <c r="D783" t="s">
        <v>191</v>
      </c>
      <c r="E783" t="s">
        <v>191</v>
      </c>
      <c r="F783">
        <v>64.897000000000006</v>
      </c>
      <c r="G783">
        <v>0</v>
      </c>
      <c r="H783">
        <v>668.8</v>
      </c>
      <c r="I783">
        <v>0</v>
      </c>
      <c r="J783" t="s">
        <v>32</v>
      </c>
    </row>
    <row r="784" spans="1:10" x14ac:dyDescent="0.25">
      <c r="A784">
        <v>1984</v>
      </c>
      <c r="B784" t="s">
        <v>188</v>
      </c>
      <c r="C784" t="e">
        <f>IF(#REF!="",C627,#REF!)</f>
        <v>#REF!</v>
      </c>
      <c r="E784" t="s">
        <v>192</v>
      </c>
      <c r="F784" t="s">
        <v>191</v>
      </c>
      <c r="G784">
        <v>0</v>
      </c>
      <c r="H784" t="s">
        <v>192</v>
      </c>
      <c r="I784">
        <v>0</v>
      </c>
      <c r="J784" t="s">
        <v>32</v>
      </c>
    </row>
    <row r="785" spans="1:10" x14ac:dyDescent="0.25">
      <c r="A785">
        <v>1984</v>
      </c>
      <c r="B785" t="s">
        <v>189</v>
      </c>
      <c r="C785" t="e">
        <f>IF(#REF!="",C628,#REF!)</f>
        <v>#REF!</v>
      </c>
      <c r="E785">
        <v>68.304603528696006</v>
      </c>
      <c r="F785">
        <v>20.018999999999998</v>
      </c>
      <c r="G785">
        <v>0</v>
      </c>
      <c r="H785">
        <v>1746.7070000000001</v>
      </c>
      <c r="I785">
        <v>0</v>
      </c>
      <c r="J785" t="s">
        <v>32</v>
      </c>
    </row>
    <row r="786" spans="1:10" x14ac:dyDescent="0.25">
      <c r="A786">
        <v>1984</v>
      </c>
      <c r="B786" t="s">
        <v>190</v>
      </c>
      <c r="C786" t="e">
        <f>IF(#REF!="",C629,#REF!)</f>
        <v>#REF!</v>
      </c>
      <c r="E786">
        <v>41.366135390987765</v>
      </c>
      <c r="F786" t="s">
        <v>191</v>
      </c>
      <c r="G786">
        <v>0</v>
      </c>
      <c r="H786" t="s">
        <v>192</v>
      </c>
      <c r="I786">
        <v>0</v>
      </c>
      <c r="J786" t="s">
        <v>32</v>
      </c>
    </row>
    <row r="787" spans="1:10" x14ac:dyDescent="0.25">
      <c r="A787">
        <v>1985</v>
      </c>
      <c r="B787" t="s">
        <v>31</v>
      </c>
      <c r="C787" t="e">
        <f>IF(#REF!="",C630,#REF!)</f>
        <v>#REF!</v>
      </c>
      <c r="E787" t="s">
        <v>191</v>
      </c>
      <c r="F787" t="s">
        <v>191</v>
      </c>
      <c r="G787">
        <v>0</v>
      </c>
      <c r="H787" t="s">
        <v>192</v>
      </c>
      <c r="I787">
        <v>0</v>
      </c>
      <c r="J787" t="s">
        <v>32</v>
      </c>
    </row>
    <row r="788" spans="1:10" x14ac:dyDescent="0.25">
      <c r="A788">
        <v>1985</v>
      </c>
      <c r="B788" t="s">
        <v>33</v>
      </c>
      <c r="C788" t="e">
        <f>IF(#REF!="",C631,#REF!)</f>
        <v>#REF!</v>
      </c>
      <c r="D788">
        <v>5.8529999999999998</v>
      </c>
      <c r="E788">
        <v>34.685406148025997</v>
      </c>
      <c r="F788" t="s">
        <v>191</v>
      </c>
      <c r="G788">
        <v>0</v>
      </c>
      <c r="H788">
        <v>2595.3380000000002</v>
      </c>
      <c r="I788">
        <v>0</v>
      </c>
      <c r="J788" t="s">
        <v>32</v>
      </c>
    </row>
    <row r="789" spans="1:10" x14ac:dyDescent="0.25">
      <c r="A789">
        <v>1985</v>
      </c>
      <c r="B789" t="s">
        <v>35</v>
      </c>
      <c r="C789" t="e">
        <f>IF(#REF!="",C632,#REF!)</f>
        <v>#REF!</v>
      </c>
      <c r="D789">
        <v>16.901</v>
      </c>
      <c r="E789">
        <v>50.326120605356429</v>
      </c>
      <c r="F789">
        <v>10.432</v>
      </c>
      <c r="G789">
        <v>0</v>
      </c>
      <c r="H789">
        <v>6426.6170000000002</v>
      </c>
      <c r="I789">
        <v>0</v>
      </c>
      <c r="J789" t="s">
        <v>32</v>
      </c>
    </row>
    <row r="790" spans="1:10" x14ac:dyDescent="0.25">
      <c r="A790">
        <v>1985</v>
      </c>
      <c r="B790" t="s">
        <v>36</v>
      </c>
      <c r="C790" t="e">
        <f>IF(#REF!="",C633,#REF!)</f>
        <v>#REF!</v>
      </c>
      <c r="E790">
        <v>61.056736576550605</v>
      </c>
      <c r="F790">
        <v>1.833</v>
      </c>
      <c r="G790">
        <v>0</v>
      </c>
      <c r="H790">
        <v>2233.6379999999999</v>
      </c>
      <c r="I790">
        <v>0</v>
      </c>
      <c r="J790" t="s">
        <v>32</v>
      </c>
    </row>
    <row r="791" spans="1:10" x14ac:dyDescent="0.25">
      <c r="A791">
        <v>1985</v>
      </c>
      <c r="B791" t="s">
        <v>37</v>
      </c>
      <c r="C791" t="e">
        <f>IF(#REF!="",C634,#REF!)</f>
        <v>#REF!</v>
      </c>
      <c r="D791">
        <v>6.25</v>
      </c>
      <c r="E791">
        <v>18.009425070688028</v>
      </c>
      <c r="F791">
        <v>672.18200000000002</v>
      </c>
      <c r="G791">
        <v>0</v>
      </c>
      <c r="H791">
        <v>6742.1229999999996</v>
      </c>
      <c r="I791">
        <v>0</v>
      </c>
      <c r="J791">
        <v>0.38784113506938134</v>
      </c>
    </row>
    <row r="792" spans="1:10" x14ac:dyDescent="0.25">
      <c r="A792">
        <v>1985</v>
      </c>
      <c r="B792" t="s">
        <v>38</v>
      </c>
      <c r="C792" t="e">
        <f>IF(#REF!="",C635,#REF!)</f>
        <v>#REF!</v>
      </c>
      <c r="D792" t="s">
        <v>191</v>
      </c>
      <c r="E792" t="s">
        <v>191</v>
      </c>
      <c r="F792" t="s">
        <v>191</v>
      </c>
      <c r="G792">
        <v>0</v>
      </c>
      <c r="H792" t="s">
        <v>192</v>
      </c>
      <c r="I792">
        <v>0</v>
      </c>
      <c r="J792" t="s">
        <v>32</v>
      </c>
    </row>
    <row r="793" spans="1:10" x14ac:dyDescent="0.25">
      <c r="A793">
        <v>1985</v>
      </c>
      <c r="B793" t="s">
        <v>39</v>
      </c>
      <c r="C793" t="e">
        <f>IF(#REF!="",C636,#REF!)</f>
        <v>#REF!</v>
      </c>
      <c r="D793">
        <v>8.2579999999999991</v>
      </c>
      <c r="E793">
        <v>32.601820836188587</v>
      </c>
      <c r="F793">
        <v>6.7350000000000003</v>
      </c>
      <c r="G793">
        <v>0</v>
      </c>
      <c r="H793">
        <v>14467.575999999999</v>
      </c>
      <c r="I793">
        <v>0</v>
      </c>
      <c r="J793">
        <v>0.29180943954822625</v>
      </c>
    </row>
    <row r="794" spans="1:10" x14ac:dyDescent="0.25">
      <c r="A794">
        <v>1985</v>
      </c>
      <c r="B794" t="s">
        <v>40</v>
      </c>
      <c r="C794" t="e">
        <f>IF(#REF!="",C637,#REF!)</f>
        <v>#REF!</v>
      </c>
      <c r="D794">
        <v>3.6</v>
      </c>
      <c r="E794">
        <v>70.222644230109367</v>
      </c>
      <c r="F794">
        <v>3.19</v>
      </c>
      <c r="G794">
        <v>0</v>
      </c>
      <c r="H794">
        <v>14924.312</v>
      </c>
      <c r="I794">
        <v>0</v>
      </c>
      <c r="J794">
        <v>0.24852979127750838</v>
      </c>
    </row>
    <row r="795" spans="1:10" x14ac:dyDescent="0.25">
      <c r="A795">
        <v>1985</v>
      </c>
      <c r="B795" t="s">
        <v>41</v>
      </c>
      <c r="C795" t="e">
        <f>IF(#REF!="",C638,#REF!)</f>
        <v>#REF!</v>
      </c>
      <c r="D795" t="s">
        <v>191</v>
      </c>
      <c r="E795" t="s">
        <v>191</v>
      </c>
      <c r="F795" t="s">
        <v>191</v>
      </c>
      <c r="G795">
        <v>0</v>
      </c>
      <c r="H795" t="s">
        <v>192</v>
      </c>
      <c r="I795">
        <v>0</v>
      </c>
      <c r="J795" t="s">
        <v>32</v>
      </c>
    </row>
    <row r="796" spans="1:10" x14ac:dyDescent="0.25">
      <c r="A796">
        <v>1985</v>
      </c>
      <c r="B796" t="s">
        <v>42</v>
      </c>
      <c r="C796" t="e">
        <f>IF(#REF!="",C639,#REF!)</f>
        <v>#REF!</v>
      </c>
      <c r="E796">
        <v>18.78301040673092</v>
      </c>
      <c r="F796">
        <v>10.465</v>
      </c>
      <c r="G796">
        <v>0</v>
      </c>
      <c r="H796">
        <v>691.37699999999995</v>
      </c>
      <c r="I796">
        <v>0</v>
      </c>
      <c r="J796">
        <v>0.33737552731536158</v>
      </c>
    </row>
    <row r="797" spans="1:10" x14ac:dyDescent="0.25">
      <c r="A797">
        <v>1985</v>
      </c>
      <c r="B797" t="s">
        <v>43</v>
      </c>
      <c r="C797" t="e">
        <f>IF(#REF!="",C640,#REF!)</f>
        <v>#REF!</v>
      </c>
      <c r="D797">
        <v>18.631</v>
      </c>
      <c r="E797">
        <v>127.81858131449661</v>
      </c>
      <c r="F797">
        <v>4.8579999999999997</v>
      </c>
      <c r="G797">
        <v>0</v>
      </c>
      <c r="H797">
        <v>7070.29</v>
      </c>
      <c r="I797">
        <v>0</v>
      </c>
      <c r="J797" t="s">
        <v>32</v>
      </c>
    </row>
    <row r="798" spans="1:10" x14ac:dyDescent="0.25">
      <c r="A798">
        <v>1985</v>
      </c>
      <c r="B798" t="s">
        <v>44</v>
      </c>
      <c r="C798" t="e">
        <f>IF(#REF!="",C641,#REF!)</f>
        <v>#REF!</v>
      </c>
      <c r="D798" t="s">
        <v>191</v>
      </c>
      <c r="E798" t="s">
        <v>191</v>
      </c>
      <c r="F798" t="s">
        <v>191</v>
      </c>
      <c r="G798">
        <v>0</v>
      </c>
      <c r="H798" t="s">
        <v>192</v>
      </c>
      <c r="I798">
        <v>0</v>
      </c>
      <c r="J798" t="s">
        <v>32</v>
      </c>
    </row>
    <row r="799" spans="1:10" x14ac:dyDescent="0.25">
      <c r="A799">
        <v>1985</v>
      </c>
      <c r="B799" t="s">
        <v>45</v>
      </c>
      <c r="C799" t="e">
        <f>IF(#REF!="",C642,#REF!)</f>
        <v>#REF!</v>
      </c>
      <c r="D799">
        <v>10.117000000000001</v>
      </c>
      <c r="E799">
        <v>123.13375132238646</v>
      </c>
      <c r="F799">
        <v>4.8680000000000003</v>
      </c>
      <c r="G799">
        <v>1</v>
      </c>
      <c r="H799">
        <v>14596.397999999999</v>
      </c>
      <c r="I799">
        <v>0</v>
      </c>
      <c r="J799">
        <v>0.22735850578130676</v>
      </c>
    </row>
    <row r="800" spans="1:10" x14ac:dyDescent="0.25">
      <c r="A800">
        <v>1985</v>
      </c>
      <c r="B800" t="s">
        <v>46</v>
      </c>
      <c r="C800" t="e">
        <f>IF(#REF!="",C643,#REF!)</f>
        <v>#REF!</v>
      </c>
      <c r="D800" t="s">
        <v>191</v>
      </c>
      <c r="E800">
        <v>109.77767152761176</v>
      </c>
      <c r="F800">
        <v>4.1529999999999996</v>
      </c>
      <c r="G800">
        <v>0</v>
      </c>
      <c r="H800">
        <v>1711.5139999999999</v>
      </c>
      <c r="I800">
        <v>0</v>
      </c>
      <c r="J800" t="s">
        <v>32</v>
      </c>
    </row>
    <row r="801" spans="1:10" x14ac:dyDescent="0.25">
      <c r="A801">
        <v>1985</v>
      </c>
      <c r="B801" t="s">
        <v>47</v>
      </c>
      <c r="C801" t="e">
        <f>IF(#REF!="",C644,#REF!)</f>
        <v>#REF!</v>
      </c>
      <c r="E801">
        <v>60.301217978157105</v>
      </c>
      <c r="F801">
        <v>1.151</v>
      </c>
      <c r="G801">
        <v>0</v>
      </c>
      <c r="H801">
        <v>770.96199999999999</v>
      </c>
      <c r="I801">
        <v>0</v>
      </c>
      <c r="J801" t="s">
        <v>32</v>
      </c>
    </row>
    <row r="802" spans="1:10" x14ac:dyDescent="0.25">
      <c r="A802">
        <v>1985</v>
      </c>
      <c r="B802" t="s">
        <v>48</v>
      </c>
      <c r="C802" t="e">
        <f>IF(#REF!="",C645,#REF!)</f>
        <v>#REF!</v>
      </c>
      <c r="D802" t="s">
        <v>191</v>
      </c>
      <c r="E802">
        <v>66.130583963380332</v>
      </c>
      <c r="F802">
        <v>4.3680000000000003</v>
      </c>
      <c r="G802">
        <v>0</v>
      </c>
      <c r="H802">
        <v>798.77599999999995</v>
      </c>
      <c r="I802">
        <v>0</v>
      </c>
      <c r="J802" t="s">
        <v>32</v>
      </c>
    </row>
    <row r="803" spans="1:10" x14ac:dyDescent="0.25">
      <c r="A803">
        <v>1985</v>
      </c>
      <c r="B803" t="s">
        <v>49</v>
      </c>
      <c r="C803" t="e">
        <f>IF(#REF!="",C646,#REF!)</f>
        <v>#REF!</v>
      </c>
      <c r="D803" t="s">
        <v>191</v>
      </c>
      <c r="E803">
        <v>41.892764557565471</v>
      </c>
      <c r="F803">
        <v>11749.63</v>
      </c>
      <c r="G803">
        <v>0</v>
      </c>
      <c r="H803">
        <v>2148.0729999999999</v>
      </c>
      <c r="I803">
        <v>0</v>
      </c>
      <c r="J803">
        <v>0.53183686988298284</v>
      </c>
    </row>
    <row r="804" spans="1:10" x14ac:dyDescent="0.25">
      <c r="A804">
        <v>1985</v>
      </c>
      <c r="B804" t="s">
        <v>50</v>
      </c>
      <c r="C804" t="e">
        <f>IF(#REF!="",C647,#REF!)</f>
        <v>#REF!</v>
      </c>
      <c r="D804" t="s">
        <v>191</v>
      </c>
      <c r="E804" t="s">
        <v>191</v>
      </c>
      <c r="F804" t="s">
        <v>191</v>
      </c>
      <c r="G804">
        <v>0</v>
      </c>
      <c r="H804" t="s">
        <v>192</v>
      </c>
      <c r="I804">
        <v>0</v>
      </c>
      <c r="J804" t="s">
        <v>32</v>
      </c>
    </row>
    <row r="805" spans="1:10" x14ac:dyDescent="0.25">
      <c r="A805">
        <v>1985</v>
      </c>
      <c r="B805" t="s">
        <v>51</v>
      </c>
      <c r="C805" t="e">
        <f>IF(#REF!="",C648,#REF!)</f>
        <v>#REF!</v>
      </c>
      <c r="E805">
        <v>117.5228081755817</v>
      </c>
      <c r="F805">
        <v>8.1</v>
      </c>
      <c r="G805">
        <v>0</v>
      </c>
      <c r="H805">
        <v>2850.68</v>
      </c>
      <c r="I805">
        <v>0</v>
      </c>
      <c r="J805">
        <v>0.53140732787376233</v>
      </c>
    </row>
    <row r="806" spans="1:10" x14ac:dyDescent="0.25">
      <c r="A806">
        <v>1985</v>
      </c>
      <c r="B806" t="s">
        <v>52</v>
      </c>
      <c r="C806" t="e">
        <f>IF(#REF!="",C649,#REF!)</f>
        <v>#REF!</v>
      </c>
      <c r="D806">
        <v>5.3</v>
      </c>
      <c r="E806">
        <v>19.343274227033898</v>
      </c>
      <c r="F806">
        <v>225.989</v>
      </c>
      <c r="G806">
        <v>0</v>
      </c>
      <c r="H806">
        <v>5667.8609999999999</v>
      </c>
      <c r="I806">
        <v>0</v>
      </c>
      <c r="J806">
        <v>0.49378433848536291</v>
      </c>
    </row>
    <row r="807" spans="1:10" x14ac:dyDescent="0.25">
      <c r="A807">
        <v>1985</v>
      </c>
      <c r="B807" t="s">
        <v>53</v>
      </c>
      <c r="C807" t="e">
        <f>IF(#REF!="",C650,#REF!)</f>
        <v>#REF!</v>
      </c>
      <c r="D807" t="s">
        <v>191</v>
      </c>
      <c r="E807">
        <v>85.997367718658822</v>
      </c>
      <c r="F807">
        <v>2.8</v>
      </c>
      <c r="G807">
        <v>0</v>
      </c>
      <c r="H807">
        <v>6834.7659999999996</v>
      </c>
      <c r="I807">
        <v>0</v>
      </c>
      <c r="J807">
        <v>0.2235397392095522</v>
      </c>
    </row>
    <row r="808" spans="1:10" x14ac:dyDescent="0.25">
      <c r="A808">
        <v>1985</v>
      </c>
      <c r="B808" t="s">
        <v>55</v>
      </c>
      <c r="C808" t="e">
        <f>IF(#REF!="",C651,#REF!)</f>
        <v>#REF!</v>
      </c>
      <c r="E808">
        <v>40.947546972492319</v>
      </c>
      <c r="F808">
        <v>7.0540000000000003</v>
      </c>
      <c r="G808">
        <v>0</v>
      </c>
      <c r="H808">
        <v>465.00799999999998</v>
      </c>
      <c r="I808">
        <v>0</v>
      </c>
      <c r="J808" t="s">
        <v>32</v>
      </c>
    </row>
    <row r="809" spans="1:10" x14ac:dyDescent="0.25">
      <c r="A809">
        <v>1985</v>
      </c>
      <c r="B809" t="s">
        <v>56</v>
      </c>
      <c r="C809" t="e">
        <f>IF(#REF!="",C652,#REF!)</f>
        <v>#REF!</v>
      </c>
      <c r="E809">
        <v>31.813521572202951</v>
      </c>
      <c r="F809">
        <v>3.8210000000000002</v>
      </c>
      <c r="G809">
        <v>0</v>
      </c>
      <c r="H809">
        <v>542.70600000000002</v>
      </c>
      <c r="I809">
        <v>0</v>
      </c>
      <c r="J809" t="s">
        <v>32</v>
      </c>
    </row>
    <row r="810" spans="1:10" x14ac:dyDescent="0.25">
      <c r="A810">
        <v>1985</v>
      </c>
      <c r="B810" t="s">
        <v>57</v>
      </c>
      <c r="C810" t="e">
        <f>IF(#REF!="",C653,#REF!)</f>
        <v>#REF!</v>
      </c>
      <c r="D810" t="s">
        <v>191</v>
      </c>
      <c r="E810">
        <v>101.82128505225525</v>
      </c>
      <c r="F810">
        <v>5.8819999999999997</v>
      </c>
      <c r="G810">
        <v>0</v>
      </c>
      <c r="H810">
        <v>1238.415</v>
      </c>
      <c r="I810">
        <v>0</v>
      </c>
      <c r="J810" t="s">
        <v>32</v>
      </c>
    </row>
    <row r="811" spans="1:10" x14ac:dyDescent="0.25">
      <c r="A811">
        <v>1985</v>
      </c>
      <c r="B811" t="s">
        <v>58</v>
      </c>
      <c r="C811" t="e">
        <f>IF(#REF!="",C654,#REF!)</f>
        <v>#REF!</v>
      </c>
      <c r="E811" t="s">
        <v>191</v>
      </c>
      <c r="F811" t="s">
        <v>191</v>
      </c>
      <c r="G811">
        <v>0</v>
      </c>
      <c r="H811" t="s">
        <v>192</v>
      </c>
      <c r="I811">
        <v>0</v>
      </c>
      <c r="J811" t="s">
        <v>32</v>
      </c>
    </row>
    <row r="812" spans="1:10" x14ac:dyDescent="0.25">
      <c r="A812">
        <v>1985</v>
      </c>
      <c r="B812" t="s">
        <v>59</v>
      </c>
      <c r="C812" t="e">
        <f>IF(#REF!="",C655,#REF!)</f>
        <v>#REF!</v>
      </c>
      <c r="E812">
        <v>65.024588375655284</v>
      </c>
      <c r="F812">
        <v>4.2</v>
      </c>
      <c r="G812">
        <v>0</v>
      </c>
      <c r="H812">
        <v>2060.9479999999999</v>
      </c>
      <c r="I812">
        <v>0</v>
      </c>
      <c r="J812" t="s">
        <v>32</v>
      </c>
    </row>
    <row r="813" spans="1:10" x14ac:dyDescent="0.25">
      <c r="A813">
        <v>1985</v>
      </c>
      <c r="B813" t="s">
        <v>60</v>
      </c>
      <c r="C813" t="e">
        <f>IF(#REF!="",C656,#REF!)</f>
        <v>#REF!</v>
      </c>
      <c r="D813">
        <v>10.617000000000001</v>
      </c>
      <c r="E813">
        <v>53.123751568735855</v>
      </c>
      <c r="F813">
        <v>3.9510000000000001</v>
      </c>
      <c r="G813">
        <v>1</v>
      </c>
      <c r="H813">
        <v>16066.953</v>
      </c>
      <c r="I813">
        <v>0</v>
      </c>
      <c r="J813">
        <v>0.28666686967361804</v>
      </c>
    </row>
    <row r="814" spans="1:10" x14ac:dyDescent="0.25">
      <c r="A814">
        <v>1985</v>
      </c>
      <c r="B814" t="s">
        <v>61</v>
      </c>
      <c r="C814" t="e">
        <f>IF(#REF!="",C657,#REF!)</f>
        <v>#REF!</v>
      </c>
      <c r="E814">
        <v>53.644494202730698</v>
      </c>
      <c r="F814">
        <v>10.457000000000001</v>
      </c>
      <c r="G814">
        <v>0</v>
      </c>
      <c r="H814">
        <v>647.79300000000001</v>
      </c>
      <c r="I814">
        <v>0</v>
      </c>
      <c r="J814" t="s">
        <v>32</v>
      </c>
    </row>
    <row r="815" spans="1:10" x14ac:dyDescent="0.25">
      <c r="A815">
        <v>1985</v>
      </c>
      <c r="B815" t="s">
        <v>62</v>
      </c>
      <c r="C815" t="e">
        <f>IF(#REF!="",C658,#REF!)</f>
        <v>#REF!</v>
      </c>
      <c r="E815">
        <v>43.233665387989632</v>
      </c>
      <c r="F815">
        <v>5.0709999999999997</v>
      </c>
      <c r="G815">
        <v>0</v>
      </c>
      <c r="H815">
        <v>611.13199999999995</v>
      </c>
      <c r="I815">
        <v>0</v>
      </c>
      <c r="J815" t="s">
        <v>32</v>
      </c>
    </row>
    <row r="816" spans="1:10" x14ac:dyDescent="0.25">
      <c r="A816">
        <v>1985</v>
      </c>
      <c r="B816" t="s">
        <v>63</v>
      </c>
      <c r="C816" t="e">
        <f>IF(#REF!="",C659,#REF!)</f>
        <v>#REF!</v>
      </c>
      <c r="D816">
        <v>14.975</v>
      </c>
      <c r="E816">
        <v>53.860456856565229</v>
      </c>
      <c r="F816">
        <v>30.702999999999999</v>
      </c>
      <c r="G816">
        <v>0</v>
      </c>
      <c r="H816">
        <v>3944.607</v>
      </c>
      <c r="I816">
        <v>0</v>
      </c>
      <c r="J816">
        <v>0.50916749909866688</v>
      </c>
    </row>
    <row r="817" spans="1:10" x14ac:dyDescent="0.25">
      <c r="A817">
        <v>1985</v>
      </c>
      <c r="B817" t="s">
        <v>64</v>
      </c>
      <c r="C817" t="e">
        <f>IF(#REF!="",C660,#REF!)</f>
        <v>#REF!</v>
      </c>
      <c r="D817">
        <v>1.8</v>
      </c>
      <c r="E817">
        <v>22.447944701833947</v>
      </c>
      <c r="F817" t="s">
        <v>191</v>
      </c>
      <c r="G817">
        <v>0</v>
      </c>
      <c r="H817">
        <v>605.16</v>
      </c>
      <c r="I817">
        <v>0</v>
      </c>
      <c r="J817">
        <v>0.28587698869926981</v>
      </c>
    </row>
    <row r="818" spans="1:10" x14ac:dyDescent="0.25">
      <c r="A818">
        <v>1985</v>
      </c>
      <c r="B818" t="s">
        <v>65</v>
      </c>
      <c r="C818" t="e">
        <f>IF(#REF!="",C661,#REF!)</f>
        <v>#REF!</v>
      </c>
      <c r="D818">
        <v>8.7420000000000009</v>
      </c>
      <c r="E818">
        <v>26.339726364878107</v>
      </c>
      <c r="F818">
        <v>24.05</v>
      </c>
      <c r="G818">
        <v>0</v>
      </c>
      <c r="H818">
        <v>3701.5749999999998</v>
      </c>
      <c r="I818">
        <v>0</v>
      </c>
      <c r="J818">
        <v>0.50110665166100787</v>
      </c>
    </row>
    <row r="819" spans="1:10" x14ac:dyDescent="0.25">
      <c r="A819">
        <v>1985</v>
      </c>
      <c r="B819" t="s">
        <v>66</v>
      </c>
      <c r="C819" t="e">
        <f>IF(#REF!="",C662,#REF!)</f>
        <v>#REF!</v>
      </c>
      <c r="E819">
        <v>67.05614615531762</v>
      </c>
      <c r="F819">
        <v>8.3819999999999997</v>
      </c>
      <c r="G819">
        <v>0</v>
      </c>
      <c r="H819">
        <v>982.34699999999998</v>
      </c>
      <c r="I819">
        <v>0</v>
      </c>
      <c r="J819" t="s">
        <v>32</v>
      </c>
    </row>
    <row r="820" spans="1:10" x14ac:dyDescent="0.25">
      <c r="A820">
        <v>1985</v>
      </c>
      <c r="B820" t="s">
        <v>67</v>
      </c>
      <c r="C820" t="e">
        <f>IF(#REF!="",C663,#REF!)</f>
        <v>#REF!</v>
      </c>
      <c r="D820">
        <v>6.8460000000000001</v>
      </c>
      <c r="E820">
        <v>55.840585959064335</v>
      </c>
      <c r="F820">
        <v>15.045999999999999</v>
      </c>
      <c r="G820">
        <v>0</v>
      </c>
      <c r="H820" t="s">
        <v>192</v>
      </c>
      <c r="I820">
        <v>0</v>
      </c>
      <c r="J820" t="s">
        <v>32</v>
      </c>
    </row>
    <row r="821" spans="1:10" x14ac:dyDescent="0.25">
      <c r="A821">
        <v>1985</v>
      </c>
      <c r="B821" t="s">
        <v>68</v>
      </c>
      <c r="C821" t="e">
        <f>IF(#REF!="",C664,#REF!)</f>
        <v>#REF!</v>
      </c>
      <c r="E821" t="s">
        <v>192</v>
      </c>
      <c r="F821">
        <v>1.7529999999999999</v>
      </c>
      <c r="G821">
        <v>0</v>
      </c>
      <c r="H821">
        <v>1848.306</v>
      </c>
      <c r="I821">
        <v>0</v>
      </c>
      <c r="J821">
        <v>0.41159110047096426</v>
      </c>
    </row>
    <row r="822" spans="1:10" x14ac:dyDescent="0.25">
      <c r="A822">
        <v>1985</v>
      </c>
      <c r="B822" t="s">
        <v>69</v>
      </c>
      <c r="C822" t="e">
        <f>IF(#REF!="",C665,#REF!)</f>
        <v>#REF!</v>
      </c>
      <c r="D822" t="s">
        <v>191</v>
      </c>
      <c r="E822" t="s">
        <v>191</v>
      </c>
      <c r="F822" t="s">
        <v>191</v>
      </c>
      <c r="G822">
        <v>0</v>
      </c>
      <c r="H822" t="s">
        <v>192</v>
      </c>
      <c r="I822">
        <v>0</v>
      </c>
      <c r="J822" t="s">
        <v>32</v>
      </c>
    </row>
    <row r="823" spans="1:10" x14ac:dyDescent="0.25">
      <c r="A823">
        <v>1985</v>
      </c>
      <c r="B823" t="s">
        <v>70</v>
      </c>
      <c r="C823" t="e">
        <f>IF(#REF!="",C666,#REF!)</f>
        <v>#REF!</v>
      </c>
      <c r="D823">
        <v>3.3</v>
      </c>
      <c r="E823">
        <v>107.56982398834462</v>
      </c>
      <c r="F823">
        <v>5.0339999999999998</v>
      </c>
      <c r="G823">
        <v>0</v>
      </c>
      <c r="H823">
        <v>9358.6849999999995</v>
      </c>
      <c r="I823">
        <v>0</v>
      </c>
      <c r="J823" t="s">
        <v>32</v>
      </c>
    </row>
    <row r="824" spans="1:10" x14ac:dyDescent="0.25">
      <c r="A824">
        <v>1985</v>
      </c>
      <c r="B824" t="s">
        <v>71</v>
      </c>
      <c r="C824" t="e">
        <f>IF(#REF!="",C667,#REF!)</f>
        <v>#REF!</v>
      </c>
      <c r="D824" t="s">
        <v>191</v>
      </c>
      <c r="E824" t="s">
        <v>191</v>
      </c>
      <c r="F824" t="s">
        <v>191</v>
      </c>
      <c r="G824">
        <v>0</v>
      </c>
      <c r="H824" t="s">
        <v>192</v>
      </c>
      <c r="I824">
        <v>0</v>
      </c>
      <c r="J824" t="s">
        <v>32</v>
      </c>
    </row>
    <row r="825" spans="1:10" x14ac:dyDescent="0.25">
      <c r="A825">
        <v>1985</v>
      </c>
      <c r="B825" t="s">
        <v>72</v>
      </c>
      <c r="C825" t="e">
        <f>IF(#REF!="",C668,#REF!)</f>
        <v>#REF!</v>
      </c>
      <c r="D825">
        <v>6.617</v>
      </c>
      <c r="E825">
        <v>72.385901219981449</v>
      </c>
      <c r="F825">
        <v>4.6989999999999998</v>
      </c>
      <c r="G825">
        <v>0</v>
      </c>
      <c r="H825">
        <v>16975.870999999999</v>
      </c>
      <c r="I825">
        <v>0</v>
      </c>
      <c r="J825">
        <v>0.21002907686455308</v>
      </c>
    </row>
    <row r="826" spans="1:10" x14ac:dyDescent="0.25">
      <c r="A826">
        <v>1985</v>
      </c>
      <c r="B826" t="s">
        <v>73</v>
      </c>
      <c r="C826" t="e">
        <f>IF(#REF!="",C669,#REF!)</f>
        <v>#REF!</v>
      </c>
      <c r="E826" t="s">
        <v>191</v>
      </c>
      <c r="F826" t="s">
        <v>191</v>
      </c>
      <c r="G826">
        <v>0</v>
      </c>
      <c r="H826" t="s">
        <v>192</v>
      </c>
      <c r="I826">
        <v>0</v>
      </c>
      <c r="J826" t="s">
        <v>32</v>
      </c>
    </row>
    <row r="827" spans="1:10" x14ac:dyDescent="0.25">
      <c r="A827">
        <v>1985</v>
      </c>
      <c r="B827" t="s">
        <v>74</v>
      </c>
      <c r="C827" t="e">
        <f>IF(#REF!="",C670,#REF!)</f>
        <v>#REF!</v>
      </c>
      <c r="E827">
        <v>96.494853106920132</v>
      </c>
      <c r="F827">
        <v>2.085</v>
      </c>
      <c r="G827">
        <v>0</v>
      </c>
      <c r="H827" t="s">
        <v>192</v>
      </c>
      <c r="I827">
        <v>0</v>
      </c>
      <c r="J827" t="s">
        <v>32</v>
      </c>
    </row>
    <row r="828" spans="1:10" x14ac:dyDescent="0.25">
      <c r="A828">
        <v>1985</v>
      </c>
      <c r="B828" t="s">
        <v>75</v>
      </c>
      <c r="C828" t="e">
        <f>IF(#REF!="",C671,#REF!)</f>
        <v>#REF!</v>
      </c>
      <c r="D828" t="s">
        <v>191</v>
      </c>
      <c r="E828">
        <v>65.254902401348275</v>
      </c>
      <c r="F828">
        <v>45.335999999999999</v>
      </c>
      <c r="G828">
        <v>0</v>
      </c>
      <c r="H828">
        <v>3162.8490000000002</v>
      </c>
      <c r="I828">
        <v>0</v>
      </c>
      <c r="J828" t="s">
        <v>32</v>
      </c>
    </row>
    <row r="829" spans="1:10" x14ac:dyDescent="0.25">
      <c r="A829">
        <v>1985</v>
      </c>
      <c r="B829" t="s">
        <v>76</v>
      </c>
      <c r="C829" t="e">
        <f>IF(#REF!="",C672,#REF!)</f>
        <v>#REF!</v>
      </c>
      <c r="D829" t="s">
        <v>191</v>
      </c>
      <c r="E829">
        <v>35.717309397408791</v>
      </c>
      <c r="F829">
        <v>27.983000000000001</v>
      </c>
      <c r="G829">
        <v>0</v>
      </c>
      <c r="H829">
        <v>4027.9090000000001</v>
      </c>
      <c r="I829">
        <v>0</v>
      </c>
      <c r="J829" t="s">
        <v>32</v>
      </c>
    </row>
    <row r="830" spans="1:10" x14ac:dyDescent="0.25">
      <c r="A830">
        <v>1985</v>
      </c>
      <c r="B830" t="s">
        <v>77</v>
      </c>
      <c r="C830" t="e">
        <f>IF(#REF!="",C673,#REF!)</f>
        <v>#REF!</v>
      </c>
      <c r="D830" t="s">
        <v>191</v>
      </c>
      <c r="E830" t="s">
        <v>192</v>
      </c>
      <c r="F830">
        <v>12.108000000000001</v>
      </c>
      <c r="G830">
        <v>0</v>
      </c>
      <c r="H830">
        <v>3324.99</v>
      </c>
      <c r="I830">
        <v>0</v>
      </c>
      <c r="J830">
        <v>0.3787068961387457</v>
      </c>
    </row>
    <row r="831" spans="1:10" x14ac:dyDescent="0.25">
      <c r="A831">
        <v>1985</v>
      </c>
      <c r="B831" t="s">
        <v>78</v>
      </c>
      <c r="C831" t="e">
        <f>IF(#REF!="",C674,#REF!)</f>
        <v>#REF!</v>
      </c>
      <c r="D831" t="s">
        <v>191</v>
      </c>
      <c r="E831">
        <v>52.210536789170249</v>
      </c>
      <c r="F831">
        <v>22.318000000000001</v>
      </c>
      <c r="G831">
        <v>0</v>
      </c>
      <c r="H831">
        <v>2289.2759999999998</v>
      </c>
      <c r="I831">
        <v>0</v>
      </c>
      <c r="J831" t="s">
        <v>32</v>
      </c>
    </row>
    <row r="832" spans="1:10" x14ac:dyDescent="0.25">
      <c r="A832">
        <v>1985</v>
      </c>
      <c r="B832" t="s">
        <v>79</v>
      </c>
      <c r="C832" t="e">
        <f>IF(#REF!="",C675,#REF!)</f>
        <v>#REF!</v>
      </c>
      <c r="E832">
        <v>153.06256909594086</v>
      </c>
      <c r="F832">
        <v>83.998999999999995</v>
      </c>
      <c r="G832">
        <v>0</v>
      </c>
      <c r="H832">
        <v>692.976</v>
      </c>
      <c r="I832">
        <v>0</v>
      </c>
      <c r="J832" t="s">
        <v>32</v>
      </c>
    </row>
    <row r="833" spans="1:10" x14ac:dyDescent="0.25">
      <c r="A833">
        <v>1985</v>
      </c>
      <c r="B833" t="s">
        <v>80</v>
      </c>
      <c r="C833" t="e">
        <f>IF(#REF!="",C676,#REF!)</f>
        <v>#REF!</v>
      </c>
      <c r="D833" t="s">
        <v>191</v>
      </c>
      <c r="E833" t="s">
        <v>191</v>
      </c>
      <c r="F833" t="s">
        <v>191</v>
      </c>
      <c r="G833">
        <v>0</v>
      </c>
      <c r="H833" t="s">
        <v>192</v>
      </c>
      <c r="I833">
        <v>0</v>
      </c>
      <c r="J833" t="s">
        <v>32</v>
      </c>
    </row>
    <row r="834" spans="1:10" x14ac:dyDescent="0.25">
      <c r="A834">
        <v>1985</v>
      </c>
      <c r="B834" t="s">
        <v>81</v>
      </c>
      <c r="C834" t="e">
        <f>IF(#REF!="",C677,#REF!)</f>
        <v>#REF!</v>
      </c>
      <c r="E834">
        <v>17.204288101039658</v>
      </c>
      <c r="F834">
        <v>18.402999999999999</v>
      </c>
      <c r="G834">
        <v>0</v>
      </c>
      <c r="H834">
        <v>321.649</v>
      </c>
      <c r="I834">
        <v>0</v>
      </c>
      <c r="J834" t="s">
        <v>32</v>
      </c>
    </row>
    <row r="835" spans="1:10" x14ac:dyDescent="0.25">
      <c r="A835">
        <v>1985</v>
      </c>
      <c r="B835" t="s">
        <v>82</v>
      </c>
      <c r="C835" t="e">
        <f>IF(#REF!="",C678,#REF!)</f>
        <v>#REF!</v>
      </c>
      <c r="D835" t="s">
        <v>191</v>
      </c>
      <c r="E835">
        <v>89.099878465628564</v>
      </c>
      <c r="F835">
        <v>4.41</v>
      </c>
      <c r="G835">
        <v>0</v>
      </c>
      <c r="H835">
        <v>2507.4870000000001</v>
      </c>
      <c r="I835">
        <v>0</v>
      </c>
      <c r="J835" t="s">
        <v>32</v>
      </c>
    </row>
    <row r="836" spans="1:10" x14ac:dyDescent="0.25">
      <c r="A836">
        <v>1985</v>
      </c>
      <c r="B836" t="s">
        <v>83</v>
      </c>
      <c r="C836" t="e">
        <f>IF(#REF!="",C679,#REF!)</f>
        <v>#REF!</v>
      </c>
      <c r="D836">
        <v>5.0270000000000001</v>
      </c>
      <c r="E836">
        <v>55.269794972977614</v>
      </c>
      <c r="F836">
        <v>5.82</v>
      </c>
      <c r="G836">
        <v>0</v>
      </c>
      <c r="H836">
        <v>13903.97</v>
      </c>
      <c r="I836">
        <v>0</v>
      </c>
      <c r="J836">
        <v>0.20364845896876138</v>
      </c>
    </row>
    <row r="837" spans="1:10" x14ac:dyDescent="0.25">
      <c r="A837">
        <v>1985</v>
      </c>
      <c r="B837" t="s">
        <v>84</v>
      </c>
      <c r="C837" t="e">
        <f>IF(#REF!="",C680,#REF!)</f>
        <v>#REF!</v>
      </c>
      <c r="D837">
        <v>10.417</v>
      </c>
      <c r="E837">
        <v>46.680052438564175</v>
      </c>
      <c r="F837">
        <v>5.8310000000000004</v>
      </c>
      <c r="G837">
        <v>0</v>
      </c>
      <c r="H837">
        <v>14640.286</v>
      </c>
      <c r="I837">
        <v>0</v>
      </c>
      <c r="J837">
        <v>0.32047465657078944</v>
      </c>
    </row>
    <row r="838" spans="1:10" x14ac:dyDescent="0.25">
      <c r="A838">
        <v>1985</v>
      </c>
      <c r="B838" t="s">
        <v>85</v>
      </c>
      <c r="C838" t="e">
        <f>IF(#REF!="",C681,#REF!)</f>
        <v>#REF!</v>
      </c>
      <c r="E838">
        <v>119.85338220593135</v>
      </c>
      <c r="F838">
        <v>7.3</v>
      </c>
      <c r="G838">
        <v>0</v>
      </c>
      <c r="H838">
        <v>12373.433000000001</v>
      </c>
      <c r="I838">
        <v>0</v>
      </c>
      <c r="J838" t="s">
        <v>32</v>
      </c>
    </row>
    <row r="839" spans="1:10" x14ac:dyDescent="0.25">
      <c r="A839">
        <v>1985</v>
      </c>
      <c r="B839" t="s">
        <v>86</v>
      </c>
      <c r="C839" t="e">
        <f>IF(#REF!="",C682,#REF!)</f>
        <v>#REF!</v>
      </c>
      <c r="D839" t="s">
        <v>191</v>
      </c>
      <c r="E839" t="s">
        <v>191</v>
      </c>
      <c r="F839" t="s">
        <v>191</v>
      </c>
      <c r="G839">
        <v>0</v>
      </c>
      <c r="H839" t="s">
        <v>192</v>
      </c>
      <c r="I839">
        <v>0</v>
      </c>
      <c r="J839" t="s">
        <v>32</v>
      </c>
    </row>
    <row r="840" spans="1:10" x14ac:dyDescent="0.25">
      <c r="A840">
        <v>1985</v>
      </c>
      <c r="B840" t="s">
        <v>87</v>
      </c>
      <c r="C840" t="e">
        <f>IF(#REF!="",C683,#REF!)</f>
        <v>#REF!</v>
      </c>
      <c r="D840">
        <v>8.1240000000000006</v>
      </c>
      <c r="E840">
        <v>48.073679094518262</v>
      </c>
      <c r="F840">
        <v>2.0840000000000001</v>
      </c>
      <c r="G840">
        <v>0</v>
      </c>
      <c r="H840">
        <v>14955.67</v>
      </c>
      <c r="I840">
        <v>0</v>
      </c>
      <c r="J840">
        <v>0.26448988093886261</v>
      </c>
    </row>
    <row r="841" spans="1:10" x14ac:dyDescent="0.25">
      <c r="A841">
        <v>1985</v>
      </c>
      <c r="B841" t="s">
        <v>88</v>
      </c>
      <c r="C841" t="e">
        <f>IF(#REF!="",C684,#REF!)</f>
        <v>#REF!</v>
      </c>
      <c r="E841">
        <v>24.243837597070964</v>
      </c>
      <c r="F841">
        <v>10.301</v>
      </c>
      <c r="G841">
        <v>0</v>
      </c>
      <c r="H841">
        <v>912.077</v>
      </c>
      <c r="I841">
        <v>0</v>
      </c>
      <c r="J841" t="s">
        <v>32</v>
      </c>
    </row>
    <row r="842" spans="1:10" x14ac:dyDescent="0.25">
      <c r="A842">
        <v>1985</v>
      </c>
      <c r="B842" t="s">
        <v>89</v>
      </c>
      <c r="C842" t="e">
        <f>IF(#REF!="",C685,#REF!)</f>
        <v>#REF!</v>
      </c>
      <c r="D842">
        <v>7.5549999999999997</v>
      </c>
      <c r="E842">
        <v>40.298329409099381</v>
      </c>
      <c r="F842">
        <v>19.530999999999999</v>
      </c>
      <c r="G842">
        <v>0</v>
      </c>
      <c r="H842">
        <v>11012.71</v>
      </c>
      <c r="I842">
        <v>0</v>
      </c>
      <c r="J842">
        <v>0.33319950636043105</v>
      </c>
    </row>
    <row r="843" spans="1:10" x14ac:dyDescent="0.25">
      <c r="A843">
        <v>1985</v>
      </c>
      <c r="B843" t="s">
        <v>90</v>
      </c>
      <c r="C843" t="e">
        <f>IF(#REF!="",C686,#REF!)</f>
        <v>#REF!</v>
      </c>
      <c r="E843">
        <v>111.76589536932721</v>
      </c>
      <c r="F843">
        <v>2.5009999999999999</v>
      </c>
      <c r="G843">
        <v>0</v>
      </c>
      <c r="H843">
        <v>2614.596</v>
      </c>
      <c r="I843">
        <v>0</v>
      </c>
      <c r="J843" t="s">
        <v>32</v>
      </c>
    </row>
    <row r="844" spans="1:10" x14ac:dyDescent="0.25">
      <c r="A844">
        <v>1985</v>
      </c>
      <c r="B844" t="s">
        <v>91</v>
      </c>
      <c r="C844" t="e">
        <f>IF(#REF!="",C687,#REF!)</f>
        <v>#REF!</v>
      </c>
      <c r="E844">
        <v>24.932245261003725</v>
      </c>
      <c r="F844">
        <v>19.175999999999998</v>
      </c>
      <c r="G844">
        <v>0</v>
      </c>
      <c r="H844">
        <v>3257.4070000000002</v>
      </c>
      <c r="I844">
        <v>0</v>
      </c>
      <c r="J844" t="s">
        <v>32</v>
      </c>
    </row>
    <row r="845" spans="1:10" x14ac:dyDescent="0.25">
      <c r="A845">
        <v>1985</v>
      </c>
      <c r="B845" t="s">
        <v>92</v>
      </c>
      <c r="C845" t="e">
        <f>IF(#REF!="",C688,#REF!)</f>
        <v>#REF!</v>
      </c>
      <c r="E845" t="s">
        <v>191</v>
      </c>
      <c r="F845">
        <v>19.038</v>
      </c>
      <c r="G845">
        <v>0</v>
      </c>
      <c r="H845" t="s">
        <v>192</v>
      </c>
      <c r="I845">
        <v>0</v>
      </c>
      <c r="J845" t="s">
        <v>32</v>
      </c>
    </row>
    <row r="846" spans="1:10" x14ac:dyDescent="0.25">
      <c r="A846">
        <v>1985</v>
      </c>
      <c r="B846" t="s">
        <v>93</v>
      </c>
      <c r="C846" t="e">
        <f>IF(#REF!="",C689,#REF!)</f>
        <v>#REF!</v>
      </c>
      <c r="E846">
        <v>67.467524710702421</v>
      </c>
      <c r="F846">
        <v>112.71</v>
      </c>
      <c r="G846">
        <v>0</v>
      </c>
      <c r="H846">
        <v>864.60699999999997</v>
      </c>
      <c r="I846">
        <v>0</v>
      </c>
      <c r="J846" t="s">
        <v>32</v>
      </c>
    </row>
    <row r="847" spans="1:10" x14ac:dyDescent="0.25">
      <c r="A847">
        <v>1985</v>
      </c>
      <c r="B847" t="s">
        <v>94</v>
      </c>
      <c r="C847" t="e">
        <f>IF(#REF!="",C690,#REF!)</f>
        <v>#REF!</v>
      </c>
      <c r="E847">
        <v>109.96923076923078</v>
      </c>
      <c r="F847">
        <v>15.031000000000001</v>
      </c>
      <c r="G847">
        <v>0</v>
      </c>
      <c r="H847">
        <v>1919.57</v>
      </c>
      <c r="I847">
        <v>0</v>
      </c>
      <c r="J847" t="s">
        <v>32</v>
      </c>
    </row>
    <row r="848" spans="1:10" x14ac:dyDescent="0.25">
      <c r="A848">
        <v>1985</v>
      </c>
      <c r="B848" t="s">
        <v>95</v>
      </c>
      <c r="C848" t="e">
        <f>IF(#REF!="",C691,#REF!)</f>
        <v>#REF!</v>
      </c>
      <c r="E848" t="s">
        <v>191</v>
      </c>
      <c r="F848">
        <v>10.648999999999999</v>
      </c>
      <c r="G848">
        <v>0</v>
      </c>
      <c r="H848">
        <v>1238.2460000000001</v>
      </c>
      <c r="I848">
        <v>0</v>
      </c>
      <c r="J848" t="s">
        <v>32</v>
      </c>
    </row>
    <row r="849" spans="1:10" x14ac:dyDescent="0.25">
      <c r="A849">
        <v>1985</v>
      </c>
      <c r="B849" t="s">
        <v>96</v>
      </c>
      <c r="C849" t="e">
        <f>IF(#REF!="",C692,#REF!)</f>
        <v>#REF!</v>
      </c>
      <c r="D849">
        <v>6.8179999999999996</v>
      </c>
      <c r="E849">
        <v>54.9663442554873</v>
      </c>
      <c r="F849">
        <v>3.363</v>
      </c>
      <c r="G849">
        <v>0</v>
      </c>
      <c r="H849">
        <v>1761.165</v>
      </c>
      <c r="I849">
        <v>0</v>
      </c>
      <c r="J849" t="s">
        <v>32</v>
      </c>
    </row>
    <row r="850" spans="1:10" x14ac:dyDescent="0.25">
      <c r="A850">
        <v>1985</v>
      </c>
      <c r="B850" t="s">
        <v>97</v>
      </c>
      <c r="C850" t="e">
        <f>IF(#REF!="",C693,#REF!)</f>
        <v>#REF!</v>
      </c>
      <c r="D850">
        <v>3.1829999999999998</v>
      </c>
      <c r="E850" t="s">
        <v>192</v>
      </c>
      <c r="F850">
        <v>3.5510000000000002</v>
      </c>
      <c r="G850">
        <v>0</v>
      </c>
      <c r="H850">
        <v>10725.795</v>
      </c>
      <c r="I850">
        <v>0</v>
      </c>
      <c r="J850">
        <v>0.35227619171142577</v>
      </c>
    </row>
    <row r="851" spans="1:10" x14ac:dyDescent="0.25">
      <c r="A851">
        <v>1985</v>
      </c>
      <c r="B851" t="s">
        <v>98</v>
      </c>
      <c r="C851" t="e">
        <f>IF(#REF!="",C694,#REF!)</f>
        <v>#REF!</v>
      </c>
      <c r="D851">
        <v>4.1000000000000002E-2</v>
      </c>
      <c r="E851" t="s">
        <v>191</v>
      </c>
      <c r="F851">
        <v>7.0069999999999997</v>
      </c>
      <c r="G851">
        <v>0</v>
      </c>
      <c r="H851">
        <v>8918.0730000000003</v>
      </c>
      <c r="I851">
        <v>0</v>
      </c>
      <c r="J851">
        <v>0.22427598420963729</v>
      </c>
    </row>
    <row r="852" spans="1:10" x14ac:dyDescent="0.25">
      <c r="A852">
        <v>1985</v>
      </c>
      <c r="B852" t="s">
        <v>99</v>
      </c>
      <c r="C852" t="e">
        <f>IF(#REF!="",C695,#REF!)</f>
        <v>#REF!</v>
      </c>
      <c r="D852">
        <v>0.90600000000000003</v>
      </c>
      <c r="E852">
        <v>78.295508504289984</v>
      </c>
      <c r="F852">
        <v>32.375999999999998</v>
      </c>
      <c r="G852">
        <v>0</v>
      </c>
      <c r="H852">
        <v>14667.507</v>
      </c>
      <c r="I852">
        <v>0</v>
      </c>
      <c r="J852" t="s">
        <v>32</v>
      </c>
    </row>
    <row r="853" spans="1:10" x14ac:dyDescent="0.25">
      <c r="A853">
        <v>1985</v>
      </c>
      <c r="B853" t="s">
        <v>100</v>
      </c>
      <c r="C853" t="e">
        <f>IF(#REF!="",C696,#REF!)</f>
        <v>#REF!</v>
      </c>
      <c r="E853">
        <v>12.677708069639143</v>
      </c>
      <c r="F853">
        <v>5.556</v>
      </c>
      <c r="G853">
        <v>0</v>
      </c>
      <c r="H853">
        <v>860.94</v>
      </c>
      <c r="I853">
        <v>0</v>
      </c>
      <c r="J853">
        <v>0.45609407203142033</v>
      </c>
    </row>
    <row r="854" spans="1:10" x14ac:dyDescent="0.25">
      <c r="A854">
        <v>1985</v>
      </c>
      <c r="B854" t="s">
        <v>101</v>
      </c>
      <c r="C854" t="e">
        <f>IF(#REF!="",C697,#REF!)</f>
        <v>#REF!</v>
      </c>
      <c r="D854">
        <v>2.14</v>
      </c>
      <c r="E854">
        <v>42.650063738215955</v>
      </c>
      <c r="F854">
        <v>4.7309999999999999</v>
      </c>
      <c r="G854">
        <v>0</v>
      </c>
      <c r="H854">
        <v>1979.7629999999999</v>
      </c>
      <c r="I854">
        <v>0</v>
      </c>
      <c r="J854">
        <v>0.33305040803066516</v>
      </c>
    </row>
    <row r="855" spans="1:10" x14ac:dyDescent="0.25">
      <c r="A855">
        <v>1985</v>
      </c>
      <c r="B855" t="s">
        <v>102</v>
      </c>
      <c r="C855" t="e">
        <f>IF(#REF!="",C698,#REF!)</f>
        <v>#REF!</v>
      </c>
      <c r="D855">
        <v>17.7</v>
      </c>
      <c r="E855">
        <v>107.86908515445425</v>
      </c>
      <c r="F855">
        <v>5.468</v>
      </c>
      <c r="G855">
        <v>0</v>
      </c>
      <c r="H855">
        <v>10226.115</v>
      </c>
      <c r="I855">
        <v>0</v>
      </c>
      <c r="J855">
        <v>0.33154527885969304</v>
      </c>
    </row>
    <row r="856" spans="1:10" x14ac:dyDescent="0.25">
      <c r="A856">
        <v>1985</v>
      </c>
      <c r="B856" t="s">
        <v>103</v>
      </c>
      <c r="C856" t="e">
        <f>IF(#REF!="",C699,#REF!)</f>
        <v>#REF!</v>
      </c>
      <c r="D856">
        <v>6.6929999999999996</v>
      </c>
      <c r="E856">
        <v>102.9292838287294</v>
      </c>
      <c r="F856">
        <v>304.584</v>
      </c>
      <c r="G856">
        <v>0</v>
      </c>
      <c r="H856">
        <v>9971.4670000000006</v>
      </c>
      <c r="I856">
        <v>0</v>
      </c>
      <c r="J856">
        <v>0.30992384489192526</v>
      </c>
    </row>
    <row r="857" spans="1:10" x14ac:dyDescent="0.25">
      <c r="A857">
        <v>1985</v>
      </c>
      <c r="B857" t="s">
        <v>104</v>
      </c>
      <c r="C857" t="e">
        <f>IF(#REF!="",C700,#REF!)</f>
        <v>#REF!</v>
      </c>
      <c r="D857">
        <v>8.1669999999999998</v>
      </c>
      <c r="E857">
        <v>42.752412867042935</v>
      </c>
      <c r="F857">
        <v>8.9689999999999994</v>
      </c>
      <c r="G857">
        <v>0</v>
      </c>
      <c r="H857">
        <v>14139.364</v>
      </c>
      <c r="I857">
        <v>0</v>
      </c>
      <c r="J857">
        <v>0.3164659269465957</v>
      </c>
    </row>
    <row r="858" spans="1:10" x14ac:dyDescent="0.25">
      <c r="A858">
        <v>1985</v>
      </c>
      <c r="B858" t="s">
        <v>105</v>
      </c>
      <c r="C858" t="e">
        <f>IF(#REF!="",C701,#REF!)</f>
        <v>#REF!</v>
      </c>
      <c r="D858">
        <v>25.01</v>
      </c>
      <c r="E858">
        <v>121.55503564522971</v>
      </c>
      <c r="F858">
        <v>29.7</v>
      </c>
      <c r="G858">
        <v>0</v>
      </c>
      <c r="H858">
        <v>3917.3</v>
      </c>
      <c r="I858">
        <v>0</v>
      </c>
      <c r="J858" t="s">
        <v>32</v>
      </c>
    </row>
    <row r="859" spans="1:10" x14ac:dyDescent="0.25">
      <c r="A859">
        <v>1985</v>
      </c>
      <c r="B859" t="s">
        <v>106</v>
      </c>
      <c r="C859" t="e">
        <f>IF(#REF!="",C702,#REF!)</f>
        <v>#REF!</v>
      </c>
      <c r="D859">
        <v>2.6080000000000001</v>
      </c>
      <c r="E859">
        <v>24.851313810978816</v>
      </c>
      <c r="F859">
        <v>2.0369999999999999</v>
      </c>
      <c r="G859">
        <v>0</v>
      </c>
      <c r="H859">
        <v>13124.873</v>
      </c>
      <c r="I859">
        <v>1</v>
      </c>
      <c r="J859">
        <v>0.23554227252339213</v>
      </c>
    </row>
    <row r="860" spans="1:10" x14ac:dyDescent="0.25">
      <c r="A860">
        <v>1985</v>
      </c>
      <c r="B860" t="s">
        <v>107</v>
      </c>
      <c r="C860" t="e">
        <f>IF(#REF!="",C703,#REF!)</f>
        <v>#REF!</v>
      </c>
      <c r="D860">
        <v>5.976</v>
      </c>
      <c r="E860">
        <v>115.91599363634289</v>
      </c>
      <c r="F860">
        <v>2.8079999999999998</v>
      </c>
      <c r="G860">
        <v>0</v>
      </c>
      <c r="H860">
        <v>4902.9759999999997</v>
      </c>
      <c r="I860">
        <v>0</v>
      </c>
      <c r="J860">
        <v>0.35191209748733876</v>
      </c>
    </row>
    <row r="861" spans="1:10" x14ac:dyDescent="0.25">
      <c r="A861">
        <v>1985</v>
      </c>
      <c r="B861" t="s">
        <v>108</v>
      </c>
      <c r="C861" t="e">
        <f>IF(#REF!="",C704,#REF!)</f>
        <v>#REF!</v>
      </c>
      <c r="D861" t="s">
        <v>191</v>
      </c>
      <c r="E861" t="s">
        <v>191</v>
      </c>
      <c r="F861" t="s">
        <v>191</v>
      </c>
      <c r="G861">
        <v>0</v>
      </c>
      <c r="H861" t="s">
        <v>192</v>
      </c>
      <c r="I861">
        <v>0</v>
      </c>
      <c r="J861" t="s">
        <v>32</v>
      </c>
    </row>
    <row r="862" spans="1:10" x14ac:dyDescent="0.25">
      <c r="A862">
        <v>1985</v>
      </c>
      <c r="B862" t="s">
        <v>109</v>
      </c>
      <c r="C862" t="e">
        <f>IF(#REF!="",C705,#REF!)</f>
        <v>#REF!</v>
      </c>
      <c r="E862">
        <v>55.445434553166507</v>
      </c>
      <c r="F862">
        <v>11.398</v>
      </c>
      <c r="G862">
        <v>0</v>
      </c>
      <c r="H862">
        <v>1257.7249999999999</v>
      </c>
      <c r="I862">
        <v>0</v>
      </c>
      <c r="J862">
        <v>0.54284471556197766</v>
      </c>
    </row>
    <row r="863" spans="1:10" x14ac:dyDescent="0.25">
      <c r="A863">
        <v>1985</v>
      </c>
      <c r="B863" t="s">
        <v>110</v>
      </c>
      <c r="C863" t="e">
        <f>IF(#REF!="",C706,#REF!)</f>
        <v>#REF!</v>
      </c>
      <c r="D863">
        <v>4.0250000000000004</v>
      </c>
      <c r="E863" t="s">
        <v>192</v>
      </c>
      <c r="F863">
        <v>2.4590000000000001</v>
      </c>
      <c r="G863">
        <v>0</v>
      </c>
      <c r="H863">
        <v>4285.6149999999998</v>
      </c>
      <c r="I863">
        <v>0</v>
      </c>
      <c r="J863">
        <v>0.31990866949391927</v>
      </c>
    </row>
    <row r="864" spans="1:10" x14ac:dyDescent="0.25">
      <c r="A864">
        <v>1985</v>
      </c>
      <c r="B864" t="s">
        <v>111</v>
      </c>
      <c r="C864" t="e">
        <f>IF(#REF!="",C707,#REF!)</f>
        <v>#REF!</v>
      </c>
      <c r="D864" t="s">
        <v>191</v>
      </c>
      <c r="E864" t="s">
        <v>191</v>
      </c>
      <c r="F864" t="s">
        <v>191</v>
      </c>
      <c r="G864">
        <v>0</v>
      </c>
      <c r="H864" t="s">
        <v>192</v>
      </c>
      <c r="I864">
        <v>0</v>
      </c>
      <c r="J864" t="s">
        <v>32</v>
      </c>
    </row>
    <row r="865" spans="1:10" x14ac:dyDescent="0.25">
      <c r="A865">
        <v>1985</v>
      </c>
      <c r="B865" t="s">
        <v>112</v>
      </c>
      <c r="C865" t="e">
        <f>IF(#REF!="",C708,#REF!)</f>
        <v>#REF!</v>
      </c>
      <c r="D865" t="s">
        <v>191</v>
      </c>
      <c r="E865" t="s">
        <v>191</v>
      </c>
      <c r="F865" t="s">
        <v>191</v>
      </c>
      <c r="G865">
        <v>0</v>
      </c>
      <c r="H865" t="s">
        <v>192</v>
      </c>
      <c r="I865">
        <v>0</v>
      </c>
      <c r="J865" t="s">
        <v>32</v>
      </c>
    </row>
    <row r="866" spans="1:10" x14ac:dyDescent="0.25">
      <c r="A866">
        <v>1985</v>
      </c>
      <c r="B866" t="s">
        <v>113</v>
      </c>
      <c r="C866" t="e">
        <f>IF(#REF!="",C709,#REF!)</f>
        <v>#REF!</v>
      </c>
      <c r="E866" t="s">
        <v>191</v>
      </c>
      <c r="F866">
        <v>69.400000000000006</v>
      </c>
      <c r="G866">
        <v>0</v>
      </c>
      <c r="H866">
        <v>10850.348</v>
      </c>
      <c r="I866">
        <v>0</v>
      </c>
      <c r="J866" t="s">
        <v>32</v>
      </c>
    </row>
    <row r="867" spans="1:10" x14ac:dyDescent="0.25">
      <c r="A867">
        <v>1985</v>
      </c>
      <c r="B867" t="s">
        <v>114</v>
      </c>
      <c r="C867" t="e">
        <f>IF(#REF!="",C710,#REF!)</f>
        <v>#REF!</v>
      </c>
      <c r="E867">
        <v>161.61304347826086</v>
      </c>
      <c r="F867">
        <v>13.24</v>
      </c>
      <c r="G867">
        <v>0</v>
      </c>
      <c r="H867">
        <v>654.346</v>
      </c>
      <c r="I867">
        <v>0</v>
      </c>
      <c r="J867" t="s">
        <v>32</v>
      </c>
    </row>
    <row r="868" spans="1:10" x14ac:dyDescent="0.25">
      <c r="A868">
        <v>1985</v>
      </c>
      <c r="B868" t="s">
        <v>115</v>
      </c>
      <c r="C868" t="e">
        <f>IF(#REF!="",C711,#REF!)</f>
        <v>#REF!</v>
      </c>
      <c r="E868">
        <v>102.43204690899081</v>
      </c>
      <c r="F868" t="s">
        <v>191</v>
      </c>
      <c r="G868">
        <v>0</v>
      </c>
      <c r="H868" t="s">
        <v>192</v>
      </c>
      <c r="I868">
        <v>0</v>
      </c>
      <c r="J868" t="s">
        <v>32</v>
      </c>
    </row>
    <row r="869" spans="1:10" x14ac:dyDescent="0.25">
      <c r="A869">
        <v>1985</v>
      </c>
      <c r="B869" t="s">
        <v>116</v>
      </c>
      <c r="C869" t="e">
        <f>IF(#REF!="",C712,#REF!)</f>
        <v>#REF!</v>
      </c>
      <c r="D869" t="s">
        <v>191</v>
      </c>
      <c r="E869" t="s">
        <v>191</v>
      </c>
      <c r="F869" t="s">
        <v>191</v>
      </c>
      <c r="G869">
        <v>0</v>
      </c>
      <c r="H869" t="s">
        <v>192</v>
      </c>
      <c r="I869">
        <v>0</v>
      </c>
      <c r="J869" t="s">
        <v>32</v>
      </c>
    </row>
    <row r="870" spans="1:10" x14ac:dyDescent="0.25">
      <c r="A870">
        <v>1985</v>
      </c>
      <c r="B870" t="s">
        <v>117</v>
      </c>
      <c r="C870" t="e">
        <f>IF(#REF!="",C713,#REF!)</f>
        <v>#REF!</v>
      </c>
      <c r="D870">
        <v>1.667</v>
      </c>
      <c r="E870">
        <v>201.87057775336123</v>
      </c>
      <c r="F870">
        <v>14.779</v>
      </c>
      <c r="G870">
        <v>0</v>
      </c>
      <c r="H870">
        <v>22572.76</v>
      </c>
      <c r="I870">
        <v>0</v>
      </c>
      <c r="J870">
        <v>0.23773299017617874</v>
      </c>
    </row>
    <row r="871" spans="1:10" x14ac:dyDescent="0.25">
      <c r="A871">
        <v>1985</v>
      </c>
      <c r="B871" t="s">
        <v>118</v>
      </c>
      <c r="C871" t="e">
        <f>IF(#REF!="",C714,#REF!)</f>
        <v>#REF!</v>
      </c>
      <c r="D871" t="s">
        <v>191</v>
      </c>
      <c r="E871" t="s">
        <v>192</v>
      </c>
      <c r="F871" t="s">
        <v>191</v>
      </c>
      <c r="G871">
        <v>0</v>
      </c>
      <c r="H871" t="s">
        <v>192</v>
      </c>
      <c r="I871">
        <v>0</v>
      </c>
      <c r="J871" t="s">
        <v>32</v>
      </c>
    </row>
    <row r="872" spans="1:10" x14ac:dyDescent="0.25">
      <c r="A872">
        <v>1985</v>
      </c>
      <c r="B872" t="s">
        <v>119</v>
      </c>
      <c r="C872" t="e">
        <f>IF(#REF!="",C715,#REF!)</f>
        <v>#REF!</v>
      </c>
      <c r="E872">
        <v>32.749570694919115</v>
      </c>
      <c r="F872">
        <v>10.566000000000001</v>
      </c>
      <c r="G872">
        <v>0</v>
      </c>
      <c r="H872">
        <v>899.23599999999999</v>
      </c>
      <c r="I872">
        <v>0</v>
      </c>
      <c r="J872" t="s">
        <v>32</v>
      </c>
    </row>
    <row r="873" spans="1:10" x14ac:dyDescent="0.25">
      <c r="A873">
        <v>1985</v>
      </c>
      <c r="B873" t="s">
        <v>120</v>
      </c>
      <c r="C873" t="e">
        <f>IF(#REF!="",C716,#REF!)</f>
        <v>#REF!</v>
      </c>
      <c r="E873">
        <v>54.090187120615965</v>
      </c>
      <c r="F873">
        <v>10.638</v>
      </c>
      <c r="G873">
        <v>0</v>
      </c>
      <c r="H873">
        <v>325.63</v>
      </c>
      <c r="I873">
        <v>0</v>
      </c>
      <c r="J873">
        <v>0.55659923464752914</v>
      </c>
    </row>
    <row r="874" spans="1:10" x14ac:dyDescent="0.25">
      <c r="A874">
        <v>1985</v>
      </c>
      <c r="B874" t="s">
        <v>121</v>
      </c>
      <c r="C874" t="e">
        <f>IF(#REF!="",C717,#REF!)</f>
        <v>#REF!</v>
      </c>
      <c r="D874">
        <v>6.8929999999999998</v>
      </c>
      <c r="E874">
        <v>103.16543211107241</v>
      </c>
      <c r="F874">
        <v>2.5870000000000002</v>
      </c>
      <c r="G874">
        <v>0</v>
      </c>
      <c r="H874">
        <v>4673.0820000000003</v>
      </c>
      <c r="I874">
        <v>0</v>
      </c>
      <c r="J874">
        <v>0.43430469424225554</v>
      </c>
    </row>
    <row r="875" spans="1:10" x14ac:dyDescent="0.25">
      <c r="A875">
        <v>1985</v>
      </c>
      <c r="B875" t="s">
        <v>122</v>
      </c>
      <c r="C875" t="e">
        <f>IF(#REF!="",C718,#REF!)</f>
        <v>#REF!</v>
      </c>
      <c r="E875">
        <v>138.49246787771378</v>
      </c>
      <c r="F875">
        <v>-9.1579999999999995</v>
      </c>
      <c r="G875">
        <v>0</v>
      </c>
      <c r="H875">
        <v>1943.5740000000001</v>
      </c>
      <c r="I875">
        <v>0</v>
      </c>
      <c r="J875" t="s">
        <v>32</v>
      </c>
    </row>
    <row r="876" spans="1:10" x14ac:dyDescent="0.25">
      <c r="A876">
        <v>1985</v>
      </c>
      <c r="B876" t="s">
        <v>123</v>
      </c>
      <c r="C876" t="e">
        <f>IF(#REF!="",C719,#REF!)</f>
        <v>#REF!</v>
      </c>
      <c r="E876">
        <v>60.733067313228403</v>
      </c>
      <c r="F876">
        <v>9.0779999999999994</v>
      </c>
      <c r="G876">
        <v>0</v>
      </c>
      <c r="H876">
        <v>542.17899999999997</v>
      </c>
      <c r="I876">
        <v>0</v>
      </c>
      <c r="J876" t="s">
        <v>32</v>
      </c>
    </row>
    <row r="877" spans="1:10" x14ac:dyDescent="0.25">
      <c r="A877">
        <v>1985</v>
      </c>
      <c r="B877" t="s">
        <v>124</v>
      </c>
      <c r="C877" t="e">
        <f>IF(#REF!="",C720,#REF!)</f>
        <v>#REF!</v>
      </c>
      <c r="D877">
        <v>12.2</v>
      </c>
      <c r="E877">
        <v>143.65220057323867</v>
      </c>
      <c r="F877">
        <v>-0.23599999999999999</v>
      </c>
      <c r="G877">
        <v>0</v>
      </c>
      <c r="H877" t="s">
        <v>192</v>
      </c>
      <c r="I877">
        <v>0</v>
      </c>
      <c r="J877" t="s">
        <v>32</v>
      </c>
    </row>
    <row r="878" spans="1:10" x14ac:dyDescent="0.25">
      <c r="A878">
        <v>1985</v>
      </c>
      <c r="B878" t="s">
        <v>125</v>
      </c>
      <c r="C878" t="e">
        <f>IF(#REF!="",C721,#REF!)</f>
        <v>#REF!</v>
      </c>
      <c r="E878">
        <v>140.69696225125324</v>
      </c>
      <c r="F878" t="s">
        <v>191</v>
      </c>
      <c r="G878">
        <v>0</v>
      </c>
      <c r="H878" t="s">
        <v>192</v>
      </c>
      <c r="I878">
        <v>0</v>
      </c>
      <c r="J878" t="s">
        <v>32</v>
      </c>
    </row>
    <row r="879" spans="1:10" x14ac:dyDescent="0.25">
      <c r="A879">
        <v>1985</v>
      </c>
      <c r="B879" t="s">
        <v>126</v>
      </c>
      <c r="C879" t="e">
        <f>IF(#REF!="",C722,#REF!)</f>
        <v>#REF!</v>
      </c>
      <c r="D879">
        <v>14.212999999999999</v>
      </c>
      <c r="E879">
        <v>108.49233641543627</v>
      </c>
      <c r="F879">
        <v>8.3209999999999997</v>
      </c>
      <c r="G879">
        <v>0</v>
      </c>
      <c r="H879">
        <v>2741.1469999999999</v>
      </c>
      <c r="I879">
        <v>0</v>
      </c>
      <c r="J879">
        <v>0.3636812263311342</v>
      </c>
    </row>
    <row r="880" spans="1:10" x14ac:dyDescent="0.25">
      <c r="A880">
        <v>1985</v>
      </c>
      <c r="B880" t="s">
        <v>127</v>
      </c>
      <c r="C880" t="e">
        <f>IF(#REF!="",C723,#REF!)</f>
        <v>#REF!</v>
      </c>
      <c r="D880">
        <v>4.4000000000000004</v>
      </c>
      <c r="E880">
        <v>25.748738566982382</v>
      </c>
      <c r="F880">
        <v>57.78</v>
      </c>
      <c r="G880">
        <v>0</v>
      </c>
      <c r="H880">
        <v>7326.107</v>
      </c>
      <c r="I880">
        <v>0</v>
      </c>
      <c r="J880">
        <v>0.45452999469845795</v>
      </c>
    </row>
    <row r="881" spans="1:10" x14ac:dyDescent="0.25">
      <c r="A881">
        <v>1985</v>
      </c>
      <c r="B881" t="s">
        <v>128</v>
      </c>
      <c r="C881" t="e">
        <f>IF(#REF!="",C724,#REF!)</f>
        <v>#REF!</v>
      </c>
      <c r="D881" t="s">
        <v>191</v>
      </c>
      <c r="E881" t="s">
        <v>191</v>
      </c>
      <c r="F881" t="s">
        <v>191</v>
      </c>
      <c r="G881">
        <v>0</v>
      </c>
      <c r="H881" t="s">
        <v>192</v>
      </c>
      <c r="I881">
        <v>0</v>
      </c>
      <c r="J881" t="s">
        <v>32</v>
      </c>
    </row>
    <row r="882" spans="1:10" x14ac:dyDescent="0.25">
      <c r="A882">
        <v>1985</v>
      </c>
      <c r="B882" t="s">
        <v>129</v>
      </c>
      <c r="C882" t="e">
        <f>IF(#REF!="",C725,#REF!)</f>
        <v>#REF!</v>
      </c>
      <c r="D882" t="s">
        <v>191</v>
      </c>
      <c r="E882">
        <v>94.936337941165689</v>
      </c>
      <c r="F882" t="s">
        <v>191</v>
      </c>
      <c r="G882">
        <v>0</v>
      </c>
      <c r="H882" t="s">
        <v>192</v>
      </c>
      <c r="I882">
        <v>0</v>
      </c>
      <c r="J882" t="s">
        <v>32</v>
      </c>
    </row>
    <row r="883" spans="1:10" x14ac:dyDescent="0.25">
      <c r="A883">
        <v>1985</v>
      </c>
      <c r="B883" t="s">
        <v>130</v>
      </c>
      <c r="C883" t="e">
        <f>IF(#REF!="",C726,#REF!)</f>
        <v>#REF!</v>
      </c>
      <c r="E883" t="s">
        <v>191</v>
      </c>
      <c r="F883" t="s">
        <v>191</v>
      </c>
      <c r="G883">
        <v>0</v>
      </c>
      <c r="H883" t="s">
        <v>192</v>
      </c>
      <c r="I883">
        <v>0</v>
      </c>
      <c r="J883" t="s">
        <v>32</v>
      </c>
    </row>
    <row r="884" spans="1:10" x14ac:dyDescent="0.25">
      <c r="A884">
        <v>1985</v>
      </c>
      <c r="B884" t="s">
        <v>131</v>
      </c>
      <c r="C884" t="e">
        <f>IF(#REF!="",C727,#REF!)</f>
        <v>#REF!</v>
      </c>
      <c r="D884" t="s">
        <v>191</v>
      </c>
      <c r="E884">
        <v>61.424608774844792</v>
      </c>
      <c r="F884">
        <v>7.7290000000000001</v>
      </c>
      <c r="G884">
        <v>0</v>
      </c>
      <c r="H884">
        <v>2080.0410000000002</v>
      </c>
      <c r="I884">
        <v>0</v>
      </c>
      <c r="J884">
        <v>0.39345390497251992</v>
      </c>
    </row>
    <row r="885" spans="1:10" x14ac:dyDescent="0.25">
      <c r="A885">
        <v>1985</v>
      </c>
      <c r="B885" t="s">
        <v>132</v>
      </c>
      <c r="C885" t="e">
        <f>IF(#REF!="",C728,#REF!)</f>
        <v>#REF!</v>
      </c>
      <c r="E885">
        <v>14.325727132568975</v>
      </c>
      <c r="F885">
        <v>30.785</v>
      </c>
      <c r="G885">
        <v>0</v>
      </c>
      <c r="H885">
        <v>158.99700000000001</v>
      </c>
      <c r="I885">
        <v>0</v>
      </c>
      <c r="J885" t="s">
        <v>32</v>
      </c>
    </row>
    <row r="886" spans="1:10" x14ac:dyDescent="0.25">
      <c r="A886">
        <v>1985</v>
      </c>
      <c r="B886" t="s">
        <v>133</v>
      </c>
      <c r="C886" t="e">
        <f>IF(#REF!="",C729,#REF!)</f>
        <v>#REF!</v>
      </c>
      <c r="E886">
        <v>91.302633003226973</v>
      </c>
      <c r="F886" t="s">
        <v>191</v>
      </c>
      <c r="G886">
        <v>0</v>
      </c>
      <c r="H886" t="s">
        <v>192</v>
      </c>
      <c r="I886">
        <v>0</v>
      </c>
      <c r="J886" t="s">
        <v>32</v>
      </c>
    </row>
    <row r="887" spans="1:10" x14ac:dyDescent="0.25">
      <c r="A887">
        <v>1985</v>
      </c>
      <c r="B887" t="s">
        <v>134</v>
      </c>
      <c r="C887" t="e">
        <f>IF(#REF!="",C730,#REF!)</f>
        <v>#REF!</v>
      </c>
      <c r="E887">
        <v>31.528785472030226</v>
      </c>
      <c r="F887">
        <v>4.1269999999999998</v>
      </c>
      <c r="G887">
        <v>0</v>
      </c>
      <c r="H887">
        <v>610.95699999999999</v>
      </c>
      <c r="I887">
        <v>0</v>
      </c>
      <c r="J887" t="s">
        <v>32</v>
      </c>
    </row>
    <row r="888" spans="1:10" x14ac:dyDescent="0.25">
      <c r="A888">
        <v>1985</v>
      </c>
      <c r="B888" t="s">
        <v>135</v>
      </c>
      <c r="C888" t="e">
        <f>IF(#REF!="",C731,#REF!)</f>
        <v>#REF!</v>
      </c>
      <c r="D888">
        <v>7.327</v>
      </c>
      <c r="E888">
        <v>116.90996209810936</v>
      </c>
      <c r="F888">
        <v>2.2999999999999998</v>
      </c>
      <c r="G888">
        <v>0</v>
      </c>
      <c r="H888">
        <v>15555.319</v>
      </c>
      <c r="I888">
        <v>0</v>
      </c>
      <c r="J888">
        <v>0.24183008504468348</v>
      </c>
    </row>
    <row r="889" spans="1:10" x14ac:dyDescent="0.25">
      <c r="A889">
        <v>1985</v>
      </c>
      <c r="B889" t="s">
        <v>136</v>
      </c>
      <c r="C889" t="e">
        <f>IF(#REF!="",C732,#REF!)</f>
        <v>#REF!</v>
      </c>
      <c r="D889">
        <v>3.9220000000000002</v>
      </c>
      <c r="E889">
        <v>61.411552875656895</v>
      </c>
      <c r="F889">
        <v>15.38</v>
      </c>
      <c r="G889">
        <v>0</v>
      </c>
      <c r="H889">
        <v>12772.209000000001</v>
      </c>
      <c r="I889">
        <v>0</v>
      </c>
      <c r="J889">
        <v>0.2657438695153525</v>
      </c>
    </row>
    <row r="890" spans="1:10" x14ac:dyDescent="0.25">
      <c r="A890">
        <v>1985</v>
      </c>
      <c r="B890" t="s">
        <v>137</v>
      </c>
      <c r="C890" t="e">
        <f>IF(#REF!="",C733,#REF!)</f>
        <v>#REF!</v>
      </c>
      <c r="D890">
        <v>12.5</v>
      </c>
      <c r="E890">
        <v>36.592461141838086</v>
      </c>
      <c r="F890">
        <v>571.4</v>
      </c>
      <c r="G890">
        <v>0</v>
      </c>
      <c r="H890" t="s">
        <v>192</v>
      </c>
      <c r="I890">
        <v>0</v>
      </c>
      <c r="J890" t="s">
        <v>32</v>
      </c>
    </row>
    <row r="891" spans="1:10" x14ac:dyDescent="0.25">
      <c r="A891">
        <v>1985</v>
      </c>
      <c r="B891" t="s">
        <v>138</v>
      </c>
      <c r="C891" t="e">
        <f>IF(#REF!="",C734,#REF!)</f>
        <v>#REF!</v>
      </c>
      <c r="E891">
        <v>53.526637183081164</v>
      </c>
      <c r="F891">
        <v>-1.07</v>
      </c>
      <c r="G891">
        <v>0</v>
      </c>
      <c r="H891">
        <v>520.94100000000003</v>
      </c>
      <c r="I891">
        <v>0</v>
      </c>
      <c r="J891" t="s">
        <v>32</v>
      </c>
    </row>
    <row r="892" spans="1:10" x14ac:dyDescent="0.25">
      <c r="A892">
        <v>1985</v>
      </c>
      <c r="B892" t="s">
        <v>139</v>
      </c>
      <c r="C892" t="e">
        <f>IF(#REF!="",C735,#REF!)</f>
        <v>#REF!</v>
      </c>
      <c r="D892" t="s">
        <v>191</v>
      </c>
      <c r="E892">
        <v>25.900063664283358</v>
      </c>
      <c r="F892">
        <v>3.226</v>
      </c>
      <c r="G892">
        <v>0</v>
      </c>
      <c r="H892">
        <v>1205.854</v>
      </c>
      <c r="I892">
        <v>0</v>
      </c>
      <c r="J892">
        <v>0.37946445154589276</v>
      </c>
    </row>
    <row r="893" spans="1:10" x14ac:dyDescent="0.25">
      <c r="A893">
        <v>1985</v>
      </c>
      <c r="B893" t="s">
        <v>140</v>
      </c>
      <c r="C893" t="e">
        <f>IF(#REF!="",C736,#REF!)</f>
        <v>#REF!</v>
      </c>
      <c r="D893">
        <v>2.5880000000000001</v>
      </c>
      <c r="E893">
        <v>78.126176615402443</v>
      </c>
      <c r="F893">
        <v>5.65</v>
      </c>
      <c r="G893">
        <v>0</v>
      </c>
      <c r="H893">
        <v>22229.026000000002</v>
      </c>
      <c r="I893">
        <v>0</v>
      </c>
      <c r="J893">
        <v>0.22649314481158581</v>
      </c>
    </row>
    <row r="894" spans="1:10" x14ac:dyDescent="0.25">
      <c r="A894">
        <v>1985</v>
      </c>
      <c r="B894" t="s">
        <v>141</v>
      </c>
      <c r="C894" t="e">
        <f>IF(#REF!="",C737,#REF!)</f>
        <v>#REF!</v>
      </c>
      <c r="D894">
        <v>3.65</v>
      </c>
      <c r="E894">
        <v>33.237526899689975</v>
      </c>
      <c r="F894">
        <v>5.5640000000000001</v>
      </c>
      <c r="G894">
        <v>0</v>
      </c>
      <c r="H894">
        <v>1329.347</v>
      </c>
      <c r="I894">
        <v>0</v>
      </c>
      <c r="J894">
        <v>0.33915214538574218</v>
      </c>
    </row>
    <row r="895" spans="1:10" x14ac:dyDescent="0.25">
      <c r="A895">
        <v>1985</v>
      </c>
      <c r="B895" t="s">
        <v>142</v>
      </c>
      <c r="C895" t="e">
        <f>IF(#REF!="",C738,#REF!)</f>
        <v>#REF!</v>
      </c>
      <c r="D895">
        <v>14.417999999999999</v>
      </c>
      <c r="E895">
        <v>128.15068493150685</v>
      </c>
      <c r="F895">
        <v>1.0269999999999999</v>
      </c>
      <c r="G895">
        <v>0</v>
      </c>
      <c r="H895">
        <v>4297.5519999999997</v>
      </c>
      <c r="I895">
        <v>0</v>
      </c>
      <c r="J895">
        <v>0.46593945259271663</v>
      </c>
    </row>
    <row r="896" spans="1:10" x14ac:dyDescent="0.25">
      <c r="A896">
        <v>1985</v>
      </c>
      <c r="B896" t="s">
        <v>143</v>
      </c>
      <c r="C896" t="e">
        <f>IF(#REF!="",C739,#REF!)</f>
        <v>#REF!</v>
      </c>
      <c r="E896">
        <v>94.554675022792452</v>
      </c>
      <c r="F896">
        <v>3.71</v>
      </c>
      <c r="G896">
        <v>0</v>
      </c>
      <c r="H896">
        <v>863.65599999999995</v>
      </c>
      <c r="I896">
        <v>0</v>
      </c>
      <c r="J896" t="s">
        <v>32</v>
      </c>
    </row>
    <row r="897" spans="1:10" x14ac:dyDescent="0.25">
      <c r="A897">
        <v>1985</v>
      </c>
      <c r="B897" t="s">
        <v>144</v>
      </c>
      <c r="C897" t="e">
        <f>IF(#REF!="",C740,#REF!)</f>
        <v>#REF!</v>
      </c>
      <c r="D897">
        <v>5.0999999999999996</v>
      </c>
      <c r="E897" t="s">
        <v>191</v>
      </c>
      <c r="F897">
        <v>26.600999999999999</v>
      </c>
      <c r="G897">
        <v>0</v>
      </c>
      <c r="H897">
        <v>3277.8249999999998</v>
      </c>
      <c r="I897">
        <v>0</v>
      </c>
      <c r="J897" t="s">
        <v>32</v>
      </c>
    </row>
    <row r="898" spans="1:10" x14ac:dyDescent="0.25">
      <c r="A898">
        <v>1985</v>
      </c>
      <c r="B898" t="s">
        <v>145</v>
      </c>
      <c r="C898" t="e">
        <f>IF(#REF!="",C741,#REF!)</f>
        <v>#REF!</v>
      </c>
      <c r="D898">
        <v>4.5890000000000004</v>
      </c>
      <c r="E898">
        <v>27.498448168839229</v>
      </c>
      <c r="F898">
        <v>163.398</v>
      </c>
      <c r="G898">
        <v>0</v>
      </c>
      <c r="H898">
        <v>3549.1970000000001</v>
      </c>
      <c r="I898">
        <v>0</v>
      </c>
      <c r="J898">
        <v>0.56052408883737959</v>
      </c>
    </row>
    <row r="899" spans="1:10" x14ac:dyDescent="0.25">
      <c r="A899">
        <v>1985</v>
      </c>
      <c r="B899" t="s">
        <v>146</v>
      </c>
      <c r="C899" t="e">
        <f>IF(#REF!="",C742,#REF!)</f>
        <v>#REF!</v>
      </c>
      <c r="D899">
        <v>11.058</v>
      </c>
      <c r="E899">
        <v>45.909040835275746</v>
      </c>
      <c r="F899">
        <v>23.215</v>
      </c>
      <c r="G899">
        <v>0</v>
      </c>
      <c r="H899">
        <v>1997.8230000000001</v>
      </c>
      <c r="I899">
        <v>0</v>
      </c>
      <c r="J899">
        <v>0.42324109543201538</v>
      </c>
    </row>
    <row r="900" spans="1:10" x14ac:dyDescent="0.25">
      <c r="A900">
        <v>1985</v>
      </c>
      <c r="B900" t="s">
        <v>147</v>
      </c>
      <c r="C900" t="e">
        <f>IF(#REF!="",C743,#REF!)</f>
        <v>#REF!</v>
      </c>
      <c r="D900" t="s">
        <v>191</v>
      </c>
      <c r="E900" t="s">
        <v>191</v>
      </c>
      <c r="F900">
        <v>15.106999999999999</v>
      </c>
      <c r="G900">
        <v>0</v>
      </c>
      <c r="H900">
        <v>5327.7969999999996</v>
      </c>
      <c r="I900">
        <v>0</v>
      </c>
      <c r="J900">
        <v>0.2627207197144974</v>
      </c>
    </row>
    <row r="901" spans="1:10" x14ac:dyDescent="0.25">
      <c r="A901">
        <v>1985</v>
      </c>
      <c r="B901" t="s">
        <v>148</v>
      </c>
      <c r="C901" t="e">
        <f>IF(#REF!="",C744,#REF!)</f>
        <v>#REF!</v>
      </c>
      <c r="D901">
        <v>8.6739999999999995</v>
      </c>
      <c r="E901">
        <v>61.508661780262877</v>
      </c>
      <c r="F901">
        <v>19.335000000000001</v>
      </c>
      <c r="G901">
        <v>0</v>
      </c>
      <c r="H901">
        <v>7815.4530000000004</v>
      </c>
      <c r="I901">
        <v>0</v>
      </c>
      <c r="J901">
        <v>0.26055149610652484</v>
      </c>
    </row>
    <row r="902" spans="1:10" x14ac:dyDescent="0.25">
      <c r="A902">
        <v>1985</v>
      </c>
      <c r="B902" t="s">
        <v>149</v>
      </c>
      <c r="C902" t="e">
        <f>IF(#REF!="",C745,#REF!)</f>
        <v>#REF!</v>
      </c>
      <c r="D902">
        <v>4</v>
      </c>
      <c r="E902" t="s">
        <v>191</v>
      </c>
      <c r="F902">
        <v>-0.2</v>
      </c>
      <c r="G902">
        <v>0</v>
      </c>
      <c r="H902">
        <v>6994.558</v>
      </c>
      <c r="I902">
        <v>0</v>
      </c>
      <c r="J902" t="s">
        <v>32</v>
      </c>
    </row>
    <row r="903" spans="1:10" x14ac:dyDescent="0.25">
      <c r="A903">
        <v>1985</v>
      </c>
      <c r="B903" t="s">
        <v>150</v>
      </c>
      <c r="C903" t="e">
        <f>IF(#REF!="",C746,#REF!)</f>
        <v>#REF!</v>
      </c>
      <c r="D903" t="s">
        <v>191</v>
      </c>
      <c r="E903" t="s">
        <v>192</v>
      </c>
      <c r="F903" t="s">
        <v>191</v>
      </c>
      <c r="G903">
        <v>0</v>
      </c>
      <c r="H903" t="s">
        <v>192</v>
      </c>
      <c r="I903">
        <v>0</v>
      </c>
      <c r="J903">
        <v>0.22981385386267386</v>
      </c>
    </row>
    <row r="904" spans="1:10" x14ac:dyDescent="0.25">
      <c r="A904">
        <v>1985</v>
      </c>
      <c r="B904" t="s">
        <v>151</v>
      </c>
      <c r="C904" t="e">
        <f>IF(#REF!="",C747,#REF!)</f>
        <v>#REF!</v>
      </c>
      <c r="E904">
        <v>30.669895335515502</v>
      </c>
      <c r="F904">
        <v>1.7290000000000001</v>
      </c>
      <c r="G904">
        <v>0</v>
      </c>
      <c r="H904">
        <v>596.49099999999999</v>
      </c>
      <c r="I904">
        <v>0</v>
      </c>
      <c r="J904">
        <v>0.23660413875136263</v>
      </c>
    </row>
    <row r="905" spans="1:10" x14ac:dyDescent="0.25">
      <c r="A905">
        <v>1985</v>
      </c>
      <c r="B905" t="s">
        <v>152</v>
      </c>
      <c r="C905" t="e">
        <f>IF(#REF!="",C748,#REF!)</f>
        <v>#REF!</v>
      </c>
      <c r="E905">
        <v>67.062327163222449</v>
      </c>
      <c r="F905">
        <v>13.041</v>
      </c>
      <c r="G905">
        <v>0</v>
      </c>
      <c r="H905">
        <v>1049.5260000000001</v>
      </c>
      <c r="I905">
        <v>0</v>
      </c>
      <c r="J905" t="s">
        <v>32</v>
      </c>
    </row>
    <row r="906" spans="1:10" x14ac:dyDescent="0.25">
      <c r="A906">
        <v>1985</v>
      </c>
      <c r="B906" t="s">
        <v>153</v>
      </c>
      <c r="C906" t="e">
        <f>IF(#REF!="",C749,#REF!)</f>
        <v>#REF!</v>
      </c>
      <c r="D906" t="s">
        <v>191</v>
      </c>
      <c r="E906" t="s">
        <v>191</v>
      </c>
      <c r="F906" t="s">
        <v>191</v>
      </c>
      <c r="G906">
        <v>0</v>
      </c>
      <c r="H906" t="s">
        <v>192</v>
      </c>
      <c r="I906">
        <v>0</v>
      </c>
      <c r="J906" t="s">
        <v>32</v>
      </c>
    </row>
    <row r="907" spans="1:10" x14ac:dyDescent="0.25">
      <c r="A907">
        <v>1985</v>
      </c>
      <c r="B907" t="s">
        <v>154</v>
      </c>
      <c r="C907" t="e">
        <f>IF(#REF!="",C750,#REF!)</f>
        <v>#REF!</v>
      </c>
      <c r="D907" t="s">
        <v>191</v>
      </c>
      <c r="E907">
        <v>75.060834924060089</v>
      </c>
      <c r="F907">
        <v>0.83399999999999996</v>
      </c>
      <c r="G907">
        <v>0</v>
      </c>
      <c r="H907">
        <v>6244.6289999999999</v>
      </c>
      <c r="I907">
        <v>0</v>
      </c>
      <c r="J907" t="s">
        <v>32</v>
      </c>
    </row>
    <row r="908" spans="1:10" x14ac:dyDescent="0.25">
      <c r="A908">
        <v>1985</v>
      </c>
      <c r="B908" t="s">
        <v>155</v>
      </c>
      <c r="C908" t="e">
        <f>IF(#REF!="",C751,#REF!)</f>
        <v>#REF!</v>
      </c>
      <c r="E908">
        <v>31.431842832780337</v>
      </c>
      <c r="F908">
        <v>76.575999999999993</v>
      </c>
      <c r="G908">
        <v>0</v>
      </c>
      <c r="H908">
        <v>1168.92</v>
      </c>
      <c r="I908">
        <v>0</v>
      </c>
      <c r="J908" t="s">
        <v>32</v>
      </c>
    </row>
    <row r="909" spans="1:10" x14ac:dyDescent="0.25">
      <c r="A909">
        <v>1985</v>
      </c>
      <c r="B909" t="s">
        <v>156</v>
      </c>
      <c r="C909" t="e">
        <f>IF(#REF!="",C752,#REF!)</f>
        <v>#REF!</v>
      </c>
      <c r="D909">
        <v>4.5650000000000004</v>
      </c>
      <c r="E909">
        <v>304.43465714936593</v>
      </c>
      <c r="F909">
        <v>0.49099999999999999</v>
      </c>
      <c r="G909">
        <v>0</v>
      </c>
      <c r="H909">
        <v>13958.159</v>
      </c>
      <c r="I909">
        <v>0</v>
      </c>
      <c r="J909">
        <v>0.38804796618084564</v>
      </c>
    </row>
    <row r="910" spans="1:10" x14ac:dyDescent="0.25">
      <c r="A910">
        <v>1985</v>
      </c>
      <c r="B910" t="s">
        <v>157</v>
      </c>
      <c r="C910" t="e">
        <f>IF(#REF!="",C753,#REF!)</f>
        <v>#REF!</v>
      </c>
      <c r="D910" t="s">
        <v>191</v>
      </c>
      <c r="E910" t="s">
        <v>191</v>
      </c>
      <c r="F910" t="s">
        <v>191</v>
      </c>
      <c r="G910">
        <v>0</v>
      </c>
      <c r="H910" t="s">
        <v>192</v>
      </c>
      <c r="I910">
        <v>0</v>
      </c>
      <c r="J910" t="s">
        <v>32</v>
      </c>
    </row>
    <row r="911" spans="1:10" x14ac:dyDescent="0.25">
      <c r="A911">
        <v>1985</v>
      </c>
      <c r="B911" t="s">
        <v>158</v>
      </c>
      <c r="C911" t="e">
        <f>IF(#REF!="",C754,#REF!)</f>
        <v>#REF!</v>
      </c>
      <c r="D911" t="s">
        <v>191</v>
      </c>
      <c r="E911" t="s">
        <v>191</v>
      </c>
      <c r="F911" t="s">
        <v>191</v>
      </c>
      <c r="G911">
        <v>0</v>
      </c>
      <c r="H911" t="s">
        <v>192</v>
      </c>
      <c r="I911">
        <v>0</v>
      </c>
      <c r="J911" t="s">
        <v>32</v>
      </c>
    </row>
    <row r="912" spans="1:10" x14ac:dyDescent="0.25">
      <c r="A912">
        <v>1985</v>
      </c>
      <c r="B912" t="s">
        <v>159</v>
      </c>
      <c r="C912" t="e">
        <f>IF(#REF!="",C755,#REF!)</f>
        <v>#REF!</v>
      </c>
      <c r="D912">
        <v>15.452</v>
      </c>
      <c r="E912">
        <v>53.983603749557766</v>
      </c>
      <c r="F912">
        <v>16.201000000000001</v>
      </c>
      <c r="G912">
        <v>0</v>
      </c>
      <c r="H912">
        <v>5509.7929999999997</v>
      </c>
      <c r="I912">
        <v>0</v>
      </c>
      <c r="J912">
        <v>0.5781024861890216</v>
      </c>
    </row>
    <row r="913" spans="1:10" x14ac:dyDescent="0.25">
      <c r="A913">
        <v>1985</v>
      </c>
      <c r="B913" t="s">
        <v>160</v>
      </c>
      <c r="C913" t="e">
        <f>IF(#REF!="",C756,#REF!)</f>
        <v>#REF!</v>
      </c>
      <c r="D913">
        <v>21.305</v>
      </c>
      <c r="E913">
        <v>40.923299620166901</v>
      </c>
      <c r="F913">
        <v>8.8149999999999995</v>
      </c>
      <c r="G913">
        <v>1</v>
      </c>
      <c r="H913">
        <v>10465.388000000001</v>
      </c>
      <c r="I913">
        <v>0</v>
      </c>
      <c r="J913">
        <v>0.31268222143483709</v>
      </c>
    </row>
    <row r="914" spans="1:10" x14ac:dyDescent="0.25">
      <c r="A914">
        <v>1985</v>
      </c>
      <c r="B914" t="s">
        <v>161</v>
      </c>
      <c r="C914" t="e">
        <f>IF(#REF!="",C757,#REF!)</f>
        <v>#REF!</v>
      </c>
      <c r="D914" t="s">
        <v>191</v>
      </c>
      <c r="E914">
        <v>63.977213240954576</v>
      </c>
      <c r="F914">
        <v>1.4810000000000001</v>
      </c>
      <c r="G914">
        <v>0</v>
      </c>
      <c r="H914">
        <v>1727.18</v>
      </c>
      <c r="I914">
        <v>0</v>
      </c>
      <c r="J914">
        <v>0.35086064715718118</v>
      </c>
    </row>
    <row r="915" spans="1:10" x14ac:dyDescent="0.25">
      <c r="A915">
        <v>1985</v>
      </c>
      <c r="B915" t="s">
        <v>162</v>
      </c>
      <c r="C915" t="e">
        <f>IF(#REF!="",C758,#REF!)</f>
        <v>#REF!</v>
      </c>
      <c r="E915">
        <v>132.37395986294663</v>
      </c>
      <c r="F915">
        <v>0.503</v>
      </c>
      <c r="G915">
        <v>0</v>
      </c>
      <c r="H915">
        <v>3372.306</v>
      </c>
      <c r="I915">
        <v>0</v>
      </c>
      <c r="J915" t="s">
        <v>32</v>
      </c>
    </row>
    <row r="916" spans="1:10" x14ac:dyDescent="0.25">
      <c r="A916">
        <v>1985</v>
      </c>
      <c r="B916" t="s">
        <v>163</v>
      </c>
      <c r="C916" t="e">
        <f>IF(#REF!="",C759,#REF!)</f>
        <v>#REF!</v>
      </c>
      <c r="E916">
        <v>151.71599186298315</v>
      </c>
      <c r="F916">
        <v>2.0790000000000002</v>
      </c>
      <c r="G916">
        <v>0</v>
      </c>
      <c r="H916">
        <v>2375.2269999999999</v>
      </c>
      <c r="I916">
        <v>0</v>
      </c>
      <c r="J916" t="s">
        <v>32</v>
      </c>
    </row>
    <row r="917" spans="1:10" x14ac:dyDescent="0.25">
      <c r="A917">
        <v>1985</v>
      </c>
      <c r="B917" t="s">
        <v>164</v>
      </c>
      <c r="C917" t="e">
        <f>IF(#REF!="",C760,#REF!)</f>
        <v>#REF!</v>
      </c>
      <c r="D917">
        <v>19.922999999999998</v>
      </c>
      <c r="E917">
        <v>17.628025970675495</v>
      </c>
      <c r="F917">
        <v>45.625</v>
      </c>
      <c r="G917">
        <v>0</v>
      </c>
      <c r="H917">
        <v>470.83100000000002</v>
      </c>
      <c r="I917">
        <v>0</v>
      </c>
      <c r="J917" t="s">
        <v>32</v>
      </c>
    </row>
    <row r="918" spans="1:10" x14ac:dyDescent="0.25">
      <c r="A918">
        <v>1985</v>
      </c>
      <c r="B918" t="s">
        <v>165</v>
      </c>
      <c r="C918" t="e">
        <f>IF(#REF!="",C761,#REF!)</f>
        <v>#REF!</v>
      </c>
      <c r="D918" t="s">
        <v>191</v>
      </c>
      <c r="E918">
        <v>76.644718007443458</v>
      </c>
      <c r="F918">
        <v>10.852</v>
      </c>
      <c r="G918">
        <v>0</v>
      </c>
      <c r="H918" t="s">
        <v>192</v>
      </c>
      <c r="I918">
        <v>0</v>
      </c>
      <c r="J918" t="s">
        <v>32</v>
      </c>
    </row>
    <row r="919" spans="1:10" x14ac:dyDescent="0.25">
      <c r="A919">
        <v>1985</v>
      </c>
      <c r="B919" t="s">
        <v>166</v>
      </c>
      <c r="C919" t="e">
        <f>IF(#REF!="",C762,#REF!)</f>
        <v>#REF!</v>
      </c>
      <c r="E919">
        <v>149.51651090342679</v>
      </c>
      <c r="F919">
        <v>20.463000000000001</v>
      </c>
      <c r="G919">
        <v>0</v>
      </c>
      <c r="H919">
        <v>2019.154</v>
      </c>
      <c r="I919">
        <v>0</v>
      </c>
      <c r="J919" t="s">
        <v>32</v>
      </c>
    </row>
    <row r="920" spans="1:10" x14ac:dyDescent="0.25">
      <c r="A920">
        <v>1985</v>
      </c>
      <c r="B920" t="s">
        <v>167</v>
      </c>
      <c r="C920" t="e">
        <f>IF(#REF!="",C763,#REF!)</f>
        <v>#REF!</v>
      </c>
      <c r="D920">
        <v>2.883</v>
      </c>
      <c r="E920">
        <v>65.187887593538534</v>
      </c>
      <c r="F920">
        <v>7.3730000000000002</v>
      </c>
      <c r="G920">
        <v>0</v>
      </c>
      <c r="H920">
        <v>14496.896000000001</v>
      </c>
      <c r="I920">
        <v>0</v>
      </c>
      <c r="J920">
        <v>0.19245241963586146</v>
      </c>
    </row>
    <row r="921" spans="1:10" x14ac:dyDescent="0.25">
      <c r="A921">
        <v>1985</v>
      </c>
      <c r="B921" t="s">
        <v>168</v>
      </c>
      <c r="C921" t="e">
        <f>IF(#REF!="",C764,#REF!)</f>
        <v>#REF!</v>
      </c>
      <c r="D921">
        <v>0.98199999999999998</v>
      </c>
      <c r="E921">
        <v>87.228771327562001</v>
      </c>
      <c r="F921">
        <v>3.427</v>
      </c>
      <c r="G921">
        <v>0</v>
      </c>
      <c r="H921">
        <v>22401.526999999998</v>
      </c>
      <c r="I921">
        <v>0</v>
      </c>
      <c r="J921" t="s">
        <v>32</v>
      </c>
    </row>
    <row r="922" spans="1:10" x14ac:dyDescent="0.25">
      <c r="A922">
        <v>1985</v>
      </c>
      <c r="B922" t="s">
        <v>169</v>
      </c>
      <c r="C922" t="e">
        <f>IF(#REF!="",C765,#REF!)</f>
        <v>#REF!</v>
      </c>
      <c r="D922" t="s">
        <v>191</v>
      </c>
      <c r="E922" t="s">
        <v>192</v>
      </c>
      <c r="F922">
        <v>16.818000000000001</v>
      </c>
      <c r="G922">
        <v>0</v>
      </c>
      <c r="H922">
        <v>2563.8629999999998</v>
      </c>
      <c r="I922">
        <v>0</v>
      </c>
      <c r="J922" t="s">
        <v>32</v>
      </c>
    </row>
    <row r="923" spans="1:10" x14ac:dyDescent="0.25">
      <c r="A923">
        <v>1985</v>
      </c>
      <c r="B923" t="s">
        <v>170</v>
      </c>
      <c r="C923" t="e">
        <f>IF(#REF!="",C766,#REF!)</f>
        <v>#REF!</v>
      </c>
      <c r="D923">
        <v>2.91</v>
      </c>
      <c r="E923" t="s">
        <v>192</v>
      </c>
      <c r="F923">
        <v>-0.16</v>
      </c>
      <c r="G923">
        <v>0</v>
      </c>
      <c r="H923">
        <v>6110.9049999999997</v>
      </c>
      <c r="I923">
        <v>0</v>
      </c>
      <c r="J923">
        <v>0.2684448055888331</v>
      </c>
    </row>
    <row r="924" spans="1:10" x14ac:dyDescent="0.25">
      <c r="A924">
        <v>1985</v>
      </c>
      <c r="B924" t="s">
        <v>171</v>
      </c>
      <c r="C924" t="e">
        <f>IF(#REF!="",C767,#REF!)</f>
        <v>#REF!</v>
      </c>
      <c r="E924" t="s">
        <v>191</v>
      </c>
      <c r="F924" t="s">
        <v>191</v>
      </c>
      <c r="G924">
        <v>0</v>
      </c>
      <c r="H924" t="s">
        <v>192</v>
      </c>
      <c r="I924">
        <v>0</v>
      </c>
      <c r="J924" t="s">
        <v>32</v>
      </c>
    </row>
    <row r="925" spans="1:10" x14ac:dyDescent="0.25">
      <c r="A925">
        <v>1985</v>
      </c>
      <c r="B925" t="s">
        <v>172</v>
      </c>
      <c r="C925" t="e">
        <f>IF(#REF!="",C768,#REF!)</f>
        <v>#REF!</v>
      </c>
      <c r="E925" t="s">
        <v>191</v>
      </c>
      <c r="F925">
        <v>36.1</v>
      </c>
      <c r="G925">
        <v>0</v>
      </c>
      <c r="H925">
        <v>510.83</v>
      </c>
      <c r="I925">
        <v>0</v>
      </c>
      <c r="J925" t="s">
        <v>32</v>
      </c>
    </row>
    <row r="926" spans="1:10" x14ac:dyDescent="0.25">
      <c r="A926">
        <v>1985</v>
      </c>
      <c r="B926" t="s">
        <v>173</v>
      </c>
      <c r="C926" t="e">
        <f>IF(#REF!="",C769,#REF!)</f>
        <v>#REF!</v>
      </c>
      <c r="D926" t="s">
        <v>191</v>
      </c>
      <c r="E926">
        <v>49.155227642861519</v>
      </c>
      <c r="F926">
        <v>2.2999999999999998</v>
      </c>
      <c r="G926">
        <v>0</v>
      </c>
      <c r="H926">
        <v>2360.3209999999999</v>
      </c>
      <c r="I926">
        <v>0</v>
      </c>
      <c r="J926" t="s">
        <v>32</v>
      </c>
    </row>
    <row r="927" spans="1:10" x14ac:dyDescent="0.25">
      <c r="A927">
        <v>1985</v>
      </c>
      <c r="B927" t="s">
        <v>174</v>
      </c>
      <c r="C927" t="e">
        <f>IF(#REF!="",C770,#REF!)</f>
        <v>#REF!</v>
      </c>
      <c r="E927" t="s">
        <v>191</v>
      </c>
      <c r="F927" t="s">
        <v>191</v>
      </c>
      <c r="G927">
        <v>0</v>
      </c>
      <c r="H927" t="s">
        <v>192</v>
      </c>
      <c r="I927">
        <v>0</v>
      </c>
      <c r="J927" t="s">
        <v>32</v>
      </c>
    </row>
    <row r="928" spans="1:10" x14ac:dyDescent="0.25">
      <c r="A928">
        <v>1985</v>
      </c>
      <c r="B928" t="s">
        <v>175</v>
      </c>
      <c r="C928" t="e">
        <f>IF(#REF!="",C771,#REF!)</f>
        <v>#REF!</v>
      </c>
      <c r="E928">
        <v>105.51824574774228</v>
      </c>
      <c r="F928">
        <v>-1.8149999999999999</v>
      </c>
      <c r="G928">
        <v>0</v>
      </c>
      <c r="H928">
        <v>865.26800000000003</v>
      </c>
      <c r="I928">
        <v>0</v>
      </c>
      <c r="J928" t="s">
        <v>32</v>
      </c>
    </row>
    <row r="929" spans="1:10" x14ac:dyDescent="0.25">
      <c r="A929">
        <v>1985</v>
      </c>
      <c r="B929" t="s">
        <v>176</v>
      </c>
      <c r="C929" t="e">
        <f>IF(#REF!="",C772,#REF!)</f>
        <v>#REF!</v>
      </c>
      <c r="D929">
        <v>15.661</v>
      </c>
      <c r="E929">
        <v>60.978242634328261</v>
      </c>
      <c r="F929">
        <v>7.6230000000000002</v>
      </c>
      <c r="G929">
        <v>0</v>
      </c>
      <c r="H929" t="s">
        <v>192</v>
      </c>
      <c r="I929">
        <v>0</v>
      </c>
      <c r="J929" t="s">
        <v>32</v>
      </c>
    </row>
    <row r="930" spans="1:10" x14ac:dyDescent="0.25">
      <c r="A930">
        <v>1985</v>
      </c>
      <c r="B930" t="s">
        <v>177</v>
      </c>
      <c r="C930" t="e">
        <f>IF(#REF!="",C773,#REF!)</f>
        <v>#REF!</v>
      </c>
      <c r="D930" t="s">
        <v>191</v>
      </c>
      <c r="E930">
        <v>70.236382029836292</v>
      </c>
      <c r="F930">
        <v>7.5510000000000002</v>
      </c>
      <c r="G930">
        <v>0</v>
      </c>
      <c r="H930">
        <v>2998.9769999999999</v>
      </c>
      <c r="I930">
        <v>0</v>
      </c>
      <c r="J930">
        <v>0.41392405931339704</v>
      </c>
    </row>
    <row r="931" spans="1:10" x14ac:dyDescent="0.25">
      <c r="A931">
        <v>1985</v>
      </c>
      <c r="B931" t="s">
        <v>178</v>
      </c>
      <c r="C931" t="e">
        <f>IF(#REF!="",C774,#REF!)</f>
        <v>#REF!</v>
      </c>
      <c r="D931">
        <v>6.9459999999999997</v>
      </c>
      <c r="E931">
        <v>34.827077984356968</v>
      </c>
      <c r="F931">
        <v>44.506</v>
      </c>
      <c r="G931">
        <v>0</v>
      </c>
      <c r="H931">
        <v>4938.8590000000004</v>
      </c>
      <c r="I931">
        <v>0</v>
      </c>
      <c r="J931" t="s">
        <v>32</v>
      </c>
    </row>
    <row r="932" spans="1:10" x14ac:dyDescent="0.25">
      <c r="A932">
        <v>1985</v>
      </c>
      <c r="B932" t="s">
        <v>179</v>
      </c>
      <c r="C932" t="e">
        <f>IF(#REF!="",C775,#REF!)</f>
        <v>#REF!</v>
      </c>
      <c r="E932" t="s">
        <v>191</v>
      </c>
      <c r="F932" t="s">
        <v>191</v>
      </c>
      <c r="G932">
        <v>0</v>
      </c>
      <c r="H932" t="s">
        <v>192</v>
      </c>
      <c r="I932">
        <v>0</v>
      </c>
      <c r="J932" t="s">
        <v>32</v>
      </c>
    </row>
    <row r="933" spans="1:10" x14ac:dyDescent="0.25">
      <c r="A933">
        <v>1985</v>
      </c>
      <c r="B933" t="s">
        <v>180</v>
      </c>
      <c r="C933" t="e">
        <f>IF(#REF!="",C776,#REF!)</f>
        <v>#REF!</v>
      </c>
      <c r="E933">
        <v>28.746856388185844</v>
      </c>
      <c r="F933">
        <v>100</v>
      </c>
      <c r="G933">
        <v>0</v>
      </c>
      <c r="H933">
        <v>410.05599999999998</v>
      </c>
      <c r="I933">
        <v>0</v>
      </c>
      <c r="J933">
        <v>0.40529847255972934</v>
      </c>
    </row>
    <row r="934" spans="1:10" x14ac:dyDescent="0.25">
      <c r="A934">
        <v>1985</v>
      </c>
      <c r="B934" t="s">
        <v>181</v>
      </c>
      <c r="C934" t="e">
        <f>IF(#REF!="",C777,#REF!)</f>
        <v>#REF!</v>
      </c>
      <c r="D934" t="s">
        <v>191</v>
      </c>
      <c r="E934" t="s">
        <v>191</v>
      </c>
      <c r="F934" t="s">
        <v>191</v>
      </c>
      <c r="G934">
        <v>0</v>
      </c>
      <c r="H934" t="s">
        <v>192</v>
      </c>
      <c r="I934">
        <v>0</v>
      </c>
      <c r="J934">
        <v>0.26722598719042401</v>
      </c>
    </row>
    <row r="935" spans="1:10" x14ac:dyDescent="0.25">
      <c r="A935">
        <v>1985</v>
      </c>
      <c r="B935" t="s">
        <v>182</v>
      </c>
      <c r="C935" t="e">
        <f>IF(#REF!="",C778,#REF!)</f>
        <v>#REF!</v>
      </c>
      <c r="D935">
        <v>11.375</v>
      </c>
      <c r="E935">
        <v>53.745137527674956</v>
      </c>
      <c r="F935">
        <v>5.16</v>
      </c>
      <c r="G935">
        <v>0</v>
      </c>
      <c r="H935">
        <v>11093.24</v>
      </c>
      <c r="I935">
        <v>0</v>
      </c>
      <c r="J935">
        <v>0.28974723416705467</v>
      </c>
    </row>
    <row r="936" spans="1:10" x14ac:dyDescent="0.25">
      <c r="A936">
        <v>1985</v>
      </c>
      <c r="B936" t="s">
        <v>183</v>
      </c>
      <c r="C936" t="e">
        <f>IF(#REF!="",C779,#REF!)</f>
        <v>#REF!</v>
      </c>
      <c r="D936">
        <v>7.1920000000000002</v>
      </c>
      <c r="E936">
        <v>16.573492534566451</v>
      </c>
      <c r="F936">
        <v>3.528</v>
      </c>
      <c r="G936">
        <v>0</v>
      </c>
      <c r="H936">
        <v>18231.826000000001</v>
      </c>
      <c r="I936">
        <v>0</v>
      </c>
      <c r="J936">
        <v>0.32267681742823406</v>
      </c>
    </row>
    <row r="937" spans="1:10" x14ac:dyDescent="0.25">
      <c r="A937">
        <v>1985</v>
      </c>
      <c r="B937" t="s">
        <v>184</v>
      </c>
      <c r="C937" t="e">
        <f>IF(#REF!="",C780,#REF!)</f>
        <v>#REF!</v>
      </c>
      <c r="D937">
        <v>13.1</v>
      </c>
      <c r="E937">
        <v>47.856569843232947</v>
      </c>
      <c r="F937">
        <v>72.221999999999994</v>
      </c>
      <c r="G937">
        <v>0</v>
      </c>
      <c r="H937">
        <v>4683.1210000000001</v>
      </c>
      <c r="I937">
        <v>0</v>
      </c>
      <c r="J937">
        <v>0.40628696885219839</v>
      </c>
    </row>
    <row r="938" spans="1:10" x14ac:dyDescent="0.25">
      <c r="A938">
        <v>1985</v>
      </c>
      <c r="B938" t="s">
        <v>185</v>
      </c>
      <c r="C938" t="e">
        <f>IF(#REF!="",C781,#REF!)</f>
        <v>#REF!</v>
      </c>
      <c r="E938" t="s">
        <v>191</v>
      </c>
      <c r="F938" t="s">
        <v>191</v>
      </c>
      <c r="G938">
        <v>0</v>
      </c>
      <c r="H938" t="s">
        <v>192</v>
      </c>
      <c r="I938">
        <v>0</v>
      </c>
      <c r="J938" t="s">
        <v>32</v>
      </c>
    </row>
    <row r="939" spans="1:10" x14ac:dyDescent="0.25">
      <c r="A939">
        <v>1985</v>
      </c>
      <c r="B939" t="s">
        <v>186</v>
      </c>
      <c r="C939" t="e">
        <f>IF(#REF!="",C782,#REF!)</f>
        <v>#REF!</v>
      </c>
      <c r="D939">
        <v>13.1</v>
      </c>
      <c r="E939" t="s">
        <v>192</v>
      </c>
      <c r="F939">
        <v>11.382</v>
      </c>
      <c r="G939">
        <v>0</v>
      </c>
      <c r="H939">
        <v>8499.3649999999998</v>
      </c>
      <c r="I939">
        <v>0</v>
      </c>
      <c r="J939">
        <v>0.39488613749659335</v>
      </c>
    </row>
    <row r="940" spans="1:10" x14ac:dyDescent="0.25">
      <c r="A940">
        <v>1985</v>
      </c>
      <c r="B940" t="s">
        <v>187</v>
      </c>
      <c r="C940" t="e">
        <f>IF(#REF!="",C783,#REF!)</f>
        <v>#REF!</v>
      </c>
      <c r="D940" t="s">
        <v>191</v>
      </c>
      <c r="E940" t="s">
        <v>191</v>
      </c>
      <c r="F940">
        <v>91.602000000000004</v>
      </c>
      <c r="G940">
        <v>0</v>
      </c>
      <c r="H940">
        <v>715.07</v>
      </c>
      <c r="I940">
        <v>0</v>
      </c>
      <c r="J940" t="s">
        <v>32</v>
      </c>
    </row>
    <row r="941" spans="1:10" x14ac:dyDescent="0.25">
      <c r="A941">
        <v>1985</v>
      </c>
      <c r="B941" t="s">
        <v>188</v>
      </c>
      <c r="C941" t="e">
        <f>IF(#REF!="",C784,#REF!)</f>
        <v>#REF!</v>
      </c>
      <c r="E941" t="s">
        <v>192</v>
      </c>
      <c r="F941" t="s">
        <v>191</v>
      </c>
      <c r="G941">
        <v>0</v>
      </c>
      <c r="H941" t="s">
        <v>192</v>
      </c>
      <c r="I941">
        <v>0</v>
      </c>
      <c r="J941" t="s">
        <v>32</v>
      </c>
    </row>
    <row r="942" spans="1:10" x14ac:dyDescent="0.25">
      <c r="A942">
        <v>1985</v>
      </c>
      <c r="B942" t="s">
        <v>189</v>
      </c>
      <c r="C942" t="e">
        <f>IF(#REF!="",C785,#REF!)</f>
        <v>#REF!</v>
      </c>
      <c r="E942">
        <v>73.640747182511106</v>
      </c>
      <c r="F942">
        <v>37.43</v>
      </c>
      <c r="G942">
        <v>0</v>
      </c>
      <c r="H942">
        <v>1771.2660000000001</v>
      </c>
      <c r="I942">
        <v>0</v>
      </c>
      <c r="J942" t="s">
        <v>32</v>
      </c>
    </row>
    <row r="943" spans="1:10" x14ac:dyDescent="0.25">
      <c r="A943">
        <v>1985</v>
      </c>
      <c r="B943" t="s">
        <v>190</v>
      </c>
      <c r="C943" t="e">
        <f>IF(#REF!="",C786,#REF!)</f>
        <v>#REF!</v>
      </c>
      <c r="E943">
        <v>44.213676670860252</v>
      </c>
      <c r="F943" t="s">
        <v>191</v>
      </c>
      <c r="G943">
        <v>0</v>
      </c>
      <c r="H943" t="s">
        <v>192</v>
      </c>
      <c r="I943">
        <v>0</v>
      </c>
      <c r="J943" t="s">
        <v>32</v>
      </c>
    </row>
    <row r="944" spans="1:10" x14ac:dyDescent="0.25">
      <c r="A944">
        <v>1986</v>
      </c>
      <c r="B944" t="s">
        <v>31</v>
      </c>
      <c r="C944" t="e">
        <f>IF(#REF!="",C787,#REF!)</f>
        <v>#REF!</v>
      </c>
      <c r="E944" t="s">
        <v>191</v>
      </c>
      <c r="F944" t="s">
        <v>191</v>
      </c>
      <c r="G944">
        <v>0</v>
      </c>
      <c r="H944" t="s">
        <v>192</v>
      </c>
      <c r="I944">
        <v>0</v>
      </c>
      <c r="J944" t="s">
        <v>32</v>
      </c>
    </row>
    <row r="945" spans="1:10" x14ac:dyDescent="0.25">
      <c r="A945">
        <v>1986</v>
      </c>
      <c r="B945" t="s">
        <v>33</v>
      </c>
      <c r="C945" t="e">
        <f>IF(#REF!="",C788,#REF!)</f>
        <v>#REF!</v>
      </c>
      <c r="D945">
        <v>5.43</v>
      </c>
      <c r="E945">
        <v>30.52501420054621</v>
      </c>
      <c r="F945" t="s">
        <v>191</v>
      </c>
      <c r="G945">
        <v>0</v>
      </c>
      <c r="H945">
        <v>2741.4259999999999</v>
      </c>
      <c r="I945">
        <v>0</v>
      </c>
      <c r="J945" t="s">
        <v>32</v>
      </c>
    </row>
    <row r="946" spans="1:10" x14ac:dyDescent="0.25">
      <c r="A946">
        <v>1986</v>
      </c>
      <c r="B946" t="s">
        <v>35</v>
      </c>
      <c r="C946" t="e">
        <f>IF(#REF!="",C789,#REF!)</f>
        <v>#REF!</v>
      </c>
      <c r="D946">
        <v>18.356000000000002</v>
      </c>
      <c r="E946">
        <v>36.026710568855741</v>
      </c>
      <c r="F946">
        <v>14.007</v>
      </c>
      <c r="G946">
        <v>0</v>
      </c>
      <c r="H946">
        <v>6370.8879999999999</v>
      </c>
      <c r="I946">
        <v>0</v>
      </c>
      <c r="J946" t="s">
        <v>32</v>
      </c>
    </row>
    <row r="947" spans="1:10" x14ac:dyDescent="0.25">
      <c r="A947">
        <v>1986</v>
      </c>
      <c r="B947" t="s">
        <v>36</v>
      </c>
      <c r="C947" t="e">
        <f>IF(#REF!="",C790,#REF!)</f>
        <v>#REF!</v>
      </c>
      <c r="E947">
        <v>70.674720778702365</v>
      </c>
      <c r="F947">
        <v>1.833</v>
      </c>
      <c r="G947">
        <v>0</v>
      </c>
      <c r="H947">
        <v>2279.62</v>
      </c>
      <c r="I947">
        <v>0</v>
      </c>
      <c r="J947" t="s">
        <v>32</v>
      </c>
    </row>
    <row r="948" spans="1:10" x14ac:dyDescent="0.25">
      <c r="A948">
        <v>1986</v>
      </c>
      <c r="B948" t="s">
        <v>37</v>
      </c>
      <c r="C948" t="e">
        <f>IF(#REF!="",C791,#REF!)</f>
        <v>#REF!</v>
      </c>
      <c r="D948">
        <v>6.3</v>
      </c>
      <c r="E948">
        <v>14.486032792139502</v>
      </c>
      <c r="F948">
        <v>90.09</v>
      </c>
      <c r="G948">
        <v>0</v>
      </c>
      <c r="H948">
        <v>7276.0339999999997</v>
      </c>
      <c r="I948">
        <v>0</v>
      </c>
      <c r="J948">
        <v>0.39824347385140357</v>
      </c>
    </row>
    <row r="949" spans="1:10" x14ac:dyDescent="0.25">
      <c r="A949">
        <v>1986</v>
      </c>
      <c r="B949" t="s">
        <v>38</v>
      </c>
      <c r="C949" t="e">
        <f>IF(#REF!="",C792,#REF!)</f>
        <v>#REF!</v>
      </c>
      <c r="D949" t="s">
        <v>191</v>
      </c>
      <c r="E949" t="s">
        <v>191</v>
      </c>
      <c r="F949" t="s">
        <v>191</v>
      </c>
      <c r="G949">
        <v>0</v>
      </c>
      <c r="H949" t="s">
        <v>192</v>
      </c>
      <c r="I949">
        <v>0</v>
      </c>
      <c r="J949">
        <v>0.25602220890133881</v>
      </c>
    </row>
    <row r="950" spans="1:10" x14ac:dyDescent="0.25">
      <c r="A950">
        <v>1986</v>
      </c>
      <c r="B950" t="s">
        <v>39</v>
      </c>
      <c r="C950" t="e">
        <f>IF(#REF!="",C793,#REF!)</f>
        <v>#REF!</v>
      </c>
      <c r="D950">
        <v>8.1170000000000009</v>
      </c>
      <c r="E950">
        <v>33.126724409569846</v>
      </c>
      <c r="F950">
        <v>9.0500000000000007</v>
      </c>
      <c r="G950">
        <v>0</v>
      </c>
      <c r="H950">
        <v>14897.41</v>
      </c>
      <c r="I950">
        <v>0</v>
      </c>
      <c r="J950">
        <v>0.28187851395717883</v>
      </c>
    </row>
    <row r="951" spans="1:10" x14ac:dyDescent="0.25">
      <c r="A951">
        <v>1986</v>
      </c>
      <c r="B951" t="s">
        <v>40</v>
      </c>
      <c r="C951" t="e">
        <f>IF(#REF!="",C794,#REF!)</f>
        <v>#REF!</v>
      </c>
      <c r="D951">
        <v>3.1</v>
      </c>
      <c r="E951">
        <v>64.142086794922875</v>
      </c>
      <c r="F951">
        <v>1.7370000000000001</v>
      </c>
      <c r="G951">
        <v>0</v>
      </c>
      <c r="H951">
        <v>15565.284</v>
      </c>
      <c r="I951">
        <v>0</v>
      </c>
      <c r="J951">
        <v>0.24078233186588741</v>
      </c>
    </row>
    <row r="952" spans="1:10" x14ac:dyDescent="0.25">
      <c r="A952">
        <v>1986</v>
      </c>
      <c r="B952" t="s">
        <v>41</v>
      </c>
      <c r="C952" t="e">
        <f>IF(#REF!="",C795,#REF!)</f>
        <v>#REF!</v>
      </c>
      <c r="D952" t="s">
        <v>191</v>
      </c>
      <c r="E952" t="s">
        <v>191</v>
      </c>
      <c r="F952" t="s">
        <v>191</v>
      </c>
      <c r="G952">
        <v>0</v>
      </c>
      <c r="H952" t="s">
        <v>192</v>
      </c>
      <c r="I952">
        <v>0</v>
      </c>
      <c r="J952">
        <v>0.2622347033301064</v>
      </c>
    </row>
    <row r="953" spans="1:10" x14ac:dyDescent="0.25">
      <c r="A953">
        <v>1986</v>
      </c>
      <c r="B953" t="s">
        <v>42</v>
      </c>
      <c r="C953" t="e">
        <f>IF(#REF!="",C796,#REF!)</f>
        <v>#REF!</v>
      </c>
      <c r="E953">
        <v>17.570978566156306</v>
      </c>
      <c r="F953">
        <v>10.175000000000001</v>
      </c>
      <c r="G953">
        <v>0</v>
      </c>
      <c r="H953">
        <v>714.00800000000004</v>
      </c>
      <c r="I953">
        <v>0</v>
      </c>
      <c r="J953">
        <v>0.34265619100526307</v>
      </c>
    </row>
    <row r="954" spans="1:10" x14ac:dyDescent="0.25">
      <c r="A954">
        <v>1986</v>
      </c>
      <c r="B954" t="s">
        <v>43</v>
      </c>
      <c r="C954" t="e">
        <f>IF(#REF!="",C797,#REF!)</f>
        <v>#REF!</v>
      </c>
      <c r="D954">
        <v>17.734999999999999</v>
      </c>
      <c r="E954">
        <v>110.75585495965629</v>
      </c>
      <c r="F954">
        <v>0.19900000000000001</v>
      </c>
      <c r="G954">
        <v>0</v>
      </c>
      <c r="H954">
        <v>7580.6909999999998</v>
      </c>
      <c r="I954">
        <v>0</v>
      </c>
      <c r="J954" t="s">
        <v>32</v>
      </c>
    </row>
    <row r="955" spans="1:10" x14ac:dyDescent="0.25">
      <c r="A955">
        <v>1986</v>
      </c>
      <c r="B955" t="s">
        <v>44</v>
      </c>
      <c r="C955" t="e">
        <f>IF(#REF!="",C798,#REF!)</f>
        <v>#REF!</v>
      </c>
      <c r="D955" t="s">
        <v>191</v>
      </c>
      <c r="E955" t="s">
        <v>191</v>
      </c>
      <c r="F955" t="s">
        <v>191</v>
      </c>
      <c r="G955">
        <v>0</v>
      </c>
      <c r="H955" t="s">
        <v>192</v>
      </c>
      <c r="I955">
        <v>0</v>
      </c>
      <c r="J955">
        <v>0.22413414178892618</v>
      </c>
    </row>
    <row r="956" spans="1:10" x14ac:dyDescent="0.25">
      <c r="A956">
        <v>1986</v>
      </c>
      <c r="B956" t="s">
        <v>45</v>
      </c>
      <c r="C956" t="e">
        <f>IF(#REF!="",C799,#REF!)</f>
        <v>#REF!</v>
      </c>
      <c r="D956">
        <v>10.058</v>
      </c>
      <c r="E956">
        <v>111.64913011433011</v>
      </c>
      <c r="F956">
        <v>1.296</v>
      </c>
      <c r="G956">
        <v>1</v>
      </c>
      <c r="H956">
        <v>15160.296</v>
      </c>
      <c r="I956">
        <v>0</v>
      </c>
      <c r="J956">
        <v>0.23125735926073651</v>
      </c>
    </row>
    <row r="957" spans="1:10" x14ac:dyDescent="0.25">
      <c r="A957">
        <v>1986</v>
      </c>
      <c r="B957" t="s">
        <v>46</v>
      </c>
      <c r="C957" t="e">
        <f>IF(#REF!="",C800,#REF!)</f>
        <v>#REF!</v>
      </c>
      <c r="D957" t="s">
        <v>191</v>
      </c>
      <c r="E957">
        <v>113.64933070002195</v>
      </c>
      <c r="F957">
        <v>0.79400000000000004</v>
      </c>
      <c r="G957">
        <v>0</v>
      </c>
      <c r="H957">
        <v>1820.4649999999999</v>
      </c>
      <c r="I957">
        <v>0</v>
      </c>
      <c r="J957" t="s">
        <v>32</v>
      </c>
    </row>
    <row r="958" spans="1:10" x14ac:dyDescent="0.25">
      <c r="A958">
        <v>1986</v>
      </c>
      <c r="B958" t="s">
        <v>47</v>
      </c>
      <c r="C958" t="e">
        <f>IF(#REF!="",C801,#REF!)</f>
        <v>#REF!</v>
      </c>
      <c r="E958">
        <v>49.291417698204178</v>
      </c>
      <c r="F958">
        <v>0.41399999999999998</v>
      </c>
      <c r="G958">
        <v>0</v>
      </c>
      <c r="H958">
        <v>783.04300000000001</v>
      </c>
      <c r="I958">
        <v>0</v>
      </c>
      <c r="J958" t="s">
        <v>32</v>
      </c>
    </row>
    <row r="959" spans="1:10" x14ac:dyDescent="0.25">
      <c r="A959">
        <v>1986</v>
      </c>
      <c r="B959" t="s">
        <v>48</v>
      </c>
      <c r="C959" t="e">
        <f>IF(#REF!="",C802,#REF!)</f>
        <v>#REF!</v>
      </c>
      <c r="D959" t="s">
        <v>191</v>
      </c>
      <c r="E959">
        <v>70.052236639178105</v>
      </c>
      <c r="F959">
        <v>5.952</v>
      </c>
      <c r="G959">
        <v>0</v>
      </c>
      <c r="H959">
        <v>852.18899999999996</v>
      </c>
      <c r="I959">
        <v>0</v>
      </c>
      <c r="J959" t="s">
        <v>32</v>
      </c>
    </row>
    <row r="960" spans="1:10" x14ac:dyDescent="0.25">
      <c r="A960">
        <v>1986</v>
      </c>
      <c r="B960" t="s">
        <v>49</v>
      </c>
      <c r="C960" t="e">
        <f>IF(#REF!="",C803,#REF!)</f>
        <v>#REF!</v>
      </c>
      <c r="D960" t="s">
        <v>191</v>
      </c>
      <c r="E960">
        <v>47.031361924389557</v>
      </c>
      <c r="F960">
        <v>273.35000000000002</v>
      </c>
      <c r="G960">
        <v>0</v>
      </c>
      <c r="H960">
        <v>2091.3220000000001</v>
      </c>
      <c r="I960">
        <v>0</v>
      </c>
      <c r="J960">
        <v>0.52152484627657159</v>
      </c>
    </row>
    <row r="961" spans="1:10" x14ac:dyDescent="0.25">
      <c r="A961">
        <v>1986</v>
      </c>
      <c r="B961" t="s">
        <v>50</v>
      </c>
      <c r="C961" t="e">
        <f>IF(#REF!="",C804,#REF!)</f>
        <v>#REF!</v>
      </c>
      <c r="D961" t="s">
        <v>191</v>
      </c>
      <c r="E961" t="s">
        <v>191</v>
      </c>
      <c r="F961" t="s">
        <v>191</v>
      </c>
      <c r="G961">
        <v>0</v>
      </c>
      <c r="H961" t="s">
        <v>192</v>
      </c>
      <c r="I961">
        <v>0</v>
      </c>
      <c r="J961" t="s">
        <v>32</v>
      </c>
    </row>
    <row r="962" spans="1:10" x14ac:dyDescent="0.25">
      <c r="A962">
        <v>1986</v>
      </c>
      <c r="B962" t="s">
        <v>51</v>
      </c>
      <c r="C962" t="e">
        <f>IF(#REF!="",C805,#REF!)</f>
        <v>#REF!</v>
      </c>
      <c r="E962">
        <v>117.45958959073712</v>
      </c>
      <c r="F962">
        <v>10</v>
      </c>
      <c r="G962">
        <v>0</v>
      </c>
      <c r="H962">
        <v>3046.5529999999999</v>
      </c>
      <c r="I962">
        <v>0</v>
      </c>
      <c r="J962">
        <v>0.52477693779523971</v>
      </c>
    </row>
    <row r="963" spans="1:10" x14ac:dyDescent="0.25">
      <c r="A963">
        <v>1986</v>
      </c>
      <c r="B963" t="s">
        <v>52</v>
      </c>
      <c r="C963" t="e">
        <f>IF(#REF!="",C806,#REF!)</f>
        <v>#REF!</v>
      </c>
      <c r="D963">
        <v>3.6</v>
      </c>
      <c r="E963">
        <v>15.171165232594847</v>
      </c>
      <c r="F963">
        <v>147.143</v>
      </c>
      <c r="G963">
        <v>0</v>
      </c>
      <c r="H963">
        <v>6089.4780000000001</v>
      </c>
      <c r="I963">
        <v>0</v>
      </c>
      <c r="J963">
        <v>0.50240161452182508</v>
      </c>
    </row>
    <row r="964" spans="1:10" x14ac:dyDescent="0.25">
      <c r="A964">
        <v>1986</v>
      </c>
      <c r="B964" t="s">
        <v>53</v>
      </c>
      <c r="C964" t="e">
        <f>IF(#REF!="",C807,#REF!)</f>
        <v>#REF!</v>
      </c>
      <c r="D964" t="s">
        <v>191</v>
      </c>
      <c r="E964">
        <v>83.50356439440155</v>
      </c>
      <c r="F964">
        <v>2.7</v>
      </c>
      <c r="G964">
        <v>0</v>
      </c>
      <c r="H964">
        <v>7358.9830000000002</v>
      </c>
      <c r="I964">
        <v>0</v>
      </c>
      <c r="J964">
        <v>0.20624853222869169</v>
      </c>
    </row>
    <row r="965" spans="1:10" x14ac:dyDescent="0.25">
      <c r="A965">
        <v>1986</v>
      </c>
      <c r="B965" t="s">
        <v>55</v>
      </c>
      <c r="C965" t="e">
        <f>IF(#REF!="",C808,#REF!)</f>
        <v>#REF!</v>
      </c>
      <c r="E965">
        <v>37.961729427898156</v>
      </c>
      <c r="F965">
        <v>-2.7</v>
      </c>
      <c r="G965">
        <v>0</v>
      </c>
      <c r="H965">
        <v>498.375</v>
      </c>
      <c r="I965">
        <v>0</v>
      </c>
      <c r="J965" t="s">
        <v>32</v>
      </c>
    </row>
    <row r="966" spans="1:10" x14ac:dyDescent="0.25">
      <c r="A966">
        <v>1986</v>
      </c>
      <c r="B966" t="s">
        <v>56</v>
      </c>
      <c r="C966" t="e">
        <f>IF(#REF!="",C809,#REF!)</f>
        <v>#REF!</v>
      </c>
      <c r="E966">
        <v>34.038858900922733</v>
      </c>
      <c r="F966">
        <v>1.6679999999999999</v>
      </c>
      <c r="G966">
        <v>0</v>
      </c>
      <c r="H966">
        <v>555.36599999999999</v>
      </c>
      <c r="I966">
        <v>0</v>
      </c>
      <c r="J966" t="s">
        <v>32</v>
      </c>
    </row>
    <row r="967" spans="1:10" x14ac:dyDescent="0.25">
      <c r="A967">
        <v>1986</v>
      </c>
      <c r="B967" t="s">
        <v>57</v>
      </c>
      <c r="C967" t="e">
        <f>IF(#REF!="",C810,#REF!)</f>
        <v>#REF!</v>
      </c>
      <c r="D967" t="s">
        <v>191</v>
      </c>
      <c r="E967">
        <v>93.052524123148316</v>
      </c>
      <c r="F967">
        <v>11.111000000000001</v>
      </c>
      <c r="G967">
        <v>0</v>
      </c>
      <c r="H967">
        <v>1282.037</v>
      </c>
      <c r="I967">
        <v>0</v>
      </c>
      <c r="J967" t="s">
        <v>32</v>
      </c>
    </row>
    <row r="968" spans="1:10" x14ac:dyDescent="0.25">
      <c r="A968">
        <v>1986</v>
      </c>
      <c r="B968" t="s">
        <v>58</v>
      </c>
      <c r="C968" t="e">
        <f>IF(#REF!="",C811,#REF!)</f>
        <v>#REF!</v>
      </c>
      <c r="E968" t="s">
        <v>191</v>
      </c>
      <c r="F968" t="s">
        <v>191</v>
      </c>
      <c r="G968">
        <v>0</v>
      </c>
      <c r="H968">
        <v>490.96</v>
      </c>
      <c r="I968">
        <v>0</v>
      </c>
      <c r="J968" t="s">
        <v>32</v>
      </c>
    </row>
    <row r="969" spans="1:10" x14ac:dyDescent="0.25">
      <c r="A969">
        <v>1986</v>
      </c>
      <c r="B969" t="s">
        <v>59</v>
      </c>
      <c r="C969" t="e">
        <f>IF(#REF!="",C812,#REF!)</f>
        <v>#REF!</v>
      </c>
      <c r="E969">
        <v>46.005807024923087</v>
      </c>
      <c r="F969">
        <v>4.3</v>
      </c>
      <c r="G969">
        <v>0</v>
      </c>
      <c r="H969">
        <v>2185.0189999999998</v>
      </c>
      <c r="I969">
        <v>0</v>
      </c>
      <c r="J969" t="s">
        <v>32</v>
      </c>
    </row>
    <row r="970" spans="1:10" x14ac:dyDescent="0.25">
      <c r="A970">
        <v>1986</v>
      </c>
      <c r="B970" t="s">
        <v>60</v>
      </c>
      <c r="C970" t="e">
        <f>IF(#REF!="",C813,#REF!)</f>
        <v>#REF!</v>
      </c>
      <c r="D970">
        <v>9.65</v>
      </c>
      <c r="E970">
        <v>53.334572227192702</v>
      </c>
      <c r="F970">
        <v>4.1740000000000004</v>
      </c>
      <c r="G970">
        <v>1</v>
      </c>
      <c r="H970">
        <v>16623.53</v>
      </c>
      <c r="I970">
        <v>0</v>
      </c>
      <c r="J970">
        <v>0.28287466093551289</v>
      </c>
    </row>
    <row r="971" spans="1:10" x14ac:dyDescent="0.25">
      <c r="A971">
        <v>1986</v>
      </c>
      <c r="B971" t="s">
        <v>61</v>
      </c>
      <c r="C971" t="e">
        <f>IF(#REF!="",C814,#REF!)</f>
        <v>#REF!</v>
      </c>
      <c r="E971">
        <v>46.809058091275631</v>
      </c>
      <c r="F971">
        <v>2.411</v>
      </c>
      <c r="G971">
        <v>0</v>
      </c>
      <c r="H971">
        <v>684.81</v>
      </c>
      <c r="I971">
        <v>0</v>
      </c>
      <c r="J971" t="s">
        <v>32</v>
      </c>
    </row>
    <row r="972" spans="1:10" x14ac:dyDescent="0.25">
      <c r="A972">
        <v>1986</v>
      </c>
      <c r="B972" t="s">
        <v>62</v>
      </c>
      <c r="C972" t="e">
        <f>IF(#REF!="",C815,#REF!)</f>
        <v>#REF!</v>
      </c>
      <c r="E972">
        <v>48.769899127902747</v>
      </c>
      <c r="F972">
        <v>-13.054</v>
      </c>
      <c r="G972">
        <v>0</v>
      </c>
      <c r="H972">
        <v>644.53700000000003</v>
      </c>
      <c r="I972">
        <v>0</v>
      </c>
      <c r="J972" t="s">
        <v>32</v>
      </c>
    </row>
    <row r="973" spans="1:10" x14ac:dyDescent="0.25">
      <c r="A973">
        <v>1986</v>
      </c>
      <c r="B973" t="s">
        <v>63</v>
      </c>
      <c r="C973" t="e">
        <f>IF(#REF!="",C816,#REF!)</f>
        <v>#REF!</v>
      </c>
      <c r="D973">
        <v>12.298999999999999</v>
      </c>
      <c r="E973">
        <v>55.120087716194007</v>
      </c>
      <c r="F973">
        <v>19.477</v>
      </c>
      <c r="G973">
        <v>0</v>
      </c>
      <c r="H973">
        <v>4175.0529999999999</v>
      </c>
      <c r="I973">
        <v>0</v>
      </c>
      <c r="J973">
        <v>0.51140150912972382</v>
      </c>
    </row>
    <row r="974" spans="1:10" x14ac:dyDescent="0.25">
      <c r="A974">
        <v>1986</v>
      </c>
      <c r="B974" t="s">
        <v>64</v>
      </c>
      <c r="C974" t="e">
        <f>IF(#REF!="",C817,#REF!)</f>
        <v>#REF!</v>
      </c>
      <c r="D974">
        <v>2</v>
      </c>
      <c r="E974">
        <v>22.431887479012513</v>
      </c>
      <c r="F974" t="s">
        <v>191</v>
      </c>
      <c r="G974">
        <v>0</v>
      </c>
      <c r="H974">
        <v>661.34299999999996</v>
      </c>
      <c r="I974">
        <v>0</v>
      </c>
      <c r="J974">
        <v>0.29643102291018464</v>
      </c>
    </row>
    <row r="975" spans="1:10" x14ac:dyDescent="0.25">
      <c r="A975">
        <v>1986</v>
      </c>
      <c r="B975" t="s">
        <v>65</v>
      </c>
      <c r="C975" t="e">
        <f>IF(#REF!="",C818,#REF!)</f>
        <v>#REF!</v>
      </c>
      <c r="D975">
        <v>7.6539999999999999</v>
      </c>
      <c r="E975">
        <v>30.830635908659399</v>
      </c>
      <c r="F975">
        <v>18.841999999999999</v>
      </c>
      <c r="G975">
        <v>0</v>
      </c>
      <c r="H975">
        <v>3914.91</v>
      </c>
      <c r="I975">
        <v>0</v>
      </c>
      <c r="J975">
        <v>0.48310460556385132</v>
      </c>
    </row>
    <row r="976" spans="1:10" x14ac:dyDescent="0.25">
      <c r="A976">
        <v>1986</v>
      </c>
      <c r="B976" t="s">
        <v>66</v>
      </c>
      <c r="C976" t="e">
        <f>IF(#REF!="",C819,#REF!)</f>
        <v>#REF!</v>
      </c>
      <c r="E976">
        <v>57.933181165926463</v>
      </c>
      <c r="F976">
        <v>-11.289</v>
      </c>
      <c r="G976">
        <v>0</v>
      </c>
      <c r="H976">
        <v>990.5</v>
      </c>
      <c r="I976">
        <v>0</v>
      </c>
      <c r="J976" t="s">
        <v>32</v>
      </c>
    </row>
    <row r="977" spans="1:10" x14ac:dyDescent="0.25">
      <c r="A977">
        <v>1986</v>
      </c>
      <c r="B977" t="s">
        <v>67</v>
      </c>
      <c r="C977" t="e">
        <f>IF(#REF!="",C820,#REF!)</f>
        <v>#REF!</v>
      </c>
      <c r="D977">
        <v>6.2290000000000001</v>
      </c>
      <c r="E977">
        <v>53.980145259197144</v>
      </c>
      <c r="F977">
        <v>11.836</v>
      </c>
      <c r="G977">
        <v>0</v>
      </c>
      <c r="H977" t="s">
        <v>192</v>
      </c>
      <c r="I977">
        <v>0</v>
      </c>
      <c r="J977">
        <v>0.38583400105321131</v>
      </c>
    </row>
    <row r="978" spans="1:10" x14ac:dyDescent="0.25">
      <c r="A978">
        <v>1986</v>
      </c>
      <c r="B978" t="s">
        <v>68</v>
      </c>
      <c r="C978" t="e">
        <f>IF(#REF!="",C821,#REF!)</f>
        <v>#REF!</v>
      </c>
      <c r="E978" t="s">
        <v>192</v>
      </c>
      <c r="F978">
        <v>6.8369999999999997</v>
      </c>
      <c r="G978">
        <v>0</v>
      </c>
      <c r="H978">
        <v>1901.4010000000001</v>
      </c>
      <c r="I978">
        <v>0</v>
      </c>
      <c r="J978">
        <v>0.3990660343613735</v>
      </c>
    </row>
    <row r="979" spans="1:10" x14ac:dyDescent="0.25">
      <c r="A979">
        <v>1986</v>
      </c>
      <c r="B979" t="s">
        <v>69</v>
      </c>
      <c r="C979" t="e">
        <f>IF(#REF!="",C822,#REF!)</f>
        <v>#REF!</v>
      </c>
      <c r="D979" t="s">
        <v>191</v>
      </c>
      <c r="E979" t="s">
        <v>191</v>
      </c>
      <c r="F979" t="s">
        <v>191</v>
      </c>
      <c r="G979">
        <v>0</v>
      </c>
      <c r="H979" t="s">
        <v>192</v>
      </c>
      <c r="I979">
        <v>0</v>
      </c>
      <c r="J979">
        <v>0.27314323514006861</v>
      </c>
    </row>
    <row r="980" spans="1:10" x14ac:dyDescent="0.25">
      <c r="A980">
        <v>1986</v>
      </c>
      <c r="B980" t="s">
        <v>70</v>
      </c>
      <c r="C980" t="e">
        <f>IF(#REF!="",C823,#REF!)</f>
        <v>#REF!</v>
      </c>
      <c r="D980">
        <v>3.7</v>
      </c>
      <c r="E980">
        <v>93.459930658201216</v>
      </c>
      <c r="F980">
        <v>1.218</v>
      </c>
      <c r="G980">
        <v>0</v>
      </c>
      <c r="H980">
        <v>9773.8009999999995</v>
      </c>
      <c r="I980">
        <v>0</v>
      </c>
      <c r="J980" t="s">
        <v>32</v>
      </c>
    </row>
    <row r="981" spans="1:10" x14ac:dyDescent="0.25">
      <c r="A981">
        <v>1986</v>
      </c>
      <c r="B981" t="s">
        <v>71</v>
      </c>
      <c r="C981" t="e">
        <f>IF(#REF!="",C824,#REF!)</f>
        <v>#REF!</v>
      </c>
      <c r="D981" t="s">
        <v>191</v>
      </c>
      <c r="E981" t="s">
        <v>191</v>
      </c>
      <c r="F981" t="s">
        <v>191</v>
      </c>
      <c r="G981">
        <v>0</v>
      </c>
      <c r="H981" t="s">
        <v>192</v>
      </c>
      <c r="I981">
        <v>0</v>
      </c>
      <c r="J981" t="s">
        <v>32</v>
      </c>
    </row>
    <row r="982" spans="1:10" x14ac:dyDescent="0.25">
      <c r="A982">
        <v>1986</v>
      </c>
      <c r="B982" t="s">
        <v>72</v>
      </c>
      <c r="C982" t="e">
        <f>IF(#REF!="",C825,#REF!)</f>
        <v>#REF!</v>
      </c>
      <c r="D982">
        <v>4.9829999999999997</v>
      </c>
      <c r="E982">
        <v>64.884904195855</v>
      </c>
      <c r="F982">
        <v>0.69</v>
      </c>
      <c r="G982">
        <v>0</v>
      </c>
      <c r="H982">
        <v>18156.897000000001</v>
      </c>
      <c r="I982">
        <v>0</v>
      </c>
      <c r="J982">
        <v>0.23043443458024851</v>
      </c>
    </row>
    <row r="983" spans="1:10" x14ac:dyDescent="0.25">
      <c r="A983">
        <v>1986</v>
      </c>
      <c r="B983" t="s">
        <v>73</v>
      </c>
      <c r="C983" t="e">
        <f>IF(#REF!="",C826,#REF!)</f>
        <v>#REF!</v>
      </c>
      <c r="E983" t="s">
        <v>191</v>
      </c>
      <c r="F983" t="s">
        <v>191</v>
      </c>
      <c r="G983">
        <v>0</v>
      </c>
      <c r="H983" t="s">
        <v>192</v>
      </c>
      <c r="I983">
        <v>0</v>
      </c>
      <c r="J983" t="s">
        <v>32</v>
      </c>
    </row>
    <row r="984" spans="1:10" x14ac:dyDescent="0.25">
      <c r="A984">
        <v>1986</v>
      </c>
      <c r="B984" t="s">
        <v>74</v>
      </c>
      <c r="C984" t="e">
        <f>IF(#REF!="",C827,#REF!)</f>
        <v>#REF!</v>
      </c>
      <c r="E984">
        <v>112.54461335095836</v>
      </c>
      <c r="F984">
        <v>3.016</v>
      </c>
      <c r="G984">
        <v>0</v>
      </c>
      <c r="H984" t="s">
        <v>192</v>
      </c>
      <c r="I984">
        <v>0</v>
      </c>
      <c r="J984" t="s">
        <v>32</v>
      </c>
    </row>
    <row r="985" spans="1:10" x14ac:dyDescent="0.25">
      <c r="A985">
        <v>1986</v>
      </c>
      <c r="B985" t="s">
        <v>75</v>
      </c>
      <c r="C985" t="e">
        <f>IF(#REF!="",C828,#REF!)</f>
        <v>#REF!</v>
      </c>
      <c r="D985" t="s">
        <v>191</v>
      </c>
      <c r="E985">
        <v>57.824166767436047</v>
      </c>
      <c r="F985">
        <v>7.6390000000000002</v>
      </c>
      <c r="G985">
        <v>0</v>
      </c>
      <c r="H985">
        <v>3260.136</v>
      </c>
      <c r="I985">
        <v>0</v>
      </c>
      <c r="J985">
        <v>0.46046082075252087</v>
      </c>
    </row>
    <row r="986" spans="1:10" x14ac:dyDescent="0.25">
      <c r="A986">
        <v>1986</v>
      </c>
      <c r="B986" t="s">
        <v>76</v>
      </c>
      <c r="C986" t="e">
        <f>IF(#REF!="",C829,#REF!)</f>
        <v>#REF!</v>
      </c>
      <c r="D986" t="s">
        <v>191</v>
      </c>
      <c r="E986">
        <v>33.110604480896498</v>
      </c>
      <c r="F986">
        <v>23.03</v>
      </c>
      <c r="G986">
        <v>0</v>
      </c>
      <c r="H986">
        <v>4128.6350000000002</v>
      </c>
      <c r="I986">
        <v>0</v>
      </c>
      <c r="J986">
        <v>0.4354329965280932</v>
      </c>
    </row>
    <row r="987" spans="1:10" x14ac:dyDescent="0.25">
      <c r="A987">
        <v>1986</v>
      </c>
      <c r="B987" t="s">
        <v>77</v>
      </c>
      <c r="C987" t="e">
        <f>IF(#REF!="",C830,#REF!)</f>
        <v>#REF!</v>
      </c>
      <c r="D987" t="s">
        <v>191</v>
      </c>
      <c r="E987" t="s">
        <v>192</v>
      </c>
      <c r="F987">
        <v>23.9</v>
      </c>
      <c r="G987">
        <v>0</v>
      </c>
      <c r="H987">
        <v>3463.7139999999999</v>
      </c>
      <c r="I987">
        <v>0</v>
      </c>
      <c r="J987">
        <v>0.37335200952929121</v>
      </c>
    </row>
    <row r="988" spans="1:10" x14ac:dyDescent="0.25">
      <c r="A988">
        <v>1986</v>
      </c>
      <c r="B988" t="s">
        <v>78</v>
      </c>
      <c r="C988" t="e">
        <f>IF(#REF!="",C831,#REF!)</f>
        <v>#REF!</v>
      </c>
      <c r="D988" t="s">
        <v>191</v>
      </c>
      <c r="E988">
        <v>53.714124791344233</v>
      </c>
      <c r="F988">
        <v>31.945</v>
      </c>
      <c r="G988">
        <v>0</v>
      </c>
      <c r="H988">
        <v>2316.248</v>
      </c>
      <c r="I988">
        <v>0</v>
      </c>
      <c r="J988" t="s">
        <v>32</v>
      </c>
    </row>
    <row r="989" spans="1:10" x14ac:dyDescent="0.25">
      <c r="A989">
        <v>1986</v>
      </c>
      <c r="B989" t="s">
        <v>79</v>
      </c>
      <c r="C989" t="e">
        <f>IF(#REF!="",C832,#REF!)</f>
        <v>#REF!</v>
      </c>
      <c r="E989">
        <v>201.24208001726421</v>
      </c>
      <c r="F989">
        <v>-17.64</v>
      </c>
      <c r="G989">
        <v>0</v>
      </c>
      <c r="H989">
        <v>657.88499999999999</v>
      </c>
      <c r="I989">
        <v>0</v>
      </c>
      <c r="J989" t="s">
        <v>32</v>
      </c>
    </row>
    <row r="990" spans="1:10" x14ac:dyDescent="0.25">
      <c r="A990">
        <v>1986</v>
      </c>
      <c r="B990" t="s">
        <v>80</v>
      </c>
      <c r="C990" t="e">
        <f>IF(#REF!="",C833,#REF!)</f>
        <v>#REF!</v>
      </c>
      <c r="D990" t="s">
        <v>191</v>
      </c>
      <c r="E990" t="s">
        <v>191</v>
      </c>
      <c r="F990" t="s">
        <v>191</v>
      </c>
      <c r="G990">
        <v>0</v>
      </c>
      <c r="H990" t="s">
        <v>192</v>
      </c>
      <c r="I990">
        <v>0</v>
      </c>
      <c r="J990">
        <v>0.23449998944304709</v>
      </c>
    </row>
    <row r="991" spans="1:10" x14ac:dyDescent="0.25">
      <c r="A991">
        <v>1986</v>
      </c>
      <c r="B991" t="s">
        <v>81</v>
      </c>
      <c r="C991" t="e">
        <f>IF(#REF!="",C834,#REF!)</f>
        <v>#REF!</v>
      </c>
      <c r="E991">
        <v>18.923701259157252</v>
      </c>
      <c r="F991">
        <v>5.55</v>
      </c>
      <c r="G991">
        <v>0</v>
      </c>
      <c r="H991">
        <v>348.56799999999998</v>
      </c>
      <c r="I991">
        <v>0</v>
      </c>
      <c r="J991" t="s">
        <v>32</v>
      </c>
    </row>
    <row r="992" spans="1:10" x14ac:dyDescent="0.25">
      <c r="A992">
        <v>1986</v>
      </c>
      <c r="B992" t="s">
        <v>82</v>
      </c>
      <c r="C992" t="e">
        <f>IF(#REF!="",C835,#REF!)</f>
        <v>#REF!</v>
      </c>
      <c r="D992">
        <v>9.5510000000000002</v>
      </c>
      <c r="E992">
        <v>81.138386809878909</v>
      </c>
      <c r="F992">
        <v>1.79</v>
      </c>
      <c r="G992">
        <v>0</v>
      </c>
      <c r="H992">
        <v>2701.7840000000001</v>
      </c>
      <c r="I992">
        <v>0</v>
      </c>
      <c r="J992" t="s">
        <v>32</v>
      </c>
    </row>
    <row r="993" spans="1:10" x14ac:dyDescent="0.25">
      <c r="A993">
        <v>1986</v>
      </c>
      <c r="B993" t="s">
        <v>83</v>
      </c>
      <c r="C993" t="e">
        <f>IF(#REF!="",C836,#REF!)</f>
        <v>#REF!</v>
      </c>
      <c r="D993">
        <v>5.3719999999999999</v>
      </c>
      <c r="E993">
        <v>49.945808096907875</v>
      </c>
      <c r="F993">
        <v>2.9</v>
      </c>
      <c r="G993">
        <v>0</v>
      </c>
      <c r="H993">
        <v>14514.239</v>
      </c>
      <c r="I993">
        <v>0</v>
      </c>
      <c r="J993">
        <v>0.20561855316162106</v>
      </c>
    </row>
    <row r="994" spans="1:10" x14ac:dyDescent="0.25">
      <c r="A994">
        <v>1986</v>
      </c>
      <c r="B994" t="s">
        <v>84</v>
      </c>
      <c r="C994" t="e">
        <f>IF(#REF!="",C837,#REF!)</f>
        <v>#REF!</v>
      </c>
      <c r="D994">
        <v>10.574999999999999</v>
      </c>
      <c r="E994">
        <v>40.575824046834761</v>
      </c>
      <c r="F994">
        <v>2.5390000000000001</v>
      </c>
      <c r="G994">
        <v>0</v>
      </c>
      <c r="H994">
        <v>15216.566999999999</v>
      </c>
      <c r="I994">
        <v>0</v>
      </c>
      <c r="J994">
        <v>0.31447622964548511</v>
      </c>
    </row>
    <row r="995" spans="1:10" x14ac:dyDescent="0.25">
      <c r="A995">
        <v>1986</v>
      </c>
      <c r="B995" t="s">
        <v>85</v>
      </c>
      <c r="C995" t="e">
        <f>IF(#REF!="",C838,#REF!)</f>
        <v>#REF!</v>
      </c>
      <c r="E995">
        <v>89.895647747518453</v>
      </c>
      <c r="F995">
        <v>6.4</v>
      </c>
      <c r="G995">
        <v>0</v>
      </c>
      <c r="H995">
        <v>12091.797</v>
      </c>
      <c r="I995">
        <v>0</v>
      </c>
      <c r="J995" t="s">
        <v>32</v>
      </c>
    </row>
    <row r="996" spans="1:10" x14ac:dyDescent="0.25">
      <c r="A996">
        <v>1986</v>
      </c>
      <c r="B996" t="s">
        <v>86</v>
      </c>
      <c r="C996" t="e">
        <f>IF(#REF!="",C839,#REF!)</f>
        <v>#REF!</v>
      </c>
      <c r="D996" t="s">
        <v>191</v>
      </c>
      <c r="E996" t="s">
        <v>191</v>
      </c>
      <c r="F996" t="s">
        <v>191</v>
      </c>
      <c r="G996">
        <v>0</v>
      </c>
      <c r="H996" t="s">
        <v>192</v>
      </c>
      <c r="I996">
        <v>0</v>
      </c>
      <c r="J996">
        <v>0.2660239539035531</v>
      </c>
    </row>
    <row r="997" spans="1:10" x14ac:dyDescent="0.25">
      <c r="A997">
        <v>1986</v>
      </c>
      <c r="B997" t="s">
        <v>87</v>
      </c>
      <c r="C997" t="e">
        <f>IF(#REF!="",C840,#REF!)</f>
        <v>#REF!</v>
      </c>
      <c r="D997">
        <v>7.8339999999999996</v>
      </c>
      <c r="E997">
        <v>43.085752999906973</v>
      </c>
      <c r="F997">
        <v>-0.125</v>
      </c>
      <c r="G997">
        <v>0</v>
      </c>
      <c r="H997">
        <v>15615.268</v>
      </c>
      <c r="I997">
        <v>0</v>
      </c>
      <c r="J997">
        <v>0.26337621378344173</v>
      </c>
    </row>
    <row r="998" spans="1:10" x14ac:dyDescent="0.25">
      <c r="A998">
        <v>1986</v>
      </c>
      <c r="B998" t="s">
        <v>88</v>
      </c>
      <c r="C998" t="e">
        <f>IF(#REF!="",C841,#REF!)</f>
        <v>#REF!</v>
      </c>
      <c r="E998">
        <v>36.711687488878411</v>
      </c>
      <c r="F998">
        <v>24.539000000000001</v>
      </c>
      <c r="G998">
        <v>0</v>
      </c>
      <c r="H998">
        <v>946.52</v>
      </c>
      <c r="I998">
        <v>0</v>
      </c>
      <c r="J998" t="s">
        <v>32</v>
      </c>
    </row>
    <row r="999" spans="1:10" x14ac:dyDescent="0.25">
      <c r="A999">
        <v>1986</v>
      </c>
      <c r="B999" t="s">
        <v>89</v>
      </c>
      <c r="C999" t="e">
        <f>IF(#REF!="",C842,#REF!)</f>
        <v>#REF!</v>
      </c>
      <c r="D999">
        <v>7.14</v>
      </c>
      <c r="E999">
        <v>42.554589182985048</v>
      </c>
      <c r="F999">
        <v>23.113</v>
      </c>
      <c r="G999">
        <v>0</v>
      </c>
      <c r="H999">
        <v>11249.864</v>
      </c>
      <c r="I999">
        <v>0</v>
      </c>
      <c r="J999">
        <v>0.33552003683045845</v>
      </c>
    </row>
    <row r="1000" spans="1:10" x14ac:dyDescent="0.25">
      <c r="A1000">
        <v>1986</v>
      </c>
      <c r="B1000" t="s">
        <v>90</v>
      </c>
      <c r="C1000" t="e">
        <f>IF(#REF!="",C843,#REF!)</f>
        <v>#REF!</v>
      </c>
      <c r="E1000">
        <v>126.47686649692669</v>
      </c>
      <c r="F1000">
        <v>0.55700000000000005</v>
      </c>
      <c r="G1000">
        <v>0</v>
      </c>
      <c r="H1000">
        <v>2889.029</v>
      </c>
      <c r="I1000">
        <v>0</v>
      </c>
      <c r="J1000" t="s">
        <v>32</v>
      </c>
    </row>
    <row r="1001" spans="1:10" x14ac:dyDescent="0.25">
      <c r="A1001">
        <v>1986</v>
      </c>
      <c r="B1001" t="s">
        <v>91</v>
      </c>
      <c r="C1001" t="e">
        <f>IF(#REF!="",C844,#REF!)</f>
        <v>#REF!</v>
      </c>
      <c r="E1001">
        <v>30.64401924975158</v>
      </c>
      <c r="F1001">
        <v>32.78</v>
      </c>
      <c r="G1001">
        <v>0</v>
      </c>
      <c r="H1001">
        <v>3243.2689999999998</v>
      </c>
      <c r="I1001">
        <v>0</v>
      </c>
      <c r="J1001" t="s">
        <v>32</v>
      </c>
    </row>
    <row r="1002" spans="1:10" x14ac:dyDescent="0.25">
      <c r="A1002">
        <v>1986</v>
      </c>
      <c r="B1002" t="s">
        <v>92</v>
      </c>
      <c r="C1002" t="e">
        <f>IF(#REF!="",C845,#REF!)</f>
        <v>#REF!</v>
      </c>
      <c r="E1002">
        <v>59.164318032709453</v>
      </c>
      <c r="F1002">
        <v>64.7</v>
      </c>
      <c r="G1002">
        <v>0</v>
      </c>
      <c r="H1002" t="s">
        <v>192</v>
      </c>
      <c r="I1002">
        <v>0</v>
      </c>
      <c r="J1002" t="s">
        <v>32</v>
      </c>
    </row>
    <row r="1003" spans="1:10" x14ac:dyDescent="0.25">
      <c r="A1003">
        <v>1986</v>
      </c>
      <c r="B1003" t="s">
        <v>93</v>
      </c>
      <c r="C1003" t="e">
        <f>IF(#REF!="",C846,#REF!)</f>
        <v>#REF!</v>
      </c>
      <c r="E1003">
        <v>37.070324162984427</v>
      </c>
      <c r="F1003">
        <v>26.547999999999998</v>
      </c>
      <c r="G1003">
        <v>0</v>
      </c>
      <c r="H1003">
        <v>855.25800000000004</v>
      </c>
      <c r="I1003">
        <v>0</v>
      </c>
      <c r="J1003" t="s">
        <v>32</v>
      </c>
    </row>
    <row r="1004" spans="1:10" x14ac:dyDescent="0.25">
      <c r="A1004">
        <v>1986</v>
      </c>
      <c r="B1004" t="s">
        <v>94</v>
      </c>
      <c r="C1004" t="e">
        <f>IF(#REF!="",C847,#REF!)</f>
        <v>#REF!</v>
      </c>
      <c r="E1004">
        <v>99.516133618255012</v>
      </c>
      <c r="F1004">
        <v>7.9</v>
      </c>
      <c r="G1004">
        <v>0</v>
      </c>
      <c r="H1004">
        <v>1953.6849999999999</v>
      </c>
      <c r="I1004">
        <v>0</v>
      </c>
      <c r="J1004" t="s">
        <v>32</v>
      </c>
    </row>
    <row r="1005" spans="1:10" x14ac:dyDescent="0.25">
      <c r="A1005">
        <v>1986</v>
      </c>
      <c r="B1005" t="s">
        <v>95</v>
      </c>
      <c r="C1005" t="e">
        <f>IF(#REF!="",C848,#REF!)</f>
        <v>#REF!</v>
      </c>
      <c r="E1005" t="s">
        <v>191</v>
      </c>
      <c r="F1005">
        <v>3.28</v>
      </c>
      <c r="G1005">
        <v>0</v>
      </c>
      <c r="H1005">
        <v>1244.1969999999999</v>
      </c>
      <c r="I1005">
        <v>0</v>
      </c>
      <c r="J1005" t="s">
        <v>32</v>
      </c>
    </row>
    <row r="1006" spans="1:10" x14ac:dyDescent="0.25">
      <c r="A1006">
        <v>1986</v>
      </c>
      <c r="B1006" t="s">
        <v>96</v>
      </c>
      <c r="C1006" t="e">
        <f>IF(#REF!="",C849,#REF!)</f>
        <v>#REF!</v>
      </c>
      <c r="D1006">
        <v>6.6669999999999998</v>
      </c>
      <c r="E1006">
        <v>54.890376327558869</v>
      </c>
      <c r="F1006">
        <v>4.3529999999999998</v>
      </c>
      <c r="G1006">
        <v>0</v>
      </c>
      <c r="H1006">
        <v>1756.9480000000001</v>
      </c>
      <c r="I1006">
        <v>0</v>
      </c>
      <c r="J1006" t="s">
        <v>32</v>
      </c>
    </row>
    <row r="1007" spans="1:10" x14ac:dyDescent="0.25">
      <c r="A1007">
        <v>1986</v>
      </c>
      <c r="B1007" t="s">
        <v>97</v>
      </c>
      <c r="C1007" t="e">
        <f>IF(#REF!="",C850,#REF!)</f>
        <v>#REF!</v>
      </c>
      <c r="D1007">
        <v>2.8170000000000002</v>
      </c>
      <c r="E1007" t="s">
        <v>192</v>
      </c>
      <c r="F1007">
        <v>3.5790000000000002</v>
      </c>
      <c r="G1007">
        <v>0</v>
      </c>
      <c r="H1007">
        <v>12007.121999999999</v>
      </c>
      <c r="I1007">
        <v>0</v>
      </c>
      <c r="J1007">
        <v>0.3566682278832724</v>
      </c>
    </row>
    <row r="1008" spans="1:10" x14ac:dyDescent="0.25">
      <c r="A1008">
        <v>1986</v>
      </c>
      <c r="B1008" t="s">
        <v>98</v>
      </c>
      <c r="C1008" t="e">
        <f>IF(#REF!="",C851,#REF!)</f>
        <v>#REF!</v>
      </c>
      <c r="D1008">
        <v>0.21199999999999999</v>
      </c>
      <c r="E1008" t="s">
        <v>191</v>
      </c>
      <c r="F1008">
        <v>5.2919999999999998</v>
      </c>
      <c r="G1008">
        <v>0</v>
      </c>
      <c r="H1008">
        <v>9271.5849999999991</v>
      </c>
      <c r="I1008">
        <v>0</v>
      </c>
      <c r="J1008">
        <v>0.22584299043167469</v>
      </c>
    </row>
    <row r="1009" spans="1:10" x14ac:dyDescent="0.25">
      <c r="A1009">
        <v>1986</v>
      </c>
      <c r="B1009" t="s">
        <v>99</v>
      </c>
      <c r="C1009" t="e">
        <f>IF(#REF!="",C852,#REF!)</f>
        <v>#REF!</v>
      </c>
      <c r="D1009">
        <v>0.65600000000000003</v>
      </c>
      <c r="E1009">
        <v>71.466443933823285</v>
      </c>
      <c r="F1009">
        <v>21.273</v>
      </c>
      <c r="G1009">
        <v>0</v>
      </c>
      <c r="H1009">
        <v>15796.633</v>
      </c>
      <c r="I1009">
        <v>0</v>
      </c>
      <c r="J1009" t="s">
        <v>32</v>
      </c>
    </row>
    <row r="1010" spans="1:10" x14ac:dyDescent="0.25">
      <c r="A1010">
        <v>1986</v>
      </c>
      <c r="B1010" t="s">
        <v>100</v>
      </c>
      <c r="C1010" t="e">
        <f>IF(#REF!="",C853,#REF!)</f>
        <v>#REF!</v>
      </c>
      <c r="E1010">
        <v>12.008676536432207</v>
      </c>
      <c r="F1010">
        <v>8.7309999999999999</v>
      </c>
      <c r="G1010">
        <v>0</v>
      </c>
      <c r="H1010">
        <v>900.96100000000001</v>
      </c>
      <c r="I1010">
        <v>0</v>
      </c>
      <c r="J1010">
        <v>0.45745531481365825</v>
      </c>
    </row>
    <row r="1011" spans="1:10" x14ac:dyDescent="0.25">
      <c r="A1011">
        <v>1986</v>
      </c>
      <c r="B1011" t="s">
        <v>101</v>
      </c>
      <c r="C1011" t="e">
        <f>IF(#REF!="",C854,#REF!)</f>
        <v>#REF!</v>
      </c>
      <c r="D1011">
        <v>2.64</v>
      </c>
      <c r="E1011">
        <v>39.973861831633599</v>
      </c>
      <c r="F1011">
        <v>5.8280000000000003</v>
      </c>
      <c r="G1011">
        <v>0</v>
      </c>
      <c r="H1011">
        <v>2096.895</v>
      </c>
      <c r="I1011">
        <v>0</v>
      </c>
      <c r="J1011">
        <v>0.33288248860558795</v>
      </c>
    </row>
    <row r="1012" spans="1:10" x14ac:dyDescent="0.25">
      <c r="A1012">
        <v>1986</v>
      </c>
      <c r="B1012" t="s">
        <v>102</v>
      </c>
      <c r="C1012" t="e">
        <f>IF(#REF!="",C855,#REF!)</f>
        <v>#REF!</v>
      </c>
      <c r="D1012">
        <v>18.100000000000001</v>
      </c>
      <c r="E1012">
        <v>97.222568294898053</v>
      </c>
      <c r="F1012">
        <v>3.0409999999999999</v>
      </c>
      <c r="G1012">
        <v>1</v>
      </c>
      <c r="H1012">
        <v>10474.733</v>
      </c>
      <c r="I1012">
        <v>0</v>
      </c>
      <c r="J1012">
        <v>0.32990924435992575</v>
      </c>
    </row>
    <row r="1013" spans="1:10" x14ac:dyDescent="0.25">
      <c r="A1013">
        <v>1986</v>
      </c>
      <c r="B1013" t="s">
        <v>103</v>
      </c>
      <c r="C1013" t="e">
        <f>IF(#REF!="",C856,#REF!)</f>
        <v>#REF!</v>
      </c>
      <c r="D1013">
        <v>7.0780000000000003</v>
      </c>
      <c r="E1013">
        <v>91.806025460805813</v>
      </c>
      <c r="F1013">
        <v>48.155000000000001</v>
      </c>
      <c r="G1013">
        <v>0</v>
      </c>
      <c r="H1013">
        <v>10366.161</v>
      </c>
      <c r="I1013">
        <v>0</v>
      </c>
      <c r="J1013">
        <v>0.30942916958831079</v>
      </c>
    </row>
    <row r="1014" spans="1:10" x14ac:dyDescent="0.25">
      <c r="A1014">
        <v>1986</v>
      </c>
      <c r="B1014" t="s">
        <v>104</v>
      </c>
      <c r="C1014" t="e">
        <f>IF(#REF!="",C857,#REF!)</f>
        <v>#REF!</v>
      </c>
      <c r="D1014">
        <v>8.8670000000000009</v>
      </c>
      <c r="E1014">
        <v>36.261185399348818</v>
      </c>
      <c r="F1014">
        <v>5.82</v>
      </c>
      <c r="G1014">
        <v>0</v>
      </c>
      <c r="H1014">
        <v>14834.486999999999</v>
      </c>
      <c r="I1014">
        <v>0</v>
      </c>
      <c r="J1014">
        <v>0.30570253993189606</v>
      </c>
    </row>
    <row r="1015" spans="1:10" x14ac:dyDescent="0.25">
      <c r="A1015">
        <v>1986</v>
      </c>
      <c r="B1015" t="s">
        <v>105</v>
      </c>
      <c r="C1015" t="e">
        <f>IF(#REF!="",C858,#REF!)</f>
        <v>#REF!</v>
      </c>
      <c r="D1015">
        <v>23.654</v>
      </c>
      <c r="E1015">
        <v>94.729508666764161</v>
      </c>
      <c r="F1015">
        <v>24.4</v>
      </c>
      <c r="G1015">
        <v>0</v>
      </c>
      <c r="H1015">
        <v>4237.9179999999997</v>
      </c>
      <c r="I1015">
        <v>0</v>
      </c>
      <c r="J1015">
        <v>0.45173568548158161</v>
      </c>
    </row>
    <row r="1016" spans="1:10" x14ac:dyDescent="0.25">
      <c r="A1016">
        <v>1986</v>
      </c>
      <c r="B1016" t="s">
        <v>106</v>
      </c>
      <c r="C1016" t="e">
        <f>IF(#REF!="",C859,#REF!)</f>
        <v>#REF!</v>
      </c>
      <c r="D1016">
        <v>2.758</v>
      </c>
      <c r="E1016">
        <v>18.347182233552456</v>
      </c>
      <c r="F1016">
        <v>0.60399999999999998</v>
      </c>
      <c r="G1016">
        <v>0</v>
      </c>
      <c r="H1016">
        <v>13693.606</v>
      </c>
      <c r="I1016">
        <v>0</v>
      </c>
      <c r="J1016">
        <v>0.26253824411436577</v>
      </c>
    </row>
    <row r="1017" spans="1:10" x14ac:dyDescent="0.25">
      <c r="A1017">
        <v>1986</v>
      </c>
      <c r="B1017" t="s">
        <v>107</v>
      </c>
      <c r="C1017" t="e">
        <f>IF(#REF!="",C860,#REF!)</f>
        <v>#REF!</v>
      </c>
      <c r="D1017">
        <v>8.0370000000000008</v>
      </c>
      <c r="E1017">
        <v>81.839496215771334</v>
      </c>
      <c r="F1017">
        <v>0</v>
      </c>
      <c r="G1017">
        <v>0</v>
      </c>
      <c r="H1017">
        <v>5079.5829999999996</v>
      </c>
      <c r="I1017">
        <v>0</v>
      </c>
      <c r="J1017">
        <v>0.33739079231439634</v>
      </c>
    </row>
    <row r="1018" spans="1:10" x14ac:dyDescent="0.25">
      <c r="A1018">
        <v>1986</v>
      </c>
      <c r="B1018" t="s">
        <v>108</v>
      </c>
      <c r="C1018" t="e">
        <f>IF(#REF!="",C861,#REF!)</f>
        <v>#REF!</v>
      </c>
      <c r="D1018" t="s">
        <v>191</v>
      </c>
      <c r="E1018" t="s">
        <v>191</v>
      </c>
      <c r="F1018" t="s">
        <v>191</v>
      </c>
      <c r="G1018">
        <v>0</v>
      </c>
      <c r="H1018" t="s">
        <v>192</v>
      </c>
      <c r="I1018">
        <v>0</v>
      </c>
      <c r="J1018">
        <v>0.23737278383831648</v>
      </c>
    </row>
    <row r="1019" spans="1:10" x14ac:dyDescent="0.25">
      <c r="A1019">
        <v>1986</v>
      </c>
      <c r="B1019" t="s">
        <v>109</v>
      </c>
      <c r="C1019" t="e">
        <f>IF(#REF!="",C862,#REF!)</f>
        <v>#REF!</v>
      </c>
      <c r="E1019">
        <v>55.741385592736947</v>
      </c>
      <c r="F1019">
        <v>10.284000000000001</v>
      </c>
      <c r="G1019">
        <v>0</v>
      </c>
      <c r="H1019">
        <v>1325.136</v>
      </c>
      <c r="I1019">
        <v>0</v>
      </c>
      <c r="J1019">
        <v>0.52997892157976023</v>
      </c>
    </row>
    <row r="1020" spans="1:10" x14ac:dyDescent="0.25">
      <c r="A1020">
        <v>1986</v>
      </c>
      <c r="B1020" t="s">
        <v>110</v>
      </c>
      <c r="C1020" t="e">
        <f>IF(#REF!="",C863,#REF!)</f>
        <v>#REF!</v>
      </c>
      <c r="D1020">
        <v>3.8420000000000001</v>
      </c>
      <c r="E1020" t="s">
        <v>192</v>
      </c>
      <c r="F1020">
        <v>2.75</v>
      </c>
      <c r="G1020">
        <v>0</v>
      </c>
      <c r="H1020">
        <v>4858.5739999999996</v>
      </c>
      <c r="I1020">
        <v>0</v>
      </c>
      <c r="J1020">
        <v>0.31717848090238349</v>
      </c>
    </row>
    <row r="1021" spans="1:10" x14ac:dyDescent="0.25">
      <c r="A1021">
        <v>1986</v>
      </c>
      <c r="B1021" t="s">
        <v>111</v>
      </c>
      <c r="C1021" t="e">
        <f>IF(#REF!="",C864,#REF!)</f>
        <v>#REF!</v>
      </c>
      <c r="D1021" t="s">
        <v>191</v>
      </c>
      <c r="E1021" t="s">
        <v>191</v>
      </c>
      <c r="F1021" t="s">
        <v>191</v>
      </c>
      <c r="G1021">
        <v>0</v>
      </c>
      <c r="H1021" t="s">
        <v>192</v>
      </c>
      <c r="I1021">
        <v>0</v>
      </c>
      <c r="J1021">
        <v>0.22993452604426895</v>
      </c>
    </row>
    <row r="1022" spans="1:10" x14ac:dyDescent="0.25">
      <c r="A1022">
        <v>1986</v>
      </c>
      <c r="B1022" t="s">
        <v>112</v>
      </c>
      <c r="C1022" t="e">
        <f>IF(#REF!="",C865,#REF!)</f>
        <v>#REF!</v>
      </c>
      <c r="D1022" t="s">
        <v>191</v>
      </c>
      <c r="E1022" t="s">
        <v>191</v>
      </c>
      <c r="F1022" t="s">
        <v>191</v>
      </c>
      <c r="G1022">
        <v>0</v>
      </c>
      <c r="H1022" t="s">
        <v>192</v>
      </c>
      <c r="I1022">
        <v>0</v>
      </c>
      <c r="J1022">
        <v>0.22526062677072922</v>
      </c>
    </row>
    <row r="1023" spans="1:10" x14ac:dyDescent="0.25">
      <c r="A1023">
        <v>1986</v>
      </c>
      <c r="B1023" t="s">
        <v>113</v>
      </c>
      <c r="C1023" t="e">
        <f>IF(#REF!="",C866,#REF!)</f>
        <v>#REF!</v>
      </c>
      <c r="E1023" t="s">
        <v>191</v>
      </c>
      <c r="F1023">
        <v>95.4</v>
      </c>
      <c r="G1023">
        <v>0</v>
      </c>
      <c r="H1023">
        <v>10167.050999999999</v>
      </c>
      <c r="I1023">
        <v>0</v>
      </c>
      <c r="J1023" t="s">
        <v>32</v>
      </c>
    </row>
    <row r="1024" spans="1:10" x14ac:dyDescent="0.25">
      <c r="A1024">
        <v>1986</v>
      </c>
      <c r="B1024" t="s">
        <v>114</v>
      </c>
      <c r="C1024" t="e">
        <f>IF(#REF!="",C867,#REF!)</f>
        <v>#REF!</v>
      </c>
      <c r="E1024">
        <v>148.40963855421688</v>
      </c>
      <c r="F1024">
        <v>18.154</v>
      </c>
      <c r="G1024">
        <v>0</v>
      </c>
      <c r="H1024">
        <v>686.08900000000006</v>
      </c>
      <c r="I1024">
        <v>0</v>
      </c>
      <c r="J1024">
        <v>0.59105035116506177</v>
      </c>
    </row>
    <row r="1025" spans="1:10" x14ac:dyDescent="0.25">
      <c r="A1025">
        <v>1986</v>
      </c>
      <c r="B1025" t="s">
        <v>115</v>
      </c>
      <c r="C1025" t="e">
        <f>IF(#REF!="",C868,#REF!)</f>
        <v>#REF!</v>
      </c>
      <c r="E1025">
        <v>99.052931152796845</v>
      </c>
      <c r="F1025" t="s">
        <v>191</v>
      </c>
      <c r="G1025">
        <v>0</v>
      </c>
      <c r="H1025" t="s">
        <v>192</v>
      </c>
      <c r="I1025">
        <v>0</v>
      </c>
      <c r="J1025" t="s">
        <v>32</v>
      </c>
    </row>
    <row r="1026" spans="1:10" x14ac:dyDescent="0.25">
      <c r="A1026">
        <v>1986</v>
      </c>
      <c r="B1026" t="s">
        <v>116</v>
      </c>
      <c r="C1026" t="e">
        <f>IF(#REF!="",C869,#REF!)</f>
        <v>#REF!</v>
      </c>
      <c r="D1026" t="s">
        <v>191</v>
      </c>
      <c r="E1026" t="s">
        <v>191</v>
      </c>
      <c r="F1026" t="s">
        <v>191</v>
      </c>
      <c r="G1026">
        <v>0</v>
      </c>
      <c r="H1026" t="s">
        <v>192</v>
      </c>
      <c r="I1026">
        <v>0</v>
      </c>
      <c r="J1026">
        <v>0.20527511596679685</v>
      </c>
    </row>
    <row r="1027" spans="1:10" x14ac:dyDescent="0.25">
      <c r="A1027">
        <v>1986</v>
      </c>
      <c r="B1027" t="s">
        <v>117</v>
      </c>
      <c r="C1027" t="e">
        <f>IF(#REF!="",C870,#REF!)</f>
        <v>#REF!</v>
      </c>
      <c r="D1027">
        <v>1.458</v>
      </c>
      <c r="E1027">
        <v>184.26070913976906</v>
      </c>
      <c r="F1027">
        <v>0.3</v>
      </c>
      <c r="G1027">
        <v>0</v>
      </c>
      <c r="H1027">
        <v>25209.855</v>
      </c>
      <c r="I1027">
        <v>0</v>
      </c>
      <c r="J1027">
        <v>0.24450481636579646</v>
      </c>
    </row>
    <row r="1028" spans="1:10" x14ac:dyDescent="0.25">
      <c r="A1028">
        <v>1986</v>
      </c>
      <c r="B1028" t="s">
        <v>118</v>
      </c>
      <c r="C1028" t="e">
        <f>IF(#REF!="",C871,#REF!)</f>
        <v>#REF!</v>
      </c>
      <c r="D1028" t="s">
        <v>191</v>
      </c>
      <c r="E1028" t="s">
        <v>192</v>
      </c>
      <c r="F1028" t="s">
        <v>191</v>
      </c>
      <c r="G1028">
        <v>0</v>
      </c>
      <c r="H1028" t="s">
        <v>192</v>
      </c>
      <c r="I1028">
        <v>0</v>
      </c>
      <c r="J1028" t="s">
        <v>32</v>
      </c>
    </row>
    <row r="1029" spans="1:10" x14ac:dyDescent="0.25">
      <c r="A1029">
        <v>1986</v>
      </c>
      <c r="B1029" t="s">
        <v>119</v>
      </c>
      <c r="C1029" t="e">
        <f>IF(#REF!="",C872,#REF!)</f>
        <v>#REF!</v>
      </c>
      <c r="E1029">
        <v>27.695462654522846</v>
      </c>
      <c r="F1029">
        <v>14.492000000000001</v>
      </c>
      <c r="G1029">
        <v>0</v>
      </c>
      <c r="H1029">
        <v>909.26599999999996</v>
      </c>
      <c r="I1029">
        <v>0</v>
      </c>
      <c r="J1029" t="s">
        <v>32</v>
      </c>
    </row>
    <row r="1030" spans="1:10" x14ac:dyDescent="0.25">
      <c r="A1030">
        <v>1986</v>
      </c>
      <c r="B1030" t="s">
        <v>120</v>
      </c>
      <c r="C1030" t="e">
        <f>IF(#REF!="",C873,#REF!)</f>
        <v>#REF!</v>
      </c>
      <c r="E1030">
        <v>47.959508618050876</v>
      </c>
      <c r="F1030">
        <v>14.183</v>
      </c>
      <c r="G1030">
        <v>0</v>
      </c>
      <c r="H1030">
        <v>313.83999999999997</v>
      </c>
      <c r="I1030">
        <v>0</v>
      </c>
      <c r="J1030">
        <v>0.56435122556464623</v>
      </c>
    </row>
    <row r="1031" spans="1:10" x14ac:dyDescent="0.25">
      <c r="A1031">
        <v>1986</v>
      </c>
      <c r="B1031" t="s">
        <v>121</v>
      </c>
      <c r="C1031" t="e">
        <f>IF(#REF!="",C874,#REF!)</f>
        <v>#REF!</v>
      </c>
      <c r="D1031">
        <v>8.2609999999999992</v>
      </c>
      <c r="E1031">
        <v>104.95338688765268</v>
      </c>
      <c r="F1031">
        <v>0.35</v>
      </c>
      <c r="G1031">
        <v>0</v>
      </c>
      <c r="H1031">
        <v>4693.5280000000002</v>
      </c>
      <c r="I1031">
        <v>0</v>
      </c>
      <c r="J1031">
        <v>0.42282840906187547</v>
      </c>
    </row>
    <row r="1032" spans="1:10" x14ac:dyDescent="0.25">
      <c r="A1032">
        <v>1986</v>
      </c>
      <c r="B1032" t="s">
        <v>122</v>
      </c>
      <c r="C1032" t="e">
        <f>IF(#REF!="",C875,#REF!)</f>
        <v>#REF!</v>
      </c>
      <c r="E1032">
        <v>128.82121032919378</v>
      </c>
      <c r="F1032">
        <v>9.1</v>
      </c>
      <c r="G1032">
        <v>0</v>
      </c>
      <c r="H1032">
        <v>2073.8629999999998</v>
      </c>
      <c r="I1032">
        <v>0</v>
      </c>
      <c r="J1032" t="s">
        <v>32</v>
      </c>
    </row>
    <row r="1033" spans="1:10" x14ac:dyDescent="0.25">
      <c r="A1033">
        <v>1986</v>
      </c>
      <c r="B1033" t="s">
        <v>123</v>
      </c>
      <c r="C1033" t="e">
        <f>IF(#REF!="",C876,#REF!)</f>
        <v>#REF!</v>
      </c>
      <c r="E1033">
        <v>52.59365249699588</v>
      </c>
      <c r="F1033">
        <v>-1.387</v>
      </c>
      <c r="G1033">
        <v>0</v>
      </c>
      <c r="H1033">
        <v>583.19200000000001</v>
      </c>
      <c r="I1033">
        <v>0</v>
      </c>
      <c r="J1033" t="s">
        <v>32</v>
      </c>
    </row>
    <row r="1034" spans="1:10" x14ac:dyDescent="0.25">
      <c r="A1034">
        <v>1986</v>
      </c>
      <c r="B1034" t="s">
        <v>124</v>
      </c>
      <c r="C1034" t="e">
        <f>IF(#REF!="",C877,#REF!)</f>
        <v>#REF!</v>
      </c>
      <c r="D1034">
        <v>11</v>
      </c>
      <c r="E1034">
        <v>138.15952926284217</v>
      </c>
      <c r="F1034">
        <v>2.0310000000000001</v>
      </c>
      <c r="G1034">
        <v>0</v>
      </c>
      <c r="H1034" t="s">
        <v>192</v>
      </c>
      <c r="I1034">
        <v>0</v>
      </c>
      <c r="J1034" t="s">
        <v>32</v>
      </c>
    </row>
    <row r="1035" spans="1:10" x14ac:dyDescent="0.25">
      <c r="A1035">
        <v>1986</v>
      </c>
      <c r="B1035" t="s">
        <v>125</v>
      </c>
      <c r="C1035" t="e">
        <f>IF(#REF!="",C878,#REF!)</f>
        <v>#REF!</v>
      </c>
      <c r="E1035">
        <v>135.46624172865057</v>
      </c>
      <c r="F1035" t="s">
        <v>191</v>
      </c>
      <c r="G1035">
        <v>0</v>
      </c>
      <c r="H1035" t="s">
        <v>192</v>
      </c>
      <c r="I1035">
        <v>0</v>
      </c>
      <c r="J1035" t="s">
        <v>32</v>
      </c>
    </row>
    <row r="1036" spans="1:10" x14ac:dyDescent="0.25">
      <c r="A1036">
        <v>1986</v>
      </c>
      <c r="B1036" t="s">
        <v>126</v>
      </c>
      <c r="C1036" t="e">
        <f>IF(#REF!="",C879,#REF!)</f>
        <v>#REF!</v>
      </c>
      <c r="D1036">
        <v>9.5920000000000005</v>
      </c>
      <c r="E1036">
        <v>113.86680661237037</v>
      </c>
      <c r="F1036">
        <v>4.3360000000000003</v>
      </c>
      <c r="G1036">
        <v>0</v>
      </c>
      <c r="H1036">
        <v>3015.49</v>
      </c>
      <c r="I1036">
        <v>0</v>
      </c>
      <c r="J1036">
        <v>0.36454227225725044</v>
      </c>
    </row>
    <row r="1037" spans="1:10" x14ac:dyDescent="0.25">
      <c r="A1037">
        <v>1986</v>
      </c>
      <c r="B1037" t="s">
        <v>127</v>
      </c>
      <c r="C1037" t="e">
        <f>IF(#REF!="",C880,#REF!)</f>
        <v>#REF!</v>
      </c>
      <c r="D1037">
        <v>4.3</v>
      </c>
      <c r="E1037">
        <v>30.774985465298165</v>
      </c>
      <c r="F1037">
        <v>86.453999999999994</v>
      </c>
      <c r="G1037">
        <v>0</v>
      </c>
      <c r="H1037">
        <v>7095.3159999999998</v>
      </c>
      <c r="I1037">
        <v>0</v>
      </c>
      <c r="J1037">
        <v>0.45315117414607559</v>
      </c>
    </row>
    <row r="1038" spans="1:10" x14ac:dyDescent="0.25">
      <c r="A1038">
        <v>1986</v>
      </c>
      <c r="B1038" t="s">
        <v>128</v>
      </c>
      <c r="C1038" t="e">
        <f>IF(#REF!="",C881,#REF!)</f>
        <v>#REF!</v>
      </c>
      <c r="D1038" t="s">
        <v>191</v>
      </c>
      <c r="E1038" t="s">
        <v>191</v>
      </c>
      <c r="F1038" t="s">
        <v>191</v>
      </c>
      <c r="G1038">
        <v>0</v>
      </c>
      <c r="H1038" t="s">
        <v>192</v>
      </c>
      <c r="I1038">
        <v>0</v>
      </c>
      <c r="J1038">
        <v>0.22738207573114436</v>
      </c>
    </row>
    <row r="1039" spans="1:10" x14ac:dyDescent="0.25">
      <c r="A1039">
        <v>1986</v>
      </c>
      <c r="B1039" t="s">
        <v>129</v>
      </c>
      <c r="C1039" t="e">
        <f>IF(#REF!="",C882,#REF!)</f>
        <v>#REF!</v>
      </c>
      <c r="D1039" t="s">
        <v>191</v>
      </c>
      <c r="E1039">
        <v>111.57131628791339</v>
      </c>
      <c r="F1039" t="s">
        <v>191</v>
      </c>
      <c r="G1039">
        <v>0</v>
      </c>
      <c r="H1039" t="s">
        <v>192</v>
      </c>
      <c r="I1039">
        <v>0</v>
      </c>
      <c r="J1039" t="s">
        <v>32</v>
      </c>
    </row>
    <row r="1040" spans="1:10" x14ac:dyDescent="0.25">
      <c r="A1040">
        <v>1986</v>
      </c>
      <c r="B1040" t="s">
        <v>130</v>
      </c>
      <c r="C1040" t="e">
        <f>IF(#REF!="",C883,#REF!)</f>
        <v>#REF!</v>
      </c>
      <c r="E1040" t="s">
        <v>191</v>
      </c>
      <c r="F1040" t="s">
        <v>191</v>
      </c>
      <c r="G1040">
        <v>0</v>
      </c>
      <c r="H1040" t="s">
        <v>192</v>
      </c>
      <c r="I1040">
        <v>0</v>
      </c>
      <c r="J1040" t="s">
        <v>32</v>
      </c>
    </row>
    <row r="1041" spans="1:10" x14ac:dyDescent="0.25">
      <c r="A1041">
        <v>1986</v>
      </c>
      <c r="B1041" t="s">
        <v>131</v>
      </c>
      <c r="C1041" t="e">
        <f>IF(#REF!="",C884,#REF!)</f>
        <v>#REF!</v>
      </c>
      <c r="D1041" t="s">
        <v>191</v>
      </c>
      <c r="E1041">
        <v>51.368950891416709</v>
      </c>
      <c r="F1041">
        <v>8.734</v>
      </c>
      <c r="G1041">
        <v>0</v>
      </c>
      <c r="H1041">
        <v>2245.0569999999998</v>
      </c>
      <c r="I1041">
        <v>0</v>
      </c>
      <c r="J1041">
        <v>0.38752502796261817</v>
      </c>
    </row>
    <row r="1042" spans="1:10" x14ac:dyDescent="0.25">
      <c r="A1042">
        <v>1986</v>
      </c>
      <c r="B1042" t="s">
        <v>132</v>
      </c>
      <c r="C1042" t="e">
        <f>IF(#REF!="",C885,#REF!)</f>
        <v>#REF!</v>
      </c>
      <c r="E1042">
        <v>14.551061246324061</v>
      </c>
      <c r="F1042">
        <v>40.491</v>
      </c>
      <c r="G1042">
        <v>0</v>
      </c>
      <c r="H1042">
        <v>156.559</v>
      </c>
      <c r="I1042">
        <v>0</v>
      </c>
      <c r="J1042" t="s">
        <v>32</v>
      </c>
    </row>
    <row r="1043" spans="1:10" x14ac:dyDescent="0.25">
      <c r="A1043">
        <v>1986</v>
      </c>
      <c r="B1043" t="s">
        <v>133</v>
      </c>
      <c r="C1043" t="e">
        <f>IF(#REF!="",C886,#REF!)</f>
        <v>#REF!</v>
      </c>
      <c r="E1043">
        <v>102.28045160977943</v>
      </c>
      <c r="F1043" t="s">
        <v>191</v>
      </c>
      <c r="G1043">
        <v>0</v>
      </c>
      <c r="H1043" t="s">
        <v>192</v>
      </c>
      <c r="I1043">
        <v>0</v>
      </c>
      <c r="J1043" t="s">
        <v>32</v>
      </c>
    </row>
    <row r="1044" spans="1:10" x14ac:dyDescent="0.25">
      <c r="A1044">
        <v>1986</v>
      </c>
      <c r="B1044" t="s">
        <v>134</v>
      </c>
      <c r="C1044" t="e">
        <f>IF(#REF!="",C887,#REF!)</f>
        <v>#REF!</v>
      </c>
      <c r="E1044">
        <v>31.965041992678202</v>
      </c>
      <c r="F1044">
        <v>15.853999999999999</v>
      </c>
      <c r="G1044">
        <v>0</v>
      </c>
      <c r="H1044">
        <v>637.15800000000002</v>
      </c>
      <c r="I1044">
        <v>0</v>
      </c>
      <c r="J1044" t="s">
        <v>32</v>
      </c>
    </row>
    <row r="1045" spans="1:10" x14ac:dyDescent="0.25">
      <c r="A1045">
        <v>1986</v>
      </c>
      <c r="B1045" t="s">
        <v>135</v>
      </c>
      <c r="C1045" t="e">
        <f>IF(#REF!="",C888,#REF!)</f>
        <v>#REF!</v>
      </c>
      <c r="D1045">
        <v>6.52</v>
      </c>
      <c r="E1045">
        <v>99.191792625268818</v>
      </c>
      <c r="F1045">
        <v>0</v>
      </c>
      <c r="G1045">
        <v>0</v>
      </c>
      <c r="H1045">
        <v>16274.876</v>
      </c>
      <c r="I1045">
        <v>0</v>
      </c>
      <c r="J1045">
        <v>0.24226447083229241</v>
      </c>
    </row>
    <row r="1046" spans="1:10" x14ac:dyDescent="0.25">
      <c r="A1046">
        <v>1986</v>
      </c>
      <c r="B1046" t="s">
        <v>136</v>
      </c>
      <c r="C1046" t="e">
        <f>IF(#REF!="",C889,#REF!)</f>
        <v>#REF!</v>
      </c>
      <c r="D1046">
        <v>4.125</v>
      </c>
      <c r="E1046">
        <v>53.264097606855479</v>
      </c>
      <c r="F1046">
        <v>13.221</v>
      </c>
      <c r="G1046">
        <v>0</v>
      </c>
      <c r="H1046">
        <v>13145.981</v>
      </c>
      <c r="I1046">
        <v>0</v>
      </c>
      <c r="J1046">
        <v>0.26424243527789448</v>
      </c>
    </row>
    <row r="1047" spans="1:10" x14ac:dyDescent="0.25">
      <c r="A1047">
        <v>1986</v>
      </c>
      <c r="B1047" t="s">
        <v>137</v>
      </c>
      <c r="C1047" t="e">
        <f>IF(#REF!="",C890,#REF!)</f>
        <v>#REF!</v>
      </c>
      <c r="D1047">
        <v>13.1</v>
      </c>
      <c r="E1047">
        <v>33.607915774548616</v>
      </c>
      <c r="F1047">
        <v>885.2</v>
      </c>
      <c r="G1047">
        <v>0</v>
      </c>
      <c r="H1047" t="s">
        <v>192</v>
      </c>
      <c r="I1047">
        <v>0</v>
      </c>
      <c r="J1047" t="s">
        <v>32</v>
      </c>
    </row>
    <row r="1048" spans="1:10" x14ac:dyDescent="0.25">
      <c r="A1048">
        <v>1986</v>
      </c>
      <c r="B1048" t="s">
        <v>138</v>
      </c>
      <c r="C1048" t="e">
        <f>IF(#REF!="",C891,#REF!)</f>
        <v>#REF!</v>
      </c>
      <c r="E1048">
        <v>40.692295019167233</v>
      </c>
      <c r="F1048">
        <v>-3.2450000000000001</v>
      </c>
      <c r="G1048">
        <v>0</v>
      </c>
      <c r="H1048">
        <v>547.423</v>
      </c>
      <c r="I1048">
        <v>0</v>
      </c>
      <c r="J1048" t="s">
        <v>32</v>
      </c>
    </row>
    <row r="1049" spans="1:10" x14ac:dyDescent="0.25">
      <c r="A1049">
        <v>1986</v>
      </c>
      <c r="B1049" t="s">
        <v>139</v>
      </c>
      <c r="C1049" t="e">
        <f>IF(#REF!="",C892,#REF!)</f>
        <v>#REF!</v>
      </c>
      <c r="D1049" t="s">
        <v>191</v>
      </c>
      <c r="E1049">
        <v>23.716756318598947</v>
      </c>
      <c r="F1049">
        <v>6.25</v>
      </c>
      <c r="G1049">
        <v>0</v>
      </c>
      <c r="H1049">
        <v>1091.136</v>
      </c>
      <c r="I1049">
        <v>0</v>
      </c>
      <c r="J1049">
        <v>0.38960290953170423</v>
      </c>
    </row>
    <row r="1050" spans="1:10" x14ac:dyDescent="0.25">
      <c r="A1050">
        <v>1986</v>
      </c>
      <c r="B1050" t="s">
        <v>140</v>
      </c>
      <c r="C1050" t="e">
        <f>IF(#REF!="",C893,#REF!)</f>
        <v>#REF!</v>
      </c>
      <c r="D1050">
        <v>1.962</v>
      </c>
      <c r="E1050">
        <v>71.921133944774141</v>
      </c>
      <c r="F1050">
        <v>7.194</v>
      </c>
      <c r="G1050">
        <v>0</v>
      </c>
      <c r="H1050">
        <v>23509.040000000001</v>
      </c>
      <c r="I1050">
        <v>0</v>
      </c>
      <c r="J1050">
        <v>0.23439243893290679</v>
      </c>
    </row>
    <row r="1051" spans="1:10" x14ac:dyDescent="0.25">
      <c r="A1051">
        <v>1986</v>
      </c>
      <c r="B1051" t="s">
        <v>141</v>
      </c>
      <c r="C1051" t="e">
        <f>IF(#REF!="",C894,#REF!)</f>
        <v>#REF!</v>
      </c>
      <c r="D1051">
        <v>3.3</v>
      </c>
      <c r="E1051">
        <v>34.567351754405465</v>
      </c>
      <c r="F1051">
        <v>3.4670000000000001</v>
      </c>
      <c r="G1051">
        <v>0</v>
      </c>
      <c r="H1051">
        <v>1393.046</v>
      </c>
      <c r="I1051">
        <v>0</v>
      </c>
      <c r="J1051">
        <v>0.3347604751586914</v>
      </c>
    </row>
    <row r="1052" spans="1:10" x14ac:dyDescent="0.25">
      <c r="A1052">
        <v>1986</v>
      </c>
      <c r="B1052" t="s">
        <v>142</v>
      </c>
      <c r="C1052" t="e">
        <f>IF(#REF!="",C895,#REF!)</f>
        <v>#REF!</v>
      </c>
      <c r="D1052">
        <v>12.504</v>
      </c>
      <c r="E1052">
        <v>132.62732244330832</v>
      </c>
      <c r="F1052">
        <v>-6.6000000000000003E-2</v>
      </c>
      <c r="G1052">
        <v>0</v>
      </c>
      <c r="H1052">
        <v>4445.2079999999996</v>
      </c>
      <c r="I1052">
        <v>0</v>
      </c>
      <c r="J1052">
        <v>0.47592968608057773</v>
      </c>
    </row>
    <row r="1053" spans="1:10" x14ac:dyDescent="0.25">
      <c r="A1053">
        <v>1986</v>
      </c>
      <c r="B1053" t="s">
        <v>143</v>
      </c>
      <c r="C1053" t="e">
        <f>IF(#REF!="",C896,#REF!)</f>
        <v>#REF!</v>
      </c>
      <c r="E1053">
        <v>94.934488264236819</v>
      </c>
      <c r="F1053">
        <v>5.4539999999999997</v>
      </c>
      <c r="G1053">
        <v>0</v>
      </c>
      <c r="H1053">
        <v>911.71600000000001</v>
      </c>
      <c r="I1053">
        <v>0</v>
      </c>
      <c r="J1053" t="s">
        <v>32</v>
      </c>
    </row>
    <row r="1054" spans="1:10" x14ac:dyDescent="0.25">
      <c r="A1054">
        <v>1986</v>
      </c>
      <c r="B1054" t="s">
        <v>144</v>
      </c>
      <c r="C1054" t="e">
        <f>IF(#REF!="",C897,#REF!)</f>
        <v>#REF!</v>
      </c>
      <c r="D1054">
        <v>6.1</v>
      </c>
      <c r="E1054" t="s">
        <v>191</v>
      </c>
      <c r="F1054">
        <v>26.600999999999999</v>
      </c>
      <c r="G1054">
        <v>0</v>
      </c>
      <c r="H1054">
        <v>3249.5880000000002</v>
      </c>
      <c r="I1054">
        <v>0</v>
      </c>
      <c r="J1054" t="s">
        <v>32</v>
      </c>
    </row>
    <row r="1055" spans="1:10" x14ac:dyDescent="0.25">
      <c r="A1055">
        <v>1986</v>
      </c>
      <c r="B1055" t="s">
        <v>145</v>
      </c>
      <c r="C1055" t="e">
        <f>IF(#REF!="",C898,#REF!)</f>
        <v>#REF!</v>
      </c>
      <c r="D1055">
        <v>5.3</v>
      </c>
      <c r="E1055">
        <v>16.947439353099732</v>
      </c>
      <c r="F1055">
        <v>77.921000000000006</v>
      </c>
      <c r="G1055">
        <v>0</v>
      </c>
      <c r="H1055">
        <v>3968.1979999999999</v>
      </c>
      <c r="I1055">
        <v>0</v>
      </c>
      <c r="J1055">
        <v>0.55532774104628446</v>
      </c>
    </row>
    <row r="1056" spans="1:10" x14ac:dyDescent="0.25">
      <c r="A1056">
        <v>1986</v>
      </c>
      <c r="B1056" t="s">
        <v>146</v>
      </c>
      <c r="C1056" t="e">
        <f>IF(#REF!="",C899,#REF!)</f>
        <v>#REF!</v>
      </c>
      <c r="D1056">
        <v>11.682</v>
      </c>
      <c r="E1056">
        <v>48.702632836634713</v>
      </c>
      <c r="F1056">
        <v>-0.32500000000000001</v>
      </c>
      <c r="G1056">
        <v>0</v>
      </c>
      <c r="H1056">
        <v>2057.681</v>
      </c>
      <c r="I1056">
        <v>0</v>
      </c>
      <c r="J1056">
        <v>0.4209929665853811</v>
      </c>
    </row>
    <row r="1057" spans="1:10" x14ac:dyDescent="0.25">
      <c r="A1057">
        <v>1986</v>
      </c>
      <c r="B1057" t="s">
        <v>147</v>
      </c>
      <c r="C1057" t="e">
        <f>IF(#REF!="",C900,#REF!)</f>
        <v>#REF!</v>
      </c>
      <c r="D1057" t="s">
        <v>191</v>
      </c>
      <c r="E1057" t="s">
        <v>191</v>
      </c>
      <c r="F1057">
        <v>17.792999999999999</v>
      </c>
      <c r="G1057">
        <v>0</v>
      </c>
      <c r="H1057">
        <v>5590.5609999999997</v>
      </c>
      <c r="I1057">
        <v>0</v>
      </c>
      <c r="J1057">
        <v>0.27044245564660363</v>
      </c>
    </row>
    <row r="1058" spans="1:10" x14ac:dyDescent="0.25">
      <c r="A1058">
        <v>1986</v>
      </c>
      <c r="B1058" t="s">
        <v>148</v>
      </c>
      <c r="C1058" t="e">
        <f>IF(#REF!="",C901,#REF!)</f>
        <v>#REF!</v>
      </c>
      <c r="D1058">
        <v>8.6029999999999998</v>
      </c>
      <c r="E1058">
        <v>54.013251054664423</v>
      </c>
      <c r="F1058">
        <v>11.666</v>
      </c>
      <c r="G1058">
        <v>0</v>
      </c>
      <c r="H1058">
        <v>8226.2070000000003</v>
      </c>
      <c r="I1058">
        <v>0</v>
      </c>
      <c r="J1058">
        <v>0.26453510018282161</v>
      </c>
    </row>
    <row r="1059" spans="1:10" x14ac:dyDescent="0.25">
      <c r="A1059">
        <v>1986</v>
      </c>
      <c r="B1059" t="s">
        <v>149</v>
      </c>
      <c r="C1059" t="e">
        <f>IF(#REF!="",C902,#REF!)</f>
        <v>#REF!</v>
      </c>
      <c r="D1059">
        <v>3.9</v>
      </c>
      <c r="E1059" t="s">
        <v>191</v>
      </c>
      <c r="F1059">
        <v>0.7</v>
      </c>
      <c r="G1059">
        <v>0</v>
      </c>
      <c r="H1059">
        <v>7268.4610000000002</v>
      </c>
      <c r="I1059">
        <v>0</v>
      </c>
      <c r="J1059" t="s">
        <v>32</v>
      </c>
    </row>
    <row r="1060" spans="1:10" x14ac:dyDescent="0.25">
      <c r="A1060">
        <v>1986</v>
      </c>
      <c r="B1060" t="s">
        <v>150</v>
      </c>
      <c r="C1060" t="e">
        <f>IF(#REF!="",C903,#REF!)</f>
        <v>#REF!</v>
      </c>
      <c r="D1060" t="s">
        <v>191</v>
      </c>
      <c r="E1060" t="s">
        <v>192</v>
      </c>
      <c r="F1060" t="s">
        <v>191</v>
      </c>
      <c r="G1060">
        <v>0</v>
      </c>
      <c r="H1060" t="s">
        <v>192</v>
      </c>
      <c r="I1060">
        <v>0</v>
      </c>
      <c r="J1060">
        <v>0.22778400864712026</v>
      </c>
    </row>
    <row r="1061" spans="1:10" x14ac:dyDescent="0.25">
      <c r="A1061">
        <v>1986</v>
      </c>
      <c r="B1061" t="s">
        <v>151</v>
      </c>
      <c r="C1061" t="e">
        <f>IF(#REF!="",C904,#REF!)</f>
        <v>#REF!</v>
      </c>
      <c r="E1061">
        <v>32.738834715010107</v>
      </c>
      <c r="F1061">
        <v>-1.1000000000000001</v>
      </c>
      <c r="G1061">
        <v>0</v>
      </c>
      <c r="H1061">
        <v>620.625</v>
      </c>
      <c r="I1061">
        <v>0</v>
      </c>
      <c r="J1061">
        <v>0.25343762907870981</v>
      </c>
    </row>
    <row r="1062" spans="1:10" x14ac:dyDescent="0.25">
      <c r="A1062">
        <v>1986</v>
      </c>
      <c r="B1062" t="s">
        <v>152</v>
      </c>
      <c r="C1062" t="e">
        <f>IF(#REF!="",C905,#REF!)</f>
        <v>#REF!</v>
      </c>
      <c r="E1062">
        <v>57.209870982207335</v>
      </c>
      <c r="F1062">
        <v>6.1219999999999999</v>
      </c>
      <c r="G1062">
        <v>0</v>
      </c>
      <c r="H1062">
        <v>1071.31</v>
      </c>
      <c r="I1062">
        <v>0</v>
      </c>
      <c r="J1062" t="s">
        <v>32</v>
      </c>
    </row>
    <row r="1063" spans="1:10" x14ac:dyDescent="0.25">
      <c r="A1063">
        <v>1986</v>
      </c>
      <c r="B1063" t="s">
        <v>153</v>
      </c>
      <c r="C1063" t="e">
        <f>IF(#REF!="",C906,#REF!)</f>
        <v>#REF!</v>
      </c>
      <c r="D1063" t="s">
        <v>191</v>
      </c>
      <c r="E1063" t="s">
        <v>191</v>
      </c>
      <c r="F1063" t="s">
        <v>191</v>
      </c>
      <c r="G1063">
        <v>0</v>
      </c>
      <c r="H1063" t="s">
        <v>192</v>
      </c>
      <c r="I1063">
        <v>0</v>
      </c>
      <c r="J1063" t="s">
        <v>32</v>
      </c>
    </row>
    <row r="1064" spans="1:10" x14ac:dyDescent="0.25">
      <c r="A1064">
        <v>1986</v>
      </c>
      <c r="B1064" t="s">
        <v>154</v>
      </c>
      <c r="C1064" t="e">
        <f>IF(#REF!="",C907,#REF!)</f>
        <v>#REF!</v>
      </c>
      <c r="D1064" t="s">
        <v>191</v>
      </c>
      <c r="E1064">
        <v>59.634458854227525</v>
      </c>
      <c r="F1064">
        <v>0.23699999999999999</v>
      </c>
      <c r="G1064">
        <v>0</v>
      </c>
      <c r="H1064">
        <v>6379.1769999999997</v>
      </c>
      <c r="I1064">
        <v>0</v>
      </c>
      <c r="J1064" t="s">
        <v>32</v>
      </c>
    </row>
    <row r="1065" spans="1:10" x14ac:dyDescent="0.25">
      <c r="A1065">
        <v>1986</v>
      </c>
      <c r="B1065" t="s">
        <v>155</v>
      </c>
      <c r="C1065" t="e">
        <f>IF(#REF!="",C908,#REF!)</f>
        <v>#REF!</v>
      </c>
      <c r="E1065">
        <v>26.926977687626774</v>
      </c>
      <c r="F1065">
        <v>80.867000000000004</v>
      </c>
      <c r="G1065">
        <v>0</v>
      </c>
      <c r="H1065">
        <v>1167.9659999999999</v>
      </c>
      <c r="I1065">
        <v>0</v>
      </c>
      <c r="J1065" t="s">
        <v>32</v>
      </c>
    </row>
    <row r="1066" spans="1:10" x14ac:dyDescent="0.25">
      <c r="A1066">
        <v>1986</v>
      </c>
      <c r="B1066" t="s">
        <v>156</v>
      </c>
      <c r="C1066" t="e">
        <f>IF(#REF!="",C909,#REF!)</f>
        <v>#REF!</v>
      </c>
      <c r="D1066">
        <v>2.012</v>
      </c>
      <c r="E1066">
        <v>295.10357538863718</v>
      </c>
      <c r="F1066">
        <v>-1.379</v>
      </c>
      <c r="G1066">
        <v>0</v>
      </c>
      <c r="H1066">
        <v>14442.347</v>
      </c>
      <c r="I1066">
        <v>0</v>
      </c>
      <c r="J1066">
        <v>0.38736996229304821</v>
      </c>
    </row>
    <row r="1067" spans="1:10" x14ac:dyDescent="0.25">
      <c r="A1067">
        <v>1986</v>
      </c>
      <c r="B1067" t="s">
        <v>157</v>
      </c>
      <c r="C1067" t="e">
        <f>IF(#REF!="",C910,#REF!)</f>
        <v>#REF!</v>
      </c>
      <c r="D1067" t="s">
        <v>191</v>
      </c>
      <c r="E1067" t="s">
        <v>191</v>
      </c>
      <c r="F1067" t="s">
        <v>191</v>
      </c>
      <c r="G1067">
        <v>0</v>
      </c>
      <c r="H1067" t="s">
        <v>192</v>
      </c>
      <c r="I1067">
        <v>0</v>
      </c>
      <c r="J1067" t="s">
        <v>32</v>
      </c>
    </row>
    <row r="1068" spans="1:10" x14ac:dyDescent="0.25">
      <c r="A1068">
        <v>1986</v>
      </c>
      <c r="B1068" t="s">
        <v>158</v>
      </c>
      <c r="C1068" t="e">
        <f>IF(#REF!="",C911,#REF!)</f>
        <v>#REF!</v>
      </c>
      <c r="D1068" t="s">
        <v>191</v>
      </c>
      <c r="E1068" t="s">
        <v>191</v>
      </c>
      <c r="F1068" t="s">
        <v>191</v>
      </c>
      <c r="G1068">
        <v>0</v>
      </c>
      <c r="H1068" t="s">
        <v>192</v>
      </c>
      <c r="I1068">
        <v>0</v>
      </c>
      <c r="J1068" t="s">
        <v>32</v>
      </c>
    </row>
    <row r="1069" spans="1:10" x14ac:dyDescent="0.25">
      <c r="A1069">
        <v>1986</v>
      </c>
      <c r="B1069" t="s">
        <v>159</v>
      </c>
      <c r="C1069" t="e">
        <f>IF(#REF!="",C912,#REF!)</f>
        <v>#REF!</v>
      </c>
      <c r="D1069">
        <v>16.048999999999999</v>
      </c>
      <c r="E1069">
        <v>52.339102691184358</v>
      </c>
      <c r="F1069">
        <v>18.75</v>
      </c>
      <c r="G1069">
        <v>0</v>
      </c>
      <c r="H1069">
        <v>5494.0219999999999</v>
      </c>
      <c r="I1069">
        <v>0</v>
      </c>
      <c r="J1069">
        <v>0.577410519622093</v>
      </c>
    </row>
    <row r="1070" spans="1:10" x14ac:dyDescent="0.25">
      <c r="A1070">
        <v>1986</v>
      </c>
      <c r="B1070" t="s">
        <v>160</v>
      </c>
      <c r="C1070" t="e">
        <f>IF(#REF!="",C913,#REF!)</f>
        <v>#REF!</v>
      </c>
      <c r="D1070">
        <v>20.907</v>
      </c>
      <c r="E1070">
        <v>35.397410143259059</v>
      </c>
      <c r="F1070">
        <v>8.7949999999999999</v>
      </c>
      <c r="G1070">
        <v>0</v>
      </c>
      <c r="H1070">
        <v>11010.951999999999</v>
      </c>
      <c r="I1070">
        <v>1</v>
      </c>
      <c r="J1070">
        <v>0.28333471741787231</v>
      </c>
    </row>
    <row r="1071" spans="1:10" x14ac:dyDescent="0.25">
      <c r="A1071">
        <v>1986</v>
      </c>
      <c r="B1071" t="s">
        <v>161</v>
      </c>
      <c r="C1071" t="e">
        <f>IF(#REF!="",C914,#REF!)</f>
        <v>#REF!</v>
      </c>
      <c r="D1071" t="s">
        <v>191</v>
      </c>
      <c r="E1071">
        <v>59.047550062961761</v>
      </c>
      <c r="F1071">
        <v>7.976</v>
      </c>
      <c r="G1071">
        <v>0</v>
      </c>
      <c r="H1071">
        <v>1819.424</v>
      </c>
      <c r="I1071">
        <v>0</v>
      </c>
      <c r="J1071">
        <v>0.35238310525583666</v>
      </c>
    </row>
    <row r="1072" spans="1:10" x14ac:dyDescent="0.25">
      <c r="A1072">
        <v>1986</v>
      </c>
      <c r="B1072" t="s">
        <v>162</v>
      </c>
      <c r="C1072" t="e">
        <f>IF(#REF!="",C915,#REF!)</f>
        <v>#REF!</v>
      </c>
      <c r="E1072">
        <v>155.90551181102362</v>
      </c>
      <c r="F1072">
        <v>2.1739999999999999</v>
      </c>
      <c r="G1072">
        <v>0</v>
      </c>
      <c r="H1072">
        <v>3913.4609999999998</v>
      </c>
      <c r="I1072">
        <v>0</v>
      </c>
      <c r="J1072" t="s">
        <v>32</v>
      </c>
    </row>
    <row r="1073" spans="1:10" x14ac:dyDescent="0.25">
      <c r="A1073">
        <v>1986</v>
      </c>
      <c r="B1073" t="s">
        <v>163</v>
      </c>
      <c r="C1073" t="e">
        <f>IF(#REF!="",C916,#REF!)</f>
        <v>#REF!</v>
      </c>
      <c r="E1073">
        <v>152.98237490232395</v>
      </c>
      <c r="F1073">
        <v>1.1539999999999999</v>
      </c>
      <c r="G1073">
        <v>0</v>
      </c>
      <c r="H1073">
        <v>2567.0970000000002</v>
      </c>
      <c r="I1073">
        <v>0</v>
      </c>
      <c r="J1073" t="s">
        <v>32</v>
      </c>
    </row>
    <row r="1074" spans="1:10" x14ac:dyDescent="0.25">
      <c r="A1074">
        <v>1986</v>
      </c>
      <c r="B1074" t="s">
        <v>164</v>
      </c>
      <c r="C1074" t="e">
        <f>IF(#REF!="",C917,#REF!)</f>
        <v>#REF!</v>
      </c>
      <c r="D1074">
        <v>19.210999999999999</v>
      </c>
      <c r="E1074">
        <v>12.962485880184696</v>
      </c>
      <c r="F1074">
        <v>59.996000000000002</v>
      </c>
      <c r="G1074">
        <v>0</v>
      </c>
      <c r="H1074">
        <v>513.63499999999999</v>
      </c>
      <c r="I1074">
        <v>0</v>
      </c>
      <c r="J1074" t="s">
        <v>32</v>
      </c>
    </row>
    <row r="1075" spans="1:10" x14ac:dyDescent="0.25">
      <c r="A1075">
        <v>1986</v>
      </c>
      <c r="B1075" t="s">
        <v>165</v>
      </c>
      <c r="C1075" t="e">
        <f>IF(#REF!="",C918,#REF!)</f>
        <v>#REF!</v>
      </c>
      <c r="D1075" t="s">
        <v>191</v>
      </c>
      <c r="E1075">
        <v>65.31425364758698</v>
      </c>
      <c r="F1075">
        <v>18.664000000000001</v>
      </c>
      <c r="G1075">
        <v>0</v>
      </c>
      <c r="H1075" t="s">
        <v>192</v>
      </c>
      <c r="I1075">
        <v>0</v>
      </c>
      <c r="J1075" t="s">
        <v>32</v>
      </c>
    </row>
    <row r="1076" spans="1:10" x14ac:dyDescent="0.25">
      <c r="A1076">
        <v>1986</v>
      </c>
      <c r="B1076" t="s">
        <v>166</v>
      </c>
      <c r="C1076" t="e">
        <f>IF(#REF!="",C919,#REF!)</f>
        <v>#REF!</v>
      </c>
      <c r="E1076">
        <v>148.54331092273213</v>
      </c>
      <c r="F1076">
        <v>13.737</v>
      </c>
      <c r="G1076">
        <v>0</v>
      </c>
      <c r="H1076">
        <v>2236.1790000000001</v>
      </c>
      <c r="I1076">
        <v>0</v>
      </c>
      <c r="J1076" t="s">
        <v>32</v>
      </c>
    </row>
    <row r="1077" spans="1:10" x14ac:dyDescent="0.25">
      <c r="A1077">
        <v>1986</v>
      </c>
      <c r="B1077" t="s">
        <v>167</v>
      </c>
      <c r="C1077" t="e">
        <f>IF(#REF!="",C920,#REF!)</f>
        <v>#REF!</v>
      </c>
      <c r="D1077">
        <v>2.6920000000000002</v>
      </c>
      <c r="E1077">
        <v>59.338838374241945</v>
      </c>
      <c r="F1077">
        <v>4.2359999999999998</v>
      </c>
      <c r="G1077">
        <v>0</v>
      </c>
      <c r="H1077">
        <v>15159.097</v>
      </c>
      <c r="I1077">
        <v>0</v>
      </c>
      <c r="J1077">
        <v>0.1977758341057356</v>
      </c>
    </row>
    <row r="1078" spans="1:10" x14ac:dyDescent="0.25">
      <c r="A1078">
        <v>1986</v>
      </c>
      <c r="B1078" t="s">
        <v>168</v>
      </c>
      <c r="C1078" t="e">
        <f>IF(#REF!="",C921,#REF!)</f>
        <v>#REF!</v>
      </c>
      <c r="D1078">
        <v>0.83199999999999996</v>
      </c>
      <c r="E1078">
        <v>82.143097596336546</v>
      </c>
      <c r="F1078">
        <v>0.74399999999999999</v>
      </c>
      <c r="G1078">
        <v>0</v>
      </c>
      <c r="H1078">
        <v>23173.827000000001</v>
      </c>
      <c r="I1078">
        <v>0</v>
      </c>
      <c r="J1078" t="s">
        <v>32</v>
      </c>
    </row>
    <row r="1079" spans="1:10" x14ac:dyDescent="0.25">
      <c r="A1079">
        <v>1986</v>
      </c>
      <c r="B1079" t="s">
        <v>169</v>
      </c>
      <c r="C1079" t="e">
        <f>IF(#REF!="",C922,#REF!)</f>
        <v>#REF!</v>
      </c>
      <c r="D1079" t="s">
        <v>191</v>
      </c>
      <c r="E1079" t="s">
        <v>192</v>
      </c>
      <c r="F1079">
        <v>36.186999999999998</v>
      </c>
      <c r="G1079">
        <v>0</v>
      </c>
      <c r="H1079">
        <v>2411.306</v>
      </c>
      <c r="I1079">
        <v>0</v>
      </c>
      <c r="J1079" t="s">
        <v>32</v>
      </c>
    </row>
    <row r="1080" spans="1:10" x14ac:dyDescent="0.25">
      <c r="A1080">
        <v>1986</v>
      </c>
      <c r="B1080" t="s">
        <v>170</v>
      </c>
      <c r="C1080" t="e">
        <f>IF(#REF!="",C923,#REF!)</f>
        <v>#REF!</v>
      </c>
      <c r="D1080">
        <v>2.66</v>
      </c>
      <c r="E1080" t="s">
        <v>192</v>
      </c>
      <c r="F1080">
        <v>0.69599999999999995</v>
      </c>
      <c r="G1080">
        <v>0</v>
      </c>
      <c r="H1080">
        <v>6850.8670000000002</v>
      </c>
      <c r="I1080">
        <v>0</v>
      </c>
      <c r="J1080">
        <v>0.26913759320281272</v>
      </c>
    </row>
    <row r="1081" spans="1:10" x14ac:dyDescent="0.25">
      <c r="A1081">
        <v>1986</v>
      </c>
      <c r="B1081" t="s">
        <v>171</v>
      </c>
      <c r="C1081" t="e">
        <f>IF(#REF!="",C924,#REF!)</f>
        <v>#REF!</v>
      </c>
      <c r="E1081" t="s">
        <v>191</v>
      </c>
      <c r="F1081" t="s">
        <v>191</v>
      </c>
      <c r="G1081">
        <v>0</v>
      </c>
      <c r="H1081" t="s">
        <v>192</v>
      </c>
      <c r="I1081">
        <v>0</v>
      </c>
      <c r="J1081">
        <v>0.26059249212575503</v>
      </c>
    </row>
    <row r="1082" spans="1:10" x14ac:dyDescent="0.25">
      <c r="A1082">
        <v>1986</v>
      </c>
      <c r="B1082" t="s">
        <v>172</v>
      </c>
      <c r="C1082" t="e">
        <f>IF(#REF!="",C925,#REF!)</f>
        <v>#REF!</v>
      </c>
      <c r="E1082" t="s">
        <v>191</v>
      </c>
      <c r="F1082">
        <v>33.299999999999997</v>
      </c>
      <c r="G1082">
        <v>0</v>
      </c>
      <c r="H1082">
        <v>532.53499999999997</v>
      </c>
      <c r="I1082">
        <v>0</v>
      </c>
      <c r="J1082" t="s">
        <v>32</v>
      </c>
    </row>
    <row r="1083" spans="1:10" x14ac:dyDescent="0.25">
      <c r="A1083">
        <v>1986</v>
      </c>
      <c r="B1083" t="s">
        <v>173</v>
      </c>
      <c r="C1083" t="e">
        <f>IF(#REF!="",C926,#REF!)</f>
        <v>#REF!</v>
      </c>
      <c r="D1083" t="s">
        <v>191</v>
      </c>
      <c r="E1083">
        <v>49.170855237629709</v>
      </c>
      <c r="F1083">
        <v>1.8740000000000001</v>
      </c>
      <c r="G1083">
        <v>0</v>
      </c>
      <c r="H1083">
        <v>2485.029</v>
      </c>
      <c r="I1083">
        <v>0</v>
      </c>
      <c r="J1083">
        <v>0.45107965602431188</v>
      </c>
    </row>
    <row r="1084" spans="1:10" x14ac:dyDescent="0.25">
      <c r="A1084">
        <v>1986</v>
      </c>
      <c r="B1084" t="s">
        <v>174</v>
      </c>
      <c r="C1084" t="e">
        <f>IF(#REF!="",C927,#REF!)</f>
        <v>#REF!</v>
      </c>
      <c r="E1084" t="s">
        <v>191</v>
      </c>
      <c r="F1084" t="s">
        <v>191</v>
      </c>
      <c r="G1084">
        <v>0</v>
      </c>
      <c r="H1084" t="s">
        <v>192</v>
      </c>
      <c r="I1084">
        <v>0</v>
      </c>
      <c r="J1084" t="s">
        <v>32</v>
      </c>
    </row>
    <row r="1085" spans="1:10" x14ac:dyDescent="0.25">
      <c r="A1085">
        <v>1986</v>
      </c>
      <c r="B1085" t="s">
        <v>175</v>
      </c>
      <c r="C1085" t="e">
        <f>IF(#REF!="",C928,#REF!)</f>
        <v>#REF!</v>
      </c>
      <c r="E1085">
        <v>99.673381341932568</v>
      </c>
      <c r="F1085">
        <v>4.125</v>
      </c>
      <c r="G1085">
        <v>0</v>
      </c>
      <c r="H1085">
        <v>879.05399999999997</v>
      </c>
      <c r="I1085">
        <v>0</v>
      </c>
      <c r="J1085" t="s">
        <v>32</v>
      </c>
    </row>
    <row r="1086" spans="1:10" x14ac:dyDescent="0.25">
      <c r="A1086">
        <v>1986</v>
      </c>
      <c r="B1086" t="s">
        <v>176</v>
      </c>
      <c r="C1086" t="e">
        <f>IF(#REF!="",C929,#REF!)</f>
        <v>#REF!</v>
      </c>
      <c r="D1086">
        <v>17.231999999999999</v>
      </c>
      <c r="E1086">
        <v>70.769480688894006</v>
      </c>
      <c r="F1086">
        <v>7.694</v>
      </c>
      <c r="G1086">
        <v>0</v>
      </c>
      <c r="H1086" t="s">
        <v>192</v>
      </c>
      <c r="I1086">
        <v>0</v>
      </c>
      <c r="J1086" t="s">
        <v>32</v>
      </c>
    </row>
    <row r="1087" spans="1:10" x14ac:dyDescent="0.25">
      <c r="A1087">
        <v>1986</v>
      </c>
      <c r="B1087" t="s">
        <v>177</v>
      </c>
      <c r="C1087" t="e">
        <f>IF(#REF!="",C930,#REF!)</f>
        <v>#REF!</v>
      </c>
      <c r="D1087" t="s">
        <v>191</v>
      </c>
      <c r="E1087">
        <v>67.485056700742973</v>
      </c>
      <c r="F1087">
        <v>6.1589999999999998</v>
      </c>
      <c r="G1087">
        <v>0</v>
      </c>
      <c r="H1087">
        <v>2902.1170000000002</v>
      </c>
      <c r="I1087">
        <v>0</v>
      </c>
      <c r="J1087">
        <v>0.40759702815565951</v>
      </c>
    </row>
    <row r="1088" spans="1:10" x14ac:dyDescent="0.25">
      <c r="A1088">
        <v>1986</v>
      </c>
      <c r="B1088" t="s">
        <v>178</v>
      </c>
      <c r="C1088" t="e">
        <f>IF(#REF!="",C931,#REF!)</f>
        <v>#REF!</v>
      </c>
      <c r="D1088">
        <v>7.7160000000000002</v>
      </c>
      <c r="E1088">
        <v>29.41451079497957</v>
      </c>
      <c r="F1088">
        <v>34.616999999999997</v>
      </c>
      <c r="G1088">
        <v>0</v>
      </c>
      <c r="H1088">
        <v>5270.29</v>
      </c>
      <c r="I1088">
        <v>0</v>
      </c>
      <c r="J1088">
        <v>0.4361555693870367</v>
      </c>
    </row>
    <row r="1089" spans="1:10" x14ac:dyDescent="0.25">
      <c r="A1089">
        <v>1986</v>
      </c>
      <c r="B1089" t="s">
        <v>179</v>
      </c>
      <c r="C1089" t="e">
        <f>IF(#REF!="",C932,#REF!)</f>
        <v>#REF!</v>
      </c>
      <c r="E1089" t="s">
        <v>191</v>
      </c>
      <c r="F1089" t="s">
        <v>191</v>
      </c>
      <c r="G1089">
        <v>0</v>
      </c>
      <c r="H1089" t="s">
        <v>192</v>
      </c>
      <c r="I1089">
        <v>0</v>
      </c>
      <c r="J1089">
        <v>0.22023483453794962</v>
      </c>
    </row>
    <row r="1090" spans="1:10" x14ac:dyDescent="0.25">
      <c r="A1090">
        <v>1986</v>
      </c>
      <c r="B1090" t="s">
        <v>180</v>
      </c>
      <c r="C1090" t="e">
        <f>IF(#REF!="",C933,#REF!)</f>
        <v>#REF!</v>
      </c>
      <c r="E1090">
        <v>28.048392136447216</v>
      </c>
      <c r="F1090">
        <v>143.80000000000001</v>
      </c>
      <c r="G1090">
        <v>0</v>
      </c>
      <c r="H1090">
        <v>407.65100000000001</v>
      </c>
      <c r="I1090">
        <v>0</v>
      </c>
      <c r="J1090">
        <v>0.41611284921335617</v>
      </c>
    </row>
    <row r="1091" spans="1:10" x14ac:dyDescent="0.25">
      <c r="A1091">
        <v>1986</v>
      </c>
      <c r="B1091" t="s">
        <v>181</v>
      </c>
      <c r="C1091" t="e">
        <f>IF(#REF!="",C934,#REF!)</f>
        <v>#REF!</v>
      </c>
      <c r="D1091" t="s">
        <v>191</v>
      </c>
      <c r="E1091" t="s">
        <v>191</v>
      </c>
      <c r="F1091" t="s">
        <v>191</v>
      </c>
      <c r="G1091">
        <v>0</v>
      </c>
      <c r="H1091" t="s">
        <v>192</v>
      </c>
      <c r="I1091">
        <v>0</v>
      </c>
      <c r="J1091">
        <v>0.24183165794195127</v>
      </c>
    </row>
    <row r="1092" spans="1:10" x14ac:dyDescent="0.25">
      <c r="A1092">
        <v>1986</v>
      </c>
      <c r="B1092" t="s">
        <v>182</v>
      </c>
      <c r="C1092" t="e">
        <f>IF(#REF!="",C935,#REF!)</f>
        <v>#REF!</v>
      </c>
      <c r="D1092">
        <v>11.324999999999999</v>
      </c>
      <c r="E1092">
        <v>49.447436123801651</v>
      </c>
      <c r="F1092">
        <v>3.6259999999999999</v>
      </c>
      <c r="G1092">
        <v>0</v>
      </c>
      <c r="H1092">
        <v>11776.808999999999</v>
      </c>
      <c r="I1092">
        <v>0</v>
      </c>
      <c r="J1092">
        <v>0.30292254292687709</v>
      </c>
    </row>
    <row r="1093" spans="1:10" x14ac:dyDescent="0.25">
      <c r="A1093">
        <v>1986</v>
      </c>
      <c r="B1093" t="s">
        <v>183</v>
      </c>
      <c r="C1093" t="e">
        <f>IF(#REF!="",C936,#REF!)</f>
        <v>#REF!</v>
      </c>
      <c r="D1093">
        <v>7</v>
      </c>
      <c r="E1093">
        <v>16.859831815607162</v>
      </c>
      <c r="F1093">
        <v>1.944</v>
      </c>
      <c r="G1093">
        <v>0</v>
      </c>
      <c r="H1093">
        <v>19078.407999999999</v>
      </c>
      <c r="I1093">
        <v>0</v>
      </c>
      <c r="J1093">
        <v>0.33076091500215754</v>
      </c>
    </row>
    <row r="1094" spans="1:10" x14ac:dyDescent="0.25">
      <c r="A1094">
        <v>1986</v>
      </c>
      <c r="B1094" t="s">
        <v>184</v>
      </c>
      <c r="C1094" t="e">
        <f>IF(#REF!="",C937,#REF!)</f>
        <v>#REF!</v>
      </c>
      <c r="D1094">
        <v>10.1</v>
      </c>
      <c r="E1094">
        <v>46.483738972574805</v>
      </c>
      <c r="F1094">
        <v>76.38</v>
      </c>
      <c r="G1094">
        <v>0</v>
      </c>
      <c r="H1094">
        <v>5171.4380000000001</v>
      </c>
      <c r="I1094">
        <v>0</v>
      </c>
      <c r="J1094">
        <v>0.40521149923635086</v>
      </c>
    </row>
    <row r="1095" spans="1:10" x14ac:dyDescent="0.25">
      <c r="A1095">
        <v>1986</v>
      </c>
      <c r="B1095" t="s">
        <v>185</v>
      </c>
      <c r="C1095" t="e">
        <f>IF(#REF!="",C938,#REF!)</f>
        <v>#REF!</v>
      </c>
      <c r="E1095" t="s">
        <v>191</v>
      </c>
      <c r="F1095" t="s">
        <v>191</v>
      </c>
      <c r="G1095">
        <v>0</v>
      </c>
      <c r="H1095" t="s">
        <v>192</v>
      </c>
      <c r="I1095">
        <v>0</v>
      </c>
      <c r="J1095">
        <v>0.24668202555456833</v>
      </c>
    </row>
    <row r="1096" spans="1:10" x14ac:dyDescent="0.25">
      <c r="A1096">
        <v>1986</v>
      </c>
      <c r="B1096" t="s">
        <v>186</v>
      </c>
      <c r="C1096" t="e">
        <f>IF(#REF!="",C939,#REF!)</f>
        <v>#REF!</v>
      </c>
      <c r="D1096">
        <v>11</v>
      </c>
      <c r="E1096" t="s">
        <v>192</v>
      </c>
      <c r="F1096">
        <v>11.544</v>
      </c>
      <c r="G1096">
        <v>0</v>
      </c>
      <c r="H1096">
        <v>9087.7000000000007</v>
      </c>
      <c r="I1096">
        <v>0</v>
      </c>
      <c r="J1096">
        <v>0.40051305815230975</v>
      </c>
    </row>
    <row r="1097" spans="1:10" x14ac:dyDescent="0.25">
      <c r="A1097">
        <v>1986</v>
      </c>
      <c r="B1097" t="s">
        <v>187</v>
      </c>
      <c r="C1097" t="e">
        <f>IF(#REF!="",C940,#REF!)</f>
        <v>#REF!</v>
      </c>
      <c r="D1097" t="s">
        <v>191</v>
      </c>
      <c r="E1097">
        <v>23.218693432337314</v>
      </c>
      <c r="F1097">
        <v>453.53800000000001</v>
      </c>
      <c r="G1097">
        <v>0</v>
      </c>
      <c r="H1097">
        <v>739.00099999999998</v>
      </c>
      <c r="I1097">
        <v>0</v>
      </c>
      <c r="J1097" t="s">
        <v>32</v>
      </c>
    </row>
    <row r="1098" spans="1:10" x14ac:dyDescent="0.25">
      <c r="A1098">
        <v>1986</v>
      </c>
      <c r="B1098" t="s">
        <v>188</v>
      </c>
      <c r="C1098" t="e">
        <f>IF(#REF!="",C941,#REF!)</f>
        <v>#REF!</v>
      </c>
      <c r="E1098" t="s">
        <v>192</v>
      </c>
      <c r="F1098" t="s">
        <v>191</v>
      </c>
      <c r="G1098">
        <v>0</v>
      </c>
      <c r="H1098" t="s">
        <v>192</v>
      </c>
      <c r="I1098">
        <v>0</v>
      </c>
      <c r="J1098" t="s">
        <v>32</v>
      </c>
    </row>
    <row r="1099" spans="1:10" x14ac:dyDescent="0.25">
      <c r="A1099">
        <v>1986</v>
      </c>
      <c r="B1099" t="s">
        <v>189</v>
      </c>
      <c r="C1099" t="e">
        <f>IF(#REF!="",C942,#REF!)</f>
        <v>#REF!</v>
      </c>
      <c r="E1099">
        <v>86.015798568254795</v>
      </c>
      <c r="F1099">
        <v>54.8</v>
      </c>
      <c r="G1099">
        <v>0</v>
      </c>
      <c r="H1099">
        <v>1784.1289999999999</v>
      </c>
      <c r="I1099">
        <v>0</v>
      </c>
      <c r="J1099" t="s">
        <v>32</v>
      </c>
    </row>
    <row r="1100" spans="1:10" x14ac:dyDescent="0.25">
      <c r="A1100">
        <v>1986</v>
      </c>
      <c r="B1100" t="s">
        <v>190</v>
      </c>
      <c r="C1100" t="e">
        <f>IF(#REF!="",C943,#REF!)</f>
        <v>#REF!</v>
      </c>
      <c r="E1100">
        <v>45.570353032992863</v>
      </c>
      <c r="F1100" t="s">
        <v>191</v>
      </c>
      <c r="G1100">
        <v>0</v>
      </c>
      <c r="H1100" t="s">
        <v>192</v>
      </c>
      <c r="I1100">
        <v>0</v>
      </c>
      <c r="J1100" t="s">
        <v>32</v>
      </c>
    </row>
    <row r="1101" spans="1:10" x14ac:dyDescent="0.25">
      <c r="A1101">
        <v>1987</v>
      </c>
      <c r="B1101" t="s">
        <v>31</v>
      </c>
      <c r="C1101" t="e">
        <f>IF(#REF!="",C944,#REF!)</f>
        <v>#REF!</v>
      </c>
      <c r="E1101" t="s">
        <v>191</v>
      </c>
      <c r="F1101" t="s">
        <v>191</v>
      </c>
      <c r="G1101">
        <v>0</v>
      </c>
      <c r="H1101" t="s">
        <v>192</v>
      </c>
      <c r="I1101">
        <v>0</v>
      </c>
      <c r="J1101" t="s">
        <v>32</v>
      </c>
    </row>
    <row r="1102" spans="1:10" x14ac:dyDescent="0.25">
      <c r="A1102">
        <v>1987</v>
      </c>
      <c r="B1102" t="s">
        <v>33</v>
      </c>
      <c r="C1102" t="e">
        <f>IF(#REF!="",C945,#REF!)</f>
        <v>#REF!</v>
      </c>
      <c r="D1102">
        <v>5.1639999999999997</v>
      </c>
      <c r="E1102">
        <v>31.028808023129102</v>
      </c>
      <c r="F1102" t="s">
        <v>191</v>
      </c>
      <c r="G1102">
        <v>0</v>
      </c>
      <c r="H1102">
        <v>2734.596</v>
      </c>
      <c r="I1102">
        <v>0</v>
      </c>
      <c r="J1102" t="s">
        <v>32</v>
      </c>
    </row>
    <row r="1103" spans="1:10" x14ac:dyDescent="0.25">
      <c r="A1103">
        <v>1987</v>
      </c>
      <c r="B1103" t="s">
        <v>35</v>
      </c>
      <c r="C1103" t="e">
        <f>IF(#REF!="",C946,#REF!)</f>
        <v>#REF!</v>
      </c>
      <c r="D1103">
        <v>20.056000000000001</v>
      </c>
      <c r="E1103">
        <v>32.684584462886221</v>
      </c>
      <c r="F1103">
        <v>5.8570000000000002</v>
      </c>
      <c r="G1103">
        <v>0</v>
      </c>
      <c r="H1103">
        <v>6321.4030000000002</v>
      </c>
      <c r="I1103">
        <v>0</v>
      </c>
      <c r="J1103" t="s">
        <v>32</v>
      </c>
    </row>
    <row r="1104" spans="1:10" x14ac:dyDescent="0.25">
      <c r="A1104">
        <v>1987</v>
      </c>
      <c r="B1104" t="s">
        <v>36</v>
      </c>
      <c r="C1104" t="e">
        <f>IF(#REF!="",C947,#REF!)</f>
        <v>#REF!</v>
      </c>
      <c r="E1104">
        <v>61.882363310494647</v>
      </c>
      <c r="F1104">
        <v>1.833</v>
      </c>
      <c r="G1104">
        <v>0</v>
      </c>
      <c r="H1104">
        <v>2372.6149999999998</v>
      </c>
      <c r="I1104">
        <v>0</v>
      </c>
      <c r="J1104" t="s">
        <v>32</v>
      </c>
    </row>
    <row r="1105" spans="1:10" x14ac:dyDescent="0.25">
      <c r="A1105">
        <v>1987</v>
      </c>
      <c r="B1105" t="s">
        <v>37</v>
      </c>
      <c r="C1105" t="e">
        <f>IF(#REF!="",C948,#REF!)</f>
        <v>#REF!</v>
      </c>
      <c r="D1105">
        <v>6</v>
      </c>
      <c r="E1105">
        <v>15.44896988295196</v>
      </c>
      <c r="F1105">
        <v>131.33500000000001</v>
      </c>
      <c r="G1105">
        <v>0</v>
      </c>
      <c r="H1105">
        <v>7564.2960000000003</v>
      </c>
      <c r="I1105">
        <v>0</v>
      </c>
      <c r="J1105">
        <v>0.406246979292049</v>
      </c>
    </row>
    <row r="1106" spans="1:10" x14ac:dyDescent="0.25">
      <c r="A1106">
        <v>1987</v>
      </c>
      <c r="B1106" t="s">
        <v>38</v>
      </c>
      <c r="C1106" t="e">
        <f>IF(#REF!="",C949,#REF!)</f>
        <v>#REF!</v>
      </c>
      <c r="D1106" t="s">
        <v>191</v>
      </c>
      <c r="E1106" t="s">
        <v>191</v>
      </c>
      <c r="F1106" t="s">
        <v>191</v>
      </c>
      <c r="G1106">
        <v>0</v>
      </c>
      <c r="H1106" t="s">
        <v>192</v>
      </c>
      <c r="I1106">
        <v>0</v>
      </c>
      <c r="J1106">
        <v>0.25628767545833137</v>
      </c>
    </row>
    <row r="1107" spans="1:10" x14ac:dyDescent="0.25">
      <c r="A1107">
        <v>1987</v>
      </c>
      <c r="B1107" t="s">
        <v>39</v>
      </c>
      <c r="C1107" t="e">
        <f>IF(#REF!="",C950,#REF!)</f>
        <v>#REF!</v>
      </c>
      <c r="D1107">
        <v>8.1080000000000005</v>
      </c>
      <c r="E1107">
        <v>32.61228603020421</v>
      </c>
      <c r="F1107">
        <v>8.5329999999999995</v>
      </c>
      <c r="G1107">
        <v>0</v>
      </c>
      <c r="H1107">
        <v>15775.075999999999</v>
      </c>
      <c r="I1107">
        <v>0</v>
      </c>
      <c r="J1107">
        <v>0.28852129647898112</v>
      </c>
    </row>
    <row r="1108" spans="1:10" x14ac:dyDescent="0.25">
      <c r="A1108">
        <v>1987</v>
      </c>
      <c r="B1108" t="s">
        <v>40</v>
      </c>
      <c r="C1108" t="e">
        <f>IF(#REF!="",C951,#REF!)</f>
        <v>#REF!</v>
      </c>
      <c r="D1108">
        <v>3.8</v>
      </c>
      <c r="E1108">
        <v>62.97889092703651</v>
      </c>
      <c r="F1108">
        <v>1.4079999999999999</v>
      </c>
      <c r="G1108">
        <v>0</v>
      </c>
      <c r="H1108">
        <v>16209.171</v>
      </c>
      <c r="I1108">
        <v>0</v>
      </c>
      <c r="J1108">
        <v>0.22715791835341345</v>
      </c>
    </row>
    <row r="1109" spans="1:10" x14ac:dyDescent="0.25">
      <c r="A1109">
        <v>1987</v>
      </c>
      <c r="B1109" t="s">
        <v>41</v>
      </c>
      <c r="C1109" t="e">
        <f>IF(#REF!="",C952,#REF!)</f>
        <v>#REF!</v>
      </c>
      <c r="D1109" t="s">
        <v>191</v>
      </c>
      <c r="E1109" t="s">
        <v>191</v>
      </c>
      <c r="F1109" t="s">
        <v>191</v>
      </c>
      <c r="G1109">
        <v>0</v>
      </c>
      <c r="H1109" t="s">
        <v>192</v>
      </c>
      <c r="I1109">
        <v>0</v>
      </c>
      <c r="J1109">
        <v>0.26682788272236668</v>
      </c>
    </row>
    <row r="1110" spans="1:10" x14ac:dyDescent="0.25">
      <c r="A1110">
        <v>1987</v>
      </c>
      <c r="B1110" t="s">
        <v>42</v>
      </c>
      <c r="C1110" t="e">
        <f>IF(#REF!="",C953,#REF!)</f>
        <v>#REF!</v>
      </c>
      <c r="E1110">
        <v>17.273203235899967</v>
      </c>
      <c r="F1110">
        <v>10.827999999999999</v>
      </c>
      <c r="G1110">
        <v>0</v>
      </c>
      <c r="H1110">
        <v>733.803</v>
      </c>
      <c r="I1110">
        <v>0</v>
      </c>
      <c r="J1110">
        <v>0.3443666506922522</v>
      </c>
    </row>
    <row r="1111" spans="1:10" x14ac:dyDescent="0.25">
      <c r="A1111">
        <v>1987</v>
      </c>
      <c r="B1111" t="s">
        <v>43</v>
      </c>
      <c r="C1111" t="e">
        <f>IF(#REF!="",C954,#REF!)</f>
        <v>#REF!</v>
      </c>
      <c r="D1111">
        <v>17.934000000000001</v>
      </c>
      <c r="E1111">
        <v>91.454162892679534</v>
      </c>
      <c r="F1111">
        <v>3.5670000000000002</v>
      </c>
      <c r="G1111">
        <v>0</v>
      </c>
      <c r="H1111">
        <v>7976.299</v>
      </c>
      <c r="I1111">
        <v>0</v>
      </c>
      <c r="J1111" t="s">
        <v>32</v>
      </c>
    </row>
    <row r="1112" spans="1:10" x14ac:dyDescent="0.25">
      <c r="A1112">
        <v>1987</v>
      </c>
      <c r="B1112" t="s">
        <v>44</v>
      </c>
      <c r="C1112" t="e">
        <f>IF(#REF!="",C955,#REF!)</f>
        <v>#REF!</v>
      </c>
      <c r="D1112" t="s">
        <v>191</v>
      </c>
      <c r="E1112" t="s">
        <v>191</v>
      </c>
      <c r="F1112" t="s">
        <v>191</v>
      </c>
      <c r="G1112">
        <v>0</v>
      </c>
      <c r="H1112" t="s">
        <v>192</v>
      </c>
      <c r="I1112">
        <v>0</v>
      </c>
      <c r="J1112">
        <v>0.22331154889838645</v>
      </c>
    </row>
    <row r="1113" spans="1:10" x14ac:dyDescent="0.25">
      <c r="A1113">
        <v>1987</v>
      </c>
      <c r="B1113" t="s">
        <v>45</v>
      </c>
      <c r="C1113" t="e">
        <f>IF(#REF!="",C956,#REF!)</f>
        <v>#REF!</v>
      </c>
      <c r="D1113">
        <v>9.8170000000000002</v>
      </c>
      <c r="E1113">
        <v>109.25687513992114</v>
      </c>
      <c r="F1113">
        <v>1.554</v>
      </c>
      <c r="G1113">
        <v>1</v>
      </c>
      <c r="H1113">
        <v>15896.406999999999</v>
      </c>
      <c r="I1113">
        <v>0</v>
      </c>
      <c r="J1113">
        <v>0.23155636942663854</v>
      </c>
    </row>
    <row r="1114" spans="1:10" x14ac:dyDescent="0.25">
      <c r="A1114">
        <v>1987</v>
      </c>
      <c r="B1114" t="s">
        <v>46</v>
      </c>
      <c r="C1114" t="e">
        <f>IF(#REF!="",C957,#REF!)</f>
        <v>#REF!</v>
      </c>
      <c r="D1114" t="s">
        <v>191</v>
      </c>
      <c r="E1114">
        <v>123.05188223167558</v>
      </c>
      <c r="F1114">
        <v>2.0209999999999999</v>
      </c>
      <c r="G1114">
        <v>0</v>
      </c>
      <c r="H1114">
        <v>2219.192</v>
      </c>
      <c r="I1114">
        <v>0</v>
      </c>
      <c r="J1114" t="s">
        <v>32</v>
      </c>
    </row>
    <row r="1115" spans="1:10" x14ac:dyDescent="0.25">
      <c r="A1115">
        <v>1987</v>
      </c>
      <c r="B1115" t="s">
        <v>47</v>
      </c>
      <c r="C1115" t="e">
        <f>IF(#REF!="",C958,#REF!)</f>
        <v>#REF!</v>
      </c>
      <c r="E1115">
        <v>46.218135214797798</v>
      </c>
      <c r="F1115">
        <v>-1.339</v>
      </c>
      <c r="G1115">
        <v>0</v>
      </c>
      <c r="H1115">
        <v>762.70600000000002</v>
      </c>
      <c r="I1115">
        <v>0</v>
      </c>
      <c r="J1115" t="s">
        <v>32</v>
      </c>
    </row>
    <row r="1116" spans="1:10" x14ac:dyDescent="0.25">
      <c r="A1116">
        <v>1987</v>
      </c>
      <c r="B1116" t="s">
        <v>48</v>
      </c>
      <c r="C1116" t="e">
        <f>IF(#REF!="",C959,#REF!)</f>
        <v>#REF!</v>
      </c>
      <c r="D1116" t="s">
        <v>191</v>
      </c>
      <c r="E1116">
        <v>61.638501439362372</v>
      </c>
      <c r="F1116">
        <v>8.0749999999999993</v>
      </c>
      <c r="G1116">
        <v>0</v>
      </c>
      <c r="H1116">
        <v>1015.502</v>
      </c>
      <c r="I1116">
        <v>0</v>
      </c>
      <c r="J1116" t="s">
        <v>32</v>
      </c>
    </row>
    <row r="1117" spans="1:10" x14ac:dyDescent="0.25">
      <c r="A1117">
        <v>1987</v>
      </c>
      <c r="B1117" t="s">
        <v>49</v>
      </c>
      <c r="C1117" t="e">
        <f>IF(#REF!="",C960,#REF!)</f>
        <v>#REF!</v>
      </c>
      <c r="D1117" t="s">
        <v>191</v>
      </c>
      <c r="E1117">
        <v>43.62265929948498</v>
      </c>
      <c r="F1117">
        <v>14.579000000000001</v>
      </c>
      <c r="G1117">
        <v>0</v>
      </c>
      <c r="H1117">
        <v>2152.5970000000002</v>
      </c>
      <c r="I1117">
        <v>0</v>
      </c>
      <c r="J1117">
        <v>0.49810671961584757</v>
      </c>
    </row>
    <row r="1118" spans="1:10" x14ac:dyDescent="0.25">
      <c r="A1118">
        <v>1987</v>
      </c>
      <c r="B1118" t="s">
        <v>50</v>
      </c>
      <c r="C1118" t="e">
        <f>IF(#REF!="",C961,#REF!)</f>
        <v>#REF!</v>
      </c>
      <c r="D1118" t="s">
        <v>191</v>
      </c>
      <c r="E1118" t="s">
        <v>191</v>
      </c>
      <c r="F1118" t="s">
        <v>191</v>
      </c>
      <c r="G1118">
        <v>0</v>
      </c>
      <c r="H1118" t="s">
        <v>192</v>
      </c>
      <c r="I1118">
        <v>0</v>
      </c>
      <c r="J1118" t="s">
        <v>32</v>
      </c>
    </row>
    <row r="1119" spans="1:10" x14ac:dyDescent="0.25">
      <c r="A1119">
        <v>1987</v>
      </c>
      <c r="B1119" t="s">
        <v>51</v>
      </c>
      <c r="C1119" t="e">
        <f>IF(#REF!="",C962,#REF!)</f>
        <v>#REF!</v>
      </c>
      <c r="E1119">
        <v>123.57175329595394</v>
      </c>
      <c r="F1119">
        <v>9.8000000000000007</v>
      </c>
      <c r="G1119">
        <v>0</v>
      </c>
      <c r="H1119">
        <v>3462.4670000000001</v>
      </c>
      <c r="I1119">
        <v>0</v>
      </c>
      <c r="J1119">
        <v>0.53211056110470789</v>
      </c>
    </row>
    <row r="1120" spans="1:10" x14ac:dyDescent="0.25">
      <c r="A1120">
        <v>1987</v>
      </c>
      <c r="B1120" t="s">
        <v>52</v>
      </c>
      <c r="C1120" t="e">
        <f>IF(#REF!="",C963,#REF!)</f>
        <v>#REF!</v>
      </c>
      <c r="D1120">
        <v>3.7</v>
      </c>
      <c r="E1120">
        <v>15.652605863760879</v>
      </c>
      <c r="F1120">
        <v>228.33600000000001</v>
      </c>
      <c r="G1120">
        <v>0</v>
      </c>
      <c r="H1120">
        <v>6340.3649999999998</v>
      </c>
      <c r="I1120">
        <v>0</v>
      </c>
      <c r="J1120">
        <v>0.51176361971123285</v>
      </c>
    </row>
    <row r="1121" spans="1:10" x14ac:dyDescent="0.25">
      <c r="A1121">
        <v>1987</v>
      </c>
      <c r="B1121" t="s">
        <v>53</v>
      </c>
      <c r="C1121" t="e">
        <f>IF(#REF!="",C964,#REF!)</f>
        <v>#REF!</v>
      </c>
      <c r="D1121" t="s">
        <v>191</v>
      </c>
      <c r="E1121">
        <v>83.407653163177869</v>
      </c>
      <c r="F1121">
        <v>2.7</v>
      </c>
      <c r="G1121">
        <v>0</v>
      </c>
      <c r="H1121">
        <v>7934.2520000000004</v>
      </c>
      <c r="I1121">
        <v>0</v>
      </c>
      <c r="J1121">
        <v>0.20006979831429417</v>
      </c>
    </row>
    <row r="1122" spans="1:10" x14ac:dyDescent="0.25">
      <c r="A1122">
        <v>1987</v>
      </c>
      <c r="B1122" t="s">
        <v>55</v>
      </c>
      <c r="C1122" t="e">
        <f>IF(#REF!="",C965,#REF!)</f>
        <v>#REF!</v>
      </c>
      <c r="E1122">
        <v>39.439946332444023</v>
      </c>
      <c r="F1122">
        <v>-2.85</v>
      </c>
      <c r="G1122">
        <v>0</v>
      </c>
      <c r="H1122">
        <v>495.495</v>
      </c>
      <c r="I1122">
        <v>0</v>
      </c>
      <c r="J1122" t="s">
        <v>32</v>
      </c>
    </row>
    <row r="1123" spans="1:10" x14ac:dyDescent="0.25">
      <c r="A1123">
        <v>1987</v>
      </c>
      <c r="B1123" t="s">
        <v>56</v>
      </c>
      <c r="C1123" t="e">
        <f>IF(#REF!="",C966,#REF!)</f>
        <v>#REF!</v>
      </c>
      <c r="E1123">
        <v>35.483534645768152</v>
      </c>
      <c r="F1123">
        <v>7.1079999999999997</v>
      </c>
      <c r="G1123">
        <v>0</v>
      </c>
      <c r="H1123">
        <v>583.77300000000002</v>
      </c>
      <c r="I1123">
        <v>0</v>
      </c>
      <c r="J1123" t="s">
        <v>32</v>
      </c>
    </row>
    <row r="1124" spans="1:10" x14ac:dyDescent="0.25">
      <c r="A1124">
        <v>1987</v>
      </c>
      <c r="B1124" t="s">
        <v>57</v>
      </c>
      <c r="C1124" t="e">
        <f>IF(#REF!="",C967,#REF!)</f>
        <v>#REF!</v>
      </c>
      <c r="D1124" t="s">
        <v>191</v>
      </c>
      <c r="E1124">
        <v>83.832618892563517</v>
      </c>
      <c r="F1124">
        <v>3.75</v>
      </c>
      <c r="G1124">
        <v>0</v>
      </c>
      <c r="H1124">
        <v>1357.37</v>
      </c>
      <c r="I1124">
        <v>0</v>
      </c>
      <c r="J1124" t="s">
        <v>32</v>
      </c>
    </row>
    <row r="1125" spans="1:10" x14ac:dyDescent="0.25">
      <c r="A1125">
        <v>1987</v>
      </c>
      <c r="B1125" t="s">
        <v>58</v>
      </c>
      <c r="C1125" t="e">
        <f>IF(#REF!="",C968,#REF!)</f>
        <v>#REF!</v>
      </c>
      <c r="E1125" t="s">
        <v>191</v>
      </c>
      <c r="F1125">
        <v>-31.248000000000001</v>
      </c>
      <c r="G1125">
        <v>0</v>
      </c>
      <c r="H1125">
        <v>593.40800000000002</v>
      </c>
      <c r="I1125">
        <v>0</v>
      </c>
      <c r="J1125" t="s">
        <v>32</v>
      </c>
    </row>
    <row r="1126" spans="1:10" x14ac:dyDescent="0.25">
      <c r="A1126">
        <v>1987</v>
      </c>
      <c r="B1126" t="s">
        <v>59</v>
      </c>
      <c r="C1126" t="e">
        <f>IF(#REF!="",C969,#REF!)</f>
        <v>#REF!</v>
      </c>
      <c r="E1126">
        <v>37.32029526895024</v>
      </c>
      <c r="F1126">
        <v>2.8</v>
      </c>
      <c r="G1126">
        <v>0</v>
      </c>
      <c r="H1126">
        <v>2131.7959999999998</v>
      </c>
      <c r="I1126">
        <v>0</v>
      </c>
      <c r="J1126" t="s">
        <v>32</v>
      </c>
    </row>
    <row r="1127" spans="1:10" x14ac:dyDescent="0.25">
      <c r="A1127">
        <v>1987</v>
      </c>
      <c r="B1127" t="s">
        <v>60</v>
      </c>
      <c r="C1127" t="e">
        <f>IF(#REF!="",C970,#REF!)</f>
        <v>#REF!</v>
      </c>
      <c r="D1127">
        <v>8.8079999999999998</v>
      </c>
      <c r="E1127">
        <v>51.142064610938654</v>
      </c>
      <c r="F1127">
        <v>4.3650000000000002</v>
      </c>
      <c r="G1127">
        <v>0</v>
      </c>
      <c r="H1127">
        <v>17548.256000000001</v>
      </c>
      <c r="I1127">
        <v>1</v>
      </c>
      <c r="J1127">
        <v>0.28270411025646125</v>
      </c>
    </row>
    <row r="1128" spans="1:10" x14ac:dyDescent="0.25">
      <c r="A1128">
        <v>1987</v>
      </c>
      <c r="B1128" t="s">
        <v>61</v>
      </c>
      <c r="C1128" t="e">
        <f>IF(#REF!="",C971,#REF!)</f>
        <v>#REF!</v>
      </c>
      <c r="E1128">
        <v>46.394434562893764</v>
      </c>
      <c r="F1128">
        <v>-6.9859999999999998</v>
      </c>
      <c r="G1128">
        <v>0</v>
      </c>
      <c r="H1128">
        <v>656.57299999999998</v>
      </c>
      <c r="I1128">
        <v>0</v>
      </c>
      <c r="J1128" t="s">
        <v>32</v>
      </c>
    </row>
    <row r="1129" spans="1:10" x14ac:dyDescent="0.25">
      <c r="A1129">
        <v>1987</v>
      </c>
      <c r="B1129" t="s">
        <v>62</v>
      </c>
      <c r="C1129" t="e">
        <f>IF(#REF!="",C972,#REF!)</f>
        <v>#REF!</v>
      </c>
      <c r="E1129">
        <v>51.881726398325199</v>
      </c>
      <c r="F1129">
        <v>-2.73</v>
      </c>
      <c r="G1129">
        <v>0</v>
      </c>
      <c r="H1129">
        <v>668.38300000000004</v>
      </c>
      <c r="I1129">
        <v>0</v>
      </c>
      <c r="J1129" t="s">
        <v>32</v>
      </c>
    </row>
    <row r="1130" spans="1:10" x14ac:dyDescent="0.25">
      <c r="A1130">
        <v>1987</v>
      </c>
      <c r="B1130" t="s">
        <v>63</v>
      </c>
      <c r="C1130" t="e">
        <f>IF(#REF!="",C973,#REF!)</f>
        <v>#REF!</v>
      </c>
      <c r="D1130">
        <v>10.984</v>
      </c>
      <c r="E1130">
        <v>57.348037964043321</v>
      </c>
      <c r="F1130">
        <v>19.881</v>
      </c>
      <c r="G1130">
        <v>0</v>
      </c>
      <c r="H1130">
        <v>4484.9740000000002</v>
      </c>
      <c r="I1130">
        <v>0</v>
      </c>
      <c r="J1130">
        <v>0.51273348253826756</v>
      </c>
    </row>
    <row r="1131" spans="1:10" x14ac:dyDescent="0.25">
      <c r="A1131">
        <v>1987</v>
      </c>
      <c r="B1131" t="s">
        <v>64</v>
      </c>
      <c r="C1131" t="e">
        <f>IF(#REF!="",C974,#REF!)</f>
        <v>#REF!</v>
      </c>
      <c r="D1131">
        <v>2</v>
      </c>
      <c r="E1131">
        <v>24.091790316593258</v>
      </c>
      <c r="F1131" t="s">
        <v>191</v>
      </c>
      <c r="G1131">
        <v>0</v>
      </c>
      <c r="H1131">
        <v>744.47900000000004</v>
      </c>
      <c r="I1131">
        <v>0</v>
      </c>
      <c r="J1131">
        <v>0.30687207953874457</v>
      </c>
    </row>
    <row r="1132" spans="1:10" x14ac:dyDescent="0.25">
      <c r="A1132">
        <v>1987</v>
      </c>
      <c r="B1132" t="s">
        <v>65</v>
      </c>
      <c r="C1132" t="e">
        <f>IF(#REF!="",C975,#REF!)</f>
        <v>#REF!</v>
      </c>
      <c r="D1132">
        <v>7.3609999999999998</v>
      </c>
      <c r="E1132">
        <v>29.871692265362164</v>
      </c>
      <c r="F1132">
        <v>23.302</v>
      </c>
      <c r="G1132">
        <v>0</v>
      </c>
      <c r="H1132">
        <v>4143.59</v>
      </c>
      <c r="I1132">
        <v>0</v>
      </c>
      <c r="J1132">
        <v>0.47326635759930286</v>
      </c>
    </row>
    <row r="1133" spans="1:10" x14ac:dyDescent="0.25">
      <c r="A1133">
        <v>1987</v>
      </c>
      <c r="B1133" t="s">
        <v>66</v>
      </c>
      <c r="C1133" t="e">
        <f>IF(#REF!="",C976,#REF!)</f>
        <v>#REF!</v>
      </c>
      <c r="E1133">
        <v>57.745408550921887</v>
      </c>
      <c r="F1133">
        <v>3.3</v>
      </c>
      <c r="G1133">
        <v>0</v>
      </c>
      <c r="H1133">
        <v>1000.405</v>
      </c>
      <c r="I1133">
        <v>0</v>
      </c>
      <c r="J1133" t="s">
        <v>32</v>
      </c>
    </row>
    <row r="1134" spans="1:10" x14ac:dyDescent="0.25">
      <c r="A1134">
        <v>1987</v>
      </c>
      <c r="B1134" t="s">
        <v>67</v>
      </c>
      <c r="C1134" t="e">
        <f>IF(#REF!="",C977,#REF!)</f>
        <v>#REF!</v>
      </c>
      <c r="D1134">
        <v>5.577</v>
      </c>
      <c r="E1134">
        <v>57.411686553364582</v>
      </c>
      <c r="F1134">
        <v>16.852</v>
      </c>
      <c r="G1134">
        <v>0</v>
      </c>
      <c r="H1134" t="s">
        <v>192</v>
      </c>
      <c r="I1134">
        <v>0</v>
      </c>
      <c r="J1134">
        <v>0.39527022073435225</v>
      </c>
    </row>
    <row r="1135" spans="1:10" x14ac:dyDescent="0.25">
      <c r="A1135">
        <v>1987</v>
      </c>
      <c r="B1135" t="s">
        <v>68</v>
      </c>
      <c r="C1135" t="e">
        <f>IF(#REF!="",C978,#REF!)</f>
        <v>#REF!</v>
      </c>
      <c r="E1135" t="s">
        <v>192</v>
      </c>
      <c r="F1135">
        <v>6.9779999999999998</v>
      </c>
      <c r="G1135">
        <v>0</v>
      </c>
      <c r="H1135">
        <v>1867.7850000000001</v>
      </c>
      <c r="I1135">
        <v>0</v>
      </c>
      <c r="J1135">
        <v>0.40411840217058043</v>
      </c>
    </row>
    <row r="1136" spans="1:10" x14ac:dyDescent="0.25">
      <c r="A1136">
        <v>1987</v>
      </c>
      <c r="B1136" t="s">
        <v>69</v>
      </c>
      <c r="C1136" t="e">
        <f>IF(#REF!="",C979,#REF!)</f>
        <v>#REF!</v>
      </c>
      <c r="D1136" t="s">
        <v>191</v>
      </c>
      <c r="E1136" t="s">
        <v>191</v>
      </c>
      <c r="F1136" t="s">
        <v>191</v>
      </c>
      <c r="G1136">
        <v>0</v>
      </c>
      <c r="H1136" t="s">
        <v>192</v>
      </c>
      <c r="I1136">
        <v>0</v>
      </c>
      <c r="J1136">
        <v>0.26779431897540429</v>
      </c>
    </row>
    <row r="1137" spans="1:10" x14ac:dyDescent="0.25">
      <c r="A1137">
        <v>1987</v>
      </c>
      <c r="B1137" t="s">
        <v>70</v>
      </c>
      <c r="C1137" t="e">
        <f>IF(#REF!="",C980,#REF!)</f>
        <v>#REF!</v>
      </c>
      <c r="D1137">
        <v>3.4</v>
      </c>
      <c r="E1137">
        <v>97.556456040677602</v>
      </c>
      <c r="F1137">
        <v>2.6789999999999998</v>
      </c>
      <c r="G1137">
        <v>0</v>
      </c>
      <c r="H1137">
        <v>10622.371999999999</v>
      </c>
      <c r="I1137">
        <v>0</v>
      </c>
      <c r="J1137" t="s">
        <v>32</v>
      </c>
    </row>
    <row r="1138" spans="1:10" x14ac:dyDescent="0.25">
      <c r="A1138">
        <v>1987</v>
      </c>
      <c r="B1138" t="s">
        <v>71</v>
      </c>
      <c r="C1138" t="e">
        <f>IF(#REF!="",C981,#REF!)</f>
        <v>#REF!</v>
      </c>
      <c r="D1138" t="s">
        <v>191</v>
      </c>
      <c r="E1138" t="s">
        <v>191</v>
      </c>
      <c r="F1138" t="s">
        <v>191</v>
      </c>
      <c r="G1138">
        <v>0</v>
      </c>
      <c r="H1138" t="s">
        <v>192</v>
      </c>
      <c r="I1138">
        <v>0</v>
      </c>
      <c r="J1138">
        <v>0.18295830615731176</v>
      </c>
    </row>
    <row r="1139" spans="1:10" x14ac:dyDescent="0.25">
      <c r="A1139">
        <v>1987</v>
      </c>
      <c r="B1139" t="s">
        <v>72</v>
      </c>
      <c r="C1139" t="e">
        <f>IF(#REF!="",C982,#REF!)</f>
        <v>#REF!</v>
      </c>
      <c r="D1139">
        <v>5</v>
      </c>
      <c r="E1139">
        <v>61.517341977418269</v>
      </c>
      <c r="F1139">
        <v>3.1240000000000001</v>
      </c>
      <c r="G1139">
        <v>0</v>
      </c>
      <c r="H1139">
        <v>18643.227999999999</v>
      </c>
      <c r="I1139">
        <v>0</v>
      </c>
      <c r="J1139">
        <v>0.25492897521617797</v>
      </c>
    </row>
    <row r="1140" spans="1:10" x14ac:dyDescent="0.25">
      <c r="A1140">
        <v>1987</v>
      </c>
      <c r="B1140" t="s">
        <v>73</v>
      </c>
      <c r="C1140" t="e">
        <f>IF(#REF!="",C983,#REF!)</f>
        <v>#REF!</v>
      </c>
      <c r="E1140" t="s">
        <v>191</v>
      </c>
      <c r="F1140" t="s">
        <v>191</v>
      </c>
      <c r="G1140">
        <v>0</v>
      </c>
      <c r="H1140" t="s">
        <v>192</v>
      </c>
      <c r="I1140">
        <v>0</v>
      </c>
      <c r="J1140" t="s">
        <v>32</v>
      </c>
    </row>
    <row r="1141" spans="1:10" x14ac:dyDescent="0.25">
      <c r="A1141">
        <v>1987</v>
      </c>
      <c r="B1141" t="s">
        <v>74</v>
      </c>
      <c r="C1141" t="e">
        <f>IF(#REF!="",C984,#REF!)</f>
        <v>#REF!</v>
      </c>
      <c r="E1141">
        <v>114.56879873365773</v>
      </c>
      <c r="F1141">
        <v>4.8159999999999998</v>
      </c>
      <c r="G1141">
        <v>0</v>
      </c>
      <c r="H1141" t="s">
        <v>192</v>
      </c>
      <c r="I1141">
        <v>0</v>
      </c>
      <c r="J1141" t="s">
        <v>32</v>
      </c>
    </row>
    <row r="1142" spans="1:10" x14ac:dyDescent="0.25">
      <c r="A1142">
        <v>1987</v>
      </c>
      <c r="B1142" t="s">
        <v>75</v>
      </c>
      <c r="C1142" t="e">
        <f>IF(#REF!="",C985,#REF!)</f>
        <v>#REF!</v>
      </c>
      <c r="D1142" t="s">
        <v>191</v>
      </c>
      <c r="E1142">
        <v>62.988568569541172</v>
      </c>
      <c r="F1142">
        <v>13.551</v>
      </c>
      <c r="G1142">
        <v>0</v>
      </c>
      <c r="H1142">
        <v>3593.1970000000001</v>
      </c>
      <c r="I1142">
        <v>0</v>
      </c>
      <c r="J1142">
        <v>0.45656952347866325</v>
      </c>
    </row>
    <row r="1143" spans="1:10" x14ac:dyDescent="0.25">
      <c r="A1143">
        <v>1987</v>
      </c>
      <c r="B1143" t="s">
        <v>76</v>
      </c>
      <c r="C1143" t="e">
        <f>IF(#REF!="",C986,#REF!)</f>
        <v>#REF!</v>
      </c>
      <c r="D1143" t="s">
        <v>191</v>
      </c>
      <c r="E1143">
        <v>37.730722854787452</v>
      </c>
      <c r="F1143">
        <v>29.504000000000001</v>
      </c>
      <c r="G1143">
        <v>0</v>
      </c>
      <c r="H1143">
        <v>3882.4250000000002</v>
      </c>
      <c r="I1143">
        <v>0</v>
      </c>
      <c r="J1143">
        <v>0.4306106070585029</v>
      </c>
    </row>
    <row r="1144" spans="1:10" x14ac:dyDescent="0.25">
      <c r="A1144">
        <v>1987</v>
      </c>
      <c r="B1144" t="s">
        <v>77</v>
      </c>
      <c r="C1144" t="e">
        <f>IF(#REF!="",C987,#REF!)</f>
        <v>#REF!</v>
      </c>
      <c r="D1144" t="s">
        <v>191</v>
      </c>
      <c r="E1144" t="s">
        <v>192</v>
      </c>
      <c r="F1144">
        <v>25.184999999999999</v>
      </c>
      <c r="G1144">
        <v>0</v>
      </c>
      <c r="H1144">
        <v>3624.2660000000001</v>
      </c>
      <c r="I1144">
        <v>0</v>
      </c>
      <c r="J1144">
        <v>0.36572531899740535</v>
      </c>
    </row>
    <row r="1145" spans="1:10" x14ac:dyDescent="0.25">
      <c r="A1145">
        <v>1987</v>
      </c>
      <c r="B1145" t="s">
        <v>78</v>
      </c>
      <c r="C1145" t="e">
        <f>IF(#REF!="",C988,#REF!)</f>
        <v>#REF!</v>
      </c>
      <c r="D1145" t="s">
        <v>191</v>
      </c>
      <c r="E1145">
        <v>45.094621990310458</v>
      </c>
      <c r="F1145">
        <v>24.849</v>
      </c>
      <c r="G1145">
        <v>0</v>
      </c>
      <c r="H1145">
        <v>2405.9160000000002</v>
      </c>
      <c r="I1145">
        <v>0</v>
      </c>
      <c r="J1145" t="s">
        <v>32</v>
      </c>
    </row>
    <row r="1146" spans="1:10" x14ac:dyDescent="0.25">
      <c r="A1146">
        <v>1987</v>
      </c>
      <c r="B1146" t="s">
        <v>79</v>
      </c>
      <c r="C1146" t="e">
        <f>IF(#REF!="",C989,#REF!)</f>
        <v>#REF!</v>
      </c>
      <c r="E1146">
        <v>246.70726635580422</v>
      </c>
      <c r="F1146">
        <v>-13.173999999999999</v>
      </c>
      <c r="G1146">
        <v>0</v>
      </c>
      <c r="H1146">
        <v>678.34199999999998</v>
      </c>
      <c r="I1146">
        <v>0</v>
      </c>
      <c r="J1146" t="s">
        <v>32</v>
      </c>
    </row>
    <row r="1147" spans="1:10" x14ac:dyDescent="0.25">
      <c r="A1147">
        <v>1987</v>
      </c>
      <c r="B1147" t="s">
        <v>80</v>
      </c>
      <c r="C1147" t="e">
        <f>IF(#REF!="",C990,#REF!)</f>
        <v>#REF!</v>
      </c>
      <c r="D1147" t="s">
        <v>191</v>
      </c>
      <c r="E1147" t="s">
        <v>191</v>
      </c>
      <c r="F1147" t="s">
        <v>191</v>
      </c>
      <c r="G1147">
        <v>0</v>
      </c>
      <c r="H1147" t="s">
        <v>192</v>
      </c>
      <c r="I1147">
        <v>0</v>
      </c>
      <c r="J1147">
        <v>0.23352059164712594</v>
      </c>
    </row>
    <row r="1148" spans="1:10" x14ac:dyDescent="0.25">
      <c r="A1148">
        <v>1987</v>
      </c>
      <c r="B1148" t="s">
        <v>81</v>
      </c>
      <c r="C1148" t="e">
        <f>IF(#REF!="",C991,#REF!)</f>
        <v>#REF!</v>
      </c>
      <c r="E1148">
        <v>17.483808318539019</v>
      </c>
      <c r="F1148">
        <v>-9.1460000000000008</v>
      </c>
      <c r="G1148">
        <v>0</v>
      </c>
      <c r="H1148">
        <v>394.19299999999998</v>
      </c>
      <c r="I1148">
        <v>0</v>
      </c>
      <c r="J1148" t="s">
        <v>32</v>
      </c>
    </row>
    <row r="1149" spans="1:10" x14ac:dyDescent="0.25">
      <c r="A1149">
        <v>1987</v>
      </c>
      <c r="B1149" t="s">
        <v>82</v>
      </c>
      <c r="C1149" t="e">
        <f>IF(#REF!="",C992,#REF!)</f>
        <v>#REF!</v>
      </c>
      <c r="D1149">
        <v>11.907999999999999</v>
      </c>
      <c r="E1149">
        <v>87.360087360087363</v>
      </c>
      <c r="F1149">
        <v>5.6639999999999997</v>
      </c>
      <c r="G1149">
        <v>0</v>
      </c>
      <c r="H1149">
        <v>2561.2139999999999</v>
      </c>
      <c r="I1149">
        <v>0</v>
      </c>
      <c r="J1149" t="s">
        <v>32</v>
      </c>
    </row>
    <row r="1150" spans="1:10" x14ac:dyDescent="0.25">
      <c r="A1150">
        <v>1987</v>
      </c>
      <c r="B1150" t="s">
        <v>83</v>
      </c>
      <c r="C1150" t="e">
        <f>IF(#REF!="",C993,#REF!)</f>
        <v>#REF!</v>
      </c>
      <c r="D1150">
        <v>4.7380000000000004</v>
      </c>
      <c r="E1150">
        <v>49.453144603031689</v>
      </c>
      <c r="F1150">
        <v>4.0819999999999999</v>
      </c>
      <c r="G1150">
        <v>0</v>
      </c>
      <c r="H1150">
        <v>15363.936</v>
      </c>
      <c r="I1150">
        <v>0</v>
      </c>
      <c r="J1150">
        <v>0.20687805663707645</v>
      </c>
    </row>
    <row r="1151" spans="1:10" x14ac:dyDescent="0.25">
      <c r="A1151">
        <v>1987</v>
      </c>
      <c r="B1151" t="s">
        <v>84</v>
      </c>
      <c r="C1151" t="e">
        <f>IF(#REF!="",C994,#REF!)</f>
        <v>#REF!</v>
      </c>
      <c r="D1151">
        <v>10.632999999999999</v>
      </c>
      <c r="E1151">
        <v>39.973506298360014</v>
      </c>
      <c r="F1151">
        <v>3.2890000000000001</v>
      </c>
      <c r="G1151">
        <v>0</v>
      </c>
      <c r="H1151">
        <v>15929.35</v>
      </c>
      <c r="I1151">
        <v>0</v>
      </c>
      <c r="J1151">
        <v>0.30165148180584572</v>
      </c>
    </row>
    <row r="1152" spans="1:10" x14ac:dyDescent="0.25">
      <c r="A1152">
        <v>1987</v>
      </c>
      <c r="B1152" t="s">
        <v>85</v>
      </c>
      <c r="C1152" t="e">
        <f>IF(#REF!="",C995,#REF!)</f>
        <v>#REF!</v>
      </c>
      <c r="E1152">
        <v>87.914427613289874</v>
      </c>
      <c r="F1152">
        <v>-1</v>
      </c>
      <c r="G1152">
        <v>0</v>
      </c>
      <c r="H1152">
        <v>10264.921</v>
      </c>
      <c r="I1152">
        <v>0</v>
      </c>
      <c r="J1152" t="s">
        <v>32</v>
      </c>
    </row>
    <row r="1153" spans="1:10" x14ac:dyDescent="0.25">
      <c r="A1153">
        <v>1987</v>
      </c>
      <c r="B1153" t="s">
        <v>86</v>
      </c>
      <c r="C1153" t="e">
        <f>IF(#REF!="",C996,#REF!)</f>
        <v>#REF!</v>
      </c>
      <c r="D1153" t="s">
        <v>191</v>
      </c>
      <c r="E1153">
        <v>82.394366197183103</v>
      </c>
      <c r="F1153" t="s">
        <v>191</v>
      </c>
      <c r="G1153">
        <v>0</v>
      </c>
      <c r="H1153" t="s">
        <v>192</v>
      </c>
      <c r="I1153">
        <v>0</v>
      </c>
      <c r="J1153">
        <v>0.2700729702794275</v>
      </c>
    </row>
    <row r="1154" spans="1:10" x14ac:dyDescent="0.25">
      <c r="A1154">
        <v>1987</v>
      </c>
      <c r="B1154" t="s">
        <v>87</v>
      </c>
      <c r="C1154" t="e">
        <f>IF(#REF!="",C997,#REF!)</f>
        <v>#REF!</v>
      </c>
      <c r="D1154">
        <v>7.843</v>
      </c>
      <c r="E1154">
        <v>41.82644758589187</v>
      </c>
      <c r="F1154">
        <v>0.24199999999999999</v>
      </c>
      <c r="G1154">
        <v>0</v>
      </c>
      <c r="H1154">
        <v>16246.18</v>
      </c>
      <c r="I1154">
        <v>0</v>
      </c>
      <c r="J1154">
        <v>0.26254045264665465</v>
      </c>
    </row>
    <row r="1155" spans="1:10" x14ac:dyDescent="0.25">
      <c r="A1155">
        <v>1987</v>
      </c>
      <c r="B1155" t="s">
        <v>88</v>
      </c>
      <c r="C1155" t="e">
        <f>IF(#REF!="",C998,#REF!)</f>
        <v>#REF!</v>
      </c>
      <c r="E1155">
        <v>45.848123324396781</v>
      </c>
      <c r="F1155">
        <v>39.758000000000003</v>
      </c>
      <c r="G1155">
        <v>0</v>
      </c>
      <c r="H1155">
        <v>1001.974</v>
      </c>
      <c r="I1155">
        <v>0</v>
      </c>
      <c r="J1155">
        <v>0.35267540732095404</v>
      </c>
    </row>
    <row r="1156" spans="1:10" x14ac:dyDescent="0.25">
      <c r="A1156">
        <v>1987</v>
      </c>
      <c r="B1156" t="s">
        <v>89</v>
      </c>
      <c r="C1156" t="e">
        <f>IF(#REF!="",C999,#REF!)</f>
        <v>#REF!</v>
      </c>
      <c r="D1156">
        <v>7.1219999999999999</v>
      </c>
      <c r="E1156">
        <v>42.219255301951222</v>
      </c>
      <c r="F1156">
        <v>16.361000000000001</v>
      </c>
      <c r="G1156">
        <v>0</v>
      </c>
      <c r="H1156">
        <v>11236.946</v>
      </c>
      <c r="I1156">
        <v>0</v>
      </c>
      <c r="J1156">
        <v>0.33480518385421404</v>
      </c>
    </row>
    <row r="1157" spans="1:10" x14ac:dyDescent="0.25">
      <c r="A1157">
        <v>1987</v>
      </c>
      <c r="B1157" t="s">
        <v>90</v>
      </c>
      <c r="C1157" t="e">
        <f>IF(#REF!="",C1000,#REF!)</f>
        <v>#REF!</v>
      </c>
      <c r="E1157">
        <v>116.81653082919914</v>
      </c>
      <c r="F1157">
        <v>-0.872</v>
      </c>
      <c r="G1157">
        <v>0</v>
      </c>
      <c r="H1157">
        <v>3307.069</v>
      </c>
      <c r="I1157">
        <v>0</v>
      </c>
      <c r="J1157" t="s">
        <v>32</v>
      </c>
    </row>
    <row r="1158" spans="1:10" x14ac:dyDescent="0.25">
      <c r="A1158">
        <v>1987</v>
      </c>
      <c r="B1158" t="s">
        <v>91</v>
      </c>
      <c r="C1158" t="e">
        <f>IF(#REF!="",C1001,#REF!)</f>
        <v>#REF!</v>
      </c>
      <c r="E1158">
        <v>38.142963146521794</v>
      </c>
      <c r="F1158">
        <v>10.848000000000001</v>
      </c>
      <c r="G1158">
        <v>0</v>
      </c>
      <c r="H1158">
        <v>3359.3420000000001</v>
      </c>
      <c r="I1158">
        <v>0</v>
      </c>
      <c r="J1158">
        <v>0.51530946332354888</v>
      </c>
    </row>
    <row r="1159" spans="1:10" x14ac:dyDescent="0.25">
      <c r="A1159">
        <v>1987</v>
      </c>
      <c r="B1159" t="s">
        <v>92</v>
      </c>
      <c r="C1159" t="e">
        <f>IF(#REF!="",C1002,#REF!)</f>
        <v>#REF!</v>
      </c>
      <c r="E1159">
        <v>62.335102941299915</v>
      </c>
      <c r="F1159">
        <v>36.89</v>
      </c>
      <c r="G1159">
        <v>0</v>
      </c>
      <c r="H1159" t="s">
        <v>192</v>
      </c>
      <c r="I1159">
        <v>0</v>
      </c>
      <c r="J1159" t="s">
        <v>32</v>
      </c>
    </row>
    <row r="1160" spans="1:10" x14ac:dyDescent="0.25">
      <c r="A1160">
        <v>1987</v>
      </c>
      <c r="B1160" t="s">
        <v>93</v>
      </c>
      <c r="C1160" t="e">
        <f>IF(#REF!="",C1003,#REF!)</f>
        <v>#REF!</v>
      </c>
      <c r="E1160">
        <v>50.323153948288144</v>
      </c>
      <c r="F1160">
        <v>119.58499999999999</v>
      </c>
      <c r="G1160">
        <v>0</v>
      </c>
      <c r="H1160">
        <v>907.15300000000002</v>
      </c>
      <c r="I1160">
        <v>0</v>
      </c>
      <c r="J1160" t="s">
        <v>32</v>
      </c>
    </row>
    <row r="1161" spans="1:10" x14ac:dyDescent="0.25">
      <c r="A1161">
        <v>1987</v>
      </c>
      <c r="B1161" t="s">
        <v>94</v>
      </c>
      <c r="C1161" t="e">
        <f>IF(#REF!="",C1004,#REF!)</f>
        <v>#REF!</v>
      </c>
      <c r="E1161">
        <v>170.33092459479354</v>
      </c>
      <c r="F1161">
        <v>28.7</v>
      </c>
      <c r="G1161">
        <v>0</v>
      </c>
      <c r="H1161">
        <v>2000.9349999999999</v>
      </c>
      <c r="I1161">
        <v>0</v>
      </c>
      <c r="J1161" t="s">
        <v>32</v>
      </c>
    </row>
    <row r="1162" spans="1:10" x14ac:dyDescent="0.25">
      <c r="A1162">
        <v>1987</v>
      </c>
      <c r="B1162" t="s">
        <v>95</v>
      </c>
      <c r="C1162" t="e">
        <f>IF(#REF!="",C1005,#REF!)</f>
        <v>#REF!</v>
      </c>
      <c r="E1162" t="s">
        <v>191</v>
      </c>
      <c r="F1162">
        <v>-11.449</v>
      </c>
      <c r="G1162">
        <v>0</v>
      </c>
      <c r="H1162">
        <v>1247.894</v>
      </c>
      <c r="I1162">
        <v>0</v>
      </c>
      <c r="J1162">
        <v>0.50762490117272663</v>
      </c>
    </row>
    <row r="1163" spans="1:10" x14ac:dyDescent="0.25">
      <c r="A1163">
        <v>1987</v>
      </c>
      <c r="B1163" t="s">
        <v>96</v>
      </c>
      <c r="C1163" t="e">
        <f>IF(#REF!="",C1006,#REF!)</f>
        <v>#REF!</v>
      </c>
      <c r="D1163">
        <v>7.0919999999999996</v>
      </c>
      <c r="E1163">
        <v>48.789885987062334</v>
      </c>
      <c r="F1163">
        <v>2.4870000000000001</v>
      </c>
      <c r="G1163">
        <v>0</v>
      </c>
      <c r="H1163">
        <v>1854.806</v>
      </c>
      <c r="I1163">
        <v>0</v>
      </c>
      <c r="J1163" t="s">
        <v>32</v>
      </c>
    </row>
    <row r="1164" spans="1:10" x14ac:dyDescent="0.25">
      <c r="A1164">
        <v>1987</v>
      </c>
      <c r="B1164" t="s">
        <v>97</v>
      </c>
      <c r="C1164" t="e">
        <f>IF(#REF!="",C1007,#REF!)</f>
        <v>#REF!</v>
      </c>
      <c r="D1164">
        <v>1.736</v>
      </c>
      <c r="E1164" t="s">
        <v>192</v>
      </c>
      <c r="F1164">
        <v>5.7160000000000002</v>
      </c>
      <c r="G1164">
        <v>0</v>
      </c>
      <c r="H1164">
        <v>13885.466</v>
      </c>
      <c r="I1164">
        <v>0</v>
      </c>
      <c r="J1164">
        <v>0.35326419076254195</v>
      </c>
    </row>
    <row r="1165" spans="1:10" x14ac:dyDescent="0.25">
      <c r="A1165">
        <v>1987</v>
      </c>
      <c r="B1165" t="s">
        <v>98</v>
      </c>
      <c r="C1165" t="e">
        <f>IF(#REF!="",C1008,#REF!)</f>
        <v>#REF!</v>
      </c>
      <c r="D1165">
        <v>0.315</v>
      </c>
      <c r="E1165" t="s">
        <v>191</v>
      </c>
      <c r="F1165">
        <v>8.6820000000000004</v>
      </c>
      <c r="G1165">
        <v>0</v>
      </c>
      <c r="H1165">
        <v>9941.0959999999995</v>
      </c>
      <c r="I1165">
        <v>0</v>
      </c>
      <c r="J1165">
        <v>0.24220695894817978</v>
      </c>
    </row>
    <row r="1166" spans="1:10" x14ac:dyDescent="0.25">
      <c r="A1166">
        <v>1987</v>
      </c>
      <c r="B1166" t="s">
        <v>99</v>
      </c>
      <c r="C1166" t="e">
        <f>IF(#REF!="",C1009,#REF!)</f>
        <v>#REF!</v>
      </c>
      <c r="D1166">
        <v>0.441</v>
      </c>
      <c r="E1166">
        <v>67.842303378321617</v>
      </c>
      <c r="F1166">
        <v>18.763000000000002</v>
      </c>
      <c r="G1166">
        <v>0</v>
      </c>
      <c r="H1166">
        <v>17443.52</v>
      </c>
      <c r="I1166">
        <v>0</v>
      </c>
      <c r="J1166" t="s">
        <v>32</v>
      </c>
    </row>
    <row r="1167" spans="1:10" x14ac:dyDescent="0.25">
      <c r="A1167">
        <v>1987</v>
      </c>
      <c r="B1167" t="s">
        <v>100</v>
      </c>
      <c r="C1167" t="e">
        <f>IF(#REF!="",C1010,#REF!)</f>
        <v>#REF!</v>
      </c>
      <c r="E1167">
        <v>12.367918667506581</v>
      </c>
      <c r="F1167">
        <v>8.7989999999999995</v>
      </c>
      <c r="G1167">
        <v>0</v>
      </c>
      <c r="H1167">
        <v>939.98199999999997</v>
      </c>
      <c r="I1167">
        <v>0</v>
      </c>
      <c r="J1167">
        <v>0.45726269655449447</v>
      </c>
    </row>
    <row r="1168" spans="1:10" x14ac:dyDescent="0.25">
      <c r="A1168">
        <v>1987</v>
      </c>
      <c r="B1168" t="s">
        <v>101</v>
      </c>
      <c r="C1168" t="e">
        <f>IF(#REF!="",C1011,#REF!)</f>
        <v>#REF!</v>
      </c>
      <c r="D1168">
        <v>2.5499999999999998</v>
      </c>
      <c r="E1168">
        <v>46.331705773882135</v>
      </c>
      <c r="F1168">
        <v>9.2729999999999997</v>
      </c>
      <c r="G1168">
        <v>0</v>
      </c>
      <c r="H1168">
        <v>2212.598</v>
      </c>
      <c r="I1168">
        <v>0</v>
      </c>
      <c r="J1168">
        <v>0.33052649120951805</v>
      </c>
    </row>
    <row r="1169" spans="1:10" x14ac:dyDescent="0.25">
      <c r="A1169">
        <v>1987</v>
      </c>
      <c r="B1169" t="s">
        <v>102</v>
      </c>
      <c r="C1169" t="e">
        <f>IF(#REF!="",C1012,#REF!)</f>
        <v>#REF!</v>
      </c>
      <c r="D1169">
        <v>18.8</v>
      </c>
      <c r="E1169">
        <v>100.84491658763417</v>
      </c>
      <c r="F1169">
        <v>3.1539999999999999</v>
      </c>
      <c r="G1169">
        <v>0</v>
      </c>
      <c r="H1169">
        <v>11114.655000000001</v>
      </c>
      <c r="I1169">
        <v>1</v>
      </c>
      <c r="J1169">
        <v>0.32815259977828626</v>
      </c>
    </row>
    <row r="1170" spans="1:10" x14ac:dyDescent="0.25">
      <c r="A1170">
        <v>1987</v>
      </c>
      <c r="B1170" t="s">
        <v>103</v>
      </c>
      <c r="C1170" t="e">
        <f>IF(#REF!="",C1013,#REF!)</f>
        <v>#REF!</v>
      </c>
      <c r="D1170">
        <v>6.0570000000000004</v>
      </c>
      <c r="E1170">
        <v>96.303829056361124</v>
      </c>
      <c r="F1170">
        <v>19.853000000000002</v>
      </c>
      <c r="G1170">
        <v>0</v>
      </c>
      <c r="H1170">
        <v>11245.423000000001</v>
      </c>
      <c r="I1170">
        <v>0</v>
      </c>
      <c r="J1170">
        <v>0.30982776863630435</v>
      </c>
    </row>
    <row r="1171" spans="1:10" x14ac:dyDescent="0.25">
      <c r="A1171">
        <v>1987</v>
      </c>
      <c r="B1171" t="s">
        <v>104</v>
      </c>
      <c r="C1171" t="e">
        <f>IF(#REF!="",C1014,#REF!)</f>
        <v>#REF!</v>
      </c>
      <c r="D1171">
        <v>9.625</v>
      </c>
      <c r="E1171">
        <v>35.658780244861163</v>
      </c>
      <c r="F1171">
        <v>4.72</v>
      </c>
      <c r="G1171">
        <v>0</v>
      </c>
      <c r="H1171">
        <v>15699.616</v>
      </c>
      <c r="I1171">
        <v>0</v>
      </c>
      <c r="J1171">
        <v>0.33266277313232429</v>
      </c>
    </row>
    <row r="1172" spans="1:10" x14ac:dyDescent="0.25">
      <c r="A1172">
        <v>1987</v>
      </c>
      <c r="B1172" t="s">
        <v>105</v>
      </c>
      <c r="C1172" t="e">
        <f>IF(#REF!="",C1015,#REF!)</f>
        <v>#REF!</v>
      </c>
      <c r="D1172">
        <v>20.968</v>
      </c>
      <c r="E1172">
        <v>92.869227538047014</v>
      </c>
      <c r="F1172">
        <v>11.2</v>
      </c>
      <c r="G1172">
        <v>0</v>
      </c>
      <c r="H1172">
        <v>4646.9250000000002</v>
      </c>
      <c r="I1172">
        <v>0</v>
      </c>
      <c r="J1172">
        <v>0.43266719995543007</v>
      </c>
    </row>
    <row r="1173" spans="1:10" x14ac:dyDescent="0.25">
      <c r="A1173">
        <v>1987</v>
      </c>
      <c r="B1173" t="s">
        <v>106</v>
      </c>
      <c r="C1173" t="e">
        <f>IF(#REF!="",C1016,#REF!)</f>
        <v>#REF!</v>
      </c>
      <c r="D1173">
        <v>2.85</v>
      </c>
      <c r="E1173">
        <v>17.352196991862488</v>
      </c>
      <c r="F1173">
        <v>0.13900000000000001</v>
      </c>
      <c r="G1173">
        <v>0</v>
      </c>
      <c r="H1173">
        <v>14549.101000000001</v>
      </c>
      <c r="I1173">
        <v>0</v>
      </c>
      <c r="J1173">
        <v>0.2557582141077796</v>
      </c>
    </row>
    <row r="1174" spans="1:10" x14ac:dyDescent="0.25">
      <c r="A1174">
        <v>1987</v>
      </c>
      <c r="B1174" t="s">
        <v>107</v>
      </c>
      <c r="C1174" t="e">
        <f>IF(#REF!="",C1017,#REF!)</f>
        <v>#REF!</v>
      </c>
      <c r="D1174">
        <v>8.391</v>
      </c>
      <c r="E1174">
        <v>90.778684680310917</v>
      </c>
      <c r="F1174">
        <v>-0.21</v>
      </c>
      <c r="G1174">
        <v>0</v>
      </c>
      <c r="H1174">
        <v>5130.9359999999997</v>
      </c>
      <c r="I1174">
        <v>0</v>
      </c>
      <c r="J1174">
        <v>0.35363970911780074</v>
      </c>
    </row>
    <row r="1175" spans="1:10" x14ac:dyDescent="0.25">
      <c r="A1175">
        <v>1987</v>
      </c>
      <c r="B1175" t="s">
        <v>108</v>
      </c>
      <c r="C1175" t="e">
        <f>IF(#REF!="",C1018,#REF!)</f>
        <v>#REF!</v>
      </c>
      <c r="D1175" t="s">
        <v>191</v>
      </c>
      <c r="E1175" t="s">
        <v>191</v>
      </c>
      <c r="F1175" t="s">
        <v>191</v>
      </c>
      <c r="G1175">
        <v>0</v>
      </c>
      <c r="H1175" t="s">
        <v>192</v>
      </c>
      <c r="I1175">
        <v>0</v>
      </c>
      <c r="J1175">
        <v>0.23817898550698918</v>
      </c>
    </row>
    <row r="1176" spans="1:10" x14ac:dyDescent="0.25">
      <c r="A1176">
        <v>1987</v>
      </c>
      <c r="B1176" t="s">
        <v>109</v>
      </c>
      <c r="C1176" t="e">
        <f>IF(#REF!="",C1019,#REF!)</f>
        <v>#REF!</v>
      </c>
      <c r="E1176">
        <v>47.702768005684845</v>
      </c>
      <c r="F1176">
        <v>13.007</v>
      </c>
      <c r="G1176">
        <v>0</v>
      </c>
      <c r="H1176">
        <v>1388.683</v>
      </c>
      <c r="I1176">
        <v>0</v>
      </c>
      <c r="J1176">
        <v>0.51472121127816128</v>
      </c>
    </row>
    <row r="1177" spans="1:10" x14ac:dyDescent="0.25">
      <c r="A1177">
        <v>1987</v>
      </c>
      <c r="B1177" t="s">
        <v>110</v>
      </c>
      <c r="C1177" t="e">
        <f>IF(#REF!="",C1020,#REF!)</f>
        <v>#REF!</v>
      </c>
      <c r="D1177">
        <v>3.1080000000000001</v>
      </c>
      <c r="E1177" t="s">
        <v>192</v>
      </c>
      <c r="F1177">
        <v>3.048</v>
      </c>
      <c r="G1177">
        <v>0</v>
      </c>
      <c r="H1177">
        <v>5538.9059999999999</v>
      </c>
      <c r="I1177">
        <v>0</v>
      </c>
      <c r="J1177">
        <v>0.32204997528431023</v>
      </c>
    </row>
    <row r="1178" spans="1:10" x14ac:dyDescent="0.25">
      <c r="A1178">
        <v>1987</v>
      </c>
      <c r="B1178" t="s">
        <v>111</v>
      </c>
      <c r="C1178" t="e">
        <f>IF(#REF!="",C1021,#REF!)</f>
        <v>#REF!</v>
      </c>
      <c r="D1178" t="s">
        <v>191</v>
      </c>
      <c r="E1178" t="s">
        <v>191</v>
      </c>
      <c r="F1178" t="s">
        <v>191</v>
      </c>
      <c r="G1178">
        <v>0</v>
      </c>
      <c r="H1178" t="s">
        <v>192</v>
      </c>
      <c r="I1178">
        <v>0</v>
      </c>
      <c r="J1178">
        <v>0.230579074149908</v>
      </c>
    </row>
    <row r="1179" spans="1:10" x14ac:dyDescent="0.25">
      <c r="A1179">
        <v>1987</v>
      </c>
      <c r="B1179" t="s">
        <v>112</v>
      </c>
      <c r="C1179" t="e">
        <f>IF(#REF!="",C1022,#REF!)</f>
        <v>#REF!</v>
      </c>
      <c r="D1179" t="s">
        <v>191</v>
      </c>
      <c r="E1179" t="s">
        <v>191</v>
      </c>
      <c r="F1179" t="s">
        <v>191</v>
      </c>
      <c r="G1179">
        <v>0</v>
      </c>
      <c r="H1179" t="s">
        <v>192</v>
      </c>
      <c r="I1179">
        <v>0</v>
      </c>
      <c r="J1179">
        <v>0.22404467028240826</v>
      </c>
    </row>
    <row r="1180" spans="1:10" x14ac:dyDescent="0.25">
      <c r="A1180">
        <v>1987</v>
      </c>
      <c r="B1180" t="s">
        <v>113</v>
      </c>
      <c r="C1180" t="e">
        <f>IF(#REF!="",C1023,#REF!)</f>
        <v>#REF!</v>
      </c>
      <c r="E1180" t="s">
        <v>191</v>
      </c>
      <c r="F1180">
        <v>487.2</v>
      </c>
      <c r="G1180">
        <v>0</v>
      </c>
      <c r="H1180">
        <v>12037.543</v>
      </c>
      <c r="I1180">
        <v>0</v>
      </c>
      <c r="J1180" t="s">
        <v>32</v>
      </c>
    </row>
    <row r="1181" spans="1:10" x14ac:dyDescent="0.25">
      <c r="A1181">
        <v>1987</v>
      </c>
      <c r="B1181" t="s">
        <v>114</v>
      </c>
      <c r="C1181" t="e">
        <f>IF(#REF!="",C1024,#REF!)</f>
        <v>#REF!</v>
      </c>
      <c r="E1181">
        <v>145.46367021276595</v>
      </c>
      <c r="F1181">
        <v>11.632</v>
      </c>
      <c r="G1181">
        <v>0</v>
      </c>
      <c r="H1181">
        <v>673.37099999999998</v>
      </c>
      <c r="I1181">
        <v>0</v>
      </c>
      <c r="J1181">
        <v>0.59081166467001278</v>
      </c>
    </row>
    <row r="1182" spans="1:10" x14ac:dyDescent="0.25">
      <c r="A1182">
        <v>1987</v>
      </c>
      <c r="B1182" t="s">
        <v>115</v>
      </c>
      <c r="C1182" t="e">
        <f>IF(#REF!="",C1025,#REF!)</f>
        <v>#REF!</v>
      </c>
      <c r="E1182" t="s">
        <v>191</v>
      </c>
      <c r="F1182" t="s">
        <v>191</v>
      </c>
      <c r="G1182">
        <v>0</v>
      </c>
      <c r="H1182" t="s">
        <v>192</v>
      </c>
      <c r="I1182">
        <v>0</v>
      </c>
      <c r="J1182" t="s">
        <v>32</v>
      </c>
    </row>
    <row r="1183" spans="1:10" x14ac:dyDescent="0.25">
      <c r="A1183">
        <v>1987</v>
      </c>
      <c r="B1183" t="s">
        <v>116</v>
      </c>
      <c r="C1183" t="e">
        <f>IF(#REF!="",C1026,#REF!)</f>
        <v>#REF!</v>
      </c>
      <c r="D1183" t="s">
        <v>191</v>
      </c>
      <c r="E1183" t="s">
        <v>191</v>
      </c>
      <c r="F1183" t="s">
        <v>191</v>
      </c>
      <c r="G1183">
        <v>0</v>
      </c>
      <c r="H1183" t="s">
        <v>192</v>
      </c>
      <c r="I1183">
        <v>0</v>
      </c>
      <c r="J1183">
        <v>0.20856332069219546</v>
      </c>
    </row>
    <row r="1184" spans="1:10" x14ac:dyDescent="0.25">
      <c r="A1184">
        <v>1987</v>
      </c>
      <c r="B1184" t="s">
        <v>117</v>
      </c>
      <c r="C1184" t="e">
        <f>IF(#REF!="",C1027,#REF!)</f>
        <v>#REF!</v>
      </c>
      <c r="D1184">
        <v>1.669</v>
      </c>
      <c r="E1184">
        <v>183.04646301593868</v>
      </c>
      <c r="F1184">
        <v>-0.1</v>
      </c>
      <c r="G1184">
        <v>0</v>
      </c>
      <c r="H1184">
        <v>26700.758000000002</v>
      </c>
      <c r="I1184">
        <v>0</v>
      </c>
      <c r="J1184">
        <v>0.24250218635381654</v>
      </c>
    </row>
    <row r="1185" spans="1:10" x14ac:dyDescent="0.25">
      <c r="A1185">
        <v>1987</v>
      </c>
      <c r="B1185" t="s">
        <v>118</v>
      </c>
      <c r="C1185" t="e">
        <f>IF(#REF!="",C1028,#REF!)</f>
        <v>#REF!</v>
      </c>
      <c r="D1185" t="s">
        <v>191</v>
      </c>
      <c r="E1185" t="s">
        <v>192</v>
      </c>
      <c r="F1185" t="s">
        <v>191</v>
      </c>
      <c r="G1185">
        <v>0</v>
      </c>
      <c r="H1185" t="s">
        <v>192</v>
      </c>
      <c r="I1185">
        <v>0</v>
      </c>
      <c r="J1185" t="s">
        <v>32</v>
      </c>
    </row>
    <row r="1186" spans="1:10" x14ac:dyDescent="0.25">
      <c r="A1186">
        <v>1987</v>
      </c>
      <c r="B1186" t="s">
        <v>119</v>
      </c>
      <c r="C1186" t="e">
        <f>IF(#REF!="",C1029,#REF!)</f>
        <v>#REF!</v>
      </c>
      <c r="E1186">
        <v>39.070526738908761</v>
      </c>
      <c r="F1186">
        <v>15.461</v>
      </c>
      <c r="G1186">
        <v>0</v>
      </c>
      <c r="H1186">
        <v>917.173</v>
      </c>
      <c r="I1186">
        <v>0</v>
      </c>
      <c r="J1186" t="s">
        <v>32</v>
      </c>
    </row>
    <row r="1187" spans="1:10" x14ac:dyDescent="0.25">
      <c r="A1187">
        <v>1987</v>
      </c>
      <c r="B1187" t="s">
        <v>120</v>
      </c>
      <c r="C1187" t="e">
        <f>IF(#REF!="",C1030,#REF!)</f>
        <v>#REF!</v>
      </c>
      <c r="E1187">
        <v>53.262410430371155</v>
      </c>
      <c r="F1187">
        <v>25.053000000000001</v>
      </c>
      <c r="G1187">
        <v>0</v>
      </c>
      <c r="H1187">
        <v>307.64100000000002</v>
      </c>
      <c r="I1187">
        <v>0</v>
      </c>
      <c r="J1187">
        <v>0.57210321470748549</v>
      </c>
    </row>
    <row r="1188" spans="1:10" x14ac:dyDescent="0.25">
      <c r="A1188">
        <v>1987</v>
      </c>
      <c r="B1188" t="s">
        <v>121</v>
      </c>
      <c r="C1188" t="e">
        <f>IF(#REF!="",C1031,#REF!)</f>
        <v>#REF!</v>
      </c>
      <c r="D1188">
        <v>8.2070000000000007</v>
      </c>
      <c r="E1188">
        <v>111.91959524234572</v>
      </c>
      <c r="F1188">
        <v>0.73699999999999999</v>
      </c>
      <c r="G1188">
        <v>0</v>
      </c>
      <c r="H1188">
        <v>4943.8040000000001</v>
      </c>
      <c r="I1188">
        <v>0</v>
      </c>
      <c r="J1188">
        <v>0.4151498146944268</v>
      </c>
    </row>
    <row r="1189" spans="1:10" x14ac:dyDescent="0.25">
      <c r="A1189">
        <v>1987</v>
      </c>
      <c r="B1189" t="s">
        <v>122</v>
      </c>
      <c r="C1189" t="e">
        <f>IF(#REF!="",C1032,#REF!)</f>
        <v>#REF!</v>
      </c>
      <c r="E1189">
        <v>145.89190019193859</v>
      </c>
      <c r="F1189">
        <v>11.7</v>
      </c>
      <c r="G1189">
        <v>0</v>
      </c>
      <c r="H1189">
        <v>2256.6889999999999</v>
      </c>
      <c r="I1189">
        <v>0</v>
      </c>
      <c r="J1189" t="s">
        <v>32</v>
      </c>
    </row>
    <row r="1190" spans="1:10" x14ac:dyDescent="0.25">
      <c r="A1190">
        <v>1987</v>
      </c>
      <c r="B1190" t="s">
        <v>123</v>
      </c>
      <c r="C1190" t="e">
        <f>IF(#REF!="",C1033,#REF!)</f>
        <v>#REF!</v>
      </c>
      <c r="E1190">
        <v>49.64832258885378</v>
      </c>
      <c r="F1190">
        <v>-14.936</v>
      </c>
      <c r="G1190">
        <v>0</v>
      </c>
      <c r="H1190">
        <v>592.25800000000004</v>
      </c>
      <c r="I1190">
        <v>0</v>
      </c>
      <c r="J1190" t="s">
        <v>32</v>
      </c>
    </row>
    <row r="1191" spans="1:10" x14ac:dyDescent="0.25">
      <c r="A1191">
        <v>1987</v>
      </c>
      <c r="B1191" t="s">
        <v>124</v>
      </c>
      <c r="C1191" t="e">
        <f>IF(#REF!="",C1034,#REF!)</f>
        <v>#REF!</v>
      </c>
      <c r="D1191">
        <v>8.1999999999999993</v>
      </c>
      <c r="E1191">
        <v>148.04795881071374</v>
      </c>
      <c r="F1191">
        <v>0.41599999999999998</v>
      </c>
      <c r="G1191">
        <v>0</v>
      </c>
      <c r="H1191" t="s">
        <v>192</v>
      </c>
      <c r="I1191">
        <v>0</v>
      </c>
      <c r="J1191" t="s">
        <v>32</v>
      </c>
    </row>
    <row r="1192" spans="1:10" x14ac:dyDescent="0.25">
      <c r="A1192">
        <v>1987</v>
      </c>
      <c r="B1192" t="s">
        <v>125</v>
      </c>
      <c r="C1192" t="e">
        <f>IF(#REF!="",C1035,#REF!)</f>
        <v>#REF!</v>
      </c>
      <c r="E1192">
        <v>115.67394601990517</v>
      </c>
      <c r="F1192" t="s">
        <v>191</v>
      </c>
      <c r="G1192">
        <v>0</v>
      </c>
      <c r="H1192" t="s">
        <v>192</v>
      </c>
      <c r="I1192">
        <v>0</v>
      </c>
      <c r="J1192">
        <v>0.41373804314191953</v>
      </c>
    </row>
    <row r="1193" spans="1:10" x14ac:dyDescent="0.25">
      <c r="A1193">
        <v>1987</v>
      </c>
      <c r="B1193" t="s">
        <v>126</v>
      </c>
      <c r="C1193" t="e">
        <f>IF(#REF!="",C1036,#REF!)</f>
        <v>#REF!</v>
      </c>
      <c r="D1193">
        <v>4.9180000000000001</v>
      </c>
      <c r="E1193">
        <v>126.54293500133922</v>
      </c>
      <c r="F1193">
        <v>0.71899999999999997</v>
      </c>
      <c r="G1193">
        <v>0</v>
      </c>
      <c r="H1193">
        <v>3401.4369999999999</v>
      </c>
      <c r="I1193">
        <v>0</v>
      </c>
      <c r="J1193">
        <v>0.36730608962302985</v>
      </c>
    </row>
    <row r="1194" spans="1:10" x14ac:dyDescent="0.25">
      <c r="A1194">
        <v>1987</v>
      </c>
      <c r="B1194" t="s">
        <v>127</v>
      </c>
      <c r="C1194" t="e">
        <f>IF(#REF!="",C1037,#REF!)</f>
        <v>#REF!</v>
      </c>
      <c r="D1194">
        <v>3.883</v>
      </c>
      <c r="E1194">
        <v>32.884249978776467</v>
      </c>
      <c r="F1194">
        <v>131.96199999999999</v>
      </c>
      <c r="G1194">
        <v>0</v>
      </c>
      <c r="H1194">
        <v>7256.7730000000001</v>
      </c>
      <c r="I1194">
        <v>0</v>
      </c>
      <c r="J1194">
        <v>0.45998307338980743</v>
      </c>
    </row>
    <row r="1195" spans="1:10" x14ac:dyDescent="0.25">
      <c r="A1195">
        <v>1987</v>
      </c>
      <c r="B1195" t="s">
        <v>128</v>
      </c>
      <c r="C1195" t="e">
        <f>IF(#REF!="",C1038,#REF!)</f>
        <v>#REF!</v>
      </c>
      <c r="D1195" t="s">
        <v>191</v>
      </c>
      <c r="E1195" t="s">
        <v>191</v>
      </c>
      <c r="F1195" t="s">
        <v>191</v>
      </c>
      <c r="G1195">
        <v>0</v>
      </c>
      <c r="H1195" t="s">
        <v>192</v>
      </c>
      <c r="I1195">
        <v>0</v>
      </c>
      <c r="J1195">
        <v>0.23074122938998912</v>
      </c>
    </row>
    <row r="1196" spans="1:10" x14ac:dyDescent="0.25">
      <c r="A1196">
        <v>1987</v>
      </c>
      <c r="B1196" t="s">
        <v>129</v>
      </c>
      <c r="C1196" t="e">
        <f>IF(#REF!="",C1039,#REF!)</f>
        <v>#REF!</v>
      </c>
      <c r="D1196" t="s">
        <v>191</v>
      </c>
      <c r="E1196">
        <v>103.06555561431627</v>
      </c>
      <c r="F1196" t="s">
        <v>191</v>
      </c>
      <c r="G1196">
        <v>0</v>
      </c>
      <c r="H1196" t="s">
        <v>192</v>
      </c>
      <c r="I1196">
        <v>0</v>
      </c>
      <c r="J1196" t="s">
        <v>32</v>
      </c>
    </row>
    <row r="1197" spans="1:10" x14ac:dyDescent="0.25">
      <c r="A1197">
        <v>1987</v>
      </c>
      <c r="B1197" t="s">
        <v>130</v>
      </c>
      <c r="C1197" t="e">
        <f>IF(#REF!="",C1040,#REF!)</f>
        <v>#REF!</v>
      </c>
      <c r="E1197" t="s">
        <v>191</v>
      </c>
      <c r="F1197" t="s">
        <v>191</v>
      </c>
      <c r="G1197">
        <v>0</v>
      </c>
      <c r="H1197" t="s">
        <v>192</v>
      </c>
      <c r="I1197">
        <v>0</v>
      </c>
      <c r="J1197" t="s">
        <v>32</v>
      </c>
    </row>
    <row r="1198" spans="1:10" x14ac:dyDescent="0.25">
      <c r="A1198">
        <v>1987</v>
      </c>
      <c r="B1198" t="s">
        <v>131</v>
      </c>
      <c r="C1198" t="e">
        <f>IF(#REF!="",C1041,#REF!)</f>
        <v>#REF!</v>
      </c>
      <c r="D1198" t="s">
        <v>191</v>
      </c>
      <c r="E1198">
        <v>51.536982556927427</v>
      </c>
      <c r="F1198">
        <v>2.6989999999999998</v>
      </c>
      <c r="G1198">
        <v>0</v>
      </c>
      <c r="H1198">
        <v>2191.8150000000001</v>
      </c>
      <c r="I1198">
        <v>0</v>
      </c>
      <c r="J1198">
        <v>0.38159615272699399</v>
      </c>
    </row>
    <row r="1199" spans="1:10" x14ac:dyDescent="0.25">
      <c r="A1199">
        <v>1987</v>
      </c>
      <c r="B1199" t="s">
        <v>132</v>
      </c>
      <c r="C1199" t="e">
        <f>IF(#REF!="",C1042,#REF!)</f>
        <v>#REF!</v>
      </c>
      <c r="E1199">
        <v>38.02624097691519</v>
      </c>
      <c r="F1199">
        <v>164.11500000000001</v>
      </c>
      <c r="G1199">
        <v>0</v>
      </c>
      <c r="H1199">
        <v>182.41900000000001</v>
      </c>
      <c r="I1199">
        <v>0</v>
      </c>
      <c r="J1199" t="s">
        <v>32</v>
      </c>
    </row>
    <row r="1200" spans="1:10" x14ac:dyDescent="0.25">
      <c r="A1200">
        <v>1987</v>
      </c>
      <c r="B1200" t="s">
        <v>133</v>
      </c>
      <c r="C1200" t="e">
        <f>IF(#REF!="",C1043,#REF!)</f>
        <v>#REF!</v>
      </c>
      <c r="E1200">
        <v>97.408338363180107</v>
      </c>
      <c r="F1200" t="s">
        <v>191</v>
      </c>
      <c r="G1200">
        <v>0</v>
      </c>
      <c r="H1200" t="s">
        <v>192</v>
      </c>
      <c r="I1200">
        <v>0</v>
      </c>
      <c r="J1200" t="s">
        <v>32</v>
      </c>
    </row>
    <row r="1201" spans="1:10" x14ac:dyDescent="0.25">
      <c r="A1201">
        <v>1987</v>
      </c>
      <c r="B1201" t="s">
        <v>134</v>
      </c>
      <c r="C1201" t="e">
        <f>IF(#REF!="",C1044,#REF!)</f>
        <v>#REF!</v>
      </c>
      <c r="E1201">
        <v>32.719889139421269</v>
      </c>
      <c r="F1201">
        <v>13.285</v>
      </c>
      <c r="G1201">
        <v>0</v>
      </c>
      <c r="H1201">
        <v>649.79100000000005</v>
      </c>
      <c r="I1201">
        <v>0</v>
      </c>
      <c r="J1201" t="s">
        <v>32</v>
      </c>
    </row>
    <row r="1202" spans="1:10" x14ac:dyDescent="0.25">
      <c r="A1202">
        <v>1987</v>
      </c>
      <c r="B1202" t="s">
        <v>135</v>
      </c>
      <c r="C1202" t="e">
        <f>IF(#REF!="",C1045,#REF!)</f>
        <v>#REF!</v>
      </c>
      <c r="D1202">
        <v>6.3369999999999997</v>
      </c>
      <c r="E1202">
        <v>97.706627405222974</v>
      </c>
      <c r="F1202">
        <v>-1</v>
      </c>
      <c r="G1202">
        <v>0</v>
      </c>
      <c r="H1202">
        <v>16891.339</v>
      </c>
      <c r="I1202">
        <v>0</v>
      </c>
      <c r="J1202">
        <v>0.23570323500522344</v>
      </c>
    </row>
    <row r="1203" spans="1:10" x14ac:dyDescent="0.25">
      <c r="A1203">
        <v>1987</v>
      </c>
      <c r="B1203" t="s">
        <v>136</v>
      </c>
      <c r="C1203" t="e">
        <f>IF(#REF!="",C1046,#REF!)</f>
        <v>#REF!</v>
      </c>
      <c r="D1203">
        <v>4.05</v>
      </c>
      <c r="E1203">
        <v>50.479684907762781</v>
      </c>
      <c r="F1203">
        <v>15.762</v>
      </c>
      <c r="G1203">
        <v>0</v>
      </c>
      <c r="H1203">
        <v>13688.064</v>
      </c>
      <c r="I1203">
        <v>0</v>
      </c>
      <c r="J1203">
        <v>0.27154386875241299</v>
      </c>
    </row>
    <row r="1204" spans="1:10" x14ac:dyDescent="0.25">
      <c r="A1204">
        <v>1987</v>
      </c>
      <c r="B1204" t="s">
        <v>137</v>
      </c>
      <c r="C1204" t="e">
        <f>IF(#REF!="",C1047,#REF!)</f>
        <v>#REF!</v>
      </c>
      <c r="D1204">
        <v>14</v>
      </c>
      <c r="E1204">
        <v>25.531049349314451</v>
      </c>
      <c r="F1204">
        <v>13109.5</v>
      </c>
      <c r="G1204">
        <v>0</v>
      </c>
      <c r="H1204" t="s">
        <v>192</v>
      </c>
      <c r="I1204">
        <v>0</v>
      </c>
      <c r="J1204" t="s">
        <v>32</v>
      </c>
    </row>
    <row r="1205" spans="1:10" x14ac:dyDescent="0.25">
      <c r="A1205">
        <v>1987</v>
      </c>
      <c r="B1205" t="s">
        <v>138</v>
      </c>
      <c r="C1205" t="e">
        <f>IF(#REF!="",C1048,#REF!)</f>
        <v>#REF!</v>
      </c>
      <c r="E1205">
        <v>45.984511437125022</v>
      </c>
      <c r="F1205">
        <v>-6.6390000000000002</v>
      </c>
      <c r="G1205">
        <v>0</v>
      </c>
      <c r="H1205">
        <v>544.47</v>
      </c>
      <c r="I1205">
        <v>0</v>
      </c>
      <c r="J1205" t="s">
        <v>32</v>
      </c>
    </row>
    <row r="1206" spans="1:10" x14ac:dyDescent="0.25">
      <c r="A1206">
        <v>1987</v>
      </c>
      <c r="B1206" t="s">
        <v>139</v>
      </c>
      <c r="C1206" t="e">
        <f>IF(#REF!="",C1049,#REF!)</f>
        <v>#REF!</v>
      </c>
      <c r="D1206" t="s">
        <v>191</v>
      </c>
      <c r="E1206">
        <v>41.646662275753123</v>
      </c>
      <c r="F1206">
        <v>11.765000000000001</v>
      </c>
      <c r="G1206">
        <v>0</v>
      </c>
      <c r="H1206">
        <v>970.346</v>
      </c>
      <c r="I1206">
        <v>0</v>
      </c>
      <c r="J1206">
        <v>0.39974136086397394</v>
      </c>
    </row>
    <row r="1207" spans="1:10" x14ac:dyDescent="0.25">
      <c r="A1207">
        <v>1987</v>
      </c>
      <c r="B1207" t="s">
        <v>140</v>
      </c>
      <c r="C1207" t="e">
        <f>IF(#REF!="",C1050,#REF!)</f>
        <v>#REF!</v>
      </c>
      <c r="D1207">
        <v>2.0840000000000001</v>
      </c>
      <c r="E1207">
        <v>67.000820399860643</v>
      </c>
      <c r="F1207">
        <v>8.7219999999999995</v>
      </c>
      <c r="G1207">
        <v>0</v>
      </c>
      <c r="H1207">
        <v>24396.282999999999</v>
      </c>
      <c r="I1207">
        <v>0</v>
      </c>
      <c r="J1207">
        <v>0.2294944585755814</v>
      </c>
    </row>
    <row r="1208" spans="1:10" x14ac:dyDescent="0.25">
      <c r="A1208">
        <v>1987</v>
      </c>
      <c r="B1208" t="s">
        <v>141</v>
      </c>
      <c r="C1208" t="e">
        <f>IF(#REF!="",C1051,#REF!)</f>
        <v>#REF!</v>
      </c>
      <c r="D1208">
        <v>3.0710000000000002</v>
      </c>
      <c r="E1208">
        <v>34.238456883627599</v>
      </c>
      <c r="F1208">
        <v>4.6920000000000002</v>
      </c>
      <c r="G1208">
        <v>0</v>
      </c>
      <c r="H1208">
        <v>1481.425</v>
      </c>
      <c r="I1208">
        <v>0</v>
      </c>
      <c r="J1208">
        <v>0.33242869975954981</v>
      </c>
    </row>
    <row r="1209" spans="1:10" x14ac:dyDescent="0.25">
      <c r="A1209">
        <v>1987</v>
      </c>
      <c r="B1209" t="s">
        <v>142</v>
      </c>
      <c r="C1209" t="e">
        <f>IF(#REF!="",C1052,#REF!)</f>
        <v>#REF!</v>
      </c>
      <c r="D1209">
        <v>14.102</v>
      </c>
      <c r="E1209">
        <v>134.24791160456166</v>
      </c>
      <c r="F1209">
        <v>0.996</v>
      </c>
      <c r="G1209">
        <v>0</v>
      </c>
      <c r="H1209">
        <v>4383.4960000000001</v>
      </c>
      <c r="I1209">
        <v>0</v>
      </c>
      <c r="J1209">
        <v>0.49011619922726651</v>
      </c>
    </row>
    <row r="1210" spans="1:10" x14ac:dyDescent="0.25">
      <c r="A1210">
        <v>1987</v>
      </c>
      <c r="B1210" t="s">
        <v>143</v>
      </c>
      <c r="C1210" t="e">
        <f>IF(#REF!="",C1053,#REF!)</f>
        <v>#REF!</v>
      </c>
      <c r="E1210">
        <v>92.838874439453434</v>
      </c>
      <c r="F1210">
        <v>3.3370000000000002</v>
      </c>
      <c r="G1210">
        <v>0</v>
      </c>
      <c r="H1210">
        <v>975.14700000000005</v>
      </c>
      <c r="I1210">
        <v>0</v>
      </c>
      <c r="J1210" t="s">
        <v>32</v>
      </c>
    </row>
    <row r="1211" spans="1:10" x14ac:dyDescent="0.25">
      <c r="A1211">
        <v>1987</v>
      </c>
      <c r="B1211" t="s">
        <v>144</v>
      </c>
      <c r="C1211" t="e">
        <f>IF(#REF!="",C1054,#REF!)</f>
        <v>#REF!</v>
      </c>
      <c r="D1211">
        <v>5.5</v>
      </c>
      <c r="E1211" t="s">
        <v>191</v>
      </c>
      <c r="F1211">
        <v>26.600999999999999</v>
      </c>
      <c r="G1211">
        <v>0</v>
      </c>
      <c r="H1211">
        <v>3361.5859999999998</v>
      </c>
      <c r="I1211">
        <v>0</v>
      </c>
      <c r="J1211" t="s">
        <v>32</v>
      </c>
    </row>
    <row r="1212" spans="1:10" x14ac:dyDescent="0.25">
      <c r="A1212">
        <v>1987</v>
      </c>
      <c r="B1212" t="s">
        <v>145</v>
      </c>
      <c r="C1212" t="e">
        <f>IF(#REF!="",C1055,#REF!)</f>
        <v>#REF!</v>
      </c>
      <c r="D1212">
        <v>4.8</v>
      </c>
      <c r="E1212">
        <v>13.182269268938141</v>
      </c>
      <c r="F1212">
        <v>85.846000000000004</v>
      </c>
      <c r="G1212">
        <v>0</v>
      </c>
      <c r="H1212">
        <v>4287.2860000000001</v>
      </c>
      <c r="I1212">
        <v>0</v>
      </c>
      <c r="J1212">
        <v>0.55013139680374501</v>
      </c>
    </row>
    <row r="1213" spans="1:10" x14ac:dyDescent="0.25">
      <c r="A1213">
        <v>1987</v>
      </c>
      <c r="B1213" t="s">
        <v>146</v>
      </c>
      <c r="C1213" t="e">
        <f>IF(#REF!="",C1056,#REF!)</f>
        <v>#REF!</v>
      </c>
      <c r="D1213">
        <v>11.061999999999999</v>
      </c>
      <c r="E1213">
        <v>52.863507742060214</v>
      </c>
      <c r="F1213">
        <v>3.0419999999999998</v>
      </c>
      <c r="G1213">
        <v>0</v>
      </c>
      <c r="H1213">
        <v>2147.4949999999999</v>
      </c>
      <c r="I1213">
        <v>0</v>
      </c>
      <c r="J1213">
        <v>0.41655191998149077</v>
      </c>
    </row>
    <row r="1214" spans="1:10" x14ac:dyDescent="0.25">
      <c r="A1214">
        <v>1987</v>
      </c>
      <c r="B1214" t="s">
        <v>147</v>
      </c>
      <c r="C1214" t="e">
        <f>IF(#REF!="",C1057,#REF!)</f>
        <v>#REF!</v>
      </c>
      <c r="D1214" t="s">
        <v>191</v>
      </c>
      <c r="E1214" t="s">
        <v>191</v>
      </c>
      <c r="F1214">
        <v>25.23</v>
      </c>
      <c r="G1214">
        <v>0</v>
      </c>
      <c r="H1214">
        <v>5835.3819999999996</v>
      </c>
      <c r="I1214">
        <v>0</v>
      </c>
      <c r="J1214">
        <v>0.26609341732291286</v>
      </c>
    </row>
    <row r="1215" spans="1:10" x14ac:dyDescent="0.25">
      <c r="A1215">
        <v>1987</v>
      </c>
      <c r="B1215" t="s">
        <v>148</v>
      </c>
      <c r="C1215" t="e">
        <f>IF(#REF!="",C1058,#REF!)</f>
        <v>#REF!</v>
      </c>
      <c r="D1215">
        <v>7.1260000000000003</v>
      </c>
      <c r="E1215">
        <v>59.568415659823813</v>
      </c>
      <c r="F1215">
        <v>9.4019999999999992</v>
      </c>
      <c r="G1215">
        <v>0</v>
      </c>
      <c r="H1215">
        <v>9076.2049999999999</v>
      </c>
      <c r="I1215">
        <v>0</v>
      </c>
      <c r="J1215">
        <v>0.27623313770737767</v>
      </c>
    </row>
    <row r="1216" spans="1:10" x14ac:dyDescent="0.25">
      <c r="A1216">
        <v>1987</v>
      </c>
      <c r="B1216" t="s">
        <v>149</v>
      </c>
      <c r="C1216" t="e">
        <f>IF(#REF!="",C1059,#REF!)</f>
        <v>#REF!</v>
      </c>
      <c r="D1216">
        <v>3.7</v>
      </c>
      <c r="E1216" t="s">
        <v>191</v>
      </c>
      <c r="F1216">
        <v>1.1000000000000001</v>
      </c>
      <c r="G1216">
        <v>0</v>
      </c>
      <c r="H1216">
        <v>7471.0479999999998</v>
      </c>
      <c r="I1216">
        <v>0</v>
      </c>
      <c r="J1216" t="s">
        <v>32</v>
      </c>
    </row>
    <row r="1217" spans="1:10" x14ac:dyDescent="0.25">
      <c r="A1217">
        <v>1987</v>
      </c>
      <c r="B1217" t="s">
        <v>150</v>
      </c>
      <c r="C1217" t="e">
        <f>IF(#REF!="",C1060,#REF!)</f>
        <v>#REF!</v>
      </c>
      <c r="D1217" t="s">
        <v>191</v>
      </c>
      <c r="E1217" t="s">
        <v>192</v>
      </c>
      <c r="F1217" t="s">
        <v>191</v>
      </c>
      <c r="G1217">
        <v>0</v>
      </c>
      <c r="H1217" t="s">
        <v>192</v>
      </c>
      <c r="I1217">
        <v>0</v>
      </c>
      <c r="J1217">
        <v>0.22921849982683046</v>
      </c>
    </row>
    <row r="1218" spans="1:10" x14ac:dyDescent="0.25">
      <c r="A1218">
        <v>1987</v>
      </c>
      <c r="B1218" t="s">
        <v>151</v>
      </c>
      <c r="C1218" t="e">
        <f>IF(#REF!="",C1061,#REF!)</f>
        <v>#REF!</v>
      </c>
      <c r="E1218">
        <v>26.591281202578383</v>
      </c>
      <c r="F1218">
        <v>4.1459999999999999</v>
      </c>
      <c r="G1218">
        <v>0</v>
      </c>
      <c r="H1218">
        <v>613.20699999999999</v>
      </c>
      <c r="I1218">
        <v>0</v>
      </c>
      <c r="J1218">
        <v>0.27027112162390426</v>
      </c>
    </row>
    <row r="1219" spans="1:10" x14ac:dyDescent="0.25">
      <c r="A1219">
        <v>1987</v>
      </c>
      <c r="B1219" t="s">
        <v>152</v>
      </c>
      <c r="C1219" t="e">
        <f>IF(#REF!="",C1062,#REF!)</f>
        <v>#REF!</v>
      </c>
      <c r="E1219">
        <v>50.204061356608257</v>
      </c>
      <c r="F1219">
        <v>-4.13</v>
      </c>
      <c r="G1219">
        <v>0</v>
      </c>
      <c r="H1219">
        <v>1130.732</v>
      </c>
      <c r="I1219">
        <v>0</v>
      </c>
      <c r="J1219" t="s">
        <v>32</v>
      </c>
    </row>
    <row r="1220" spans="1:10" x14ac:dyDescent="0.25">
      <c r="A1220">
        <v>1987</v>
      </c>
      <c r="B1220" t="s">
        <v>153</v>
      </c>
      <c r="C1220" t="e">
        <f>IF(#REF!="",C1063,#REF!)</f>
        <v>#REF!</v>
      </c>
      <c r="D1220" t="s">
        <v>191</v>
      </c>
      <c r="E1220" t="s">
        <v>191</v>
      </c>
      <c r="F1220" t="s">
        <v>191</v>
      </c>
      <c r="G1220">
        <v>0</v>
      </c>
      <c r="H1220" t="s">
        <v>192</v>
      </c>
      <c r="I1220">
        <v>0</v>
      </c>
      <c r="J1220" t="s">
        <v>32</v>
      </c>
    </row>
    <row r="1221" spans="1:10" x14ac:dyDescent="0.25">
      <c r="A1221">
        <v>1987</v>
      </c>
      <c r="B1221" t="s">
        <v>154</v>
      </c>
      <c r="C1221" t="e">
        <f>IF(#REF!="",C1064,#REF!)</f>
        <v>#REF!</v>
      </c>
      <c r="D1221" t="s">
        <v>191</v>
      </c>
      <c r="E1221">
        <v>54.299990880705593</v>
      </c>
      <c r="F1221">
        <v>2.5939999999999999</v>
      </c>
      <c r="G1221">
        <v>0</v>
      </c>
      <c r="H1221">
        <v>6575.7269999999999</v>
      </c>
      <c r="I1221">
        <v>0</v>
      </c>
      <c r="J1221" t="s">
        <v>32</v>
      </c>
    </row>
    <row r="1222" spans="1:10" x14ac:dyDescent="0.25">
      <c r="A1222">
        <v>1987</v>
      </c>
      <c r="B1222" t="s">
        <v>155</v>
      </c>
      <c r="C1222" t="e">
        <f>IF(#REF!="",C1065,#REF!)</f>
        <v>#REF!</v>
      </c>
      <c r="E1222">
        <v>55.15308007468748</v>
      </c>
      <c r="F1222">
        <v>178.7</v>
      </c>
      <c r="G1222">
        <v>0</v>
      </c>
      <c r="H1222">
        <v>1200.078</v>
      </c>
      <c r="I1222">
        <v>0</v>
      </c>
      <c r="J1222" t="s">
        <v>32</v>
      </c>
    </row>
    <row r="1223" spans="1:10" x14ac:dyDescent="0.25">
      <c r="A1223">
        <v>1987</v>
      </c>
      <c r="B1223" t="s">
        <v>156</v>
      </c>
      <c r="C1223" t="e">
        <f>IF(#REF!="",C1066,#REF!)</f>
        <v>#REF!</v>
      </c>
      <c r="D1223">
        <v>3.9</v>
      </c>
      <c r="E1223">
        <v>325.37421020823029</v>
      </c>
      <c r="F1223">
        <v>0.48099999999999998</v>
      </c>
      <c r="G1223">
        <v>0</v>
      </c>
      <c r="H1223">
        <v>16159.401</v>
      </c>
      <c r="I1223">
        <v>0</v>
      </c>
      <c r="J1223">
        <v>0.38977039159730431</v>
      </c>
    </row>
    <row r="1224" spans="1:10" x14ac:dyDescent="0.25">
      <c r="A1224">
        <v>1987</v>
      </c>
      <c r="B1224" t="s">
        <v>157</v>
      </c>
      <c r="C1224" t="e">
        <f>IF(#REF!="",C1067,#REF!)</f>
        <v>#REF!</v>
      </c>
      <c r="D1224" t="s">
        <v>191</v>
      </c>
      <c r="E1224" t="s">
        <v>191</v>
      </c>
      <c r="F1224" t="s">
        <v>191</v>
      </c>
      <c r="G1224">
        <v>0</v>
      </c>
      <c r="H1224" t="s">
        <v>192</v>
      </c>
      <c r="I1224">
        <v>0</v>
      </c>
      <c r="J1224">
        <v>0.18523169850194168</v>
      </c>
    </row>
    <row r="1225" spans="1:10" x14ac:dyDescent="0.25">
      <c r="A1225">
        <v>1987</v>
      </c>
      <c r="B1225" t="s">
        <v>158</v>
      </c>
      <c r="C1225" t="e">
        <f>IF(#REF!="",C1068,#REF!)</f>
        <v>#REF!</v>
      </c>
      <c r="D1225" t="s">
        <v>191</v>
      </c>
      <c r="E1225" t="s">
        <v>191</v>
      </c>
      <c r="F1225" t="s">
        <v>191</v>
      </c>
      <c r="G1225">
        <v>0</v>
      </c>
      <c r="H1225" t="s">
        <v>192</v>
      </c>
      <c r="I1225">
        <v>0</v>
      </c>
      <c r="J1225">
        <v>0.16516602848851414</v>
      </c>
    </row>
    <row r="1226" spans="1:10" x14ac:dyDescent="0.25">
      <c r="A1226">
        <v>1987</v>
      </c>
      <c r="B1226" t="s">
        <v>159</v>
      </c>
      <c r="C1226" t="e">
        <f>IF(#REF!="",C1069,#REF!)</f>
        <v>#REF!</v>
      </c>
      <c r="D1226">
        <v>16.591999999999999</v>
      </c>
      <c r="E1226">
        <v>50.611232682654986</v>
      </c>
      <c r="F1226">
        <v>16.193999999999999</v>
      </c>
      <c r="G1226">
        <v>0</v>
      </c>
      <c r="H1226">
        <v>5626.4489999999996</v>
      </c>
      <c r="I1226">
        <v>0</v>
      </c>
      <c r="J1226">
        <v>0.57895096623620323</v>
      </c>
    </row>
    <row r="1227" spans="1:10" x14ac:dyDescent="0.25">
      <c r="A1227">
        <v>1987</v>
      </c>
      <c r="B1227" t="s">
        <v>160</v>
      </c>
      <c r="C1227" t="e">
        <f>IF(#REF!="",C1070,#REF!)</f>
        <v>#REF!</v>
      </c>
      <c r="D1227">
        <v>20.222999999999999</v>
      </c>
      <c r="E1227">
        <v>36.364622504133322</v>
      </c>
      <c r="F1227">
        <v>5.2480000000000002</v>
      </c>
      <c r="G1227">
        <v>0</v>
      </c>
      <c r="H1227">
        <v>11908.82</v>
      </c>
      <c r="I1227">
        <v>1</v>
      </c>
      <c r="J1227">
        <v>0.26580149096111927</v>
      </c>
    </row>
    <row r="1228" spans="1:10" x14ac:dyDescent="0.25">
      <c r="A1228">
        <v>1987</v>
      </c>
      <c r="B1228" t="s">
        <v>161</v>
      </c>
      <c r="C1228" t="e">
        <f>IF(#REF!="",C1071,#REF!)</f>
        <v>#REF!</v>
      </c>
      <c r="D1228" t="s">
        <v>191</v>
      </c>
      <c r="E1228">
        <v>60.888660705662275</v>
      </c>
      <c r="F1228">
        <v>7.7169999999999996</v>
      </c>
      <c r="G1228">
        <v>0</v>
      </c>
      <c r="H1228">
        <v>1874.3030000000001</v>
      </c>
      <c r="I1228">
        <v>0</v>
      </c>
      <c r="J1228">
        <v>0.35960822792940361</v>
      </c>
    </row>
    <row r="1229" spans="1:10" x14ac:dyDescent="0.25">
      <c r="A1229">
        <v>1987</v>
      </c>
      <c r="B1229" t="s">
        <v>162</v>
      </c>
      <c r="C1229" t="e">
        <f>IF(#REF!="",C1072,#REF!)</f>
        <v>#REF!</v>
      </c>
      <c r="E1229">
        <v>160.56475765540003</v>
      </c>
      <c r="F1229">
        <v>7.0389999999999997</v>
      </c>
      <c r="G1229">
        <v>0</v>
      </c>
      <c r="H1229">
        <v>4014.002</v>
      </c>
      <c r="I1229">
        <v>0</v>
      </c>
      <c r="J1229" t="s">
        <v>32</v>
      </c>
    </row>
    <row r="1230" spans="1:10" x14ac:dyDescent="0.25">
      <c r="A1230">
        <v>1987</v>
      </c>
      <c r="B1230" t="s">
        <v>163</v>
      </c>
      <c r="C1230" t="e">
        <f>IF(#REF!="",C1073,#REF!)</f>
        <v>#REF!</v>
      </c>
      <c r="E1230">
        <v>144.2244138541206</v>
      </c>
      <c r="F1230">
        <v>2.8740000000000001</v>
      </c>
      <c r="G1230">
        <v>0</v>
      </c>
      <c r="H1230">
        <v>2729.2649999999999</v>
      </c>
      <c r="I1230">
        <v>0</v>
      </c>
      <c r="J1230" t="s">
        <v>32</v>
      </c>
    </row>
    <row r="1231" spans="1:10" x14ac:dyDescent="0.25">
      <c r="A1231">
        <v>1987</v>
      </c>
      <c r="B1231" t="s">
        <v>164</v>
      </c>
      <c r="C1231" t="e">
        <f>IF(#REF!="",C1074,#REF!)</f>
        <v>#REF!</v>
      </c>
      <c r="D1231">
        <v>18.524999999999999</v>
      </c>
      <c r="E1231">
        <v>16.656560088202866</v>
      </c>
      <c r="F1231">
        <v>26.512</v>
      </c>
      <c r="G1231">
        <v>0</v>
      </c>
      <c r="H1231">
        <v>545.51199999999994</v>
      </c>
      <c r="I1231">
        <v>0</v>
      </c>
      <c r="J1231" t="s">
        <v>32</v>
      </c>
    </row>
    <row r="1232" spans="1:10" x14ac:dyDescent="0.25">
      <c r="A1232">
        <v>1987</v>
      </c>
      <c r="B1232" t="s">
        <v>165</v>
      </c>
      <c r="C1232" t="e">
        <f>IF(#REF!="",C1075,#REF!)</f>
        <v>#REF!</v>
      </c>
      <c r="D1232" t="s">
        <v>191</v>
      </c>
      <c r="E1232">
        <v>56.687248048170638</v>
      </c>
      <c r="F1232">
        <v>53.417999999999999</v>
      </c>
      <c r="G1232">
        <v>0</v>
      </c>
      <c r="H1232" t="s">
        <v>192</v>
      </c>
      <c r="I1232">
        <v>0</v>
      </c>
      <c r="J1232" t="s">
        <v>32</v>
      </c>
    </row>
    <row r="1233" spans="1:10" x14ac:dyDescent="0.25">
      <c r="A1233">
        <v>1987</v>
      </c>
      <c r="B1233" t="s">
        <v>166</v>
      </c>
      <c r="C1233" t="e">
        <f>IF(#REF!="",C1076,#REF!)</f>
        <v>#REF!</v>
      </c>
      <c r="E1233">
        <v>163.95358614310939</v>
      </c>
      <c r="F1233">
        <v>13.377000000000001</v>
      </c>
      <c r="G1233">
        <v>0</v>
      </c>
      <c r="H1233">
        <v>2538.1089999999999</v>
      </c>
      <c r="I1233">
        <v>0</v>
      </c>
      <c r="J1233" t="s">
        <v>32</v>
      </c>
    </row>
    <row r="1234" spans="1:10" x14ac:dyDescent="0.25">
      <c r="A1234">
        <v>1987</v>
      </c>
      <c r="B1234" t="s">
        <v>167</v>
      </c>
      <c r="C1234" t="e">
        <f>IF(#REF!="",C1077,#REF!)</f>
        <v>#REF!</v>
      </c>
      <c r="D1234">
        <v>2.1920000000000002</v>
      </c>
      <c r="E1234">
        <v>59.779468998019524</v>
      </c>
      <c r="F1234">
        <v>4.1890000000000001</v>
      </c>
      <c r="G1234">
        <v>0</v>
      </c>
      <c r="H1234">
        <v>16012.416999999999</v>
      </c>
      <c r="I1234">
        <v>0</v>
      </c>
      <c r="J1234">
        <v>0.21158992811690933</v>
      </c>
    </row>
    <row r="1235" spans="1:10" x14ac:dyDescent="0.25">
      <c r="A1235">
        <v>1987</v>
      </c>
      <c r="B1235" t="s">
        <v>168</v>
      </c>
      <c r="C1235" t="e">
        <f>IF(#REF!="",C1078,#REF!)</f>
        <v>#REF!</v>
      </c>
      <c r="D1235">
        <v>0.79800000000000004</v>
      </c>
      <c r="E1235">
        <v>80.613295061983678</v>
      </c>
      <c r="F1235">
        <v>1.4339999999999999</v>
      </c>
      <c r="G1235">
        <v>0</v>
      </c>
      <c r="H1235">
        <v>24001.437000000002</v>
      </c>
      <c r="I1235">
        <v>0</v>
      </c>
      <c r="J1235" t="s">
        <v>32</v>
      </c>
    </row>
    <row r="1236" spans="1:10" x14ac:dyDescent="0.25">
      <c r="A1236">
        <v>1987</v>
      </c>
      <c r="B1236" t="s">
        <v>169</v>
      </c>
      <c r="C1236" t="e">
        <f>IF(#REF!="",C1079,#REF!)</f>
        <v>#REF!</v>
      </c>
      <c r="D1236" t="s">
        <v>191</v>
      </c>
      <c r="E1236" t="s">
        <v>192</v>
      </c>
      <c r="F1236">
        <v>71.429000000000002</v>
      </c>
      <c r="G1236">
        <v>0</v>
      </c>
      <c r="H1236">
        <v>2421.6219999999998</v>
      </c>
      <c r="I1236">
        <v>0</v>
      </c>
      <c r="J1236" t="s">
        <v>32</v>
      </c>
    </row>
    <row r="1237" spans="1:10" x14ac:dyDescent="0.25">
      <c r="A1237">
        <v>1987</v>
      </c>
      <c r="B1237" t="s">
        <v>170</v>
      </c>
      <c r="C1237" t="e">
        <f>IF(#REF!="",C1080,#REF!)</f>
        <v>#REF!</v>
      </c>
      <c r="D1237">
        <v>1.97</v>
      </c>
      <c r="E1237" t="s">
        <v>192</v>
      </c>
      <c r="F1237">
        <v>0.51400000000000001</v>
      </c>
      <c r="G1237">
        <v>0</v>
      </c>
      <c r="H1237">
        <v>7690.8810000000003</v>
      </c>
      <c r="I1237">
        <v>0</v>
      </c>
      <c r="J1237">
        <v>0.27235548285550853</v>
      </c>
    </row>
    <row r="1238" spans="1:10" x14ac:dyDescent="0.25">
      <c r="A1238">
        <v>1987</v>
      </c>
      <c r="B1238" t="s">
        <v>171</v>
      </c>
      <c r="C1238" t="e">
        <f>IF(#REF!="",C1081,#REF!)</f>
        <v>#REF!</v>
      </c>
      <c r="E1238" t="s">
        <v>191</v>
      </c>
      <c r="F1238" t="s">
        <v>191</v>
      </c>
      <c r="G1238">
        <v>0</v>
      </c>
      <c r="H1238" t="s">
        <v>192</v>
      </c>
      <c r="I1238">
        <v>0</v>
      </c>
      <c r="J1238">
        <v>0.27446054414261223</v>
      </c>
    </row>
    <row r="1239" spans="1:10" x14ac:dyDescent="0.25">
      <c r="A1239">
        <v>1987</v>
      </c>
      <c r="B1239" t="s">
        <v>172</v>
      </c>
      <c r="C1239" t="e">
        <f>IF(#REF!="",C1082,#REF!)</f>
        <v>#REF!</v>
      </c>
      <c r="E1239" t="s">
        <v>191</v>
      </c>
      <c r="F1239">
        <v>32.4</v>
      </c>
      <c r="G1239">
        <v>0</v>
      </c>
      <c r="H1239">
        <v>561.173</v>
      </c>
      <c r="I1239">
        <v>0</v>
      </c>
      <c r="J1239" t="s">
        <v>32</v>
      </c>
    </row>
    <row r="1240" spans="1:10" x14ac:dyDescent="0.25">
      <c r="A1240">
        <v>1987</v>
      </c>
      <c r="B1240" t="s">
        <v>173</v>
      </c>
      <c r="C1240" t="e">
        <f>IF(#REF!="",C1083,#REF!)</f>
        <v>#REF!</v>
      </c>
      <c r="D1240" t="s">
        <v>191</v>
      </c>
      <c r="E1240">
        <v>57.227985458634343</v>
      </c>
      <c r="F1240">
        <v>2.4529999999999998</v>
      </c>
      <c r="G1240">
        <v>0</v>
      </c>
      <c r="H1240">
        <v>2744.41</v>
      </c>
      <c r="I1240">
        <v>0</v>
      </c>
      <c r="J1240">
        <v>0.45023863149243731</v>
      </c>
    </row>
    <row r="1241" spans="1:10" x14ac:dyDescent="0.25">
      <c r="A1241">
        <v>1987</v>
      </c>
      <c r="B1241" t="s">
        <v>174</v>
      </c>
      <c r="C1241" t="e">
        <f>IF(#REF!="",C1084,#REF!)</f>
        <v>#REF!</v>
      </c>
      <c r="E1241" t="s">
        <v>191</v>
      </c>
      <c r="F1241" t="s">
        <v>191</v>
      </c>
      <c r="G1241">
        <v>0</v>
      </c>
      <c r="H1241" t="s">
        <v>192</v>
      </c>
      <c r="I1241">
        <v>0</v>
      </c>
      <c r="J1241" t="s">
        <v>32</v>
      </c>
    </row>
    <row r="1242" spans="1:10" x14ac:dyDescent="0.25">
      <c r="A1242">
        <v>1987</v>
      </c>
      <c r="B1242" t="s">
        <v>175</v>
      </c>
      <c r="C1242" t="e">
        <f>IF(#REF!="",C1085,#REF!)</f>
        <v>#REF!</v>
      </c>
      <c r="E1242">
        <v>92.115075732572976</v>
      </c>
      <c r="F1242">
        <v>5.3999999999999999E-2</v>
      </c>
      <c r="G1242">
        <v>0</v>
      </c>
      <c r="H1242">
        <v>848.60699999999997</v>
      </c>
      <c r="I1242">
        <v>0</v>
      </c>
      <c r="J1242" t="s">
        <v>32</v>
      </c>
    </row>
    <row r="1243" spans="1:10" x14ac:dyDescent="0.25">
      <c r="A1243">
        <v>1987</v>
      </c>
      <c r="B1243" t="s">
        <v>176</v>
      </c>
      <c r="C1243" t="e">
        <f>IF(#REF!="",C1086,#REF!)</f>
        <v>#REF!</v>
      </c>
      <c r="D1243">
        <v>22.242999999999999</v>
      </c>
      <c r="E1243">
        <v>66.370233542688027</v>
      </c>
      <c r="F1243">
        <v>10.752000000000001</v>
      </c>
      <c r="G1243">
        <v>0</v>
      </c>
      <c r="H1243" t="s">
        <v>192</v>
      </c>
      <c r="I1243">
        <v>0</v>
      </c>
      <c r="J1243" t="s">
        <v>32</v>
      </c>
    </row>
    <row r="1244" spans="1:10" x14ac:dyDescent="0.25">
      <c r="A1244">
        <v>1987</v>
      </c>
      <c r="B1244" t="s">
        <v>177</v>
      </c>
      <c r="C1244" t="e">
        <f>IF(#REF!="",C1087,#REF!)</f>
        <v>#REF!</v>
      </c>
      <c r="D1244" t="s">
        <v>191</v>
      </c>
      <c r="E1244">
        <v>70.642041989720354</v>
      </c>
      <c r="F1244">
        <v>8.2240000000000002</v>
      </c>
      <c r="G1244">
        <v>0</v>
      </c>
      <c r="H1244">
        <v>3109.1260000000002</v>
      </c>
      <c r="I1244">
        <v>0</v>
      </c>
      <c r="J1244">
        <v>0.40126999877219982</v>
      </c>
    </row>
    <row r="1245" spans="1:10" x14ac:dyDescent="0.25">
      <c r="A1245">
        <v>1987</v>
      </c>
      <c r="B1245" t="s">
        <v>178</v>
      </c>
      <c r="C1245" t="e">
        <f>IF(#REF!="",C1088,#REF!)</f>
        <v>#REF!</v>
      </c>
      <c r="D1245">
        <v>8.1310000000000002</v>
      </c>
      <c r="E1245">
        <v>33.338285027548821</v>
      </c>
      <c r="F1245">
        <v>38.850999999999999</v>
      </c>
      <c r="G1245">
        <v>0</v>
      </c>
      <c r="H1245">
        <v>5819.8440000000001</v>
      </c>
      <c r="I1245">
        <v>0</v>
      </c>
      <c r="J1245">
        <v>0.42507309758385942</v>
      </c>
    </row>
    <row r="1246" spans="1:10" x14ac:dyDescent="0.25">
      <c r="A1246">
        <v>1987</v>
      </c>
      <c r="B1246" t="s">
        <v>179</v>
      </c>
      <c r="C1246" t="e">
        <f>IF(#REF!="",C1089,#REF!)</f>
        <v>#REF!</v>
      </c>
      <c r="E1246" t="s">
        <v>191</v>
      </c>
      <c r="F1246" t="s">
        <v>191</v>
      </c>
      <c r="G1246">
        <v>0</v>
      </c>
      <c r="H1246" t="s">
        <v>192</v>
      </c>
      <c r="I1246">
        <v>0</v>
      </c>
      <c r="J1246">
        <v>0.22620680698128637</v>
      </c>
    </row>
    <row r="1247" spans="1:10" x14ac:dyDescent="0.25">
      <c r="A1247">
        <v>1987</v>
      </c>
      <c r="B1247" t="s">
        <v>180</v>
      </c>
      <c r="C1247" t="e">
        <f>IF(#REF!="",C1090,#REF!)</f>
        <v>#REF!</v>
      </c>
      <c r="E1247">
        <v>26.29039062922137</v>
      </c>
      <c r="F1247">
        <v>215.4</v>
      </c>
      <c r="G1247">
        <v>0</v>
      </c>
      <c r="H1247">
        <v>419.24</v>
      </c>
      <c r="I1247">
        <v>0</v>
      </c>
      <c r="J1247">
        <v>0.42692722586698312</v>
      </c>
    </row>
    <row r="1248" spans="1:10" x14ac:dyDescent="0.25">
      <c r="A1248">
        <v>1987</v>
      </c>
      <c r="B1248" t="s">
        <v>181</v>
      </c>
      <c r="C1248" t="e">
        <f>IF(#REF!="",C1091,#REF!)</f>
        <v>#REF!</v>
      </c>
      <c r="D1248" t="s">
        <v>191</v>
      </c>
      <c r="E1248" t="s">
        <v>191</v>
      </c>
      <c r="F1248" t="s">
        <v>191</v>
      </c>
      <c r="G1248">
        <v>0</v>
      </c>
      <c r="H1248" t="s">
        <v>192</v>
      </c>
      <c r="I1248">
        <v>0</v>
      </c>
      <c r="J1248">
        <v>0.23137039628139761</v>
      </c>
    </row>
    <row r="1249" spans="1:10" x14ac:dyDescent="0.25">
      <c r="A1249">
        <v>1987</v>
      </c>
      <c r="B1249" t="s">
        <v>182</v>
      </c>
      <c r="C1249" t="e">
        <f>IF(#REF!="",C1092,#REF!)</f>
        <v>#REF!</v>
      </c>
      <c r="D1249">
        <v>10.425000000000001</v>
      </c>
      <c r="E1249">
        <v>49.260052727042151</v>
      </c>
      <c r="F1249">
        <v>4.0659999999999998</v>
      </c>
      <c r="G1249">
        <v>0</v>
      </c>
      <c r="H1249">
        <v>12673.135</v>
      </c>
      <c r="I1249">
        <v>0</v>
      </c>
      <c r="J1249">
        <v>0.30825744318407639</v>
      </c>
    </row>
    <row r="1250" spans="1:10" x14ac:dyDescent="0.25">
      <c r="A1250">
        <v>1987</v>
      </c>
      <c r="B1250" t="s">
        <v>183</v>
      </c>
      <c r="C1250" t="e">
        <f>IF(#REF!="",C1093,#REF!)</f>
        <v>#REF!</v>
      </c>
      <c r="D1250">
        <v>6.1749999999999998</v>
      </c>
      <c r="E1250">
        <v>17.917128660013962</v>
      </c>
      <c r="F1250">
        <v>3.5779999999999998</v>
      </c>
      <c r="G1250">
        <v>0</v>
      </c>
      <c r="H1250">
        <v>20062.656999999999</v>
      </c>
      <c r="I1250">
        <v>0</v>
      </c>
      <c r="J1250">
        <v>0.32922514982001727</v>
      </c>
    </row>
    <row r="1251" spans="1:10" x14ac:dyDescent="0.25">
      <c r="A1251">
        <v>1987</v>
      </c>
      <c r="B1251" t="s">
        <v>184</v>
      </c>
      <c r="C1251" t="e">
        <f>IF(#REF!="",C1094,#REF!)</f>
        <v>#REF!</v>
      </c>
      <c r="D1251">
        <v>9.1</v>
      </c>
      <c r="E1251">
        <v>40.854643721969488</v>
      </c>
      <c r="F1251">
        <v>63.567</v>
      </c>
      <c r="G1251">
        <v>0</v>
      </c>
      <c r="H1251">
        <v>5692.1610000000001</v>
      </c>
      <c r="I1251">
        <v>0</v>
      </c>
      <c r="J1251">
        <v>0.4046288769744163</v>
      </c>
    </row>
    <row r="1252" spans="1:10" x14ac:dyDescent="0.25">
      <c r="A1252">
        <v>1987</v>
      </c>
      <c r="B1252" t="s">
        <v>185</v>
      </c>
      <c r="C1252" t="e">
        <f>IF(#REF!="",C1095,#REF!)</f>
        <v>#REF!</v>
      </c>
      <c r="E1252" t="s">
        <v>191</v>
      </c>
      <c r="F1252" t="s">
        <v>191</v>
      </c>
      <c r="G1252">
        <v>0</v>
      </c>
      <c r="H1252" t="s">
        <v>192</v>
      </c>
      <c r="I1252">
        <v>0</v>
      </c>
      <c r="J1252">
        <v>0.25063535202381226</v>
      </c>
    </row>
    <row r="1253" spans="1:10" x14ac:dyDescent="0.25">
      <c r="A1253">
        <v>1987</v>
      </c>
      <c r="B1253" t="s">
        <v>186</v>
      </c>
      <c r="C1253" t="e">
        <f>IF(#REF!="",C1096,#REF!)</f>
        <v>#REF!</v>
      </c>
      <c r="D1253">
        <v>9.1999999999999993</v>
      </c>
      <c r="E1253" t="s">
        <v>192</v>
      </c>
      <c r="F1253">
        <v>28.137</v>
      </c>
      <c r="G1253">
        <v>0</v>
      </c>
      <c r="H1253">
        <v>9527.9359999999997</v>
      </c>
      <c r="I1253">
        <v>0</v>
      </c>
      <c r="J1253">
        <v>0.39318185140920242</v>
      </c>
    </row>
    <row r="1254" spans="1:10" x14ac:dyDescent="0.25">
      <c r="A1254">
        <v>1987</v>
      </c>
      <c r="B1254" t="s">
        <v>187</v>
      </c>
      <c r="C1254" t="e">
        <f>IF(#REF!="",C1097,#REF!)</f>
        <v>#REF!</v>
      </c>
      <c r="D1254" t="s">
        <v>191</v>
      </c>
      <c r="E1254">
        <v>20.798606864064258</v>
      </c>
      <c r="F1254">
        <v>360.35700000000003</v>
      </c>
      <c r="G1254">
        <v>0</v>
      </c>
      <c r="H1254">
        <v>759.96400000000006</v>
      </c>
      <c r="I1254">
        <v>0</v>
      </c>
      <c r="J1254" t="s">
        <v>32</v>
      </c>
    </row>
    <row r="1255" spans="1:10" x14ac:dyDescent="0.25">
      <c r="A1255">
        <v>1987</v>
      </c>
      <c r="B1255" t="s">
        <v>188</v>
      </c>
      <c r="C1255" t="e">
        <f>IF(#REF!="",C1098,#REF!)</f>
        <v>#REF!</v>
      </c>
      <c r="E1255" t="s">
        <v>192</v>
      </c>
      <c r="F1255" t="s">
        <v>191</v>
      </c>
      <c r="G1255">
        <v>0</v>
      </c>
      <c r="H1255" t="s">
        <v>192</v>
      </c>
      <c r="I1255">
        <v>0</v>
      </c>
      <c r="J1255" t="s">
        <v>32</v>
      </c>
    </row>
    <row r="1256" spans="1:10" x14ac:dyDescent="0.25">
      <c r="A1256">
        <v>1987</v>
      </c>
      <c r="B1256" t="s">
        <v>189</v>
      </c>
      <c r="C1256" t="e">
        <f>IF(#REF!="",C1099,#REF!)</f>
        <v>#REF!</v>
      </c>
      <c r="E1256">
        <v>75.159061398627301</v>
      </c>
      <c r="F1256">
        <v>47.027999999999999</v>
      </c>
      <c r="G1256">
        <v>0</v>
      </c>
      <c r="H1256">
        <v>1802.9290000000001</v>
      </c>
      <c r="I1256">
        <v>0</v>
      </c>
      <c r="J1256" t="s">
        <v>32</v>
      </c>
    </row>
    <row r="1257" spans="1:10" x14ac:dyDescent="0.25">
      <c r="A1257">
        <v>1987</v>
      </c>
      <c r="B1257" t="s">
        <v>190</v>
      </c>
      <c r="C1257" t="e">
        <f>IF(#REF!="",C1100,#REF!)</f>
        <v>#REF!</v>
      </c>
      <c r="E1257">
        <v>45.290596052928201</v>
      </c>
      <c r="F1257" t="s">
        <v>191</v>
      </c>
      <c r="G1257">
        <v>0</v>
      </c>
      <c r="H1257" t="s">
        <v>192</v>
      </c>
      <c r="I1257">
        <v>0</v>
      </c>
      <c r="J1257" t="s">
        <v>32</v>
      </c>
    </row>
    <row r="1258" spans="1:10" x14ac:dyDescent="0.25">
      <c r="A1258">
        <v>1988</v>
      </c>
      <c r="B1258" t="s">
        <v>31</v>
      </c>
      <c r="C1258" t="e">
        <f>IF(#REF!="",C1101,#REF!)</f>
        <v>#REF!</v>
      </c>
      <c r="E1258" t="s">
        <v>191</v>
      </c>
      <c r="F1258" t="s">
        <v>191</v>
      </c>
      <c r="G1258">
        <v>0</v>
      </c>
      <c r="H1258" t="s">
        <v>192</v>
      </c>
      <c r="I1258">
        <v>0</v>
      </c>
      <c r="J1258" t="s">
        <v>32</v>
      </c>
    </row>
    <row r="1259" spans="1:10" x14ac:dyDescent="0.25">
      <c r="A1259">
        <v>1988</v>
      </c>
      <c r="B1259" t="s">
        <v>33</v>
      </c>
      <c r="C1259" t="e">
        <f>IF(#REF!="",C1102,#REF!)</f>
        <v>#REF!</v>
      </c>
      <c r="D1259">
        <v>6.0330000000000004</v>
      </c>
      <c r="E1259">
        <v>35.60030573847601</v>
      </c>
      <c r="F1259" t="s">
        <v>191</v>
      </c>
      <c r="G1259">
        <v>0</v>
      </c>
      <c r="H1259">
        <v>2735.5619999999999</v>
      </c>
      <c r="I1259">
        <v>0</v>
      </c>
      <c r="J1259" t="s">
        <v>32</v>
      </c>
    </row>
    <row r="1260" spans="1:10" x14ac:dyDescent="0.25">
      <c r="A1260">
        <v>1988</v>
      </c>
      <c r="B1260" t="s">
        <v>35</v>
      </c>
      <c r="C1260" t="e">
        <f>IF(#REF!="",C1103,#REF!)</f>
        <v>#REF!</v>
      </c>
      <c r="D1260">
        <v>21.800999999999998</v>
      </c>
      <c r="E1260">
        <v>38.111587270602918</v>
      </c>
      <c r="F1260">
        <v>5.9379999999999997</v>
      </c>
      <c r="G1260">
        <v>0</v>
      </c>
      <c r="H1260">
        <v>6231.95</v>
      </c>
      <c r="I1260">
        <v>0</v>
      </c>
      <c r="J1260">
        <v>0.35066108881041058</v>
      </c>
    </row>
    <row r="1261" spans="1:10" x14ac:dyDescent="0.25">
      <c r="A1261">
        <v>1988</v>
      </c>
      <c r="B1261" t="s">
        <v>36</v>
      </c>
      <c r="C1261" t="e">
        <f>IF(#REF!="",C1104,#REF!)</f>
        <v>#REF!</v>
      </c>
      <c r="E1261">
        <v>55.156951260492484</v>
      </c>
      <c r="F1261">
        <v>1.833</v>
      </c>
      <c r="G1261">
        <v>0</v>
      </c>
      <c r="H1261">
        <v>2537.4470000000001</v>
      </c>
      <c r="I1261">
        <v>0</v>
      </c>
      <c r="J1261" t="s">
        <v>32</v>
      </c>
    </row>
    <row r="1262" spans="1:10" x14ac:dyDescent="0.25">
      <c r="A1262">
        <v>1988</v>
      </c>
      <c r="B1262" t="s">
        <v>37</v>
      </c>
      <c r="C1262" t="e">
        <f>IF(#REF!="",C1105,#REF!)</f>
        <v>#REF!</v>
      </c>
      <c r="D1262">
        <v>6.5</v>
      </c>
      <c r="E1262">
        <v>15.743458608705046</v>
      </c>
      <c r="F1262">
        <v>342.95400000000001</v>
      </c>
      <c r="G1262">
        <v>0</v>
      </c>
      <c r="H1262">
        <v>7583.2139999999999</v>
      </c>
      <c r="I1262">
        <v>0</v>
      </c>
      <c r="J1262">
        <v>0.41327887956486192</v>
      </c>
    </row>
    <row r="1263" spans="1:10" x14ac:dyDescent="0.25">
      <c r="A1263">
        <v>1988</v>
      </c>
      <c r="B1263" t="s">
        <v>38</v>
      </c>
      <c r="C1263" t="e">
        <f>IF(#REF!="",C1106,#REF!)</f>
        <v>#REF!</v>
      </c>
      <c r="D1263" t="s">
        <v>191</v>
      </c>
      <c r="E1263" t="s">
        <v>191</v>
      </c>
      <c r="F1263" t="s">
        <v>191</v>
      </c>
      <c r="G1263">
        <v>0</v>
      </c>
      <c r="H1263" t="s">
        <v>192</v>
      </c>
      <c r="I1263">
        <v>0</v>
      </c>
      <c r="J1263">
        <v>0.25655314157175457</v>
      </c>
    </row>
    <row r="1264" spans="1:10" x14ac:dyDescent="0.25">
      <c r="A1264">
        <v>1988</v>
      </c>
      <c r="B1264" t="s">
        <v>39</v>
      </c>
      <c r="C1264" t="e">
        <f>IF(#REF!="",C1107,#REF!)</f>
        <v>#REF!</v>
      </c>
      <c r="D1264">
        <v>7.2080000000000002</v>
      </c>
      <c r="E1264">
        <v>32.652607802114389</v>
      </c>
      <c r="F1264">
        <v>7.2160000000000002</v>
      </c>
      <c r="G1264">
        <v>0</v>
      </c>
      <c r="H1264">
        <v>16723.385999999999</v>
      </c>
      <c r="I1264">
        <v>0</v>
      </c>
      <c r="J1264">
        <v>0.28682557926621544</v>
      </c>
    </row>
    <row r="1265" spans="1:10" x14ac:dyDescent="0.25">
      <c r="A1265">
        <v>1988</v>
      </c>
      <c r="B1265" t="s">
        <v>40</v>
      </c>
      <c r="C1265" t="e">
        <f>IF(#REF!="",C1108,#REF!)</f>
        <v>#REF!</v>
      </c>
      <c r="D1265">
        <v>2.6760000000000002</v>
      </c>
      <c r="E1265">
        <v>66.694944862126874</v>
      </c>
      <c r="F1265">
        <v>1.8680000000000001</v>
      </c>
      <c r="G1265">
        <v>0</v>
      </c>
      <c r="H1265">
        <v>16916.278999999999</v>
      </c>
      <c r="I1265">
        <v>0</v>
      </c>
      <c r="J1265">
        <v>0.23817663458890692</v>
      </c>
    </row>
    <row r="1266" spans="1:10" x14ac:dyDescent="0.25">
      <c r="A1266">
        <v>1988</v>
      </c>
      <c r="B1266" t="s">
        <v>41</v>
      </c>
      <c r="C1266" t="e">
        <f>IF(#REF!="",C1109,#REF!)</f>
        <v>#REF!</v>
      </c>
      <c r="D1266" t="s">
        <v>191</v>
      </c>
      <c r="E1266" t="s">
        <v>191</v>
      </c>
      <c r="F1266" t="s">
        <v>191</v>
      </c>
      <c r="G1266">
        <v>0</v>
      </c>
      <c r="H1266" t="s">
        <v>192</v>
      </c>
      <c r="I1266">
        <v>0</v>
      </c>
      <c r="J1266">
        <v>0.27142105900964064</v>
      </c>
    </row>
    <row r="1267" spans="1:10" x14ac:dyDescent="0.25">
      <c r="A1267">
        <v>1988</v>
      </c>
      <c r="B1267" t="s">
        <v>42</v>
      </c>
      <c r="C1267" t="e">
        <f>IF(#REF!="",C1110,#REF!)</f>
        <v>#REF!</v>
      </c>
      <c r="E1267">
        <v>18.326376465911352</v>
      </c>
      <c r="F1267">
        <v>9.6739999999999995</v>
      </c>
      <c r="G1267">
        <v>0</v>
      </c>
      <c r="H1267">
        <v>757.40499999999997</v>
      </c>
      <c r="I1267">
        <v>0</v>
      </c>
      <c r="J1267">
        <v>0.34661547949147781</v>
      </c>
    </row>
    <row r="1268" spans="1:10" x14ac:dyDescent="0.25">
      <c r="A1268">
        <v>1988</v>
      </c>
      <c r="B1268" t="s">
        <v>43</v>
      </c>
      <c r="C1268" t="e">
        <f>IF(#REF!="",C1111,#REF!)</f>
        <v>#REF!</v>
      </c>
      <c r="D1268">
        <v>17.137</v>
      </c>
      <c r="E1268">
        <v>96.954052658750641</v>
      </c>
      <c r="F1268">
        <v>4.7190000000000003</v>
      </c>
      <c r="G1268">
        <v>0</v>
      </c>
      <c r="H1268">
        <v>8544.4570000000003</v>
      </c>
      <c r="I1268">
        <v>0</v>
      </c>
      <c r="J1268" t="s">
        <v>32</v>
      </c>
    </row>
    <row r="1269" spans="1:10" x14ac:dyDescent="0.25">
      <c r="A1269">
        <v>1988</v>
      </c>
      <c r="B1269" t="s">
        <v>44</v>
      </c>
      <c r="C1269" t="e">
        <f>IF(#REF!="",C1112,#REF!)</f>
        <v>#REF!</v>
      </c>
      <c r="D1269" t="s">
        <v>191</v>
      </c>
      <c r="E1269" t="s">
        <v>191</v>
      </c>
      <c r="F1269" t="s">
        <v>191</v>
      </c>
      <c r="G1269">
        <v>0</v>
      </c>
      <c r="H1269" t="s">
        <v>192</v>
      </c>
      <c r="I1269">
        <v>0</v>
      </c>
      <c r="J1269">
        <v>0.22248895245929096</v>
      </c>
    </row>
    <row r="1270" spans="1:10" x14ac:dyDescent="0.25">
      <c r="A1270">
        <v>1988</v>
      </c>
      <c r="B1270" t="s">
        <v>45</v>
      </c>
      <c r="C1270" t="e">
        <f>IF(#REF!="",C1113,#REF!)</f>
        <v>#REF!</v>
      </c>
      <c r="D1270">
        <v>8.8249999999999993</v>
      </c>
      <c r="E1270">
        <v>115.72011355693057</v>
      </c>
      <c r="F1270">
        <v>1.1619999999999999</v>
      </c>
      <c r="G1270">
        <v>0</v>
      </c>
      <c r="H1270">
        <v>17210.843000000001</v>
      </c>
      <c r="I1270">
        <v>1</v>
      </c>
      <c r="J1270">
        <v>0.23162337236626201</v>
      </c>
    </row>
    <row r="1271" spans="1:10" x14ac:dyDescent="0.25">
      <c r="A1271">
        <v>1988</v>
      </c>
      <c r="B1271" t="s">
        <v>46</v>
      </c>
      <c r="C1271" t="e">
        <f>IF(#REF!="",C1114,#REF!)</f>
        <v>#REF!</v>
      </c>
      <c r="D1271" t="s">
        <v>191</v>
      </c>
      <c r="E1271">
        <v>129.86662432518258</v>
      </c>
      <c r="F1271">
        <v>5.3209999999999997</v>
      </c>
      <c r="G1271">
        <v>0</v>
      </c>
      <c r="H1271">
        <v>2496.5500000000002</v>
      </c>
      <c r="I1271">
        <v>0</v>
      </c>
      <c r="J1271" t="s">
        <v>32</v>
      </c>
    </row>
    <row r="1272" spans="1:10" x14ac:dyDescent="0.25">
      <c r="A1272">
        <v>1988</v>
      </c>
      <c r="B1272" t="s">
        <v>47</v>
      </c>
      <c r="C1272" t="e">
        <f>IF(#REF!="",C1115,#REF!)</f>
        <v>#REF!</v>
      </c>
      <c r="E1272">
        <v>45.886828029030575</v>
      </c>
      <c r="F1272">
        <v>3.4449999999999998</v>
      </c>
      <c r="G1272">
        <v>0</v>
      </c>
      <c r="H1272">
        <v>790.83399999999995</v>
      </c>
      <c r="I1272">
        <v>0</v>
      </c>
      <c r="J1272" t="s">
        <v>32</v>
      </c>
    </row>
    <row r="1273" spans="1:10" x14ac:dyDescent="0.25">
      <c r="A1273">
        <v>1988</v>
      </c>
      <c r="B1273" t="s">
        <v>48</v>
      </c>
      <c r="C1273" t="e">
        <f>IF(#REF!="",C1116,#REF!)</f>
        <v>#REF!</v>
      </c>
      <c r="D1273" t="s">
        <v>191</v>
      </c>
      <c r="E1273">
        <v>77.189043774548409</v>
      </c>
      <c r="F1273">
        <v>8.2840000000000007</v>
      </c>
      <c r="G1273">
        <v>0</v>
      </c>
      <c r="H1273">
        <v>1171.8630000000001</v>
      </c>
      <c r="I1273">
        <v>0</v>
      </c>
      <c r="J1273" t="s">
        <v>32</v>
      </c>
    </row>
    <row r="1274" spans="1:10" x14ac:dyDescent="0.25">
      <c r="A1274">
        <v>1988</v>
      </c>
      <c r="B1274" t="s">
        <v>49</v>
      </c>
      <c r="C1274" t="e">
        <f>IF(#REF!="",C1117,#REF!)</f>
        <v>#REF!</v>
      </c>
      <c r="D1274" t="s">
        <v>191</v>
      </c>
      <c r="E1274">
        <v>41.906251446022857</v>
      </c>
      <c r="F1274">
        <v>16.001999999999999</v>
      </c>
      <c r="G1274">
        <v>0</v>
      </c>
      <c r="H1274">
        <v>2245.89</v>
      </c>
      <c r="I1274">
        <v>0</v>
      </c>
      <c r="J1274">
        <v>0.47468859118084572</v>
      </c>
    </row>
    <row r="1275" spans="1:10" x14ac:dyDescent="0.25">
      <c r="A1275">
        <v>1988</v>
      </c>
      <c r="B1275" t="s">
        <v>50</v>
      </c>
      <c r="C1275" t="e">
        <f>IF(#REF!="",C1118,#REF!)</f>
        <v>#REF!</v>
      </c>
      <c r="D1275" t="s">
        <v>191</v>
      </c>
      <c r="E1275" t="s">
        <v>191</v>
      </c>
      <c r="F1275" t="s">
        <v>191</v>
      </c>
      <c r="G1275">
        <v>0</v>
      </c>
      <c r="H1275" t="s">
        <v>192</v>
      </c>
      <c r="I1275">
        <v>0</v>
      </c>
      <c r="J1275" t="s">
        <v>32</v>
      </c>
    </row>
    <row r="1276" spans="1:10" x14ac:dyDescent="0.25">
      <c r="A1276">
        <v>1988</v>
      </c>
      <c r="B1276" t="s">
        <v>51</v>
      </c>
      <c r="C1276" t="e">
        <f>IF(#REF!="",C1119,#REF!)</f>
        <v>#REF!</v>
      </c>
      <c r="E1276">
        <v>114.45159022292071</v>
      </c>
      <c r="F1276">
        <v>8.4</v>
      </c>
      <c r="G1276">
        <v>0</v>
      </c>
      <c r="H1276">
        <v>4267.0469999999996</v>
      </c>
      <c r="I1276">
        <v>0</v>
      </c>
      <c r="J1276">
        <v>0.53944418707559272</v>
      </c>
    </row>
    <row r="1277" spans="1:10" x14ac:dyDescent="0.25">
      <c r="A1277">
        <v>1988</v>
      </c>
      <c r="B1277" t="s">
        <v>52</v>
      </c>
      <c r="C1277" t="e">
        <f>IF(#REF!="",C1120,#REF!)</f>
        <v>#REF!</v>
      </c>
      <c r="D1277">
        <v>3.85</v>
      </c>
      <c r="E1277">
        <v>16.580754762393177</v>
      </c>
      <c r="F1277">
        <v>629.11500000000001</v>
      </c>
      <c r="G1277">
        <v>0</v>
      </c>
      <c r="H1277">
        <v>6452.68</v>
      </c>
      <c r="I1277">
        <v>0</v>
      </c>
      <c r="J1277">
        <v>0.52182336674180141</v>
      </c>
    </row>
    <row r="1278" spans="1:10" x14ac:dyDescent="0.25">
      <c r="A1278">
        <v>1988</v>
      </c>
      <c r="B1278" t="s">
        <v>53</v>
      </c>
      <c r="C1278" t="e">
        <f>IF(#REF!="",C1121,#REF!)</f>
        <v>#REF!</v>
      </c>
      <c r="D1278" t="s">
        <v>191</v>
      </c>
      <c r="E1278">
        <v>91.461751305903491</v>
      </c>
      <c r="F1278">
        <v>2.5</v>
      </c>
      <c r="G1278">
        <v>0</v>
      </c>
      <c r="H1278">
        <v>8457.8349999999991</v>
      </c>
      <c r="I1278">
        <v>0</v>
      </c>
      <c r="J1278">
        <v>0.19825853658276935</v>
      </c>
    </row>
    <row r="1279" spans="1:10" x14ac:dyDescent="0.25">
      <c r="A1279">
        <v>1988</v>
      </c>
      <c r="B1279" t="s">
        <v>55</v>
      </c>
      <c r="C1279" t="e">
        <f>IF(#REF!="",C1122,#REF!)</f>
        <v>#REF!</v>
      </c>
      <c r="E1279">
        <v>38.129682273832579</v>
      </c>
      <c r="F1279">
        <v>4.1909999999999998</v>
      </c>
      <c r="G1279">
        <v>0</v>
      </c>
      <c r="H1279">
        <v>526.79899999999998</v>
      </c>
      <c r="I1279">
        <v>0</v>
      </c>
      <c r="J1279" t="s">
        <v>32</v>
      </c>
    </row>
    <row r="1280" spans="1:10" x14ac:dyDescent="0.25">
      <c r="A1280">
        <v>1988</v>
      </c>
      <c r="B1280" t="s">
        <v>56</v>
      </c>
      <c r="C1280" t="e">
        <f>IF(#REF!="",C1123,#REF!)</f>
        <v>#REF!</v>
      </c>
      <c r="E1280">
        <v>38.54395333407998</v>
      </c>
      <c r="F1280">
        <v>4.49</v>
      </c>
      <c r="G1280">
        <v>0</v>
      </c>
      <c r="H1280">
        <v>616.54100000000005</v>
      </c>
      <c r="I1280">
        <v>0</v>
      </c>
      <c r="J1280" t="s">
        <v>32</v>
      </c>
    </row>
    <row r="1281" spans="1:10" x14ac:dyDescent="0.25">
      <c r="A1281">
        <v>1988</v>
      </c>
      <c r="B1281" t="s">
        <v>57</v>
      </c>
      <c r="C1281" t="e">
        <f>IF(#REF!="",C1124,#REF!)</f>
        <v>#REF!</v>
      </c>
      <c r="D1281" t="s">
        <v>191</v>
      </c>
      <c r="E1281">
        <v>76.201624851758268</v>
      </c>
      <c r="F1281">
        <v>3.6139999999999999</v>
      </c>
      <c r="G1281">
        <v>0</v>
      </c>
      <c r="H1281">
        <v>1475.3320000000001</v>
      </c>
      <c r="I1281">
        <v>0</v>
      </c>
      <c r="J1281" t="s">
        <v>32</v>
      </c>
    </row>
    <row r="1282" spans="1:10" x14ac:dyDescent="0.25">
      <c r="A1282">
        <v>1988</v>
      </c>
      <c r="B1282" t="s">
        <v>58</v>
      </c>
      <c r="C1282" t="e">
        <f>IF(#REF!="",C1125,#REF!)</f>
        <v>#REF!</v>
      </c>
      <c r="E1282" t="s">
        <v>191</v>
      </c>
      <c r="F1282">
        <v>23</v>
      </c>
      <c r="G1282">
        <v>0</v>
      </c>
      <c r="H1282">
        <v>652.89499999999998</v>
      </c>
      <c r="I1282">
        <v>0</v>
      </c>
      <c r="J1282" t="s">
        <v>32</v>
      </c>
    </row>
    <row r="1283" spans="1:10" x14ac:dyDescent="0.25">
      <c r="A1283">
        <v>1988</v>
      </c>
      <c r="B1283" t="s">
        <v>59</v>
      </c>
      <c r="C1283" t="e">
        <f>IF(#REF!="",C1126,#REF!)</f>
        <v>#REF!</v>
      </c>
      <c r="E1283">
        <v>31.99460885683343</v>
      </c>
      <c r="F1283">
        <v>1.7</v>
      </c>
      <c r="G1283">
        <v>0</v>
      </c>
      <c r="H1283">
        <v>1974.98</v>
      </c>
      <c r="I1283">
        <v>0</v>
      </c>
      <c r="J1283" t="s">
        <v>32</v>
      </c>
    </row>
    <row r="1284" spans="1:10" x14ac:dyDescent="0.25">
      <c r="A1284">
        <v>1988</v>
      </c>
      <c r="B1284" t="s">
        <v>60</v>
      </c>
      <c r="C1284" t="e">
        <f>IF(#REF!="",C1127,#REF!)</f>
        <v>#REF!</v>
      </c>
      <c r="D1284">
        <v>7.7750000000000004</v>
      </c>
      <c r="E1284">
        <v>51.498821368240534</v>
      </c>
      <c r="F1284">
        <v>4.0609999999999999</v>
      </c>
      <c r="G1284">
        <v>0</v>
      </c>
      <c r="H1284">
        <v>18817.147000000001</v>
      </c>
      <c r="I1284">
        <v>1</v>
      </c>
      <c r="J1284">
        <v>0.27719037033790767</v>
      </c>
    </row>
    <row r="1285" spans="1:10" x14ac:dyDescent="0.25">
      <c r="A1285">
        <v>1988</v>
      </c>
      <c r="B1285" t="s">
        <v>61</v>
      </c>
      <c r="C1285" t="e">
        <f>IF(#REF!="",C1128,#REF!)</f>
        <v>#REF!</v>
      </c>
      <c r="E1285">
        <v>42.798634631106204</v>
      </c>
      <c r="F1285">
        <v>-3.9340000000000002</v>
      </c>
      <c r="G1285">
        <v>0</v>
      </c>
      <c r="H1285">
        <v>676.84</v>
      </c>
      <c r="I1285">
        <v>0</v>
      </c>
      <c r="J1285" t="s">
        <v>32</v>
      </c>
    </row>
    <row r="1286" spans="1:10" x14ac:dyDescent="0.25">
      <c r="A1286">
        <v>1988</v>
      </c>
      <c r="B1286" t="s">
        <v>62</v>
      </c>
      <c r="C1286" t="e">
        <f>IF(#REF!="",C1129,#REF!)</f>
        <v>#REF!</v>
      </c>
      <c r="E1286">
        <v>45.123382903232226</v>
      </c>
      <c r="F1286">
        <v>14.9</v>
      </c>
      <c r="G1286">
        <v>0</v>
      </c>
      <c r="H1286">
        <v>725.82600000000002</v>
      </c>
      <c r="I1286">
        <v>0</v>
      </c>
      <c r="J1286" t="s">
        <v>32</v>
      </c>
    </row>
    <row r="1287" spans="1:10" x14ac:dyDescent="0.25">
      <c r="A1287">
        <v>1988</v>
      </c>
      <c r="B1287" t="s">
        <v>63</v>
      </c>
      <c r="C1287" t="e">
        <f>IF(#REF!="",C1130,#REF!)</f>
        <v>#REF!</v>
      </c>
      <c r="D1287">
        <v>9.875</v>
      </c>
      <c r="E1287">
        <v>61.501026126047044</v>
      </c>
      <c r="F1287">
        <v>14.683999999999999</v>
      </c>
      <c r="G1287">
        <v>0</v>
      </c>
      <c r="H1287">
        <v>4896.1549999999997</v>
      </c>
      <c r="I1287">
        <v>0</v>
      </c>
      <c r="J1287">
        <v>0.51239316452381223</v>
      </c>
    </row>
    <row r="1288" spans="1:10" x14ac:dyDescent="0.25">
      <c r="A1288">
        <v>1988</v>
      </c>
      <c r="B1288" t="s">
        <v>64</v>
      </c>
      <c r="C1288" t="e">
        <f>IF(#REF!="",C1131,#REF!)</f>
        <v>#REF!</v>
      </c>
      <c r="D1288">
        <v>2</v>
      </c>
      <c r="E1288">
        <v>23.724924248776361</v>
      </c>
      <c r="F1288" t="s">
        <v>191</v>
      </c>
      <c r="G1288">
        <v>0</v>
      </c>
      <c r="H1288">
        <v>844.279</v>
      </c>
      <c r="I1288">
        <v>0</v>
      </c>
      <c r="J1288">
        <v>0.31311809584151867</v>
      </c>
    </row>
    <row r="1289" spans="1:10" x14ac:dyDescent="0.25">
      <c r="A1289">
        <v>1988</v>
      </c>
      <c r="B1289" t="s">
        <v>65</v>
      </c>
      <c r="C1289" t="e">
        <f>IF(#REF!="",C1132,#REF!)</f>
        <v>#REF!</v>
      </c>
      <c r="D1289">
        <v>6.4509999999999996</v>
      </c>
      <c r="E1289">
        <v>30.149988485551702</v>
      </c>
      <c r="F1289">
        <v>28.126000000000001</v>
      </c>
      <c r="G1289">
        <v>0</v>
      </c>
      <c r="H1289">
        <v>4371.3879999999999</v>
      </c>
      <c r="I1289">
        <v>0</v>
      </c>
      <c r="J1289">
        <v>0.45723057591637895</v>
      </c>
    </row>
    <row r="1290" spans="1:10" x14ac:dyDescent="0.25">
      <c r="A1290">
        <v>1988</v>
      </c>
      <c r="B1290" t="s">
        <v>66</v>
      </c>
      <c r="C1290" t="e">
        <f>IF(#REF!="",C1133,#REF!)</f>
        <v>#REF!</v>
      </c>
      <c r="E1290">
        <v>59.756296166853659</v>
      </c>
      <c r="F1290">
        <v>0.28999999999999998</v>
      </c>
      <c r="G1290">
        <v>0</v>
      </c>
      <c r="H1290">
        <v>1030.2829999999999</v>
      </c>
      <c r="I1290">
        <v>0</v>
      </c>
      <c r="J1290" t="s">
        <v>32</v>
      </c>
    </row>
    <row r="1291" spans="1:10" x14ac:dyDescent="0.25">
      <c r="A1291">
        <v>1988</v>
      </c>
      <c r="B1291" t="s">
        <v>67</v>
      </c>
      <c r="C1291" t="e">
        <f>IF(#REF!="",C1134,#REF!)</f>
        <v>#REF!</v>
      </c>
      <c r="D1291">
        <v>5.4610000000000003</v>
      </c>
      <c r="E1291">
        <v>60.921773808873489</v>
      </c>
      <c r="F1291">
        <v>20.826000000000001</v>
      </c>
      <c r="G1291">
        <v>0</v>
      </c>
      <c r="H1291" t="s">
        <v>192</v>
      </c>
      <c r="I1291">
        <v>0</v>
      </c>
      <c r="J1291">
        <v>0.40470643864121542</v>
      </c>
    </row>
    <row r="1292" spans="1:10" x14ac:dyDescent="0.25">
      <c r="A1292">
        <v>1988</v>
      </c>
      <c r="B1292" t="s">
        <v>68</v>
      </c>
      <c r="C1292" t="e">
        <f>IF(#REF!="",C1135,#REF!)</f>
        <v>#REF!</v>
      </c>
      <c r="E1292" t="s">
        <v>192</v>
      </c>
      <c r="F1292">
        <v>6.9349999999999996</v>
      </c>
      <c r="G1292">
        <v>0</v>
      </c>
      <c r="H1292">
        <v>1937.136</v>
      </c>
      <c r="I1292">
        <v>0</v>
      </c>
      <c r="J1292">
        <v>0.38577394441116686</v>
      </c>
    </row>
    <row r="1293" spans="1:10" x14ac:dyDescent="0.25">
      <c r="A1293">
        <v>1988</v>
      </c>
      <c r="B1293" t="s">
        <v>69</v>
      </c>
      <c r="C1293" t="e">
        <f>IF(#REF!="",C1136,#REF!)</f>
        <v>#REF!</v>
      </c>
      <c r="D1293" t="s">
        <v>191</v>
      </c>
      <c r="E1293" t="s">
        <v>191</v>
      </c>
      <c r="F1293" t="s">
        <v>191</v>
      </c>
      <c r="G1293">
        <v>0</v>
      </c>
      <c r="H1293" t="s">
        <v>192</v>
      </c>
      <c r="I1293">
        <v>0</v>
      </c>
      <c r="J1293">
        <v>0.26344479893529138</v>
      </c>
    </row>
    <row r="1294" spans="1:10" x14ac:dyDescent="0.25">
      <c r="A1294">
        <v>1988</v>
      </c>
      <c r="B1294" t="s">
        <v>70</v>
      </c>
      <c r="C1294" t="e">
        <f>IF(#REF!="",C1137,#REF!)</f>
        <v>#REF!</v>
      </c>
      <c r="D1294">
        <v>2.8</v>
      </c>
      <c r="E1294">
        <v>101.58324562820624</v>
      </c>
      <c r="F1294">
        <v>3.4329999999999998</v>
      </c>
      <c r="G1294">
        <v>0</v>
      </c>
      <c r="H1294">
        <v>11785.067999999999</v>
      </c>
      <c r="I1294">
        <v>0</v>
      </c>
      <c r="J1294" t="s">
        <v>32</v>
      </c>
    </row>
    <row r="1295" spans="1:10" x14ac:dyDescent="0.25">
      <c r="A1295">
        <v>1988</v>
      </c>
      <c r="B1295" t="s">
        <v>71</v>
      </c>
      <c r="C1295" t="e">
        <f>IF(#REF!="",C1138,#REF!)</f>
        <v>#REF!</v>
      </c>
      <c r="D1295" t="s">
        <v>191</v>
      </c>
      <c r="E1295" t="s">
        <v>191</v>
      </c>
      <c r="F1295" t="s">
        <v>191</v>
      </c>
      <c r="G1295">
        <v>0</v>
      </c>
      <c r="H1295" t="s">
        <v>192</v>
      </c>
      <c r="I1295">
        <v>0</v>
      </c>
      <c r="J1295">
        <v>0.18471776030784426</v>
      </c>
    </row>
    <row r="1296" spans="1:10" x14ac:dyDescent="0.25">
      <c r="A1296">
        <v>1988</v>
      </c>
      <c r="B1296" t="s">
        <v>72</v>
      </c>
      <c r="C1296" t="e">
        <f>IF(#REF!="",C1139,#REF!)</f>
        <v>#REF!</v>
      </c>
      <c r="D1296">
        <v>5.6580000000000004</v>
      </c>
      <c r="E1296">
        <v>63.924795461561587</v>
      </c>
      <c r="F1296">
        <v>5.01</v>
      </c>
      <c r="G1296">
        <v>0</v>
      </c>
      <c r="H1296">
        <v>19251.560000000001</v>
      </c>
      <c r="I1296">
        <v>0</v>
      </c>
      <c r="J1296">
        <v>0.26549543646878976</v>
      </c>
    </row>
    <row r="1297" spans="1:10" x14ac:dyDescent="0.25">
      <c r="A1297">
        <v>1988</v>
      </c>
      <c r="B1297" t="s">
        <v>73</v>
      </c>
      <c r="C1297" t="e">
        <f>IF(#REF!="",C1140,#REF!)</f>
        <v>#REF!</v>
      </c>
      <c r="E1297" t="s">
        <v>191</v>
      </c>
      <c r="F1297" t="s">
        <v>191</v>
      </c>
      <c r="G1297">
        <v>0</v>
      </c>
      <c r="H1297" t="s">
        <v>192</v>
      </c>
      <c r="I1297">
        <v>0</v>
      </c>
      <c r="J1297" t="s">
        <v>32</v>
      </c>
    </row>
    <row r="1298" spans="1:10" x14ac:dyDescent="0.25">
      <c r="A1298">
        <v>1988</v>
      </c>
      <c r="B1298" t="s">
        <v>74</v>
      </c>
      <c r="C1298" t="e">
        <f>IF(#REF!="",C1141,#REF!)</f>
        <v>#REF!</v>
      </c>
      <c r="E1298">
        <v>123.42787953731613</v>
      </c>
      <c r="F1298">
        <v>2.2519999999999998</v>
      </c>
      <c r="G1298">
        <v>0</v>
      </c>
      <c r="H1298" t="s">
        <v>192</v>
      </c>
      <c r="I1298">
        <v>0</v>
      </c>
      <c r="J1298" t="s">
        <v>32</v>
      </c>
    </row>
    <row r="1299" spans="1:10" x14ac:dyDescent="0.25">
      <c r="A1299">
        <v>1988</v>
      </c>
      <c r="B1299" t="s">
        <v>75</v>
      </c>
      <c r="C1299" t="e">
        <f>IF(#REF!="",C1142,#REF!)</f>
        <v>#REF!</v>
      </c>
      <c r="D1299" t="s">
        <v>191</v>
      </c>
      <c r="E1299">
        <v>74.768037331886589</v>
      </c>
      <c r="F1299">
        <v>43.863999999999997</v>
      </c>
      <c r="G1299">
        <v>0</v>
      </c>
      <c r="H1299">
        <v>3710.68</v>
      </c>
      <c r="I1299">
        <v>0</v>
      </c>
      <c r="J1299">
        <v>0.45267821999483332</v>
      </c>
    </row>
    <row r="1300" spans="1:10" x14ac:dyDescent="0.25">
      <c r="A1300">
        <v>1988</v>
      </c>
      <c r="B1300" t="s">
        <v>76</v>
      </c>
      <c r="C1300" t="e">
        <f>IF(#REF!="",C1143,#REF!)</f>
        <v>#REF!</v>
      </c>
      <c r="D1300">
        <v>7</v>
      </c>
      <c r="E1300">
        <v>42.662301475666567</v>
      </c>
      <c r="F1300">
        <v>58.216000000000001</v>
      </c>
      <c r="G1300">
        <v>0</v>
      </c>
      <c r="H1300">
        <v>4326.9160000000002</v>
      </c>
      <c r="I1300">
        <v>0</v>
      </c>
      <c r="J1300">
        <v>0.43037066348763398</v>
      </c>
    </row>
    <row r="1301" spans="1:10" x14ac:dyDescent="0.25">
      <c r="A1301">
        <v>1988</v>
      </c>
      <c r="B1301" t="s">
        <v>77</v>
      </c>
      <c r="C1301" t="e">
        <f>IF(#REF!="",C1144,#REF!)</f>
        <v>#REF!</v>
      </c>
      <c r="D1301" t="s">
        <v>191</v>
      </c>
      <c r="E1301" t="s">
        <v>192</v>
      </c>
      <c r="F1301">
        <v>15.185</v>
      </c>
      <c r="G1301">
        <v>0</v>
      </c>
      <c r="H1301">
        <v>3822.6149999999998</v>
      </c>
      <c r="I1301">
        <v>0</v>
      </c>
      <c r="J1301">
        <v>0.34950741568277044</v>
      </c>
    </row>
    <row r="1302" spans="1:10" x14ac:dyDescent="0.25">
      <c r="A1302">
        <v>1988</v>
      </c>
      <c r="B1302" t="s">
        <v>78</v>
      </c>
      <c r="C1302" t="e">
        <f>IF(#REF!="",C1145,#REF!)</f>
        <v>#REF!</v>
      </c>
      <c r="D1302">
        <v>10.154</v>
      </c>
      <c r="E1302">
        <v>38.095704363306332</v>
      </c>
      <c r="F1302">
        <v>19.771999999999998</v>
      </c>
      <c r="G1302">
        <v>0</v>
      </c>
      <c r="H1302">
        <v>2501.7260000000001</v>
      </c>
      <c r="I1302">
        <v>0</v>
      </c>
      <c r="J1302" t="s">
        <v>32</v>
      </c>
    </row>
    <row r="1303" spans="1:10" x14ac:dyDescent="0.25">
      <c r="A1303">
        <v>1988</v>
      </c>
      <c r="B1303" t="s">
        <v>79</v>
      </c>
      <c r="C1303" t="e">
        <f>IF(#REF!="",C1146,#REF!)</f>
        <v>#REF!</v>
      </c>
      <c r="E1303">
        <v>265.98296854684259</v>
      </c>
      <c r="F1303">
        <v>2.524</v>
      </c>
      <c r="G1303">
        <v>0</v>
      </c>
      <c r="H1303">
        <v>698.45600000000002</v>
      </c>
      <c r="I1303">
        <v>0</v>
      </c>
      <c r="J1303" t="s">
        <v>32</v>
      </c>
    </row>
    <row r="1304" spans="1:10" x14ac:dyDescent="0.25">
      <c r="A1304">
        <v>1988</v>
      </c>
      <c r="B1304" t="s">
        <v>80</v>
      </c>
      <c r="C1304" t="e">
        <f>IF(#REF!="",C1147,#REF!)</f>
        <v>#REF!</v>
      </c>
      <c r="D1304" t="s">
        <v>191</v>
      </c>
      <c r="E1304" t="s">
        <v>191</v>
      </c>
      <c r="F1304" t="s">
        <v>191</v>
      </c>
      <c r="G1304">
        <v>0</v>
      </c>
      <c r="H1304" t="s">
        <v>192</v>
      </c>
      <c r="I1304">
        <v>0</v>
      </c>
      <c r="J1304">
        <v>0.23254119429477424</v>
      </c>
    </row>
    <row r="1305" spans="1:10" x14ac:dyDescent="0.25">
      <c r="A1305">
        <v>1988</v>
      </c>
      <c r="B1305" t="s">
        <v>81</v>
      </c>
      <c r="C1305" t="e">
        <f>IF(#REF!="",C1148,#REF!)</f>
        <v>#REF!</v>
      </c>
      <c r="E1305">
        <v>17.308861321284414</v>
      </c>
      <c r="F1305">
        <v>2.206</v>
      </c>
      <c r="G1305">
        <v>0</v>
      </c>
      <c r="H1305">
        <v>397.31</v>
      </c>
      <c r="I1305">
        <v>0</v>
      </c>
      <c r="J1305">
        <v>0.29237743466399435</v>
      </c>
    </row>
    <row r="1306" spans="1:10" x14ac:dyDescent="0.25">
      <c r="A1306">
        <v>1988</v>
      </c>
      <c r="B1306" t="s">
        <v>82</v>
      </c>
      <c r="C1306" t="e">
        <f>IF(#REF!="",C1149,#REF!)</f>
        <v>#REF!</v>
      </c>
      <c r="D1306">
        <v>12.003</v>
      </c>
      <c r="E1306">
        <v>105.44218316956413</v>
      </c>
      <c r="F1306">
        <v>11.757999999999999</v>
      </c>
      <c r="G1306">
        <v>0</v>
      </c>
      <c r="H1306">
        <v>2739.4830000000002</v>
      </c>
      <c r="I1306">
        <v>0</v>
      </c>
      <c r="J1306" t="s">
        <v>32</v>
      </c>
    </row>
    <row r="1307" spans="1:10" x14ac:dyDescent="0.25">
      <c r="A1307">
        <v>1988</v>
      </c>
      <c r="B1307" t="s">
        <v>83</v>
      </c>
      <c r="C1307" t="e">
        <f>IF(#REF!="",C1150,#REF!)</f>
        <v>#REF!</v>
      </c>
      <c r="D1307">
        <v>4.5170000000000003</v>
      </c>
      <c r="E1307">
        <v>48.138207780701983</v>
      </c>
      <c r="F1307">
        <v>5.1349999999999998</v>
      </c>
      <c r="G1307">
        <v>0</v>
      </c>
      <c r="H1307">
        <v>16677.82</v>
      </c>
      <c r="I1307">
        <v>0</v>
      </c>
      <c r="J1307">
        <v>0.20837987012641374</v>
      </c>
    </row>
    <row r="1308" spans="1:10" x14ac:dyDescent="0.25">
      <c r="A1308">
        <v>1988</v>
      </c>
      <c r="B1308" t="s">
        <v>84</v>
      </c>
      <c r="C1308" t="e">
        <f>IF(#REF!="",C1151,#REF!)</f>
        <v>#REF!</v>
      </c>
      <c r="D1308">
        <v>10.074999999999999</v>
      </c>
      <c r="E1308">
        <v>41.075632313512159</v>
      </c>
      <c r="F1308">
        <v>2.7010000000000001</v>
      </c>
      <c r="G1308">
        <v>0</v>
      </c>
      <c r="H1308">
        <v>17179.717000000001</v>
      </c>
      <c r="I1308">
        <v>0</v>
      </c>
      <c r="J1308">
        <v>0.2940011712007744</v>
      </c>
    </row>
    <row r="1309" spans="1:10" x14ac:dyDescent="0.25">
      <c r="A1309">
        <v>1988</v>
      </c>
      <c r="B1309" t="s">
        <v>85</v>
      </c>
      <c r="C1309" t="e">
        <f>IF(#REF!="",C1152,#REF!)</f>
        <v>#REF!</v>
      </c>
      <c r="E1309">
        <v>78.522020750802739</v>
      </c>
      <c r="F1309">
        <v>-9.8000000000000007</v>
      </c>
      <c r="G1309">
        <v>0</v>
      </c>
      <c r="H1309">
        <v>10759.394</v>
      </c>
      <c r="I1309">
        <v>0</v>
      </c>
      <c r="J1309" t="s">
        <v>32</v>
      </c>
    </row>
    <row r="1310" spans="1:10" x14ac:dyDescent="0.25">
      <c r="A1310">
        <v>1988</v>
      </c>
      <c r="B1310" t="s">
        <v>86</v>
      </c>
      <c r="C1310" t="e">
        <f>IF(#REF!="",C1153,#REF!)</f>
        <v>#REF!</v>
      </c>
      <c r="D1310" t="s">
        <v>191</v>
      </c>
      <c r="E1310">
        <v>88.435374149659864</v>
      </c>
      <c r="F1310" t="s">
        <v>191</v>
      </c>
      <c r="G1310">
        <v>0</v>
      </c>
      <c r="H1310" t="s">
        <v>192</v>
      </c>
      <c r="I1310">
        <v>0</v>
      </c>
      <c r="J1310">
        <v>0.27412198665530185</v>
      </c>
    </row>
    <row r="1311" spans="1:10" x14ac:dyDescent="0.25">
      <c r="A1311">
        <v>1988</v>
      </c>
      <c r="B1311" t="s">
        <v>87</v>
      </c>
      <c r="C1311" t="e">
        <f>IF(#REF!="",C1154,#REF!)</f>
        <v>#REF!</v>
      </c>
      <c r="D1311">
        <v>7.7350000000000003</v>
      </c>
      <c r="E1311">
        <v>42.666260560941431</v>
      </c>
      <c r="F1311">
        <v>1.274</v>
      </c>
      <c r="G1311">
        <v>0</v>
      </c>
      <c r="H1311">
        <v>17337.437000000002</v>
      </c>
      <c r="I1311">
        <v>0</v>
      </c>
      <c r="J1311">
        <v>0.26200337254723832</v>
      </c>
    </row>
    <row r="1312" spans="1:10" x14ac:dyDescent="0.25">
      <c r="A1312">
        <v>1988</v>
      </c>
      <c r="B1312" t="s">
        <v>88</v>
      </c>
      <c r="C1312" t="e">
        <f>IF(#REF!="",C1155,#REF!)</f>
        <v>#REF!</v>
      </c>
      <c r="E1312">
        <v>42.245499412098219</v>
      </c>
      <c r="F1312">
        <v>31.369</v>
      </c>
      <c r="G1312">
        <v>0</v>
      </c>
      <c r="H1312">
        <v>1106.03</v>
      </c>
      <c r="I1312">
        <v>0</v>
      </c>
      <c r="J1312">
        <v>0.34575833076654477</v>
      </c>
    </row>
    <row r="1313" spans="1:10" x14ac:dyDescent="0.25">
      <c r="A1313">
        <v>1988</v>
      </c>
      <c r="B1313" t="s">
        <v>89</v>
      </c>
      <c r="C1313" t="e">
        <f>IF(#REF!="",C1156,#REF!)</f>
        <v>#REF!</v>
      </c>
      <c r="D1313">
        <v>7.423</v>
      </c>
      <c r="E1313">
        <v>39.523228086558738</v>
      </c>
      <c r="F1313">
        <v>13.48</v>
      </c>
      <c r="G1313">
        <v>0</v>
      </c>
      <c r="H1313">
        <v>12084.313</v>
      </c>
      <c r="I1313">
        <v>0</v>
      </c>
      <c r="J1313">
        <v>0.3417952142759812</v>
      </c>
    </row>
    <row r="1314" spans="1:10" x14ac:dyDescent="0.25">
      <c r="A1314">
        <v>1988</v>
      </c>
      <c r="B1314" t="s">
        <v>90</v>
      </c>
      <c r="C1314" t="e">
        <f>IF(#REF!="",C1157,#REF!)</f>
        <v>#REF!</v>
      </c>
      <c r="E1314">
        <v>112.01429030186256</v>
      </c>
      <c r="F1314">
        <v>4</v>
      </c>
      <c r="G1314">
        <v>0</v>
      </c>
      <c r="H1314">
        <v>3580.3029999999999</v>
      </c>
      <c r="I1314">
        <v>0</v>
      </c>
      <c r="J1314" t="s">
        <v>32</v>
      </c>
    </row>
    <row r="1315" spans="1:10" x14ac:dyDescent="0.25">
      <c r="A1315">
        <v>1988</v>
      </c>
      <c r="B1315" t="s">
        <v>91</v>
      </c>
      <c r="C1315" t="e">
        <f>IF(#REF!="",C1158,#REF!)</f>
        <v>#REF!</v>
      </c>
      <c r="E1315">
        <v>38.039913921196906</v>
      </c>
      <c r="F1315">
        <v>10.295</v>
      </c>
      <c r="G1315">
        <v>0</v>
      </c>
      <c r="H1315">
        <v>3523.0920000000001</v>
      </c>
      <c r="I1315">
        <v>0</v>
      </c>
      <c r="J1315">
        <v>0.51216084679891904</v>
      </c>
    </row>
    <row r="1316" spans="1:10" x14ac:dyDescent="0.25">
      <c r="A1316">
        <v>1988</v>
      </c>
      <c r="B1316" t="s">
        <v>92</v>
      </c>
      <c r="C1316" t="e">
        <f>IF(#REF!="",C1159,#REF!)</f>
        <v>#REF!</v>
      </c>
      <c r="E1316">
        <v>57.947140901161966</v>
      </c>
      <c r="F1316">
        <v>27.291</v>
      </c>
      <c r="G1316">
        <v>0</v>
      </c>
      <c r="H1316" t="s">
        <v>192</v>
      </c>
      <c r="I1316">
        <v>0</v>
      </c>
      <c r="J1316" t="s">
        <v>32</v>
      </c>
    </row>
    <row r="1317" spans="1:10" x14ac:dyDescent="0.25">
      <c r="A1317">
        <v>1988</v>
      </c>
      <c r="B1317" t="s">
        <v>93</v>
      </c>
      <c r="C1317" t="e">
        <f>IF(#REF!="",C1160,#REF!)</f>
        <v>#REF!</v>
      </c>
      <c r="E1317">
        <v>63.609090227522813</v>
      </c>
      <c r="F1317">
        <v>60.308999999999997</v>
      </c>
      <c r="G1317">
        <v>0</v>
      </c>
      <c r="H1317">
        <v>937.60599999999999</v>
      </c>
      <c r="I1317">
        <v>0</v>
      </c>
      <c r="J1317" t="s">
        <v>32</v>
      </c>
    </row>
    <row r="1318" spans="1:10" x14ac:dyDescent="0.25">
      <c r="A1318">
        <v>1988</v>
      </c>
      <c r="B1318" t="s">
        <v>94</v>
      </c>
      <c r="C1318" t="e">
        <f>IF(#REF!="",C1161,#REF!)</f>
        <v>#REF!</v>
      </c>
      <c r="E1318">
        <v>131.56114382699718</v>
      </c>
      <c r="F1318">
        <v>39.9</v>
      </c>
      <c r="G1318">
        <v>0</v>
      </c>
      <c r="H1318">
        <v>1947.1210000000001</v>
      </c>
      <c r="I1318">
        <v>0</v>
      </c>
      <c r="J1318" t="s">
        <v>32</v>
      </c>
    </row>
    <row r="1319" spans="1:10" x14ac:dyDescent="0.25">
      <c r="A1319">
        <v>1988</v>
      </c>
      <c r="B1319" t="s">
        <v>95</v>
      </c>
      <c r="C1319" t="e">
        <f>IF(#REF!="",C1162,#REF!)</f>
        <v>#REF!</v>
      </c>
      <c r="E1319" t="s">
        <v>191</v>
      </c>
      <c r="F1319">
        <v>4.1050000000000004</v>
      </c>
      <c r="G1319">
        <v>0</v>
      </c>
      <c r="H1319">
        <v>1283.5540000000001</v>
      </c>
      <c r="I1319">
        <v>0</v>
      </c>
      <c r="J1319">
        <v>0.51041431249574176</v>
      </c>
    </row>
    <row r="1320" spans="1:10" x14ac:dyDescent="0.25">
      <c r="A1320">
        <v>1988</v>
      </c>
      <c r="B1320" t="s">
        <v>96</v>
      </c>
      <c r="C1320" t="e">
        <f>IF(#REF!="",C1163,#REF!)</f>
        <v>#REF!</v>
      </c>
      <c r="D1320">
        <v>6.944</v>
      </c>
      <c r="E1320">
        <v>55.21565236190682</v>
      </c>
      <c r="F1320">
        <v>4.4909999999999997</v>
      </c>
      <c r="G1320">
        <v>0</v>
      </c>
      <c r="H1320">
        <v>1949.7260000000001</v>
      </c>
      <c r="I1320">
        <v>0</v>
      </c>
      <c r="J1320" t="s">
        <v>32</v>
      </c>
    </row>
    <row r="1321" spans="1:10" x14ac:dyDescent="0.25">
      <c r="A1321">
        <v>1988</v>
      </c>
      <c r="B1321" t="s">
        <v>97</v>
      </c>
      <c r="C1321" t="e">
        <f>IF(#REF!="",C1164,#REF!)</f>
        <v>#REF!</v>
      </c>
      <c r="D1321">
        <v>1.365</v>
      </c>
      <c r="E1321" t="s">
        <v>192</v>
      </c>
      <c r="F1321">
        <v>7.8369999999999997</v>
      </c>
      <c r="G1321">
        <v>0</v>
      </c>
      <c r="H1321">
        <v>15380.995000000001</v>
      </c>
      <c r="I1321">
        <v>0</v>
      </c>
      <c r="J1321">
        <v>0.35618121524189794</v>
      </c>
    </row>
    <row r="1322" spans="1:10" x14ac:dyDescent="0.25">
      <c r="A1322">
        <v>1988</v>
      </c>
      <c r="B1322" t="s">
        <v>98</v>
      </c>
      <c r="C1322" t="e">
        <f>IF(#REF!="",C1165,#REF!)</f>
        <v>#REF!</v>
      </c>
      <c r="D1322">
        <v>0.46300000000000002</v>
      </c>
      <c r="E1322" t="s">
        <v>191</v>
      </c>
      <c r="F1322">
        <v>15.788</v>
      </c>
      <c r="G1322">
        <v>0</v>
      </c>
      <c r="H1322">
        <v>10326.683999999999</v>
      </c>
      <c r="I1322">
        <v>0</v>
      </c>
      <c r="J1322">
        <v>0.24812681331190953</v>
      </c>
    </row>
    <row r="1323" spans="1:10" x14ac:dyDescent="0.25">
      <c r="A1323">
        <v>1988</v>
      </c>
      <c r="B1323" t="s">
        <v>99</v>
      </c>
      <c r="C1323" t="e">
        <f>IF(#REF!="",C1166,#REF!)</f>
        <v>#REF!</v>
      </c>
      <c r="D1323">
        <v>0.63600000000000001</v>
      </c>
      <c r="E1323">
        <v>62.787946072300528</v>
      </c>
      <c r="F1323">
        <v>25.456</v>
      </c>
      <c r="G1323">
        <v>0</v>
      </c>
      <c r="H1323">
        <v>17789.91</v>
      </c>
      <c r="I1323">
        <v>0</v>
      </c>
      <c r="J1323" t="s">
        <v>32</v>
      </c>
    </row>
    <row r="1324" spans="1:10" x14ac:dyDescent="0.25">
      <c r="A1324">
        <v>1988</v>
      </c>
      <c r="B1324" t="s">
        <v>100</v>
      </c>
      <c r="C1324" t="e">
        <f>IF(#REF!="",C1167,#REF!)</f>
        <v>#REF!</v>
      </c>
      <c r="E1324">
        <v>13.257946391018068</v>
      </c>
      <c r="F1324">
        <v>9.3849999999999998</v>
      </c>
      <c r="G1324">
        <v>0</v>
      </c>
      <c r="H1324">
        <v>1044.1489999999999</v>
      </c>
      <c r="I1324">
        <v>0</v>
      </c>
      <c r="J1324">
        <v>0.45460752087970113</v>
      </c>
    </row>
    <row r="1325" spans="1:10" x14ac:dyDescent="0.25">
      <c r="A1325">
        <v>1988</v>
      </c>
      <c r="B1325" t="s">
        <v>101</v>
      </c>
      <c r="C1325" t="e">
        <f>IF(#REF!="",C1168,#REF!)</f>
        <v>#REF!</v>
      </c>
      <c r="D1325">
        <v>2.8</v>
      </c>
      <c r="E1325">
        <v>44.866252157163643</v>
      </c>
      <c r="F1325">
        <v>8.0440000000000005</v>
      </c>
      <c r="G1325">
        <v>0</v>
      </c>
      <c r="H1325">
        <v>2375.4580000000001</v>
      </c>
      <c r="I1325">
        <v>0</v>
      </c>
      <c r="J1325">
        <v>0.3299760578953943</v>
      </c>
    </row>
    <row r="1326" spans="1:10" x14ac:dyDescent="0.25">
      <c r="A1326">
        <v>1988</v>
      </c>
      <c r="B1326" t="s">
        <v>102</v>
      </c>
      <c r="C1326" t="e">
        <f>IF(#REF!="",C1169,#REF!)</f>
        <v>#REF!</v>
      </c>
      <c r="D1326">
        <v>18.399999999999999</v>
      </c>
      <c r="E1326">
        <v>105.32360244530001</v>
      </c>
      <c r="F1326">
        <v>2.1659999999999999</v>
      </c>
      <c r="G1326">
        <v>0</v>
      </c>
      <c r="H1326">
        <v>11901.636</v>
      </c>
      <c r="I1326">
        <v>1</v>
      </c>
      <c r="J1326">
        <v>0.32861114635023969</v>
      </c>
    </row>
    <row r="1327" spans="1:10" x14ac:dyDescent="0.25">
      <c r="A1327">
        <v>1988</v>
      </c>
      <c r="B1327" t="s">
        <v>103</v>
      </c>
      <c r="C1327" t="e">
        <f>IF(#REF!="",C1170,#REF!)</f>
        <v>#REF!</v>
      </c>
      <c r="D1327">
        <v>6.4279999999999999</v>
      </c>
      <c r="E1327">
        <v>83.261848902599354</v>
      </c>
      <c r="F1327">
        <v>16.231000000000002</v>
      </c>
      <c r="G1327">
        <v>0</v>
      </c>
      <c r="H1327">
        <v>11842.895</v>
      </c>
      <c r="I1327">
        <v>0</v>
      </c>
      <c r="J1327">
        <v>0.30733082527338074</v>
      </c>
    </row>
    <row r="1328" spans="1:10" x14ac:dyDescent="0.25">
      <c r="A1328">
        <v>1988</v>
      </c>
      <c r="B1328" t="s">
        <v>104</v>
      </c>
      <c r="C1328" t="e">
        <f>IF(#REF!="",C1171,#REF!)</f>
        <v>#REF!</v>
      </c>
      <c r="D1328">
        <v>9.6829999999999998</v>
      </c>
      <c r="E1328">
        <v>35.206034205311163</v>
      </c>
      <c r="F1328">
        <v>5.09</v>
      </c>
      <c r="G1328">
        <v>0</v>
      </c>
      <c r="H1328">
        <v>16926.289000000001</v>
      </c>
      <c r="I1328">
        <v>0</v>
      </c>
      <c r="J1328">
        <v>0.32353154825609787</v>
      </c>
    </row>
    <row r="1329" spans="1:10" x14ac:dyDescent="0.25">
      <c r="A1329">
        <v>1988</v>
      </c>
      <c r="B1329" t="s">
        <v>105</v>
      </c>
      <c r="C1329" t="e">
        <f>IF(#REF!="",C1172,#REF!)</f>
        <v>#REF!</v>
      </c>
      <c r="D1329">
        <v>19.088999999999999</v>
      </c>
      <c r="E1329">
        <v>91.417472351794842</v>
      </c>
      <c r="F1329">
        <v>8.1999999999999993</v>
      </c>
      <c r="G1329">
        <v>0</v>
      </c>
      <c r="H1329">
        <v>4590.4960000000001</v>
      </c>
      <c r="I1329">
        <v>0</v>
      </c>
      <c r="J1329">
        <v>0.43905679126118508</v>
      </c>
    </row>
    <row r="1330" spans="1:10" x14ac:dyDescent="0.25">
      <c r="A1330">
        <v>1988</v>
      </c>
      <c r="B1330" t="s">
        <v>106</v>
      </c>
      <c r="C1330" t="e">
        <f>IF(#REF!="",C1173,#REF!)</f>
        <v>#REF!</v>
      </c>
      <c r="D1330">
        <v>2.508</v>
      </c>
      <c r="E1330">
        <v>17.401981063818468</v>
      </c>
      <c r="F1330">
        <v>0.66700000000000004</v>
      </c>
      <c r="G1330">
        <v>0</v>
      </c>
      <c r="H1330">
        <v>16064.352000000001</v>
      </c>
      <c r="I1330">
        <v>0</v>
      </c>
      <c r="J1330">
        <v>0.27295910325161254</v>
      </c>
    </row>
    <row r="1331" spans="1:10" x14ac:dyDescent="0.25">
      <c r="A1331">
        <v>1988</v>
      </c>
      <c r="B1331" t="s">
        <v>107</v>
      </c>
      <c r="C1331" t="e">
        <f>IF(#REF!="",C1174,#REF!)</f>
        <v>#REF!</v>
      </c>
      <c r="D1331">
        <v>8.8049999999999997</v>
      </c>
      <c r="E1331">
        <v>108.12685806461224</v>
      </c>
      <c r="F1331">
        <v>6.7050000000000001</v>
      </c>
      <c r="G1331">
        <v>0</v>
      </c>
      <c r="H1331">
        <v>5186.982</v>
      </c>
      <c r="I1331">
        <v>0</v>
      </c>
      <c r="J1331">
        <v>0.35958014199900068</v>
      </c>
    </row>
    <row r="1332" spans="1:10" x14ac:dyDescent="0.25">
      <c r="A1332">
        <v>1988</v>
      </c>
      <c r="B1332" t="s">
        <v>108</v>
      </c>
      <c r="C1332" t="e">
        <f>IF(#REF!="",C1175,#REF!)</f>
        <v>#REF!</v>
      </c>
      <c r="D1332" t="s">
        <v>191</v>
      </c>
      <c r="E1332" t="s">
        <v>191</v>
      </c>
      <c r="F1332" t="s">
        <v>191</v>
      </c>
      <c r="G1332">
        <v>0</v>
      </c>
      <c r="H1332" t="s">
        <v>192</v>
      </c>
      <c r="I1332">
        <v>0</v>
      </c>
      <c r="J1332">
        <v>0.23898518983707867</v>
      </c>
    </row>
    <row r="1333" spans="1:10" x14ac:dyDescent="0.25">
      <c r="A1333">
        <v>1988</v>
      </c>
      <c r="B1333" t="s">
        <v>109</v>
      </c>
      <c r="C1333" t="e">
        <f>IF(#REF!="",C1176,#REF!)</f>
        <v>#REF!</v>
      </c>
      <c r="E1333">
        <v>49.974982091770251</v>
      </c>
      <c r="F1333">
        <v>4.8040000000000003</v>
      </c>
      <c r="G1333">
        <v>0</v>
      </c>
      <c r="H1333">
        <v>1473.5229999999999</v>
      </c>
      <c r="I1333">
        <v>0</v>
      </c>
      <c r="J1333">
        <v>0.49946350186370142</v>
      </c>
    </row>
    <row r="1334" spans="1:10" x14ac:dyDescent="0.25">
      <c r="A1334">
        <v>1988</v>
      </c>
      <c r="B1334" t="s">
        <v>110</v>
      </c>
      <c r="C1334" t="e">
        <f>IF(#REF!="",C1177,#REF!)</f>
        <v>#REF!</v>
      </c>
      <c r="D1334">
        <v>2.5249999999999999</v>
      </c>
      <c r="E1334" t="s">
        <v>192</v>
      </c>
      <c r="F1334">
        <v>7.1459999999999999</v>
      </c>
      <c r="G1334">
        <v>0</v>
      </c>
      <c r="H1334">
        <v>6338.8919999999998</v>
      </c>
      <c r="I1334">
        <v>0</v>
      </c>
      <c r="J1334">
        <v>0.32189104523769635</v>
      </c>
    </row>
    <row r="1335" spans="1:10" x14ac:dyDescent="0.25">
      <c r="A1335">
        <v>1988</v>
      </c>
      <c r="B1335" t="s">
        <v>111</v>
      </c>
      <c r="C1335" t="e">
        <f>IF(#REF!="",C1178,#REF!)</f>
        <v>#REF!</v>
      </c>
      <c r="D1335" t="s">
        <v>191</v>
      </c>
      <c r="E1335" t="s">
        <v>191</v>
      </c>
      <c r="F1335" t="s">
        <v>191</v>
      </c>
      <c r="G1335">
        <v>0</v>
      </c>
      <c r="H1335" t="s">
        <v>192</v>
      </c>
      <c r="I1335">
        <v>0</v>
      </c>
      <c r="J1335">
        <v>0.23122362003769983</v>
      </c>
    </row>
    <row r="1336" spans="1:10" x14ac:dyDescent="0.25">
      <c r="A1336">
        <v>1988</v>
      </c>
      <c r="B1336" t="s">
        <v>112</v>
      </c>
      <c r="C1336" t="e">
        <f>IF(#REF!="",C1179,#REF!)</f>
        <v>#REF!</v>
      </c>
      <c r="D1336" t="s">
        <v>191</v>
      </c>
      <c r="E1336" t="s">
        <v>191</v>
      </c>
      <c r="F1336" t="s">
        <v>191</v>
      </c>
      <c r="G1336">
        <v>0</v>
      </c>
      <c r="H1336" t="s">
        <v>192</v>
      </c>
      <c r="I1336">
        <v>0</v>
      </c>
      <c r="J1336">
        <v>0.22282871379408725</v>
      </c>
    </row>
    <row r="1337" spans="1:10" x14ac:dyDescent="0.25">
      <c r="A1337">
        <v>1988</v>
      </c>
      <c r="B1337" t="s">
        <v>113</v>
      </c>
      <c r="C1337" t="e">
        <f>IF(#REF!="",C1180,#REF!)</f>
        <v>#REF!</v>
      </c>
      <c r="E1337" t="s">
        <v>191</v>
      </c>
      <c r="F1337">
        <v>155</v>
      </c>
      <c r="G1337">
        <v>0</v>
      </c>
      <c r="H1337">
        <v>8847.5300000000007</v>
      </c>
      <c r="I1337">
        <v>0</v>
      </c>
      <c r="J1337" t="s">
        <v>32</v>
      </c>
    </row>
    <row r="1338" spans="1:10" x14ac:dyDescent="0.25">
      <c r="A1338">
        <v>1988</v>
      </c>
      <c r="B1338" t="s">
        <v>114</v>
      </c>
      <c r="C1338" t="e">
        <f>IF(#REF!="",C1181,#REF!)</f>
        <v>#REF!</v>
      </c>
      <c r="E1338">
        <v>161.71584442169907</v>
      </c>
      <c r="F1338">
        <v>11.586</v>
      </c>
      <c r="G1338">
        <v>0</v>
      </c>
      <c r="H1338">
        <v>738.44899999999996</v>
      </c>
      <c r="I1338">
        <v>0</v>
      </c>
      <c r="J1338">
        <v>0.59267314733460896</v>
      </c>
    </row>
    <row r="1339" spans="1:10" x14ac:dyDescent="0.25">
      <c r="A1339">
        <v>1988</v>
      </c>
      <c r="B1339" t="s">
        <v>115</v>
      </c>
      <c r="C1339" t="e">
        <f>IF(#REF!="",C1182,#REF!)</f>
        <v>#REF!</v>
      </c>
      <c r="E1339" t="s">
        <v>191</v>
      </c>
      <c r="F1339" t="s">
        <v>191</v>
      </c>
      <c r="G1339">
        <v>0</v>
      </c>
      <c r="H1339" t="s">
        <v>192</v>
      </c>
      <c r="I1339">
        <v>0</v>
      </c>
      <c r="J1339" t="s">
        <v>32</v>
      </c>
    </row>
    <row r="1340" spans="1:10" x14ac:dyDescent="0.25">
      <c r="A1340">
        <v>1988</v>
      </c>
      <c r="B1340" t="s">
        <v>116</v>
      </c>
      <c r="C1340" t="e">
        <f>IF(#REF!="",C1183,#REF!)</f>
        <v>#REF!</v>
      </c>
      <c r="D1340" t="s">
        <v>191</v>
      </c>
      <c r="E1340" t="s">
        <v>191</v>
      </c>
      <c r="F1340" t="s">
        <v>191</v>
      </c>
      <c r="G1340">
        <v>0</v>
      </c>
      <c r="H1340" t="s">
        <v>192</v>
      </c>
      <c r="I1340">
        <v>0</v>
      </c>
      <c r="J1340">
        <v>0.21185152453045519</v>
      </c>
    </row>
    <row r="1341" spans="1:10" x14ac:dyDescent="0.25">
      <c r="A1341">
        <v>1988</v>
      </c>
      <c r="B1341" t="s">
        <v>117</v>
      </c>
      <c r="C1341" t="e">
        <f>IF(#REF!="",C1184,#REF!)</f>
        <v>#REF!</v>
      </c>
      <c r="D1341">
        <v>1.536</v>
      </c>
      <c r="E1341">
        <v>184.55031491530377</v>
      </c>
      <c r="F1341">
        <v>1.4</v>
      </c>
      <c r="G1341">
        <v>0</v>
      </c>
      <c r="H1341">
        <v>29717.831999999999</v>
      </c>
      <c r="I1341">
        <v>0</v>
      </c>
      <c r="J1341">
        <v>0.24275571468264559</v>
      </c>
    </row>
    <row r="1342" spans="1:10" x14ac:dyDescent="0.25">
      <c r="A1342">
        <v>1988</v>
      </c>
      <c r="B1342" t="s">
        <v>118</v>
      </c>
      <c r="C1342" t="e">
        <f>IF(#REF!="",C1185,#REF!)</f>
        <v>#REF!</v>
      </c>
      <c r="D1342" t="s">
        <v>191</v>
      </c>
      <c r="E1342" t="s">
        <v>192</v>
      </c>
      <c r="F1342" t="s">
        <v>191</v>
      </c>
      <c r="G1342">
        <v>0</v>
      </c>
      <c r="H1342" t="s">
        <v>192</v>
      </c>
      <c r="I1342">
        <v>0</v>
      </c>
      <c r="J1342" t="s">
        <v>32</v>
      </c>
    </row>
    <row r="1343" spans="1:10" x14ac:dyDescent="0.25">
      <c r="A1343">
        <v>1988</v>
      </c>
      <c r="B1343" t="s">
        <v>119</v>
      </c>
      <c r="C1343" t="e">
        <f>IF(#REF!="",C1186,#REF!)</f>
        <v>#REF!</v>
      </c>
      <c r="E1343">
        <v>39.398135333660115</v>
      </c>
      <c r="F1343">
        <v>26.338000000000001</v>
      </c>
      <c r="G1343">
        <v>0</v>
      </c>
      <c r="H1343">
        <v>954.23800000000006</v>
      </c>
      <c r="I1343">
        <v>0</v>
      </c>
      <c r="J1343" t="s">
        <v>32</v>
      </c>
    </row>
    <row r="1344" spans="1:10" x14ac:dyDescent="0.25">
      <c r="A1344">
        <v>1988</v>
      </c>
      <c r="B1344" t="s">
        <v>120</v>
      </c>
      <c r="C1344" t="e">
        <f>IF(#REF!="",C1187,#REF!)</f>
        <v>#REF!</v>
      </c>
      <c r="E1344">
        <v>55.865213218650979</v>
      </c>
      <c r="F1344">
        <v>33.838000000000001</v>
      </c>
      <c r="G1344">
        <v>0</v>
      </c>
      <c r="H1344">
        <v>309.29000000000002</v>
      </c>
      <c r="I1344">
        <v>0</v>
      </c>
      <c r="J1344">
        <v>0.57985520385032463</v>
      </c>
    </row>
    <row r="1345" spans="1:10" x14ac:dyDescent="0.25">
      <c r="A1345">
        <v>1988</v>
      </c>
      <c r="B1345" t="s">
        <v>121</v>
      </c>
      <c r="C1345" t="e">
        <f>IF(#REF!="",C1188,#REF!)</f>
        <v>#REF!</v>
      </c>
      <c r="D1345">
        <v>8.0790000000000006</v>
      </c>
      <c r="E1345">
        <v>122.62422471106949</v>
      </c>
      <c r="F1345">
        <v>0.28999999999999998</v>
      </c>
      <c r="G1345">
        <v>0</v>
      </c>
      <c r="H1345">
        <v>5489.2129999999997</v>
      </c>
      <c r="I1345">
        <v>0</v>
      </c>
      <c r="J1345">
        <v>0.41460714207139127</v>
      </c>
    </row>
    <row r="1346" spans="1:10" x14ac:dyDescent="0.25">
      <c r="A1346">
        <v>1988</v>
      </c>
      <c r="B1346" t="s">
        <v>122</v>
      </c>
      <c r="C1346" t="e">
        <f>IF(#REF!="",C1189,#REF!)</f>
        <v>#REF!</v>
      </c>
      <c r="E1346">
        <v>144.53431504998647</v>
      </c>
      <c r="F1346">
        <v>6.484</v>
      </c>
      <c r="G1346">
        <v>0</v>
      </c>
      <c r="H1346">
        <v>2475.0529999999999</v>
      </c>
      <c r="I1346">
        <v>0</v>
      </c>
      <c r="J1346" t="s">
        <v>32</v>
      </c>
    </row>
    <row r="1347" spans="1:10" x14ac:dyDescent="0.25">
      <c r="A1347">
        <v>1988</v>
      </c>
      <c r="B1347" t="s">
        <v>123</v>
      </c>
      <c r="C1347" t="e">
        <f>IF(#REF!="",C1190,#REF!)</f>
        <v>#REF!</v>
      </c>
      <c r="E1347">
        <v>50.94651657680155</v>
      </c>
      <c r="F1347">
        <v>8.9480000000000004</v>
      </c>
      <c r="G1347">
        <v>0</v>
      </c>
      <c r="H1347">
        <v>593.20899999999995</v>
      </c>
      <c r="I1347">
        <v>0</v>
      </c>
      <c r="J1347" t="s">
        <v>32</v>
      </c>
    </row>
    <row r="1348" spans="1:10" x14ac:dyDescent="0.25">
      <c r="A1348">
        <v>1988</v>
      </c>
      <c r="B1348" t="s">
        <v>124</v>
      </c>
      <c r="C1348" t="e">
        <f>IF(#REF!="",C1191,#REF!)</f>
        <v>#REF!</v>
      </c>
      <c r="D1348">
        <v>6.2</v>
      </c>
      <c r="E1348">
        <v>150.31817682078005</v>
      </c>
      <c r="F1348">
        <v>0.94599999999999995</v>
      </c>
      <c r="G1348">
        <v>0</v>
      </c>
      <c r="H1348" t="s">
        <v>192</v>
      </c>
      <c r="I1348">
        <v>0</v>
      </c>
      <c r="J1348" t="s">
        <v>32</v>
      </c>
    </row>
    <row r="1349" spans="1:10" x14ac:dyDescent="0.25">
      <c r="A1349">
        <v>1988</v>
      </c>
      <c r="B1349" t="s">
        <v>125</v>
      </c>
      <c r="C1349" t="e">
        <f>IF(#REF!="",C1192,#REF!)</f>
        <v>#REF!</v>
      </c>
      <c r="E1349">
        <v>113.29707197952321</v>
      </c>
      <c r="F1349" t="s">
        <v>191</v>
      </c>
      <c r="G1349">
        <v>0</v>
      </c>
      <c r="H1349" t="s">
        <v>192</v>
      </c>
      <c r="I1349">
        <v>0</v>
      </c>
      <c r="J1349">
        <v>0.41284431723661202</v>
      </c>
    </row>
    <row r="1350" spans="1:10" x14ac:dyDescent="0.25">
      <c r="A1350">
        <v>1988</v>
      </c>
      <c r="B1350" t="s">
        <v>126</v>
      </c>
      <c r="C1350" t="e">
        <f>IF(#REF!="",C1193,#REF!)</f>
        <v>#REF!</v>
      </c>
      <c r="D1350">
        <v>2.9750000000000001</v>
      </c>
      <c r="E1350">
        <v>133.84831024150915</v>
      </c>
      <c r="F1350">
        <v>3.6</v>
      </c>
      <c r="G1350">
        <v>0</v>
      </c>
      <c r="H1350">
        <v>3815.11</v>
      </c>
      <c r="I1350">
        <v>0</v>
      </c>
      <c r="J1350">
        <v>0.36794695654580761</v>
      </c>
    </row>
    <row r="1351" spans="1:10" x14ac:dyDescent="0.25">
      <c r="A1351">
        <v>1988</v>
      </c>
      <c r="B1351" t="s">
        <v>127</v>
      </c>
      <c r="C1351" t="e">
        <f>IF(#REF!="",C1194,#REF!)</f>
        <v>#REF!</v>
      </c>
      <c r="D1351">
        <v>3.5419999999999998</v>
      </c>
      <c r="E1351">
        <v>38.465704044135542</v>
      </c>
      <c r="F1351">
        <v>113.501</v>
      </c>
      <c r="G1351">
        <v>0</v>
      </c>
      <c r="H1351">
        <v>7458.7550000000001</v>
      </c>
      <c r="I1351">
        <v>0</v>
      </c>
      <c r="J1351">
        <v>0.45402947980304098</v>
      </c>
    </row>
    <row r="1352" spans="1:10" x14ac:dyDescent="0.25">
      <c r="A1352">
        <v>1988</v>
      </c>
      <c r="B1352" t="s">
        <v>128</v>
      </c>
      <c r="C1352" t="e">
        <f>IF(#REF!="",C1195,#REF!)</f>
        <v>#REF!</v>
      </c>
      <c r="D1352" t="s">
        <v>191</v>
      </c>
      <c r="E1352" t="s">
        <v>191</v>
      </c>
      <c r="F1352" t="s">
        <v>191</v>
      </c>
      <c r="G1352">
        <v>0</v>
      </c>
      <c r="H1352" t="s">
        <v>192</v>
      </c>
      <c r="I1352">
        <v>0</v>
      </c>
      <c r="J1352">
        <v>0.23410038571025049</v>
      </c>
    </row>
    <row r="1353" spans="1:10" x14ac:dyDescent="0.25">
      <c r="A1353">
        <v>1988</v>
      </c>
      <c r="B1353" t="s">
        <v>129</v>
      </c>
      <c r="C1353" t="e">
        <f>IF(#REF!="",C1196,#REF!)</f>
        <v>#REF!</v>
      </c>
      <c r="D1353" t="s">
        <v>191</v>
      </c>
      <c r="E1353">
        <v>94.471497392808374</v>
      </c>
      <c r="F1353" t="s">
        <v>191</v>
      </c>
      <c r="G1353">
        <v>0</v>
      </c>
      <c r="H1353" t="s">
        <v>192</v>
      </c>
      <c r="I1353">
        <v>0</v>
      </c>
      <c r="J1353" t="s">
        <v>32</v>
      </c>
    </row>
    <row r="1354" spans="1:10" x14ac:dyDescent="0.25">
      <c r="A1354">
        <v>1988</v>
      </c>
      <c r="B1354" t="s">
        <v>130</v>
      </c>
      <c r="C1354" t="e">
        <f>IF(#REF!="",C1197,#REF!)</f>
        <v>#REF!</v>
      </c>
      <c r="E1354" t="s">
        <v>191</v>
      </c>
      <c r="F1354" t="s">
        <v>191</v>
      </c>
      <c r="G1354">
        <v>0</v>
      </c>
      <c r="H1354" t="s">
        <v>192</v>
      </c>
      <c r="I1354">
        <v>0</v>
      </c>
      <c r="J1354" t="s">
        <v>32</v>
      </c>
    </row>
    <row r="1355" spans="1:10" x14ac:dyDescent="0.25">
      <c r="A1355">
        <v>1988</v>
      </c>
      <c r="B1355" t="s">
        <v>131</v>
      </c>
      <c r="C1355" t="e">
        <f>IF(#REF!="",C1198,#REF!)</f>
        <v>#REF!</v>
      </c>
      <c r="D1355" t="s">
        <v>191</v>
      </c>
      <c r="E1355">
        <v>51.631120100087522</v>
      </c>
      <c r="F1355">
        <v>2.3690000000000002</v>
      </c>
      <c r="G1355">
        <v>0</v>
      </c>
      <c r="H1355">
        <v>2448.835</v>
      </c>
      <c r="I1355">
        <v>0</v>
      </c>
      <c r="J1355">
        <v>0.37566727039425862</v>
      </c>
    </row>
    <row r="1356" spans="1:10" x14ac:dyDescent="0.25">
      <c r="A1356">
        <v>1988</v>
      </c>
      <c r="B1356" t="s">
        <v>132</v>
      </c>
      <c r="C1356" t="e">
        <f>IF(#REF!="",C1199,#REF!)</f>
        <v>#REF!</v>
      </c>
      <c r="E1356">
        <v>45.368485871233922</v>
      </c>
      <c r="F1356">
        <v>58.506999999999998</v>
      </c>
      <c r="G1356">
        <v>0</v>
      </c>
      <c r="H1356">
        <v>202.721</v>
      </c>
      <c r="I1356">
        <v>0</v>
      </c>
      <c r="J1356" t="s">
        <v>32</v>
      </c>
    </row>
    <row r="1357" spans="1:10" x14ac:dyDescent="0.25">
      <c r="A1357">
        <v>1988</v>
      </c>
      <c r="B1357" t="s">
        <v>133</v>
      </c>
      <c r="C1357" t="e">
        <f>IF(#REF!="",C1200,#REF!)</f>
        <v>#REF!</v>
      </c>
      <c r="E1357">
        <v>90.594386016103215</v>
      </c>
      <c r="F1357" t="s">
        <v>191</v>
      </c>
      <c r="G1357">
        <v>0</v>
      </c>
      <c r="H1357" t="s">
        <v>192</v>
      </c>
      <c r="I1357">
        <v>0</v>
      </c>
      <c r="J1357" t="s">
        <v>32</v>
      </c>
    </row>
    <row r="1358" spans="1:10" x14ac:dyDescent="0.25">
      <c r="A1358">
        <v>1988</v>
      </c>
      <c r="B1358" t="s">
        <v>134</v>
      </c>
      <c r="C1358" t="e">
        <f>IF(#REF!="",C1201,#REF!)</f>
        <v>#REF!</v>
      </c>
      <c r="E1358">
        <v>33.829038046446314</v>
      </c>
      <c r="F1358">
        <v>11.023999999999999</v>
      </c>
      <c r="G1358">
        <v>0</v>
      </c>
      <c r="H1358">
        <v>708.11900000000003</v>
      </c>
      <c r="I1358">
        <v>0</v>
      </c>
      <c r="J1358" t="s">
        <v>32</v>
      </c>
    </row>
    <row r="1359" spans="1:10" x14ac:dyDescent="0.25">
      <c r="A1359">
        <v>1988</v>
      </c>
      <c r="B1359" t="s">
        <v>135</v>
      </c>
      <c r="C1359" t="e">
        <f>IF(#REF!="",C1202,#REF!)</f>
        <v>#REF!</v>
      </c>
      <c r="D1359">
        <v>6.2469999999999999</v>
      </c>
      <c r="E1359">
        <v>102.11113235801741</v>
      </c>
      <c r="F1359">
        <v>0.5</v>
      </c>
      <c r="G1359">
        <v>0</v>
      </c>
      <c r="H1359">
        <v>18166.832999999999</v>
      </c>
      <c r="I1359">
        <v>0</v>
      </c>
      <c r="J1359">
        <v>0.24454928375953844</v>
      </c>
    </row>
    <row r="1360" spans="1:10" x14ac:dyDescent="0.25">
      <c r="A1360">
        <v>1988</v>
      </c>
      <c r="B1360" t="s">
        <v>136</v>
      </c>
      <c r="C1360" t="e">
        <f>IF(#REF!="",C1203,#REF!)</f>
        <v>#REF!</v>
      </c>
      <c r="D1360">
        <v>5.5750000000000002</v>
      </c>
      <c r="E1360">
        <v>48.475039907477473</v>
      </c>
      <c r="F1360">
        <v>6.351</v>
      </c>
      <c r="G1360">
        <v>0</v>
      </c>
      <c r="H1360">
        <v>14115.534</v>
      </c>
      <c r="I1360">
        <v>0</v>
      </c>
      <c r="J1360">
        <v>0.27735423953034155</v>
      </c>
    </row>
    <row r="1361" spans="1:10" x14ac:dyDescent="0.25">
      <c r="A1361">
        <v>1988</v>
      </c>
      <c r="B1361" t="s">
        <v>137</v>
      </c>
      <c r="C1361" t="e">
        <f>IF(#REF!="",C1204,#REF!)</f>
        <v>#REF!</v>
      </c>
      <c r="D1361">
        <v>14.2</v>
      </c>
      <c r="E1361">
        <v>76.251083686716541</v>
      </c>
      <c r="F1361">
        <v>4775.2</v>
      </c>
      <c r="G1361">
        <v>0</v>
      </c>
      <c r="H1361" t="s">
        <v>192</v>
      </c>
      <c r="I1361">
        <v>0</v>
      </c>
      <c r="J1361" t="s">
        <v>32</v>
      </c>
    </row>
    <row r="1362" spans="1:10" x14ac:dyDescent="0.25">
      <c r="A1362">
        <v>1988</v>
      </c>
      <c r="B1362" t="s">
        <v>138</v>
      </c>
      <c r="C1362" t="e">
        <f>IF(#REF!="",C1205,#REF!)</f>
        <v>#REF!</v>
      </c>
      <c r="E1362">
        <v>41.888443336314474</v>
      </c>
      <c r="F1362">
        <v>0.59899999999999998</v>
      </c>
      <c r="G1362">
        <v>0</v>
      </c>
      <c r="H1362">
        <v>583.75900000000001</v>
      </c>
      <c r="I1362">
        <v>0</v>
      </c>
      <c r="J1362" t="s">
        <v>32</v>
      </c>
    </row>
    <row r="1363" spans="1:10" x14ac:dyDescent="0.25">
      <c r="A1363">
        <v>1988</v>
      </c>
      <c r="B1363" t="s">
        <v>139</v>
      </c>
      <c r="C1363" t="e">
        <f>IF(#REF!="",C1206,#REF!)</f>
        <v>#REF!</v>
      </c>
      <c r="D1363" t="s">
        <v>191</v>
      </c>
      <c r="E1363">
        <v>35.311978487659246</v>
      </c>
      <c r="F1363">
        <v>34.210999999999999</v>
      </c>
      <c r="G1363">
        <v>0</v>
      </c>
      <c r="H1363">
        <v>1049.18</v>
      </c>
      <c r="I1363">
        <v>0</v>
      </c>
      <c r="J1363">
        <v>0.40987981929335476</v>
      </c>
    </row>
    <row r="1364" spans="1:10" x14ac:dyDescent="0.25">
      <c r="A1364">
        <v>1988</v>
      </c>
      <c r="B1364" t="s">
        <v>140</v>
      </c>
      <c r="C1364" t="e">
        <f>IF(#REF!="",C1207,#REF!)</f>
        <v>#REF!</v>
      </c>
      <c r="D1364">
        <v>3.149</v>
      </c>
      <c r="E1364">
        <v>66.714411905433764</v>
      </c>
      <c r="F1364">
        <v>6.681</v>
      </c>
      <c r="G1364">
        <v>0</v>
      </c>
      <c r="H1364">
        <v>25072.875</v>
      </c>
      <c r="I1364">
        <v>0</v>
      </c>
      <c r="J1364">
        <v>0.22957493538080256</v>
      </c>
    </row>
    <row r="1365" spans="1:10" x14ac:dyDescent="0.25">
      <c r="A1365">
        <v>1988</v>
      </c>
      <c r="B1365" t="s">
        <v>141</v>
      </c>
      <c r="C1365" t="e">
        <f>IF(#REF!="",C1208,#REF!)</f>
        <v>#REF!</v>
      </c>
      <c r="D1365">
        <v>3.1419999999999999</v>
      </c>
      <c r="E1365">
        <v>35.256608337316599</v>
      </c>
      <c r="F1365">
        <v>8.8350000000000009</v>
      </c>
      <c r="G1365">
        <v>0</v>
      </c>
      <c r="H1365">
        <v>1608.1020000000001</v>
      </c>
      <c r="I1365">
        <v>0</v>
      </c>
      <c r="J1365">
        <v>0.33109869180723683</v>
      </c>
    </row>
    <row r="1366" spans="1:10" x14ac:dyDescent="0.25">
      <c r="A1366">
        <v>1988</v>
      </c>
      <c r="B1366" t="s">
        <v>142</v>
      </c>
      <c r="C1366" t="e">
        <f>IF(#REF!="",C1209,#REF!)</f>
        <v>#REF!</v>
      </c>
      <c r="D1366">
        <v>18.78</v>
      </c>
      <c r="E1366">
        <v>133.81269873833216</v>
      </c>
      <c r="F1366">
        <v>0.35899999999999999</v>
      </c>
      <c r="G1366">
        <v>0</v>
      </c>
      <c r="H1366">
        <v>3849.346</v>
      </c>
      <c r="I1366">
        <v>0</v>
      </c>
      <c r="J1366">
        <v>0.49814765486606333</v>
      </c>
    </row>
    <row r="1367" spans="1:10" x14ac:dyDescent="0.25">
      <c r="A1367">
        <v>1988</v>
      </c>
      <c r="B1367" t="s">
        <v>143</v>
      </c>
      <c r="C1367" t="e">
        <f>IF(#REF!="",C1210,#REF!)</f>
        <v>#REF!</v>
      </c>
      <c r="E1367">
        <v>95.173655798100057</v>
      </c>
      <c r="F1367">
        <v>5.4450000000000003</v>
      </c>
      <c r="G1367">
        <v>0</v>
      </c>
      <c r="H1367">
        <v>1008.54</v>
      </c>
      <c r="I1367">
        <v>0</v>
      </c>
      <c r="J1367" t="s">
        <v>32</v>
      </c>
    </row>
    <row r="1368" spans="1:10" x14ac:dyDescent="0.25">
      <c r="A1368">
        <v>1988</v>
      </c>
      <c r="B1368" t="s">
        <v>144</v>
      </c>
      <c r="C1368" t="e">
        <f>IF(#REF!="",C1211,#REF!)</f>
        <v>#REF!</v>
      </c>
      <c r="D1368">
        <v>4.7</v>
      </c>
      <c r="E1368" t="s">
        <v>191</v>
      </c>
      <c r="F1368">
        <v>26.600999999999999</v>
      </c>
      <c r="G1368">
        <v>0</v>
      </c>
      <c r="H1368">
        <v>3570.5859999999998</v>
      </c>
      <c r="I1368">
        <v>0</v>
      </c>
      <c r="J1368" t="s">
        <v>32</v>
      </c>
    </row>
    <row r="1369" spans="1:10" x14ac:dyDescent="0.25">
      <c r="A1369">
        <v>1988</v>
      </c>
      <c r="B1369" t="s">
        <v>145</v>
      </c>
      <c r="C1369" t="e">
        <f>IF(#REF!="",C1212,#REF!)</f>
        <v>#REF!</v>
      </c>
      <c r="D1369">
        <v>4.1559999999999997</v>
      </c>
      <c r="E1369">
        <v>15.560878243512974</v>
      </c>
      <c r="F1369">
        <v>666.95500000000004</v>
      </c>
      <c r="G1369">
        <v>0</v>
      </c>
      <c r="H1369">
        <v>3932.172</v>
      </c>
      <c r="I1369">
        <v>0</v>
      </c>
      <c r="J1369">
        <v>0.54219973098400021</v>
      </c>
    </row>
    <row r="1370" spans="1:10" x14ac:dyDescent="0.25">
      <c r="A1370">
        <v>1988</v>
      </c>
      <c r="B1370" t="s">
        <v>146</v>
      </c>
      <c r="C1370" t="e">
        <f>IF(#REF!="",C1213,#REF!)</f>
        <v>#REF!</v>
      </c>
      <c r="D1370">
        <v>9.4019999999999992</v>
      </c>
      <c r="E1370">
        <v>55.331826792895733</v>
      </c>
      <c r="F1370">
        <v>12.23</v>
      </c>
      <c r="G1370">
        <v>0</v>
      </c>
      <c r="H1370">
        <v>2320.2080000000001</v>
      </c>
      <c r="I1370">
        <v>0</v>
      </c>
      <c r="J1370">
        <v>0.41743930727936501</v>
      </c>
    </row>
    <row r="1371" spans="1:10" x14ac:dyDescent="0.25">
      <c r="A1371">
        <v>1988</v>
      </c>
      <c r="B1371" t="s">
        <v>147</v>
      </c>
      <c r="C1371" t="e">
        <f>IF(#REF!="",C1214,#REF!)</f>
        <v>#REF!</v>
      </c>
      <c r="D1371" t="s">
        <v>191</v>
      </c>
      <c r="E1371" t="s">
        <v>191</v>
      </c>
      <c r="F1371">
        <v>60.2</v>
      </c>
      <c r="G1371">
        <v>0</v>
      </c>
      <c r="H1371">
        <v>6232.1350000000002</v>
      </c>
      <c r="I1371">
        <v>0</v>
      </c>
      <c r="J1371">
        <v>0.26330970897230999</v>
      </c>
    </row>
    <row r="1372" spans="1:10" x14ac:dyDescent="0.25">
      <c r="A1372">
        <v>1988</v>
      </c>
      <c r="B1372" t="s">
        <v>148</v>
      </c>
      <c r="C1372" t="e">
        <f>IF(#REF!="",C1215,#REF!)</f>
        <v>#REF!</v>
      </c>
      <c r="D1372">
        <v>7.069</v>
      </c>
      <c r="E1372">
        <v>63.191568557403421</v>
      </c>
      <c r="F1372">
        <v>9.58</v>
      </c>
      <c r="G1372">
        <v>0</v>
      </c>
      <c r="H1372">
        <v>9905.0640000000003</v>
      </c>
      <c r="I1372">
        <v>0</v>
      </c>
      <c r="J1372">
        <v>0.28835036965303645</v>
      </c>
    </row>
    <row r="1373" spans="1:10" x14ac:dyDescent="0.25">
      <c r="A1373">
        <v>1988</v>
      </c>
      <c r="B1373" t="s">
        <v>149</v>
      </c>
      <c r="C1373" t="e">
        <f>IF(#REF!="",C1216,#REF!)</f>
        <v>#REF!</v>
      </c>
      <c r="D1373">
        <v>3.7</v>
      </c>
      <c r="E1373" t="s">
        <v>191</v>
      </c>
      <c r="F1373">
        <v>2.6</v>
      </c>
      <c r="G1373">
        <v>0</v>
      </c>
      <c r="H1373">
        <v>7653.7479999999996</v>
      </c>
      <c r="I1373">
        <v>0</v>
      </c>
      <c r="J1373" t="s">
        <v>32</v>
      </c>
    </row>
    <row r="1374" spans="1:10" x14ac:dyDescent="0.25">
      <c r="A1374">
        <v>1988</v>
      </c>
      <c r="B1374" t="s">
        <v>150</v>
      </c>
      <c r="C1374" t="e">
        <f>IF(#REF!="",C1217,#REF!)</f>
        <v>#REF!</v>
      </c>
      <c r="D1374" t="s">
        <v>191</v>
      </c>
      <c r="E1374" t="s">
        <v>192</v>
      </c>
      <c r="F1374" t="s">
        <v>191</v>
      </c>
      <c r="G1374">
        <v>0</v>
      </c>
      <c r="H1374" t="s">
        <v>192</v>
      </c>
      <c r="I1374">
        <v>0</v>
      </c>
      <c r="J1374">
        <v>0.22440161505410836</v>
      </c>
    </row>
    <row r="1375" spans="1:10" x14ac:dyDescent="0.25">
      <c r="A1375">
        <v>1988</v>
      </c>
      <c r="B1375" t="s">
        <v>151</v>
      </c>
      <c r="C1375" t="e">
        <f>IF(#REF!="",C1218,#REF!)</f>
        <v>#REF!</v>
      </c>
      <c r="E1375">
        <v>24.222847565723882</v>
      </c>
      <c r="F1375">
        <v>2.9129999999999998</v>
      </c>
      <c r="G1375">
        <v>0</v>
      </c>
      <c r="H1375">
        <v>614.89300000000003</v>
      </c>
      <c r="I1375">
        <v>0</v>
      </c>
      <c r="J1375">
        <v>0.28710461017697353</v>
      </c>
    </row>
    <row r="1376" spans="1:10" x14ac:dyDescent="0.25">
      <c r="A1376">
        <v>1988</v>
      </c>
      <c r="B1376" t="s">
        <v>152</v>
      </c>
      <c r="C1376" t="e">
        <f>IF(#REF!="",C1219,#REF!)</f>
        <v>#REF!</v>
      </c>
      <c r="E1376">
        <v>51.885788616864389</v>
      </c>
      <c r="F1376">
        <v>-1.823</v>
      </c>
      <c r="G1376">
        <v>0</v>
      </c>
      <c r="H1376">
        <v>1128.672</v>
      </c>
      <c r="I1376">
        <v>0</v>
      </c>
      <c r="J1376" t="s">
        <v>32</v>
      </c>
    </row>
    <row r="1377" spans="1:10" x14ac:dyDescent="0.25">
      <c r="A1377">
        <v>1988</v>
      </c>
      <c r="B1377" t="s">
        <v>153</v>
      </c>
      <c r="C1377" t="e">
        <f>IF(#REF!="",C1220,#REF!)</f>
        <v>#REF!</v>
      </c>
      <c r="D1377" t="s">
        <v>191</v>
      </c>
      <c r="E1377" t="s">
        <v>191</v>
      </c>
      <c r="F1377" t="s">
        <v>191</v>
      </c>
      <c r="G1377">
        <v>0</v>
      </c>
      <c r="H1377" t="s">
        <v>192</v>
      </c>
      <c r="I1377">
        <v>0</v>
      </c>
      <c r="J1377" t="s">
        <v>32</v>
      </c>
    </row>
    <row r="1378" spans="1:10" x14ac:dyDescent="0.25">
      <c r="A1378">
        <v>1988</v>
      </c>
      <c r="B1378" t="s">
        <v>154</v>
      </c>
      <c r="C1378" t="e">
        <f>IF(#REF!="",C1221,#REF!)</f>
        <v>#REF!</v>
      </c>
      <c r="D1378" t="s">
        <v>191</v>
      </c>
      <c r="E1378">
        <v>67.274378949174846</v>
      </c>
      <c r="F1378">
        <v>1.839</v>
      </c>
      <c r="G1378">
        <v>0</v>
      </c>
      <c r="H1378">
        <v>7141.7340000000004</v>
      </c>
      <c r="I1378">
        <v>0</v>
      </c>
      <c r="J1378" t="s">
        <v>32</v>
      </c>
    </row>
    <row r="1379" spans="1:10" x14ac:dyDescent="0.25">
      <c r="A1379">
        <v>1988</v>
      </c>
      <c r="B1379" t="s">
        <v>155</v>
      </c>
      <c r="C1379" t="e">
        <f>IF(#REF!="",C1222,#REF!)</f>
        <v>#REF!</v>
      </c>
      <c r="E1379">
        <v>43.116164735021449</v>
      </c>
      <c r="F1379">
        <v>34.286999999999999</v>
      </c>
      <c r="G1379">
        <v>0</v>
      </c>
      <c r="H1379">
        <v>1241.1030000000001</v>
      </c>
      <c r="I1379">
        <v>0</v>
      </c>
      <c r="J1379" t="s">
        <v>32</v>
      </c>
    </row>
    <row r="1380" spans="1:10" x14ac:dyDescent="0.25">
      <c r="A1380">
        <v>1988</v>
      </c>
      <c r="B1380" t="s">
        <v>156</v>
      </c>
      <c r="C1380" t="e">
        <f>IF(#REF!="",C1223,#REF!)</f>
        <v>#REF!</v>
      </c>
      <c r="D1380">
        <v>2.5750000000000002</v>
      </c>
      <c r="E1380">
        <v>360.35340946997951</v>
      </c>
      <c r="F1380">
        <v>1.524</v>
      </c>
      <c r="G1380">
        <v>0</v>
      </c>
      <c r="H1380">
        <v>18118.528999999999</v>
      </c>
      <c r="I1380">
        <v>0</v>
      </c>
      <c r="J1380">
        <v>0.39409827476324039</v>
      </c>
    </row>
    <row r="1381" spans="1:10" x14ac:dyDescent="0.25">
      <c r="A1381">
        <v>1988</v>
      </c>
      <c r="B1381" t="s">
        <v>157</v>
      </c>
      <c r="C1381" t="e">
        <f>IF(#REF!="",C1224,#REF!)</f>
        <v>#REF!</v>
      </c>
      <c r="D1381" t="s">
        <v>191</v>
      </c>
      <c r="E1381" t="s">
        <v>191</v>
      </c>
      <c r="F1381" t="s">
        <v>191</v>
      </c>
      <c r="G1381">
        <v>0</v>
      </c>
      <c r="H1381" t="s">
        <v>192</v>
      </c>
      <c r="I1381">
        <v>0</v>
      </c>
      <c r="J1381">
        <v>0.18470878645431163</v>
      </c>
    </row>
    <row r="1382" spans="1:10" x14ac:dyDescent="0.25">
      <c r="A1382">
        <v>1988</v>
      </c>
      <c r="B1382" t="s">
        <v>158</v>
      </c>
      <c r="C1382" t="e">
        <f>IF(#REF!="",C1225,#REF!)</f>
        <v>#REF!</v>
      </c>
      <c r="D1382" t="s">
        <v>191</v>
      </c>
      <c r="E1382" t="s">
        <v>191</v>
      </c>
      <c r="F1382" t="s">
        <v>191</v>
      </c>
      <c r="G1382">
        <v>0</v>
      </c>
      <c r="H1382" t="s">
        <v>192</v>
      </c>
      <c r="I1382">
        <v>0</v>
      </c>
      <c r="J1382">
        <v>0.1716744928581771</v>
      </c>
    </row>
    <row r="1383" spans="1:10" x14ac:dyDescent="0.25">
      <c r="A1383">
        <v>1988</v>
      </c>
      <c r="B1383" t="s">
        <v>159</v>
      </c>
      <c r="C1383" t="e">
        <f>IF(#REF!="",C1226,#REF!)</f>
        <v>#REF!</v>
      </c>
      <c r="D1383">
        <v>17.238</v>
      </c>
      <c r="E1383">
        <v>51.708148854354008</v>
      </c>
      <c r="F1383">
        <v>12.891999999999999</v>
      </c>
      <c r="G1383">
        <v>0</v>
      </c>
      <c r="H1383">
        <v>5937.8410000000003</v>
      </c>
      <c r="I1383">
        <v>0</v>
      </c>
      <c r="J1383">
        <v>0.58040242660877317</v>
      </c>
    </row>
    <row r="1384" spans="1:10" x14ac:dyDescent="0.25">
      <c r="A1384">
        <v>1988</v>
      </c>
      <c r="B1384" t="s">
        <v>160</v>
      </c>
      <c r="C1384" t="e">
        <f>IF(#REF!="",C1227,#REF!)</f>
        <v>#REF!</v>
      </c>
      <c r="D1384">
        <v>19.238</v>
      </c>
      <c r="E1384">
        <v>36.754348579974454</v>
      </c>
      <c r="F1384">
        <v>4.8369999999999997</v>
      </c>
      <c r="G1384">
        <v>0</v>
      </c>
      <c r="H1384">
        <v>12949.547</v>
      </c>
      <c r="I1384">
        <v>0</v>
      </c>
      <c r="J1384">
        <v>0.26149518079535899</v>
      </c>
    </row>
    <row r="1385" spans="1:10" x14ac:dyDescent="0.25">
      <c r="A1385">
        <v>1988</v>
      </c>
      <c r="B1385" t="s">
        <v>161</v>
      </c>
      <c r="C1385" t="e">
        <f>IF(#REF!="",C1228,#REF!)</f>
        <v>#REF!</v>
      </c>
      <c r="D1385" t="s">
        <v>191</v>
      </c>
      <c r="E1385">
        <v>62.913209179122632</v>
      </c>
      <c r="F1385">
        <v>13.992000000000001</v>
      </c>
      <c r="G1385">
        <v>0</v>
      </c>
      <c r="H1385">
        <v>1972.471</v>
      </c>
      <c r="I1385">
        <v>0</v>
      </c>
      <c r="J1385">
        <v>0.35093650817871086</v>
      </c>
    </row>
    <row r="1386" spans="1:10" x14ac:dyDescent="0.25">
      <c r="A1386">
        <v>1988</v>
      </c>
      <c r="B1386" t="s">
        <v>162</v>
      </c>
      <c r="C1386" t="e">
        <f>IF(#REF!="",C1229,#REF!)</f>
        <v>#REF!</v>
      </c>
      <c r="E1386">
        <v>182.49655284289074</v>
      </c>
      <c r="F1386">
        <v>0.82899999999999996</v>
      </c>
      <c r="G1386">
        <v>0</v>
      </c>
      <c r="H1386">
        <v>4724.4110000000001</v>
      </c>
      <c r="I1386">
        <v>0</v>
      </c>
      <c r="J1386" t="s">
        <v>32</v>
      </c>
    </row>
    <row r="1387" spans="1:10" x14ac:dyDescent="0.25">
      <c r="A1387">
        <v>1988</v>
      </c>
      <c r="B1387" t="s">
        <v>163</v>
      </c>
      <c r="C1387" t="e">
        <f>IF(#REF!="",C1230,#REF!)</f>
        <v>#REF!</v>
      </c>
      <c r="E1387">
        <v>158.77799032294362</v>
      </c>
      <c r="F1387">
        <v>0.443</v>
      </c>
      <c r="G1387">
        <v>0</v>
      </c>
      <c r="H1387">
        <v>3217.47</v>
      </c>
      <c r="I1387">
        <v>0</v>
      </c>
      <c r="J1387" t="s">
        <v>32</v>
      </c>
    </row>
    <row r="1388" spans="1:10" x14ac:dyDescent="0.25">
      <c r="A1388">
        <v>1988</v>
      </c>
      <c r="B1388" t="s">
        <v>164</v>
      </c>
      <c r="C1388" t="e">
        <f>IF(#REF!="",C1231,#REF!)</f>
        <v>#REF!</v>
      </c>
      <c r="D1388">
        <v>17.863</v>
      </c>
      <c r="E1388">
        <v>11.48778922792668</v>
      </c>
      <c r="F1388">
        <v>62.863999999999997</v>
      </c>
      <c r="G1388">
        <v>0</v>
      </c>
      <c r="H1388">
        <v>578.05200000000002</v>
      </c>
      <c r="I1388">
        <v>0</v>
      </c>
      <c r="J1388" t="s">
        <v>32</v>
      </c>
    </row>
    <row r="1389" spans="1:10" x14ac:dyDescent="0.25">
      <c r="A1389">
        <v>1988</v>
      </c>
      <c r="B1389" t="s">
        <v>165</v>
      </c>
      <c r="C1389" t="e">
        <f>IF(#REF!="",C1232,#REF!)</f>
        <v>#REF!</v>
      </c>
      <c r="D1389" t="s">
        <v>191</v>
      </c>
      <c r="E1389">
        <v>53.699715737789646</v>
      </c>
      <c r="F1389">
        <v>7.34</v>
      </c>
      <c r="G1389">
        <v>0</v>
      </c>
      <c r="H1389" t="s">
        <v>192</v>
      </c>
      <c r="I1389">
        <v>0</v>
      </c>
      <c r="J1389" t="s">
        <v>32</v>
      </c>
    </row>
    <row r="1390" spans="1:10" x14ac:dyDescent="0.25">
      <c r="A1390">
        <v>1988</v>
      </c>
      <c r="B1390" t="s">
        <v>166</v>
      </c>
      <c r="C1390" t="e">
        <f>IF(#REF!="",C1233,#REF!)</f>
        <v>#REF!</v>
      </c>
      <c r="E1390">
        <v>157.14104747981949</v>
      </c>
      <c r="F1390">
        <v>20.395</v>
      </c>
      <c r="G1390">
        <v>0</v>
      </c>
      <c r="H1390">
        <v>2703.96</v>
      </c>
      <c r="I1390">
        <v>0</v>
      </c>
      <c r="J1390" t="s">
        <v>32</v>
      </c>
    </row>
    <row r="1391" spans="1:10" x14ac:dyDescent="0.25">
      <c r="A1391">
        <v>1988</v>
      </c>
      <c r="B1391" t="s">
        <v>167</v>
      </c>
      <c r="C1391" t="e">
        <f>IF(#REF!="",C1234,#REF!)</f>
        <v>#REF!</v>
      </c>
      <c r="D1391">
        <v>1.792</v>
      </c>
      <c r="E1391">
        <v>59.440836401139421</v>
      </c>
      <c r="F1391">
        <v>5.8250000000000002</v>
      </c>
      <c r="G1391">
        <v>0</v>
      </c>
      <c r="H1391">
        <v>16914.036</v>
      </c>
      <c r="I1391">
        <v>0</v>
      </c>
      <c r="J1391">
        <v>0.19261409848235375</v>
      </c>
    </row>
    <row r="1392" spans="1:10" x14ac:dyDescent="0.25">
      <c r="A1392">
        <v>1988</v>
      </c>
      <c r="B1392" t="s">
        <v>168</v>
      </c>
      <c r="C1392" t="e">
        <f>IF(#REF!="",C1235,#REF!)</f>
        <v>#REF!</v>
      </c>
      <c r="D1392">
        <v>0.72</v>
      </c>
      <c r="E1392">
        <v>82.694320868156495</v>
      </c>
      <c r="F1392">
        <v>1.8720000000000001</v>
      </c>
      <c r="G1392">
        <v>0</v>
      </c>
      <c r="H1392">
        <v>25483.928</v>
      </c>
      <c r="I1392">
        <v>0</v>
      </c>
      <c r="J1392" t="s">
        <v>32</v>
      </c>
    </row>
    <row r="1393" spans="1:10" x14ac:dyDescent="0.25">
      <c r="A1393">
        <v>1988</v>
      </c>
      <c r="B1393" t="s">
        <v>169</v>
      </c>
      <c r="C1393" t="e">
        <f>IF(#REF!="",C1236,#REF!)</f>
        <v>#REF!</v>
      </c>
      <c r="D1393" t="s">
        <v>191</v>
      </c>
      <c r="E1393" t="s">
        <v>192</v>
      </c>
      <c r="F1393">
        <v>30</v>
      </c>
      <c r="G1393">
        <v>0</v>
      </c>
      <c r="H1393">
        <v>2733.0410000000002</v>
      </c>
      <c r="I1393">
        <v>0</v>
      </c>
      <c r="J1393" t="s">
        <v>32</v>
      </c>
    </row>
    <row r="1394" spans="1:10" x14ac:dyDescent="0.25">
      <c r="A1394">
        <v>1988</v>
      </c>
      <c r="B1394" t="s">
        <v>170</v>
      </c>
      <c r="C1394" t="e">
        <f>IF(#REF!="",C1237,#REF!)</f>
        <v>#REF!</v>
      </c>
      <c r="D1394">
        <v>1.69</v>
      </c>
      <c r="E1394" t="s">
        <v>192</v>
      </c>
      <c r="F1394">
        <v>1.288</v>
      </c>
      <c r="G1394">
        <v>0</v>
      </c>
      <c r="H1394">
        <v>8307.0210000000006</v>
      </c>
      <c r="I1394">
        <v>0</v>
      </c>
      <c r="J1394">
        <v>0.27635415409886566</v>
      </c>
    </row>
    <row r="1395" spans="1:10" x14ac:dyDescent="0.25">
      <c r="A1395">
        <v>1988</v>
      </c>
      <c r="B1395" t="s">
        <v>171</v>
      </c>
      <c r="C1395" t="e">
        <f>IF(#REF!="",C1238,#REF!)</f>
        <v>#REF!</v>
      </c>
      <c r="E1395">
        <v>81.486242478853583</v>
      </c>
      <c r="F1395" t="s">
        <v>191</v>
      </c>
      <c r="G1395">
        <v>0</v>
      </c>
      <c r="H1395" t="s">
        <v>192</v>
      </c>
      <c r="I1395">
        <v>0</v>
      </c>
      <c r="J1395">
        <v>0.2883285957158998</v>
      </c>
    </row>
    <row r="1396" spans="1:10" x14ac:dyDescent="0.25">
      <c r="A1396">
        <v>1988</v>
      </c>
      <c r="B1396" t="s">
        <v>172</v>
      </c>
      <c r="C1396" t="e">
        <f>IF(#REF!="",C1239,#REF!)</f>
        <v>#REF!</v>
      </c>
      <c r="E1396" t="s">
        <v>191</v>
      </c>
      <c r="F1396">
        <v>47.701999999999998</v>
      </c>
      <c r="G1396">
        <v>0</v>
      </c>
      <c r="H1396">
        <v>595.08600000000001</v>
      </c>
      <c r="I1396">
        <v>0</v>
      </c>
      <c r="J1396" t="s">
        <v>32</v>
      </c>
    </row>
    <row r="1397" spans="1:10" x14ac:dyDescent="0.25">
      <c r="A1397">
        <v>1988</v>
      </c>
      <c r="B1397" t="s">
        <v>173</v>
      </c>
      <c r="C1397" t="e">
        <f>IF(#REF!="",C1240,#REF!)</f>
        <v>#REF!</v>
      </c>
      <c r="D1397" t="s">
        <v>191</v>
      </c>
      <c r="E1397">
        <v>67.413469006702059</v>
      </c>
      <c r="F1397">
        <v>3.859</v>
      </c>
      <c r="G1397">
        <v>0</v>
      </c>
      <c r="H1397">
        <v>3154.105</v>
      </c>
      <c r="I1397">
        <v>0</v>
      </c>
      <c r="J1397">
        <v>0.4493976122833962</v>
      </c>
    </row>
    <row r="1398" spans="1:10" x14ac:dyDescent="0.25">
      <c r="A1398">
        <v>1988</v>
      </c>
      <c r="B1398" t="s">
        <v>174</v>
      </c>
      <c r="C1398" t="e">
        <f>IF(#REF!="",C1241,#REF!)</f>
        <v>#REF!</v>
      </c>
      <c r="E1398" t="s">
        <v>191</v>
      </c>
      <c r="F1398" t="s">
        <v>191</v>
      </c>
      <c r="G1398">
        <v>0</v>
      </c>
      <c r="H1398" t="s">
        <v>192</v>
      </c>
      <c r="I1398">
        <v>0</v>
      </c>
      <c r="J1398" t="s">
        <v>32</v>
      </c>
    </row>
    <row r="1399" spans="1:10" x14ac:dyDescent="0.25">
      <c r="A1399">
        <v>1988</v>
      </c>
      <c r="B1399" t="s">
        <v>175</v>
      </c>
      <c r="C1399" t="e">
        <f>IF(#REF!="",C1242,#REF!)</f>
        <v>#REF!</v>
      </c>
      <c r="E1399">
        <v>96.253297247785468</v>
      </c>
      <c r="F1399">
        <v>-0.151</v>
      </c>
      <c r="G1399">
        <v>0</v>
      </c>
      <c r="H1399">
        <v>935.11099999999999</v>
      </c>
      <c r="I1399">
        <v>0</v>
      </c>
      <c r="J1399" t="s">
        <v>32</v>
      </c>
    </row>
    <row r="1400" spans="1:10" x14ac:dyDescent="0.25">
      <c r="A1400">
        <v>1988</v>
      </c>
      <c r="B1400" t="s">
        <v>176</v>
      </c>
      <c r="C1400" t="e">
        <f>IF(#REF!="",C1243,#REF!)</f>
        <v>#REF!</v>
      </c>
      <c r="D1400">
        <v>22</v>
      </c>
      <c r="E1400">
        <v>73.166863834475365</v>
      </c>
      <c r="F1400">
        <v>7.758</v>
      </c>
      <c r="G1400">
        <v>0</v>
      </c>
      <c r="H1400" t="s">
        <v>192</v>
      </c>
      <c r="I1400">
        <v>0</v>
      </c>
      <c r="J1400">
        <v>0.38253714805425604</v>
      </c>
    </row>
    <row r="1401" spans="1:10" x14ac:dyDescent="0.25">
      <c r="A1401">
        <v>1988</v>
      </c>
      <c r="B1401" t="s">
        <v>177</v>
      </c>
      <c r="C1401" t="e">
        <f>IF(#REF!="",C1244,#REF!)</f>
        <v>#REF!</v>
      </c>
      <c r="D1401" t="s">
        <v>191</v>
      </c>
      <c r="E1401">
        <v>83.675495924069935</v>
      </c>
      <c r="F1401">
        <v>7.1559999999999997</v>
      </c>
      <c r="G1401">
        <v>0</v>
      </c>
      <c r="H1401">
        <v>3166.3739999999998</v>
      </c>
      <c r="I1401">
        <v>0</v>
      </c>
      <c r="J1401">
        <v>0.39494297027587888</v>
      </c>
    </row>
    <row r="1402" spans="1:10" x14ac:dyDescent="0.25">
      <c r="A1402">
        <v>1988</v>
      </c>
      <c r="B1402" t="s">
        <v>178</v>
      </c>
      <c r="C1402" t="e">
        <f>IF(#REF!="",C1245,#REF!)</f>
        <v>#REF!</v>
      </c>
      <c r="D1402">
        <v>8.7010000000000005</v>
      </c>
      <c r="E1402">
        <v>36.206833843427525</v>
      </c>
      <c r="F1402">
        <v>73.668000000000006</v>
      </c>
      <c r="G1402">
        <v>0</v>
      </c>
      <c r="H1402">
        <v>6253.6719999999996</v>
      </c>
      <c r="I1402">
        <v>0</v>
      </c>
      <c r="J1402">
        <v>0.43836484332417336</v>
      </c>
    </row>
    <row r="1403" spans="1:10" x14ac:dyDescent="0.25">
      <c r="A1403">
        <v>1988</v>
      </c>
      <c r="B1403" t="s">
        <v>179</v>
      </c>
      <c r="C1403" t="e">
        <f>IF(#REF!="",C1246,#REF!)</f>
        <v>#REF!</v>
      </c>
      <c r="E1403" t="s">
        <v>191</v>
      </c>
      <c r="F1403" t="s">
        <v>191</v>
      </c>
      <c r="G1403">
        <v>0</v>
      </c>
      <c r="H1403" t="s">
        <v>192</v>
      </c>
      <c r="I1403">
        <v>0</v>
      </c>
      <c r="J1403">
        <v>0.23217878208603968</v>
      </c>
    </row>
    <row r="1404" spans="1:10" x14ac:dyDescent="0.25">
      <c r="A1404">
        <v>1988</v>
      </c>
      <c r="B1404" t="s">
        <v>180</v>
      </c>
      <c r="C1404" t="e">
        <f>IF(#REF!="",C1247,#REF!)</f>
        <v>#REF!</v>
      </c>
      <c r="E1404">
        <v>25.350038301823435</v>
      </c>
      <c r="F1404">
        <v>166.7</v>
      </c>
      <c r="G1404">
        <v>0</v>
      </c>
      <c r="H1404">
        <v>452.86799999999999</v>
      </c>
      <c r="I1404">
        <v>0</v>
      </c>
      <c r="J1404">
        <v>0.42799127711806184</v>
      </c>
    </row>
    <row r="1405" spans="1:10" x14ac:dyDescent="0.25">
      <c r="A1405">
        <v>1988</v>
      </c>
      <c r="B1405" t="s">
        <v>181</v>
      </c>
      <c r="C1405" t="e">
        <f>IF(#REF!="",C1248,#REF!)</f>
        <v>#REF!</v>
      </c>
      <c r="D1405" t="s">
        <v>191</v>
      </c>
      <c r="E1405" t="s">
        <v>191</v>
      </c>
      <c r="F1405" t="s">
        <v>191</v>
      </c>
      <c r="G1405">
        <v>0</v>
      </c>
      <c r="H1405" t="s">
        <v>192</v>
      </c>
      <c r="I1405">
        <v>0</v>
      </c>
      <c r="J1405">
        <v>0.22090913772583004</v>
      </c>
    </row>
    <row r="1406" spans="1:10" x14ac:dyDescent="0.25">
      <c r="A1406">
        <v>1988</v>
      </c>
      <c r="B1406" t="s">
        <v>182</v>
      </c>
      <c r="C1406" t="e">
        <f>IF(#REF!="",C1249,#REF!)</f>
        <v>#REF!</v>
      </c>
      <c r="D1406">
        <v>8.5749999999999993</v>
      </c>
      <c r="E1406">
        <v>47.012081141059738</v>
      </c>
      <c r="F1406">
        <v>4.6120000000000001</v>
      </c>
      <c r="G1406">
        <v>0</v>
      </c>
      <c r="H1406">
        <v>13820.102000000001</v>
      </c>
      <c r="I1406">
        <v>0</v>
      </c>
      <c r="J1406">
        <v>0.31601510513660519</v>
      </c>
    </row>
    <row r="1407" spans="1:10" x14ac:dyDescent="0.25">
      <c r="A1407">
        <v>1988</v>
      </c>
      <c r="B1407" t="s">
        <v>183</v>
      </c>
      <c r="C1407" t="e">
        <f>IF(#REF!="",C1250,#REF!)</f>
        <v>#REF!</v>
      </c>
      <c r="D1407">
        <v>5.492</v>
      </c>
      <c r="E1407">
        <v>19.01153714350988</v>
      </c>
      <c r="F1407">
        <v>4.0999999999999996</v>
      </c>
      <c r="G1407">
        <v>0</v>
      </c>
      <c r="H1407">
        <v>21442.13</v>
      </c>
      <c r="I1407">
        <v>0</v>
      </c>
      <c r="J1407">
        <v>0.32914878978285678</v>
      </c>
    </row>
    <row r="1408" spans="1:10" x14ac:dyDescent="0.25">
      <c r="A1408">
        <v>1988</v>
      </c>
      <c r="B1408" t="s">
        <v>184</v>
      </c>
      <c r="C1408" t="e">
        <f>IF(#REF!="",C1251,#REF!)</f>
        <v>#REF!</v>
      </c>
      <c r="D1408">
        <v>8.6</v>
      </c>
      <c r="E1408">
        <v>39.793813172605816</v>
      </c>
      <c r="F1408">
        <v>62.192</v>
      </c>
      <c r="G1408">
        <v>0</v>
      </c>
      <c r="H1408">
        <v>5942.665</v>
      </c>
      <c r="I1408">
        <v>0</v>
      </c>
      <c r="J1408">
        <v>0.40404625027678742</v>
      </c>
    </row>
    <row r="1409" spans="1:10" x14ac:dyDescent="0.25">
      <c r="A1409">
        <v>1988</v>
      </c>
      <c r="B1409" t="s">
        <v>185</v>
      </c>
      <c r="C1409" t="e">
        <f>IF(#REF!="",C1252,#REF!)</f>
        <v>#REF!</v>
      </c>
      <c r="E1409" t="s">
        <v>191</v>
      </c>
      <c r="F1409" t="s">
        <v>191</v>
      </c>
      <c r="G1409">
        <v>0</v>
      </c>
      <c r="H1409" t="s">
        <v>192</v>
      </c>
      <c r="I1409">
        <v>0</v>
      </c>
      <c r="J1409">
        <v>0.25458867627520898</v>
      </c>
    </row>
    <row r="1410" spans="1:10" x14ac:dyDescent="0.25">
      <c r="A1410">
        <v>1988</v>
      </c>
      <c r="B1410" t="s">
        <v>186</v>
      </c>
      <c r="C1410" t="e">
        <f>IF(#REF!="",C1253,#REF!)</f>
        <v>#REF!</v>
      </c>
      <c r="D1410">
        <v>7.3</v>
      </c>
      <c r="E1410" t="s">
        <v>192</v>
      </c>
      <c r="F1410">
        <v>29.468</v>
      </c>
      <c r="G1410">
        <v>0</v>
      </c>
      <c r="H1410">
        <v>10246.884</v>
      </c>
      <c r="I1410">
        <v>0</v>
      </c>
      <c r="J1410">
        <v>0.39167390512865652</v>
      </c>
    </row>
    <row r="1411" spans="1:10" x14ac:dyDescent="0.25">
      <c r="A1411">
        <v>1988</v>
      </c>
      <c r="B1411" t="s">
        <v>187</v>
      </c>
      <c r="C1411" t="e">
        <f>IF(#REF!="",C1254,#REF!)</f>
        <v>#REF!</v>
      </c>
      <c r="D1411" t="s">
        <v>191</v>
      </c>
      <c r="E1411">
        <v>18.950487034055062</v>
      </c>
      <c r="F1411">
        <v>374.35399999999998</v>
      </c>
      <c r="G1411">
        <v>0</v>
      </c>
      <c r="H1411">
        <v>811.06</v>
      </c>
      <c r="I1411">
        <v>0</v>
      </c>
      <c r="J1411" t="s">
        <v>32</v>
      </c>
    </row>
    <row r="1412" spans="1:10" x14ac:dyDescent="0.25">
      <c r="A1412">
        <v>1988</v>
      </c>
      <c r="B1412" t="s">
        <v>188</v>
      </c>
      <c r="C1412" t="e">
        <f>IF(#REF!="",C1255,#REF!)</f>
        <v>#REF!</v>
      </c>
      <c r="E1412" t="s">
        <v>192</v>
      </c>
      <c r="F1412" t="s">
        <v>191</v>
      </c>
      <c r="G1412">
        <v>0</v>
      </c>
      <c r="H1412" t="s">
        <v>192</v>
      </c>
      <c r="I1412">
        <v>0</v>
      </c>
      <c r="J1412" t="s">
        <v>32</v>
      </c>
    </row>
    <row r="1413" spans="1:10" x14ac:dyDescent="0.25">
      <c r="A1413">
        <v>1988</v>
      </c>
      <c r="B1413" t="s">
        <v>189</v>
      </c>
      <c r="C1413" t="e">
        <f>IF(#REF!="",C1256,#REF!)</f>
        <v>#REF!</v>
      </c>
      <c r="E1413">
        <v>59.474418453752101</v>
      </c>
      <c r="F1413">
        <v>54.042000000000002</v>
      </c>
      <c r="G1413">
        <v>0</v>
      </c>
      <c r="H1413">
        <v>1979.316</v>
      </c>
      <c r="I1413">
        <v>0</v>
      </c>
      <c r="J1413" t="s">
        <v>32</v>
      </c>
    </row>
    <row r="1414" spans="1:10" x14ac:dyDescent="0.25">
      <c r="A1414">
        <v>1988</v>
      </c>
      <c r="B1414" t="s">
        <v>190</v>
      </c>
      <c r="C1414" t="e">
        <f>IF(#REF!="",C1257,#REF!)</f>
        <v>#REF!</v>
      </c>
      <c r="E1414">
        <v>44.100349490141383</v>
      </c>
      <c r="F1414" t="s">
        <v>191</v>
      </c>
      <c r="G1414">
        <v>0</v>
      </c>
      <c r="H1414" t="s">
        <v>192</v>
      </c>
      <c r="I1414">
        <v>0</v>
      </c>
      <c r="J1414" t="s">
        <v>32</v>
      </c>
    </row>
    <row r="1415" spans="1:10" x14ac:dyDescent="0.25">
      <c r="A1415">
        <v>1989</v>
      </c>
      <c r="B1415" t="s">
        <v>31</v>
      </c>
      <c r="C1415" t="e">
        <f>IF(#REF!="",C1258,#REF!)</f>
        <v>#REF!</v>
      </c>
      <c r="E1415" t="s">
        <v>191</v>
      </c>
      <c r="F1415" t="s">
        <v>191</v>
      </c>
      <c r="G1415">
        <v>0</v>
      </c>
      <c r="H1415" t="s">
        <v>192</v>
      </c>
      <c r="I1415">
        <v>0</v>
      </c>
      <c r="J1415" t="s">
        <v>32</v>
      </c>
    </row>
    <row r="1416" spans="1:10" x14ac:dyDescent="0.25">
      <c r="A1416">
        <v>1989</v>
      </c>
      <c r="B1416" t="s">
        <v>33</v>
      </c>
      <c r="C1416" t="e">
        <f>IF(#REF!="",C1259,#REF!)</f>
        <v>#REF!</v>
      </c>
      <c r="D1416">
        <v>6.7210000000000001</v>
      </c>
      <c r="E1416">
        <v>38.658529728914566</v>
      </c>
      <c r="F1416" t="s">
        <v>191</v>
      </c>
      <c r="G1416">
        <v>0</v>
      </c>
      <c r="H1416">
        <v>3060.85</v>
      </c>
      <c r="I1416">
        <v>0</v>
      </c>
      <c r="J1416" t="s">
        <v>32</v>
      </c>
    </row>
    <row r="1417" spans="1:10" x14ac:dyDescent="0.25">
      <c r="A1417">
        <v>1989</v>
      </c>
      <c r="B1417" t="s">
        <v>35</v>
      </c>
      <c r="C1417" t="e">
        <f>IF(#REF!="",C1260,#REF!)</f>
        <v>#REF!</v>
      </c>
      <c r="D1417">
        <v>20.678999999999998</v>
      </c>
      <c r="E1417">
        <v>47.153319712641753</v>
      </c>
      <c r="F1417">
        <v>9.1720000000000006</v>
      </c>
      <c r="G1417">
        <v>0</v>
      </c>
      <c r="H1417">
        <v>6620.232</v>
      </c>
      <c r="I1417">
        <v>0</v>
      </c>
      <c r="J1417">
        <v>0.34605037068211758</v>
      </c>
    </row>
    <row r="1418" spans="1:10" x14ac:dyDescent="0.25">
      <c r="A1418">
        <v>1989</v>
      </c>
      <c r="B1418" t="s">
        <v>36</v>
      </c>
      <c r="C1418" t="e">
        <f>IF(#REF!="",C1261,#REF!)</f>
        <v>#REF!</v>
      </c>
      <c r="E1418">
        <v>53.064871431806452</v>
      </c>
      <c r="F1418">
        <v>1.833</v>
      </c>
      <c r="G1418">
        <v>0</v>
      </c>
      <c r="H1418">
        <v>2566.817</v>
      </c>
      <c r="I1418">
        <v>0</v>
      </c>
      <c r="J1418" t="s">
        <v>32</v>
      </c>
    </row>
    <row r="1419" spans="1:10" x14ac:dyDescent="0.25">
      <c r="A1419">
        <v>1989</v>
      </c>
      <c r="B1419" t="s">
        <v>37</v>
      </c>
      <c r="C1419" t="e">
        <f>IF(#REF!="",C1262,#REF!)</f>
        <v>#REF!</v>
      </c>
      <c r="D1419">
        <v>8</v>
      </c>
      <c r="E1419">
        <v>19.637797701883777</v>
      </c>
      <c r="F1419">
        <v>3079.4549999999999</v>
      </c>
      <c r="G1419">
        <v>0</v>
      </c>
      <c r="H1419">
        <v>7236.4089999999997</v>
      </c>
      <c r="I1419">
        <v>0</v>
      </c>
      <c r="J1419">
        <v>0.41810600280761717</v>
      </c>
    </row>
    <row r="1420" spans="1:10" x14ac:dyDescent="0.25">
      <c r="A1420">
        <v>1989</v>
      </c>
      <c r="B1420" t="s">
        <v>38</v>
      </c>
      <c r="C1420" t="e">
        <f>IF(#REF!="",C1263,#REF!)</f>
        <v>#REF!</v>
      </c>
      <c r="D1420" t="s">
        <v>191</v>
      </c>
      <c r="E1420" t="s">
        <v>191</v>
      </c>
      <c r="F1420" t="s">
        <v>191</v>
      </c>
      <c r="G1420">
        <v>0</v>
      </c>
      <c r="H1420" t="s">
        <v>192</v>
      </c>
      <c r="I1420">
        <v>0</v>
      </c>
      <c r="J1420">
        <v>0.24375566704328669</v>
      </c>
    </row>
    <row r="1421" spans="1:10" x14ac:dyDescent="0.25">
      <c r="A1421">
        <v>1989</v>
      </c>
      <c r="B1421" t="s">
        <v>39</v>
      </c>
      <c r="C1421" t="e">
        <f>IF(#REF!="",C1264,#REF!)</f>
        <v>#REF!</v>
      </c>
      <c r="D1421">
        <v>6.1580000000000004</v>
      </c>
      <c r="E1421">
        <v>32.155471267180552</v>
      </c>
      <c r="F1421">
        <v>7.5339999999999998</v>
      </c>
      <c r="G1421">
        <v>0</v>
      </c>
      <c r="H1421">
        <v>17926.112000000001</v>
      </c>
      <c r="I1421">
        <v>0</v>
      </c>
      <c r="J1421">
        <v>0.30200059225392889</v>
      </c>
    </row>
    <row r="1422" spans="1:10" x14ac:dyDescent="0.25">
      <c r="A1422">
        <v>1989</v>
      </c>
      <c r="B1422" t="s">
        <v>40</v>
      </c>
      <c r="C1422" t="e">
        <f>IF(#REF!="",C1265,#REF!)</f>
        <v>#REF!</v>
      </c>
      <c r="D1422">
        <v>2.3479999999999999</v>
      </c>
      <c r="E1422">
        <v>70.678635007298752</v>
      </c>
      <c r="F1422">
        <v>2.2490000000000001</v>
      </c>
      <c r="G1422">
        <v>0</v>
      </c>
      <c r="H1422">
        <v>18175.152999999998</v>
      </c>
      <c r="I1422">
        <v>0</v>
      </c>
      <c r="J1422">
        <v>0.24337157005487492</v>
      </c>
    </row>
    <row r="1423" spans="1:10" x14ac:dyDescent="0.25">
      <c r="A1423">
        <v>1989</v>
      </c>
      <c r="B1423" t="s">
        <v>41</v>
      </c>
      <c r="C1423" t="e">
        <f>IF(#REF!="",C1266,#REF!)</f>
        <v>#REF!</v>
      </c>
      <c r="D1423" t="s">
        <v>191</v>
      </c>
      <c r="E1423" t="s">
        <v>191</v>
      </c>
      <c r="F1423" t="s">
        <v>191</v>
      </c>
      <c r="G1423">
        <v>0</v>
      </c>
      <c r="H1423" t="s">
        <v>192</v>
      </c>
      <c r="I1423">
        <v>0</v>
      </c>
      <c r="J1423">
        <v>0.25185132625491125</v>
      </c>
    </row>
    <row r="1424" spans="1:10" x14ac:dyDescent="0.25">
      <c r="A1424">
        <v>1989</v>
      </c>
      <c r="B1424" t="s">
        <v>42</v>
      </c>
      <c r="C1424" t="e">
        <f>IF(#REF!="",C1267,#REF!)</f>
        <v>#REF!</v>
      </c>
      <c r="E1424">
        <v>19.010260521582129</v>
      </c>
      <c r="F1424">
        <v>8.734</v>
      </c>
      <c r="G1424">
        <v>0</v>
      </c>
      <c r="H1424">
        <v>799.95299999999997</v>
      </c>
      <c r="I1424">
        <v>0</v>
      </c>
      <c r="J1424">
        <v>0.34727862779484242</v>
      </c>
    </row>
    <row r="1425" spans="1:10" x14ac:dyDescent="0.25">
      <c r="A1425">
        <v>1989</v>
      </c>
      <c r="B1425" t="s">
        <v>43</v>
      </c>
      <c r="C1425" t="e">
        <f>IF(#REF!="",C1268,#REF!)</f>
        <v>#REF!</v>
      </c>
      <c r="D1425">
        <v>15.244</v>
      </c>
      <c r="E1425">
        <v>100.64486290505292</v>
      </c>
      <c r="F1425">
        <v>6.3339999999999996</v>
      </c>
      <c r="G1425">
        <v>0</v>
      </c>
      <c r="H1425">
        <v>9196.2780000000002</v>
      </c>
      <c r="I1425">
        <v>0</v>
      </c>
      <c r="J1425" t="s">
        <v>32</v>
      </c>
    </row>
    <row r="1426" spans="1:10" x14ac:dyDescent="0.25">
      <c r="A1426">
        <v>1989</v>
      </c>
      <c r="B1426" t="s">
        <v>44</v>
      </c>
      <c r="C1426" t="e">
        <f>IF(#REF!="",C1269,#REF!)</f>
        <v>#REF!</v>
      </c>
      <c r="D1426" t="s">
        <v>191</v>
      </c>
      <c r="E1426" t="s">
        <v>191</v>
      </c>
      <c r="F1426" t="s">
        <v>191</v>
      </c>
      <c r="G1426">
        <v>0</v>
      </c>
      <c r="H1426" t="s">
        <v>192</v>
      </c>
      <c r="I1426">
        <v>0</v>
      </c>
      <c r="J1426">
        <v>0.22035676512607311</v>
      </c>
    </row>
    <row r="1427" spans="1:10" x14ac:dyDescent="0.25">
      <c r="A1427">
        <v>1989</v>
      </c>
      <c r="B1427" t="s">
        <v>45</v>
      </c>
      <c r="C1427" t="e">
        <f>IF(#REF!="",C1270,#REF!)</f>
        <v>#REF!</v>
      </c>
      <c r="D1427">
        <v>7.3920000000000003</v>
      </c>
      <c r="E1427">
        <v>124.18382927003793</v>
      </c>
      <c r="F1427">
        <v>3.105</v>
      </c>
      <c r="G1427">
        <v>0</v>
      </c>
      <c r="H1427">
        <v>18403.684000000001</v>
      </c>
      <c r="I1427">
        <v>1</v>
      </c>
      <c r="J1427">
        <v>0.23275073738985286</v>
      </c>
    </row>
    <row r="1428" spans="1:10" x14ac:dyDescent="0.25">
      <c r="A1428">
        <v>1989</v>
      </c>
      <c r="B1428" t="s">
        <v>46</v>
      </c>
      <c r="C1428" t="e">
        <f>IF(#REF!="",C1271,#REF!)</f>
        <v>#REF!</v>
      </c>
      <c r="D1428" t="s">
        <v>191</v>
      </c>
      <c r="E1428">
        <v>128.87236111260424</v>
      </c>
      <c r="F1428">
        <v>0</v>
      </c>
      <c r="G1428">
        <v>0</v>
      </c>
      <c r="H1428">
        <v>2918.3339999999998</v>
      </c>
      <c r="I1428">
        <v>0</v>
      </c>
      <c r="J1428" t="s">
        <v>32</v>
      </c>
    </row>
    <row r="1429" spans="1:10" x14ac:dyDescent="0.25">
      <c r="A1429">
        <v>1989</v>
      </c>
      <c r="B1429" t="s">
        <v>47</v>
      </c>
      <c r="C1429" t="e">
        <f>IF(#REF!="",C1272,#REF!)</f>
        <v>#REF!</v>
      </c>
      <c r="E1429">
        <v>38.30036735894052</v>
      </c>
      <c r="F1429">
        <v>-0.20200000000000001</v>
      </c>
      <c r="G1429">
        <v>0</v>
      </c>
      <c r="H1429">
        <v>775.26800000000003</v>
      </c>
      <c r="I1429">
        <v>0</v>
      </c>
      <c r="J1429" t="s">
        <v>32</v>
      </c>
    </row>
    <row r="1430" spans="1:10" x14ac:dyDescent="0.25">
      <c r="A1430">
        <v>1989</v>
      </c>
      <c r="B1430" t="s">
        <v>48</v>
      </c>
      <c r="C1430" t="e">
        <f>IF(#REF!="",C1273,#REF!)</f>
        <v>#REF!</v>
      </c>
      <c r="D1430" t="s">
        <v>191</v>
      </c>
      <c r="E1430">
        <v>66.01540587961145</v>
      </c>
      <c r="F1430">
        <v>9.4</v>
      </c>
      <c r="G1430">
        <v>0</v>
      </c>
      <c r="H1430">
        <v>1263.019</v>
      </c>
      <c r="I1430">
        <v>0</v>
      </c>
      <c r="J1430" t="s">
        <v>32</v>
      </c>
    </row>
    <row r="1431" spans="1:10" x14ac:dyDescent="0.25">
      <c r="A1431">
        <v>1989</v>
      </c>
      <c r="B1431" t="s">
        <v>49</v>
      </c>
      <c r="C1431" t="e">
        <f>IF(#REF!="",C1274,#REF!)</f>
        <v>#REF!</v>
      </c>
      <c r="D1431" t="s">
        <v>191</v>
      </c>
      <c r="E1431">
        <v>45.654678709610735</v>
      </c>
      <c r="F1431">
        <v>15.173999999999999</v>
      </c>
      <c r="G1431">
        <v>0</v>
      </c>
      <c r="H1431">
        <v>2372.1379999999999</v>
      </c>
      <c r="I1431">
        <v>0</v>
      </c>
      <c r="J1431">
        <v>0.45127046452012176</v>
      </c>
    </row>
    <row r="1432" spans="1:10" x14ac:dyDescent="0.25">
      <c r="A1432">
        <v>1989</v>
      </c>
      <c r="B1432" t="s">
        <v>50</v>
      </c>
      <c r="C1432" t="e">
        <f>IF(#REF!="",C1275,#REF!)</f>
        <v>#REF!</v>
      </c>
      <c r="D1432" t="s">
        <v>191</v>
      </c>
      <c r="E1432" t="s">
        <v>191</v>
      </c>
      <c r="F1432" t="s">
        <v>191</v>
      </c>
      <c r="G1432">
        <v>0</v>
      </c>
      <c r="H1432" t="s">
        <v>192</v>
      </c>
      <c r="I1432">
        <v>0</v>
      </c>
      <c r="J1432" t="s">
        <v>32</v>
      </c>
    </row>
    <row r="1433" spans="1:10" x14ac:dyDescent="0.25">
      <c r="A1433">
        <v>1989</v>
      </c>
      <c r="B1433" t="s">
        <v>51</v>
      </c>
      <c r="C1433" t="e">
        <f>IF(#REF!="",C1276,#REF!)</f>
        <v>#REF!</v>
      </c>
      <c r="E1433">
        <v>105.36086456212632</v>
      </c>
      <c r="F1433">
        <v>11.6</v>
      </c>
      <c r="G1433">
        <v>0</v>
      </c>
      <c r="H1433">
        <v>4477.0339999999997</v>
      </c>
      <c r="I1433">
        <v>0</v>
      </c>
      <c r="J1433">
        <v>0.54677781038506079</v>
      </c>
    </row>
    <row r="1434" spans="1:10" x14ac:dyDescent="0.25">
      <c r="A1434">
        <v>1989</v>
      </c>
      <c r="B1434" t="s">
        <v>52</v>
      </c>
      <c r="C1434" t="e">
        <f>IF(#REF!="",C1277,#REF!)</f>
        <v>#REF!</v>
      </c>
      <c r="D1434">
        <v>3.35</v>
      </c>
      <c r="E1434">
        <v>14.390877660429341</v>
      </c>
      <c r="F1434">
        <v>1430.723</v>
      </c>
      <c r="G1434">
        <v>0</v>
      </c>
      <c r="H1434">
        <v>6789.1540000000005</v>
      </c>
      <c r="I1434">
        <v>0</v>
      </c>
      <c r="J1434">
        <v>0.52994942953420243</v>
      </c>
    </row>
    <row r="1435" spans="1:10" x14ac:dyDescent="0.25">
      <c r="A1435">
        <v>1989</v>
      </c>
      <c r="B1435" t="s">
        <v>53</v>
      </c>
      <c r="C1435" t="e">
        <f>IF(#REF!="",C1278,#REF!)</f>
        <v>#REF!</v>
      </c>
      <c r="D1435">
        <v>2.5000000000000001E-2</v>
      </c>
      <c r="E1435">
        <v>94.578970772526986</v>
      </c>
      <c r="F1435">
        <v>6.4039999999999999</v>
      </c>
      <c r="G1435">
        <v>0</v>
      </c>
      <c r="H1435">
        <v>8804.9850000000006</v>
      </c>
      <c r="I1435">
        <v>0</v>
      </c>
      <c r="J1435">
        <v>0.20288043887116189</v>
      </c>
    </row>
    <row r="1436" spans="1:10" x14ac:dyDescent="0.25">
      <c r="A1436">
        <v>1989</v>
      </c>
      <c r="B1436" t="s">
        <v>55</v>
      </c>
      <c r="C1436" t="e">
        <f>IF(#REF!="",C1279,#REF!)</f>
        <v>#REF!</v>
      </c>
      <c r="E1436">
        <v>32.394759950344984</v>
      </c>
      <c r="F1436">
        <v>-0.32200000000000001</v>
      </c>
      <c r="G1436">
        <v>0</v>
      </c>
      <c r="H1436">
        <v>542.72900000000004</v>
      </c>
      <c r="I1436">
        <v>0</v>
      </c>
      <c r="J1436" t="s">
        <v>32</v>
      </c>
    </row>
    <row r="1437" spans="1:10" x14ac:dyDescent="0.25">
      <c r="A1437">
        <v>1989</v>
      </c>
      <c r="B1437" t="s">
        <v>56</v>
      </c>
      <c r="C1437" t="e">
        <f>IF(#REF!="",C1280,#REF!)</f>
        <v>#REF!</v>
      </c>
      <c r="E1437">
        <v>32.689309372098471</v>
      </c>
      <c r="F1437">
        <v>11.667</v>
      </c>
      <c r="G1437">
        <v>0</v>
      </c>
      <c r="H1437">
        <v>630.678</v>
      </c>
      <c r="I1437">
        <v>0</v>
      </c>
      <c r="J1437" t="s">
        <v>32</v>
      </c>
    </row>
    <row r="1438" spans="1:10" x14ac:dyDescent="0.25">
      <c r="A1438">
        <v>1989</v>
      </c>
      <c r="B1438" t="s">
        <v>57</v>
      </c>
      <c r="C1438" t="e">
        <f>IF(#REF!="",C1281,#REF!)</f>
        <v>#REF!</v>
      </c>
      <c r="D1438" t="s">
        <v>191</v>
      </c>
      <c r="E1438">
        <v>81.437792641770017</v>
      </c>
      <c r="F1438">
        <v>4.6509999999999998</v>
      </c>
      <c r="G1438">
        <v>0</v>
      </c>
      <c r="H1438">
        <v>1601.076</v>
      </c>
      <c r="I1438">
        <v>0</v>
      </c>
      <c r="J1438">
        <v>0.50277003620946137</v>
      </c>
    </row>
    <row r="1439" spans="1:10" x14ac:dyDescent="0.25">
      <c r="A1439">
        <v>1989</v>
      </c>
      <c r="B1439" t="s">
        <v>58</v>
      </c>
      <c r="C1439" t="e">
        <f>IF(#REF!="",C1282,#REF!)</f>
        <v>#REF!</v>
      </c>
      <c r="E1439" t="s">
        <v>191</v>
      </c>
      <c r="F1439">
        <v>63.8</v>
      </c>
      <c r="G1439">
        <v>0</v>
      </c>
      <c r="H1439">
        <v>679.67100000000005</v>
      </c>
      <c r="I1439">
        <v>0</v>
      </c>
      <c r="J1439" t="s">
        <v>32</v>
      </c>
    </row>
    <row r="1440" spans="1:10" x14ac:dyDescent="0.25">
      <c r="A1440">
        <v>1989</v>
      </c>
      <c r="B1440" t="s">
        <v>59</v>
      </c>
      <c r="C1440" t="e">
        <f>IF(#REF!="",C1283,#REF!)</f>
        <v>#REF!</v>
      </c>
      <c r="E1440">
        <v>38.476483784826335</v>
      </c>
      <c r="F1440">
        <v>1.6</v>
      </c>
      <c r="G1440">
        <v>0</v>
      </c>
      <c r="H1440">
        <v>1956.1369999999999</v>
      </c>
      <c r="I1440">
        <v>0</v>
      </c>
      <c r="J1440" t="s">
        <v>32</v>
      </c>
    </row>
    <row r="1441" spans="1:10" x14ac:dyDescent="0.25">
      <c r="A1441">
        <v>1989</v>
      </c>
      <c r="B1441" t="s">
        <v>60</v>
      </c>
      <c r="C1441" t="e">
        <f>IF(#REF!="",C1284,#REF!)</f>
        <v>#REF!</v>
      </c>
      <c r="D1441">
        <v>7.508</v>
      </c>
      <c r="E1441">
        <v>50.17509578945949</v>
      </c>
      <c r="F1441">
        <v>4.9569999999999999</v>
      </c>
      <c r="G1441">
        <v>0</v>
      </c>
      <c r="H1441">
        <v>19719.326000000001</v>
      </c>
      <c r="I1441">
        <v>0</v>
      </c>
      <c r="J1441">
        <v>0.27529516353163608</v>
      </c>
    </row>
    <row r="1442" spans="1:10" x14ac:dyDescent="0.25">
      <c r="A1442">
        <v>1989</v>
      </c>
      <c r="B1442" t="s">
        <v>61</v>
      </c>
      <c r="C1442" t="e">
        <f>IF(#REF!="",C1285,#REF!)</f>
        <v>#REF!</v>
      </c>
      <c r="E1442">
        <v>46.767047561948409</v>
      </c>
      <c r="F1442">
        <v>0.64500000000000002</v>
      </c>
      <c r="G1442">
        <v>0</v>
      </c>
      <c r="H1442">
        <v>700.923</v>
      </c>
      <c r="I1442">
        <v>0</v>
      </c>
      <c r="J1442" t="s">
        <v>32</v>
      </c>
    </row>
    <row r="1443" spans="1:10" x14ac:dyDescent="0.25">
      <c r="A1443">
        <v>1989</v>
      </c>
      <c r="B1443" t="s">
        <v>62</v>
      </c>
      <c r="C1443" t="e">
        <f>IF(#REF!="",C1286,#REF!)</f>
        <v>#REF!</v>
      </c>
      <c r="E1443">
        <v>45.190091865655482</v>
      </c>
      <c r="F1443">
        <v>-4.9000000000000004</v>
      </c>
      <c r="G1443">
        <v>0</v>
      </c>
      <c r="H1443">
        <v>750.01900000000001</v>
      </c>
      <c r="I1443">
        <v>0</v>
      </c>
      <c r="J1443" t="s">
        <v>32</v>
      </c>
    </row>
    <row r="1444" spans="1:10" x14ac:dyDescent="0.25">
      <c r="A1444">
        <v>1989</v>
      </c>
      <c r="B1444" t="s">
        <v>63</v>
      </c>
      <c r="C1444" t="e">
        <f>IF(#REF!="",C1287,#REF!)</f>
        <v>#REF!</v>
      </c>
      <c r="D1444">
        <v>7.98</v>
      </c>
      <c r="E1444">
        <v>66.040175332231982</v>
      </c>
      <c r="F1444">
        <v>17.027999999999999</v>
      </c>
      <c r="G1444">
        <v>0</v>
      </c>
      <c r="H1444">
        <v>5532.5219999999999</v>
      </c>
      <c r="I1444">
        <v>0</v>
      </c>
      <c r="J1444">
        <v>0.51353216659191037</v>
      </c>
    </row>
    <row r="1445" spans="1:10" x14ac:dyDescent="0.25">
      <c r="A1445">
        <v>1989</v>
      </c>
      <c r="B1445" t="s">
        <v>64</v>
      </c>
      <c r="C1445" t="e">
        <f>IF(#REF!="",C1288,#REF!)</f>
        <v>#REF!</v>
      </c>
      <c r="D1445">
        <v>2.6</v>
      </c>
      <c r="E1445">
        <v>22.289356639022539</v>
      </c>
      <c r="F1445" t="s">
        <v>191</v>
      </c>
      <c r="G1445">
        <v>0</v>
      </c>
      <c r="H1445">
        <v>899.476</v>
      </c>
      <c r="I1445">
        <v>0</v>
      </c>
      <c r="J1445">
        <v>0.32313116694605626</v>
      </c>
    </row>
    <row r="1446" spans="1:10" x14ac:dyDescent="0.25">
      <c r="A1446">
        <v>1989</v>
      </c>
      <c r="B1446" t="s">
        <v>65</v>
      </c>
      <c r="C1446" t="e">
        <f>IF(#REF!="",C1289,#REF!)</f>
        <v>#REF!</v>
      </c>
      <c r="D1446">
        <v>6.7919999999999998</v>
      </c>
      <c r="E1446">
        <v>31.817874484736215</v>
      </c>
      <c r="F1446">
        <v>25.878</v>
      </c>
      <c r="G1446">
        <v>0</v>
      </c>
      <c r="H1446">
        <v>4600.9740000000002</v>
      </c>
      <c r="I1446">
        <v>0</v>
      </c>
      <c r="J1446">
        <v>0.47782583014909613</v>
      </c>
    </row>
    <row r="1447" spans="1:10" x14ac:dyDescent="0.25">
      <c r="A1447">
        <v>1989</v>
      </c>
      <c r="B1447" t="s">
        <v>66</v>
      </c>
      <c r="C1447" t="e">
        <f>IF(#REF!="",C1290,#REF!)</f>
        <v>#REF!</v>
      </c>
      <c r="E1447">
        <v>54.171333711959036</v>
      </c>
      <c r="F1447">
        <v>4.4400000000000004</v>
      </c>
      <c r="G1447">
        <v>0</v>
      </c>
      <c r="H1447">
        <v>1003.2910000000001</v>
      </c>
      <c r="I1447">
        <v>0</v>
      </c>
      <c r="J1447" t="s">
        <v>32</v>
      </c>
    </row>
    <row r="1448" spans="1:10" x14ac:dyDescent="0.25">
      <c r="A1448">
        <v>1989</v>
      </c>
      <c r="B1448" t="s">
        <v>67</v>
      </c>
      <c r="C1448" t="e">
        <f>IF(#REF!="",C1291,#REF!)</f>
        <v>#REF!</v>
      </c>
      <c r="D1448">
        <v>3.774</v>
      </c>
      <c r="E1448">
        <v>64.360638060372452</v>
      </c>
      <c r="F1448">
        <v>16.506</v>
      </c>
      <c r="G1448">
        <v>0</v>
      </c>
      <c r="H1448" t="s">
        <v>192</v>
      </c>
      <c r="I1448">
        <v>0</v>
      </c>
      <c r="J1448">
        <v>0.40853500454924818</v>
      </c>
    </row>
    <row r="1449" spans="1:10" x14ac:dyDescent="0.25">
      <c r="A1449">
        <v>1989</v>
      </c>
      <c r="B1449" t="s">
        <v>68</v>
      </c>
      <c r="C1449" t="e">
        <f>IF(#REF!="",C1292,#REF!)</f>
        <v>#REF!</v>
      </c>
      <c r="E1449" t="s">
        <v>192</v>
      </c>
      <c r="F1449">
        <v>0.98599999999999999</v>
      </c>
      <c r="G1449">
        <v>0</v>
      </c>
      <c r="H1449">
        <v>1990.8710000000001</v>
      </c>
      <c r="I1449">
        <v>0</v>
      </c>
      <c r="J1449">
        <v>0.38267104304114058</v>
      </c>
    </row>
    <row r="1450" spans="1:10" x14ac:dyDescent="0.25">
      <c r="A1450">
        <v>1989</v>
      </c>
      <c r="B1450" t="s">
        <v>69</v>
      </c>
      <c r="C1450" t="e">
        <f>IF(#REF!="",C1293,#REF!)</f>
        <v>#REF!</v>
      </c>
      <c r="D1450" t="s">
        <v>191</v>
      </c>
      <c r="E1450" t="s">
        <v>191</v>
      </c>
      <c r="F1450" t="s">
        <v>191</v>
      </c>
      <c r="G1450">
        <v>0</v>
      </c>
      <c r="H1450" t="s">
        <v>192</v>
      </c>
      <c r="I1450">
        <v>0</v>
      </c>
      <c r="J1450">
        <v>0.27813549574031388</v>
      </c>
    </row>
    <row r="1451" spans="1:10" x14ac:dyDescent="0.25">
      <c r="A1451">
        <v>1989</v>
      </c>
      <c r="B1451" t="s">
        <v>70</v>
      </c>
      <c r="C1451" t="e">
        <f>IF(#REF!="",C1294,#REF!)</f>
        <v>#REF!</v>
      </c>
      <c r="D1451">
        <v>2.2999999999999998</v>
      </c>
      <c r="E1451">
        <v>111.33412756964324</v>
      </c>
      <c r="F1451">
        <v>3.766</v>
      </c>
      <c r="G1451">
        <v>0</v>
      </c>
      <c r="H1451">
        <v>13042.34</v>
      </c>
      <c r="I1451">
        <v>0</v>
      </c>
      <c r="J1451">
        <v>0.19734863369963895</v>
      </c>
    </row>
    <row r="1452" spans="1:10" x14ac:dyDescent="0.25">
      <c r="A1452">
        <v>1989</v>
      </c>
      <c r="B1452" t="s">
        <v>71</v>
      </c>
      <c r="C1452" t="e">
        <f>IF(#REF!="",C1295,#REF!)</f>
        <v>#REF!</v>
      </c>
      <c r="D1452" t="s">
        <v>191</v>
      </c>
      <c r="E1452" t="s">
        <v>191</v>
      </c>
      <c r="F1452" t="s">
        <v>191</v>
      </c>
      <c r="G1452">
        <v>0</v>
      </c>
      <c r="H1452" t="s">
        <v>192</v>
      </c>
      <c r="I1452">
        <v>0</v>
      </c>
      <c r="J1452">
        <v>0.17747046404106673</v>
      </c>
    </row>
    <row r="1453" spans="1:10" x14ac:dyDescent="0.25">
      <c r="A1453">
        <v>1989</v>
      </c>
      <c r="B1453" t="s">
        <v>72</v>
      </c>
      <c r="C1453" t="e">
        <f>IF(#REF!="",C1296,#REF!)</f>
        <v>#REF!</v>
      </c>
      <c r="D1453">
        <v>6.8250000000000002</v>
      </c>
      <c r="E1453">
        <v>67.198054279387819</v>
      </c>
      <c r="F1453">
        <v>5.2590000000000003</v>
      </c>
      <c r="G1453">
        <v>0</v>
      </c>
      <c r="H1453">
        <v>20112.721000000001</v>
      </c>
      <c r="I1453">
        <v>0</v>
      </c>
      <c r="J1453">
        <v>0.27179333753364032</v>
      </c>
    </row>
    <row r="1454" spans="1:10" x14ac:dyDescent="0.25">
      <c r="A1454">
        <v>1989</v>
      </c>
      <c r="B1454" t="s">
        <v>73</v>
      </c>
      <c r="C1454" t="e">
        <f>IF(#REF!="",C1297,#REF!)</f>
        <v>#REF!</v>
      </c>
      <c r="E1454" t="s">
        <v>191</v>
      </c>
      <c r="F1454" t="s">
        <v>191</v>
      </c>
      <c r="G1454">
        <v>0</v>
      </c>
      <c r="H1454" t="s">
        <v>192</v>
      </c>
      <c r="I1454">
        <v>0</v>
      </c>
      <c r="J1454" t="s">
        <v>32</v>
      </c>
    </row>
    <row r="1455" spans="1:10" x14ac:dyDescent="0.25">
      <c r="A1455">
        <v>1989</v>
      </c>
      <c r="B1455" t="s">
        <v>74</v>
      </c>
      <c r="C1455" t="e">
        <f>IF(#REF!="",C1298,#REF!)</f>
        <v>#REF!</v>
      </c>
      <c r="E1455">
        <v>125.5511820530777</v>
      </c>
      <c r="F1455">
        <v>7.665</v>
      </c>
      <c r="G1455">
        <v>0</v>
      </c>
      <c r="H1455" t="s">
        <v>192</v>
      </c>
      <c r="I1455">
        <v>0</v>
      </c>
      <c r="J1455" t="s">
        <v>32</v>
      </c>
    </row>
    <row r="1456" spans="1:10" x14ac:dyDescent="0.25">
      <c r="A1456">
        <v>1989</v>
      </c>
      <c r="B1456" t="s">
        <v>75</v>
      </c>
      <c r="C1456" t="e">
        <f>IF(#REF!="",C1299,#REF!)</f>
        <v>#REF!</v>
      </c>
      <c r="D1456" t="s">
        <v>191</v>
      </c>
      <c r="E1456">
        <v>77.99519717382384</v>
      </c>
      <c r="F1456">
        <v>40.658000000000001</v>
      </c>
      <c r="G1456">
        <v>0</v>
      </c>
      <c r="H1456">
        <v>3937.43</v>
      </c>
      <c r="I1456">
        <v>0</v>
      </c>
      <c r="J1456">
        <v>0.44878692272097565</v>
      </c>
    </row>
    <row r="1457" spans="1:10" x14ac:dyDescent="0.25">
      <c r="A1457">
        <v>1989</v>
      </c>
      <c r="B1457" t="s">
        <v>76</v>
      </c>
      <c r="C1457" t="e">
        <f>IF(#REF!="",C1300,#REF!)</f>
        <v>#REF!</v>
      </c>
      <c r="D1457">
        <v>7.9</v>
      </c>
      <c r="E1457">
        <v>45.112981186487922</v>
      </c>
      <c r="F1457">
        <v>75.647999999999996</v>
      </c>
      <c r="G1457">
        <v>0</v>
      </c>
      <c r="H1457">
        <v>4399.3230000000003</v>
      </c>
      <c r="I1457">
        <v>0</v>
      </c>
      <c r="J1457">
        <v>0.43773318357245872</v>
      </c>
    </row>
    <row r="1458" spans="1:10" x14ac:dyDescent="0.25">
      <c r="A1458">
        <v>1989</v>
      </c>
      <c r="B1458" t="s">
        <v>77</v>
      </c>
      <c r="C1458" t="e">
        <f>IF(#REF!="",C1301,#REF!)</f>
        <v>#REF!</v>
      </c>
      <c r="D1458" t="s">
        <v>191</v>
      </c>
      <c r="E1458" t="s">
        <v>192</v>
      </c>
      <c r="F1458">
        <v>20.129000000000001</v>
      </c>
      <c r="G1458">
        <v>0</v>
      </c>
      <c r="H1458">
        <v>4001.71</v>
      </c>
      <c r="I1458">
        <v>0</v>
      </c>
      <c r="J1458">
        <v>0.33724383376365485</v>
      </c>
    </row>
    <row r="1459" spans="1:10" x14ac:dyDescent="0.25">
      <c r="A1459">
        <v>1989</v>
      </c>
      <c r="B1459" t="s">
        <v>78</v>
      </c>
      <c r="C1459" t="e">
        <f>IF(#REF!="",C1302,#REF!)</f>
        <v>#REF!</v>
      </c>
      <c r="D1459">
        <v>9.0739999999999998</v>
      </c>
      <c r="E1459">
        <v>36.928296326346747</v>
      </c>
      <c r="F1459">
        <v>17.651</v>
      </c>
      <c r="G1459">
        <v>0</v>
      </c>
      <c r="H1459">
        <v>2583.1489999999999</v>
      </c>
      <c r="I1459">
        <v>0</v>
      </c>
      <c r="J1459">
        <v>0.40857057793195856</v>
      </c>
    </row>
    <row r="1460" spans="1:10" x14ac:dyDescent="0.25">
      <c r="A1460">
        <v>1989</v>
      </c>
      <c r="B1460" t="s">
        <v>79</v>
      </c>
      <c r="C1460" t="e">
        <f>IF(#REF!="",C1303,#REF!)</f>
        <v>#REF!</v>
      </c>
      <c r="E1460">
        <v>228.40379189567028</v>
      </c>
      <c r="F1460">
        <v>6.0640000000000001</v>
      </c>
      <c r="G1460">
        <v>1</v>
      </c>
      <c r="H1460">
        <v>695.66899999999998</v>
      </c>
      <c r="I1460">
        <v>0</v>
      </c>
      <c r="J1460" t="s">
        <v>32</v>
      </c>
    </row>
    <row r="1461" spans="1:10" x14ac:dyDescent="0.25">
      <c r="A1461">
        <v>1989</v>
      </c>
      <c r="B1461" t="s">
        <v>80</v>
      </c>
      <c r="C1461" t="e">
        <f>IF(#REF!="",C1304,#REF!)</f>
        <v>#REF!</v>
      </c>
      <c r="D1461" t="s">
        <v>191</v>
      </c>
      <c r="E1461" t="s">
        <v>191</v>
      </c>
      <c r="F1461" t="s">
        <v>191</v>
      </c>
      <c r="G1461">
        <v>0</v>
      </c>
      <c r="H1461" t="s">
        <v>192</v>
      </c>
      <c r="I1461">
        <v>0</v>
      </c>
      <c r="J1461">
        <v>0.24014733824619028</v>
      </c>
    </row>
    <row r="1462" spans="1:10" x14ac:dyDescent="0.25">
      <c r="A1462">
        <v>1989</v>
      </c>
      <c r="B1462" t="s">
        <v>81</v>
      </c>
      <c r="C1462" t="e">
        <f>IF(#REF!="",C1305,#REF!)</f>
        <v>#REF!</v>
      </c>
      <c r="E1462">
        <v>17.015952586039845</v>
      </c>
      <c r="F1462">
        <v>9.6329999999999991</v>
      </c>
      <c r="G1462">
        <v>0</v>
      </c>
      <c r="H1462">
        <v>397.63400000000001</v>
      </c>
      <c r="I1462">
        <v>0</v>
      </c>
      <c r="J1462">
        <v>0.29206532012584602</v>
      </c>
    </row>
    <row r="1463" spans="1:10" x14ac:dyDescent="0.25">
      <c r="A1463">
        <v>1989</v>
      </c>
      <c r="B1463" t="s">
        <v>82</v>
      </c>
      <c r="C1463" t="e">
        <f>IF(#REF!="",C1306,#REF!)</f>
        <v>#REF!</v>
      </c>
      <c r="D1463">
        <v>7.7889999999999997</v>
      </c>
      <c r="E1463">
        <v>123.0249008282035</v>
      </c>
      <c r="F1463">
        <v>6.1890000000000001</v>
      </c>
      <c r="G1463">
        <v>0</v>
      </c>
      <c r="H1463">
        <v>3235.7269999999999</v>
      </c>
      <c r="I1463">
        <v>0</v>
      </c>
      <c r="J1463" t="s">
        <v>32</v>
      </c>
    </row>
    <row r="1464" spans="1:10" x14ac:dyDescent="0.25">
      <c r="A1464">
        <v>1989</v>
      </c>
      <c r="B1464" t="s">
        <v>83</v>
      </c>
      <c r="C1464" t="e">
        <f>IF(#REF!="",C1307,#REF!)</f>
        <v>#REF!</v>
      </c>
      <c r="D1464">
        <v>3.4780000000000002</v>
      </c>
      <c r="E1464">
        <v>47.853460414993776</v>
      </c>
      <c r="F1464">
        <v>6.5720000000000001</v>
      </c>
      <c r="G1464">
        <v>0</v>
      </c>
      <c r="H1464">
        <v>18129.685000000001</v>
      </c>
      <c r="I1464">
        <v>0</v>
      </c>
      <c r="J1464">
        <v>0.20958877519119612</v>
      </c>
    </row>
    <row r="1465" spans="1:10" x14ac:dyDescent="0.25">
      <c r="A1465">
        <v>1989</v>
      </c>
      <c r="B1465" t="s">
        <v>84</v>
      </c>
      <c r="C1465" t="e">
        <f>IF(#REF!="",C1308,#REF!)</f>
        <v>#REF!</v>
      </c>
      <c r="D1465">
        <v>9.65</v>
      </c>
      <c r="E1465">
        <v>43.675347865099909</v>
      </c>
      <c r="F1465">
        <v>6.569</v>
      </c>
      <c r="G1465">
        <v>0</v>
      </c>
      <c r="H1465">
        <v>18524.208999999999</v>
      </c>
      <c r="I1465">
        <v>0</v>
      </c>
      <c r="J1465">
        <v>0.28670485075130014</v>
      </c>
    </row>
    <row r="1466" spans="1:10" x14ac:dyDescent="0.25">
      <c r="A1466">
        <v>1989</v>
      </c>
      <c r="B1466" t="s">
        <v>85</v>
      </c>
      <c r="C1466" t="e">
        <f>IF(#REF!="",C1309,#REF!)</f>
        <v>#REF!</v>
      </c>
      <c r="E1466">
        <v>86.993635342568325</v>
      </c>
      <c r="F1466">
        <v>6.9029999999999996</v>
      </c>
      <c r="G1466">
        <v>0</v>
      </c>
      <c r="H1466">
        <v>12624.831</v>
      </c>
      <c r="I1466">
        <v>0</v>
      </c>
      <c r="J1466" t="s">
        <v>32</v>
      </c>
    </row>
    <row r="1467" spans="1:10" x14ac:dyDescent="0.25">
      <c r="A1467">
        <v>1989</v>
      </c>
      <c r="B1467" t="s">
        <v>86</v>
      </c>
      <c r="C1467" t="e">
        <f>IF(#REF!="",C1310,#REF!)</f>
        <v>#REF!</v>
      </c>
      <c r="D1467" t="s">
        <v>191</v>
      </c>
      <c r="E1467">
        <v>87.5</v>
      </c>
      <c r="F1467" t="s">
        <v>191</v>
      </c>
      <c r="G1467">
        <v>0</v>
      </c>
      <c r="H1467" t="s">
        <v>192</v>
      </c>
      <c r="I1467">
        <v>0</v>
      </c>
      <c r="J1467">
        <v>0.2612685962056005</v>
      </c>
    </row>
    <row r="1468" spans="1:10" x14ac:dyDescent="0.25">
      <c r="A1468">
        <v>1989</v>
      </c>
      <c r="B1468" t="s">
        <v>87</v>
      </c>
      <c r="C1468" t="e">
        <f>IF(#REF!="",C1311,#REF!)</f>
        <v>#REF!</v>
      </c>
      <c r="D1468">
        <v>6.79</v>
      </c>
      <c r="E1468">
        <v>45.364625328585092</v>
      </c>
      <c r="F1468">
        <v>2.778</v>
      </c>
      <c r="G1468">
        <v>0</v>
      </c>
      <c r="H1468">
        <v>18531.245999999999</v>
      </c>
      <c r="I1468">
        <v>0</v>
      </c>
      <c r="J1468">
        <v>0.25804453384044562</v>
      </c>
    </row>
    <row r="1469" spans="1:10" x14ac:dyDescent="0.25">
      <c r="A1469">
        <v>1989</v>
      </c>
      <c r="B1469" t="s">
        <v>88</v>
      </c>
      <c r="C1469" t="e">
        <f>IF(#REF!="",C1312,#REF!)</f>
        <v>#REF!</v>
      </c>
      <c r="E1469">
        <v>41.085891051033926</v>
      </c>
      <c r="F1469">
        <v>25.236999999999998</v>
      </c>
      <c r="G1469">
        <v>0</v>
      </c>
      <c r="H1469">
        <v>1171.9559999999999</v>
      </c>
      <c r="I1469">
        <v>0</v>
      </c>
      <c r="J1469">
        <v>0.35862000044002085</v>
      </c>
    </row>
    <row r="1470" spans="1:10" x14ac:dyDescent="0.25">
      <c r="A1470">
        <v>1989</v>
      </c>
      <c r="B1470" t="s">
        <v>89</v>
      </c>
      <c r="C1470" t="e">
        <f>IF(#REF!="",C1313,#REF!)</f>
        <v>#REF!</v>
      </c>
      <c r="D1470">
        <v>7.2169999999999996</v>
      </c>
      <c r="E1470">
        <v>40.6947979365045</v>
      </c>
      <c r="F1470">
        <v>13.706</v>
      </c>
      <c r="G1470">
        <v>0</v>
      </c>
      <c r="H1470">
        <v>12966.734</v>
      </c>
      <c r="I1470">
        <v>0</v>
      </c>
      <c r="J1470">
        <v>0.33824643866960391</v>
      </c>
    </row>
    <row r="1471" spans="1:10" x14ac:dyDescent="0.25">
      <c r="A1471">
        <v>1989</v>
      </c>
      <c r="B1471" t="s">
        <v>90</v>
      </c>
      <c r="C1471" t="e">
        <f>IF(#REF!="",C1314,#REF!)</f>
        <v>#REF!</v>
      </c>
      <c r="E1471">
        <v>100.64664163537755</v>
      </c>
      <c r="F1471">
        <v>5.593</v>
      </c>
      <c r="G1471">
        <v>0</v>
      </c>
      <c r="H1471">
        <v>3991.6790000000001</v>
      </c>
      <c r="I1471">
        <v>0</v>
      </c>
      <c r="J1471" t="s">
        <v>32</v>
      </c>
    </row>
    <row r="1472" spans="1:10" x14ac:dyDescent="0.25">
      <c r="A1472">
        <v>1989</v>
      </c>
      <c r="B1472" t="s">
        <v>91</v>
      </c>
      <c r="C1472" t="e">
        <f>IF(#REF!="",C1315,#REF!)</f>
        <v>#REF!</v>
      </c>
      <c r="E1472">
        <v>39.781546001961473</v>
      </c>
      <c r="F1472">
        <v>12.988</v>
      </c>
      <c r="G1472">
        <v>0</v>
      </c>
      <c r="H1472">
        <v>3711.683</v>
      </c>
      <c r="I1472">
        <v>0</v>
      </c>
      <c r="J1472">
        <v>0.50901222672573354</v>
      </c>
    </row>
    <row r="1473" spans="1:10" x14ac:dyDescent="0.25">
      <c r="A1473">
        <v>1989</v>
      </c>
      <c r="B1473" t="s">
        <v>92</v>
      </c>
      <c r="C1473" t="e">
        <f>IF(#REF!="",C1316,#REF!)</f>
        <v>#REF!</v>
      </c>
      <c r="E1473">
        <v>60.879568890054138</v>
      </c>
      <c r="F1473">
        <v>28.256</v>
      </c>
      <c r="G1473">
        <v>0</v>
      </c>
      <c r="H1473" t="s">
        <v>192</v>
      </c>
      <c r="I1473">
        <v>0</v>
      </c>
      <c r="J1473" t="s">
        <v>32</v>
      </c>
    </row>
    <row r="1474" spans="1:10" x14ac:dyDescent="0.25">
      <c r="A1474">
        <v>1989</v>
      </c>
      <c r="B1474" t="s">
        <v>93</v>
      </c>
      <c r="C1474" t="e">
        <f>IF(#REF!="",C1317,#REF!)</f>
        <v>#REF!</v>
      </c>
      <c r="E1474">
        <v>55.0802352555989</v>
      </c>
      <c r="F1474">
        <v>80.787999999999997</v>
      </c>
      <c r="G1474">
        <v>0</v>
      </c>
      <c r="H1474">
        <v>981.94</v>
      </c>
      <c r="I1474">
        <v>0</v>
      </c>
      <c r="J1474" t="s">
        <v>32</v>
      </c>
    </row>
    <row r="1475" spans="1:10" x14ac:dyDescent="0.25">
      <c r="A1475">
        <v>1989</v>
      </c>
      <c r="B1475" t="s">
        <v>94</v>
      </c>
      <c r="C1475" t="e">
        <f>IF(#REF!="",C1318,#REF!)</f>
        <v>#REF!</v>
      </c>
      <c r="E1475">
        <v>139.87416591718292</v>
      </c>
      <c r="F1475">
        <v>89.5</v>
      </c>
      <c r="G1475">
        <v>0</v>
      </c>
      <c r="H1475">
        <v>1811.489</v>
      </c>
      <c r="I1475">
        <v>0</v>
      </c>
      <c r="J1475" t="s">
        <v>32</v>
      </c>
    </row>
    <row r="1476" spans="1:10" x14ac:dyDescent="0.25">
      <c r="A1476">
        <v>1989</v>
      </c>
      <c r="B1476" t="s">
        <v>95</v>
      </c>
      <c r="C1476" t="e">
        <f>IF(#REF!="",C1319,#REF!)</f>
        <v>#REF!</v>
      </c>
      <c r="E1476" t="s">
        <v>191</v>
      </c>
      <c r="F1476">
        <v>6.9240000000000004</v>
      </c>
      <c r="G1476">
        <v>0</v>
      </c>
      <c r="H1476">
        <v>1292.067</v>
      </c>
      <c r="I1476">
        <v>0</v>
      </c>
      <c r="J1476">
        <v>0.51320372825445137</v>
      </c>
    </row>
    <row r="1477" spans="1:10" x14ac:dyDescent="0.25">
      <c r="A1477">
        <v>1989</v>
      </c>
      <c r="B1477" t="s">
        <v>96</v>
      </c>
      <c r="C1477" t="e">
        <f>IF(#REF!="",C1320,#REF!)</f>
        <v>#REF!</v>
      </c>
      <c r="D1477">
        <v>6.6669999999999998</v>
      </c>
      <c r="E1477">
        <v>65.347396132720476</v>
      </c>
      <c r="F1477">
        <v>9.85</v>
      </c>
      <c r="G1477">
        <v>0</v>
      </c>
      <c r="H1477">
        <v>2053.6109999999999</v>
      </c>
      <c r="I1477">
        <v>0</v>
      </c>
      <c r="J1477">
        <v>0.50752098349637764</v>
      </c>
    </row>
    <row r="1478" spans="1:10" x14ac:dyDescent="0.25">
      <c r="A1478">
        <v>1989</v>
      </c>
      <c r="B1478" t="s">
        <v>97</v>
      </c>
      <c r="C1478" t="e">
        <f>IF(#REF!="",C1321,#REF!)</f>
        <v>#REF!</v>
      </c>
      <c r="D1478">
        <v>1.079</v>
      </c>
      <c r="E1478" t="s">
        <v>192</v>
      </c>
      <c r="F1478">
        <v>10.186999999999999</v>
      </c>
      <c r="G1478">
        <v>0</v>
      </c>
      <c r="H1478">
        <v>16177.562</v>
      </c>
      <c r="I1478">
        <v>0</v>
      </c>
      <c r="J1478">
        <v>0.35886790253395257</v>
      </c>
    </row>
    <row r="1479" spans="1:10" x14ac:dyDescent="0.25">
      <c r="A1479">
        <v>1989</v>
      </c>
      <c r="B1479" t="s">
        <v>98</v>
      </c>
      <c r="C1479" t="e">
        <f>IF(#REF!="",C1322,#REF!)</f>
        <v>#REF!</v>
      </c>
      <c r="D1479">
        <v>0.53100000000000003</v>
      </c>
      <c r="E1479" t="s">
        <v>191</v>
      </c>
      <c r="F1479">
        <v>16.95</v>
      </c>
      <c r="G1479">
        <v>0</v>
      </c>
      <c r="H1479">
        <v>10851.518</v>
      </c>
      <c r="I1479">
        <v>0</v>
      </c>
      <c r="J1479">
        <v>0.25095449625059613</v>
      </c>
    </row>
    <row r="1480" spans="1:10" x14ac:dyDescent="0.25">
      <c r="A1480">
        <v>1989</v>
      </c>
      <c r="B1480" t="s">
        <v>99</v>
      </c>
      <c r="C1480" t="e">
        <f>IF(#REF!="",C1323,#REF!)</f>
        <v>#REF!</v>
      </c>
      <c r="D1480">
        <v>1.6579999999999999</v>
      </c>
      <c r="E1480">
        <v>63.170135711961848</v>
      </c>
      <c r="F1480">
        <v>21.128</v>
      </c>
      <c r="G1480">
        <v>0</v>
      </c>
      <c r="H1480">
        <v>18208.914000000001</v>
      </c>
      <c r="I1480">
        <v>0</v>
      </c>
      <c r="J1480" t="s">
        <v>32</v>
      </c>
    </row>
    <row r="1481" spans="1:10" x14ac:dyDescent="0.25">
      <c r="A1481">
        <v>1989</v>
      </c>
      <c r="B1481" t="s">
        <v>100</v>
      </c>
      <c r="C1481" t="e">
        <f>IF(#REF!="",C1324,#REF!)</f>
        <v>#REF!</v>
      </c>
      <c r="E1481">
        <v>14.906714036583304</v>
      </c>
      <c r="F1481">
        <v>6.1589999999999998</v>
      </c>
      <c r="G1481">
        <v>0</v>
      </c>
      <c r="H1481">
        <v>1125.6189999999999</v>
      </c>
      <c r="I1481">
        <v>0</v>
      </c>
      <c r="J1481">
        <v>0.44871036085971561</v>
      </c>
    </row>
    <row r="1482" spans="1:10" x14ac:dyDescent="0.25">
      <c r="A1482">
        <v>1989</v>
      </c>
      <c r="B1482" t="s">
        <v>101</v>
      </c>
      <c r="C1482" t="e">
        <f>IF(#REF!="",C1325,#REF!)</f>
        <v>#REF!</v>
      </c>
      <c r="D1482">
        <v>2.8</v>
      </c>
      <c r="E1482">
        <v>45.693605952734565</v>
      </c>
      <c r="F1482">
        <v>6.4180000000000001</v>
      </c>
      <c r="G1482">
        <v>0</v>
      </c>
      <c r="H1482">
        <v>2600.4639999999999</v>
      </c>
      <c r="I1482">
        <v>0</v>
      </c>
      <c r="J1482">
        <v>0.32906496136687524</v>
      </c>
    </row>
    <row r="1483" spans="1:10" x14ac:dyDescent="0.25">
      <c r="A1483">
        <v>1989</v>
      </c>
      <c r="B1483" t="s">
        <v>102</v>
      </c>
      <c r="C1483" t="e">
        <f>IF(#REF!="",C1326,#REF!)</f>
        <v>#REF!</v>
      </c>
      <c r="D1483">
        <v>17.899999999999999</v>
      </c>
      <c r="E1483">
        <v>112.57775130796031</v>
      </c>
      <c r="F1483">
        <v>3.99</v>
      </c>
      <c r="G1483">
        <v>0</v>
      </c>
      <c r="H1483">
        <v>13137.49</v>
      </c>
      <c r="I1483">
        <v>0</v>
      </c>
      <c r="J1483">
        <v>0.32981471971023923</v>
      </c>
    </row>
    <row r="1484" spans="1:10" x14ac:dyDescent="0.25">
      <c r="A1484">
        <v>1989</v>
      </c>
      <c r="B1484" t="s">
        <v>103</v>
      </c>
      <c r="C1484" t="e">
        <f>IF(#REF!="",C1327,#REF!)</f>
        <v>#REF!</v>
      </c>
      <c r="D1484">
        <v>8.8810000000000002</v>
      </c>
      <c r="E1484">
        <v>82.529741777233895</v>
      </c>
      <c r="F1484">
        <v>20.248999999999999</v>
      </c>
      <c r="G1484">
        <v>0</v>
      </c>
      <c r="H1484">
        <v>12214.768</v>
      </c>
      <c r="I1484">
        <v>0</v>
      </c>
      <c r="J1484">
        <v>0.30907557820164877</v>
      </c>
    </row>
    <row r="1485" spans="1:10" x14ac:dyDescent="0.25">
      <c r="A1485">
        <v>1989</v>
      </c>
      <c r="B1485" t="s">
        <v>104</v>
      </c>
      <c r="C1485" t="e">
        <f>IF(#REF!="",C1328,#REF!)</f>
        <v>#REF!</v>
      </c>
      <c r="D1485">
        <v>9.6669999999999998</v>
      </c>
      <c r="E1485">
        <v>37.152948453964662</v>
      </c>
      <c r="F1485">
        <v>6.2450000000000001</v>
      </c>
      <c r="G1485">
        <v>0</v>
      </c>
      <c r="H1485">
        <v>18167.547999999999</v>
      </c>
      <c r="I1485">
        <v>0</v>
      </c>
      <c r="J1485">
        <v>0.30428887433783958</v>
      </c>
    </row>
    <row r="1486" spans="1:10" x14ac:dyDescent="0.25">
      <c r="A1486">
        <v>1989</v>
      </c>
      <c r="B1486" t="s">
        <v>105</v>
      </c>
      <c r="C1486" t="e">
        <f>IF(#REF!="",C1329,#REF!)</f>
        <v>#REF!</v>
      </c>
      <c r="D1486">
        <v>15.2</v>
      </c>
      <c r="E1486">
        <v>96.010280146537823</v>
      </c>
      <c r="F1486">
        <v>16.12</v>
      </c>
      <c r="G1486">
        <v>0</v>
      </c>
      <c r="H1486">
        <v>4983.4059999999999</v>
      </c>
      <c r="I1486">
        <v>0</v>
      </c>
      <c r="J1486">
        <v>0.43767023308332575</v>
      </c>
    </row>
    <row r="1487" spans="1:10" x14ac:dyDescent="0.25">
      <c r="A1487">
        <v>1989</v>
      </c>
      <c r="B1487" t="s">
        <v>106</v>
      </c>
      <c r="C1487" t="e">
        <f>IF(#REF!="",C1330,#REF!)</f>
        <v>#REF!</v>
      </c>
      <c r="D1487">
        <v>2.25</v>
      </c>
      <c r="E1487">
        <v>18.990546187192912</v>
      </c>
      <c r="F1487">
        <v>2.2770000000000001</v>
      </c>
      <c r="G1487">
        <v>0</v>
      </c>
      <c r="H1487">
        <v>17517.037</v>
      </c>
      <c r="I1487">
        <v>0</v>
      </c>
      <c r="J1487">
        <v>0.27134247668953831</v>
      </c>
    </row>
    <row r="1488" spans="1:10" x14ac:dyDescent="0.25">
      <c r="A1488">
        <v>1989</v>
      </c>
      <c r="B1488" t="s">
        <v>107</v>
      </c>
      <c r="C1488" t="e">
        <f>IF(#REF!="",C1331,#REF!)</f>
        <v>#REF!</v>
      </c>
      <c r="D1488">
        <v>10.282</v>
      </c>
      <c r="E1488">
        <v>130.45512924912023</v>
      </c>
      <c r="F1488">
        <v>25.667999999999999</v>
      </c>
      <c r="G1488">
        <v>0</v>
      </c>
      <c r="H1488">
        <v>4631.2290000000003</v>
      </c>
      <c r="I1488">
        <v>0</v>
      </c>
      <c r="J1488">
        <v>0.37009042872938991</v>
      </c>
    </row>
    <row r="1489" spans="1:10" x14ac:dyDescent="0.25">
      <c r="A1489">
        <v>1989</v>
      </c>
      <c r="B1489" t="s">
        <v>108</v>
      </c>
      <c r="C1489" t="e">
        <f>IF(#REF!="",C1332,#REF!)</f>
        <v>#REF!</v>
      </c>
      <c r="D1489" t="s">
        <v>191</v>
      </c>
      <c r="E1489" t="s">
        <v>191</v>
      </c>
      <c r="F1489" t="s">
        <v>191</v>
      </c>
      <c r="G1489">
        <v>0</v>
      </c>
      <c r="H1489" t="s">
        <v>192</v>
      </c>
      <c r="I1489">
        <v>0</v>
      </c>
      <c r="J1489">
        <v>0.24722411399663879</v>
      </c>
    </row>
    <row r="1490" spans="1:10" x14ac:dyDescent="0.25">
      <c r="A1490">
        <v>1989</v>
      </c>
      <c r="B1490" t="s">
        <v>109</v>
      </c>
      <c r="C1490" t="e">
        <f>IF(#REF!="",C1333,#REF!)</f>
        <v>#REF!</v>
      </c>
      <c r="E1490">
        <v>53.156377223317989</v>
      </c>
      <c r="F1490">
        <v>7.617</v>
      </c>
      <c r="G1490">
        <v>0</v>
      </c>
      <c r="H1490">
        <v>1547.999</v>
      </c>
      <c r="I1490">
        <v>0</v>
      </c>
      <c r="J1490">
        <v>0.49589040889296421</v>
      </c>
    </row>
    <row r="1491" spans="1:10" x14ac:dyDescent="0.25">
      <c r="A1491">
        <v>1989</v>
      </c>
      <c r="B1491" t="s">
        <v>110</v>
      </c>
      <c r="C1491" t="e">
        <f>IF(#REF!="",C1334,#REF!)</f>
        <v>#REF!</v>
      </c>
      <c r="D1491">
        <v>2.5830000000000002</v>
      </c>
      <c r="E1491" t="s">
        <v>192</v>
      </c>
      <c r="F1491">
        <v>5.7009999999999996</v>
      </c>
      <c r="G1491">
        <v>0</v>
      </c>
      <c r="H1491">
        <v>6960.8440000000001</v>
      </c>
      <c r="I1491">
        <v>0</v>
      </c>
      <c r="J1491">
        <v>0.32346826686415558</v>
      </c>
    </row>
    <row r="1492" spans="1:10" x14ac:dyDescent="0.25">
      <c r="A1492">
        <v>1989</v>
      </c>
      <c r="B1492" t="s">
        <v>111</v>
      </c>
      <c r="C1492" t="e">
        <f>IF(#REF!="",C1335,#REF!)</f>
        <v>#REF!</v>
      </c>
      <c r="D1492" t="s">
        <v>191</v>
      </c>
      <c r="E1492" t="s">
        <v>191</v>
      </c>
      <c r="F1492" t="s">
        <v>191</v>
      </c>
      <c r="G1492">
        <v>0</v>
      </c>
      <c r="H1492" t="s">
        <v>192</v>
      </c>
      <c r="I1492">
        <v>0</v>
      </c>
      <c r="J1492">
        <v>0.25112794876098637</v>
      </c>
    </row>
    <row r="1493" spans="1:10" x14ac:dyDescent="0.25">
      <c r="A1493">
        <v>1989</v>
      </c>
      <c r="B1493" t="s">
        <v>112</v>
      </c>
      <c r="C1493" t="e">
        <f>IF(#REF!="",C1336,#REF!)</f>
        <v>#REF!</v>
      </c>
      <c r="D1493" t="s">
        <v>191</v>
      </c>
      <c r="E1493" t="s">
        <v>191</v>
      </c>
      <c r="F1493" t="s">
        <v>191</v>
      </c>
      <c r="G1493">
        <v>0</v>
      </c>
      <c r="H1493" t="s">
        <v>192</v>
      </c>
      <c r="I1493">
        <v>0</v>
      </c>
      <c r="J1493">
        <v>0.22428203449692841</v>
      </c>
    </row>
    <row r="1494" spans="1:10" x14ac:dyDescent="0.25">
      <c r="A1494">
        <v>1989</v>
      </c>
      <c r="B1494" t="s">
        <v>113</v>
      </c>
      <c r="C1494" t="e">
        <f>IF(#REF!="",C1337,#REF!)</f>
        <v>#REF!</v>
      </c>
      <c r="E1494">
        <v>109.93626332965782</v>
      </c>
      <c r="F1494">
        <v>72.2</v>
      </c>
      <c r="G1494">
        <v>0</v>
      </c>
      <c r="H1494">
        <v>5256.2309999999998</v>
      </c>
      <c r="I1494">
        <v>0</v>
      </c>
      <c r="J1494" t="s">
        <v>32</v>
      </c>
    </row>
    <row r="1495" spans="1:10" x14ac:dyDescent="0.25">
      <c r="A1495">
        <v>1989</v>
      </c>
      <c r="B1495" t="s">
        <v>114</v>
      </c>
      <c r="C1495" t="e">
        <f>IF(#REF!="",C1338,#REF!)</f>
        <v>#REF!</v>
      </c>
      <c r="E1495">
        <v>161.00872466216217</v>
      </c>
      <c r="F1495">
        <v>14.843</v>
      </c>
      <c r="G1495">
        <v>0</v>
      </c>
      <c r="H1495">
        <v>796.36900000000003</v>
      </c>
      <c r="I1495">
        <v>0</v>
      </c>
      <c r="J1495">
        <v>0.59453462999920514</v>
      </c>
    </row>
    <row r="1496" spans="1:10" x14ac:dyDescent="0.25">
      <c r="A1496">
        <v>1989</v>
      </c>
      <c r="B1496" t="s">
        <v>115</v>
      </c>
      <c r="C1496" t="e">
        <f>IF(#REF!="",C1339,#REF!)</f>
        <v>#REF!</v>
      </c>
      <c r="E1496" t="s">
        <v>191</v>
      </c>
      <c r="F1496" t="s">
        <v>191</v>
      </c>
      <c r="G1496">
        <v>0</v>
      </c>
      <c r="H1496" t="s">
        <v>192</v>
      </c>
      <c r="I1496">
        <v>0</v>
      </c>
      <c r="J1496" t="s">
        <v>32</v>
      </c>
    </row>
    <row r="1497" spans="1:10" x14ac:dyDescent="0.25">
      <c r="A1497">
        <v>1989</v>
      </c>
      <c r="B1497" t="s">
        <v>116</v>
      </c>
      <c r="C1497" t="e">
        <f>IF(#REF!="",C1340,#REF!)</f>
        <v>#REF!</v>
      </c>
      <c r="D1497" t="s">
        <v>191</v>
      </c>
      <c r="E1497" t="s">
        <v>191</v>
      </c>
      <c r="F1497" t="s">
        <v>191</v>
      </c>
      <c r="G1497">
        <v>0</v>
      </c>
      <c r="H1497" t="s">
        <v>192</v>
      </c>
      <c r="I1497">
        <v>0</v>
      </c>
      <c r="J1497">
        <v>0.22196030461510943</v>
      </c>
    </row>
    <row r="1498" spans="1:10" x14ac:dyDescent="0.25">
      <c r="A1498">
        <v>1989</v>
      </c>
      <c r="B1498" t="s">
        <v>117</v>
      </c>
      <c r="C1498" t="e">
        <f>IF(#REF!="",C1341,#REF!)</f>
        <v>#REF!</v>
      </c>
      <c r="D1498">
        <v>1.4019999999999999</v>
      </c>
      <c r="E1498">
        <v>186.69759924636301</v>
      </c>
      <c r="F1498">
        <v>3.4</v>
      </c>
      <c r="G1498">
        <v>0</v>
      </c>
      <c r="H1498">
        <v>33566.245000000003</v>
      </c>
      <c r="I1498">
        <v>0</v>
      </c>
      <c r="J1498">
        <v>0.24210102968437727</v>
      </c>
    </row>
    <row r="1499" spans="1:10" x14ac:dyDescent="0.25">
      <c r="A1499">
        <v>1989</v>
      </c>
      <c r="B1499" t="s">
        <v>118</v>
      </c>
      <c r="C1499" t="e">
        <f>IF(#REF!="",C1342,#REF!)</f>
        <v>#REF!</v>
      </c>
      <c r="D1499" t="s">
        <v>191</v>
      </c>
      <c r="E1499" t="s">
        <v>192</v>
      </c>
      <c r="F1499" t="s">
        <v>191</v>
      </c>
      <c r="G1499">
        <v>0</v>
      </c>
      <c r="H1499" t="s">
        <v>192</v>
      </c>
      <c r="I1499">
        <v>0</v>
      </c>
      <c r="J1499">
        <v>0.32346569416134857</v>
      </c>
    </row>
    <row r="1500" spans="1:10" x14ac:dyDescent="0.25">
      <c r="A1500">
        <v>1989</v>
      </c>
      <c r="B1500" t="s">
        <v>119</v>
      </c>
      <c r="C1500" t="e">
        <f>IF(#REF!="",C1343,#REF!)</f>
        <v>#REF!</v>
      </c>
      <c r="E1500">
        <v>40.71977266376598</v>
      </c>
      <c r="F1500">
        <v>9.0169999999999995</v>
      </c>
      <c r="G1500">
        <v>0</v>
      </c>
      <c r="H1500">
        <v>1002.739</v>
      </c>
      <c r="I1500">
        <v>0</v>
      </c>
      <c r="J1500" t="s">
        <v>32</v>
      </c>
    </row>
    <row r="1501" spans="1:10" x14ac:dyDescent="0.25">
      <c r="A1501">
        <v>1989</v>
      </c>
      <c r="B1501" t="s">
        <v>120</v>
      </c>
      <c r="C1501" t="e">
        <f>IF(#REF!="",C1344,#REF!)</f>
        <v>#REF!</v>
      </c>
      <c r="E1501">
        <v>53.297480381714315</v>
      </c>
      <c r="F1501">
        <v>12.452999999999999</v>
      </c>
      <c r="G1501">
        <v>0</v>
      </c>
      <c r="H1501">
        <v>309.39699999999999</v>
      </c>
      <c r="I1501">
        <v>0</v>
      </c>
      <c r="J1501">
        <v>0.58760719742885859</v>
      </c>
    </row>
    <row r="1502" spans="1:10" x14ac:dyDescent="0.25">
      <c r="A1502">
        <v>1989</v>
      </c>
      <c r="B1502" t="s">
        <v>121</v>
      </c>
      <c r="C1502" t="e">
        <f>IF(#REF!="",C1345,#REF!)</f>
        <v>#REF!</v>
      </c>
      <c r="D1502">
        <v>6.7149999999999999</v>
      </c>
      <c r="E1502">
        <v>136.68906434580884</v>
      </c>
      <c r="F1502">
        <v>2.5569999999999999</v>
      </c>
      <c r="G1502">
        <v>0</v>
      </c>
      <c r="H1502">
        <v>6072.3360000000002</v>
      </c>
      <c r="I1502">
        <v>0</v>
      </c>
      <c r="J1502">
        <v>0.42631573078244239</v>
      </c>
    </row>
    <row r="1503" spans="1:10" x14ac:dyDescent="0.25">
      <c r="A1503">
        <v>1989</v>
      </c>
      <c r="B1503" t="s">
        <v>122</v>
      </c>
      <c r="C1503" t="e">
        <f>IF(#REF!="",C1346,#REF!)</f>
        <v>#REF!</v>
      </c>
      <c r="E1503">
        <v>153.16400140072369</v>
      </c>
      <c r="F1503">
        <v>7.1639999999999997</v>
      </c>
      <c r="G1503">
        <v>0</v>
      </c>
      <c r="H1503">
        <v>2739.018</v>
      </c>
      <c r="I1503">
        <v>0</v>
      </c>
      <c r="J1503" t="s">
        <v>32</v>
      </c>
    </row>
    <row r="1504" spans="1:10" x14ac:dyDescent="0.25">
      <c r="A1504">
        <v>1989</v>
      </c>
      <c r="B1504" t="s">
        <v>123</v>
      </c>
      <c r="C1504" t="e">
        <f>IF(#REF!="",C1347,#REF!)</f>
        <v>#REF!</v>
      </c>
      <c r="E1504">
        <v>49.368307883945306</v>
      </c>
      <c r="F1504">
        <v>-0.158</v>
      </c>
      <c r="G1504">
        <v>0</v>
      </c>
      <c r="H1504">
        <v>669.75599999999997</v>
      </c>
      <c r="I1504">
        <v>0</v>
      </c>
      <c r="J1504">
        <v>0.36741516201995139</v>
      </c>
    </row>
    <row r="1505" spans="1:10" x14ac:dyDescent="0.25">
      <c r="A1505">
        <v>1989</v>
      </c>
      <c r="B1505" t="s">
        <v>124</v>
      </c>
      <c r="C1505" t="e">
        <f>IF(#REF!="",C1348,#REF!)</f>
        <v>#REF!</v>
      </c>
      <c r="D1505">
        <v>4.6360000000000001</v>
      </c>
      <c r="E1505">
        <v>154.60251997827839</v>
      </c>
      <c r="F1505">
        <v>0.86599999999999999</v>
      </c>
      <c r="G1505">
        <v>0</v>
      </c>
      <c r="H1505" t="s">
        <v>192</v>
      </c>
      <c r="I1505">
        <v>0</v>
      </c>
      <c r="J1505" t="s">
        <v>32</v>
      </c>
    </row>
    <row r="1506" spans="1:10" x14ac:dyDescent="0.25">
      <c r="A1506">
        <v>1989</v>
      </c>
      <c r="B1506" t="s">
        <v>125</v>
      </c>
      <c r="C1506" t="e">
        <f>IF(#REF!="",C1349,#REF!)</f>
        <v>#REF!</v>
      </c>
      <c r="E1506">
        <v>106.57289737599484</v>
      </c>
      <c r="F1506" t="s">
        <v>191</v>
      </c>
      <c r="G1506">
        <v>0</v>
      </c>
      <c r="H1506" t="s">
        <v>192</v>
      </c>
      <c r="I1506">
        <v>0</v>
      </c>
      <c r="J1506">
        <v>0.41687577713367546</v>
      </c>
    </row>
    <row r="1507" spans="1:10" x14ac:dyDescent="0.25">
      <c r="A1507">
        <v>1989</v>
      </c>
      <c r="B1507" t="s">
        <v>126</v>
      </c>
      <c r="C1507" t="e">
        <f>IF(#REF!="",C1350,#REF!)</f>
        <v>#REF!</v>
      </c>
      <c r="D1507">
        <v>3.2330000000000001</v>
      </c>
      <c r="E1507">
        <v>135.16575477981624</v>
      </c>
      <c r="F1507">
        <v>13.61</v>
      </c>
      <c r="G1507">
        <v>0</v>
      </c>
      <c r="H1507">
        <v>4161.99</v>
      </c>
      <c r="I1507">
        <v>0</v>
      </c>
      <c r="J1507">
        <v>0.36858781992002976</v>
      </c>
    </row>
    <row r="1508" spans="1:10" x14ac:dyDescent="0.25">
      <c r="A1508">
        <v>1989</v>
      </c>
      <c r="B1508" t="s">
        <v>127</v>
      </c>
      <c r="C1508" t="e">
        <f>IF(#REF!="",C1351,#REF!)</f>
        <v>#REF!</v>
      </c>
      <c r="D1508">
        <v>2.9249999999999998</v>
      </c>
      <c r="E1508">
        <v>38.058673444726161</v>
      </c>
      <c r="F1508">
        <v>19.917999999999999</v>
      </c>
      <c r="G1508">
        <v>0</v>
      </c>
      <c r="H1508">
        <v>7915.4309999999996</v>
      </c>
      <c r="I1508">
        <v>0</v>
      </c>
      <c r="J1508">
        <v>0.45200596654137898</v>
      </c>
    </row>
    <row r="1509" spans="1:10" x14ac:dyDescent="0.25">
      <c r="A1509">
        <v>1989</v>
      </c>
      <c r="B1509" t="s">
        <v>128</v>
      </c>
      <c r="C1509" t="e">
        <f>IF(#REF!="",C1352,#REF!)</f>
        <v>#REF!</v>
      </c>
      <c r="D1509" t="s">
        <v>191</v>
      </c>
      <c r="E1509" t="s">
        <v>191</v>
      </c>
      <c r="F1509" t="s">
        <v>191</v>
      </c>
      <c r="G1509">
        <v>0</v>
      </c>
      <c r="H1509" t="s">
        <v>192</v>
      </c>
      <c r="I1509">
        <v>0</v>
      </c>
      <c r="J1509">
        <v>0.23247675607370777</v>
      </c>
    </row>
    <row r="1510" spans="1:10" x14ac:dyDescent="0.25">
      <c r="A1510">
        <v>1989</v>
      </c>
      <c r="B1510" t="s">
        <v>129</v>
      </c>
      <c r="C1510" t="e">
        <f>IF(#REF!="",C1353,#REF!)</f>
        <v>#REF!</v>
      </c>
      <c r="D1510" t="s">
        <v>191</v>
      </c>
      <c r="E1510">
        <v>76.364146704951835</v>
      </c>
      <c r="F1510" t="s">
        <v>191</v>
      </c>
      <c r="G1510">
        <v>0</v>
      </c>
      <c r="H1510" t="s">
        <v>192</v>
      </c>
      <c r="I1510">
        <v>0</v>
      </c>
      <c r="J1510" t="s">
        <v>32</v>
      </c>
    </row>
    <row r="1511" spans="1:10" x14ac:dyDescent="0.25">
      <c r="A1511">
        <v>1989</v>
      </c>
      <c r="B1511" t="s">
        <v>130</v>
      </c>
      <c r="C1511" t="e">
        <f>IF(#REF!="",C1354,#REF!)</f>
        <v>#REF!</v>
      </c>
      <c r="E1511" t="s">
        <v>191</v>
      </c>
      <c r="F1511" t="s">
        <v>191</v>
      </c>
      <c r="G1511">
        <v>0</v>
      </c>
      <c r="H1511" t="s">
        <v>192</v>
      </c>
      <c r="I1511">
        <v>0</v>
      </c>
      <c r="J1511" t="s">
        <v>32</v>
      </c>
    </row>
    <row r="1512" spans="1:10" x14ac:dyDescent="0.25">
      <c r="A1512">
        <v>1989</v>
      </c>
      <c r="B1512" t="s">
        <v>131</v>
      </c>
      <c r="C1512" t="e">
        <f>IF(#REF!="",C1355,#REF!)</f>
        <v>#REF!</v>
      </c>
      <c r="D1512" t="s">
        <v>191</v>
      </c>
      <c r="E1512">
        <v>51.720665703230615</v>
      </c>
      <c r="F1512">
        <v>3.1379999999999999</v>
      </c>
      <c r="G1512">
        <v>0</v>
      </c>
      <c r="H1512">
        <v>2545.0990000000002</v>
      </c>
      <c r="I1512">
        <v>0</v>
      </c>
      <c r="J1512">
        <v>0.36973839294078736</v>
      </c>
    </row>
    <row r="1513" spans="1:10" x14ac:dyDescent="0.25">
      <c r="A1513">
        <v>1989</v>
      </c>
      <c r="B1513" t="s">
        <v>132</v>
      </c>
      <c r="C1513" t="e">
        <f>IF(#REF!="",C1356,#REF!)</f>
        <v>#REF!</v>
      </c>
      <c r="E1513">
        <v>46.872386795889149</v>
      </c>
      <c r="F1513">
        <v>42.076000000000001</v>
      </c>
      <c r="G1513">
        <v>0</v>
      </c>
      <c r="H1513">
        <v>222.72399999999999</v>
      </c>
      <c r="I1513">
        <v>0</v>
      </c>
      <c r="J1513" t="s">
        <v>32</v>
      </c>
    </row>
    <row r="1514" spans="1:10" x14ac:dyDescent="0.25">
      <c r="A1514">
        <v>1989</v>
      </c>
      <c r="B1514" t="s">
        <v>133</v>
      </c>
      <c r="C1514" t="e">
        <f>IF(#REF!="",C1357,#REF!)</f>
        <v>#REF!</v>
      </c>
      <c r="E1514">
        <v>95.917525441739144</v>
      </c>
      <c r="F1514" t="s">
        <v>191</v>
      </c>
      <c r="G1514">
        <v>0</v>
      </c>
      <c r="H1514" t="s">
        <v>192</v>
      </c>
      <c r="I1514">
        <v>0</v>
      </c>
      <c r="J1514" t="s">
        <v>32</v>
      </c>
    </row>
    <row r="1515" spans="1:10" x14ac:dyDescent="0.25">
      <c r="A1515">
        <v>1989</v>
      </c>
      <c r="B1515" t="s">
        <v>134</v>
      </c>
      <c r="C1515" t="e">
        <f>IF(#REF!="",C1358,#REF!)</f>
        <v>#REF!</v>
      </c>
      <c r="E1515">
        <v>33.350928093739149</v>
      </c>
      <c r="F1515">
        <v>8.0779999999999994</v>
      </c>
      <c r="G1515">
        <v>0</v>
      </c>
      <c r="H1515">
        <v>749.87</v>
      </c>
      <c r="I1515">
        <v>0</v>
      </c>
      <c r="J1515" t="s">
        <v>32</v>
      </c>
    </row>
    <row r="1516" spans="1:10" x14ac:dyDescent="0.25">
      <c r="A1516">
        <v>1989</v>
      </c>
      <c r="B1516" t="s">
        <v>135</v>
      </c>
      <c r="C1516" t="e">
        <f>IF(#REF!="",C1359,#REF!)</f>
        <v>#REF!</v>
      </c>
      <c r="D1516">
        <v>5.6740000000000004</v>
      </c>
      <c r="E1516">
        <v>108.29037077306984</v>
      </c>
      <c r="F1516">
        <v>1.1000000000000001</v>
      </c>
      <c r="G1516">
        <v>0</v>
      </c>
      <c r="H1516">
        <v>19589.516</v>
      </c>
      <c r="I1516">
        <v>0</v>
      </c>
      <c r="J1516">
        <v>0.25431755642558246</v>
      </c>
    </row>
    <row r="1517" spans="1:10" x14ac:dyDescent="0.25">
      <c r="A1517">
        <v>1989</v>
      </c>
      <c r="B1517" t="s">
        <v>136</v>
      </c>
      <c r="C1517" t="e">
        <f>IF(#REF!="",C1360,#REF!)</f>
        <v>#REF!</v>
      </c>
      <c r="D1517">
        <v>7.125</v>
      </c>
      <c r="E1517">
        <v>52.115826195044178</v>
      </c>
      <c r="F1517">
        <v>5.7380000000000004</v>
      </c>
      <c r="G1517">
        <v>0</v>
      </c>
      <c r="H1517">
        <v>14581.48</v>
      </c>
      <c r="I1517">
        <v>0</v>
      </c>
      <c r="J1517">
        <v>0.29031642381535017</v>
      </c>
    </row>
    <row r="1518" spans="1:10" x14ac:dyDescent="0.25">
      <c r="A1518">
        <v>1989</v>
      </c>
      <c r="B1518" t="s">
        <v>137</v>
      </c>
      <c r="C1518" t="e">
        <f>IF(#REF!="",C1361,#REF!)</f>
        <v>#REF!</v>
      </c>
      <c r="D1518">
        <v>15</v>
      </c>
      <c r="E1518">
        <v>97.728683943919734</v>
      </c>
      <c r="F1518">
        <v>7428.7</v>
      </c>
      <c r="G1518">
        <v>0</v>
      </c>
      <c r="H1518" t="s">
        <v>192</v>
      </c>
      <c r="I1518">
        <v>0</v>
      </c>
      <c r="J1518" t="s">
        <v>32</v>
      </c>
    </row>
    <row r="1519" spans="1:10" x14ac:dyDescent="0.25">
      <c r="A1519">
        <v>1989</v>
      </c>
      <c r="B1519" t="s">
        <v>138</v>
      </c>
      <c r="C1519" t="e">
        <f>IF(#REF!="",C1362,#REF!)</f>
        <v>#REF!</v>
      </c>
      <c r="E1519">
        <v>39.898043566468431</v>
      </c>
      <c r="F1519">
        <v>-0.81799999999999995</v>
      </c>
      <c r="G1519">
        <v>0</v>
      </c>
      <c r="H1519">
        <v>593.52300000000002</v>
      </c>
      <c r="I1519">
        <v>0</v>
      </c>
      <c r="J1519" t="s">
        <v>32</v>
      </c>
    </row>
    <row r="1520" spans="1:10" x14ac:dyDescent="0.25">
      <c r="A1520">
        <v>1989</v>
      </c>
      <c r="B1520" t="s">
        <v>139</v>
      </c>
      <c r="C1520" t="e">
        <f>IF(#REF!="",C1363,#REF!)</f>
        <v>#REF!</v>
      </c>
      <c r="D1520" t="s">
        <v>191</v>
      </c>
      <c r="E1520">
        <v>60.39176112072122</v>
      </c>
      <c r="F1520">
        <v>49.02</v>
      </c>
      <c r="G1520">
        <v>0</v>
      </c>
      <c r="H1520">
        <v>1127.3599999999999</v>
      </c>
      <c r="I1520">
        <v>0</v>
      </c>
      <c r="J1520">
        <v>0.42001828127129132</v>
      </c>
    </row>
    <row r="1521" spans="1:10" x14ac:dyDescent="0.25">
      <c r="A1521">
        <v>1989</v>
      </c>
      <c r="B1521" t="s">
        <v>140</v>
      </c>
      <c r="C1521" t="e">
        <f>IF(#REF!="",C1364,#REF!)</f>
        <v>#REF!</v>
      </c>
      <c r="D1521">
        <v>4.9080000000000004</v>
      </c>
      <c r="E1521">
        <v>72.479842476680517</v>
      </c>
      <c r="F1521">
        <v>4.54</v>
      </c>
      <c r="G1521">
        <v>0</v>
      </c>
      <c r="H1521">
        <v>26230.469000000001</v>
      </c>
      <c r="I1521">
        <v>0</v>
      </c>
      <c r="J1521">
        <v>0.23231201438016669</v>
      </c>
    </row>
    <row r="1522" spans="1:10" x14ac:dyDescent="0.25">
      <c r="A1522">
        <v>1989</v>
      </c>
      <c r="B1522" t="s">
        <v>141</v>
      </c>
      <c r="C1522" t="e">
        <f>IF(#REF!="",C1365,#REF!)</f>
        <v>#REF!</v>
      </c>
      <c r="D1522">
        <v>3.141</v>
      </c>
      <c r="E1522">
        <v>35.630068536752802</v>
      </c>
      <c r="F1522">
        <v>7.8819999999999997</v>
      </c>
      <c r="G1522">
        <v>0</v>
      </c>
      <c r="H1522">
        <v>1709.557</v>
      </c>
      <c r="I1522">
        <v>0</v>
      </c>
      <c r="J1522">
        <v>0.33056745617888689</v>
      </c>
    </row>
    <row r="1523" spans="1:10" x14ac:dyDescent="0.25">
      <c r="A1523">
        <v>1989</v>
      </c>
      <c r="B1523" t="s">
        <v>142</v>
      </c>
      <c r="C1523" t="e">
        <f>IF(#REF!="",C1366,#REF!)</f>
        <v>#REF!</v>
      </c>
      <c r="D1523">
        <v>18.939</v>
      </c>
      <c r="E1523">
        <v>149.12122762148337</v>
      </c>
      <c r="F1523">
        <v>0.11600000000000001</v>
      </c>
      <c r="G1523">
        <v>0</v>
      </c>
      <c r="H1523">
        <v>4013.797</v>
      </c>
      <c r="I1523">
        <v>0</v>
      </c>
      <c r="J1523">
        <v>0.50796067969743597</v>
      </c>
    </row>
    <row r="1524" spans="1:10" x14ac:dyDescent="0.25">
      <c r="A1524">
        <v>1989</v>
      </c>
      <c r="B1524" t="s">
        <v>143</v>
      </c>
      <c r="C1524" t="e">
        <f>IF(#REF!="",C1367,#REF!)</f>
        <v>#REF!</v>
      </c>
      <c r="E1524">
        <v>93.393964211839645</v>
      </c>
      <c r="F1524">
        <v>4.4800000000000004</v>
      </c>
      <c r="G1524">
        <v>0</v>
      </c>
      <c r="H1524">
        <v>989.80600000000004</v>
      </c>
      <c r="I1524">
        <v>0</v>
      </c>
      <c r="J1524" t="s">
        <v>32</v>
      </c>
    </row>
    <row r="1525" spans="1:10" x14ac:dyDescent="0.25">
      <c r="A1525">
        <v>1989</v>
      </c>
      <c r="B1525" t="s">
        <v>144</v>
      </c>
      <c r="C1525" t="e">
        <f>IF(#REF!="",C1368,#REF!)</f>
        <v>#REF!</v>
      </c>
      <c r="D1525">
        <v>6.1</v>
      </c>
      <c r="E1525" t="s">
        <v>191</v>
      </c>
      <c r="F1525">
        <v>26.600999999999999</v>
      </c>
      <c r="G1525">
        <v>0</v>
      </c>
      <c r="H1525">
        <v>3804.4949999999999</v>
      </c>
      <c r="I1525">
        <v>0</v>
      </c>
      <c r="J1525" t="s">
        <v>32</v>
      </c>
    </row>
    <row r="1526" spans="1:10" x14ac:dyDescent="0.25">
      <c r="A1526">
        <v>1989</v>
      </c>
      <c r="B1526" t="s">
        <v>145</v>
      </c>
      <c r="C1526" t="e">
        <f>IF(#REF!="",C1369,#REF!)</f>
        <v>#REF!</v>
      </c>
      <c r="D1526">
        <v>7.9</v>
      </c>
      <c r="E1526">
        <v>17.87193156600015</v>
      </c>
      <c r="F1526">
        <v>3398.2719999999999</v>
      </c>
      <c r="G1526">
        <v>0</v>
      </c>
      <c r="H1526">
        <v>3462.5</v>
      </c>
      <c r="I1526">
        <v>0</v>
      </c>
      <c r="J1526">
        <v>0.54202529729798787</v>
      </c>
    </row>
    <row r="1527" spans="1:10" x14ac:dyDescent="0.25">
      <c r="A1527">
        <v>1989</v>
      </c>
      <c r="B1527" t="s">
        <v>146</v>
      </c>
      <c r="C1527" t="e">
        <f>IF(#REF!="",C1370,#REF!)</f>
        <v>#REF!</v>
      </c>
      <c r="D1527">
        <v>9.1289999999999996</v>
      </c>
      <c r="E1527">
        <v>58.380517891952401</v>
      </c>
      <c r="F1527">
        <v>11.367000000000001</v>
      </c>
      <c r="G1527">
        <v>0</v>
      </c>
      <c r="H1527">
        <v>2500.3719999999998</v>
      </c>
      <c r="I1527">
        <v>0</v>
      </c>
      <c r="J1527">
        <v>0.42554534645967712</v>
      </c>
    </row>
    <row r="1528" spans="1:10" x14ac:dyDescent="0.25">
      <c r="A1528">
        <v>1989</v>
      </c>
      <c r="B1528" t="s">
        <v>147</v>
      </c>
      <c r="C1528" t="e">
        <f>IF(#REF!="",C1371,#REF!)</f>
        <v>#REF!</v>
      </c>
      <c r="D1528" t="s">
        <v>191</v>
      </c>
      <c r="E1528" t="s">
        <v>191</v>
      </c>
      <c r="F1528">
        <v>251.1</v>
      </c>
      <c r="G1528">
        <v>0</v>
      </c>
      <c r="H1528">
        <v>6714.5739999999996</v>
      </c>
      <c r="I1528">
        <v>0</v>
      </c>
      <c r="J1528">
        <v>0.25804609742275497</v>
      </c>
    </row>
    <row r="1529" spans="1:10" x14ac:dyDescent="0.25">
      <c r="A1529">
        <v>1989</v>
      </c>
      <c r="B1529" t="s">
        <v>148</v>
      </c>
      <c r="C1529" t="e">
        <f>IF(#REF!="",C1372,#REF!)</f>
        <v>#REF!</v>
      </c>
      <c r="D1529">
        <v>5.0590000000000002</v>
      </c>
      <c r="E1529">
        <v>64.860814100186744</v>
      </c>
      <c r="F1529">
        <v>12.611000000000001</v>
      </c>
      <c r="G1529">
        <v>0</v>
      </c>
      <c r="H1529">
        <v>10986.677</v>
      </c>
      <c r="I1529">
        <v>0</v>
      </c>
      <c r="J1529">
        <v>0.29942708614260655</v>
      </c>
    </row>
    <row r="1530" spans="1:10" x14ac:dyDescent="0.25">
      <c r="A1530">
        <v>1989</v>
      </c>
      <c r="B1530" t="s">
        <v>149</v>
      </c>
      <c r="C1530" t="e">
        <f>IF(#REF!="",C1373,#REF!)</f>
        <v>#REF!</v>
      </c>
      <c r="D1530">
        <v>3.4</v>
      </c>
      <c r="E1530" t="s">
        <v>191</v>
      </c>
      <c r="F1530">
        <v>0.9</v>
      </c>
      <c r="G1530">
        <v>0</v>
      </c>
      <c r="H1530">
        <v>7463.2</v>
      </c>
      <c r="I1530">
        <v>0</v>
      </c>
      <c r="J1530">
        <v>0.20476565427558363</v>
      </c>
    </row>
    <row r="1531" spans="1:10" x14ac:dyDescent="0.25">
      <c r="A1531">
        <v>1989</v>
      </c>
      <c r="B1531" t="s">
        <v>150</v>
      </c>
      <c r="C1531" t="e">
        <f>IF(#REF!="",C1374,#REF!)</f>
        <v>#REF!</v>
      </c>
      <c r="D1531" t="s">
        <v>191</v>
      </c>
      <c r="E1531" t="s">
        <v>192</v>
      </c>
      <c r="F1531" t="s">
        <v>191</v>
      </c>
      <c r="G1531">
        <v>0</v>
      </c>
      <c r="H1531" t="s">
        <v>192</v>
      </c>
      <c r="I1531">
        <v>0</v>
      </c>
      <c r="J1531">
        <v>0.23831571091053103</v>
      </c>
    </row>
    <row r="1532" spans="1:10" x14ac:dyDescent="0.25">
      <c r="A1532">
        <v>1989</v>
      </c>
      <c r="B1532" t="s">
        <v>151</v>
      </c>
      <c r="C1532" t="e">
        <f>IF(#REF!="",C1375,#REF!)</f>
        <v>#REF!</v>
      </c>
      <c r="E1532">
        <v>23.42777304109266</v>
      </c>
      <c r="F1532">
        <v>1.038</v>
      </c>
      <c r="G1532">
        <v>0</v>
      </c>
      <c r="H1532">
        <v>582.53499999999997</v>
      </c>
      <c r="I1532">
        <v>0</v>
      </c>
      <c r="J1532">
        <v>0.3039380978429041</v>
      </c>
    </row>
    <row r="1533" spans="1:10" x14ac:dyDescent="0.25">
      <c r="A1533">
        <v>1989</v>
      </c>
      <c r="B1533" t="s">
        <v>152</v>
      </c>
      <c r="C1533" t="e">
        <f>IF(#REF!="",C1376,#REF!)</f>
        <v>#REF!</v>
      </c>
      <c r="E1533">
        <v>55.370718211153722</v>
      </c>
      <c r="F1533">
        <v>0.44900000000000001</v>
      </c>
      <c r="G1533">
        <v>0</v>
      </c>
      <c r="H1533">
        <v>1183.4760000000001</v>
      </c>
      <c r="I1533">
        <v>0</v>
      </c>
      <c r="J1533" t="s">
        <v>32</v>
      </c>
    </row>
    <row r="1534" spans="1:10" x14ac:dyDescent="0.25">
      <c r="A1534">
        <v>1989</v>
      </c>
      <c r="B1534" t="s">
        <v>153</v>
      </c>
      <c r="C1534" t="e">
        <f>IF(#REF!="",C1377,#REF!)</f>
        <v>#REF!</v>
      </c>
      <c r="D1534" t="s">
        <v>191</v>
      </c>
      <c r="E1534" t="s">
        <v>191</v>
      </c>
      <c r="F1534" t="s">
        <v>191</v>
      </c>
      <c r="G1534">
        <v>0</v>
      </c>
      <c r="H1534" t="s">
        <v>192</v>
      </c>
      <c r="I1534">
        <v>0</v>
      </c>
      <c r="J1534" t="s">
        <v>32</v>
      </c>
    </row>
    <row r="1535" spans="1:10" x14ac:dyDescent="0.25">
      <c r="A1535">
        <v>1989</v>
      </c>
      <c r="B1535" t="s">
        <v>154</v>
      </c>
      <c r="C1535" t="e">
        <f>IF(#REF!="",C1378,#REF!)</f>
        <v>#REF!</v>
      </c>
      <c r="D1535" t="s">
        <v>191</v>
      </c>
      <c r="E1535">
        <v>65.292010459035438</v>
      </c>
      <c r="F1535">
        <v>1.581</v>
      </c>
      <c r="G1535">
        <v>0</v>
      </c>
      <c r="H1535">
        <v>8133.8450000000003</v>
      </c>
      <c r="I1535">
        <v>0</v>
      </c>
      <c r="J1535" t="s">
        <v>32</v>
      </c>
    </row>
    <row r="1536" spans="1:10" x14ac:dyDescent="0.25">
      <c r="A1536">
        <v>1989</v>
      </c>
      <c r="B1536" t="s">
        <v>155</v>
      </c>
      <c r="C1536" t="e">
        <f>IF(#REF!="",C1379,#REF!)</f>
        <v>#REF!</v>
      </c>
      <c r="E1536">
        <v>41.588418615478325</v>
      </c>
      <c r="F1536">
        <v>60.8</v>
      </c>
      <c r="G1536">
        <v>0</v>
      </c>
      <c r="H1536">
        <v>1322.0640000000001</v>
      </c>
      <c r="I1536">
        <v>0</v>
      </c>
      <c r="J1536">
        <v>0.63739453515341116</v>
      </c>
    </row>
    <row r="1537" spans="1:10" x14ac:dyDescent="0.25">
      <c r="A1537">
        <v>1989</v>
      </c>
      <c r="B1537" t="s">
        <v>156</v>
      </c>
      <c r="C1537" t="e">
        <f>IF(#REF!="",C1380,#REF!)</f>
        <v>#REF!</v>
      </c>
      <c r="D1537">
        <v>1.7749999999999999</v>
      </c>
      <c r="E1537">
        <v>348.05012380684826</v>
      </c>
      <c r="F1537">
        <v>2.294</v>
      </c>
      <c r="G1537">
        <v>0</v>
      </c>
      <c r="H1537">
        <v>20139.804</v>
      </c>
      <c r="I1537">
        <v>0</v>
      </c>
      <c r="J1537">
        <v>0.39370197562284248</v>
      </c>
    </row>
    <row r="1538" spans="1:10" x14ac:dyDescent="0.25">
      <c r="A1538">
        <v>1989</v>
      </c>
      <c r="B1538" t="s">
        <v>157</v>
      </c>
      <c r="C1538" t="e">
        <f>IF(#REF!="",C1381,#REF!)</f>
        <v>#REF!</v>
      </c>
      <c r="D1538" t="s">
        <v>191</v>
      </c>
      <c r="E1538" t="s">
        <v>191</v>
      </c>
      <c r="F1538" t="s">
        <v>191</v>
      </c>
      <c r="G1538">
        <v>0</v>
      </c>
      <c r="H1538" t="s">
        <v>192</v>
      </c>
      <c r="I1538">
        <v>0</v>
      </c>
      <c r="J1538">
        <v>0.15597917800725883</v>
      </c>
    </row>
    <row r="1539" spans="1:10" x14ac:dyDescent="0.25">
      <c r="A1539">
        <v>1989</v>
      </c>
      <c r="B1539" t="s">
        <v>158</v>
      </c>
      <c r="C1539" t="e">
        <f>IF(#REF!="",C1382,#REF!)</f>
        <v>#REF!</v>
      </c>
      <c r="D1539" t="s">
        <v>191</v>
      </c>
      <c r="E1539" t="s">
        <v>191</v>
      </c>
      <c r="F1539" t="s">
        <v>191</v>
      </c>
      <c r="G1539">
        <v>0</v>
      </c>
      <c r="H1539" t="s">
        <v>192</v>
      </c>
      <c r="I1539">
        <v>0</v>
      </c>
      <c r="J1539">
        <v>0.17026565219080728</v>
      </c>
    </row>
    <row r="1540" spans="1:10" x14ac:dyDescent="0.25">
      <c r="A1540">
        <v>1989</v>
      </c>
      <c r="B1540" t="s">
        <v>159</v>
      </c>
      <c r="C1540" t="e">
        <f>IF(#REF!="",C1383,#REF!)</f>
        <v>#REF!</v>
      </c>
      <c r="D1540">
        <v>17.829000000000001</v>
      </c>
      <c r="E1540">
        <v>48.081263313051785</v>
      </c>
      <c r="F1540">
        <v>14.506</v>
      </c>
      <c r="G1540">
        <v>0</v>
      </c>
      <c r="H1540">
        <v>6181.2529999999997</v>
      </c>
      <c r="I1540">
        <v>0</v>
      </c>
      <c r="J1540">
        <v>0.58546595462532924</v>
      </c>
    </row>
    <row r="1541" spans="1:10" x14ac:dyDescent="0.25">
      <c r="A1541">
        <v>1989</v>
      </c>
      <c r="B1541" t="s">
        <v>160</v>
      </c>
      <c r="C1541" t="e">
        <f>IF(#REF!="",C1384,#REF!)</f>
        <v>#REF!</v>
      </c>
      <c r="D1541">
        <v>17.239999999999998</v>
      </c>
      <c r="E1541">
        <v>37.41871194465682</v>
      </c>
      <c r="F1541">
        <v>6.7910000000000004</v>
      </c>
      <c r="G1541">
        <v>0</v>
      </c>
      <c r="H1541">
        <v>14098.227000000001</v>
      </c>
      <c r="I1541">
        <v>0</v>
      </c>
      <c r="J1541">
        <v>0.27462212762167287</v>
      </c>
    </row>
    <row r="1542" spans="1:10" x14ac:dyDescent="0.25">
      <c r="A1542">
        <v>1989</v>
      </c>
      <c r="B1542" t="s">
        <v>161</v>
      </c>
      <c r="C1542" t="e">
        <f>IF(#REF!="",C1385,#REF!)</f>
        <v>#REF!</v>
      </c>
      <c r="D1542" t="s">
        <v>191</v>
      </c>
      <c r="E1542">
        <v>64.016975596587415</v>
      </c>
      <c r="F1542">
        <v>11.568</v>
      </c>
      <c r="G1542">
        <v>0</v>
      </c>
      <c r="H1542">
        <v>2074.3380000000002</v>
      </c>
      <c r="I1542">
        <v>0</v>
      </c>
      <c r="J1542">
        <v>0.34960179351096926</v>
      </c>
    </row>
    <row r="1543" spans="1:10" x14ac:dyDescent="0.25">
      <c r="A1543">
        <v>1989</v>
      </c>
      <c r="B1543" t="s">
        <v>162</v>
      </c>
      <c r="C1543" t="e">
        <f>IF(#REF!="",C1386,#REF!)</f>
        <v>#REF!</v>
      </c>
      <c r="E1543">
        <v>182.33699529176772</v>
      </c>
      <c r="F1543">
        <v>4.3949999999999996</v>
      </c>
      <c r="G1543">
        <v>0</v>
      </c>
      <c r="H1543">
        <v>5228.6670000000004</v>
      </c>
      <c r="I1543">
        <v>0</v>
      </c>
      <c r="J1543" t="s">
        <v>32</v>
      </c>
    </row>
    <row r="1544" spans="1:10" x14ac:dyDescent="0.25">
      <c r="A1544">
        <v>1989</v>
      </c>
      <c r="B1544" t="s">
        <v>163</v>
      </c>
      <c r="C1544" t="e">
        <f>IF(#REF!="",C1387,#REF!)</f>
        <v>#REF!</v>
      </c>
      <c r="E1544">
        <v>148.03008147064966</v>
      </c>
      <c r="F1544">
        <v>2.64</v>
      </c>
      <c r="G1544">
        <v>0</v>
      </c>
      <c r="H1544">
        <v>3416.7910000000002</v>
      </c>
      <c r="I1544">
        <v>0</v>
      </c>
      <c r="J1544" t="s">
        <v>32</v>
      </c>
    </row>
    <row r="1545" spans="1:10" x14ac:dyDescent="0.25">
      <c r="A1545">
        <v>1989</v>
      </c>
      <c r="B1545" t="s">
        <v>164</v>
      </c>
      <c r="C1545" t="e">
        <f>IF(#REF!="",C1388,#REF!)</f>
        <v>#REF!</v>
      </c>
      <c r="D1545">
        <v>17.225000000000001</v>
      </c>
      <c r="E1545">
        <v>14.685192009259213</v>
      </c>
      <c r="F1545">
        <v>65.337999999999994</v>
      </c>
      <c r="G1545">
        <v>0</v>
      </c>
      <c r="H1545">
        <v>593.95399999999995</v>
      </c>
      <c r="I1545">
        <v>0</v>
      </c>
      <c r="J1545" t="s">
        <v>32</v>
      </c>
    </row>
    <row r="1546" spans="1:10" x14ac:dyDescent="0.25">
      <c r="A1546">
        <v>1989</v>
      </c>
      <c r="B1546" t="s">
        <v>165</v>
      </c>
      <c r="C1546" t="e">
        <f>IF(#REF!="",C1389,#REF!)</f>
        <v>#REF!</v>
      </c>
      <c r="D1546" t="s">
        <v>191</v>
      </c>
      <c r="E1546">
        <v>65.520165155201653</v>
      </c>
      <c r="F1546">
        <v>0.75800000000000001</v>
      </c>
      <c r="G1546">
        <v>0</v>
      </c>
      <c r="H1546" t="s">
        <v>192</v>
      </c>
      <c r="I1546">
        <v>0</v>
      </c>
      <c r="J1546" t="s">
        <v>32</v>
      </c>
    </row>
    <row r="1547" spans="1:10" x14ac:dyDescent="0.25">
      <c r="A1547">
        <v>1989</v>
      </c>
      <c r="B1547" t="s">
        <v>166</v>
      </c>
      <c r="C1547" t="e">
        <f>IF(#REF!="",C1390,#REF!)</f>
        <v>#REF!</v>
      </c>
      <c r="E1547">
        <v>171.00338270032921</v>
      </c>
      <c r="F1547">
        <v>7.5460000000000003</v>
      </c>
      <c r="G1547">
        <v>0</v>
      </c>
      <c r="H1547">
        <v>3069.413</v>
      </c>
      <c r="I1547">
        <v>0</v>
      </c>
      <c r="J1547" t="s">
        <v>32</v>
      </c>
    </row>
    <row r="1548" spans="1:10" x14ac:dyDescent="0.25">
      <c r="A1548">
        <v>1989</v>
      </c>
      <c r="B1548" t="s">
        <v>167</v>
      </c>
      <c r="C1548" t="e">
        <f>IF(#REF!="",C1391,#REF!)</f>
        <v>#REF!</v>
      </c>
      <c r="D1548">
        <v>1.5580000000000001</v>
      </c>
      <c r="E1548">
        <v>60.132292368600872</v>
      </c>
      <c r="F1548">
        <v>6.4429999999999996</v>
      </c>
      <c r="G1548">
        <v>0</v>
      </c>
      <c r="H1548">
        <v>17910.013999999999</v>
      </c>
      <c r="I1548">
        <v>0</v>
      </c>
      <c r="J1548">
        <v>0.1890843440211096</v>
      </c>
    </row>
    <row r="1549" spans="1:10" x14ac:dyDescent="0.25">
      <c r="A1549">
        <v>1989</v>
      </c>
      <c r="B1549" t="s">
        <v>168</v>
      </c>
      <c r="C1549" t="e">
        <f>IF(#REF!="",C1392,#REF!)</f>
        <v>#REF!</v>
      </c>
      <c r="D1549">
        <v>0.56399999999999995</v>
      </c>
      <c r="E1549">
        <v>87.040042359356008</v>
      </c>
      <c r="F1549">
        <v>3.1539999999999999</v>
      </c>
      <c r="G1549">
        <v>0</v>
      </c>
      <c r="H1549">
        <v>27400.33</v>
      </c>
      <c r="I1549">
        <v>0</v>
      </c>
      <c r="J1549">
        <v>0.25822187734204666</v>
      </c>
    </row>
    <row r="1550" spans="1:10" x14ac:dyDescent="0.25">
      <c r="A1550">
        <v>1989</v>
      </c>
      <c r="B1550" t="s">
        <v>169</v>
      </c>
      <c r="C1550" t="e">
        <f>IF(#REF!="",C1393,#REF!)</f>
        <v>#REF!</v>
      </c>
      <c r="D1550" t="s">
        <v>191</v>
      </c>
      <c r="E1550" t="s">
        <v>192</v>
      </c>
      <c r="F1550">
        <v>15.385</v>
      </c>
      <c r="G1550">
        <v>0</v>
      </c>
      <c r="H1550">
        <v>2580.5810000000001</v>
      </c>
      <c r="I1550">
        <v>0</v>
      </c>
      <c r="J1550" t="s">
        <v>32</v>
      </c>
    </row>
    <row r="1551" spans="1:10" x14ac:dyDescent="0.25">
      <c r="A1551">
        <v>1989</v>
      </c>
      <c r="B1551" t="s">
        <v>170</v>
      </c>
      <c r="C1551" t="e">
        <f>IF(#REF!="",C1394,#REF!)</f>
        <v>#REF!</v>
      </c>
      <c r="D1551">
        <v>1.57</v>
      </c>
      <c r="E1551" t="s">
        <v>192</v>
      </c>
      <c r="F1551">
        <v>4.4139999999999997</v>
      </c>
      <c r="G1551">
        <v>0</v>
      </c>
      <c r="H1551">
        <v>9421.8799999999992</v>
      </c>
      <c r="I1551">
        <v>0</v>
      </c>
      <c r="J1551">
        <v>0.27656437585520183</v>
      </c>
    </row>
    <row r="1552" spans="1:10" x14ac:dyDescent="0.25">
      <c r="A1552">
        <v>1989</v>
      </c>
      <c r="B1552" t="s">
        <v>171</v>
      </c>
      <c r="C1552" t="e">
        <f>IF(#REF!="",C1395,#REF!)</f>
        <v>#REF!</v>
      </c>
      <c r="E1552">
        <v>84.642535194948152</v>
      </c>
      <c r="F1552" t="s">
        <v>191</v>
      </c>
      <c r="G1552">
        <v>0</v>
      </c>
      <c r="H1552" t="s">
        <v>192</v>
      </c>
      <c r="I1552">
        <v>0</v>
      </c>
      <c r="J1552">
        <v>0.28668009868887967</v>
      </c>
    </row>
    <row r="1553" spans="1:10" x14ac:dyDescent="0.25">
      <c r="A1553">
        <v>1989</v>
      </c>
      <c r="B1553" t="s">
        <v>172</v>
      </c>
      <c r="C1553" t="e">
        <f>IF(#REF!="",C1396,#REF!)</f>
        <v>#REF!</v>
      </c>
      <c r="E1553" t="s">
        <v>191</v>
      </c>
      <c r="F1553">
        <v>20.602</v>
      </c>
      <c r="G1553">
        <v>0</v>
      </c>
      <c r="H1553">
        <v>620.846</v>
      </c>
      <c r="I1553">
        <v>0</v>
      </c>
      <c r="J1553" t="s">
        <v>32</v>
      </c>
    </row>
    <row r="1554" spans="1:10" x14ac:dyDescent="0.25">
      <c r="A1554">
        <v>1989</v>
      </c>
      <c r="B1554" t="s">
        <v>173</v>
      </c>
      <c r="C1554" t="e">
        <f>IF(#REF!="",C1397,#REF!)</f>
        <v>#REF!</v>
      </c>
      <c r="D1554" t="s">
        <v>191</v>
      </c>
      <c r="E1554">
        <v>72.4069319538076</v>
      </c>
      <c r="F1554">
        <v>5.4059999999999997</v>
      </c>
      <c r="G1554">
        <v>0</v>
      </c>
      <c r="H1554">
        <v>3654.3679999999999</v>
      </c>
      <c r="I1554">
        <v>0</v>
      </c>
      <c r="J1554">
        <v>0.44436054762019667</v>
      </c>
    </row>
    <row r="1555" spans="1:10" x14ac:dyDescent="0.25">
      <c r="A1555">
        <v>1989</v>
      </c>
      <c r="B1555" t="s">
        <v>174</v>
      </c>
      <c r="C1555" t="e">
        <f>IF(#REF!="",C1398,#REF!)</f>
        <v>#REF!</v>
      </c>
      <c r="E1555" t="s">
        <v>191</v>
      </c>
      <c r="F1555" t="s">
        <v>191</v>
      </c>
      <c r="G1555">
        <v>0</v>
      </c>
      <c r="H1555" t="s">
        <v>192</v>
      </c>
      <c r="I1555">
        <v>0</v>
      </c>
      <c r="J1555" t="s">
        <v>32</v>
      </c>
    </row>
    <row r="1556" spans="1:10" x14ac:dyDescent="0.25">
      <c r="A1556">
        <v>1989</v>
      </c>
      <c r="B1556" t="s">
        <v>175</v>
      </c>
      <c r="C1556" t="e">
        <f>IF(#REF!="",C1399,#REF!)</f>
        <v>#REF!</v>
      </c>
      <c r="E1556">
        <v>88.509749076278837</v>
      </c>
      <c r="F1556">
        <v>-0.95099999999999996</v>
      </c>
      <c r="G1556">
        <v>0</v>
      </c>
      <c r="H1556">
        <v>979.81500000000005</v>
      </c>
      <c r="I1556">
        <v>0</v>
      </c>
      <c r="J1556" t="s">
        <v>32</v>
      </c>
    </row>
    <row r="1557" spans="1:10" x14ac:dyDescent="0.25">
      <c r="A1557">
        <v>1989</v>
      </c>
      <c r="B1557" t="s">
        <v>176</v>
      </c>
      <c r="C1557" t="e">
        <f>IF(#REF!="",C1400,#REF!)</f>
        <v>#REF!</v>
      </c>
      <c r="D1557">
        <v>22</v>
      </c>
      <c r="E1557">
        <v>77.565322305744317</v>
      </c>
      <c r="F1557">
        <v>11.432</v>
      </c>
      <c r="G1557">
        <v>0</v>
      </c>
      <c r="H1557" t="s">
        <v>192</v>
      </c>
      <c r="I1557">
        <v>0</v>
      </c>
      <c r="J1557">
        <v>0.39226140488025757</v>
      </c>
    </row>
    <row r="1558" spans="1:10" x14ac:dyDescent="0.25">
      <c r="A1558">
        <v>1989</v>
      </c>
      <c r="B1558" t="s">
        <v>177</v>
      </c>
      <c r="C1558" t="e">
        <f>IF(#REF!="",C1401,#REF!)</f>
        <v>#REF!</v>
      </c>
      <c r="D1558" t="s">
        <v>191</v>
      </c>
      <c r="E1558">
        <v>92.007215925087849</v>
      </c>
      <c r="F1558">
        <v>7.7220000000000004</v>
      </c>
      <c r="G1558">
        <v>0</v>
      </c>
      <c r="H1558">
        <v>3314.63</v>
      </c>
      <c r="I1558">
        <v>0</v>
      </c>
      <c r="J1558">
        <v>0.38861594089241913</v>
      </c>
    </row>
    <row r="1559" spans="1:10" x14ac:dyDescent="0.25">
      <c r="A1559">
        <v>1989</v>
      </c>
      <c r="B1559" t="s">
        <v>178</v>
      </c>
      <c r="C1559" t="e">
        <f>IF(#REF!="",C1402,#REF!)</f>
        <v>#REF!</v>
      </c>
      <c r="D1559">
        <v>8.5749999999999993</v>
      </c>
      <c r="E1559">
        <v>33.9836682372597</v>
      </c>
      <c r="F1559">
        <v>63.267000000000003</v>
      </c>
      <c r="G1559">
        <v>0</v>
      </c>
      <c r="H1559">
        <v>6421.3940000000002</v>
      </c>
      <c r="I1559">
        <v>0</v>
      </c>
      <c r="J1559">
        <v>0.4441707682055096</v>
      </c>
    </row>
    <row r="1560" spans="1:10" x14ac:dyDescent="0.25">
      <c r="A1560">
        <v>1989</v>
      </c>
      <c r="B1560" t="s">
        <v>179</v>
      </c>
      <c r="C1560" t="e">
        <f>IF(#REF!="",C1403,#REF!)</f>
        <v>#REF!</v>
      </c>
      <c r="E1560" t="s">
        <v>191</v>
      </c>
      <c r="F1560" t="s">
        <v>191</v>
      </c>
      <c r="G1560">
        <v>0</v>
      </c>
      <c r="H1560" t="s">
        <v>192</v>
      </c>
      <c r="I1560">
        <v>0</v>
      </c>
      <c r="J1560">
        <v>0.25538199225137403</v>
      </c>
    </row>
    <row r="1561" spans="1:10" x14ac:dyDescent="0.25">
      <c r="A1561">
        <v>1989</v>
      </c>
      <c r="B1561" t="s">
        <v>180</v>
      </c>
      <c r="C1561" t="e">
        <f>IF(#REF!="",C1404,#REF!)</f>
        <v>#REF!</v>
      </c>
      <c r="E1561">
        <v>26.047628519006039</v>
      </c>
      <c r="F1561">
        <v>130.80000000000001</v>
      </c>
      <c r="G1561">
        <v>0</v>
      </c>
      <c r="H1561">
        <v>482.57900000000001</v>
      </c>
      <c r="I1561">
        <v>0</v>
      </c>
      <c r="J1561">
        <v>0.42905533191769618</v>
      </c>
    </row>
    <row r="1562" spans="1:10" x14ac:dyDescent="0.25">
      <c r="A1562">
        <v>1989</v>
      </c>
      <c r="B1562" t="s">
        <v>181</v>
      </c>
      <c r="C1562" t="e">
        <f>IF(#REF!="",C1405,#REF!)</f>
        <v>#REF!</v>
      </c>
      <c r="D1562" t="s">
        <v>191</v>
      </c>
      <c r="E1562">
        <v>64.217073266139025</v>
      </c>
      <c r="F1562" t="s">
        <v>191</v>
      </c>
      <c r="G1562">
        <v>0</v>
      </c>
      <c r="H1562" t="s">
        <v>192</v>
      </c>
      <c r="I1562">
        <v>0</v>
      </c>
      <c r="J1562">
        <v>0.21989967390548343</v>
      </c>
    </row>
    <row r="1563" spans="1:10" x14ac:dyDescent="0.25">
      <c r="A1563">
        <v>1989</v>
      </c>
      <c r="B1563" t="s">
        <v>182</v>
      </c>
      <c r="C1563" t="e">
        <f>IF(#REF!="",C1406,#REF!)</f>
        <v>#REF!</v>
      </c>
      <c r="D1563">
        <v>7.2249999999999996</v>
      </c>
      <c r="E1563">
        <v>48.736061135720433</v>
      </c>
      <c r="F1563">
        <v>5.2380000000000004</v>
      </c>
      <c r="G1563">
        <v>0</v>
      </c>
      <c r="H1563">
        <v>14688.773999999999</v>
      </c>
      <c r="I1563">
        <v>0</v>
      </c>
      <c r="J1563">
        <v>0.32438680160877309</v>
      </c>
    </row>
    <row r="1564" spans="1:10" x14ac:dyDescent="0.25">
      <c r="A1564">
        <v>1989</v>
      </c>
      <c r="B1564" t="s">
        <v>183</v>
      </c>
      <c r="C1564" t="e">
        <f>IF(#REF!="",C1407,#REF!)</f>
        <v>#REF!</v>
      </c>
      <c r="D1564">
        <v>5.258</v>
      </c>
      <c r="E1564">
        <v>19.359457023171959</v>
      </c>
      <c r="F1564">
        <v>4.7910000000000004</v>
      </c>
      <c r="G1564">
        <v>0</v>
      </c>
      <c r="H1564">
        <v>22879.184000000001</v>
      </c>
      <c r="I1564">
        <v>0</v>
      </c>
      <c r="J1564">
        <v>0.33095225844272347</v>
      </c>
    </row>
    <row r="1565" spans="1:10" x14ac:dyDescent="0.25">
      <c r="A1565">
        <v>1989</v>
      </c>
      <c r="B1565" t="s">
        <v>184</v>
      </c>
      <c r="C1565" t="e">
        <f>IF(#REF!="",C1408,#REF!)</f>
        <v>#REF!</v>
      </c>
      <c r="D1565">
        <v>8</v>
      </c>
      <c r="E1565">
        <v>41.193561882081028</v>
      </c>
      <c r="F1565">
        <v>80.447000000000003</v>
      </c>
      <c r="G1565">
        <v>0</v>
      </c>
      <c r="H1565">
        <v>6207.4179999999997</v>
      </c>
      <c r="I1565">
        <v>0</v>
      </c>
      <c r="J1565">
        <v>0.40346362801485275</v>
      </c>
    </row>
    <row r="1566" spans="1:10" x14ac:dyDescent="0.25">
      <c r="A1566">
        <v>1989</v>
      </c>
      <c r="B1566" t="s">
        <v>185</v>
      </c>
      <c r="C1566" t="e">
        <f>IF(#REF!="",C1409,#REF!)</f>
        <v>#REF!</v>
      </c>
      <c r="E1566" t="s">
        <v>191</v>
      </c>
      <c r="F1566" t="s">
        <v>191</v>
      </c>
      <c r="G1566">
        <v>0</v>
      </c>
      <c r="H1566" t="s">
        <v>192</v>
      </c>
      <c r="I1566">
        <v>0</v>
      </c>
      <c r="J1566">
        <v>0.25658098442609911</v>
      </c>
    </row>
    <row r="1567" spans="1:10" x14ac:dyDescent="0.25">
      <c r="A1567">
        <v>1989</v>
      </c>
      <c r="B1567" t="s">
        <v>186</v>
      </c>
      <c r="C1567" t="e">
        <f>IF(#REF!="",C1410,#REF!)</f>
        <v>#REF!</v>
      </c>
      <c r="D1567">
        <v>9.1999999999999993</v>
      </c>
      <c r="E1567" t="s">
        <v>192</v>
      </c>
      <c r="F1567">
        <v>84.462999999999994</v>
      </c>
      <c r="G1567">
        <v>0</v>
      </c>
      <c r="H1567">
        <v>8945.0159999999996</v>
      </c>
      <c r="I1567">
        <v>0</v>
      </c>
      <c r="J1567">
        <v>0.38866096230440356</v>
      </c>
    </row>
    <row r="1568" spans="1:10" x14ac:dyDescent="0.25">
      <c r="A1568">
        <v>1989</v>
      </c>
      <c r="B1568" t="s">
        <v>187</v>
      </c>
      <c r="C1568" t="e">
        <f>IF(#REF!="",C1411,#REF!)</f>
        <v>#REF!</v>
      </c>
      <c r="D1568" t="s">
        <v>191</v>
      </c>
      <c r="E1568">
        <v>57.904463388595794</v>
      </c>
      <c r="F1568">
        <v>95.77</v>
      </c>
      <c r="G1568">
        <v>0</v>
      </c>
      <c r="H1568">
        <v>890.45699999999999</v>
      </c>
      <c r="I1568">
        <v>0</v>
      </c>
      <c r="J1568" t="s">
        <v>32</v>
      </c>
    </row>
    <row r="1569" spans="1:10" x14ac:dyDescent="0.25">
      <c r="A1569">
        <v>1989</v>
      </c>
      <c r="B1569" t="s">
        <v>188</v>
      </c>
      <c r="C1569" t="e">
        <f>IF(#REF!="",C1412,#REF!)</f>
        <v>#REF!</v>
      </c>
      <c r="E1569" t="s">
        <v>192</v>
      </c>
      <c r="F1569" t="s">
        <v>191</v>
      </c>
      <c r="G1569">
        <v>0</v>
      </c>
      <c r="H1569" t="s">
        <v>192</v>
      </c>
      <c r="I1569">
        <v>0</v>
      </c>
      <c r="J1569" t="s">
        <v>32</v>
      </c>
    </row>
    <row r="1570" spans="1:10" x14ac:dyDescent="0.25">
      <c r="A1570">
        <v>1989</v>
      </c>
      <c r="B1570" t="s">
        <v>189</v>
      </c>
      <c r="C1570" t="e">
        <f>IF(#REF!="",C1413,#REF!)</f>
        <v>#REF!</v>
      </c>
      <c r="E1570">
        <v>60.630613324827998</v>
      </c>
      <c r="F1570">
        <v>128.29400000000001</v>
      </c>
      <c r="G1570">
        <v>0</v>
      </c>
      <c r="H1570">
        <v>1922.1320000000001</v>
      </c>
      <c r="I1570">
        <v>0</v>
      </c>
      <c r="J1570" t="s">
        <v>32</v>
      </c>
    </row>
    <row r="1571" spans="1:10" x14ac:dyDescent="0.25">
      <c r="A1571">
        <v>1989</v>
      </c>
      <c r="B1571" t="s">
        <v>190</v>
      </c>
      <c r="C1571" t="e">
        <f>IF(#REF!="",C1414,#REF!)</f>
        <v>#REF!</v>
      </c>
      <c r="E1571">
        <v>45.062542640295675</v>
      </c>
      <c r="F1571" t="s">
        <v>191</v>
      </c>
      <c r="G1571">
        <v>0</v>
      </c>
      <c r="H1571" t="s">
        <v>192</v>
      </c>
      <c r="I1571">
        <v>0</v>
      </c>
      <c r="J1571" t="s">
        <v>32</v>
      </c>
    </row>
    <row r="1572" spans="1:10" x14ac:dyDescent="0.25">
      <c r="A1572">
        <v>1990</v>
      </c>
      <c r="B1572" t="s">
        <v>31</v>
      </c>
      <c r="C1572" t="e">
        <f>IF(#REF!="",C1415,#REF!)</f>
        <v>#REF!</v>
      </c>
      <c r="E1572" t="s">
        <v>191</v>
      </c>
      <c r="F1572" t="s">
        <v>191</v>
      </c>
      <c r="G1572">
        <v>0</v>
      </c>
      <c r="H1572" t="s">
        <v>192</v>
      </c>
      <c r="I1572">
        <v>0</v>
      </c>
      <c r="J1572" t="s">
        <v>32</v>
      </c>
    </row>
    <row r="1573" spans="1:10" x14ac:dyDescent="0.25">
      <c r="A1573">
        <v>1990</v>
      </c>
      <c r="B1573" t="s">
        <v>33</v>
      </c>
      <c r="C1573" t="e">
        <f>IF(#REF!="",C1416,#REF!)</f>
        <v>#REF!</v>
      </c>
      <c r="D1573">
        <v>8.4570000000000007</v>
      </c>
      <c r="E1573">
        <v>38.065783109482837</v>
      </c>
      <c r="F1573">
        <v>-0.18</v>
      </c>
      <c r="G1573">
        <v>0</v>
      </c>
      <c r="H1573">
        <v>2858.8180000000002</v>
      </c>
      <c r="I1573">
        <v>0</v>
      </c>
      <c r="J1573" t="s">
        <v>32</v>
      </c>
    </row>
    <row r="1574" spans="1:10" x14ac:dyDescent="0.25">
      <c r="A1574">
        <v>1990</v>
      </c>
      <c r="B1574" t="s">
        <v>35</v>
      </c>
      <c r="C1574" t="e">
        <f>IF(#REF!="",C1417,#REF!)</f>
        <v>#REF!</v>
      </c>
      <c r="D1574">
        <v>19.757000000000001</v>
      </c>
      <c r="E1574">
        <v>48.3807136915174</v>
      </c>
      <c r="F1574">
        <v>9.2720000000000002</v>
      </c>
      <c r="G1574">
        <v>0</v>
      </c>
      <c r="H1574">
        <v>6861.5780000000004</v>
      </c>
      <c r="I1574">
        <v>0</v>
      </c>
      <c r="J1574">
        <v>0.34143965432810225</v>
      </c>
    </row>
    <row r="1575" spans="1:10" x14ac:dyDescent="0.25">
      <c r="A1575">
        <v>1990</v>
      </c>
      <c r="B1575" t="s">
        <v>36</v>
      </c>
      <c r="C1575" t="e">
        <f>IF(#REF!="",C1418,#REF!)</f>
        <v>#REF!</v>
      </c>
      <c r="E1575">
        <v>59.840976256361643</v>
      </c>
      <c r="F1575">
        <v>1.833</v>
      </c>
      <c r="G1575">
        <v>0</v>
      </c>
      <c r="H1575">
        <v>2503.105</v>
      </c>
      <c r="I1575">
        <v>0</v>
      </c>
      <c r="J1575" t="s">
        <v>32</v>
      </c>
    </row>
    <row r="1576" spans="1:10" x14ac:dyDescent="0.25">
      <c r="A1576">
        <v>1990</v>
      </c>
      <c r="B1576" t="s">
        <v>37</v>
      </c>
      <c r="C1576" t="e">
        <f>IF(#REF!="",C1419,#REF!)</f>
        <v>#REF!</v>
      </c>
      <c r="D1576">
        <v>7.6</v>
      </c>
      <c r="E1576">
        <v>14.990858999944138</v>
      </c>
      <c r="F1576">
        <v>2313.9630000000002</v>
      </c>
      <c r="G1576">
        <v>0</v>
      </c>
      <c r="H1576">
        <v>7251.2</v>
      </c>
      <c r="I1576">
        <v>0</v>
      </c>
      <c r="J1576">
        <v>0.41632408319517622</v>
      </c>
    </row>
    <row r="1577" spans="1:10" x14ac:dyDescent="0.25">
      <c r="A1577">
        <v>1990</v>
      </c>
      <c r="B1577" t="s">
        <v>38</v>
      </c>
      <c r="C1577" t="e">
        <f>IF(#REF!="",C1420,#REF!)</f>
        <v>#REF!</v>
      </c>
      <c r="D1577" t="s">
        <v>191</v>
      </c>
      <c r="E1577">
        <v>81.335718545020868</v>
      </c>
      <c r="F1577" t="s">
        <v>191</v>
      </c>
      <c r="G1577">
        <v>0</v>
      </c>
      <c r="H1577" t="s">
        <v>192</v>
      </c>
      <c r="I1577">
        <v>0</v>
      </c>
      <c r="J1577">
        <v>0.25037802762763434</v>
      </c>
    </row>
    <row r="1578" spans="1:10" x14ac:dyDescent="0.25">
      <c r="A1578">
        <v>1990</v>
      </c>
      <c r="B1578" t="s">
        <v>39</v>
      </c>
      <c r="C1578" t="e">
        <f>IF(#REF!="",C1421,#REF!)</f>
        <v>#REF!</v>
      </c>
      <c r="D1578">
        <v>6.9420000000000002</v>
      </c>
      <c r="E1578">
        <v>32.264962024188698</v>
      </c>
      <c r="F1578">
        <v>7.3330000000000002</v>
      </c>
      <c r="G1578">
        <v>0</v>
      </c>
      <c r="H1578">
        <v>18751.504000000001</v>
      </c>
      <c r="I1578">
        <v>0</v>
      </c>
      <c r="J1578">
        <v>0.31265066412992248</v>
      </c>
    </row>
    <row r="1579" spans="1:10" x14ac:dyDescent="0.25">
      <c r="A1579">
        <v>1990</v>
      </c>
      <c r="B1579" t="s">
        <v>40</v>
      </c>
      <c r="C1579" t="e">
        <f>IF(#REF!="",C1422,#REF!)</f>
        <v>#REF!</v>
      </c>
      <c r="D1579">
        <v>2.7229999999999999</v>
      </c>
      <c r="E1579">
        <v>71.630713172997275</v>
      </c>
      <c r="F1579">
        <v>2.7639999999999998</v>
      </c>
      <c r="G1579">
        <v>0</v>
      </c>
      <c r="H1579">
        <v>19517.126</v>
      </c>
      <c r="I1579">
        <v>0</v>
      </c>
      <c r="J1579">
        <v>0.25296991924906881</v>
      </c>
    </row>
    <row r="1580" spans="1:10" x14ac:dyDescent="0.25">
      <c r="A1580">
        <v>1990</v>
      </c>
      <c r="B1580" t="s">
        <v>41</v>
      </c>
      <c r="C1580" t="e">
        <f>IF(#REF!="",C1423,#REF!)</f>
        <v>#REF!</v>
      </c>
      <c r="D1580" t="s">
        <v>191</v>
      </c>
      <c r="E1580">
        <v>83.083219645293312</v>
      </c>
      <c r="F1580" t="s">
        <v>191</v>
      </c>
      <c r="G1580">
        <v>0</v>
      </c>
      <c r="H1580" t="s">
        <v>192</v>
      </c>
      <c r="I1580">
        <v>0</v>
      </c>
      <c r="J1580">
        <v>0.30362794166387513</v>
      </c>
    </row>
    <row r="1581" spans="1:10" x14ac:dyDescent="0.25">
      <c r="A1581">
        <v>1990</v>
      </c>
      <c r="B1581" t="s">
        <v>42</v>
      </c>
      <c r="C1581" t="e">
        <f>IF(#REF!="",C1424,#REF!)</f>
        <v>#REF!</v>
      </c>
      <c r="E1581">
        <v>19.652677490053755</v>
      </c>
      <c r="F1581">
        <v>10.522</v>
      </c>
      <c r="G1581">
        <v>0</v>
      </c>
      <c r="H1581">
        <v>846.66</v>
      </c>
      <c r="I1581">
        <v>0</v>
      </c>
      <c r="J1581">
        <v>0.35081486635429909</v>
      </c>
    </row>
    <row r="1582" spans="1:10" x14ac:dyDescent="0.25">
      <c r="A1582">
        <v>1990</v>
      </c>
      <c r="B1582" t="s">
        <v>43</v>
      </c>
      <c r="C1582" t="e">
        <f>IF(#REF!="",C1425,#REF!)</f>
        <v>#REF!</v>
      </c>
      <c r="D1582">
        <v>14.945</v>
      </c>
      <c r="E1582">
        <v>86.025310234672574</v>
      </c>
      <c r="F1582">
        <v>3.036</v>
      </c>
      <c r="G1582">
        <v>0</v>
      </c>
      <c r="H1582">
        <v>9221.7199999999993</v>
      </c>
      <c r="I1582">
        <v>0</v>
      </c>
      <c r="J1582" t="s">
        <v>32</v>
      </c>
    </row>
    <row r="1583" spans="1:10" x14ac:dyDescent="0.25">
      <c r="A1583">
        <v>1990</v>
      </c>
      <c r="B1583" t="s">
        <v>44</v>
      </c>
      <c r="C1583" t="e">
        <f>IF(#REF!="",C1426,#REF!)</f>
        <v>#REF!</v>
      </c>
      <c r="D1583" t="s">
        <v>191</v>
      </c>
      <c r="E1583">
        <v>89.607390300230946</v>
      </c>
      <c r="F1583" t="s">
        <v>191</v>
      </c>
      <c r="G1583">
        <v>0</v>
      </c>
      <c r="H1583" t="s">
        <v>192</v>
      </c>
      <c r="I1583">
        <v>0</v>
      </c>
      <c r="J1583">
        <v>0.22487886828045511</v>
      </c>
    </row>
    <row r="1584" spans="1:10" x14ac:dyDescent="0.25">
      <c r="A1584">
        <v>1990</v>
      </c>
      <c r="B1584" t="s">
        <v>45</v>
      </c>
      <c r="C1584" t="e">
        <f>IF(#REF!="",C1427,#REF!)</f>
        <v>#REF!</v>
      </c>
      <c r="D1584">
        <v>6.55</v>
      </c>
      <c r="E1584">
        <v>120.73680046235258</v>
      </c>
      <c r="F1584">
        <v>3.4529999999999998</v>
      </c>
      <c r="G1584">
        <v>0</v>
      </c>
      <c r="H1584">
        <v>19643.226999999999</v>
      </c>
      <c r="I1584">
        <v>0</v>
      </c>
      <c r="J1584">
        <v>0.23378286361694334</v>
      </c>
    </row>
    <row r="1585" spans="1:10" x14ac:dyDescent="0.25">
      <c r="A1585">
        <v>1990</v>
      </c>
      <c r="B1585" t="s">
        <v>46</v>
      </c>
      <c r="C1585" t="e">
        <f>IF(#REF!="",C1428,#REF!)</f>
        <v>#REF!</v>
      </c>
      <c r="D1585">
        <v>15</v>
      </c>
      <c r="E1585">
        <v>122.2854423352308</v>
      </c>
      <c r="F1585">
        <v>2.0579999999999998</v>
      </c>
      <c r="G1585">
        <v>0</v>
      </c>
      <c r="H1585">
        <v>3271.11</v>
      </c>
      <c r="I1585">
        <v>0</v>
      </c>
      <c r="J1585" t="s">
        <v>32</v>
      </c>
    </row>
    <row r="1586" spans="1:10" x14ac:dyDescent="0.25">
      <c r="A1586">
        <v>1990</v>
      </c>
      <c r="B1586" t="s">
        <v>47</v>
      </c>
      <c r="C1586" t="e">
        <f>IF(#REF!="",C1429,#REF!)</f>
        <v>#REF!</v>
      </c>
      <c r="E1586">
        <v>45.720182145139624</v>
      </c>
      <c r="F1586">
        <v>1.1120000000000001</v>
      </c>
      <c r="G1586">
        <v>0</v>
      </c>
      <c r="H1586">
        <v>849.25199999999995</v>
      </c>
      <c r="I1586">
        <v>0</v>
      </c>
      <c r="J1586" t="s">
        <v>32</v>
      </c>
    </row>
    <row r="1587" spans="1:10" x14ac:dyDescent="0.25">
      <c r="A1587">
        <v>1990</v>
      </c>
      <c r="B1587" t="s">
        <v>48</v>
      </c>
      <c r="C1587" t="e">
        <f>IF(#REF!="",C1430,#REF!)</f>
        <v>#REF!</v>
      </c>
      <c r="D1587" t="s">
        <v>191</v>
      </c>
      <c r="E1587">
        <v>57.482983555520192</v>
      </c>
      <c r="F1587">
        <v>9.4149999999999991</v>
      </c>
      <c r="G1587">
        <v>0</v>
      </c>
      <c r="H1587">
        <v>1412.3030000000001</v>
      </c>
      <c r="I1587">
        <v>0</v>
      </c>
      <c r="J1587" t="s">
        <v>32</v>
      </c>
    </row>
    <row r="1588" spans="1:10" x14ac:dyDescent="0.25">
      <c r="A1588">
        <v>1990</v>
      </c>
      <c r="B1588" t="s">
        <v>49</v>
      </c>
      <c r="C1588" t="e">
        <f>IF(#REF!="",C1431,#REF!)</f>
        <v>#REF!</v>
      </c>
      <c r="D1588" t="s">
        <v>191</v>
      </c>
      <c r="E1588">
        <v>46.703273221190308</v>
      </c>
      <c r="F1588">
        <v>17.12</v>
      </c>
      <c r="G1588">
        <v>0</v>
      </c>
      <c r="H1588">
        <v>2521.2800000000002</v>
      </c>
      <c r="I1588">
        <v>0</v>
      </c>
      <c r="J1588">
        <v>0.42875429818796562</v>
      </c>
    </row>
    <row r="1589" spans="1:10" x14ac:dyDescent="0.25">
      <c r="A1589">
        <v>1990</v>
      </c>
      <c r="B1589" t="s">
        <v>50</v>
      </c>
      <c r="C1589" t="e">
        <f>IF(#REF!="",C1432,#REF!)</f>
        <v>#REF!</v>
      </c>
      <c r="D1589" t="s">
        <v>191</v>
      </c>
      <c r="E1589" t="s">
        <v>191</v>
      </c>
      <c r="F1589" t="s">
        <v>191</v>
      </c>
      <c r="G1589">
        <v>0</v>
      </c>
      <c r="H1589" t="s">
        <v>192</v>
      </c>
      <c r="I1589">
        <v>0</v>
      </c>
      <c r="J1589" t="s">
        <v>32</v>
      </c>
    </row>
    <row r="1590" spans="1:10" x14ac:dyDescent="0.25">
      <c r="A1590">
        <v>1990</v>
      </c>
      <c r="B1590" t="s">
        <v>51</v>
      </c>
      <c r="C1590" t="e">
        <f>IF(#REF!="",C1433,#REF!)</f>
        <v>#REF!</v>
      </c>
      <c r="E1590">
        <v>104.84732039674718</v>
      </c>
      <c r="F1590">
        <v>11.4</v>
      </c>
      <c r="G1590">
        <v>0</v>
      </c>
      <c r="H1590">
        <v>4868.83</v>
      </c>
      <c r="I1590">
        <v>0</v>
      </c>
      <c r="J1590">
        <v>0.55411142748455666</v>
      </c>
    </row>
    <row r="1591" spans="1:10" x14ac:dyDescent="0.25">
      <c r="A1591">
        <v>1990</v>
      </c>
      <c r="B1591" t="s">
        <v>52</v>
      </c>
      <c r="C1591" t="e">
        <f>IF(#REF!="",C1434,#REF!)</f>
        <v>#REF!</v>
      </c>
      <c r="D1591">
        <v>4.28</v>
      </c>
      <c r="E1591">
        <v>15.161755561752546</v>
      </c>
      <c r="F1591">
        <v>2947.7330000000002</v>
      </c>
      <c r="G1591">
        <v>0</v>
      </c>
      <c r="H1591">
        <v>6627.3450000000003</v>
      </c>
      <c r="I1591">
        <v>0</v>
      </c>
      <c r="J1591">
        <v>0.52418505291606099</v>
      </c>
    </row>
    <row r="1592" spans="1:10" x14ac:dyDescent="0.25">
      <c r="A1592">
        <v>1990</v>
      </c>
      <c r="B1592" t="s">
        <v>53</v>
      </c>
      <c r="C1592" t="e">
        <f>IF(#REF!="",C1435,#REF!)</f>
        <v>#REF!</v>
      </c>
      <c r="D1592">
        <v>2.9</v>
      </c>
      <c r="E1592">
        <v>69.847060845197021</v>
      </c>
      <c r="F1592">
        <v>23.9</v>
      </c>
      <c r="G1592">
        <v>0</v>
      </c>
      <c r="H1592">
        <v>8367.1959999999999</v>
      </c>
      <c r="I1592">
        <v>0</v>
      </c>
      <c r="J1592">
        <v>0.21647122893222548</v>
      </c>
    </row>
    <row r="1593" spans="1:10" x14ac:dyDescent="0.25">
      <c r="A1593">
        <v>1990</v>
      </c>
      <c r="B1593" t="s">
        <v>55</v>
      </c>
      <c r="C1593" t="e">
        <f>IF(#REF!="",C1436,#REF!)</f>
        <v>#REF!</v>
      </c>
      <c r="E1593">
        <v>35.422650444655211</v>
      </c>
      <c r="F1593">
        <v>-0.80700000000000005</v>
      </c>
      <c r="G1593">
        <v>0</v>
      </c>
      <c r="H1593">
        <v>543.25300000000004</v>
      </c>
      <c r="I1593">
        <v>0</v>
      </c>
      <c r="J1593" t="s">
        <v>32</v>
      </c>
    </row>
    <row r="1594" spans="1:10" x14ac:dyDescent="0.25">
      <c r="A1594">
        <v>1990</v>
      </c>
      <c r="B1594" t="s">
        <v>56</v>
      </c>
      <c r="C1594" t="e">
        <f>IF(#REF!="",C1437,#REF!)</f>
        <v>#REF!</v>
      </c>
      <c r="E1594">
        <v>35.648139551676827</v>
      </c>
      <c r="F1594">
        <v>6.9909999999999997</v>
      </c>
      <c r="G1594">
        <v>0</v>
      </c>
      <c r="H1594">
        <v>657.35799999999995</v>
      </c>
      <c r="I1594">
        <v>0</v>
      </c>
      <c r="J1594" t="s">
        <v>32</v>
      </c>
    </row>
    <row r="1595" spans="1:10" x14ac:dyDescent="0.25">
      <c r="A1595">
        <v>1990</v>
      </c>
      <c r="B1595" t="s">
        <v>57</v>
      </c>
      <c r="C1595" t="e">
        <f>IF(#REF!="",C1438,#REF!)</f>
        <v>#REF!</v>
      </c>
      <c r="D1595" t="s">
        <v>191</v>
      </c>
      <c r="E1595">
        <v>85.951584030644497</v>
      </c>
      <c r="F1595">
        <v>11.111000000000001</v>
      </c>
      <c r="G1595">
        <v>0</v>
      </c>
      <c r="H1595">
        <v>1644.4749999999999</v>
      </c>
      <c r="I1595">
        <v>0</v>
      </c>
      <c r="J1595">
        <v>0.50711554416390348</v>
      </c>
    </row>
    <row r="1596" spans="1:10" x14ac:dyDescent="0.25">
      <c r="A1596">
        <v>1990</v>
      </c>
      <c r="B1596" t="s">
        <v>58</v>
      </c>
      <c r="C1596" t="e">
        <f>IF(#REF!="",C1439,#REF!)</f>
        <v>#REF!</v>
      </c>
      <c r="E1596" t="s">
        <v>191</v>
      </c>
      <c r="F1596">
        <v>141.80000000000001</v>
      </c>
      <c r="G1596">
        <v>0</v>
      </c>
      <c r="H1596">
        <v>691.15099999999995</v>
      </c>
      <c r="I1596">
        <v>0</v>
      </c>
      <c r="J1596" t="s">
        <v>32</v>
      </c>
    </row>
    <row r="1597" spans="1:10" x14ac:dyDescent="0.25">
      <c r="A1597">
        <v>1990</v>
      </c>
      <c r="B1597" t="s">
        <v>59</v>
      </c>
      <c r="C1597" t="e">
        <f>IF(#REF!="",C1440,#REF!)</f>
        <v>#REF!</v>
      </c>
      <c r="E1597">
        <v>37.496445441125957</v>
      </c>
      <c r="F1597">
        <v>1.5</v>
      </c>
      <c r="G1597">
        <v>0</v>
      </c>
      <c r="H1597">
        <v>1846.029</v>
      </c>
      <c r="I1597">
        <v>0</v>
      </c>
      <c r="J1597" t="s">
        <v>32</v>
      </c>
    </row>
    <row r="1598" spans="1:10" x14ac:dyDescent="0.25">
      <c r="A1598">
        <v>1990</v>
      </c>
      <c r="B1598" t="s">
        <v>60</v>
      </c>
      <c r="C1598" t="e">
        <f>IF(#REF!="",C1441,#REF!)</f>
        <v>#REF!</v>
      </c>
      <c r="D1598">
        <v>8.15</v>
      </c>
      <c r="E1598">
        <v>50.128625881814749</v>
      </c>
      <c r="F1598">
        <v>4.7649999999999997</v>
      </c>
      <c r="G1598">
        <v>0</v>
      </c>
      <c r="H1598">
        <v>20178.631000000001</v>
      </c>
      <c r="I1598">
        <v>0</v>
      </c>
      <c r="J1598">
        <v>0.2767046245308809</v>
      </c>
    </row>
    <row r="1599" spans="1:10" x14ac:dyDescent="0.25">
      <c r="A1599">
        <v>1990</v>
      </c>
      <c r="B1599" t="s">
        <v>61</v>
      </c>
      <c r="C1599" t="e">
        <f>IF(#REF!="",C1442,#REF!)</f>
        <v>#REF!</v>
      </c>
      <c r="E1599">
        <v>42.942983518374525</v>
      </c>
      <c r="F1599">
        <v>-0.20300000000000001</v>
      </c>
      <c r="G1599">
        <v>0</v>
      </c>
      <c r="H1599">
        <v>687.97199999999998</v>
      </c>
      <c r="I1599">
        <v>0</v>
      </c>
      <c r="J1599" t="s">
        <v>32</v>
      </c>
    </row>
    <row r="1600" spans="1:10" x14ac:dyDescent="0.25">
      <c r="A1600">
        <v>1990</v>
      </c>
      <c r="B1600" t="s">
        <v>62</v>
      </c>
      <c r="C1600" t="e">
        <f>IF(#REF!="",C1443,#REF!)</f>
        <v>#REF!</v>
      </c>
      <c r="E1600">
        <v>41.387023442816528</v>
      </c>
      <c r="F1600">
        <v>0.5</v>
      </c>
      <c r="G1600">
        <v>0</v>
      </c>
      <c r="H1600">
        <v>783.08699999999999</v>
      </c>
      <c r="I1600">
        <v>0</v>
      </c>
      <c r="J1600" t="s">
        <v>32</v>
      </c>
    </row>
    <row r="1601" spans="1:10" x14ac:dyDescent="0.25">
      <c r="A1601">
        <v>1990</v>
      </c>
      <c r="B1601" t="s">
        <v>63</v>
      </c>
      <c r="C1601" t="e">
        <f>IF(#REF!="",C1444,#REF!)</f>
        <v>#REF!</v>
      </c>
      <c r="D1601">
        <v>7.75</v>
      </c>
      <c r="E1601">
        <v>64.535703822686358</v>
      </c>
      <c r="F1601">
        <v>26.036000000000001</v>
      </c>
      <c r="G1601">
        <v>0</v>
      </c>
      <c r="H1601">
        <v>5850.6040000000003</v>
      </c>
      <c r="I1601">
        <v>0</v>
      </c>
      <c r="J1601">
        <v>0.51275057770485111</v>
      </c>
    </row>
    <row r="1602" spans="1:10" x14ac:dyDescent="0.25">
      <c r="A1602">
        <v>1990</v>
      </c>
      <c r="B1602" t="s">
        <v>64</v>
      </c>
      <c r="C1602" t="e">
        <f>IF(#REF!="",C1445,#REF!)</f>
        <v>#REF!</v>
      </c>
      <c r="D1602">
        <v>2.5</v>
      </c>
      <c r="E1602">
        <v>26.671450690473403</v>
      </c>
      <c r="F1602">
        <v>3.1</v>
      </c>
      <c r="G1602">
        <v>0</v>
      </c>
      <c r="H1602">
        <v>954.39499999999998</v>
      </c>
      <c r="I1602">
        <v>0</v>
      </c>
      <c r="J1602">
        <v>0.33641554233639737</v>
      </c>
    </row>
    <row r="1603" spans="1:10" x14ac:dyDescent="0.25">
      <c r="A1603">
        <v>1990</v>
      </c>
      <c r="B1603" t="s">
        <v>65</v>
      </c>
      <c r="C1603" t="e">
        <f>IF(#REF!="",C1446,#REF!)</f>
        <v>#REF!</v>
      </c>
      <c r="D1603">
        <v>6.6369999999999996</v>
      </c>
      <c r="E1603">
        <v>35.386379382129491</v>
      </c>
      <c r="F1603">
        <v>29.123999999999999</v>
      </c>
      <c r="G1603">
        <v>0</v>
      </c>
      <c r="H1603">
        <v>4876.152</v>
      </c>
      <c r="I1603">
        <v>0</v>
      </c>
      <c r="J1603">
        <v>0.4858275559891102</v>
      </c>
    </row>
    <row r="1604" spans="1:10" x14ac:dyDescent="0.25">
      <c r="A1604">
        <v>1990</v>
      </c>
      <c r="B1604" t="s">
        <v>66</v>
      </c>
      <c r="C1604" t="e">
        <f>IF(#REF!="",C1447,#REF!)</f>
        <v>#REF!</v>
      </c>
      <c r="E1604">
        <v>51.398478126744429</v>
      </c>
      <c r="F1604">
        <v>-7.39</v>
      </c>
      <c r="G1604">
        <v>0</v>
      </c>
      <c r="H1604">
        <v>1063.288</v>
      </c>
      <c r="I1604">
        <v>0</v>
      </c>
      <c r="J1604" t="s">
        <v>32</v>
      </c>
    </row>
    <row r="1605" spans="1:10" x14ac:dyDescent="0.25">
      <c r="A1605">
        <v>1990</v>
      </c>
      <c r="B1605" t="s">
        <v>67</v>
      </c>
      <c r="C1605" t="e">
        <f>IF(#REF!="",C1448,#REF!)</f>
        <v>#REF!</v>
      </c>
      <c r="D1605">
        <v>4.6420000000000003</v>
      </c>
      <c r="E1605">
        <v>66.500587644449695</v>
      </c>
      <c r="F1605">
        <v>19.039000000000001</v>
      </c>
      <c r="G1605">
        <v>0</v>
      </c>
      <c r="H1605" t="s">
        <v>192</v>
      </c>
      <c r="I1605">
        <v>0</v>
      </c>
      <c r="J1605">
        <v>0.41029459842415739</v>
      </c>
    </row>
    <row r="1606" spans="1:10" x14ac:dyDescent="0.25">
      <c r="A1606">
        <v>1990</v>
      </c>
      <c r="B1606" t="s">
        <v>68</v>
      </c>
      <c r="C1606" t="e">
        <f>IF(#REF!="",C1449,#REF!)</f>
        <v>#REF!</v>
      </c>
      <c r="E1606" t="s">
        <v>192</v>
      </c>
      <c r="F1606">
        <v>-0.65800000000000003</v>
      </c>
      <c r="G1606">
        <v>0</v>
      </c>
      <c r="H1606">
        <v>1961.8579999999999</v>
      </c>
      <c r="I1606">
        <v>0</v>
      </c>
      <c r="J1606">
        <v>0.37956813457400301</v>
      </c>
    </row>
    <row r="1607" spans="1:10" x14ac:dyDescent="0.25">
      <c r="A1607">
        <v>1990</v>
      </c>
      <c r="B1607" t="s">
        <v>69</v>
      </c>
      <c r="C1607" t="e">
        <f>IF(#REF!="",C1450,#REF!)</f>
        <v>#REF!</v>
      </c>
      <c r="D1607" t="s">
        <v>191</v>
      </c>
      <c r="E1607" t="s">
        <v>191</v>
      </c>
      <c r="F1607" t="s">
        <v>191</v>
      </c>
      <c r="G1607">
        <v>0</v>
      </c>
      <c r="H1607" t="s">
        <v>192</v>
      </c>
      <c r="I1607">
        <v>0</v>
      </c>
      <c r="J1607">
        <v>0.2220189742154853</v>
      </c>
    </row>
    <row r="1608" spans="1:10" x14ac:dyDescent="0.25">
      <c r="A1608">
        <v>1990</v>
      </c>
      <c r="B1608" t="s">
        <v>70</v>
      </c>
      <c r="C1608" t="e">
        <f>IF(#REF!="",C1451,#REF!)</f>
        <v>#REF!</v>
      </c>
      <c r="D1608">
        <v>1.8</v>
      </c>
      <c r="E1608">
        <v>108.60820784912126</v>
      </c>
      <c r="F1608">
        <v>4.5030000000000001</v>
      </c>
      <c r="G1608">
        <v>0</v>
      </c>
      <c r="H1608">
        <v>14227.86</v>
      </c>
      <c r="I1608">
        <v>0</v>
      </c>
      <c r="J1608">
        <v>0.19752604684164365</v>
      </c>
    </row>
    <row r="1609" spans="1:10" x14ac:dyDescent="0.25">
      <c r="A1609">
        <v>1990</v>
      </c>
      <c r="B1609" t="s">
        <v>71</v>
      </c>
      <c r="C1609" t="e">
        <f>IF(#REF!="",C1452,#REF!)</f>
        <v>#REF!</v>
      </c>
      <c r="D1609" t="s">
        <v>191</v>
      </c>
      <c r="E1609">
        <v>64.06208316401198</v>
      </c>
      <c r="F1609" t="s">
        <v>191</v>
      </c>
      <c r="G1609">
        <v>0</v>
      </c>
      <c r="H1609" t="s">
        <v>192</v>
      </c>
      <c r="I1609">
        <v>0</v>
      </c>
      <c r="J1609">
        <v>0.19032908018245259</v>
      </c>
    </row>
    <row r="1610" spans="1:10" x14ac:dyDescent="0.25">
      <c r="A1610">
        <v>1990</v>
      </c>
      <c r="B1610" t="s">
        <v>72</v>
      </c>
      <c r="C1610" t="e">
        <f>IF(#REF!="",C1453,#REF!)</f>
        <v>#REF!</v>
      </c>
      <c r="D1610">
        <v>7.1669999999999998</v>
      </c>
      <c r="E1610">
        <v>67.203918658046376</v>
      </c>
      <c r="F1610">
        <v>3.141</v>
      </c>
      <c r="G1610">
        <v>0</v>
      </c>
      <c r="H1610">
        <v>21168.637999999999</v>
      </c>
      <c r="I1610">
        <v>0</v>
      </c>
      <c r="J1610">
        <v>0.27095944160638857</v>
      </c>
    </row>
    <row r="1611" spans="1:10" x14ac:dyDescent="0.25">
      <c r="A1611">
        <v>1990</v>
      </c>
      <c r="B1611" t="s">
        <v>73</v>
      </c>
      <c r="C1611" t="e">
        <f>IF(#REF!="",C1454,#REF!)</f>
        <v>#REF!</v>
      </c>
      <c r="E1611">
        <v>132.27214939506047</v>
      </c>
      <c r="F1611" t="s">
        <v>191</v>
      </c>
      <c r="G1611">
        <v>0</v>
      </c>
      <c r="H1611" t="s">
        <v>192</v>
      </c>
      <c r="I1611">
        <v>0</v>
      </c>
      <c r="J1611" t="s">
        <v>32</v>
      </c>
    </row>
    <row r="1612" spans="1:10" x14ac:dyDescent="0.25">
      <c r="A1612">
        <v>1990</v>
      </c>
      <c r="B1612" t="s">
        <v>74</v>
      </c>
      <c r="C1612" t="e">
        <f>IF(#REF!="",C1455,#REF!)</f>
        <v>#REF!</v>
      </c>
      <c r="E1612">
        <v>135.07916360478322</v>
      </c>
      <c r="F1612">
        <v>3.194</v>
      </c>
      <c r="G1612">
        <v>0</v>
      </c>
      <c r="H1612">
        <v>4031.8870000000002</v>
      </c>
      <c r="I1612">
        <v>0</v>
      </c>
      <c r="J1612" t="s">
        <v>32</v>
      </c>
    </row>
    <row r="1613" spans="1:10" x14ac:dyDescent="0.25">
      <c r="A1613">
        <v>1990</v>
      </c>
      <c r="B1613" t="s">
        <v>75</v>
      </c>
      <c r="C1613" t="e">
        <f>IF(#REF!="",C1456,#REF!)</f>
        <v>#REF!</v>
      </c>
      <c r="D1613" t="s">
        <v>191</v>
      </c>
      <c r="E1613">
        <v>77.517646069756523</v>
      </c>
      <c r="F1613">
        <v>50.463000000000001</v>
      </c>
      <c r="G1613">
        <v>0</v>
      </c>
      <c r="H1613">
        <v>3785.1089999999999</v>
      </c>
      <c r="I1613">
        <v>0</v>
      </c>
      <c r="J1613">
        <v>0.46037439479384312</v>
      </c>
    </row>
    <row r="1614" spans="1:10" x14ac:dyDescent="0.25">
      <c r="A1614">
        <v>1990</v>
      </c>
      <c r="B1614" t="s">
        <v>76</v>
      </c>
      <c r="C1614" t="e">
        <f>IF(#REF!="",C1457,#REF!)</f>
        <v>#REF!</v>
      </c>
      <c r="D1614">
        <v>6.1</v>
      </c>
      <c r="E1614">
        <v>44.594912294027836</v>
      </c>
      <c r="F1614">
        <v>48.518999999999998</v>
      </c>
      <c r="G1614">
        <v>0</v>
      </c>
      <c r="H1614">
        <v>4590.7110000000002</v>
      </c>
      <c r="I1614">
        <v>0</v>
      </c>
      <c r="J1614">
        <v>0.45060831824014358</v>
      </c>
    </row>
    <row r="1615" spans="1:10" x14ac:dyDescent="0.25">
      <c r="A1615">
        <v>1990</v>
      </c>
      <c r="B1615" t="s">
        <v>77</v>
      </c>
      <c r="C1615" t="e">
        <f>IF(#REF!="",C1458,#REF!)</f>
        <v>#REF!</v>
      </c>
      <c r="D1615">
        <v>8.0440000000000005</v>
      </c>
      <c r="E1615" t="s">
        <v>192</v>
      </c>
      <c r="F1615">
        <v>21.219000000000001</v>
      </c>
      <c r="G1615">
        <v>0</v>
      </c>
      <c r="H1615">
        <v>4209.1549999999997</v>
      </c>
      <c r="I1615">
        <v>0</v>
      </c>
      <c r="J1615">
        <v>0.3286662709435752</v>
      </c>
    </row>
    <row r="1616" spans="1:10" x14ac:dyDescent="0.25">
      <c r="A1616">
        <v>1990</v>
      </c>
      <c r="B1616" t="s">
        <v>78</v>
      </c>
      <c r="C1616" t="e">
        <f>IF(#REF!="",C1459,#REF!)</f>
        <v>#REF!</v>
      </c>
      <c r="D1616">
        <v>8.1020000000000003</v>
      </c>
      <c r="E1616">
        <v>49.784415422108353</v>
      </c>
      <c r="F1616">
        <v>28.294</v>
      </c>
      <c r="G1616">
        <v>0</v>
      </c>
      <c r="H1616">
        <v>2760.1509999999998</v>
      </c>
      <c r="I1616">
        <v>0</v>
      </c>
      <c r="J1616">
        <v>0.42031776871792104</v>
      </c>
    </row>
    <row r="1617" spans="1:10" x14ac:dyDescent="0.25">
      <c r="A1617">
        <v>1990</v>
      </c>
      <c r="B1617" t="s">
        <v>79</v>
      </c>
      <c r="C1617" t="e">
        <f>IF(#REF!="",C1460,#REF!)</f>
        <v>#REF!</v>
      </c>
      <c r="E1617">
        <v>203.34387207293014</v>
      </c>
      <c r="F1617">
        <v>0.92200000000000004</v>
      </c>
      <c r="G1617">
        <v>0</v>
      </c>
      <c r="H1617">
        <v>683.29200000000003</v>
      </c>
      <c r="I1617">
        <v>1</v>
      </c>
      <c r="J1617" t="s">
        <v>32</v>
      </c>
    </row>
    <row r="1618" spans="1:10" x14ac:dyDescent="0.25">
      <c r="A1618">
        <v>1990</v>
      </c>
      <c r="B1618" t="s">
        <v>80</v>
      </c>
      <c r="C1618" t="e">
        <f>IF(#REF!="",C1461,#REF!)</f>
        <v>#REF!</v>
      </c>
      <c r="D1618" t="s">
        <v>191</v>
      </c>
      <c r="E1618" t="s">
        <v>191</v>
      </c>
      <c r="F1618" t="s">
        <v>191</v>
      </c>
      <c r="G1618">
        <v>0</v>
      </c>
      <c r="H1618" t="s">
        <v>192</v>
      </c>
      <c r="I1618">
        <v>0</v>
      </c>
      <c r="J1618">
        <v>0.21722367087075875</v>
      </c>
    </row>
    <row r="1619" spans="1:10" x14ac:dyDescent="0.25">
      <c r="A1619">
        <v>1990</v>
      </c>
      <c r="B1619" t="s">
        <v>81</v>
      </c>
      <c r="C1619" t="e">
        <f>IF(#REF!="",C1462,#REF!)</f>
        <v>#REF!</v>
      </c>
      <c r="E1619">
        <v>14.296718141153972</v>
      </c>
      <c r="F1619">
        <v>5.2060000000000004</v>
      </c>
      <c r="G1619">
        <v>0</v>
      </c>
      <c r="H1619">
        <v>409.209</v>
      </c>
      <c r="I1619">
        <v>0</v>
      </c>
      <c r="J1619">
        <v>0.31101555890815202</v>
      </c>
    </row>
    <row r="1620" spans="1:10" x14ac:dyDescent="0.25">
      <c r="A1620">
        <v>1990</v>
      </c>
      <c r="B1620" t="s">
        <v>82</v>
      </c>
      <c r="C1620" t="e">
        <f>IF(#REF!="",C1463,#REF!)</f>
        <v>#REF!</v>
      </c>
      <c r="D1620">
        <v>8.1720000000000006</v>
      </c>
      <c r="E1620">
        <v>129.5</v>
      </c>
      <c r="F1620">
        <v>8.1910000000000007</v>
      </c>
      <c r="G1620">
        <v>0</v>
      </c>
      <c r="H1620">
        <v>3510.279</v>
      </c>
      <c r="I1620">
        <v>0</v>
      </c>
      <c r="J1620" t="s">
        <v>32</v>
      </c>
    </row>
    <row r="1621" spans="1:10" x14ac:dyDescent="0.25">
      <c r="A1621">
        <v>1990</v>
      </c>
      <c r="B1621" t="s">
        <v>83</v>
      </c>
      <c r="C1621" t="e">
        <f>IF(#REF!="",C1464,#REF!)</f>
        <v>#REF!</v>
      </c>
      <c r="D1621">
        <v>3.2</v>
      </c>
      <c r="E1621">
        <v>45.8158444127019</v>
      </c>
      <c r="F1621">
        <v>4.9569999999999999</v>
      </c>
      <c r="G1621">
        <v>0</v>
      </c>
      <c r="H1621">
        <v>18808.919999999998</v>
      </c>
      <c r="I1621">
        <v>0</v>
      </c>
      <c r="J1621">
        <v>0.20939956443254337</v>
      </c>
    </row>
    <row r="1622" spans="1:10" x14ac:dyDescent="0.25">
      <c r="A1622">
        <v>1990</v>
      </c>
      <c r="B1622" t="s">
        <v>84</v>
      </c>
      <c r="C1622" t="e">
        <f>IF(#REF!="",C1465,#REF!)</f>
        <v>#REF!</v>
      </c>
      <c r="D1622">
        <v>9.375</v>
      </c>
      <c r="E1622">
        <v>42.425235706249694</v>
      </c>
      <c r="F1622">
        <v>0.32400000000000001</v>
      </c>
      <c r="G1622">
        <v>0</v>
      </c>
      <c r="H1622">
        <v>19661.79</v>
      </c>
      <c r="I1622">
        <v>0</v>
      </c>
      <c r="J1622">
        <v>0.28282187350960664</v>
      </c>
    </row>
    <row r="1623" spans="1:10" x14ac:dyDescent="0.25">
      <c r="A1623">
        <v>1990</v>
      </c>
      <c r="B1623" t="s">
        <v>85</v>
      </c>
      <c r="C1623" t="e">
        <f>IF(#REF!="",C1466,#REF!)</f>
        <v>#REF!</v>
      </c>
      <c r="E1623">
        <v>76.897445390596076</v>
      </c>
      <c r="F1623">
        <v>15.369</v>
      </c>
      <c r="G1623">
        <v>0</v>
      </c>
      <c r="H1623">
        <v>13469.531999999999</v>
      </c>
      <c r="I1623">
        <v>0</v>
      </c>
      <c r="J1623" t="s">
        <v>32</v>
      </c>
    </row>
    <row r="1624" spans="1:10" x14ac:dyDescent="0.25">
      <c r="A1624">
        <v>1990</v>
      </c>
      <c r="B1624" t="s">
        <v>86</v>
      </c>
      <c r="C1624" t="e">
        <f>IF(#REF!="",C1467,#REF!)</f>
        <v>#REF!</v>
      </c>
      <c r="D1624" t="s">
        <v>191</v>
      </c>
      <c r="E1624">
        <v>85.333333333333343</v>
      </c>
      <c r="F1624" t="s">
        <v>191</v>
      </c>
      <c r="G1624">
        <v>0</v>
      </c>
      <c r="H1624" t="s">
        <v>192</v>
      </c>
      <c r="I1624">
        <v>0</v>
      </c>
      <c r="J1624">
        <v>0.27728163386500165</v>
      </c>
    </row>
    <row r="1625" spans="1:10" x14ac:dyDescent="0.25">
      <c r="A1625">
        <v>1990</v>
      </c>
      <c r="B1625" t="s">
        <v>87</v>
      </c>
      <c r="C1625" t="e">
        <f>IF(#REF!="",C1468,#REF!)</f>
        <v>#REF!</v>
      </c>
      <c r="D1625">
        <v>6.1550000000000002</v>
      </c>
      <c r="E1625">
        <v>46.01419184664293</v>
      </c>
      <c r="F1625">
        <v>2.6869999999999998</v>
      </c>
      <c r="G1625">
        <v>0</v>
      </c>
      <c r="H1625">
        <v>19934.300999999999</v>
      </c>
      <c r="I1625">
        <v>0</v>
      </c>
      <c r="J1625">
        <v>0.2642667322380598</v>
      </c>
    </row>
    <row r="1626" spans="1:10" x14ac:dyDescent="0.25">
      <c r="A1626">
        <v>1990</v>
      </c>
      <c r="B1626" t="s">
        <v>88</v>
      </c>
      <c r="C1626" t="e">
        <f>IF(#REF!="",C1469,#REF!)</f>
        <v>#REF!</v>
      </c>
      <c r="E1626">
        <v>42.728178130780499</v>
      </c>
      <c r="F1626">
        <v>37.241</v>
      </c>
      <c r="G1626">
        <v>0</v>
      </c>
      <c r="H1626">
        <v>1224.604</v>
      </c>
      <c r="I1626">
        <v>0</v>
      </c>
      <c r="J1626">
        <v>0.35719252120616823</v>
      </c>
    </row>
    <row r="1627" spans="1:10" x14ac:dyDescent="0.25">
      <c r="A1627">
        <v>1990</v>
      </c>
      <c r="B1627" t="s">
        <v>89</v>
      </c>
      <c r="C1627" t="e">
        <f>IF(#REF!="",C1470,#REF!)</f>
        <v>#REF!</v>
      </c>
      <c r="D1627">
        <v>6.7949999999999999</v>
      </c>
      <c r="E1627">
        <v>40.04454414593863</v>
      </c>
      <c r="F1627">
        <v>20.347000000000001</v>
      </c>
      <c r="G1627">
        <v>1</v>
      </c>
      <c r="H1627">
        <v>13358.328</v>
      </c>
      <c r="I1627">
        <v>0</v>
      </c>
      <c r="J1627">
        <v>0.33709969720175104</v>
      </c>
    </row>
    <row r="1628" spans="1:10" x14ac:dyDescent="0.25">
      <c r="A1628">
        <v>1990</v>
      </c>
      <c r="B1628" t="s">
        <v>90</v>
      </c>
      <c r="C1628" t="e">
        <f>IF(#REF!="",C1471,#REF!)</f>
        <v>#REF!</v>
      </c>
      <c r="E1628">
        <v>105.2136909648344</v>
      </c>
      <c r="F1628">
        <v>2.7240000000000002</v>
      </c>
      <c r="G1628">
        <v>0</v>
      </c>
      <c r="H1628">
        <v>4381.3680000000004</v>
      </c>
      <c r="I1628">
        <v>0</v>
      </c>
      <c r="J1628" t="s">
        <v>32</v>
      </c>
    </row>
    <row r="1629" spans="1:10" x14ac:dyDescent="0.25">
      <c r="A1629">
        <v>1990</v>
      </c>
      <c r="B1629" t="s">
        <v>91</v>
      </c>
      <c r="C1629" t="e">
        <f>IF(#REF!="",C1472,#REF!)</f>
        <v>#REF!</v>
      </c>
      <c r="E1629">
        <v>45.869485470345822</v>
      </c>
      <c r="F1629">
        <v>37.976999999999997</v>
      </c>
      <c r="G1629">
        <v>0</v>
      </c>
      <c r="H1629">
        <v>3873.2829999999999</v>
      </c>
      <c r="I1629">
        <v>0</v>
      </c>
      <c r="J1629">
        <v>0.50747353221094882</v>
      </c>
    </row>
    <row r="1630" spans="1:10" x14ac:dyDescent="0.25">
      <c r="A1630">
        <v>1990</v>
      </c>
      <c r="B1630" t="s">
        <v>92</v>
      </c>
      <c r="C1630" t="e">
        <f>IF(#REF!="",C1473,#REF!)</f>
        <v>#REF!</v>
      </c>
      <c r="E1630">
        <v>64.517019016917871</v>
      </c>
      <c r="F1630">
        <v>25.693999999999999</v>
      </c>
      <c r="G1630">
        <v>0</v>
      </c>
      <c r="H1630">
        <v>709.06100000000004</v>
      </c>
      <c r="I1630">
        <v>0</v>
      </c>
      <c r="J1630" t="s">
        <v>32</v>
      </c>
    </row>
    <row r="1631" spans="1:10" x14ac:dyDescent="0.25">
      <c r="A1631">
        <v>1990</v>
      </c>
      <c r="B1631" t="s">
        <v>93</v>
      </c>
      <c r="C1631" t="e">
        <f>IF(#REF!="",C1474,#REF!)</f>
        <v>#REF!</v>
      </c>
      <c r="E1631">
        <v>46.970502720341891</v>
      </c>
      <c r="F1631">
        <v>33.000999999999998</v>
      </c>
      <c r="G1631">
        <v>0</v>
      </c>
      <c r="H1631">
        <v>1042.99</v>
      </c>
      <c r="I1631">
        <v>0</v>
      </c>
      <c r="J1631" t="s">
        <v>32</v>
      </c>
    </row>
    <row r="1632" spans="1:10" x14ac:dyDescent="0.25">
      <c r="A1632">
        <v>1990</v>
      </c>
      <c r="B1632" t="s">
        <v>94</v>
      </c>
      <c r="C1632" t="e">
        <f>IF(#REF!="",C1475,#REF!)</f>
        <v>#REF!</v>
      </c>
      <c r="E1632">
        <v>142.56623399551486</v>
      </c>
      <c r="F1632">
        <v>64.3</v>
      </c>
      <c r="G1632">
        <v>0</v>
      </c>
      <c r="H1632">
        <v>1836.9269999999999</v>
      </c>
      <c r="I1632">
        <v>0</v>
      </c>
      <c r="J1632" t="s">
        <v>32</v>
      </c>
    </row>
    <row r="1633" spans="1:10" x14ac:dyDescent="0.25">
      <c r="A1633">
        <v>1990</v>
      </c>
      <c r="B1633" t="s">
        <v>95</v>
      </c>
      <c r="C1633" t="e">
        <f>IF(#REF!="",C1476,#REF!)</f>
        <v>#REF!</v>
      </c>
      <c r="E1633" t="s">
        <v>191</v>
      </c>
      <c r="F1633">
        <v>21.276</v>
      </c>
      <c r="G1633">
        <v>0</v>
      </c>
      <c r="H1633">
        <v>1307.087</v>
      </c>
      <c r="I1633">
        <v>0</v>
      </c>
      <c r="J1633">
        <v>0.5159931404646052</v>
      </c>
    </row>
    <row r="1634" spans="1:10" x14ac:dyDescent="0.25">
      <c r="A1634">
        <v>1990</v>
      </c>
      <c r="B1634" t="s">
        <v>96</v>
      </c>
      <c r="C1634" t="e">
        <f>IF(#REF!="",C1477,#REF!)</f>
        <v>#REF!</v>
      </c>
      <c r="D1634">
        <v>4.2670000000000003</v>
      </c>
      <c r="E1634">
        <v>77.147642976788717</v>
      </c>
      <c r="F1634">
        <v>23.323</v>
      </c>
      <c r="G1634">
        <v>0</v>
      </c>
      <c r="H1634">
        <v>2071.5410000000002</v>
      </c>
      <c r="I1634">
        <v>0</v>
      </c>
      <c r="J1634">
        <v>0.49668453571408294</v>
      </c>
    </row>
    <row r="1635" spans="1:10" x14ac:dyDescent="0.25">
      <c r="A1635">
        <v>1990</v>
      </c>
      <c r="B1635" t="s">
        <v>97</v>
      </c>
      <c r="C1635" t="e">
        <f>IF(#REF!="",C1478,#REF!)</f>
        <v>#REF!</v>
      </c>
      <c r="D1635">
        <v>1.3320000000000001</v>
      </c>
      <c r="E1635" t="s">
        <v>192</v>
      </c>
      <c r="F1635">
        <v>10.253</v>
      </c>
      <c r="G1635">
        <v>0</v>
      </c>
      <c r="H1635">
        <v>17352.655999999999</v>
      </c>
      <c r="I1635">
        <v>0</v>
      </c>
      <c r="J1635">
        <v>0.36134175544561342</v>
      </c>
    </row>
    <row r="1636" spans="1:10" x14ac:dyDescent="0.25">
      <c r="A1636">
        <v>1990</v>
      </c>
      <c r="B1636" t="s">
        <v>98</v>
      </c>
      <c r="C1636" t="e">
        <f>IF(#REF!="",C1479,#REF!)</f>
        <v>#REF!</v>
      </c>
      <c r="D1636">
        <v>2.0819999999999999</v>
      </c>
      <c r="E1636" t="s">
        <v>191</v>
      </c>
      <c r="F1636">
        <v>28.97</v>
      </c>
      <c r="G1636">
        <v>0</v>
      </c>
      <c r="H1636">
        <v>10907.950999999999</v>
      </c>
      <c r="I1636">
        <v>0</v>
      </c>
      <c r="J1636">
        <v>0.26843145636625076</v>
      </c>
    </row>
    <row r="1637" spans="1:10" x14ac:dyDescent="0.25">
      <c r="A1637">
        <v>1990</v>
      </c>
      <c r="B1637" t="s">
        <v>99</v>
      </c>
      <c r="C1637" t="e">
        <f>IF(#REF!="",C1480,#REF!)</f>
        <v>#REF!</v>
      </c>
      <c r="D1637">
        <v>1.7729999999999999</v>
      </c>
      <c r="E1637">
        <v>64.319200478417244</v>
      </c>
      <c r="F1637">
        <v>15.51</v>
      </c>
      <c r="G1637">
        <v>0</v>
      </c>
      <c r="H1637">
        <v>18962.761999999999</v>
      </c>
      <c r="I1637">
        <v>0</v>
      </c>
      <c r="J1637" t="s">
        <v>32</v>
      </c>
    </row>
    <row r="1638" spans="1:10" x14ac:dyDescent="0.25">
      <c r="A1638">
        <v>1990</v>
      </c>
      <c r="B1638" t="s">
        <v>100</v>
      </c>
      <c r="C1638" t="e">
        <f>IF(#REF!="",C1481,#REF!)</f>
        <v>#REF!</v>
      </c>
      <c r="E1638">
        <v>15.239015900600069</v>
      </c>
      <c r="F1638">
        <v>12.824</v>
      </c>
      <c r="G1638">
        <v>0</v>
      </c>
      <c r="H1638">
        <v>1201.0440000000001</v>
      </c>
      <c r="I1638">
        <v>0</v>
      </c>
      <c r="J1638">
        <v>0.44870928298595336</v>
      </c>
    </row>
    <row r="1639" spans="1:10" x14ac:dyDescent="0.25">
      <c r="A1639">
        <v>1990</v>
      </c>
      <c r="B1639" t="s">
        <v>101</v>
      </c>
      <c r="C1639" t="e">
        <f>IF(#REF!="",C1482,#REF!)</f>
        <v>#REF!</v>
      </c>
      <c r="D1639">
        <v>2.4</v>
      </c>
      <c r="E1639">
        <v>49.061893155900272</v>
      </c>
      <c r="F1639">
        <v>7.843</v>
      </c>
      <c r="G1639">
        <v>0</v>
      </c>
      <c r="H1639">
        <v>2835.8690000000001</v>
      </c>
      <c r="I1639">
        <v>0</v>
      </c>
      <c r="J1639">
        <v>0.31975334832834645</v>
      </c>
    </row>
    <row r="1640" spans="1:10" x14ac:dyDescent="0.25">
      <c r="A1640">
        <v>1990</v>
      </c>
      <c r="B1640" t="s">
        <v>102</v>
      </c>
      <c r="C1640" t="e">
        <f>IF(#REF!="",C1483,#REF!)</f>
        <v>#REF!</v>
      </c>
      <c r="D1640">
        <v>17.2</v>
      </c>
      <c r="E1640">
        <v>105.13442766198486</v>
      </c>
      <c r="F1640">
        <v>3.3570000000000002</v>
      </c>
      <c r="G1640">
        <v>0</v>
      </c>
      <c r="H1640">
        <v>14689.337</v>
      </c>
      <c r="I1640">
        <v>0</v>
      </c>
      <c r="J1640">
        <v>0.33165701134260311</v>
      </c>
    </row>
    <row r="1641" spans="1:10" x14ac:dyDescent="0.25">
      <c r="A1641">
        <v>1990</v>
      </c>
      <c r="B1641" t="s">
        <v>103</v>
      </c>
      <c r="C1641" t="e">
        <f>IF(#REF!="",C1484,#REF!)</f>
        <v>#REF!</v>
      </c>
      <c r="D1641">
        <v>9.5670000000000002</v>
      </c>
      <c r="E1641">
        <v>80.075781671441732</v>
      </c>
      <c r="F1641">
        <v>17.172999999999998</v>
      </c>
      <c r="G1641">
        <v>0</v>
      </c>
      <c r="H1641">
        <v>13159.02</v>
      </c>
      <c r="I1641">
        <v>0</v>
      </c>
      <c r="J1641">
        <v>0.31236914213313616</v>
      </c>
    </row>
    <row r="1642" spans="1:10" x14ac:dyDescent="0.25">
      <c r="A1642">
        <v>1990</v>
      </c>
      <c r="B1642" t="s">
        <v>104</v>
      </c>
      <c r="C1642" t="e">
        <f>IF(#REF!="",C1485,#REF!)</f>
        <v>#REF!</v>
      </c>
      <c r="D1642">
        <v>8.875</v>
      </c>
      <c r="E1642">
        <v>36.419963064590959</v>
      </c>
      <c r="F1642">
        <v>6.3949999999999996</v>
      </c>
      <c r="G1642">
        <v>1</v>
      </c>
      <c r="H1642">
        <v>19210.866999999998</v>
      </c>
      <c r="I1642">
        <v>0</v>
      </c>
      <c r="J1642">
        <v>0.30823333651520496</v>
      </c>
    </row>
    <row r="1643" spans="1:10" x14ac:dyDescent="0.25">
      <c r="A1643">
        <v>1990</v>
      </c>
      <c r="B1643" t="s">
        <v>105</v>
      </c>
      <c r="C1643" t="e">
        <f>IF(#REF!="",C1486,#REF!)</f>
        <v>#REF!</v>
      </c>
      <c r="D1643">
        <v>15.7</v>
      </c>
      <c r="E1643">
        <v>99.940171936078357</v>
      </c>
      <c r="F1643">
        <v>24.779</v>
      </c>
      <c r="G1643">
        <v>0</v>
      </c>
      <c r="H1643">
        <v>5325.9489999999996</v>
      </c>
      <c r="I1643">
        <v>0</v>
      </c>
      <c r="J1643">
        <v>0.44697568139364546</v>
      </c>
    </row>
    <row r="1644" spans="1:10" x14ac:dyDescent="0.25">
      <c r="A1644">
        <v>1990</v>
      </c>
      <c r="B1644" t="s">
        <v>106</v>
      </c>
      <c r="C1644" t="e">
        <f>IF(#REF!="",C1487,#REF!)</f>
        <v>#REF!</v>
      </c>
      <c r="D1644">
        <v>2.1</v>
      </c>
      <c r="E1644">
        <v>19.667222395177674</v>
      </c>
      <c r="F1644">
        <v>3.04</v>
      </c>
      <c r="G1644">
        <v>0</v>
      </c>
      <c r="H1644">
        <v>19110.949000000001</v>
      </c>
      <c r="I1644">
        <v>0</v>
      </c>
      <c r="J1644">
        <v>0.27123812564583716</v>
      </c>
    </row>
    <row r="1645" spans="1:10" x14ac:dyDescent="0.25">
      <c r="A1645">
        <v>1990</v>
      </c>
      <c r="B1645" t="s">
        <v>107</v>
      </c>
      <c r="C1645" t="e">
        <f>IF(#REF!="",C1488,#REF!)</f>
        <v>#REF!</v>
      </c>
      <c r="D1645">
        <v>16.8</v>
      </c>
      <c r="E1645">
        <v>149.45338792438503</v>
      </c>
      <c r="F1645">
        <v>16.192</v>
      </c>
      <c r="G1645">
        <v>0</v>
      </c>
      <c r="H1645">
        <v>4341.6549999999997</v>
      </c>
      <c r="I1645">
        <v>0</v>
      </c>
      <c r="J1645">
        <v>0.38060072255689048</v>
      </c>
    </row>
    <row r="1646" spans="1:10" x14ac:dyDescent="0.25">
      <c r="A1646">
        <v>1990</v>
      </c>
      <c r="B1646" t="s">
        <v>108</v>
      </c>
      <c r="C1646" t="e">
        <f>IF(#REF!="",C1489,#REF!)</f>
        <v>#REF!</v>
      </c>
      <c r="D1646" t="s">
        <v>191</v>
      </c>
      <c r="E1646" t="s">
        <v>191</v>
      </c>
      <c r="F1646" t="s">
        <v>191</v>
      </c>
      <c r="G1646">
        <v>0</v>
      </c>
      <c r="H1646" t="s">
        <v>192</v>
      </c>
      <c r="I1646">
        <v>0</v>
      </c>
      <c r="J1646">
        <v>0.2454904321182606</v>
      </c>
    </row>
    <row r="1647" spans="1:10" x14ac:dyDescent="0.25">
      <c r="A1647">
        <v>1990</v>
      </c>
      <c r="B1647" t="s">
        <v>109</v>
      </c>
      <c r="C1647" t="e">
        <f>IF(#REF!="",C1490,#REF!)</f>
        <v>#REF!</v>
      </c>
      <c r="E1647">
        <v>57.020913681726867</v>
      </c>
      <c r="F1647">
        <v>11.2</v>
      </c>
      <c r="G1647">
        <v>0</v>
      </c>
      <c r="H1647">
        <v>1618.5540000000001</v>
      </c>
      <c r="I1647">
        <v>0</v>
      </c>
      <c r="J1647">
        <v>0.50446734761082856</v>
      </c>
    </row>
    <row r="1648" spans="1:10" x14ac:dyDescent="0.25">
      <c r="A1648">
        <v>1990</v>
      </c>
      <c r="B1648" t="s">
        <v>110</v>
      </c>
      <c r="C1648" t="e">
        <f>IF(#REF!="",C1491,#REF!)</f>
        <v>#REF!</v>
      </c>
      <c r="D1648">
        <v>2.4580000000000002</v>
      </c>
      <c r="E1648" t="s">
        <v>192</v>
      </c>
      <c r="F1648">
        <v>8.5730000000000004</v>
      </c>
      <c r="G1648">
        <v>0</v>
      </c>
      <c r="H1648">
        <v>7812.0749999999998</v>
      </c>
      <c r="I1648">
        <v>0</v>
      </c>
      <c r="J1648">
        <v>0.32365684775419012</v>
      </c>
    </row>
    <row r="1649" spans="1:10" x14ac:dyDescent="0.25">
      <c r="A1649">
        <v>1990</v>
      </c>
      <c r="B1649" t="s">
        <v>111</v>
      </c>
      <c r="C1649" t="e">
        <f>IF(#REF!="",C1492,#REF!)</f>
        <v>#REF!</v>
      </c>
      <c r="D1649" t="s">
        <v>191</v>
      </c>
      <c r="E1649">
        <v>78.753739715781606</v>
      </c>
      <c r="F1649" t="s">
        <v>191</v>
      </c>
      <c r="G1649">
        <v>0</v>
      </c>
      <c r="H1649" t="s">
        <v>192</v>
      </c>
      <c r="I1649">
        <v>0</v>
      </c>
      <c r="J1649">
        <v>0.24933569043181664</v>
      </c>
    </row>
    <row r="1650" spans="1:10" x14ac:dyDescent="0.25">
      <c r="A1650">
        <v>1990</v>
      </c>
      <c r="B1650" t="s">
        <v>112</v>
      </c>
      <c r="C1650" t="e">
        <f>IF(#REF!="",C1493,#REF!)</f>
        <v>#REF!</v>
      </c>
      <c r="D1650" t="s">
        <v>191</v>
      </c>
      <c r="E1650">
        <v>96.732863549007035</v>
      </c>
      <c r="F1650" t="s">
        <v>191</v>
      </c>
      <c r="G1650">
        <v>0</v>
      </c>
      <c r="H1650" t="s">
        <v>192</v>
      </c>
      <c r="I1650">
        <v>0</v>
      </c>
      <c r="J1650">
        <v>0.2130528503240541</v>
      </c>
    </row>
    <row r="1651" spans="1:10" x14ac:dyDescent="0.25">
      <c r="A1651">
        <v>1990</v>
      </c>
      <c r="B1651" t="s">
        <v>113</v>
      </c>
      <c r="C1651" t="e">
        <f>IF(#REF!="",C1494,#REF!)</f>
        <v>#REF!</v>
      </c>
      <c r="E1651">
        <v>117.91686693401458</v>
      </c>
      <c r="F1651">
        <v>68.900000000000006</v>
      </c>
      <c r="G1651">
        <v>0</v>
      </c>
      <c r="H1651">
        <v>4668.5330000000004</v>
      </c>
      <c r="I1651">
        <v>0</v>
      </c>
      <c r="J1651" t="s">
        <v>32</v>
      </c>
    </row>
    <row r="1652" spans="1:10" x14ac:dyDescent="0.25">
      <c r="A1652">
        <v>1990</v>
      </c>
      <c r="B1652" t="s">
        <v>114</v>
      </c>
      <c r="C1652" t="e">
        <f>IF(#REF!="",C1495,#REF!)</f>
        <v>#REF!</v>
      </c>
      <c r="E1652">
        <v>140.3165791341377</v>
      </c>
      <c r="F1652">
        <v>11.468</v>
      </c>
      <c r="G1652">
        <v>0</v>
      </c>
      <c r="H1652">
        <v>855.30600000000004</v>
      </c>
      <c r="I1652">
        <v>0</v>
      </c>
      <c r="J1652">
        <v>0.59639611266380133</v>
      </c>
    </row>
    <row r="1653" spans="1:10" x14ac:dyDescent="0.25">
      <c r="A1653">
        <v>1990</v>
      </c>
      <c r="B1653" t="s">
        <v>115</v>
      </c>
      <c r="C1653" t="e">
        <f>IF(#REF!="",C1496,#REF!)</f>
        <v>#REF!</v>
      </c>
      <c r="E1653" t="s">
        <v>191</v>
      </c>
      <c r="F1653" t="s">
        <v>191</v>
      </c>
      <c r="G1653">
        <v>0</v>
      </c>
      <c r="H1653" t="s">
        <v>192</v>
      </c>
      <c r="I1653">
        <v>0</v>
      </c>
      <c r="J1653" t="s">
        <v>32</v>
      </c>
    </row>
    <row r="1654" spans="1:10" x14ac:dyDescent="0.25">
      <c r="A1654">
        <v>1990</v>
      </c>
      <c r="B1654" t="s">
        <v>116</v>
      </c>
      <c r="C1654" t="e">
        <f>IF(#REF!="",C1497,#REF!)</f>
        <v>#REF!</v>
      </c>
      <c r="D1654" t="s">
        <v>191</v>
      </c>
      <c r="E1654">
        <v>112.76119402985074</v>
      </c>
      <c r="F1654" t="s">
        <v>191</v>
      </c>
      <c r="G1654">
        <v>0</v>
      </c>
      <c r="H1654" t="s">
        <v>192</v>
      </c>
      <c r="I1654">
        <v>0</v>
      </c>
      <c r="J1654">
        <v>0.21533113834469816</v>
      </c>
    </row>
    <row r="1655" spans="1:10" x14ac:dyDescent="0.25">
      <c r="A1655">
        <v>1990</v>
      </c>
      <c r="B1655" t="s">
        <v>117</v>
      </c>
      <c r="C1655" t="e">
        <f>IF(#REF!="",C1498,#REF!)</f>
        <v>#REF!</v>
      </c>
      <c r="D1655">
        <v>1.256</v>
      </c>
      <c r="E1655">
        <v>183.54471332628151</v>
      </c>
      <c r="F1655">
        <v>3.7</v>
      </c>
      <c r="G1655">
        <v>0</v>
      </c>
      <c r="H1655">
        <v>36246.743000000002</v>
      </c>
      <c r="I1655">
        <v>0</v>
      </c>
      <c r="J1655">
        <v>0.24078650097514301</v>
      </c>
    </row>
    <row r="1656" spans="1:10" x14ac:dyDescent="0.25">
      <c r="A1656">
        <v>1990</v>
      </c>
      <c r="B1656" t="s">
        <v>118</v>
      </c>
      <c r="C1656" t="e">
        <f>IF(#REF!="",C1499,#REF!)</f>
        <v>#REF!</v>
      </c>
      <c r="D1656" t="s">
        <v>191</v>
      </c>
      <c r="E1656" t="s">
        <v>192</v>
      </c>
      <c r="F1656" t="s">
        <v>191</v>
      </c>
      <c r="G1656">
        <v>0</v>
      </c>
      <c r="H1656" t="s">
        <v>192</v>
      </c>
      <c r="I1656">
        <v>0</v>
      </c>
      <c r="J1656">
        <v>0.32681530131850134</v>
      </c>
    </row>
    <row r="1657" spans="1:10" x14ac:dyDescent="0.25">
      <c r="A1657">
        <v>1990</v>
      </c>
      <c r="B1657" t="s">
        <v>119</v>
      </c>
      <c r="C1657" t="e">
        <f>IF(#REF!="",C1500,#REF!)</f>
        <v>#REF!</v>
      </c>
      <c r="E1657">
        <v>44.629337620917539</v>
      </c>
      <c r="F1657">
        <v>11.859</v>
      </c>
      <c r="G1657">
        <v>0</v>
      </c>
      <c r="H1657">
        <v>1041.8920000000001</v>
      </c>
      <c r="I1657">
        <v>0</v>
      </c>
      <c r="J1657" t="s">
        <v>32</v>
      </c>
    </row>
    <row r="1658" spans="1:10" x14ac:dyDescent="0.25">
      <c r="A1658">
        <v>1990</v>
      </c>
      <c r="B1658" t="s">
        <v>120</v>
      </c>
      <c r="C1658" t="e">
        <f>IF(#REF!="",C1501,#REF!)</f>
        <v>#REF!</v>
      </c>
      <c r="E1658">
        <v>57.202840360197001</v>
      </c>
      <c r="F1658">
        <v>11.856999999999999</v>
      </c>
      <c r="G1658">
        <v>0</v>
      </c>
      <c r="H1658">
        <v>326.55500000000001</v>
      </c>
      <c r="I1658">
        <v>0</v>
      </c>
      <c r="J1658">
        <v>0.59535918479741989</v>
      </c>
    </row>
    <row r="1659" spans="1:10" x14ac:dyDescent="0.25">
      <c r="A1659">
        <v>1990</v>
      </c>
      <c r="B1659" t="s">
        <v>121</v>
      </c>
      <c r="C1659" t="e">
        <f>IF(#REF!="",C1502,#REF!)</f>
        <v>#REF!</v>
      </c>
      <c r="D1659">
        <v>5.0549999999999997</v>
      </c>
      <c r="E1659">
        <v>146.88948605979172</v>
      </c>
      <c r="F1659">
        <v>3.0430000000000001</v>
      </c>
      <c r="G1659">
        <v>0</v>
      </c>
      <c r="H1659">
        <v>6578.8329999999996</v>
      </c>
      <c r="I1659">
        <v>0</v>
      </c>
      <c r="J1659">
        <v>0.42561248601869095</v>
      </c>
    </row>
    <row r="1660" spans="1:10" x14ac:dyDescent="0.25">
      <c r="A1660">
        <v>1990</v>
      </c>
      <c r="B1660" t="s">
        <v>122</v>
      </c>
      <c r="C1660" t="e">
        <f>IF(#REF!="",C1503,#REF!)</f>
        <v>#REF!</v>
      </c>
      <c r="E1660">
        <v>168.07962806095128</v>
      </c>
      <c r="F1660">
        <v>15.542</v>
      </c>
      <c r="G1660">
        <v>0</v>
      </c>
      <c r="H1660">
        <v>2622.99</v>
      </c>
      <c r="I1660">
        <v>0</v>
      </c>
      <c r="J1660" t="s">
        <v>32</v>
      </c>
    </row>
    <row r="1661" spans="1:10" x14ac:dyDescent="0.25">
      <c r="A1661">
        <v>1990</v>
      </c>
      <c r="B1661" t="s">
        <v>123</v>
      </c>
      <c r="C1661" t="e">
        <f>IF(#REF!="",C1504,#REF!)</f>
        <v>#REF!</v>
      </c>
      <c r="E1661">
        <v>50.876970230630647</v>
      </c>
      <c r="F1661">
        <v>1.6080000000000001</v>
      </c>
      <c r="G1661">
        <v>0</v>
      </c>
      <c r="H1661">
        <v>721.6</v>
      </c>
      <c r="I1661">
        <v>0</v>
      </c>
      <c r="J1661">
        <v>0.38319072324176173</v>
      </c>
    </row>
    <row r="1662" spans="1:10" x14ac:dyDescent="0.25">
      <c r="A1662">
        <v>1990</v>
      </c>
      <c r="B1662" t="s">
        <v>124</v>
      </c>
      <c r="C1662" t="e">
        <f>IF(#REF!="",C1505,#REF!)</f>
        <v>#REF!</v>
      </c>
      <c r="D1662">
        <v>4.8</v>
      </c>
      <c r="E1662">
        <v>164.48373195028518</v>
      </c>
      <c r="F1662">
        <v>2.9750000000000001</v>
      </c>
      <c r="G1662">
        <v>0</v>
      </c>
      <c r="H1662" t="s">
        <v>192</v>
      </c>
      <c r="I1662">
        <v>0</v>
      </c>
      <c r="J1662" t="s">
        <v>32</v>
      </c>
    </row>
    <row r="1663" spans="1:10" x14ac:dyDescent="0.25">
      <c r="A1663">
        <v>1990</v>
      </c>
      <c r="B1663" t="s">
        <v>125</v>
      </c>
      <c r="C1663" t="e">
        <f>IF(#REF!="",C1506,#REF!)</f>
        <v>#REF!</v>
      </c>
      <c r="E1663">
        <v>106.37358736463609</v>
      </c>
      <c r="F1663" t="s">
        <v>191</v>
      </c>
      <c r="G1663">
        <v>0</v>
      </c>
      <c r="H1663">
        <v>1643.3030000000001</v>
      </c>
      <c r="I1663">
        <v>0</v>
      </c>
      <c r="J1663">
        <v>0.42090723348218334</v>
      </c>
    </row>
    <row r="1664" spans="1:10" x14ac:dyDescent="0.25">
      <c r="A1664">
        <v>1990</v>
      </c>
      <c r="B1664" t="s">
        <v>126</v>
      </c>
      <c r="C1664" t="e">
        <f>IF(#REF!="",C1507,#REF!)</f>
        <v>#REF!</v>
      </c>
      <c r="D1664">
        <v>2.8180000000000001</v>
      </c>
      <c r="E1664">
        <v>137.11206896551724</v>
      </c>
      <c r="F1664">
        <v>10.705</v>
      </c>
      <c r="G1664">
        <v>0</v>
      </c>
      <c r="H1664">
        <v>4495.5050000000001</v>
      </c>
      <c r="I1664">
        <v>0</v>
      </c>
      <c r="J1664">
        <v>0.36922868772994649</v>
      </c>
    </row>
    <row r="1665" spans="1:10" x14ac:dyDescent="0.25">
      <c r="A1665">
        <v>1990</v>
      </c>
      <c r="B1665" t="s">
        <v>127</v>
      </c>
      <c r="C1665" t="e">
        <f>IF(#REF!="",C1508,#REF!)</f>
        <v>#REF!</v>
      </c>
      <c r="D1665">
        <v>2.742</v>
      </c>
      <c r="E1665">
        <v>38.306182775149566</v>
      </c>
      <c r="F1665">
        <v>26.65</v>
      </c>
      <c r="G1665">
        <v>0</v>
      </c>
      <c r="H1665">
        <v>8470.5400000000009</v>
      </c>
      <c r="I1665">
        <v>0</v>
      </c>
      <c r="J1665">
        <v>0.45723004097162295</v>
      </c>
    </row>
    <row r="1666" spans="1:10" x14ac:dyDescent="0.25">
      <c r="A1666">
        <v>1990</v>
      </c>
      <c r="B1666" t="s">
        <v>128</v>
      </c>
      <c r="C1666" t="e">
        <f>IF(#REF!="",C1509,#REF!)</f>
        <v>#REF!</v>
      </c>
      <c r="D1666" t="s">
        <v>191</v>
      </c>
      <c r="E1666">
        <v>98.78271691362346</v>
      </c>
      <c r="F1666" t="s">
        <v>191</v>
      </c>
      <c r="G1666">
        <v>0</v>
      </c>
      <c r="H1666" t="s">
        <v>192</v>
      </c>
      <c r="I1666">
        <v>0</v>
      </c>
      <c r="J1666">
        <v>0.24152419644732809</v>
      </c>
    </row>
    <row r="1667" spans="1:10" x14ac:dyDescent="0.25">
      <c r="A1667">
        <v>1990</v>
      </c>
      <c r="B1667" t="s">
        <v>129</v>
      </c>
      <c r="C1667" t="e">
        <f>IF(#REF!="",C1510,#REF!)</f>
        <v>#REF!</v>
      </c>
      <c r="D1667" t="s">
        <v>191</v>
      </c>
      <c r="E1667">
        <v>58.621894965273448</v>
      </c>
      <c r="F1667" t="s">
        <v>191</v>
      </c>
      <c r="G1667">
        <v>0</v>
      </c>
      <c r="H1667">
        <v>2950.1469999999999</v>
      </c>
      <c r="I1667">
        <v>0</v>
      </c>
      <c r="J1667" t="s">
        <v>32</v>
      </c>
    </row>
    <row r="1668" spans="1:10" x14ac:dyDescent="0.25">
      <c r="A1668">
        <v>1990</v>
      </c>
      <c r="B1668" t="s">
        <v>130</v>
      </c>
      <c r="C1668" t="e">
        <f>IF(#REF!="",C1511,#REF!)</f>
        <v>#REF!</v>
      </c>
      <c r="E1668" t="s">
        <v>191</v>
      </c>
      <c r="F1668" t="s">
        <v>191</v>
      </c>
      <c r="G1668">
        <v>0</v>
      </c>
      <c r="H1668" t="s">
        <v>192</v>
      </c>
      <c r="I1668">
        <v>0</v>
      </c>
      <c r="J1668" t="s">
        <v>32</v>
      </c>
    </row>
    <row r="1669" spans="1:10" x14ac:dyDescent="0.25">
      <c r="A1669">
        <v>1990</v>
      </c>
      <c r="B1669" t="s">
        <v>131</v>
      </c>
      <c r="C1669" t="e">
        <f>IF(#REF!="",C1512,#REF!)</f>
        <v>#REF!</v>
      </c>
      <c r="D1669" t="s">
        <v>191</v>
      </c>
      <c r="E1669">
        <v>56.875357587587928</v>
      </c>
      <c r="F1669">
        <v>6.0259999999999998</v>
      </c>
      <c r="G1669">
        <v>0</v>
      </c>
      <c r="H1669">
        <v>2735.2150000000001</v>
      </c>
      <c r="I1669">
        <v>0</v>
      </c>
      <c r="J1669">
        <v>0.36243622181027435</v>
      </c>
    </row>
    <row r="1670" spans="1:10" x14ac:dyDescent="0.25">
      <c r="A1670">
        <v>1990</v>
      </c>
      <c r="B1670" t="s">
        <v>132</v>
      </c>
      <c r="C1670" t="e">
        <f>IF(#REF!="",C1513,#REF!)</f>
        <v>#REF!</v>
      </c>
      <c r="E1670">
        <v>44.242223206619066</v>
      </c>
      <c r="F1670">
        <v>43.722999999999999</v>
      </c>
      <c r="G1670">
        <v>0</v>
      </c>
      <c r="H1670">
        <v>231.476</v>
      </c>
      <c r="I1670">
        <v>0</v>
      </c>
      <c r="J1670" t="s">
        <v>32</v>
      </c>
    </row>
    <row r="1671" spans="1:10" x14ac:dyDescent="0.25">
      <c r="A1671">
        <v>1990</v>
      </c>
      <c r="B1671" t="s">
        <v>133</v>
      </c>
      <c r="C1671" t="e">
        <f>IF(#REF!="",C1514,#REF!)</f>
        <v>#REF!</v>
      </c>
      <c r="E1671">
        <v>93.276632264398074</v>
      </c>
      <c r="F1671" t="s">
        <v>191</v>
      </c>
      <c r="G1671">
        <v>0</v>
      </c>
      <c r="H1671">
        <v>3917.614</v>
      </c>
      <c r="I1671">
        <v>0</v>
      </c>
      <c r="J1671" t="s">
        <v>32</v>
      </c>
    </row>
    <row r="1672" spans="1:10" x14ac:dyDescent="0.25">
      <c r="A1672">
        <v>1990</v>
      </c>
      <c r="B1672" t="s">
        <v>134</v>
      </c>
      <c r="C1672" t="e">
        <f>IF(#REF!="",C1515,#REF!)</f>
        <v>#REF!</v>
      </c>
      <c r="E1672">
        <v>32.188754157963949</v>
      </c>
      <c r="F1672">
        <v>8.9260000000000002</v>
      </c>
      <c r="G1672">
        <v>0</v>
      </c>
      <c r="H1672">
        <v>794.255</v>
      </c>
      <c r="I1672">
        <v>0</v>
      </c>
      <c r="J1672" t="s">
        <v>32</v>
      </c>
    </row>
    <row r="1673" spans="1:10" x14ac:dyDescent="0.25">
      <c r="A1673">
        <v>1990</v>
      </c>
      <c r="B1673" t="s">
        <v>135</v>
      </c>
      <c r="C1673" t="e">
        <f>IF(#REF!="",C1516,#REF!)</f>
        <v>#REF!</v>
      </c>
      <c r="D1673">
        <v>5.1120000000000001</v>
      </c>
      <c r="E1673">
        <v>106.23883147011229</v>
      </c>
      <c r="F1673">
        <v>2.5</v>
      </c>
      <c r="G1673">
        <v>0</v>
      </c>
      <c r="H1673">
        <v>21017.898000000001</v>
      </c>
      <c r="I1673">
        <v>0</v>
      </c>
      <c r="J1673">
        <v>0.26538930449374887</v>
      </c>
    </row>
    <row r="1674" spans="1:10" x14ac:dyDescent="0.25">
      <c r="A1674">
        <v>1990</v>
      </c>
      <c r="B1674" t="s">
        <v>136</v>
      </c>
      <c r="C1674" t="e">
        <f>IF(#REF!="",C1517,#REF!)</f>
        <v>#REF!</v>
      </c>
      <c r="D1674">
        <v>8</v>
      </c>
      <c r="E1674">
        <v>53.070831014285332</v>
      </c>
      <c r="F1674">
        <v>6.0910000000000002</v>
      </c>
      <c r="G1674">
        <v>0</v>
      </c>
      <c r="H1674">
        <v>14949.575999999999</v>
      </c>
      <c r="I1674">
        <v>0</v>
      </c>
      <c r="J1674">
        <v>0.30192656184351724</v>
      </c>
    </row>
    <row r="1675" spans="1:10" x14ac:dyDescent="0.25">
      <c r="A1675">
        <v>1990</v>
      </c>
      <c r="B1675" t="s">
        <v>137</v>
      </c>
      <c r="C1675" t="e">
        <f>IF(#REF!="",C1518,#REF!)</f>
        <v>#REF!</v>
      </c>
      <c r="D1675">
        <v>15.5</v>
      </c>
      <c r="E1675">
        <v>71.290814083095583</v>
      </c>
      <c r="F1675">
        <v>3004.1</v>
      </c>
      <c r="G1675">
        <v>0</v>
      </c>
      <c r="H1675" t="s">
        <v>192</v>
      </c>
      <c r="I1675">
        <v>0</v>
      </c>
      <c r="J1675" t="s">
        <v>32</v>
      </c>
    </row>
    <row r="1676" spans="1:10" x14ac:dyDescent="0.25">
      <c r="A1676">
        <v>1990</v>
      </c>
      <c r="B1676" t="s">
        <v>138</v>
      </c>
      <c r="C1676" t="e">
        <f>IF(#REF!="",C1519,#REF!)</f>
        <v>#REF!</v>
      </c>
      <c r="E1676">
        <v>36.413106776419937</v>
      </c>
      <c r="F1676">
        <v>-2.0259999999999998</v>
      </c>
      <c r="G1676">
        <v>0</v>
      </c>
      <c r="H1676">
        <v>588.74599999999998</v>
      </c>
      <c r="I1676">
        <v>0</v>
      </c>
      <c r="J1676" t="s">
        <v>32</v>
      </c>
    </row>
    <row r="1677" spans="1:10" x14ac:dyDescent="0.25">
      <c r="A1677">
        <v>1990</v>
      </c>
      <c r="B1677" t="s">
        <v>139</v>
      </c>
      <c r="C1677" t="e">
        <f>IF(#REF!="",C1520,#REF!)</f>
        <v>#REF!</v>
      </c>
      <c r="D1677" t="s">
        <v>191</v>
      </c>
      <c r="E1677">
        <v>53.030220855408871</v>
      </c>
      <c r="F1677">
        <v>7.8949999999999996</v>
      </c>
      <c r="G1677">
        <v>0</v>
      </c>
      <c r="H1677">
        <v>1281.048</v>
      </c>
      <c r="I1677">
        <v>0</v>
      </c>
      <c r="J1677">
        <v>0.43015673970067225</v>
      </c>
    </row>
    <row r="1678" spans="1:10" x14ac:dyDescent="0.25">
      <c r="A1678">
        <v>1990</v>
      </c>
      <c r="B1678" t="s">
        <v>140</v>
      </c>
      <c r="C1678" t="e">
        <f>IF(#REF!="",C1521,#REF!)</f>
        <v>#REF!</v>
      </c>
      <c r="D1678">
        <v>5.2290000000000001</v>
      </c>
      <c r="E1678">
        <v>73.927493144675523</v>
      </c>
      <c r="F1678">
        <v>4.125</v>
      </c>
      <c r="G1678">
        <v>0</v>
      </c>
      <c r="H1678">
        <v>27615.706999999999</v>
      </c>
      <c r="I1678">
        <v>0</v>
      </c>
      <c r="J1678">
        <v>0.23236729954564297</v>
      </c>
    </row>
    <row r="1679" spans="1:10" x14ac:dyDescent="0.25">
      <c r="A1679">
        <v>1990</v>
      </c>
      <c r="B1679" t="s">
        <v>141</v>
      </c>
      <c r="C1679" t="e">
        <f>IF(#REF!="",C1522,#REF!)</f>
        <v>#REF!</v>
      </c>
      <c r="D1679">
        <v>6.3</v>
      </c>
      <c r="E1679">
        <v>38.90949488440625</v>
      </c>
      <c r="F1679">
        <v>9.0510000000000002</v>
      </c>
      <c r="G1679">
        <v>0</v>
      </c>
      <c r="H1679">
        <v>1799.7260000000001</v>
      </c>
      <c r="I1679">
        <v>0</v>
      </c>
      <c r="J1679">
        <v>0.32519859269607904</v>
      </c>
    </row>
    <row r="1680" spans="1:10" x14ac:dyDescent="0.25">
      <c r="A1680">
        <v>1990</v>
      </c>
      <c r="B1680" t="s">
        <v>142</v>
      </c>
      <c r="C1680" t="e">
        <f>IF(#REF!="",C1523,#REF!)</f>
        <v>#REF!</v>
      </c>
      <c r="D1680">
        <v>16.719000000000001</v>
      </c>
      <c r="E1680">
        <v>165.38432583000829</v>
      </c>
      <c r="F1680">
        <v>0.76900000000000002</v>
      </c>
      <c r="G1680">
        <v>0</v>
      </c>
      <c r="H1680">
        <v>4415.4620000000004</v>
      </c>
      <c r="I1680">
        <v>0</v>
      </c>
      <c r="J1680">
        <v>0.50332424696101696</v>
      </c>
    </row>
    <row r="1681" spans="1:10" x14ac:dyDescent="0.25">
      <c r="A1681">
        <v>1990</v>
      </c>
      <c r="B1681" t="s">
        <v>143</v>
      </c>
      <c r="C1681" t="e">
        <f>IF(#REF!="",C1524,#REF!)</f>
        <v>#REF!</v>
      </c>
      <c r="E1681">
        <v>89.571547233599887</v>
      </c>
      <c r="F1681">
        <v>6.9530000000000003</v>
      </c>
      <c r="G1681">
        <v>0</v>
      </c>
      <c r="H1681">
        <v>953.74699999999996</v>
      </c>
      <c r="I1681">
        <v>0</v>
      </c>
      <c r="J1681" t="s">
        <v>32</v>
      </c>
    </row>
    <row r="1682" spans="1:10" x14ac:dyDescent="0.25">
      <c r="A1682">
        <v>1990</v>
      </c>
      <c r="B1682" t="s">
        <v>144</v>
      </c>
      <c r="C1682" t="e">
        <f>IF(#REF!="",C1525,#REF!)</f>
        <v>#REF!</v>
      </c>
      <c r="D1682">
        <v>6.6</v>
      </c>
      <c r="E1682" t="s">
        <v>191</v>
      </c>
      <c r="F1682">
        <v>38.161999999999999</v>
      </c>
      <c r="G1682">
        <v>0</v>
      </c>
      <c r="H1682">
        <v>4059.28</v>
      </c>
      <c r="I1682">
        <v>0</v>
      </c>
      <c r="J1682">
        <v>0.36753854795943858</v>
      </c>
    </row>
    <row r="1683" spans="1:10" x14ac:dyDescent="0.25">
      <c r="A1683">
        <v>1990</v>
      </c>
      <c r="B1683" t="s">
        <v>145</v>
      </c>
      <c r="C1683" t="e">
        <f>IF(#REF!="",C1526,#REF!)</f>
        <v>#REF!</v>
      </c>
      <c r="D1683">
        <v>8.3000000000000007</v>
      </c>
      <c r="E1683">
        <v>30.272659300789872</v>
      </c>
      <c r="F1683">
        <v>7481.6909999999998</v>
      </c>
      <c r="G1683">
        <v>0</v>
      </c>
      <c r="H1683">
        <v>3339.1390000000001</v>
      </c>
      <c r="I1683">
        <v>0</v>
      </c>
      <c r="J1683">
        <v>0.5458678258851517</v>
      </c>
    </row>
    <row r="1684" spans="1:10" x14ac:dyDescent="0.25">
      <c r="A1684">
        <v>1990</v>
      </c>
      <c r="B1684" t="s">
        <v>146</v>
      </c>
      <c r="C1684" t="e">
        <f>IF(#REF!="",C1527,#REF!)</f>
        <v>#REF!</v>
      </c>
      <c r="D1684">
        <v>8.4</v>
      </c>
      <c r="E1684">
        <v>60.800269578560709</v>
      </c>
      <c r="F1684">
        <v>13.201000000000001</v>
      </c>
      <c r="G1684">
        <v>0</v>
      </c>
      <c r="H1684">
        <v>2610.7809999999999</v>
      </c>
      <c r="I1684">
        <v>0</v>
      </c>
      <c r="J1684">
        <v>0.43277469723723655</v>
      </c>
    </row>
    <row r="1685" spans="1:10" x14ac:dyDescent="0.25">
      <c r="A1685">
        <v>1990</v>
      </c>
      <c r="B1685" t="s">
        <v>147</v>
      </c>
      <c r="C1685" t="e">
        <f>IF(#REF!="",C1528,#REF!)</f>
        <v>#REF!</v>
      </c>
      <c r="D1685">
        <v>6.3</v>
      </c>
      <c r="E1685">
        <v>46.011703679408583</v>
      </c>
      <c r="F1685">
        <v>585.79999999999995</v>
      </c>
      <c r="G1685">
        <v>0</v>
      </c>
      <c r="H1685">
        <v>6402.3379999999997</v>
      </c>
      <c r="I1685">
        <v>0</v>
      </c>
      <c r="J1685">
        <v>0.25219476744186048</v>
      </c>
    </row>
    <row r="1686" spans="1:10" x14ac:dyDescent="0.25">
      <c r="A1686">
        <v>1990</v>
      </c>
      <c r="B1686" t="s">
        <v>148</v>
      </c>
      <c r="C1686" t="e">
        <f>IF(#REF!="",C1529,#REF!)</f>
        <v>#REF!</v>
      </c>
      <c r="D1686">
        <v>4.2249999999999996</v>
      </c>
      <c r="E1686">
        <v>65.047508558268376</v>
      </c>
      <c r="F1686">
        <v>13.37</v>
      </c>
      <c r="G1686">
        <v>0</v>
      </c>
      <c r="H1686">
        <v>12310.611000000001</v>
      </c>
      <c r="I1686">
        <v>0</v>
      </c>
      <c r="J1686">
        <v>0.30591080510339075</v>
      </c>
    </row>
    <row r="1687" spans="1:10" x14ac:dyDescent="0.25">
      <c r="A1687">
        <v>1990</v>
      </c>
      <c r="B1687" t="s">
        <v>149</v>
      </c>
      <c r="C1687" t="e">
        <f>IF(#REF!="",C1530,#REF!)</f>
        <v>#REF!</v>
      </c>
      <c r="D1687">
        <v>3.4</v>
      </c>
      <c r="E1687">
        <v>42.907098729455647</v>
      </c>
      <c r="F1687">
        <v>127.9</v>
      </c>
      <c r="G1687">
        <v>0</v>
      </c>
      <c r="H1687">
        <v>7296.1589999999997</v>
      </c>
      <c r="I1687">
        <v>0</v>
      </c>
      <c r="J1687">
        <v>0.20851500355920127</v>
      </c>
    </row>
    <row r="1688" spans="1:10" x14ac:dyDescent="0.25">
      <c r="A1688">
        <v>1990</v>
      </c>
      <c r="B1688" t="s">
        <v>150</v>
      </c>
      <c r="C1688" t="e">
        <f>IF(#REF!="",C1531,#REF!)</f>
        <v>#REF!</v>
      </c>
      <c r="D1688" t="s">
        <v>191</v>
      </c>
      <c r="E1688" t="s">
        <v>192</v>
      </c>
      <c r="F1688" t="s">
        <v>191</v>
      </c>
      <c r="G1688">
        <v>0</v>
      </c>
      <c r="H1688" t="s">
        <v>192</v>
      </c>
      <c r="I1688">
        <v>0</v>
      </c>
      <c r="J1688">
        <v>0.23364038511764168</v>
      </c>
    </row>
    <row r="1689" spans="1:10" x14ac:dyDescent="0.25">
      <c r="A1689">
        <v>1990</v>
      </c>
      <c r="B1689" t="s">
        <v>151</v>
      </c>
      <c r="C1689" t="e">
        <f>IF(#REF!="",C1532,#REF!)</f>
        <v>#REF!</v>
      </c>
      <c r="E1689">
        <v>19.684158919302689</v>
      </c>
      <c r="F1689">
        <v>4.202</v>
      </c>
      <c r="G1689">
        <v>0</v>
      </c>
      <c r="H1689">
        <v>592.62300000000005</v>
      </c>
      <c r="I1689">
        <v>0</v>
      </c>
      <c r="J1689">
        <v>0.32077159038809838</v>
      </c>
    </row>
    <row r="1690" spans="1:10" x14ac:dyDescent="0.25">
      <c r="A1690">
        <v>1990</v>
      </c>
      <c r="B1690" t="s">
        <v>152</v>
      </c>
      <c r="C1690" t="e">
        <f>IF(#REF!="",C1533,#REF!)</f>
        <v>#REF!</v>
      </c>
      <c r="E1690">
        <v>57.596143675601098</v>
      </c>
      <c r="F1690">
        <v>0.32500000000000001</v>
      </c>
      <c r="G1690">
        <v>0</v>
      </c>
      <c r="H1690">
        <v>1184.2239999999999</v>
      </c>
      <c r="I1690">
        <v>0</v>
      </c>
      <c r="J1690" t="s">
        <v>32</v>
      </c>
    </row>
    <row r="1691" spans="1:10" x14ac:dyDescent="0.25">
      <c r="A1691">
        <v>1990</v>
      </c>
      <c r="B1691" t="s">
        <v>153</v>
      </c>
      <c r="C1691" t="e">
        <f>IF(#REF!="",C1534,#REF!)</f>
        <v>#REF!</v>
      </c>
      <c r="D1691" t="s">
        <v>191</v>
      </c>
      <c r="E1691" t="s">
        <v>191</v>
      </c>
      <c r="F1691" t="s">
        <v>191</v>
      </c>
      <c r="G1691">
        <v>0</v>
      </c>
      <c r="H1691" t="s">
        <v>192</v>
      </c>
      <c r="I1691">
        <v>0</v>
      </c>
      <c r="J1691" t="s">
        <v>32</v>
      </c>
    </row>
    <row r="1692" spans="1:10" x14ac:dyDescent="0.25">
      <c r="A1692">
        <v>1990</v>
      </c>
      <c r="B1692" t="s">
        <v>154</v>
      </c>
      <c r="C1692" t="e">
        <f>IF(#REF!="",C1535,#REF!)</f>
        <v>#REF!</v>
      </c>
      <c r="D1692" t="s">
        <v>191</v>
      </c>
      <c r="E1692">
        <v>65.847389558232933</v>
      </c>
      <c r="F1692">
        <v>3.8889999999999998</v>
      </c>
      <c r="G1692">
        <v>0</v>
      </c>
      <c r="H1692">
        <v>9019.1440000000002</v>
      </c>
      <c r="I1692">
        <v>0</v>
      </c>
      <c r="J1692" t="s">
        <v>32</v>
      </c>
    </row>
    <row r="1693" spans="1:10" x14ac:dyDescent="0.25">
      <c r="A1693">
        <v>1990</v>
      </c>
      <c r="B1693" t="s">
        <v>155</v>
      </c>
      <c r="C1693" t="e">
        <f>IF(#REF!="",C1536,#REF!)</f>
        <v>#REF!</v>
      </c>
      <c r="E1693">
        <v>68.690667371373976</v>
      </c>
      <c r="F1693">
        <v>110.946</v>
      </c>
      <c r="G1693">
        <v>0</v>
      </c>
      <c r="H1693">
        <v>1361.703</v>
      </c>
      <c r="I1693">
        <v>0</v>
      </c>
      <c r="J1693">
        <v>0.62309938918712526</v>
      </c>
    </row>
    <row r="1694" spans="1:10" x14ac:dyDescent="0.25">
      <c r="A1694">
        <v>1990</v>
      </c>
      <c r="B1694" t="s">
        <v>156</v>
      </c>
      <c r="C1694" t="e">
        <f>IF(#REF!="",C1537,#REF!)</f>
        <v>#REF!</v>
      </c>
      <c r="D1694">
        <v>1.7749999999999999</v>
      </c>
      <c r="E1694">
        <v>344.25896325628696</v>
      </c>
      <c r="F1694">
        <v>3.45</v>
      </c>
      <c r="G1694">
        <v>0</v>
      </c>
      <c r="H1694">
        <v>22105.994999999999</v>
      </c>
      <c r="I1694">
        <v>0</v>
      </c>
      <c r="J1694">
        <v>0.38496798847996916</v>
      </c>
    </row>
    <row r="1695" spans="1:10" x14ac:dyDescent="0.25">
      <c r="A1695">
        <v>1990</v>
      </c>
      <c r="B1695" t="s">
        <v>157</v>
      </c>
      <c r="C1695" t="e">
        <f>IF(#REF!="",C1538,#REF!)</f>
        <v>#REF!</v>
      </c>
      <c r="D1695" t="s">
        <v>191</v>
      </c>
      <c r="E1695">
        <v>58.341674981977299</v>
      </c>
      <c r="F1695" t="s">
        <v>191</v>
      </c>
      <c r="G1695">
        <v>0</v>
      </c>
      <c r="H1695" t="s">
        <v>192</v>
      </c>
      <c r="I1695">
        <v>0</v>
      </c>
      <c r="J1695">
        <v>0.18442412487296167</v>
      </c>
    </row>
    <row r="1696" spans="1:10" x14ac:dyDescent="0.25">
      <c r="A1696">
        <v>1990</v>
      </c>
      <c r="B1696" t="s">
        <v>158</v>
      </c>
      <c r="C1696" t="e">
        <f>IF(#REF!="",C1539,#REF!)</f>
        <v>#REF!</v>
      </c>
      <c r="D1696" t="s">
        <v>191</v>
      </c>
      <c r="E1696" t="s">
        <v>191</v>
      </c>
      <c r="F1696" t="s">
        <v>191</v>
      </c>
      <c r="G1696">
        <v>0</v>
      </c>
      <c r="H1696" t="s">
        <v>192</v>
      </c>
      <c r="I1696">
        <v>0</v>
      </c>
      <c r="J1696">
        <v>0.17928089141845704</v>
      </c>
    </row>
    <row r="1697" spans="1:10" x14ac:dyDescent="0.25">
      <c r="A1697">
        <v>1990</v>
      </c>
      <c r="B1697" t="s">
        <v>159</v>
      </c>
      <c r="C1697" t="e">
        <f>IF(#REF!="",C1540,#REF!)</f>
        <v>#REF!</v>
      </c>
      <c r="D1697">
        <v>18.783999999999999</v>
      </c>
      <c r="E1697">
        <v>42.999353981115895</v>
      </c>
      <c r="F1697">
        <v>14.286</v>
      </c>
      <c r="G1697">
        <v>0</v>
      </c>
      <c r="H1697">
        <v>6251.4639999999999</v>
      </c>
      <c r="I1697">
        <v>0</v>
      </c>
      <c r="J1697">
        <v>0.58790464889171512</v>
      </c>
    </row>
    <row r="1698" spans="1:10" x14ac:dyDescent="0.25">
      <c r="A1698">
        <v>1990</v>
      </c>
      <c r="B1698" t="s">
        <v>160</v>
      </c>
      <c r="C1698" t="e">
        <f>IF(#REF!="",C1541,#REF!)</f>
        <v>#REF!</v>
      </c>
      <c r="D1698">
        <v>16.238</v>
      </c>
      <c r="E1698">
        <v>35.642996583085221</v>
      </c>
      <c r="F1698">
        <v>6.7220000000000004</v>
      </c>
      <c r="G1698">
        <v>0</v>
      </c>
      <c r="H1698">
        <v>15155.466</v>
      </c>
      <c r="I1698">
        <v>0</v>
      </c>
      <c r="J1698">
        <v>0.30211816432864169</v>
      </c>
    </row>
    <row r="1699" spans="1:10" x14ac:dyDescent="0.25">
      <c r="A1699">
        <v>1990</v>
      </c>
      <c r="B1699" t="s">
        <v>161</v>
      </c>
      <c r="C1699" t="e">
        <f>IF(#REF!="",C1542,#REF!)</f>
        <v>#REF!</v>
      </c>
      <c r="D1699">
        <v>15.897</v>
      </c>
      <c r="E1699">
        <v>68.243915172911016</v>
      </c>
      <c r="F1699">
        <v>21.495000000000001</v>
      </c>
      <c r="G1699">
        <v>0</v>
      </c>
      <c r="H1699">
        <v>2260.88</v>
      </c>
      <c r="I1699">
        <v>0</v>
      </c>
      <c r="J1699">
        <v>0.33695686872615371</v>
      </c>
    </row>
    <row r="1700" spans="1:10" x14ac:dyDescent="0.25">
      <c r="A1700">
        <v>1990</v>
      </c>
      <c r="B1700" t="s">
        <v>162</v>
      </c>
      <c r="C1700" t="e">
        <f>IF(#REF!="",C1543,#REF!)</f>
        <v>#REF!</v>
      </c>
      <c r="E1700">
        <v>156.72497715447307</v>
      </c>
      <c r="F1700">
        <v>4.3310000000000004</v>
      </c>
      <c r="G1700">
        <v>0</v>
      </c>
      <c r="H1700">
        <v>5929.2</v>
      </c>
      <c r="I1700">
        <v>0</v>
      </c>
      <c r="J1700" t="s">
        <v>32</v>
      </c>
    </row>
    <row r="1701" spans="1:10" x14ac:dyDescent="0.25">
      <c r="A1701">
        <v>1990</v>
      </c>
      <c r="B1701" t="s">
        <v>163</v>
      </c>
      <c r="C1701" t="e">
        <f>IF(#REF!="",C1544,#REF!)</f>
        <v>#REF!</v>
      </c>
      <c r="E1701">
        <v>142.6433216234397</v>
      </c>
      <c r="F1701">
        <v>7.2489999999999997</v>
      </c>
      <c r="G1701">
        <v>0</v>
      </c>
      <c r="H1701">
        <v>3750.4540000000002</v>
      </c>
      <c r="I1701">
        <v>0</v>
      </c>
      <c r="J1701" t="s">
        <v>32</v>
      </c>
    </row>
    <row r="1702" spans="1:10" x14ac:dyDescent="0.25">
      <c r="A1702">
        <v>1990</v>
      </c>
      <c r="B1702" t="s">
        <v>164</v>
      </c>
      <c r="C1702" t="e">
        <f>IF(#REF!="",C1545,#REF!)</f>
        <v>#REF!</v>
      </c>
      <c r="D1702">
        <v>16.61</v>
      </c>
      <c r="E1702">
        <v>11.087455535701899</v>
      </c>
      <c r="F1702">
        <v>-0.874</v>
      </c>
      <c r="G1702">
        <v>0</v>
      </c>
      <c r="H1702">
        <v>569.00699999999995</v>
      </c>
      <c r="I1702">
        <v>0</v>
      </c>
      <c r="J1702" t="s">
        <v>32</v>
      </c>
    </row>
    <row r="1703" spans="1:10" x14ac:dyDescent="0.25">
      <c r="A1703">
        <v>1990</v>
      </c>
      <c r="B1703" t="s">
        <v>165</v>
      </c>
      <c r="C1703" t="e">
        <f>IF(#REF!="",C1546,#REF!)</f>
        <v>#REF!</v>
      </c>
      <c r="D1703" t="s">
        <v>191</v>
      </c>
      <c r="E1703">
        <v>86.492402781354627</v>
      </c>
      <c r="F1703">
        <v>21.765999999999998</v>
      </c>
      <c r="G1703">
        <v>0</v>
      </c>
      <c r="H1703" t="s">
        <v>192</v>
      </c>
      <c r="I1703">
        <v>0</v>
      </c>
      <c r="J1703" t="s">
        <v>32</v>
      </c>
    </row>
    <row r="1704" spans="1:10" x14ac:dyDescent="0.25">
      <c r="A1704">
        <v>1990</v>
      </c>
      <c r="B1704" t="s">
        <v>166</v>
      </c>
      <c r="C1704" t="e">
        <f>IF(#REF!="",C1547,#REF!)</f>
        <v>#REF!</v>
      </c>
      <c r="E1704">
        <v>127.90178245593304</v>
      </c>
      <c r="F1704">
        <v>13.092000000000001</v>
      </c>
      <c r="G1704">
        <v>0</v>
      </c>
      <c r="H1704">
        <v>3390.6239999999998</v>
      </c>
      <c r="I1704">
        <v>0</v>
      </c>
      <c r="J1704" t="s">
        <v>32</v>
      </c>
    </row>
    <row r="1705" spans="1:10" x14ac:dyDescent="0.25">
      <c r="A1705">
        <v>1990</v>
      </c>
      <c r="B1705" t="s">
        <v>167</v>
      </c>
      <c r="C1705" t="e">
        <f>IF(#REF!="",C1548,#REF!)</f>
        <v>#REF!</v>
      </c>
      <c r="D1705">
        <v>1.7250000000000001</v>
      </c>
      <c r="E1705">
        <v>56.856811338507143</v>
      </c>
      <c r="F1705">
        <v>10.367000000000001</v>
      </c>
      <c r="G1705">
        <v>0</v>
      </c>
      <c r="H1705">
        <v>18624.611000000001</v>
      </c>
      <c r="I1705">
        <v>0</v>
      </c>
      <c r="J1705">
        <v>0.17930264716924618</v>
      </c>
    </row>
    <row r="1706" spans="1:10" x14ac:dyDescent="0.25">
      <c r="A1706">
        <v>1990</v>
      </c>
      <c r="B1706" t="s">
        <v>168</v>
      </c>
      <c r="C1706" t="e">
        <f>IF(#REF!="",C1549,#REF!)</f>
        <v>#REF!</v>
      </c>
      <c r="D1706">
        <v>0.501</v>
      </c>
      <c r="E1706">
        <v>82.369145218370122</v>
      </c>
      <c r="F1706">
        <v>5.4039999999999999</v>
      </c>
      <c r="G1706">
        <v>0</v>
      </c>
      <c r="H1706">
        <v>29219.543000000001</v>
      </c>
      <c r="I1706">
        <v>0</v>
      </c>
      <c r="J1706">
        <v>0.27435422986052754</v>
      </c>
    </row>
    <row r="1707" spans="1:10" x14ac:dyDescent="0.25">
      <c r="A1707">
        <v>1990</v>
      </c>
      <c r="B1707" t="s">
        <v>169</v>
      </c>
      <c r="C1707" t="e">
        <f>IF(#REF!="",C1550,#REF!)</f>
        <v>#REF!</v>
      </c>
      <c r="D1707" t="s">
        <v>191</v>
      </c>
      <c r="E1707" t="s">
        <v>192</v>
      </c>
      <c r="F1707">
        <v>11.111000000000001</v>
      </c>
      <c r="G1707">
        <v>0</v>
      </c>
      <c r="H1707">
        <v>2854.962</v>
      </c>
      <c r="I1707">
        <v>0</v>
      </c>
      <c r="J1707" t="s">
        <v>32</v>
      </c>
    </row>
    <row r="1708" spans="1:10" x14ac:dyDescent="0.25">
      <c r="A1708">
        <v>1990</v>
      </c>
      <c r="B1708" t="s">
        <v>170</v>
      </c>
      <c r="C1708" t="e">
        <f>IF(#REF!="",C1551,#REF!)</f>
        <v>#REF!</v>
      </c>
      <c r="D1708">
        <v>1.67</v>
      </c>
      <c r="E1708" t="s">
        <v>192</v>
      </c>
      <c r="F1708">
        <v>4.1280000000000001</v>
      </c>
      <c r="G1708">
        <v>0</v>
      </c>
      <c r="H1708">
        <v>10316.447</v>
      </c>
      <c r="I1708">
        <v>0</v>
      </c>
      <c r="J1708">
        <v>0.2752940643665403</v>
      </c>
    </row>
    <row r="1709" spans="1:10" x14ac:dyDescent="0.25">
      <c r="A1709">
        <v>1990</v>
      </c>
      <c r="B1709" t="s">
        <v>171</v>
      </c>
      <c r="C1709" t="e">
        <f>IF(#REF!="",C1552,#REF!)</f>
        <v>#REF!</v>
      </c>
      <c r="E1709">
        <v>62.979972565157752</v>
      </c>
      <c r="F1709" t="s">
        <v>191</v>
      </c>
      <c r="G1709">
        <v>0</v>
      </c>
      <c r="H1709" t="s">
        <v>192</v>
      </c>
      <c r="I1709">
        <v>0</v>
      </c>
      <c r="J1709">
        <v>0.30153463319290519</v>
      </c>
    </row>
    <row r="1710" spans="1:10" x14ac:dyDescent="0.25">
      <c r="A1710">
        <v>1990</v>
      </c>
      <c r="B1710" t="s">
        <v>172</v>
      </c>
      <c r="C1710" t="e">
        <f>IF(#REF!="",C1553,#REF!)</f>
        <v>#REF!</v>
      </c>
      <c r="E1710">
        <v>50.075780101674141</v>
      </c>
      <c r="F1710">
        <v>22.562000000000001</v>
      </c>
      <c r="G1710">
        <v>0</v>
      </c>
      <c r="H1710">
        <v>671.01700000000005</v>
      </c>
      <c r="I1710">
        <v>0</v>
      </c>
      <c r="J1710" t="s">
        <v>32</v>
      </c>
    </row>
    <row r="1711" spans="1:10" x14ac:dyDescent="0.25">
      <c r="A1711">
        <v>1990</v>
      </c>
      <c r="B1711" t="s">
        <v>173</v>
      </c>
      <c r="C1711" t="e">
        <f>IF(#REF!="",C1554,#REF!)</f>
        <v>#REF!</v>
      </c>
      <c r="D1711" t="s">
        <v>191</v>
      </c>
      <c r="E1711">
        <v>75.782363970684926</v>
      </c>
      <c r="F1711">
        <v>5.8810000000000002</v>
      </c>
      <c r="G1711">
        <v>0</v>
      </c>
      <c r="H1711">
        <v>4153.8580000000002</v>
      </c>
      <c r="I1711">
        <v>0</v>
      </c>
      <c r="J1711">
        <v>0.44909354099007537</v>
      </c>
    </row>
    <row r="1712" spans="1:10" x14ac:dyDescent="0.25">
      <c r="A1712">
        <v>1990</v>
      </c>
      <c r="B1712" t="s">
        <v>174</v>
      </c>
      <c r="C1712" t="e">
        <f>IF(#REF!="",C1555,#REF!)</f>
        <v>#REF!</v>
      </c>
      <c r="E1712" t="s">
        <v>191</v>
      </c>
      <c r="F1712" t="s">
        <v>191</v>
      </c>
      <c r="G1712">
        <v>0</v>
      </c>
      <c r="H1712" t="s">
        <v>192</v>
      </c>
      <c r="I1712">
        <v>0</v>
      </c>
      <c r="J1712" t="s">
        <v>32</v>
      </c>
    </row>
    <row r="1713" spans="1:10" x14ac:dyDescent="0.25">
      <c r="A1713">
        <v>1990</v>
      </c>
      <c r="B1713" t="s">
        <v>175</v>
      </c>
      <c r="C1713" t="e">
        <f>IF(#REF!="",C1556,#REF!)</f>
        <v>#REF!</v>
      </c>
      <c r="E1713">
        <v>78.809150223423146</v>
      </c>
      <c r="F1713">
        <v>1.1299999999999999</v>
      </c>
      <c r="G1713">
        <v>0</v>
      </c>
      <c r="H1713">
        <v>1044.932</v>
      </c>
      <c r="I1713">
        <v>0</v>
      </c>
      <c r="J1713" t="s">
        <v>32</v>
      </c>
    </row>
    <row r="1714" spans="1:10" x14ac:dyDescent="0.25">
      <c r="A1714">
        <v>1990</v>
      </c>
      <c r="B1714" t="s">
        <v>176</v>
      </c>
      <c r="C1714" t="e">
        <f>IF(#REF!="",C1557,#REF!)</f>
        <v>#REF!</v>
      </c>
      <c r="D1714">
        <v>20</v>
      </c>
      <c r="E1714">
        <v>73.95133786919429</v>
      </c>
      <c r="F1714">
        <v>11.064</v>
      </c>
      <c r="G1714">
        <v>0</v>
      </c>
      <c r="H1714" t="s">
        <v>192</v>
      </c>
      <c r="I1714">
        <v>0</v>
      </c>
      <c r="J1714">
        <v>0.4019856643676758</v>
      </c>
    </row>
    <row r="1715" spans="1:10" x14ac:dyDescent="0.25">
      <c r="A1715">
        <v>1990</v>
      </c>
      <c r="B1715" t="s">
        <v>177</v>
      </c>
      <c r="C1715" t="e">
        <f>IF(#REF!="",C1558,#REF!)</f>
        <v>#REF!</v>
      </c>
      <c r="D1715">
        <v>16.198</v>
      </c>
      <c r="E1715">
        <v>94.161265567647035</v>
      </c>
      <c r="F1715">
        <v>6.5019999999999998</v>
      </c>
      <c r="G1715">
        <v>0</v>
      </c>
      <c r="H1715">
        <v>3570.09</v>
      </c>
      <c r="I1715">
        <v>0</v>
      </c>
      <c r="J1715">
        <v>0.3822889097346816</v>
      </c>
    </row>
    <row r="1716" spans="1:10" x14ac:dyDescent="0.25">
      <c r="A1716">
        <v>1990</v>
      </c>
      <c r="B1716" t="s">
        <v>178</v>
      </c>
      <c r="C1716" t="e">
        <f>IF(#REF!="",C1559,#REF!)</f>
        <v>#REF!</v>
      </c>
      <c r="D1716">
        <v>7.9980000000000002</v>
      </c>
      <c r="E1716">
        <v>30.942995500434794</v>
      </c>
      <c r="F1716">
        <v>60.317</v>
      </c>
      <c r="G1716">
        <v>0</v>
      </c>
      <c r="H1716">
        <v>7111.0479999999998</v>
      </c>
      <c r="I1716">
        <v>0</v>
      </c>
      <c r="J1716">
        <v>0.44516945861106699</v>
      </c>
    </row>
    <row r="1717" spans="1:10" x14ac:dyDescent="0.25">
      <c r="A1717">
        <v>1990</v>
      </c>
      <c r="B1717" t="s">
        <v>179</v>
      </c>
      <c r="C1717" t="e">
        <f>IF(#REF!="",C1560,#REF!)</f>
        <v>#REF!</v>
      </c>
      <c r="E1717" t="s">
        <v>191</v>
      </c>
      <c r="F1717" t="s">
        <v>191</v>
      </c>
      <c r="G1717">
        <v>0</v>
      </c>
      <c r="H1717" t="s">
        <v>192</v>
      </c>
      <c r="I1717">
        <v>0</v>
      </c>
      <c r="J1717">
        <v>0.25220927792926162</v>
      </c>
    </row>
    <row r="1718" spans="1:10" x14ac:dyDescent="0.25">
      <c r="A1718">
        <v>1990</v>
      </c>
      <c r="B1718" t="s">
        <v>180</v>
      </c>
      <c r="C1718" t="e">
        <f>IF(#REF!="",C1561,#REF!)</f>
        <v>#REF!</v>
      </c>
      <c r="E1718">
        <v>26.609543760589698</v>
      </c>
      <c r="F1718">
        <v>45.4</v>
      </c>
      <c r="G1718">
        <v>0</v>
      </c>
      <c r="H1718">
        <v>514.21699999999998</v>
      </c>
      <c r="I1718">
        <v>0</v>
      </c>
      <c r="J1718">
        <v>0.41130449073259223</v>
      </c>
    </row>
    <row r="1719" spans="1:10" x14ac:dyDescent="0.25">
      <c r="A1719">
        <v>1990</v>
      </c>
      <c r="B1719" t="s">
        <v>181</v>
      </c>
      <c r="C1719" t="e">
        <f>IF(#REF!="",C1562,#REF!)</f>
        <v>#REF!</v>
      </c>
      <c r="D1719" t="s">
        <v>191</v>
      </c>
      <c r="E1719">
        <v>56.363647242549163</v>
      </c>
      <c r="F1719" t="s">
        <v>191</v>
      </c>
      <c r="G1719">
        <v>0</v>
      </c>
      <c r="H1719" t="s">
        <v>192</v>
      </c>
      <c r="I1719">
        <v>0</v>
      </c>
      <c r="J1719">
        <v>0.21375270710435024</v>
      </c>
    </row>
    <row r="1720" spans="1:10" x14ac:dyDescent="0.25">
      <c r="A1720">
        <v>1990</v>
      </c>
      <c r="B1720" t="s">
        <v>182</v>
      </c>
      <c r="C1720" t="e">
        <f>IF(#REF!="",C1563,#REF!)</f>
        <v>#REF!</v>
      </c>
      <c r="D1720">
        <v>7.1</v>
      </c>
      <c r="E1720">
        <v>48.031998874570341</v>
      </c>
      <c r="F1720">
        <v>6.9729999999999999</v>
      </c>
      <c r="G1720">
        <v>0</v>
      </c>
      <c r="H1720">
        <v>15465.877</v>
      </c>
      <c r="I1720">
        <v>0</v>
      </c>
      <c r="J1720">
        <v>0.33119726757670565</v>
      </c>
    </row>
    <row r="1721" spans="1:10" x14ac:dyDescent="0.25">
      <c r="A1721">
        <v>1990</v>
      </c>
      <c r="B1721" t="s">
        <v>183</v>
      </c>
      <c r="C1721" t="e">
        <f>IF(#REF!="",C1564,#REF!)</f>
        <v>#REF!</v>
      </c>
      <c r="D1721">
        <v>5.617</v>
      </c>
      <c r="E1721">
        <v>19.760519098267444</v>
      </c>
      <c r="F1721">
        <v>5.4189999999999996</v>
      </c>
      <c r="G1721">
        <v>0</v>
      </c>
      <c r="H1721">
        <v>23913.763999999999</v>
      </c>
      <c r="I1721">
        <v>0</v>
      </c>
      <c r="J1721">
        <v>0.33289878312931509</v>
      </c>
    </row>
    <row r="1722" spans="1:10" x14ac:dyDescent="0.25">
      <c r="A1722">
        <v>1990</v>
      </c>
      <c r="B1722" t="s">
        <v>184</v>
      </c>
      <c r="C1722" t="e">
        <f>IF(#REF!="",C1565,#REF!)</f>
        <v>#REF!</v>
      </c>
      <c r="D1722">
        <v>8.5</v>
      </c>
      <c r="E1722">
        <v>41.628472119091406</v>
      </c>
      <c r="F1722">
        <v>112.526</v>
      </c>
      <c r="G1722">
        <v>0</v>
      </c>
      <c r="H1722">
        <v>6420.6790000000001</v>
      </c>
      <c r="I1722">
        <v>0</v>
      </c>
      <c r="J1722">
        <v>0.40617101713668469</v>
      </c>
    </row>
    <row r="1723" spans="1:10" x14ac:dyDescent="0.25">
      <c r="A1723">
        <v>1990</v>
      </c>
      <c r="B1723" t="s">
        <v>185</v>
      </c>
      <c r="C1723" t="e">
        <f>IF(#REF!="",C1566,#REF!)</f>
        <v>#REF!</v>
      </c>
      <c r="E1723">
        <v>76.634577433519169</v>
      </c>
      <c r="F1723" t="s">
        <v>191</v>
      </c>
      <c r="G1723">
        <v>0</v>
      </c>
      <c r="H1723" t="s">
        <v>192</v>
      </c>
      <c r="I1723">
        <v>0</v>
      </c>
      <c r="J1723">
        <v>0.25245544256165969</v>
      </c>
    </row>
    <row r="1724" spans="1:10" x14ac:dyDescent="0.25">
      <c r="A1724">
        <v>1990</v>
      </c>
      <c r="B1724" t="s">
        <v>186</v>
      </c>
      <c r="C1724" t="e">
        <f>IF(#REF!="",C1567,#REF!)</f>
        <v>#REF!</v>
      </c>
      <c r="D1724">
        <v>11.1</v>
      </c>
      <c r="E1724" t="s">
        <v>192</v>
      </c>
      <c r="F1724">
        <v>40.655999999999999</v>
      </c>
      <c r="G1724">
        <v>0</v>
      </c>
      <c r="H1724">
        <v>9556.7510000000002</v>
      </c>
      <c r="I1724">
        <v>0</v>
      </c>
      <c r="J1724">
        <v>0.38478626694790152</v>
      </c>
    </row>
    <row r="1725" spans="1:10" x14ac:dyDescent="0.25">
      <c r="A1725">
        <v>1990</v>
      </c>
      <c r="B1725" t="s">
        <v>187</v>
      </c>
      <c r="C1725" t="e">
        <f>IF(#REF!="",C1568,#REF!)</f>
        <v>#REF!</v>
      </c>
      <c r="D1725">
        <v>12.327</v>
      </c>
      <c r="E1725">
        <v>81.315701893388422</v>
      </c>
      <c r="F1725">
        <v>36.030999999999999</v>
      </c>
      <c r="G1725">
        <v>0</v>
      </c>
      <c r="H1725">
        <v>951.74099999999999</v>
      </c>
      <c r="I1725">
        <v>0</v>
      </c>
      <c r="J1725" t="s">
        <v>32</v>
      </c>
    </row>
    <row r="1726" spans="1:10" x14ac:dyDescent="0.25">
      <c r="A1726">
        <v>1990</v>
      </c>
      <c r="B1726" t="s">
        <v>188</v>
      </c>
      <c r="C1726" t="e">
        <f>IF(#REF!="",C1569,#REF!)</f>
        <v>#REF!</v>
      </c>
      <c r="E1726" t="s">
        <v>192</v>
      </c>
      <c r="F1726" t="s">
        <v>191</v>
      </c>
      <c r="G1726">
        <v>0</v>
      </c>
      <c r="H1726">
        <v>2145.3229999999999</v>
      </c>
      <c r="I1726">
        <v>0</v>
      </c>
      <c r="J1726" t="s">
        <v>32</v>
      </c>
    </row>
    <row r="1727" spans="1:10" x14ac:dyDescent="0.25">
      <c r="A1727">
        <v>1990</v>
      </c>
      <c r="B1727" t="s">
        <v>189</v>
      </c>
      <c r="C1727" t="e">
        <f>IF(#REF!="",C1570,#REF!)</f>
        <v>#REF!</v>
      </c>
      <c r="E1727">
        <v>72.465060878771794</v>
      </c>
      <c r="F1727">
        <v>109.55800000000001</v>
      </c>
      <c r="G1727">
        <v>0</v>
      </c>
      <c r="H1727">
        <v>1921.2919999999999</v>
      </c>
      <c r="I1727">
        <v>0</v>
      </c>
      <c r="J1727" t="s">
        <v>32</v>
      </c>
    </row>
    <row r="1728" spans="1:10" x14ac:dyDescent="0.25">
      <c r="A1728">
        <v>1990</v>
      </c>
      <c r="B1728" t="s">
        <v>190</v>
      </c>
      <c r="C1728" t="e">
        <f>IF(#REF!="",C1571,#REF!)</f>
        <v>#REF!</v>
      </c>
      <c r="E1728">
        <v>45.659251974144674</v>
      </c>
      <c r="F1728" t="s">
        <v>191</v>
      </c>
      <c r="G1728">
        <v>0</v>
      </c>
      <c r="H1728" t="s">
        <v>192</v>
      </c>
      <c r="I1728">
        <v>0</v>
      </c>
      <c r="J1728">
        <v>0.53705095158066851</v>
      </c>
    </row>
    <row r="1729" spans="1:10" x14ac:dyDescent="0.25">
      <c r="A1729">
        <v>1991</v>
      </c>
      <c r="B1729" t="s">
        <v>31</v>
      </c>
      <c r="C1729" t="e">
        <f>IF(#REF!="",C1572,#REF!)</f>
        <v>#REF!</v>
      </c>
      <c r="E1729" t="s">
        <v>191</v>
      </c>
      <c r="F1729" t="s">
        <v>191</v>
      </c>
      <c r="G1729">
        <v>0</v>
      </c>
      <c r="H1729" t="s">
        <v>192</v>
      </c>
      <c r="I1729">
        <v>0</v>
      </c>
      <c r="J1729" t="s">
        <v>32</v>
      </c>
    </row>
    <row r="1730" spans="1:10" x14ac:dyDescent="0.25">
      <c r="A1730">
        <v>1991</v>
      </c>
      <c r="B1730" t="s">
        <v>33</v>
      </c>
      <c r="C1730" t="e">
        <f>IF(#REF!="",C1573,#REF!)</f>
        <v>#REF!</v>
      </c>
      <c r="D1730">
        <v>8.9</v>
      </c>
      <c r="E1730">
        <v>34.81638627437917</v>
      </c>
      <c r="F1730">
        <v>35.716999999999999</v>
      </c>
      <c r="G1730">
        <v>0</v>
      </c>
      <c r="H1730">
        <v>2164.8290000000002</v>
      </c>
      <c r="I1730">
        <v>0</v>
      </c>
      <c r="J1730" t="s">
        <v>32</v>
      </c>
    </row>
    <row r="1731" spans="1:10" x14ac:dyDescent="0.25">
      <c r="A1731">
        <v>1991</v>
      </c>
      <c r="B1731" t="s">
        <v>35</v>
      </c>
      <c r="C1731" t="e">
        <f>IF(#REF!="",C1574,#REF!)</f>
        <v>#REF!</v>
      </c>
      <c r="D1731">
        <v>20.263000000000002</v>
      </c>
      <c r="E1731">
        <v>52.717586704440855</v>
      </c>
      <c r="F1731">
        <v>25.9</v>
      </c>
      <c r="G1731">
        <v>0</v>
      </c>
      <c r="H1731">
        <v>6835.2470000000003</v>
      </c>
      <c r="I1731">
        <v>0</v>
      </c>
      <c r="J1731">
        <v>0.33682893886122595</v>
      </c>
    </row>
    <row r="1732" spans="1:10" x14ac:dyDescent="0.25">
      <c r="A1732">
        <v>1991</v>
      </c>
      <c r="B1732" t="s">
        <v>36</v>
      </c>
      <c r="C1732" t="e">
        <f>IF(#REF!="",C1575,#REF!)</f>
        <v>#REF!</v>
      </c>
      <c r="E1732">
        <v>57.316450398132147</v>
      </c>
      <c r="F1732">
        <v>85.265000000000001</v>
      </c>
      <c r="G1732">
        <v>0</v>
      </c>
      <c r="H1732">
        <v>2540.9160000000002</v>
      </c>
      <c r="I1732">
        <v>0</v>
      </c>
      <c r="J1732" t="s">
        <v>32</v>
      </c>
    </row>
    <row r="1733" spans="1:10" x14ac:dyDescent="0.25">
      <c r="A1733">
        <v>1991</v>
      </c>
      <c r="B1733" t="s">
        <v>37</v>
      </c>
      <c r="C1733" t="e">
        <f>IF(#REF!="",C1576,#REF!)</f>
        <v>#REF!</v>
      </c>
      <c r="D1733">
        <v>6.48</v>
      </c>
      <c r="E1733">
        <v>13.753054146230218</v>
      </c>
      <c r="F1733">
        <v>171.672</v>
      </c>
      <c r="G1733">
        <v>0</v>
      </c>
      <c r="H1733">
        <v>8168.643</v>
      </c>
      <c r="I1733">
        <v>0</v>
      </c>
      <c r="J1733">
        <v>0.41599362040674959</v>
      </c>
    </row>
    <row r="1734" spans="1:10" x14ac:dyDescent="0.25">
      <c r="A1734">
        <v>1991</v>
      </c>
      <c r="B1734" t="s">
        <v>38</v>
      </c>
      <c r="C1734" t="e">
        <f>IF(#REF!="",C1577,#REF!)</f>
        <v>#REF!</v>
      </c>
      <c r="D1734" t="s">
        <v>191</v>
      </c>
      <c r="E1734">
        <v>100.86585518885683</v>
      </c>
      <c r="F1734" t="s">
        <v>191</v>
      </c>
      <c r="G1734">
        <v>0</v>
      </c>
      <c r="H1734" t="s">
        <v>192</v>
      </c>
      <c r="I1734">
        <v>0</v>
      </c>
      <c r="J1734">
        <v>0.28428158028181216</v>
      </c>
    </row>
    <row r="1735" spans="1:10" x14ac:dyDescent="0.25">
      <c r="A1735">
        <v>1991</v>
      </c>
      <c r="B1735" t="s">
        <v>39</v>
      </c>
      <c r="C1735" t="e">
        <f>IF(#REF!="",C1578,#REF!)</f>
        <v>#REF!</v>
      </c>
      <c r="D1735">
        <v>9.6</v>
      </c>
      <c r="E1735">
        <v>32.287298144131114</v>
      </c>
      <c r="F1735">
        <v>3.177</v>
      </c>
      <c r="G1735">
        <v>0</v>
      </c>
      <c r="H1735">
        <v>18909.841</v>
      </c>
      <c r="I1735">
        <v>0</v>
      </c>
      <c r="J1735">
        <v>0.29304902586826054</v>
      </c>
    </row>
    <row r="1736" spans="1:10" x14ac:dyDescent="0.25">
      <c r="A1736">
        <v>1991</v>
      </c>
      <c r="B1736" t="s">
        <v>40</v>
      </c>
      <c r="C1736" t="e">
        <f>IF(#REF!="",C1579,#REF!)</f>
        <v>#REF!</v>
      </c>
      <c r="D1736">
        <v>3.1509999999999998</v>
      </c>
      <c r="E1736">
        <v>70.187554097683247</v>
      </c>
      <c r="F1736">
        <v>3.1179999999999999</v>
      </c>
      <c r="G1736">
        <v>0</v>
      </c>
      <c r="H1736">
        <v>20653.605</v>
      </c>
      <c r="I1736">
        <v>0</v>
      </c>
      <c r="J1736">
        <v>0.26001969359641847</v>
      </c>
    </row>
    <row r="1737" spans="1:10" x14ac:dyDescent="0.25">
      <c r="A1737">
        <v>1991</v>
      </c>
      <c r="B1737" t="s">
        <v>41</v>
      </c>
      <c r="C1737" t="e">
        <f>IF(#REF!="",C1580,#REF!)</f>
        <v>#REF!</v>
      </c>
      <c r="D1737" t="s">
        <v>191</v>
      </c>
      <c r="E1737">
        <v>86.863772455089816</v>
      </c>
      <c r="F1737" t="s">
        <v>191</v>
      </c>
      <c r="G1737">
        <v>0</v>
      </c>
      <c r="H1737" t="s">
        <v>192</v>
      </c>
      <c r="I1737">
        <v>0</v>
      </c>
      <c r="J1737">
        <v>0.32169586092926744</v>
      </c>
    </row>
    <row r="1738" spans="1:10" x14ac:dyDescent="0.25">
      <c r="A1738">
        <v>1991</v>
      </c>
      <c r="B1738" t="s">
        <v>42</v>
      </c>
      <c r="C1738" t="e">
        <f>IF(#REF!="",C1581,#REF!)</f>
        <v>#REF!</v>
      </c>
      <c r="E1738">
        <v>18.889850390088451</v>
      </c>
      <c r="F1738">
        <v>8.2850000000000001</v>
      </c>
      <c r="G1738">
        <v>0</v>
      </c>
      <c r="H1738">
        <v>890.47900000000004</v>
      </c>
      <c r="I1738">
        <v>0</v>
      </c>
      <c r="J1738">
        <v>0.35367007676945178</v>
      </c>
    </row>
    <row r="1739" spans="1:10" x14ac:dyDescent="0.25">
      <c r="A1739">
        <v>1991</v>
      </c>
      <c r="B1739" t="s">
        <v>43</v>
      </c>
      <c r="C1739" t="e">
        <f>IF(#REF!="",C1582,#REF!)</f>
        <v>#REF!</v>
      </c>
      <c r="D1739">
        <v>17.236000000000001</v>
      </c>
      <c r="E1739">
        <v>82.526195843345135</v>
      </c>
      <c r="F1739">
        <v>6.3</v>
      </c>
      <c r="G1739">
        <v>0</v>
      </c>
      <c r="H1739">
        <v>9157.0439999999999</v>
      </c>
      <c r="I1739">
        <v>0</v>
      </c>
      <c r="J1739" t="s">
        <v>32</v>
      </c>
    </row>
    <row r="1740" spans="1:10" x14ac:dyDescent="0.25">
      <c r="A1740">
        <v>1991</v>
      </c>
      <c r="B1740" t="s">
        <v>44</v>
      </c>
      <c r="C1740" t="e">
        <f>IF(#REF!="",C1583,#REF!)</f>
        <v>#REF!</v>
      </c>
      <c r="D1740">
        <v>0.1</v>
      </c>
      <c r="E1740">
        <v>70.264064293915041</v>
      </c>
      <c r="F1740" t="s">
        <v>191</v>
      </c>
      <c r="G1740">
        <v>0</v>
      </c>
      <c r="H1740" t="s">
        <v>192</v>
      </c>
      <c r="I1740">
        <v>0</v>
      </c>
      <c r="J1740">
        <v>0.27042761514353197</v>
      </c>
    </row>
    <row r="1741" spans="1:10" x14ac:dyDescent="0.25">
      <c r="A1741">
        <v>1991</v>
      </c>
      <c r="B1741" t="s">
        <v>45</v>
      </c>
      <c r="C1741" t="e">
        <f>IF(#REF!="",C1584,#REF!)</f>
        <v>#REF!</v>
      </c>
      <c r="D1741">
        <v>6.4420000000000002</v>
      </c>
      <c r="E1741">
        <v>117.87594754337417</v>
      </c>
      <c r="F1741">
        <v>3.1669999999999998</v>
      </c>
      <c r="G1741">
        <v>0</v>
      </c>
      <c r="H1741">
        <v>20587.992999999999</v>
      </c>
      <c r="I1741">
        <v>0</v>
      </c>
      <c r="J1741">
        <v>0.22991204239601309</v>
      </c>
    </row>
    <row r="1742" spans="1:10" x14ac:dyDescent="0.25">
      <c r="A1742">
        <v>1991</v>
      </c>
      <c r="B1742" t="s">
        <v>46</v>
      </c>
      <c r="C1742" t="e">
        <f>IF(#REF!="",C1585,#REF!)</f>
        <v>#REF!</v>
      </c>
      <c r="D1742">
        <v>14</v>
      </c>
      <c r="E1742">
        <v>119.1197010787107</v>
      </c>
      <c r="F1742">
        <v>3.2450000000000001</v>
      </c>
      <c r="G1742">
        <v>0</v>
      </c>
      <c r="H1742">
        <v>3670.4169999999999</v>
      </c>
      <c r="I1742">
        <v>0</v>
      </c>
      <c r="J1742" t="s">
        <v>32</v>
      </c>
    </row>
    <row r="1743" spans="1:10" x14ac:dyDescent="0.25">
      <c r="A1743">
        <v>1991</v>
      </c>
      <c r="B1743" t="s">
        <v>47</v>
      </c>
      <c r="C1743" t="e">
        <f>IF(#REF!="",C1586,#REF!)</f>
        <v>#REF!</v>
      </c>
      <c r="E1743">
        <v>51.344716835548631</v>
      </c>
      <c r="F1743">
        <v>2.1</v>
      </c>
      <c r="G1743">
        <v>0</v>
      </c>
      <c r="H1743">
        <v>887.20899999999995</v>
      </c>
      <c r="I1743">
        <v>0</v>
      </c>
      <c r="J1743" t="s">
        <v>32</v>
      </c>
    </row>
    <row r="1744" spans="1:10" x14ac:dyDescent="0.25">
      <c r="A1744">
        <v>1991</v>
      </c>
      <c r="B1744" t="s">
        <v>48</v>
      </c>
      <c r="C1744" t="e">
        <f>IF(#REF!="",C1587,#REF!)</f>
        <v>#REF!</v>
      </c>
      <c r="D1744" t="s">
        <v>191</v>
      </c>
      <c r="E1744">
        <v>72.281029772131149</v>
      </c>
      <c r="F1744">
        <v>11.195</v>
      </c>
      <c r="G1744">
        <v>0</v>
      </c>
      <c r="H1744">
        <v>1533.144</v>
      </c>
      <c r="I1744">
        <v>0</v>
      </c>
      <c r="J1744" t="s">
        <v>32</v>
      </c>
    </row>
    <row r="1745" spans="1:10" x14ac:dyDescent="0.25">
      <c r="A1745">
        <v>1991</v>
      </c>
      <c r="B1745" t="s">
        <v>49</v>
      </c>
      <c r="C1745" t="e">
        <f>IF(#REF!="",C1588,#REF!)</f>
        <v>#REF!</v>
      </c>
      <c r="D1745" t="s">
        <v>191</v>
      </c>
      <c r="E1745">
        <v>48.444966498237939</v>
      </c>
      <c r="F1745">
        <v>21.443999999999999</v>
      </c>
      <c r="G1745">
        <v>0</v>
      </c>
      <c r="H1745">
        <v>2686.3270000000002</v>
      </c>
      <c r="I1745">
        <v>0</v>
      </c>
      <c r="J1745">
        <v>0.45058082048283071</v>
      </c>
    </row>
    <row r="1746" spans="1:10" x14ac:dyDescent="0.25">
      <c r="A1746">
        <v>1991</v>
      </c>
      <c r="B1746" t="s">
        <v>50</v>
      </c>
      <c r="C1746" t="e">
        <f>IF(#REF!="",C1589,#REF!)</f>
        <v>#REF!</v>
      </c>
      <c r="D1746" t="s">
        <v>191</v>
      </c>
      <c r="E1746" t="s">
        <v>191</v>
      </c>
      <c r="F1746" t="s">
        <v>191</v>
      </c>
      <c r="G1746">
        <v>0</v>
      </c>
      <c r="H1746" t="s">
        <v>192</v>
      </c>
      <c r="I1746">
        <v>0</v>
      </c>
      <c r="J1746">
        <v>0.34926058259121207</v>
      </c>
    </row>
    <row r="1747" spans="1:10" x14ac:dyDescent="0.25">
      <c r="A1747">
        <v>1991</v>
      </c>
      <c r="B1747" t="s">
        <v>51</v>
      </c>
      <c r="C1747" t="e">
        <f>IF(#REF!="",C1590,#REF!)</f>
        <v>#REF!</v>
      </c>
      <c r="E1747">
        <v>99.558385346422867</v>
      </c>
      <c r="F1747">
        <v>12.6</v>
      </c>
      <c r="G1747">
        <v>0</v>
      </c>
      <c r="H1747">
        <v>5177.9219999999996</v>
      </c>
      <c r="I1747">
        <v>0</v>
      </c>
      <c r="J1747">
        <v>0.56144505079402474</v>
      </c>
    </row>
    <row r="1748" spans="1:10" x14ac:dyDescent="0.25">
      <c r="A1748">
        <v>1991</v>
      </c>
      <c r="B1748" t="s">
        <v>52</v>
      </c>
      <c r="C1748" t="e">
        <f>IF(#REF!="",C1591,#REF!)</f>
        <v>#REF!</v>
      </c>
      <c r="D1748">
        <v>4.83</v>
      </c>
      <c r="E1748">
        <v>16.590916831625407</v>
      </c>
      <c r="F1748">
        <v>477.387</v>
      </c>
      <c r="G1748">
        <v>0</v>
      </c>
      <c r="H1748">
        <v>6802.482</v>
      </c>
      <c r="I1748">
        <v>0</v>
      </c>
      <c r="J1748">
        <v>0.51856051334114961</v>
      </c>
    </row>
    <row r="1749" spans="1:10" x14ac:dyDescent="0.25">
      <c r="A1749">
        <v>1991</v>
      </c>
      <c r="B1749" t="s">
        <v>53</v>
      </c>
      <c r="C1749" t="e">
        <f>IF(#REF!="",C1592,#REF!)</f>
        <v>#REF!</v>
      </c>
      <c r="D1749">
        <v>6.78</v>
      </c>
      <c r="E1749">
        <v>82.682387619749449</v>
      </c>
      <c r="F1749">
        <v>333.5</v>
      </c>
      <c r="G1749">
        <v>0</v>
      </c>
      <c r="H1749">
        <v>7786.4189999999999</v>
      </c>
      <c r="I1749">
        <v>0</v>
      </c>
      <c r="J1749">
        <v>0.25140595990558007</v>
      </c>
    </row>
    <row r="1750" spans="1:10" x14ac:dyDescent="0.25">
      <c r="A1750">
        <v>1991</v>
      </c>
      <c r="B1750" t="s">
        <v>55</v>
      </c>
      <c r="C1750" t="e">
        <f>IF(#REF!="",C1593,#REF!)</f>
        <v>#REF!</v>
      </c>
      <c r="E1750">
        <v>33.79623643253116</v>
      </c>
      <c r="F1750">
        <v>2.5019999999999998</v>
      </c>
      <c r="G1750">
        <v>0</v>
      </c>
      <c r="H1750">
        <v>594.774</v>
      </c>
      <c r="I1750">
        <v>0</v>
      </c>
      <c r="J1750" t="s">
        <v>32</v>
      </c>
    </row>
    <row r="1751" spans="1:10" x14ac:dyDescent="0.25">
      <c r="A1751">
        <v>1991</v>
      </c>
      <c r="B1751" t="s">
        <v>56</v>
      </c>
      <c r="C1751" t="e">
        <f>IF(#REF!="",C1594,#REF!)</f>
        <v>#REF!</v>
      </c>
      <c r="E1751">
        <v>38.422560501652967</v>
      </c>
      <c r="F1751">
        <v>9.0109999999999992</v>
      </c>
      <c r="G1751">
        <v>0</v>
      </c>
      <c r="H1751">
        <v>698.04899999999998</v>
      </c>
      <c r="I1751">
        <v>0</v>
      </c>
      <c r="J1751" t="s">
        <v>32</v>
      </c>
    </row>
    <row r="1752" spans="1:10" x14ac:dyDescent="0.25">
      <c r="A1752">
        <v>1991</v>
      </c>
      <c r="B1752" t="s">
        <v>57</v>
      </c>
      <c r="C1752" t="e">
        <f>IF(#REF!="",C1595,#REF!)</f>
        <v>#REF!</v>
      </c>
      <c r="D1752" t="s">
        <v>191</v>
      </c>
      <c r="E1752">
        <v>80.953969309662114</v>
      </c>
      <c r="F1752">
        <v>7.5869999999999997</v>
      </c>
      <c r="G1752">
        <v>0</v>
      </c>
      <c r="H1752">
        <v>1686.2539999999999</v>
      </c>
      <c r="I1752">
        <v>0</v>
      </c>
      <c r="J1752">
        <v>0.51146105566690125</v>
      </c>
    </row>
    <row r="1753" spans="1:10" x14ac:dyDescent="0.25">
      <c r="A1753">
        <v>1991</v>
      </c>
      <c r="B1753" t="s">
        <v>58</v>
      </c>
      <c r="C1753" t="e">
        <f>IF(#REF!="",C1596,#REF!)</f>
        <v>#REF!</v>
      </c>
      <c r="E1753" t="s">
        <v>191</v>
      </c>
      <c r="F1753">
        <v>191</v>
      </c>
      <c r="G1753">
        <v>0</v>
      </c>
      <c r="H1753">
        <v>745.15499999999997</v>
      </c>
      <c r="I1753">
        <v>0</v>
      </c>
      <c r="J1753" t="s">
        <v>32</v>
      </c>
    </row>
    <row r="1754" spans="1:10" x14ac:dyDescent="0.25">
      <c r="A1754">
        <v>1991</v>
      </c>
      <c r="B1754" t="s">
        <v>59</v>
      </c>
      <c r="C1754" t="e">
        <f>IF(#REF!="",C1597,#REF!)</f>
        <v>#REF!</v>
      </c>
      <c r="E1754">
        <v>34.638779355671481</v>
      </c>
      <c r="F1754">
        <v>-0.6</v>
      </c>
      <c r="G1754">
        <v>0</v>
      </c>
      <c r="H1754">
        <v>1780.817</v>
      </c>
      <c r="I1754">
        <v>0</v>
      </c>
      <c r="J1754" t="s">
        <v>32</v>
      </c>
    </row>
    <row r="1755" spans="1:10" x14ac:dyDescent="0.25">
      <c r="A1755">
        <v>1991</v>
      </c>
      <c r="B1755" t="s">
        <v>60</v>
      </c>
      <c r="C1755" t="e">
        <f>IF(#REF!="",C1598,#REF!)</f>
        <v>#REF!</v>
      </c>
      <c r="D1755">
        <v>10.317</v>
      </c>
      <c r="E1755">
        <v>49.369477185520651</v>
      </c>
      <c r="F1755">
        <v>5.6150000000000002</v>
      </c>
      <c r="G1755">
        <v>0</v>
      </c>
      <c r="H1755">
        <v>20155.291000000001</v>
      </c>
      <c r="I1755">
        <v>0</v>
      </c>
      <c r="J1755">
        <v>0.28069089845169432</v>
      </c>
    </row>
    <row r="1756" spans="1:10" x14ac:dyDescent="0.25">
      <c r="A1756">
        <v>1991</v>
      </c>
      <c r="B1756" t="s">
        <v>61</v>
      </c>
      <c r="C1756" t="e">
        <f>IF(#REF!="",C1599,#REF!)</f>
        <v>#REF!</v>
      </c>
      <c r="E1756">
        <v>43.70932168712217</v>
      </c>
      <c r="F1756">
        <v>-2.8479999999999999</v>
      </c>
      <c r="G1756">
        <v>0</v>
      </c>
      <c r="H1756">
        <v>683.30899999999997</v>
      </c>
      <c r="I1756">
        <v>0</v>
      </c>
      <c r="J1756" t="s">
        <v>32</v>
      </c>
    </row>
    <row r="1757" spans="1:10" x14ac:dyDescent="0.25">
      <c r="A1757">
        <v>1991</v>
      </c>
      <c r="B1757" t="s">
        <v>62</v>
      </c>
      <c r="C1757" t="e">
        <f>IF(#REF!="",C1600,#REF!)</f>
        <v>#REF!</v>
      </c>
      <c r="E1757">
        <v>36.349541321911808</v>
      </c>
      <c r="F1757">
        <v>4.2</v>
      </c>
      <c r="G1757">
        <v>0</v>
      </c>
      <c r="H1757">
        <v>872.38499999999999</v>
      </c>
      <c r="I1757">
        <v>0</v>
      </c>
      <c r="J1757" t="s">
        <v>32</v>
      </c>
    </row>
    <row r="1758" spans="1:10" x14ac:dyDescent="0.25">
      <c r="A1758">
        <v>1991</v>
      </c>
      <c r="B1758" t="s">
        <v>63</v>
      </c>
      <c r="C1758" t="e">
        <f>IF(#REF!="",C1601,#REF!)</f>
        <v>#REF!</v>
      </c>
      <c r="D1758">
        <v>8.2170000000000005</v>
      </c>
      <c r="E1758">
        <v>60.166683333270441</v>
      </c>
      <c r="F1758">
        <v>21.783999999999999</v>
      </c>
      <c r="G1758">
        <v>0</v>
      </c>
      <c r="H1758">
        <v>6407.3720000000003</v>
      </c>
      <c r="I1758">
        <v>0</v>
      </c>
      <c r="J1758">
        <v>0.50389126888541291</v>
      </c>
    </row>
    <row r="1759" spans="1:10" x14ac:dyDescent="0.25">
      <c r="A1759">
        <v>1991</v>
      </c>
      <c r="B1759" t="s">
        <v>64</v>
      </c>
      <c r="C1759" t="e">
        <f>IF(#REF!="",C1602,#REF!)</f>
        <v>#REF!</v>
      </c>
      <c r="D1759">
        <v>2.2999999999999998</v>
      </c>
      <c r="E1759">
        <v>29.371803769253376</v>
      </c>
      <c r="F1759">
        <v>3.4</v>
      </c>
      <c r="G1759">
        <v>0</v>
      </c>
      <c r="H1759">
        <v>1063.0350000000001</v>
      </c>
      <c r="I1759">
        <v>0</v>
      </c>
      <c r="J1759">
        <v>0.3471159957176031</v>
      </c>
    </row>
    <row r="1760" spans="1:10" x14ac:dyDescent="0.25">
      <c r="A1760">
        <v>1991</v>
      </c>
      <c r="B1760" t="s">
        <v>65</v>
      </c>
      <c r="C1760" t="e">
        <f>IF(#REF!="",C1603,#REF!)</f>
        <v>#REF!</v>
      </c>
      <c r="D1760">
        <v>6.3769999999999998</v>
      </c>
      <c r="E1760">
        <v>35.251490935391374</v>
      </c>
      <c r="F1760">
        <v>30.353999999999999</v>
      </c>
      <c r="G1760">
        <v>0</v>
      </c>
      <c r="H1760">
        <v>5052.9750000000004</v>
      </c>
      <c r="I1760">
        <v>0</v>
      </c>
      <c r="J1760">
        <v>0.5043902579019236</v>
      </c>
    </row>
    <row r="1761" spans="1:10" x14ac:dyDescent="0.25">
      <c r="A1761">
        <v>1991</v>
      </c>
      <c r="B1761" t="s">
        <v>66</v>
      </c>
      <c r="C1761" t="e">
        <f>IF(#REF!="",C1604,#REF!)</f>
        <v>#REF!</v>
      </c>
      <c r="E1761">
        <v>58.219158408731865</v>
      </c>
      <c r="F1761">
        <v>1.7</v>
      </c>
      <c r="G1761">
        <v>0</v>
      </c>
      <c r="H1761">
        <v>1073.829</v>
      </c>
      <c r="I1761">
        <v>0</v>
      </c>
      <c r="J1761" t="s">
        <v>32</v>
      </c>
    </row>
    <row r="1762" spans="1:10" x14ac:dyDescent="0.25">
      <c r="A1762">
        <v>1991</v>
      </c>
      <c r="B1762" t="s">
        <v>67</v>
      </c>
      <c r="C1762" t="e">
        <f>IF(#REF!="",C1605,#REF!)</f>
        <v>#REF!</v>
      </c>
      <c r="D1762">
        <v>5.5</v>
      </c>
      <c r="E1762">
        <v>70.68272409981131</v>
      </c>
      <c r="F1762">
        <v>28.713000000000001</v>
      </c>
      <c r="G1762">
        <v>0</v>
      </c>
      <c r="H1762" t="s">
        <v>192</v>
      </c>
      <c r="I1762">
        <v>0</v>
      </c>
      <c r="J1762">
        <v>0.4120883435981218</v>
      </c>
    </row>
    <row r="1763" spans="1:10" x14ac:dyDescent="0.25">
      <c r="A1763">
        <v>1991</v>
      </c>
      <c r="B1763" t="s">
        <v>68</v>
      </c>
      <c r="C1763" t="e">
        <f>IF(#REF!="",C1606,#REF!)</f>
        <v>#REF!</v>
      </c>
      <c r="E1763" t="s">
        <v>192</v>
      </c>
      <c r="F1763">
        <v>1.575</v>
      </c>
      <c r="G1763">
        <v>0</v>
      </c>
      <c r="H1763">
        <v>1949.778</v>
      </c>
      <c r="I1763">
        <v>0</v>
      </c>
      <c r="J1763">
        <v>0.37646522876828215</v>
      </c>
    </row>
    <row r="1764" spans="1:10" x14ac:dyDescent="0.25">
      <c r="A1764">
        <v>1991</v>
      </c>
      <c r="B1764" t="s">
        <v>69</v>
      </c>
      <c r="C1764" t="e">
        <f>IF(#REF!="",C1607,#REF!)</f>
        <v>#REF!</v>
      </c>
      <c r="D1764">
        <v>13.159000000000001</v>
      </c>
      <c r="E1764" t="s">
        <v>191</v>
      </c>
      <c r="F1764" t="s">
        <v>191</v>
      </c>
      <c r="G1764">
        <v>0</v>
      </c>
      <c r="H1764" t="s">
        <v>192</v>
      </c>
      <c r="I1764">
        <v>0</v>
      </c>
      <c r="J1764">
        <v>0.32434312731720671</v>
      </c>
    </row>
    <row r="1765" spans="1:10" x14ac:dyDescent="0.25">
      <c r="A1765">
        <v>1991</v>
      </c>
      <c r="B1765" t="s">
        <v>70</v>
      </c>
      <c r="C1765" t="e">
        <f>IF(#REF!="",C1608,#REF!)</f>
        <v>#REF!</v>
      </c>
      <c r="D1765">
        <v>3</v>
      </c>
      <c r="E1765">
        <v>104.17990683067231</v>
      </c>
      <c r="F1765">
        <v>5.04</v>
      </c>
      <c r="G1765">
        <v>0</v>
      </c>
      <c r="H1765">
        <v>14424.276</v>
      </c>
      <c r="I1765">
        <v>0</v>
      </c>
      <c r="J1765">
        <v>0.19648205224857779</v>
      </c>
    </row>
    <row r="1766" spans="1:10" x14ac:dyDescent="0.25">
      <c r="A1766">
        <v>1991</v>
      </c>
      <c r="B1766" t="s">
        <v>71</v>
      </c>
      <c r="C1766" t="e">
        <f>IF(#REF!="",C1609,#REF!)</f>
        <v>#REF!</v>
      </c>
      <c r="D1766" t="s">
        <v>191</v>
      </c>
      <c r="E1766">
        <v>71.905256079069574</v>
      </c>
      <c r="F1766" t="s">
        <v>191</v>
      </c>
      <c r="G1766">
        <v>0</v>
      </c>
      <c r="H1766" t="s">
        <v>192</v>
      </c>
      <c r="I1766">
        <v>0</v>
      </c>
      <c r="J1766">
        <v>0.21125745285389033</v>
      </c>
    </row>
    <row r="1767" spans="1:10" x14ac:dyDescent="0.25">
      <c r="A1767">
        <v>1991</v>
      </c>
      <c r="B1767" t="s">
        <v>72</v>
      </c>
      <c r="C1767" t="e">
        <f>IF(#REF!="",C1610,#REF!)</f>
        <v>#REF!</v>
      </c>
      <c r="D1767">
        <v>7.867</v>
      </c>
      <c r="E1767">
        <v>69.087120024704802</v>
      </c>
      <c r="F1767">
        <v>2.6259999999999999</v>
      </c>
      <c r="G1767">
        <v>0</v>
      </c>
      <c r="H1767">
        <v>22110.058000000001</v>
      </c>
      <c r="I1767">
        <v>0</v>
      </c>
      <c r="J1767">
        <v>0.25103281509044562</v>
      </c>
    </row>
    <row r="1768" spans="1:10" x14ac:dyDescent="0.25">
      <c r="A1768">
        <v>1991</v>
      </c>
      <c r="B1768" t="s">
        <v>73</v>
      </c>
      <c r="C1768" t="e">
        <f>IF(#REF!="",C1611,#REF!)</f>
        <v>#REF!</v>
      </c>
      <c r="E1768">
        <v>131.89855211779695</v>
      </c>
      <c r="F1768" t="s">
        <v>191</v>
      </c>
      <c r="G1768">
        <v>0</v>
      </c>
      <c r="H1768">
        <v>2352.1460000000002</v>
      </c>
      <c r="I1768">
        <v>0</v>
      </c>
      <c r="J1768" t="s">
        <v>32</v>
      </c>
    </row>
    <row r="1769" spans="1:10" x14ac:dyDescent="0.25">
      <c r="A1769">
        <v>1991</v>
      </c>
      <c r="B1769" t="s">
        <v>74</v>
      </c>
      <c r="C1769" t="e">
        <f>IF(#REF!="",C1612,#REF!)</f>
        <v>#REF!</v>
      </c>
      <c r="E1769">
        <v>121.16876719077139</v>
      </c>
      <c r="F1769">
        <v>5.556</v>
      </c>
      <c r="G1769">
        <v>0</v>
      </c>
      <c r="H1769">
        <v>4270.8999999999996</v>
      </c>
      <c r="I1769">
        <v>0</v>
      </c>
      <c r="J1769" t="s">
        <v>32</v>
      </c>
    </row>
    <row r="1770" spans="1:10" x14ac:dyDescent="0.25">
      <c r="A1770">
        <v>1991</v>
      </c>
      <c r="B1770" t="s">
        <v>75</v>
      </c>
      <c r="C1770" t="e">
        <f>IF(#REF!="",C1613,#REF!)</f>
        <v>#REF!</v>
      </c>
      <c r="D1770">
        <v>9.2370000000000001</v>
      </c>
      <c r="E1770">
        <v>83.175830052014973</v>
      </c>
      <c r="F1770">
        <v>47.079000000000001</v>
      </c>
      <c r="G1770">
        <v>0</v>
      </c>
      <c r="H1770">
        <v>3880.3890000000001</v>
      </c>
      <c r="I1770">
        <v>0</v>
      </c>
      <c r="J1770">
        <v>0.47196186509243276</v>
      </c>
    </row>
    <row r="1771" spans="1:10" x14ac:dyDescent="0.25">
      <c r="A1771">
        <v>1991</v>
      </c>
      <c r="B1771" t="s">
        <v>76</v>
      </c>
      <c r="C1771" t="e">
        <f>IF(#REF!="",C1614,#REF!)</f>
        <v>#REF!</v>
      </c>
      <c r="D1771">
        <v>8.5</v>
      </c>
      <c r="E1771">
        <v>45.196639984555986</v>
      </c>
      <c r="F1771">
        <v>48.804000000000002</v>
      </c>
      <c r="G1771">
        <v>0</v>
      </c>
      <c r="H1771">
        <v>4873.3609999999999</v>
      </c>
      <c r="I1771">
        <v>0</v>
      </c>
      <c r="J1771">
        <v>0.47284879994946855</v>
      </c>
    </row>
    <row r="1772" spans="1:10" x14ac:dyDescent="0.25">
      <c r="A1772">
        <v>1991</v>
      </c>
      <c r="B1772" t="s">
        <v>77</v>
      </c>
      <c r="C1772" t="e">
        <f>IF(#REF!="",C1615,#REF!)</f>
        <v>#REF!</v>
      </c>
      <c r="D1772">
        <v>8.7910000000000004</v>
      </c>
      <c r="E1772" t="s">
        <v>192</v>
      </c>
      <c r="F1772">
        <v>14.737</v>
      </c>
      <c r="G1772">
        <v>0</v>
      </c>
      <c r="H1772">
        <v>4350.58</v>
      </c>
      <c r="I1772">
        <v>0</v>
      </c>
      <c r="J1772">
        <v>0.3293520577009334</v>
      </c>
    </row>
    <row r="1773" spans="1:10" x14ac:dyDescent="0.25">
      <c r="A1773">
        <v>1991</v>
      </c>
      <c r="B1773" t="s">
        <v>78</v>
      </c>
      <c r="C1773" t="e">
        <f>IF(#REF!="",C1616,#REF!)</f>
        <v>#REF!</v>
      </c>
      <c r="D1773">
        <v>8.73</v>
      </c>
      <c r="E1773">
        <v>47.733006966672939</v>
      </c>
      <c r="F1773">
        <v>14.403</v>
      </c>
      <c r="G1773">
        <v>0</v>
      </c>
      <c r="H1773">
        <v>2933.826</v>
      </c>
      <c r="I1773">
        <v>0</v>
      </c>
      <c r="J1773">
        <v>0.43206496393957805</v>
      </c>
    </row>
    <row r="1774" spans="1:10" x14ac:dyDescent="0.25">
      <c r="A1774">
        <v>1991</v>
      </c>
      <c r="B1774" t="s">
        <v>79</v>
      </c>
      <c r="C1774" t="e">
        <f>IF(#REF!="",C1617,#REF!)</f>
        <v>#REF!</v>
      </c>
      <c r="E1774">
        <v>243.275029409723</v>
      </c>
      <c r="F1774">
        <v>-3.4249999999999998</v>
      </c>
      <c r="G1774">
        <v>0</v>
      </c>
      <c r="H1774">
        <v>675.83399999999995</v>
      </c>
      <c r="I1774">
        <v>1</v>
      </c>
      <c r="J1774">
        <v>0.4607363696431005</v>
      </c>
    </row>
    <row r="1775" spans="1:10" x14ac:dyDescent="0.25">
      <c r="A1775">
        <v>1991</v>
      </c>
      <c r="B1775" t="s">
        <v>80</v>
      </c>
      <c r="C1775" t="e">
        <f>IF(#REF!="",C1618,#REF!)</f>
        <v>#REF!</v>
      </c>
      <c r="D1775" t="s">
        <v>191</v>
      </c>
      <c r="E1775" t="s">
        <v>191</v>
      </c>
      <c r="F1775" t="s">
        <v>191</v>
      </c>
      <c r="G1775">
        <v>0</v>
      </c>
      <c r="H1775" t="s">
        <v>192</v>
      </c>
      <c r="I1775">
        <v>0</v>
      </c>
      <c r="J1775">
        <v>0.27777039017788197</v>
      </c>
    </row>
    <row r="1776" spans="1:10" x14ac:dyDescent="0.25">
      <c r="A1776">
        <v>1991</v>
      </c>
      <c r="B1776" t="s">
        <v>81</v>
      </c>
      <c r="C1776" t="e">
        <f>IF(#REF!="",C1619,#REF!)</f>
        <v>#REF!</v>
      </c>
      <c r="E1776">
        <v>13.138765472054704</v>
      </c>
      <c r="F1776">
        <v>20.869</v>
      </c>
      <c r="G1776">
        <v>0</v>
      </c>
      <c r="H1776">
        <v>379.24299999999999</v>
      </c>
      <c r="I1776">
        <v>0</v>
      </c>
      <c r="J1776">
        <v>0.32996579325476361</v>
      </c>
    </row>
    <row r="1777" spans="1:10" x14ac:dyDescent="0.25">
      <c r="A1777">
        <v>1991</v>
      </c>
      <c r="B1777" t="s">
        <v>82</v>
      </c>
      <c r="C1777" t="e">
        <f>IF(#REF!="",C1620,#REF!)</f>
        <v>#REF!</v>
      </c>
      <c r="D1777">
        <v>7.5339999999999998</v>
      </c>
      <c r="E1777">
        <v>117.8158667972576</v>
      </c>
      <c r="F1777">
        <v>6.4969999999999999</v>
      </c>
      <c r="G1777">
        <v>0</v>
      </c>
      <c r="H1777">
        <v>3495.9229999999998</v>
      </c>
      <c r="I1777">
        <v>0</v>
      </c>
      <c r="J1777">
        <v>0.42007999065310464</v>
      </c>
    </row>
    <row r="1778" spans="1:10" x14ac:dyDescent="0.25">
      <c r="A1778">
        <v>1991</v>
      </c>
      <c r="B1778" t="s">
        <v>83</v>
      </c>
      <c r="C1778" t="e">
        <f>IF(#REF!="",C1621,#REF!)</f>
        <v>#REF!</v>
      </c>
      <c r="D1778">
        <v>6.6059999999999999</v>
      </c>
      <c r="E1778">
        <v>43.456912214530483</v>
      </c>
      <c r="F1778">
        <v>4.1630000000000003</v>
      </c>
      <c r="G1778">
        <v>0</v>
      </c>
      <c r="H1778">
        <v>18155.441999999999</v>
      </c>
      <c r="I1778">
        <v>0</v>
      </c>
      <c r="J1778">
        <v>0.2092232832797738</v>
      </c>
    </row>
    <row r="1779" spans="1:10" x14ac:dyDescent="0.25">
      <c r="A1779">
        <v>1991</v>
      </c>
      <c r="B1779" t="s">
        <v>84</v>
      </c>
      <c r="C1779" t="e">
        <f>IF(#REF!="",C1622,#REF!)</f>
        <v>#REF!</v>
      </c>
      <c r="D1779">
        <v>9.6</v>
      </c>
      <c r="E1779">
        <v>42.666929174049692</v>
      </c>
      <c r="F1779">
        <v>3.4</v>
      </c>
      <c r="G1779">
        <v>0</v>
      </c>
      <c r="H1779">
        <v>20432.116999999998</v>
      </c>
      <c r="I1779">
        <v>0</v>
      </c>
      <c r="J1779">
        <v>0.2841728206013524</v>
      </c>
    </row>
    <row r="1780" spans="1:10" x14ac:dyDescent="0.25">
      <c r="A1780">
        <v>1991</v>
      </c>
      <c r="B1780" t="s">
        <v>85</v>
      </c>
      <c r="C1780" t="e">
        <f>IF(#REF!="",C1623,#REF!)</f>
        <v>#REF!</v>
      </c>
      <c r="E1780">
        <v>80.534938546737919</v>
      </c>
      <c r="F1780">
        <v>-9.83</v>
      </c>
      <c r="G1780">
        <v>0</v>
      </c>
      <c r="H1780">
        <v>14308.562</v>
      </c>
      <c r="I1780">
        <v>0</v>
      </c>
      <c r="J1780" t="s">
        <v>32</v>
      </c>
    </row>
    <row r="1781" spans="1:10" x14ac:dyDescent="0.25">
      <c r="A1781">
        <v>1991</v>
      </c>
      <c r="B1781" t="s">
        <v>86</v>
      </c>
      <c r="C1781" t="e">
        <f>IF(#REF!="",C1624,#REF!)</f>
        <v>#REF!</v>
      </c>
      <c r="D1781" t="s">
        <v>191</v>
      </c>
      <c r="E1781">
        <v>58.854166666666664</v>
      </c>
      <c r="F1781" t="s">
        <v>191</v>
      </c>
      <c r="G1781">
        <v>0</v>
      </c>
      <c r="H1781" t="s">
        <v>192</v>
      </c>
      <c r="I1781">
        <v>0</v>
      </c>
      <c r="J1781">
        <v>0.30405933025271398</v>
      </c>
    </row>
    <row r="1782" spans="1:10" x14ac:dyDescent="0.25">
      <c r="A1782">
        <v>1991</v>
      </c>
      <c r="B1782" t="s">
        <v>87</v>
      </c>
      <c r="C1782" t="e">
        <f>IF(#REF!="",C1625,#REF!)</f>
        <v>#REF!</v>
      </c>
      <c r="D1782">
        <v>5.47</v>
      </c>
      <c r="E1782">
        <v>47.974553740979871</v>
      </c>
      <c r="F1782">
        <v>3.4740000000000002</v>
      </c>
      <c r="G1782">
        <v>0</v>
      </c>
      <c r="H1782">
        <v>21352.896000000001</v>
      </c>
      <c r="I1782">
        <v>0</v>
      </c>
      <c r="J1782">
        <v>0.2666351863949798</v>
      </c>
    </row>
    <row r="1783" spans="1:10" x14ac:dyDescent="0.25">
      <c r="A1783">
        <v>1991</v>
      </c>
      <c r="B1783" t="s">
        <v>88</v>
      </c>
      <c r="C1783" t="e">
        <f>IF(#REF!="",C1626,#REF!)</f>
        <v>#REF!</v>
      </c>
      <c r="E1783">
        <v>42.488349263798703</v>
      </c>
      <c r="F1783">
        <v>18.097000000000001</v>
      </c>
      <c r="G1783">
        <v>0</v>
      </c>
      <c r="H1783">
        <v>1295.9659999999999</v>
      </c>
      <c r="I1783">
        <v>0</v>
      </c>
      <c r="J1783">
        <v>0.35576503886732946</v>
      </c>
    </row>
    <row r="1784" spans="1:10" x14ac:dyDescent="0.25">
      <c r="A1784">
        <v>1991</v>
      </c>
      <c r="B1784" t="s">
        <v>89</v>
      </c>
      <c r="C1784" t="e">
        <f>IF(#REF!="",C1627,#REF!)</f>
        <v>#REF!</v>
      </c>
      <c r="D1784">
        <v>7.4249999999999998</v>
      </c>
      <c r="E1784">
        <v>38.512286811254548</v>
      </c>
      <c r="F1784">
        <v>19.498000000000001</v>
      </c>
      <c r="G1784">
        <v>0</v>
      </c>
      <c r="H1784">
        <v>14111.066000000001</v>
      </c>
      <c r="I1784">
        <v>1</v>
      </c>
      <c r="J1784">
        <v>0.33504738297573344</v>
      </c>
    </row>
    <row r="1785" spans="1:10" x14ac:dyDescent="0.25">
      <c r="A1785">
        <v>1991</v>
      </c>
      <c r="B1785" t="s">
        <v>90</v>
      </c>
      <c r="C1785" t="e">
        <f>IF(#REF!="",C1628,#REF!)</f>
        <v>#REF!</v>
      </c>
      <c r="E1785">
        <v>102.43928615233658</v>
      </c>
      <c r="F1785">
        <v>2.645</v>
      </c>
      <c r="G1785">
        <v>0</v>
      </c>
      <c r="H1785">
        <v>4635.4040000000005</v>
      </c>
      <c r="I1785">
        <v>0</v>
      </c>
      <c r="J1785" t="s">
        <v>32</v>
      </c>
    </row>
    <row r="1786" spans="1:10" x14ac:dyDescent="0.25">
      <c r="A1786">
        <v>1991</v>
      </c>
      <c r="B1786" t="s">
        <v>91</v>
      </c>
      <c r="C1786" t="e">
        <f>IF(#REF!="",C1629,#REF!)</f>
        <v>#REF!</v>
      </c>
      <c r="E1786">
        <v>39.520256223177732</v>
      </c>
      <c r="F1786">
        <v>35.113</v>
      </c>
      <c r="G1786">
        <v>0</v>
      </c>
      <c r="H1786">
        <v>4028.5729999999999</v>
      </c>
      <c r="I1786">
        <v>0</v>
      </c>
      <c r="J1786">
        <v>0.50593483947044182</v>
      </c>
    </row>
    <row r="1787" spans="1:10" x14ac:dyDescent="0.25">
      <c r="A1787">
        <v>1991</v>
      </c>
      <c r="B1787" t="s">
        <v>92</v>
      </c>
      <c r="C1787" t="e">
        <f>IF(#REF!="",C1630,#REF!)</f>
        <v>#REF!</v>
      </c>
      <c r="E1787">
        <v>60.916462984155181</v>
      </c>
      <c r="F1787">
        <v>19.681999999999999</v>
      </c>
      <c r="G1787">
        <v>0</v>
      </c>
      <c r="H1787">
        <v>714.4</v>
      </c>
      <c r="I1787">
        <v>0</v>
      </c>
      <c r="J1787" t="s">
        <v>32</v>
      </c>
    </row>
    <row r="1788" spans="1:10" x14ac:dyDescent="0.25">
      <c r="A1788">
        <v>1991</v>
      </c>
      <c r="B1788" t="s">
        <v>93</v>
      </c>
      <c r="C1788" t="e">
        <f>IF(#REF!="",C1631,#REF!)</f>
        <v>#REF!</v>
      </c>
      <c r="E1788">
        <v>47.773609987384937</v>
      </c>
      <c r="F1788">
        <v>57.598999999999997</v>
      </c>
      <c r="G1788">
        <v>0</v>
      </c>
      <c r="H1788">
        <v>1110.038</v>
      </c>
      <c r="I1788">
        <v>0</v>
      </c>
      <c r="J1788">
        <v>0.52201734942059197</v>
      </c>
    </row>
    <row r="1789" spans="1:10" x14ac:dyDescent="0.25">
      <c r="A1789">
        <v>1991</v>
      </c>
      <c r="B1789" t="s">
        <v>94</v>
      </c>
      <c r="C1789" t="e">
        <f>IF(#REF!="",C1632,#REF!)</f>
        <v>#REF!</v>
      </c>
      <c r="E1789">
        <v>233.94128429168873</v>
      </c>
      <c r="F1789">
        <v>103.1</v>
      </c>
      <c r="G1789">
        <v>0</v>
      </c>
      <c r="H1789">
        <v>2087.4589999999998</v>
      </c>
      <c r="I1789">
        <v>0</v>
      </c>
      <c r="J1789" t="s">
        <v>32</v>
      </c>
    </row>
    <row r="1790" spans="1:10" x14ac:dyDescent="0.25">
      <c r="A1790">
        <v>1991</v>
      </c>
      <c r="B1790" t="s">
        <v>95</v>
      </c>
      <c r="C1790" t="e">
        <f>IF(#REF!="",C1633,#REF!)</f>
        <v>#REF!</v>
      </c>
      <c r="E1790">
        <v>39.807490180892849</v>
      </c>
      <c r="F1790">
        <v>15.42</v>
      </c>
      <c r="G1790">
        <v>0</v>
      </c>
      <c r="H1790">
        <v>1342.741</v>
      </c>
      <c r="I1790">
        <v>0</v>
      </c>
      <c r="J1790">
        <v>0.51878255444903698</v>
      </c>
    </row>
    <row r="1791" spans="1:10" x14ac:dyDescent="0.25">
      <c r="A1791">
        <v>1991</v>
      </c>
      <c r="B1791" t="s">
        <v>96</v>
      </c>
      <c r="C1791" t="e">
        <f>IF(#REF!="",C1634,#REF!)</f>
        <v>#REF!</v>
      </c>
      <c r="D1791">
        <v>3.948</v>
      </c>
      <c r="E1791">
        <v>72.097584896407994</v>
      </c>
      <c r="F1791">
        <v>33.948999999999998</v>
      </c>
      <c r="G1791">
        <v>0</v>
      </c>
      <c r="H1791">
        <v>2149.5700000000002</v>
      </c>
      <c r="I1791">
        <v>0</v>
      </c>
      <c r="J1791">
        <v>0.48748738222343974</v>
      </c>
    </row>
    <row r="1792" spans="1:10" x14ac:dyDescent="0.25">
      <c r="A1792">
        <v>1991</v>
      </c>
      <c r="B1792" t="s">
        <v>97</v>
      </c>
      <c r="C1792" t="e">
        <f>IF(#REF!="",C1635,#REF!)</f>
        <v>#REF!</v>
      </c>
      <c r="D1792">
        <v>1.7969999999999999</v>
      </c>
      <c r="E1792" t="s">
        <v>192</v>
      </c>
      <c r="F1792">
        <v>11.259</v>
      </c>
      <c r="G1792">
        <v>0</v>
      </c>
      <c r="H1792">
        <v>18744.968000000001</v>
      </c>
      <c r="I1792">
        <v>0</v>
      </c>
      <c r="J1792">
        <v>0.36844739780869595</v>
      </c>
    </row>
    <row r="1793" spans="1:10" x14ac:dyDescent="0.25">
      <c r="A1793">
        <v>1991</v>
      </c>
      <c r="B1793" t="s">
        <v>98</v>
      </c>
      <c r="C1793" t="e">
        <f>IF(#REF!="",C1636,#REF!)</f>
        <v>#REF!</v>
      </c>
      <c r="D1793">
        <v>8.4149999999999991</v>
      </c>
      <c r="E1793">
        <v>58.454373644866251</v>
      </c>
      <c r="F1793">
        <v>34.234000000000002</v>
      </c>
      <c r="G1793">
        <v>0</v>
      </c>
      <c r="H1793">
        <v>9932.2639999999992</v>
      </c>
      <c r="I1793">
        <v>0</v>
      </c>
      <c r="J1793">
        <v>0.28265467311060705</v>
      </c>
    </row>
    <row r="1794" spans="1:10" x14ac:dyDescent="0.25">
      <c r="A1794">
        <v>1991</v>
      </c>
      <c r="B1794" t="s">
        <v>99</v>
      </c>
      <c r="C1794" t="e">
        <f>IF(#REF!="",C1637,#REF!)</f>
        <v>#REF!</v>
      </c>
      <c r="D1794">
        <v>1.5</v>
      </c>
      <c r="E1794">
        <v>62.229621573260061</v>
      </c>
      <c r="F1794">
        <v>6.8079999999999998</v>
      </c>
      <c r="G1794">
        <v>0</v>
      </c>
      <c r="H1794">
        <v>19391.076000000001</v>
      </c>
      <c r="I1794">
        <v>0</v>
      </c>
      <c r="J1794" t="s">
        <v>32</v>
      </c>
    </row>
    <row r="1795" spans="1:10" x14ac:dyDescent="0.25">
      <c r="A1795">
        <v>1991</v>
      </c>
      <c r="B1795" t="s">
        <v>100</v>
      </c>
      <c r="C1795" t="e">
        <f>IF(#REF!="",C1638,#REF!)</f>
        <v>#REF!</v>
      </c>
      <c r="E1795">
        <v>16.694948350847724</v>
      </c>
      <c r="F1795">
        <v>13.481999999999999</v>
      </c>
      <c r="G1795">
        <v>0</v>
      </c>
      <c r="H1795">
        <v>1229.7380000000001</v>
      </c>
      <c r="I1795">
        <v>0</v>
      </c>
      <c r="J1795">
        <v>0.45474335603935778</v>
      </c>
    </row>
    <row r="1796" spans="1:10" x14ac:dyDescent="0.25">
      <c r="A1796">
        <v>1991</v>
      </c>
      <c r="B1796" t="s">
        <v>101</v>
      </c>
      <c r="C1796" t="e">
        <f>IF(#REF!="",C1639,#REF!)</f>
        <v>#REF!</v>
      </c>
      <c r="D1796">
        <v>2.6</v>
      </c>
      <c r="E1796">
        <v>49.899345874889732</v>
      </c>
      <c r="F1796">
        <v>9.3689999999999998</v>
      </c>
      <c r="G1796">
        <v>0</v>
      </c>
      <c r="H1796">
        <v>3082.7979999999998</v>
      </c>
      <c r="I1796">
        <v>0</v>
      </c>
      <c r="J1796">
        <v>0.33056954361671631</v>
      </c>
    </row>
    <row r="1797" spans="1:10" x14ac:dyDescent="0.25">
      <c r="A1797">
        <v>1991</v>
      </c>
      <c r="B1797" t="s">
        <v>102</v>
      </c>
      <c r="C1797" t="e">
        <f>IF(#REF!="",C1640,#REF!)</f>
        <v>#REF!</v>
      </c>
      <c r="D1797">
        <v>19</v>
      </c>
      <c r="E1797">
        <v>106.54662450082178</v>
      </c>
      <c r="F1797">
        <v>3.1320000000000001</v>
      </c>
      <c r="G1797">
        <v>0</v>
      </c>
      <c r="H1797">
        <v>15340.343999999999</v>
      </c>
      <c r="I1797">
        <v>0</v>
      </c>
      <c r="J1797">
        <v>0.33334060846373093</v>
      </c>
    </row>
    <row r="1798" spans="1:10" x14ac:dyDescent="0.25">
      <c r="A1798">
        <v>1991</v>
      </c>
      <c r="B1798" t="s">
        <v>103</v>
      </c>
      <c r="C1798" t="e">
        <f>IF(#REF!="",C1641,#REF!)</f>
        <v>#REF!</v>
      </c>
      <c r="D1798">
        <v>10.585000000000001</v>
      </c>
      <c r="E1798">
        <v>75.252679052195532</v>
      </c>
      <c r="F1798">
        <v>19.006</v>
      </c>
      <c r="G1798">
        <v>0</v>
      </c>
      <c r="H1798">
        <v>13788.333000000001</v>
      </c>
      <c r="I1798">
        <v>0</v>
      </c>
      <c r="J1798">
        <v>0.30759177895479428</v>
      </c>
    </row>
    <row r="1799" spans="1:10" x14ac:dyDescent="0.25">
      <c r="A1799">
        <v>1991</v>
      </c>
      <c r="B1799" t="s">
        <v>104</v>
      </c>
      <c r="C1799" t="e">
        <f>IF(#REF!="",C1642,#REF!)</f>
        <v>#REF!</v>
      </c>
      <c r="D1799">
        <v>8.5329999999999995</v>
      </c>
      <c r="E1799">
        <v>33.970044811540909</v>
      </c>
      <c r="F1799">
        <v>6.2220000000000004</v>
      </c>
      <c r="G1799">
        <v>1</v>
      </c>
      <c r="H1799">
        <v>20117.54</v>
      </c>
      <c r="I1799">
        <v>0</v>
      </c>
      <c r="J1799">
        <v>0.2911778986731241</v>
      </c>
    </row>
    <row r="1800" spans="1:10" x14ac:dyDescent="0.25">
      <c r="A1800">
        <v>1991</v>
      </c>
      <c r="B1800" t="s">
        <v>105</v>
      </c>
      <c r="C1800" t="e">
        <f>IF(#REF!="",C1643,#REF!)</f>
        <v>#REF!</v>
      </c>
      <c r="D1800">
        <v>15.4</v>
      </c>
      <c r="E1800">
        <v>101.59878887564363</v>
      </c>
      <c r="F1800">
        <v>51.070999999999998</v>
      </c>
      <c r="G1800">
        <v>0</v>
      </c>
      <c r="H1800">
        <v>5509.5050000000001</v>
      </c>
      <c r="I1800">
        <v>0</v>
      </c>
      <c r="J1800">
        <v>0.41220649098241052</v>
      </c>
    </row>
    <row r="1801" spans="1:10" x14ac:dyDescent="0.25">
      <c r="A1801">
        <v>1991</v>
      </c>
      <c r="B1801" t="s">
        <v>106</v>
      </c>
      <c r="C1801" t="e">
        <f>IF(#REF!="",C1644,#REF!)</f>
        <v>#REF!</v>
      </c>
      <c r="D1801">
        <v>2.0920000000000001</v>
      </c>
      <c r="E1801">
        <v>18.176187185225213</v>
      </c>
      <c r="F1801">
        <v>3.298</v>
      </c>
      <c r="G1801">
        <v>0</v>
      </c>
      <c r="H1801">
        <v>20328.025000000001</v>
      </c>
      <c r="I1801">
        <v>0</v>
      </c>
      <c r="J1801">
        <v>0.27118555601253069</v>
      </c>
    </row>
    <row r="1802" spans="1:10" x14ac:dyDescent="0.25">
      <c r="A1802">
        <v>1991</v>
      </c>
      <c r="B1802" t="s">
        <v>107</v>
      </c>
      <c r="C1802" t="e">
        <f>IF(#REF!="",C1645,#REF!)</f>
        <v>#REF!</v>
      </c>
      <c r="D1802">
        <v>18.8</v>
      </c>
      <c r="E1802">
        <v>137.26166328600408</v>
      </c>
      <c r="F1802">
        <v>8.1549999999999994</v>
      </c>
      <c r="G1802">
        <v>0</v>
      </c>
      <c r="H1802">
        <v>4271.8509999999997</v>
      </c>
      <c r="I1802">
        <v>0</v>
      </c>
      <c r="J1802">
        <v>0.39009445456571357</v>
      </c>
    </row>
    <row r="1803" spans="1:10" x14ac:dyDescent="0.25">
      <c r="A1803">
        <v>1991</v>
      </c>
      <c r="B1803" t="s">
        <v>108</v>
      </c>
      <c r="C1803" t="e">
        <f>IF(#REF!="",C1646,#REF!)</f>
        <v>#REF!</v>
      </c>
      <c r="D1803" t="s">
        <v>191</v>
      </c>
      <c r="E1803" t="s">
        <v>191</v>
      </c>
      <c r="F1803" t="s">
        <v>191</v>
      </c>
      <c r="G1803">
        <v>0</v>
      </c>
      <c r="H1803" t="s">
        <v>192</v>
      </c>
      <c r="I1803">
        <v>0</v>
      </c>
      <c r="J1803">
        <v>0.27265824694966162</v>
      </c>
    </row>
    <row r="1804" spans="1:10" x14ac:dyDescent="0.25">
      <c r="A1804">
        <v>1991</v>
      </c>
      <c r="B1804" t="s">
        <v>109</v>
      </c>
      <c r="C1804" t="e">
        <f>IF(#REF!="",C1647,#REF!)</f>
        <v>#REF!</v>
      </c>
      <c r="E1804">
        <v>55.597699224365357</v>
      </c>
      <c r="F1804">
        <v>19.103999999999999</v>
      </c>
      <c r="G1804">
        <v>0</v>
      </c>
      <c r="H1804">
        <v>1644.056</v>
      </c>
      <c r="I1804">
        <v>0</v>
      </c>
      <c r="J1804">
        <v>0.50693295589713161</v>
      </c>
    </row>
    <row r="1805" spans="1:10" x14ac:dyDescent="0.25">
      <c r="A1805">
        <v>1991</v>
      </c>
      <c r="B1805" t="s">
        <v>110</v>
      </c>
      <c r="C1805" t="e">
        <f>IF(#REF!="",C1648,#REF!)</f>
        <v>#REF!</v>
      </c>
      <c r="D1805">
        <v>2.4500000000000002</v>
      </c>
      <c r="E1805" t="s">
        <v>192</v>
      </c>
      <c r="F1805">
        <v>9.3339999999999996</v>
      </c>
      <c r="G1805">
        <v>0</v>
      </c>
      <c r="H1805">
        <v>8768.9079999999994</v>
      </c>
      <c r="I1805">
        <v>0</v>
      </c>
      <c r="J1805">
        <v>0.32521966534991598</v>
      </c>
    </row>
    <row r="1806" spans="1:10" x14ac:dyDescent="0.25">
      <c r="A1806">
        <v>1991</v>
      </c>
      <c r="B1806" t="s">
        <v>111</v>
      </c>
      <c r="C1806" t="e">
        <f>IF(#REF!="",C1649,#REF!)</f>
        <v>#REF!</v>
      </c>
      <c r="D1806" t="s">
        <v>191</v>
      </c>
      <c r="E1806">
        <v>71.961102106969207</v>
      </c>
      <c r="F1806" t="s">
        <v>191</v>
      </c>
      <c r="G1806">
        <v>0</v>
      </c>
      <c r="H1806" t="s">
        <v>192</v>
      </c>
      <c r="I1806">
        <v>0</v>
      </c>
      <c r="J1806">
        <v>0.32391886910726858</v>
      </c>
    </row>
    <row r="1807" spans="1:10" x14ac:dyDescent="0.25">
      <c r="A1807">
        <v>1991</v>
      </c>
      <c r="B1807" t="s">
        <v>112</v>
      </c>
      <c r="C1807" t="e">
        <f>IF(#REF!="",C1650,#REF!)</f>
        <v>#REF!</v>
      </c>
      <c r="D1807" t="s">
        <v>191</v>
      </c>
      <c r="E1807">
        <v>60.736089307517879</v>
      </c>
      <c r="F1807" t="s">
        <v>191</v>
      </c>
      <c r="G1807">
        <v>0</v>
      </c>
      <c r="H1807" t="s">
        <v>192</v>
      </c>
      <c r="I1807">
        <v>0</v>
      </c>
      <c r="J1807">
        <v>0.22997075147406995</v>
      </c>
    </row>
    <row r="1808" spans="1:10" x14ac:dyDescent="0.25">
      <c r="A1808">
        <v>1991</v>
      </c>
      <c r="B1808" t="s">
        <v>113</v>
      </c>
      <c r="C1808" t="e">
        <f>IF(#REF!="",C1651,#REF!)</f>
        <v>#REF!</v>
      </c>
      <c r="E1808">
        <v>97.425060884086349</v>
      </c>
      <c r="F1808">
        <v>50.115000000000002</v>
      </c>
      <c r="G1808">
        <v>0</v>
      </c>
      <c r="H1808">
        <v>6546.8829999999998</v>
      </c>
      <c r="I1808">
        <v>0</v>
      </c>
      <c r="J1808" t="s">
        <v>32</v>
      </c>
    </row>
    <row r="1809" spans="1:10" x14ac:dyDescent="0.25">
      <c r="A1809">
        <v>1991</v>
      </c>
      <c r="B1809" t="s">
        <v>114</v>
      </c>
      <c r="C1809" t="e">
        <f>IF(#REF!="",C1652,#REF!)</f>
        <v>#REF!</v>
      </c>
      <c r="E1809">
        <v>163.98364069006544</v>
      </c>
      <c r="F1809">
        <v>17.855</v>
      </c>
      <c r="G1809">
        <v>0</v>
      </c>
      <c r="H1809">
        <v>892.13300000000004</v>
      </c>
      <c r="I1809">
        <v>0</v>
      </c>
      <c r="J1809">
        <v>0.59825759532839751</v>
      </c>
    </row>
    <row r="1810" spans="1:10" x14ac:dyDescent="0.25">
      <c r="A1810">
        <v>1991</v>
      </c>
      <c r="B1810" t="s">
        <v>115</v>
      </c>
      <c r="C1810" t="e">
        <f>IF(#REF!="",C1653,#REF!)</f>
        <v>#REF!</v>
      </c>
      <c r="E1810" t="s">
        <v>191</v>
      </c>
      <c r="F1810" t="s">
        <v>191</v>
      </c>
      <c r="G1810">
        <v>0</v>
      </c>
      <c r="H1810" t="s">
        <v>192</v>
      </c>
      <c r="I1810">
        <v>0</v>
      </c>
      <c r="J1810" t="s">
        <v>32</v>
      </c>
    </row>
    <row r="1811" spans="1:10" x14ac:dyDescent="0.25">
      <c r="A1811">
        <v>1991</v>
      </c>
      <c r="B1811" t="s">
        <v>116</v>
      </c>
      <c r="C1811" t="e">
        <f>IF(#REF!="",C1654,#REF!)</f>
        <v>#REF!</v>
      </c>
      <c r="D1811" t="s">
        <v>191</v>
      </c>
      <c r="E1811">
        <v>50.674698795180731</v>
      </c>
      <c r="F1811" t="s">
        <v>191</v>
      </c>
      <c r="G1811">
        <v>0</v>
      </c>
      <c r="H1811" t="s">
        <v>192</v>
      </c>
      <c r="I1811">
        <v>0</v>
      </c>
      <c r="J1811">
        <v>0.25393965122311607</v>
      </c>
    </row>
    <row r="1812" spans="1:10" x14ac:dyDescent="0.25">
      <c r="A1812">
        <v>1991</v>
      </c>
      <c r="B1812" t="s">
        <v>117</v>
      </c>
      <c r="C1812" t="e">
        <f>IF(#REF!="",C1655,#REF!)</f>
        <v>#REF!</v>
      </c>
      <c r="D1812">
        <v>1.38</v>
      </c>
      <c r="E1812">
        <v>184.34328392357975</v>
      </c>
      <c r="F1812">
        <v>3.1</v>
      </c>
      <c r="G1812">
        <v>0</v>
      </c>
      <c r="H1812">
        <v>40144.296999999999</v>
      </c>
      <c r="I1812">
        <v>0</v>
      </c>
      <c r="J1812">
        <v>0.23960014165833943</v>
      </c>
    </row>
    <row r="1813" spans="1:10" x14ac:dyDescent="0.25">
      <c r="A1813">
        <v>1991</v>
      </c>
      <c r="B1813" t="s">
        <v>118</v>
      </c>
      <c r="C1813" t="e">
        <f>IF(#REF!="",C1656,#REF!)</f>
        <v>#REF!</v>
      </c>
      <c r="D1813" t="s">
        <v>191</v>
      </c>
      <c r="E1813" t="s">
        <v>192</v>
      </c>
      <c r="F1813" t="s">
        <v>191</v>
      </c>
      <c r="G1813">
        <v>0</v>
      </c>
      <c r="H1813" t="s">
        <v>192</v>
      </c>
      <c r="I1813">
        <v>0</v>
      </c>
      <c r="J1813">
        <v>0.31928912451100905</v>
      </c>
    </row>
    <row r="1814" spans="1:10" x14ac:dyDescent="0.25">
      <c r="A1814">
        <v>1991</v>
      </c>
      <c r="B1814" t="s">
        <v>119</v>
      </c>
      <c r="C1814" t="e">
        <f>IF(#REF!="",C1657,#REF!)</f>
        <v>#REF!</v>
      </c>
      <c r="E1814">
        <v>44.798335363199769</v>
      </c>
      <c r="F1814">
        <v>8.5399999999999991</v>
      </c>
      <c r="G1814">
        <v>0</v>
      </c>
      <c r="H1814">
        <v>979.73099999999999</v>
      </c>
      <c r="I1814">
        <v>0</v>
      </c>
      <c r="J1814" t="s">
        <v>32</v>
      </c>
    </row>
    <row r="1815" spans="1:10" x14ac:dyDescent="0.25">
      <c r="A1815">
        <v>1991</v>
      </c>
      <c r="B1815" t="s">
        <v>120</v>
      </c>
      <c r="C1815" t="e">
        <f>IF(#REF!="",C1658,#REF!)</f>
        <v>#REF!</v>
      </c>
      <c r="E1815">
        <v>52.578893684825104</v>
      </c>
      <c r="F1815">
        <v>8.2270000000000003</v>
      </c>
      <c r="G1815">
        <v>0</v>
      </c>
      <c r="H1815">
        <v>358.43299999999999</v>
      </c>
      <c r="I1815">
        <v>0</v>
      </c>
      <c r="J1815">
        <v>0.60311117660167601</v>
      </c>
    </row>
    <row r="1816" spans="1:10" x14ac:dyDescent="0.25">
      <c r="A1816">
        <v>1991</v>
      </c>
      <c r="B1816" t="s">
        <v>121</v>
      </c>
      <c r="C1816" t="e">
        <f>IF(#REF!="",C1659,#REF!)</f>
        <v>#REF!</v>
      </c>
      <c r="D1816">
        <v>4.3449999999999998</v>
      </c>
      <c r="E1816">
        <v>159.31262627383938</v>
      </c>
      <c r="F1816">
        <v>4.3280000000000003</v>
      </c>
      <c r="G1816">
        <v>0</v>
      </c>
      <c r="H1816">
        <v>7334.49</v>
      </c>
      <c r="I1816">
        <v>0</v>
      </c>
      <c r="J1816">
        <v>0.42953489968943037</v>
      </c>
    </row>
    <row r="1817" spans="1:10" x14ac:dyDescent="0.25">
      <c r="A1817">
        <v>1991</v>
      </c>
      <c r="B1817" t="s">
        <v>122</v>
      </c>
      <c r="C1817" t="e">
        <f>IF(#REF!="",C1660,#REF!)</f>
        <v>#REF!</v>
      </c>
      <c r="E1817">
        <v>159.79163829914597</v>
      </c>
      <c r="F1817">
        <v>12.5</v>
      </c>
      <c r="G1817">
        <v>0</v>
      </c>
      <c r="H1817">
        <v>2766.6970000000001</v>
      </c>
      <c r="I1817">
        <v>0</v>
      </c>
      <c r="J1817" t="s">
        <v>32</v>
      </c>
    </row>
    <row r="1818" spans="1:10" x14ac:dyDescent="0.25">
      <c r="A1818">
        <v>1991</v>
      </c>
      <c r="B1818" t="s">
        <v>123</v>
      </c>
      <c r="C1818" t="e">
        <f>IF(#REF!="",C1661,#REF!)</f>
        <v>#REF!</v>
      </c>
      <c r="E1818">
        <v>52.836869912330378</v>
      </c>
      <c r="F1818">
        <v>1.508</v>
      </c>
      <c r="G1818">
        <v>0</v>
      </c>
      <c r="H1818">
        <v>789.42700000000002</v>
      </c>
      <c r="I1818">
        <v>0</v>
      </c>
      <c r="J1818">
        <v>0.39896628446357196</v>
      </c>
    </row>
    <row r="1819" spans="1:10" x14ac:dyDescent="0.25">
      <c r="A1819">
        <v>1991</v>
      </c>
      <c r="B1819" t="s">
        <v>124</v>
      </c>
      <c r="C1819" t="e">
        <f>IF(#REF!="",C1662,#REF!)</f>
        <v>#REF!</v>
      </c>
      <c r="D1819">
        <v>4.4000000000000004</v>
      </c>
      <c r="E1819">
        <v>165.23780694960996</v>
      </c>
      <c r="F1819">
        <v>2.552</v>
      </c>
      <c r="G1819">
        <v>0</v>
      </c>
      <c r="H1819" t="s">
        <v>192</v>
      </c>
      <c r="I1819">
        <v>0</v>
      </c>
      <c r="J1819" t="s">
        <v>32</v>
      </c>
    </row>
    <row r="1820" spans="1:10" x14ac:dyDescent="0.25">
      <c r="A1820">
        <v>1991</v>
      </c>
      <c r="B1820" t="s">
        <v>125</v>
      </c>
      <c r="C1820" t="e">
        <f>IF(#REF!="",C1663,#REF!)</f>
        <v>#REF!</v>
      </c>
      <c r="E1820">
        <v>75.684394958377126</v>
      </c>
      <c r="F1820">
        <v>5.6289999999999996</v>
      </c>
      <c r="G1820">
        <v>0</v>
      </c>
      <c r="H1820">
        <v>1652.53</v>
      </c>
      <c r="I1820">
        <v>0</v>
      </c>
      <c r="J1820">
        <v>0.4249386960406637</v>
      </c>
    </row>
    <row r="1821" spans="1:10" x14ac:dyDescent="0.25">
      <c r="A1821">
        <v>1991</v>
      </c>
      <c r="B1821" t="s">
        <v>126</v>
      </c>
      <c r="C1821" t="e">
        <f>IF(#REF!="",C1664,#REF!)</f>
        <v>#REF!</v>
      </c>
      <c r="D1821">
        <v>2.7189999999999999</v>
      </c>
      <c r="E1821">
        <v>128.35412811324659</v>
      </c>
      <c r="F1821">
        <v>12.817</v>
      </c>
      <c r="G1821">
        <v>0</v>
      </c>
      <c r="H1821">
        <v>4889.3770000000004</v>
      </c>
      <c r="I1821">
        <v>0</v>
      </c>
      <c r="J1821">
        <v>0.36637228411297462</v>
      </c>
    </row>
    <row r="1822" spans="1:10" x14ac:dyDescent="0.25">
      <c r="A1822">
        <v>1991</v>
      </c>
      <c r="B1822" t="s">
        <v>127</v>
      </c>
      <c r="C1822" t="e">
        <f>IF(#REF!="",C1665,#REF!)</f>
        <v>#REF!</v>
      </c>
      <c r="D1822">
        <v>2.6920000000000002</v>
      </c>
      <c r="E1822">
        <v>35.637322419299444</v>
      </c>
      <c r="F1822">
        <v>22.608000000000001</v>
      </c>
      <c r="G1822">
        <v>0</v>
      </c>
      <c r="H1822">
        <v>8950.9760000000006</v>
      </c>
      <c r="I1822">
        <v>0</v>
      </c>
      <c r="J1822">
        <v>0.46722644096197086</v>
      </c>
    </row>
    <row r="1823" spans="1:10" x14ac:dyDescent="0.25">
      <c r="A1823">
        <v>1991</v>
      </c>
      <c r="B1823" t="s">
        <v>128</v>
      </c>
      <c r="C1823" t="e">
        <f>IF(#REF!="",C1666,#REF!)</f>
        <v>#REF!</v>
      </c>
      <c r="D1823" t="s">
        <v>191</v>
      </c>
      <c r="E1823">
        <v>66.409266409266408</v>
      </c>
      <c r="F1823" t="s">
        <v>191</v>
      </c>
      <c r="G1823">
        <v>0</v>
      </c>
      <c r="H1823" t="s">
        <v>192</v>
      </c>
      <c r="I1823">
        <v>0</v>
      </c>
      <c r="J1823">
        <v>0.28372297065202573</v>
      </c>
    </row>
    <row r="1824" spans="1:10" x14ac:dyDescent="0.25">
      <c r="A1824">
        <v>1991</v>
      </c>
      <c r="B1824" t="s">
        <v>129</v>
      </c>
      <c r="C1824" t="e">
        <f>IF(#REF!="",C1667,#REF!)</f>
        <v>#REF!</v>
      </c>
      <c r="D1824" t="s">
        <v>191</v>
      </c>
      <c r="E1824">
        <v>136.60378744231366</v>
      </c>
      <c r="F1824">
        <v>120.2</v>
      </c>
      <c r="G1824">
        <v>0</v>
      </c>
      <c r="H1824">
        <v>2701.78</v>
      </c>
      <c r="I1824">
        <v>0</v>
      </c>
      <c r="J1824">
        <v>0.33558732054954354</v>
      </c>
    </row>
    <row r="1825" spans="1:10" x14ac:dyDescent="0.25">
      <c r="A1825">
        <v>1991</v>
      </c>
      <c r="B1825" t="s">
        <v>130</v>
      </c>
      <c r="C1825" t="e">
        <f>IF(#REF!="",C1668,#REF!)</f>
        <v>#REF!</v>
      </c>
      <c r="E1825" t="s">
        <v>191</v>
      </c>
      <c r="F1825" t="s">
        <v>191</v>
      </c>
      <c r="G1825">
        <v>0</v>
      </c>
      <c r="H1825" t="s">
        <v>192</v>
      </c>
      <c r="I1825">
        <v>0</v>
      </c>
      <c r="J1825" t="s">
        <v>32</v>
      </c>
    </row>
    <row r="1826" spans="1:10" x14ac:dyDescent="0.25">
      <c r="A1826">
        <v>1991</v>
      </c>
      <c r="B1826" t="s">
        <v>131</v>
      </c>
      <c r="C1826" t="e">
        <f>IF(#REF!="",C1669,#REF!)</f>
        <v>#REF!</v>
      </c>
      <c r="D1826" t="s">
        <v>191</v>
      </c>
      <c r="E1826">
        <v>51.473730599306002</v>
      </c>
      <c r="F1826">
        <v>8.9909999999999997</v>
      </c>
      <c r="G1826">
        <v>0</v>
      </c>
      <c r="H1826">
        <v>2961.942</v>
      </c>
      <c r="I1826">
        <v>0</v>
      </c>
      <c r="J1826">
        <v>0.37891815895257991</v>
      </c>
    </row>
    <row r="1827" spans="1:10" x14ac:dyDescent="0.25">
      <c r="A1827">
        <v>1991</v>
      </c>
      <c r="B1827" t="s">
        <v>132</v>
      </c>
      <c r="C1827" t="e">
        <f>IF(#REF!="",C1670,#REF!)</f>
        <v>#REF!</v>
      </c>
      <c r="E1827">
        <v>45.050842102033151</v>
      </c>
      <c r="F1827">
        <v>33.258000000000003</v>
      </c>
      <c r="G1827">
        <v>0</v>
      </c>
      <c r="H1827">
        <v>250.09700000000001</v>
      </c>
      <c r="I1827">
        <v>0</v>
      </c>
      <c r="J1827" t="s">
        <v>32</v>
      </c>
    </row>
    <row r="1828" spans="1:10" x14ac:dyDescent="0.25">
      <c r="A1828">
        <v>1991</v>
      </c>
      <c r="B1828" t="s">
        <v>133</v>
      </c>
      <c r="C1828" t="e">
        <f>IF(#REF!="",C1671,#REF!)</f>
        <v>#REF!</v>
      </c>
      <c r="E1828">
        <v>93.37070098589092</v>
      </c>
      <c r="F1828">
        <v>11.904</v>
      </c>
      <c r="G1828">
        <v>0</v>
      </c>
      <c r="H1828">
        <v>4089.806</v>
      </c>
      <c r="I1828">
        <v>0</v>
      </c>
      <c r="J1828" t="s">
        <v>32</v>
      </c>
    </row>
    <row r="1829" spans="1:10" x14ac:dyDescent="0.25">
      <c r="A1829">
        <v>1991</v>
      </c>
      <c r="B1829" t="s">
        <v>134</v>
      </c>
      <c r="C1829" t="e">
        <f>IF(#REF!="",C1672,#REF!)</f>
        <v>#REF!</v>
      </c>
      <c r="E1829">
        <v>34.675055128795407</v>
      </c>
      <c r="F1829">
        <v>7.9429999999999996</v>
      </c>
      <c r="G1829">
        <v>0</v>
      </c>
      <c r="H1829">
        <v>851.399</v>
      </c>
      <c r="I1829">
        <v>0</v>
      </c>
      <c r="J1829" t="s">
        <v>32</v>
      </c>
    </row>
    <row r="1830" spans="1:10" x14ac:dyDescent="0.25">
      <c r="A1830">
        <v>1991</v>
      </c>
      <c r="B1830" t="s">
        <v>135</v>
      </c>
      <c r="C1830" t="e">
        <f>IF(#REF!="",C1673,#REF!)</f>
        <v>#REF!</v>
      </c>
      <c r="D1830">
        <v>4.7990000000000004</v>
      </c>
      <c r="E1830">
        <v>107.33680074619727</v>
      </c>
      <c r="F1830">
        <v>3.1</v>
      </c>
      <c r="G1830">
        <v>0</v>
      </c>
      <c r="H1830">
        <v>22073.18</v>
      </c>
      <c r="I1830">
        <v>0</v>
      </c>
      <c r="J1830">
        <v>0.25863185749497519</v>
      </c>
    </row>
    <row r="1831" spans="1:10" x14ac:dyDescent="0.25">
      <c r="A1831">
        <v>1991</v>
      </c>
      <c r="B1831" t="s">
        <v>136</v>
      </c>
      <c r="C1831" t="e">
        <f>IF(#REF!="",C1674,#REF!)</f>
        <v>#REF!</v>
      </c>
      <c r="D1831">
        <v>10.6</v>
      </c>
      <c r="E1831">
        <v>55.152328217394199</v>
      </c>
      <c r="F1831">
        <v>2.61</v>
      </c>
      <c r="G1831">
        <v>0</v>
      </c>
      <c r="H1831">
        <v>14851.043</v>
      </c>
      <c r="I1831">
        <v>0</v>
      </c>
      <c r="J1831">
        <v>0.31604304646336756</v>
      </c>
    </row>
    <row r="1832" spans="1:10" x14ac:dyDescent="0.25">
      <c r="A1832">
        <v>1991</v>
      </c>
      <c r="B1832" t="s">
        <v>137</v>
      </c>
      <c r="C1832" t="e">
        <f>IF(#REF!="",C1675,#REF!)</f>
        <v>#REF!</v>
      </c>
      <c r="D1832">
        <v>14.9</v>
      </c>
      <c r="E1832">
        <v>74.327973742157965</v>
      </c>
      <c r="F1832">
        <v>116.6</v>
      </c>
      <c r="G1832">
        <v>0</v>
      </c>
      <c r="H1832" t="s">
        <v>192</v>
      </c>
      <c r="I1832">
        <v>0</v>
      </c>
      <c r="J1832" t="s">
        <v>32</v>
      </c>
    </row>
    <row r="1833" spans="1:10" x14ac:dyDescent="0.25">
      <c r="A1833">
        <v>1991</v>
      </c>
      <c r="B1833" t="s">
        <v>138</v>
      </c>
      <c r="C1833" t="e">
        <f>IF(#REF!="",C1676,#REF!)</f>
        <v>#REF!</v>
      </c>
      <c r="E1833">
        <v>32.781313657355589</v>
      </c>
      <c r="F1833">
        <v>1.5</v>
      </c>
      <c r="G1833">
        <v>0</v>
      </c>
      <c r="H1833">
        <v>603.63199999999995</v>
      </c>
      <c r="I1833">
        <v>0</v>
      </c>
      <c r="J1833" t="s">
        <v>32</v>
      </c>
    </row>
    <row r="1834" spans="1:10" x14ac:dyDescent="0.25">
      <c r="A1834">
        <v>1991</v>
      </c>
      <c r="B1834" t="s">
        <v>139</v>
      </c>
      <c r="C1834" t="e">
        <f>IF(#REF!="",C1677,#REF!)</f>
        <v>#REF!</v>
      </c>
      <c r="D1834" t="s">
        <v>191</v>
      </c>
      <c r="E1834">
        <v>64.876598725350092</v>
      </c>
      <c r="F1834">
        <v>12.195</v>
      </c>
      <c r="G1834">
        <v>0</v>
      </c>
      <c r="H1834">
        <v>1309.731</v>
      </c>
      <c r="I1834">
        <v>0</v>
      </c>
      <c r="J1834">
        <v>0.44029519103294201</v>
      </c>
    </row>
    <row r="1835" spans="1:10" x14ac:dyDescent="0.25">
      <c r="A1835">
        <v>1991</v>
      </c>
      <c r="B1835" t="s">
        <v>140</v>
      </c>
      <c r="C1835" t="e">
        <f>IF(#REF!="",C1678,#REF!)</f>
        <v>#REF!</v>
      </c>
      <c r="D1835">
        <v>5.4690000000000003</v>
      </c>
      <c r="E1835">
        <v>71.997236141065088</v>
      </c>
      <c r="F1835">
        <v>3.4239999999999999</v>
      </c>
      <c r="G1835">
        <v>0</v>
      </c>
      <c r="H1835">
        <v>29254.452000000001</v>
      </c>
      <c r="I1835">
        <v>0</v>
      </c>
      <c r="J1835">
        <v>0.23080993563629859</v>
      </c>
    </row>
    <row r="1836" spans="1:10" x14ac:dyDescent="0.25">
      <c r="A1836">
        <v>1991</v>
      </c>
      <c r="B1836" t="s">
        <v>141</v>
      </c>
      <c r="C1836" t="e">
        <f>IF(#REF!="",C1679,#REF!)</f>
        <v>#REF!</v>
      </c>
      <c r="D1836">
        <v>4.6890000000000001</v>
      </c>
      <c r="E1836">
        <v>35.554683473587716</v>
      </c>
      <c r="F1836">
        <v>12.628</v>
      </c>
      <c r="G1836">
        <v>0</v>
      </c>
      <c r="H1836">
        <v>1917.8979999999999</v>
      </c>
      <c r="I1836">
        <v>0</v>
      </c>
      <c r="J1836">
        <v>0.32823571537816248</v>
      </c>
    </row>
    <row r="1837" spans="1:10" x14ac:dyDescent="0.25">
      <c r="A1837">
        <v>1991</v>
      </c>
      <c r="B1837" t="s">
        <v>142</v>
      </c>
      <c r="C1837" t="e">
        <f>IF(#REF!="",C1680,#REF!)</f>
        <v>#REF!</v>
      </c>
      <c r="D1837">
        <v>15.971</v>
      </c>
      <c r="E1837">
        <v>189.73863033394383</v>
      </c>
      <c r="F1837">
        <v>1.532</v>
      </c>
      <c r="G1837">
        <v>0</v>
      </c>
      <c r="H1837">
        <v>4893.4830000000002</v>
      </c>
      <c r="I1837">
        <v>0</v>
      </c>
      <c r="J1837">
        <v>0.50454262666924055</v>
      </c>
    </row>
    <row r="1838" spans="1:10" x14ac:dyDescent="0.25">
      <c r="A1838">
        <v>1991</v>
      </c>
      <c r="B1838" t="s">
        <v>143</v>
      </c>
      <c r="C1838" t="e">
        <f>IF(#REF!="",C1681,#REF!)</f>
        <v>#REF!</v>
      </c>
      <c r="E1838">
        <v>94.41979143554471</v>
      </c>
      <c r="F1838">
        <v>6.9660000000000002</v>
      </c>
      <c r="G1838">
        <v>0</v>
      </c>
      <c r="H1838">
        <v>1047.145</v>
      </c>
      <c r="I1838">
        <v>0</v>
      </c>
      <c r="J1838" t="s">
        <v>32</v>
      </c>
    </row>
    <row r="1839" spans="1:10" x14ac:dyDescent="0.25">
      <c r="A1839">
        <v>1991</v>
      </c>
      <c r="B1839" t="s">
        <v>144</v>
      </c>
      <c r="C1839" t="e">
        <f>IF(#REF!="",C1682,#REF!)</f>
        <v>#REF!</v>
      </c>
      <c r="D1839">
        <v>5.0999999999999996</v>
      </c>
      <c r="E1839">
        <v>89.139319221498226</v>
      </c>
      <c r="F1839">
        <v>24.274999999999999</v>
      </c>
      <c r="G1839">
        <v>0</v>
      </c>
      <c r="H1839">
        <v>4037.6790000000001</v>
      </c>
      <c r="I1839">
        <v>0</v>
      </c>
      <c r="J1839">
        <v>0.39403822965400165</v>
      </c>
    </row>
    <row r="1840" spans="1:10" x14ac:dyDescent="0.25">
      <c r="A1840">
        <v>1991</v>
      </c>
      <c r="B1840" t="s">
        <v>145</v>
      </c>
      <c r="C1840" t="e">
        <f>IF(#REF!="",C1683,#REF!)</f>
        <v>#REF!</v>
      </c>
      <c r="D1840">
        <v>5.9</v>
      </c>
      <c r="E1840">
        <v>27.124416481076175</v>
      </c>
      <c r="F1840">
        <v>409.52699999999999</v>
      </c>
      <c r="G1840">
        <v>0</v>
      </c>
      <c r="H1840">
        <v>3451.6</v>
      </c>
      <c r="I1840">
        <v>0</v>
      </c>
      <c r="J1840">
        <v>0.53040546594664106</v>
      </c>
    </row>
    <row r="1841" spans="1:10" x14ac:dyDescent="0.25">
      <c r="A1841">
        <v>1991</v>
      </c>
      <c r="B1841" t="s">
        <v>146</v>
      </c>
      <c r="C1841" t="e">
        <f>IF(#REF!="",C1684,#REF!)</f>
        <v>#REF!</v>
      </c>
      <c r="D1841">
        <v>10.5</v>
      </c>
      <c r="E1841">
        <v>62.184948690356087</v>
      </c>
      <c r="F1841">
        <v>19.260999999999999</v>
      </c>
      <c r="G1841">
        <v>0</v>
      </c>
      <c r="H1841">
        <v>2618.2190000000001</v>
      </c>
      <c r="I1841">
        <v>0</v>
      </c>
      <c r="J1841">
        <v>0.44730232150055649</v>
      </c>
    </row>
    <row r="1842" spans="1:10" x14ac:dyDescent="0.25">
      <c r="A1842">
        <v>1991</v>
      </c>
      <c r="B1842" t="s">
        <v>147</v>
      </c>
      <c r="C1842" t="e">
        <f>IF(#REF!="",C1685,#REF!)</f>
        <v>#REF!</v>
      </c>
      <c r="D1842">
        <v>11.8</v>
      </c>
      <c r="E1842">
        <v>44.909934030492018</v>
      </c>
      <c r="F1842">
        <v>70.3</v>
      </c>
      <c r="G1842">
        <v>0</v>
      </c>
      <c r="H1842">
        <v>6135.9319999999998</v>
      </c>
      <c r="I1842">
        <v>0</v>
      </c>
      <c r="J1842">
        <v>0.25956470711286678</v>
      </c>
    </row>
    <row r="1843" spans="1:10" x14ac:dyDescent="0.25">
      <c r="A1843">
        <v>1991</v>
      </c>
      <c r="B1843" t="s">
        <v>148</v>
      </c>
      <c r="C1843" t="e">
        <f>IF(#REF!="",C1686,#REF!)</f>
        <v>#REF!</v>
      </c>
      <c r="D1843">
        <v>4.1379999999999999</v>
      </c>
      <c r="E1843">
        <v>60.359128710034348</v>
      </c>
      <c r="F1843">
        <v>11.428000000000001</v>
      </c>
      <c r="G1843">
        <v>0</v>
      </c>
      <c r="H1843">
        <v>13182.727000000001</v>
      </c>
      <c r="I1843">
        <v>0</v>
      </c>
      <c r="J1843">
        <v>0.30516094030335894</v>
      </c>
    </row>
    <row r="1844" spans="1:10" x14ac:dyDescent="0.25">
      <c r="A1844">
        <v>1991</v>
      </c>
      <c r="B1844" t="s">
        <v>149</v>
      </c>
      <c r="C1844" t="e">
        <f>IF(#REF!="",C1687,#REF!)</f>
        <v>#REF!</v>
      </c>
      <c r="D1844">
        <v>3.5</v>
      </c>
      <c r="E1844">
        <v>39.135169472299111</v>
      </c>
      <c r="F1844">
        <v>161.12100000000001</v>
      </c>
      <c r="G1844">
        <v>0</v>
      </c>
      <c r="H1844">
        <v>6574.3649999999998</v>
      </c>
      <c r="I1844">
        <v>0</v>
      </c>
      <c r="J1844">
        <v>0.22583317468332681</v>
      </c>
    </row>
    <row r="1845" spans="1:10" x14ac:dyDescent="0.25">
      <c r="A1845">
        <v>1991</v>
      </c>
      <c r="B1845" t="s">
        <v>150</v>
      </c>
      <c r="C1845" t="e">
        <f>IF(#REF!="",C1688,#REF!)</f>
        <v>#REF!</v>
      </c>
      <c r="D1845" t="s">
        <v>191</v>
      </c>
      <c r="E1845" t="s">
        <v>192</v>
      </c>
      <c r="F1845" t="s">
        <v>191</v>
      </c>
      <c r="G1845">
        <v>0</v>
      </c>
      <c r="H1845" t="s">
        <v>192</v>
      </c>
      <c r="I1845">
        <v>0</v>
      </c>
      <c r="J1845">
        <v>0.32222280635390171</v>
      </c>
    </row>
    <row r="1846" spans="1:10" x14ac:dyDescent="0.25">
      <c r="A1846">
        <v>1991</v>
      </c>
      <c r="B1846" t="s">
        <v>151</v>
      </c>
      <c r="C1846" t="e">
        <f>IF(#REF!="",C1689,#REF!)</f>
        <v>#REF!</v>
      </c>
      <c r="E1846">
        <v>25.371973776726097</v>
      </c>
      <c r="F1846">
        <v>19.600000000000001</v>
      </c>
      <c r="G1846">
        <v>0</v>
      </c>
      <c r="H1846">
        <v>568.53599999999994</v>
      </c>
      <c r="I1846">
        <v>0</v>
      </c>
      <c r="J1846">
        <v>0.33760508071544559</v>
      </c>
    </row>
    <row r="1847" spans="1:10" x14ac:dyDescent="0.25">
      <c r="A1847">
        <v>1991</v>
      </c>
      <c r="B1847" t="s">
        <v>152</v>
      </c>
      <c r="C1847" t="e">
        <f>IF(#REF!="",C1690,#REF!)</f>
        <v>#REF!</v>
      </c>
      <c r="E1847">
        <v>54.010288405122211</v>
      </c>
      <c r="F1847">
        <v>-1.754</v>
      </c>
      <c r="G1847">
        <v>0</v>
      </c>
      <c r="H1847">
        <v>1220.2750000000001</v>
      </c>
      <c r="I1847">
        <v>0</v>
      </c>
      <c r="J1847">
        <v>0.51610431050145356</v>
      </c>
    </row>
    <row r="1848" spans="1:10" x14ac:dyDescent="0.25">
      <c r="A1848">
        <v>1991</v>
      </c>
      <c r="B1848" t="s">
        <v>153</v>
      </c>
      <c r="C1848" t="e">
        <f>IF(#REF!="",C1691,#REF!)</f>
        <v>#REF!</v>
      </c>
      <c r="D1848" t="s">
        <v>191</v>
      </c>
      <c r="E1848" t="s">
        <v>191</v>
      </c>
      <c r="F1848" t="s">
        <v>191</v>
      </c>
      <c r="G1848">
        <v>0</v>
      </c>
      <c r="H1848" t="s">
        <v>192</v>
      </c>
      <c r="I1848">
        <v>0</v>
      </c>
      <c r="J1848" t="s">
        <v>32</v>
      </c>
    </row>
    <row r="1849" spans="1:10" x14ac:dyDescent="0.25">
      <c r="A1849">
        <v>1991</v>
      </c>
      <c r="B1849" t="s">
        <v>154</v>
      </c>
      <c r="C1849" t="e">
        <f>IF(#REF!="",C1692,#REF!)</f>
        <v>#REF!</v>
      </c>
      <c r="D1849" t="s">
        <v>191</v>
      </c>
      <c r="E1849">
        <v>59.022019089944955</v>
      </c>
      <c r="F1849">
        <v>2.032</v>
      </c>
      <c r="G1849">
        <v>0</v>
      </c>
      <c r="H1849">
        <v>9449.8870000000006</v>
      </c>
      <c r="I1849">
        <v>0</v>
      </c>
      <c r="J1849" t="s">
        <v>32</v>
      </c>
    </row>
    <row r="1850" spans="1:10" x14ac:dyDescent="0.25">
      <c r="A1850">
        <v>1991</v>
      </c>
      <c r="B1850" t="s">
        <v>155</v>
      </c>
      <c r="C1850" t="e">
        <f>IF(#REF!="",C1693,#REF!)</f>
        <v>#REF!</v>
      </c>
      <c r="E1850">
        <v>60.244049608661108</v>
      </c>
      <c r="F1850">
        <v>102.69499999999999</v>
      </c>
      <c r="G1850">
        <v>0</v>
      </c>
      <c r="H1850">
        <v>1266.0830000000001</v>
      </c>
      <c r="I1850">
        <v>0</v>
      </c>
      <c r="J1850">
        <v>0.60880423612372825</v>
      </c>
    </row>
    <row r="1851" spans="1:10" x14ac:dyDescent="0.25">
      <c r="A1851">
        <v>1991</v>
      </c>
      <c r="B1851" t="s">
        <v>156</v>
      </c>
      <c r="C1851" t="e">
        <f>IF(#REF!="",C1694,#REF!)</f>
        <v>#REF!</v>
      </c>
      <c r="D1851">
        <v>1.75</v>
      </c>
      <c r="E1851">
        <v>323.82903645883061</v>
      </c>
      <c r="F1851">
        <v>3.419</v>
      </c>
      <c r="G1851">
        <v>0</v>
      </c>
      <c r="H1851">
        <v>23685.208999999999</v>
      </c>
      <c r="I1851">
        <v>0</v>
      </c>
      <c r="J1851">
        <v>0.37827824969624368</v>
      </c>
    </row>
    <row r="1852" spans="1:10" x14ac:dyDescent="0.25">
      <c r="A1852">
        <v>1991</v>
      </c>
      <c r="B1852" t="s">
        <v>157</v>
      </c>
      <c r="C1852" t="e">
        <f>IF(#REF!="",C1695,#REF!)</f>
        <v>#REF!</v>
      </c>
      <c r="D1852" t="s">
        <v>191</v>
      </c>
      <c r="E1852">
        <v>89.908575178640035</v>
      </c>
      <c r="F1852" t="s">
        <v>191</v>
      </c>
      <c r="G1852">
        <v>0</v>
      </c>
      <c r="H1852" t="s">
        <v>192</v>
      </c>
      <c r="I1852">
        <v>0</v>
      </c>
      <c r="J1852">
        <v>0.19890747425168054</v>
      </c>
    </row>
    <row r="1853" spans="1:10" x14ac:dyDescent="0.25">
      <c r="A1853">
        <v>1991</v>
      </c>
      <c r="B1853" t="s">
        <v>158</v>
      </c>
      <c r="C1853" t="e">
        <f>IF(#REF!="",C1696,#REF!)</f>
        <v>#REF!</v>
      </c>
      <c r="D1853" t="s">
        <v>191</v>
      </c>
      <c r="E1853" t="s">
        <v>191</v>
      </c>
      <c r="F1853" t="s">
        <v>191</v>
      </c>
      <c r="G1853">
        <v>0</v>
      </c>
      <c r="H1853" t="s">
        <v>192</v>
      </c>
      <c r="I1853">
        <v>0</v>
      </c>
      <c r="J1853">
        <v>0.22084250294884972</v>
      </c>
    </row>
    <row r="1854" spans="1:10" x14ac:dyDescent="0.25">
      <c r="A1854">
        <v>1991</v>
      </c>
      <c r="B1854" t="s">
        <v>159</v>
      </c>
      <c r="C1854" t="e">
        <f>IF(#REF!="",C1697,#REF!)</f>
        <v>#REF!</v>
      </c>
      <c r="D1854">
        <v>20.161999999999999</v>
      </c>
      <c r="E1854">
        <v>39.227361276305459</v>
      </c>
      <c r="F1854">
        <v>15.566000000000001</v>
      </c>
      <c r="G1854">
        <v>0</v>
      </c>
      <c r="H1854">
        <v>6254.3069999999998</v>
      </c>
      <c r="I1854">
        <v>0</v>
      </c>
      <c r="J1854">
        <v>0.59356487806453273</v>
      </c>
    </row>
    <row r="1855" spans="1:10" x14ac:dyDescent="0.25">
      <c r="A1855">
        <v>1991</v>
      </c>
      <c r="B1855" t="s">
        <v>160</v>
      </c>
      <c r="C1855" t="e">
        <f>IF(#REF!="",C1698,#REF!)</f>
        <v>#REF!</v>
      </c>
      <c r="D1855">
        <v>16.312999999999999</v>
      </c>
      <c r="E1855">
        <v>35.511341896761209</v>
      </c>
      <c r="F1855">
        <v>5.9340000000000002</v>
      </c>
      <c r="G1855">
        <v>0</v>
      </c>
      <c r="H1855">
        <v>16012.907999999999</v>
      </c>
      <c r="I1855">
        <v>0</v>
      </c>
      <c r="J1855">
        <v>0.31327229610709256</v>
      </c>
    </row>
    <row r="1856" spans="1:10" x14ac:dyDescent="0.25">
      <c r="A1856">
        <v>1991</v>
      </c>
      <c r="B1856" t="s">
        <v>161</v>
      </c>
      <c r="C1856" t="e">
        <f>IF(#REF!="",C1699,#REF!)</f>
        <v>#REF!</v>
      </c>
      <c r="D1856">
        <v>14.664999999999999</v>
      </c>
      <c r="E1856">
        <v>67.595912393076318</v>
      </c>
      <c r="F1856">
        <v>12.186</v>
      </c>
      <c r="G1856">
        <v>0</v>
      </c>
      <c r="H1856">
        <v>2484.9009999999998</v>
      </c>
      <c r="I1856">
        <v>0</v>
      </c>
      <c r="J1856">
        <v>0.36658521607864736</v>
      </c>
    </row>
    <row r="1857" spans="1:10" x14ac:dyDescent="0.25">
      <c r="A1857">
        <v>1991</v>
      </c>
      <c r="B1857" t="s">
        <v>162</v>
      </c>
      <c r="C1857" t="e">
        <f>IF(#REF!="",C1700,#REF!)</f>
        <v>#REF!</v>
      </c>
      <c r="E1857">
        <v>153.31296084877721</v>
      </c>
      <c r="F1857">
        <v>5.5389999999999997</v>
      </c>
      <c r="G1857">
        <v>0</v>
      </c>
      <c r="H1857">
        <v>6030.067</v>
      </c>
      <c r="I1857">
        <v>0</v>
      </c>
      <c r="J1857" t="s">
        <v>32</v>
      </c>
    </row>
    <row r="1858" spans="1:10" x14ac:dyDescent="0.25">
      <c r="A1858">
        <v>1991</v>
      </c>
      <c r="B1858" t="s">
        <v>163</v>
      </c>
      <c r="C1858" t="e">
        <f>IF(#REF!="",C1701,#REF!)</f>
        <v>#REF!</v>
      </c>
      <c r="E1858">
        <v>132.70179352657175</v>
      </c>
      <c r="F1858">
        <v>5.9189999999999996</v>
      </c>
      <c r="G1858">
        <v>0</v>
      </c>
      <c r="H1858">
        <v>3899.3809999999999</v>
      </c>
      <c r="I1858">
        <v>0</v>
      </c>
      <c r="J1858" t="s">
        <v>32</v>
      </c>
    </row>
    <row r="1859" spans="1:10" x14ac:dyDescent="0.25">
      <c r="A1859">
        <v>1991</v>
      </c>
      <c r="B1859" t="s">
        <v>164</v>
      </c>
      <c r="C1859" t="e">
        <f>IF(#REF!="",C1702,#REF!)</f>
        <v>#REF!</v>
      </c>
      <c r="D1859">
        <v>15.997999999999999</v>
      </c>
      <c r="E1859">
        <v>15.071328835206469</v>
      </c>
      <c r="F1859">
        <v>123.578</v>
      </c>
      <c r="G1859">
        <v>0</v>
      </c>
      <c r="H1859">
        <v>627.20600000000002</v>
      </c>
      <c r="I1859">
        <v>0</v>
      </c>
      <c r="J1859" t="s">
        <v>32</v>
      </c>
    </row>
    <row r="1860" spans="1:10" x14ac:dyDescent="0.25">
      <c r="A1860">
        <v>1991</v>
      </c>
      <c r="B1860" t="s">
        <v>165</v>
      </c>
      <c r="C1860" t="e">
        <f>IF(#REF!="",C1703,#REF!)</f>
        <v>#REF!</v>
      </c>
      <c r="D1860" t="s">
        <v>191</v>
      </c>
      <c r="E1860">
        <v>79.95315636850323</v>
      </c>
      <c r="F1860">
        <v>25.966999999999999</v>
      </c>
      <c r="G1860">
        <v>0</v>
      </c>
      <c r="H1860" t="s">
        <v>192</v>
      </c>
      <c r="I1860">
        <v>0</v>
      </c>
      <c r="J1860" t="s">
        <v>32</v>
      </c>
    </row>
    <row r="1861" spans="1:10" x14ac:dyDescent="0.25">
      <c r="A1861">
        <v>1991</v>
      </c>
      <c r="B1861" t="s">
        <v>166</v>
      </c>
      <c r="C1861" t="e">
        <f>IF(#REF!="",C1704,#REF!)</f>
        <v>#REF!</v>
      </c>
      <c r="E1861">
        <v>129.89570189386231</v>
      </c>
      <c r="F1861">
        <v>8.9339999999999993</v>
      </c>
      <c r="G1861">
        <v>0</v>
      </c>
      <c r="H1861">
        <v>3471.7510000000002</v>
      </c>
      <c r="I1861">
        <v>0</v>
      </c>
      <c r="J1861" t="s">
        <v>32</v>
      </c>
    </row>
    <row r="1862" spans="1:10" x14ac:dyDescent="0.25">
      <c r="A1862">
        <v>1991</v>
      </c>
      <c r="B1862" t="s">
        <v>167</v>
      </c>
      <c r="C1862" t="e">
        <f>IF(#REF!="",C1705,#REF!)</f>
        <v>#REF!</v>
      </c>
      <c r="D1862">
        <v>3.1</v>
      </c>
      <c r="E1862">
        <v>52.047475383195597</v>
      </c>
      <c r="F1862">
        <v>9.4450000000000003</v>
      </c>
      <c r="G1862">
        <v>0</v>
      </c>
      <c r="H1862">
        <v>18918.990000000002</v>
      </c>
      <c r="I1862">
        <v>0</v>
      </c>
      <c r="J1862">
        <v>0.20373294253681987</v>
      </c>
    </row>
    <row r="1863" spans="1:10" x14ac:dyDescent="0.25">
      <c r="A1863">
        <v>1991</v>
      </c>
      <c r="B1863" t="s">
        <v>168</v>
      </c>
      <c r="C1863" t="e">
        <f>IF(#REF!="",C1706,#REF!)</f>
        <v>#REF!</v>
      </c>
      <c r="D1863">
        <v>1.083</v>
      </c>
      <c r="E1863">
        <v>79.088910818991621</v>
      </c>
      <c r="F1863">
        <v>5.859</v>
      </c>
      <c r="G1863">
        <v>0</v>
      </c>
      <c r="H1863">
        <v>29548.133000000002</v>
      </c>
      <c r="I1863">
        <v>0</v>
      </c>
      <c r="J1863">
        <v>0.29048658282257789</v>
      </c>
    </row>
    <row r="1864" spans="1:10" x14ac:dyDescent="0.25">
      <c r="A1864">
        <v>1991</v>
      </c>
      <c r="B1864" t="s">
        <v>169</v>
      </c>
      <c r="C1864" t="e">
        <f>IF(#REF!="",C1707,#REF!)</f>
        <v>#REF!</v>
      </c>
      <c r="D1864" t="s">
        <v>191</v>
      </c>
      <c r="E1864" t="s">
        <v>192</v>
      </c>
      <c r="F1864">
        <v>9</v>
      </c>
      <c r="G1864">
        <v>0</v>
      </c>
      <c r="H1864">
        <v>3171.3580000000002</v>
      </c>
      <c r="I1864">
        <v>0</v>
      </c>
      <c r="J1864" t="s">
        <v>32</v>
      </c>
    </row>
    <row r="1865" spans="1:10" x14ac:dyDescent="0.25">
      <c r="A1865">
        <v>1991</v>
      </c>
      <c r="B1865" t="s">
        <v>170</v>
      </c>
      <c r="C1865" t="e">
        <f>IF(#REF!="",C1708,#REF!)</f>
        <v>#REF!</v>
      </c>
      <c r="D1865">
        <v>1.51</v>
      </c>
      <c r="E1865" t="s">
        <v>192</v>
      </c>
      <c r="F1865">
        <v>3.6219999999999999</v>
      </c>
      <c r="G1865">
        <v>0</v>
      </c>
      <c r="H1865">
        <v>11386.163</v>
      </c>
      <c r="I1865">
        <v>0</v>
      </c>
      <c r="J1865">
        <v>0.27089008242584933</v>
      </c>
    </row>
    <row r="1866" spans="1:10" x14ac:dyDescent="0.25">
      <c r="A1866">
        <v>1991</v>
      </c>
      <c r="B1866" t="s">
        <v>171</v>
      </c>
      <c r="C1866" t="e">
        <f>IF(#REF!="",C1709,#REF!)</f>
        <v>#REF!</v>
      </c>
      <c r="E1866">
        <v>65.423986276655526</v>
      </c>
      <c r="F1866" t="s">
        <v>191</v>
      </c>
      <c r="G1866">
        <v>0</v>
      </c>
      <c r="H1866" t="s">
        <v>192</v>
      </c>
      <c r="I1866">
        <v>0</v>
      </c>
      <c r="J1866">
        <v>0.3047740621344987</v>
      </c>
    </row>
    <row r="1867" spans="1:10" x14ac:dyDescent="0.25">
      <c r="A1867">
        <v>1991</v>
      </c>
      <c r="B1867" t="s">
        <v>172</v>
      </c>
      <c r="C1867" t="e">
        <f>IF(#REF!="",C1710,#REF!)</f>
        <v>#REF!</v>
      </c>
      <c r="E1867">
        <v>43.901210837423008</v>
      </c>
      <c r="F1867">
        <v>28.036999999999999</v>
      </c>
      <c r="G1867">
        <v>0</v>
      </c>
      <c r="H1867">
        <v>685.96299999999997</v>
      </c>
      <c r="I1867">
        <v>0</v>
      </c>
      <c r="J1867">
        <v>0.40315254388853561</v>
      </c>
    </row>
    <row r="1868" spans="1:10" x14ac:dyDescent="0.25">
      <c r="A1868">
        <v>1991</v>
      </c>
      <c r="B1868" t="s">
        <v>173</v>
      </c>
      <c r="C1868" t="e">
        <f>IF(#REF!="",C1711,#REF!)</f>
        <v>#REF!</v>
      </c>
      <c r="D1868" t="s">
        <v>191</v>
      </c>
      <c r="E1868">
        <v>78.471134446825701</v>
      </c>
      <c r="F1868">
        <v>5.7060000000000004</v>
      </c>
      <c r="G1868">
        <v>0</v>
      </c>
      <c r="H1868">
        <v>4586.7160000000003</v>
      </c>
      <c r="I1868">
        <v>0</v>
      </c>
      <c r="J1868">
        <v>0.44451107025146486</v>
      </c>
    </row>
    <row r="1869" spans="1:10" x14ac:dyDescent="0.25">
      <c r="A1869">
        <v>1991</v>
      </c>
      <c r="B1869" t="s">
        <v>174</v>
      </c>
      <c r="C1869" t="e">
        <f>IF(#REF!="",C1712,#REF!)</f>
        <v>#REF!</v>
      </c>
      <c r="E1869" t="s">
        <v>191</v>
      </c>
      <c r="F1869" t="s">
        <v>191</v>
      </c>
      <c r="G1869">
        <v>0</v>
      </c>
      <c r="H1869" t="s">
        <v>192</v>
      </c>
      <c r="I1869">
        <v>0</v>
      </c>
      <c r="J1869" t="s">
        <v>32</v>
      </c>
    </row>
    <row r="1870" spans="1:10" x14ac:dyDescent="0.25">
      <c r="A1870">
        <v>1991</v>
      </c>
      <c r="B1870" t="s">
        <v>175</v>
      </c>
      <c r="C1870" t="e">
        <f>IF(#REF!="",C1713,#REF!)</f>
        <v>#REF!</v>
      </c>
      <c r="E1870">
        <v>74.976351169385651</v>
      </c>
      <c r="F1870">
        <v>0.23799999999999999</v>
      </c>
      <c r="G1870">
        <v>0</v>
      </c>
      <c r="H1870">
        <v>1053.8209999999999</v>
      </c>
      <c r="I1870">
        <v>0</v>
      </c>
      <c r="J1870" t="s">
        <v>32</v>
      </c>
    </row>
    <row r="1871" spans="1:10" x14ac:dyDescent="0.25">
      <c r="A1871">
        <v>1991</v>
      </c>
      <c r="B1871" t="s">
        <v>176</v>
      </c>
      <c r="C1871" t="e">
        <f>IF(#REF!="",C1714,#REF!)</f>
        <v>#REF!</v>
      </c>
      <c r="D1871">
        <v>18.47</v>
      </c>
      <c r="E1871">
        <v>73.450117441429398</v>
      </c>
      <c r="F1871">
        <v>3.8</v>
      </c>
      <c r="G1871">
        <v>0</v>
      </c>
      <c r="H1871" t="s">
        <v>192</v>
      </c>
      <c r="I1871">
        <v>0</v>
      </c>
      <c r="J1871">
        <v>0.41170992296795511</v>
      </c>
    </row>
    <row r="1872" spans="1:10" x14ac:dyDescent="0.25">
      <c r="A1872">
        <v>1991</v>
      </c>
      <c r="B1872" t="s">
        <v>177</v>
      </c>
      <c r="C1872" t="e">
        <f>IF(#REF!="",C1715,#REF!)</f>
        <v>#REF!</v>
      </c>
      <c r="D1872">
        <v>16.222999999999999</v>
      </c>
      <c r="E1872">
        <v>85.686020218143128</v>
      </c>
      <c r="F1872">
        <v>7.6929999999999996</v>
      </c>
      <c r="G1872">
        <v>0</v>
      </c>
      <c r="H1872">
        <v>3765.933</v>
      </c>
      <c r="I1872">
        <v>0</v>
      </c>
      <c r="J1872">
        <v>0.39106079988701398</v>
      </c>
    </row>
    <row r="1873" spans="1:10" x14ac:dyDescent="0.25">
      <c r="A1873">
        <v>1991</v>
      </c>
      <c r="B1873" t="s">
        <v>178</v>
      </c>
      <c r="C1873" t="e">
        <f>IF(#REF!="",C1716,#REF!)</f>
        <v>#REF!</v>
      </c>
      <c r="D1873">
        <v>8.1980000000000004</v>
      </c>
      <c r="E1873">
        <v>30.476011673389493</v>
      </c>
      <c r="F1873">
        <v>65.966999999999999</v>
      </c>
      <c r="G1873">
        <v>0</v>
      </c>
      <c r="H1873">
        <v>7269.5219999999999</v>
      </c>
      <c r="I1873">
        <v>0</v>
      </c>
      <c r="J1873">
        <v>0.44616815433945761</v>
      </c>
    </row>
    <row r="1874" spans="1:10" x14ac:dyDescent="0.25">
      <c r="A1874">
        <v>1991</v>
      </c>
      <c r="B1874" t="s">
        <v>179</v>
      </c>
      <c r="C1874" t="e">
        <f>IF(#REF!="",C1717,#REF!)</f>
        <v>#REF!</v>
      </c>
      <c r="E1874">
        <v>65.503697278911559</v>
      </c>
      <c r="F1874" t="s">
        <v>191</v>
      </c>
      <c r="G1874">
        <v>0</v>
      </c>
      <c r="H1874" t="s">
        <v>192</v>
      </c>
      <c r="I1874">
        <v>0</v>
      </c>
      <c r="J1874">
        <v>0.26441159093102745</v>
      </c>
    </row>
    <row r="1875" spans="1:10" x14ac:dyDescent="0.25">
      <c r="A1875">
        <v>1991</v>
      </c>
      <c r="B1875" t="s">
        <v>180</v>
      </c>
      <c r="C1875" t="e">
        <f>IF(#REF!="",C1718,#REF!)</f>
        <v>#REF!</v>
      </c>
      <c r="E1875">
        <v>29.402201859126698</v>
      </c>
      <c r="F1875">
        <v>20.818999999999999</v>
      </c>
      <c r="G1875">
        <v>0</v>
      </c>
      <c r="H1875">
        <v>522.22699999999998</v>
      </c>
      <c r="I1875">
        <v>0</v>
      </c>
      <c r="J1875">
        <v>0.39355364688607153</v>
      </c>
    </row>
    <row r="1876" spans="1:10" x14ac:dyDescent="0.25">
      <c r="A1876">
        <v>1991</v>
      </c>
      <c r="B1876" t="s">
        <v>181</v>
      </c>
      <c r="C1876" t="e">
        <f>IF(#REF!="",C1719,#REF!)</f>
        <v>#REF!</v>
      </c>
      <c r="D1876" t="s">
        <v>191</v>
      </c>
      <c r="E1876">
        <v>50.060446569907626</v>
      </c>
      <c r="F1876" t="s">
        <v>191</v>
      </c>
      <c r="G1876">
        <v>0</v>
      </c>
      <c r="H1876" t="s">
        <v>192</v>
      </c>
      <c r="I1876">
        <v>0</v>
      </c>
      <c r="J1876">
        <v>0.20232628179150958</v>
      </c>
    </row>
    <row r="1877" spans="1:10" x14ac:dyDescent="0.25">
      <c r="A1877">
        <v>1991</v>
      </c>
      <c r="B1877" t="s">
        <v>182</v>
      </c>
      <c r="C1877" t="e">
        <f>IF(#REF!="",C1720,#REF!)</f>
        <v>#REF!</v>
      </c>
      <c r="D1877">
        <v>8.85</v>
      </c>
      <c r="E1877">
        <v>45.069690336227694</v>
      </c>
      <c r="F1877">
        <v>7.5330000000000004</v>
      </c>
      <c r="G1877">
        <v>0</v>
      </c>
      <c r="H1877">
        <v>15718.641</v>
      </c>
      <c r="I1877">
        <v>0</v>
      </c>
      <c r="J1877">
        <v>0.33605024382125498</v>
      </c>
    </row>
    <row r="1878" spans="1:10" x14ac:dyDescent="0.25">
      <c r="A1878">
        <v>1991</v>
      </c>
      <c r="B1878" t="s">
        <v>183</v>
      </c>
      <c r="C1878" t="e">
        <f>IF(#REF!="",C1721,#REF!)</f>
        <v>#REF!</v>
      </c>
      <c r="D1878">
        <v>6.85</v>
      </c>
      <c r="E1878">
        <v>19.734369938451572</v>
      </c>
      <c r="F1878">
        <v>4.2160000000000002</v>
      </c>
      <c r="G1878">
        <v>0</v>
      </c>
      <c r="H1878">
        <v>24365.623</v>
      </c>
      <c r="I1878">
        <v>0</v>
      </c>
      <c r="J1878">
        <v>0.33497085571289054</v>
      </c>
    </row>
    <row r="1879" spans="1:10" x14ac:dyDescent="0.25">
      <c r="A1879">
        <v>1991</v>
      </c>
      <c r="B1879" t="s">
        <v>184</v>
      </c>
      <c r="C1879" t="e">
        <f>IF(#REF!="",C1722,#REF!)</f>
        <v>#REF!</v>
      </c>
      <c r="D1879">
        <v>8.9</v>
      </c>
      <c r="E1879">
        <v>38.554904740709183</v>
      </c>
      <c r="F1879">
        <v>101.97199999999999</v>
      </c>
      <c r="G1879">
        <v>0</v>
      </c>
      <c r="H1879">
        <v>6829.4359999999997</v>
      </c>
      <c r="I1879">
        <v>0</v>
      </c>
      <c r="J1879">
        <v>0.40737145002498187</v>
      </c>
    </row>
    <row r="1880" spans="1:10" x14ac:dyDescent="0.25">
      <c r="A1880">
        <v>1991</v>
      </c>
      <c r="B1880" t="s">
        <v>185</v>
      </c>
      <c r="C1880" t="e">
        <f>IF(#REF!="",C1723,#REF!)</f>
        <v>#REF!</v>
      </c>
      <c r="E1880">
        <v>74.423104730679313</v>
      </c>
      <c r="F1880" t="s">
        <v>191</v>
      </c>
      <c r="G1880">
        <v>0</v>
      </c>
      <c r="H1880" t="s">
        <v>192</v>
      </c>
      <c r="I1880">
        <v>0</v>
      </c>
      <c r="J1880">
        <v>0.27762980971225476</v>
      </c>
    </row>
    <row r="1881" spans="1:10" x14ac:dyDescent="0.25">
      <c r="A1881">
        <v>1991</v>
      </c>
      <c r="B1881" t="s">
        <v>186</v>
      </c>
      <c r="C1881" t="e">
        <f>IF(#REF!="",C1724,#REF!)</f>
        <v>#REF!</v>
      </c>
      <c r="D1881">
        <v>9.5</v>
      </c>
      <c r="E1881" t="s">
        <v>192</v>
      </c>
      <c r="F1881">
        <v>34.204999999999998</v>
      </c>
      <c r="G1881">
        <v>0</v>
      </c>
      <c r="H1881">
        <v>10580.638000000001</v>
      </c>
      <c r="I1881">
        <v>0</v>
      </c>
      <c r="J1881">
        <v>0.38269521047902666</v>
      </c>
    </row>
    <row r="1882" spans="1:10" x14ac:dyDescent="0.25">
      <c r="A1882">
        <v>1991</v>
      </c>
      <c r="B1882" t="s">
        <v>187</v>
      </c>
      <c r="C1882" t="e">
        <f>IF(#REF!="",C1725,#REF!)</f>
        <v>#REF!</v>
      </c>
      <c r="D1882">
        <v>10.393000000000001</v>
      </c>
      <c r="E1882">
        <v>66.946952200292813</v>
      </c>
      <c r="F1882">
        <v>81.816999999999993</v>
      </c>
      <c r="G1882">
        <v>0</v>
      </c>
      <c r="H1882">
        <v>1021.579</v>
      </c>
      <c r="I1882">
        <v>0</v>
      </c>
      <c r="J1882" t="s">
        <v>32</v>
      </c>
    </row>
    <row r="1883" spans="1:10" x14ac:dyDescent="0.25">
      <c r="A1883">
        <v>1991</v>
      </c>
      <c r="B1883" t="s">
        <v>188</v>
      </c>
      <c r="C1883" t="e">
        <f>IF(#REF!="",C1726,#REF!)</f>
        <v>#REF!</v>
      </c>
      <c r="E1883" t="s">
        <v>192</v>
      </c>
      <c r="F1883">
        <v>44.912999999999997</v>
      </c>
      <c r="G1883">
        <v>0</v>
      </c>
      <c r="H1883">
        <v>2249.404</v>
      </c>
      <c r="I1883">
        <v>0</v>
      </c>
      <c r="J1883" t="s">
        <v>32</v>
      </c>
    </row>
    <row r="1884" spans="1:10" x14ac:dyDescent="0.25">
      <c r="A1884">
        <v>1991</v>
      </c>
      <c r="B1884" t="s">
        <v>189</v>
      </c>
      <c r="C1884" t="e">
        <f>IF(#REF!="",C1727,#REF!)</f>
        <v>#REF!</v>
      </c>
      <c r="E1884">
        <v>71.863761351464504</v>
      </c>
      <c r="F1884">
        <v>97.700999999999993</v>
      </c>
      <c r="G1884">
        <v>0</v>
      </c>
      <c r="H1884">
        <v>1913.414</v>
      </c>
      <c r="I1884">
        <v>0</v>
      </c>
      <c r="J1884">
        <v>0.56571062664652982</v>
      </c>
    </row>
    <row r="1885" spans="1:10" x14ac:dyDescent="0.25">
      <c r="A1885">
        <v>1991</v>
      </c>
      <c r="B1885" t="s">
        <v>190</v>
      </c>
      <c r="C1885" t="e">
        <f>IF(#REF!="",C1728,#REF!)</f>
        <v>#REF!</v>
      </c>
      <c r="E1885">
        <v>51.0515482547397</v>
      </c>
      <c r="F1885" t="s">
        <v>191</v>
      </c>
      <c r="G1885">
        <v>0</v>
      </c>
      <c r="H1885" t="s">
        <v>192</v>
      </c>
      <c r="I1885">
        <v>0</v>
      </c>
      <c r="J1885">
        <v>0.5303791684882585</v>
      </c>
    </row>
    <row r="1886" spans="1:10" x14ac:dyDescent="0.25">
      <c r="A1886">
        <v>1992</v>
      </c>
      <c r="B1886" t="s">
        <v>31</v>
      </c>
      <c r="C1886" t="e">
        <f>IF(#REF!="",C1729,#REF!)</f>
        <v>#REF!</v>
      </c>
      <c r="E1886" t="s">
        <v>191</v>
      </c>
      <c r="F1886" t="s">
        <v>191</v>
      </c>
      <c r="G1886">
        <v>0</v>
      </c>
      <c r="H1886" t="s">
        <v>192</v>
      </c>
      <c r="I1886">
        <v>0</v>
      </c>
      <c r="J1886" t="s">
        <v>32</v>
      </c>
    </row>
    <row r="1887" spans="1:10" x14ac:dyDescent="0.25">
      <c r="A1887">
        <v>1992</v>
      </c>
      <c r="B1887" t="s">
        <v>33</v>
      </c>
      <c r="C1887" t="e">
        <f>IF(#REF!="",C1730,#REF!)</f>
        <v>#REF!</v>
      </c>
      <c r="D1887">
        <v>26.5</v>
      </c>
      <c r="E1887">
        <v>100.0026865418792</v>
      </c>
      <c r="F1887">
        <v>225.99600000000001</v>
      </c>
      <c r="G1887">
        <v>0</v>
      </c>
      <c r="H1887">
        <v>2074.8319999999999</v>
      </c>
      <c r="I1887">
        <v>0</v>
      </c>
      <c r="J1887" t="s">
        <v>32</v>
      </c>
    </row>
    <row r="1888" spans="1:10" x14ac:dyDescent="0.25">
      <c r="A1888">
        <v>1992</v>
      </c>
      <c r="B1888" t="s">
        <v>35</v>
      </c>
      <c r="C1888" t="e">
        <f>IF(#REF!="",C1731,#REF!)</f>
        <v>#REF!</v>
      </c>
      <c r="D1888">
        <v>21.367999999999999</v>
      </c>
      <c r="E1888">
        <v>49.189084236016377</v>
      </c>
      <c r="F1888">
        <v>31.7</v>
      </c>
      <c r="G1888">
        <v>0</v>
      </c>
      <c r="H1888">
        <v>6933.1369999999997</v>
      </c>
      <c r="I1888">
        <v>0</v>
      </c>
      <c r="J1888">
        <v>0.33221822117650235</v>
      </c>
    </row>
    <row r="1889" spans="1:10" x14ac:dyDescent="0.25">
      <c r="A1889">
        <v>1992</v>
      </c>
      <c r="B1889" t="s">
        <v>36</v>
      </c>
      <c r="C1889" t="e">
        <f>IF(#REF!="",C1732,#REF!)</f>
        <v>#REF!</v>
      </c>
      <c r="E1889">
        <v>139.521389249279</v>
      </c>
      <c r="F1889">
        <v>299.09699999999998</v>
      </c>
      <c r="G1889">
        <v>0</v>
      </c>
      <c r="H1889">
        <v>2380.4609999999998</v>
      </c>
      <c r="I1889">
        <v>0</v>
      </c>
      <c r="J1889" t="s">
        <v>32</v>
      </c>
    </row>
    <row r="1890" spans="1:10" x14ac:dyDescent="0.25">
      <c r="A1890">
        <v>1992</v>
      </c>
      <c r="B1890" t="s">
        <v>37</v>
      </c>
      <c r="C1890" t="e">
        <f>IF(#REF!="",C1733,#REF!)</f>
        <v>#REF!</v>
      </c>
      <c r="D1890">
        <v>7.1120000000000001</v>
      </c>
      <c r="E1890">
        <v>14.730980577733382</v>
      </c>
      <c r="F1890">
        <v>24.9</v>
      </c>
      <c r="G1890">
        <v>0</v>
      </c>
      <c r="H1890">
        <v>9091.2759999999998</v>
      </c>
      <c r="I1890">
        <v>0</v>
      </c>
      <c r="J1890">
        <v>0.41187110279881672</v>
      </c>
    </row>
    <row r="1891" spans="1:10" x14ac:dyDescent="0.25">
      <c r="A1891">
        <v>1992</v>
      </c>
      <c r="B1891" t="s">
        <v>38</v>
      </c>
      <c r="C1891" t="e">
        <f>IF(#REF!="",C1734,#REF!)</f>
        <v>#REF!</v>
      </c>
      <c r="D1891" t="s">
        <v>191</v>
      </c>
      <c r="E1891">
        <v>101.07675419185638</v>
      </c>
      <c r="F1891" t="s">
        <v>191</v>
      </c>
      <c r="G1891">
        <v>0</v>
      </c>
      <c r="H1891">
        <v>1396.0340000000001</v>
      </c>
      <c r="I1891">
        <v>0</v>
      </c>
      <c r="J1891">
        <v>0.31935281930967818</v>
      </c>
    </row>
    <row r="1892" spans="1:10" x14ac:dyDescent="0.25">
      <c r="A1892">
        <v>1992</v>
      </c>
      <c r="B1892" t="s">
        <v>39</v>
      </c>
      <c r="C1892" t="e">
        <f>IF(#REF!="",C1735,#REF!)</f>
        <v>#REF!</v>
      </c>
      <c r="D1892">
        <v>10.742000000000001</v>
      </c>
      <c r="E1892">
        <v>33.135305729246703</v>
      </c>
      <c r="F1892">
        <v>1.012</v>
      </c>
      <c r="G1892">
        <v>0</v>
      </c>
      <c r="H1892">
        <v>19663.580000000002</v>
      </c>
      <c r="I1892">
        <v>0</v>
      </c>
      <c r="J1892">
        <v>0.28414232741954709</v>
      </c>
    </row>
    <row r="1893" spans="1:10" x14ac:dyDescent="0.25">
      <c r="A1893">
        <v>1992</v>
      </c>
      <c r="B1893" t="s">
        <v>40</v>
      </c>
      <c r="C1893" t="e">
        <f>IF(#REF!="",C1736,#REF!)</f>
        <v>#REF!</v>
      </c>
      <c r="D1893">
        <v>3.29</v>
      </c>
      <c r="E1893">
        <v>67.764307967805919</v>
      </c>
      <c r="F1893">
        <v>3.4249999999999998</v>
      </c>
      <c r="G1893">
        <v>0</v>
      </c>
      <c r="H1893">
        <v>21330.606</v>
      </c>
      <c r="I1893">
        <v>0</v>
      </c>
      <c r="J1893">
        <v>0.26732853822929914</v>
      </c>
    </row>
    <row r="1894" spans="1:10" x14ac:dyDescent="0.25">
      <c r="A1894">
        <v>1992</v>
      </c>
      <c r="B1894" t="s">
        <v>41</v>
      </c>
      <c r="C1894" t="e">
        <f>IF(#REF!="",C1737,#REF!)</f>
        <v>#REF!</v>
      </c>
      <c r="D1894" t="s">
        <v>191</v>
      </c>
      <c r="E1894">
        <v>140.79998340283396</v>
      </c>
      <c r="F1894" t="s">
        <v>191</v>
      </c>
      <c r="G1894">
        <v>0</v>
      </c>
      <c r="H1894">
        <v>4618.4170000000004</v>
      </c>
      <c r="I1894">
        <v>0</v>
      </c>
      <c r="J1894">
        <v>0.33976378019465953</v>
      </c>
    </row>
    <row r="1895" spans="1:10" x14ac:dyDescent="0.25">
      <c r="A1895">
        <v>1992</v>
      </c>
      <c r="B1895" t="s">
        <v>42</v>
      </c>
      <c r="C1895" t="e">
        <f>IF(#REF!="",C1738,#REF!)</f>
        <v>#REF!</v>
      </c>
      <c r="E1895">
        <v>19.934011929095092</v>
      </c>
      <c r="F1895">
        <v>3.6240000000000001</v>
      </c>
      <c r="G1895">
        <v>0</v>
      </c>
      <c r="H1895">
        <v>933.31399999999996</v>
      </c>
      <c r="I1895">
        <v>0</v>
      </c>
      <c r="J1895">
        <v>0.3535755574425985</v>
      </c>
    </row>
    <row r="1896" spans="1:10" x14ac:dyDescent="0.25">
      <c r="A1896">
        <v>1992</v>
      </c>
      <c r="B1896" t="s">
        <v>43</v>
      </c>
      <c r="C1896" t="e">
        <f>IF(#REF!="",C1739,#REF!)</f>
        <v>#REF!</v>
      </c>
      <c r="D1896">
        <v>22.914999999999999</v>
      </c>
      <c r="E1896">
        <v>76.159721154339024</v>
      </c>
      <c r="F1896">
        <v>5.9960000000000004</v>
      </c>
      <c r="G1896">
        <v>0</v>
      </c>
      <c r="H1896">
        <v>8831.9490000000005</v>
      </c>
      <c r="I1896">
        <v>0</v>
      </c>
      <c r="J1896" t="s">
        <v>32</v>
      </c>
    </row>
    <row r="1897" spans="1:10" x14ac:dyDescent="0.25">
      <c r="A1897">
        <v>1992</v>
      </c>
      <c r="B1897" t="s">
        <v>44</v>
      </c>
      <c r="C1897" t="e">
        <f>IF(#REF!="",C1740,#REF!)</f>
        <v>#REF!</v>
      </c>
      <c r="D1897">
        <v>0.5</v>
      </c>
      <c r="E1897">
        <v>117.12276906435912</v>
      </c>
      <c r="F1897" t="s">
        <v>191</v>
      </c>
      <c r="G1897">
        <v>0</v>
      </c>
      <c r="H1897">
        <v>4965.7820000000002</v>
      </c>
      <c r="I1897">
        <v>0</v>
      </c>
      <c r="J1897">
        <v>0.3159763597887616</v>
      </c>
    </row>
    <row r="1898" spans="1:10" x14ac:dyDescent="0.25">
      <c r="A1898">
        <v>1992</v>
      </c>
      <c r="B1898" t="s">
        <v>45</v>
      </c>
      <c r="C1898" t="e">
        <f>IF(#REF!="",C1741,#REF!)</f>
        <v>#REF!</v>
      </c>
      <c r="D1898">
        <v>7.0919999999999996</v>
      </c>
      <c r="E1898">
        <v>114.37407026721121</v>
      </c>
      <c r="F1898">
        <v>2.2589999999999999</v>
      </c>
      <c r="G1898">
        <v>0</v>
      </c>
      <c r="H1898">
        <v>21304.951000000001</v>
      </c>
      <c r="I1898">
        <v>0</v>
      </c>
      <c r="J1898">
        <v>0.22129420302635019</v>
      </c>
    </row>
    <row r="1899" spans="1:10" x14ac:dyDescent="0.25">
      <c r="A1899">
        <v>1992</v>
      </c>
      <c r="B1899" t="s">
        <v>46</v>
      </c>
      <c r="C1899" t="e">
        <f>IF(#REF!="",C1742,#REF!)</f>
        <v>#REF!</v>
      </c>
      <c r="D1899">
        <v>12</v>
      </c>
      <c r="E1899">
        <v>102.65763964370642</v>
      </c>
      <c r="F1899">
        <v>2.3580000000000001</v>
      </c>
      <c r="G1899">
        <v>0</v>
      </c>
      <c r="H1899">
        <v>4100.3950000000004</v>
      </c>
      <c r="I1899">
        <v>0</v>
      </c>
      <c r="J1899" t="s">
        <v>32</v>
      </c>
    </row>
    <row r="1900" spans="1:10" x14ac:dyDescent="0.25">
      <c r="A1900">
        <v>1992</v>
      </c>
      <c r="B1900" t="s">
        <v>47</v>
      </c>
      <c r="C1900" t="e">
        <f>IF(#REF!="",C1743,#REF!)</f>
        <v>#REF!</v>
      </c>
      <c r="E1900">
        <v>56.740745804855308</v>
      </c>
      <c r="F1900">
        <v>5.9</v>
      </c>
      <c r="G1900">
        <v>0</v>
      </c>
      <c r="H1900">
        <v>907.19799999999998</v>
      </c>
      <c r="I1900">
        <v>0</v>
      </c>
      <c r="J1900" t="s">
        <v>32</v>
      </c>
    </row>
    <row r="1901" spans="1:10" x14ac:dyDescent="0.25">
      <c r="A1901">
        <v>1992</v>
      </c>
      <c r="B1901" t="s">
        <v>48</v>
      </c>
      <c r="C1901" t="e">
        <f>IF(#REF!="",C1744,#REF!)</f>
        <v>#REF!</v>
      </c>
      <c r="D1901" t="s">
        <v>191</v>
      </c>
      <c r="E1901">
        <v>87.890332658738131</v>
      </c>
      <c r="F1901">
        <v>5.4</v>
      </c>
      <c r="G1901">
        <v>0</v>
      </c>
      <c r="H1901">
        <v>1620.759</v>
      </c>
      <c r="I1901">
        <v>0</v>
      </c>
      <c r="J1901" t="s">
        <v>32</v>
      </c>
    </row>
    <row r="1902" spans="1:10" x14ac:dyDescent="0.25">
      <c r="A1902">
        <v>1992</v>
      </c>
      <c r="B1902" t="s">
        <v>49</v>
      </c>
      <c r="C1902" t="e">
        <f>IF(#REF!="",C1745,#REF!)</f>
        <v>#REF!</v>
      </c>
      <c r="D1902" t="s">
        <v>191</v>
      </c>
      <c r="E1902">
        <v>49.110856969876359</v>
      </c>
      <c r="F1902">
        <v>12.958</v>
      </c>
      <c r="G1902">
        <v>0</v>
      </c>
      <c r="H1902">
        <v>2735.7</v>
      </c>
      <c r="I1902">
        <v>0</v>
      </c>
      <c r="J1902">
        <v>0.47240734189055689</v>
      </c>
    </row>
    <row r="1903" spans="1:10" x14ac:dyDescent="0.25">
      <c r="A1903">
        <v>1992</v>
      </c>
      <c r="B1903" t="s">
        <v>50</v>
      </c>
      <c r="C1903" t="e">
        <f>IF(#REF!="",C1746,#REF!)</f>
        <v>#REF!</v>
      </c>
      <c r="D1903" t="s">
        <v>191</v>
      </c>
      <c r="E1903" t="s">
        <v>191</v>
      </c>
      <c r="F1903" t="s">
        <v>191</v>
      </c>
      <c r="G1903">
        <v>0</v>
      </c>
      <c r="H1903" t="s">
        <v>192</v>
      </c>
      <c r="I1903">
        <v>0</v>
      </c>
      <c r="J1903">
        <v>0.34237974344297895</v>
      </c>
    </row>
    <row r="1904" spans="1:10" x14ac:dyDescent="0.25">
      <c r="A1904">
        <v>1992</v>
      </c>
      <c r="B1904" t="s">
        <v>51</v>
      </c>
      <c r="C1904" t="e">
        <f>IF(#REF!="",C1747,#REF!)</f>
        <v>#REF!</v>
      </c>
      <c r="E1904">
        <v>89.751254586815122</v>
      </c>
      <c r="F1904">
        <v>16.5</v>
      </c>
      <c r="G1904">
        <v>0</v>
      </c>
      <c r="H1904">
        <v>5151.5029999999997</v>
      </c>
      <c r="I1904">
        <v>0</v>
      </c>
      <c r="J1904">
        <v>0.56877867676490967</v>
      </c>
    </row>
    <row r="1905" spans="1:10" x14ac:dyDescent="0.25">
      <c r="A1905">
        <v>1992</v>
      </c>
      <c r="B1905" t="s">
        <v>52</v>
      </c>
      <c r="C1905" t="e">
        <f>IF(#REF!="",C1748,#REF!)</f>
        <v>#REF!</v>
      </c>
      <c r="D1905">
        <v>5.8</v>
      </c>
      <c r="E1905">
        <v>19.253344556683253</v>
      </c>
      <c r="F1905">
        <v>1022.451</v>
      </c>
      <c r="G1905">
        <v>0</v>
      </c>
      <c r="H1905">
        <v>6813.0029999999997</v>
      </c>
      <c r="I1905">
        <v>0</v>
      </c>
      <c r="J1905">
        <v>0.51293596844340472</v>
      </c>
    </row>
    <row r="1906" spans="1:10" x14ac:dyDescent="0.25">
      <c r="A1906">
        <v>1992</v>
      </c>
      <c r="B1906" t="s">
        <v>53</v>
      </c>
      <c r="C1906" t="e">
        <f>IF(#REF!="",C1749,#REF!)</f>
        <v>#REF!</v>
      </c>
      <c r="D1906">
        <v>13.24</v>
      </c>
      <c r="E1906">
        <v>100.04980079681276</v>
      </c>
      <c r="F1906">
        <v>82</v>
      </c>
      <c r="G1906">
        <v>0</v>
      </c>
      <c r="H1906">
        <v>7366.6030000000001</v>
      </c>
      <c r="I1906">
        <v>0</v>
      </c>
      <c r="J1906">
        <v>0.27126591704612557</v>
      </c>
    </row>
    <row r="1907" spans="1:10" x14ac:dyDescent="0.25">
      <c r="A1907">
        <v>1992</v>
      </c>
      <c r="B1907" t="s">
        <v>55</v>
      </c>
      <c r="C1907" t="e">
        <f>IF(#REF!="",C1750,#REF!)</f>
        <v>#REF!</v>
      </c>
      <c r="E1907">
        <v>28.374016376163159</v>
      </c>
      <c r="F1907">
        <v>-1.9910000000000001</v>
      </c>
      <c r="G1907">
        <v>0</v>
      </c>
      <c r="H1907">
        <v>592.48199999999997</v>
      </c>
      <c r="I1907">
        <v>0</v>
      </c>
      <c r="J1907" t="s">
        <v>32</v>
      </c>
    </row>
    <row r="1908" spans="1:10" x14ac:dyDescent="0.25">
      <c r="A1908">
        <v>1992</v>
      </c>
      <c r="B1908" t="s">
        <v>56</v>
      </c>
      <c r="C1908" t="e">
        <f>IF(#REF!="",C1751,#REF!)</f>
        <v>#REF!</v>
      </c>
      <c r="E1908">
        <v>38.226131417438978</v>
      </c>
      <c r="F1908">
        <v>5.3280000000000003</v>
      </c>
      <c r="G1908">
        <v>0</v>
      </c>
      <c r="H1908">
        <v>701.19299999999998</v>
      </c>
      <c r="I1908">
        <v>0</v>
      </c>
      <c r="J1908">
        <v>0.33493456507838049</v>
      </c>
    </row>
    <row r="1909" spans="1:10" x14ac:dyDescent="0.25">
      <c r="A1909">
        <v>1992</v>
      </c>
      <c r="B1909" t="s">
        <v>57</v>
      </c>
      <c r="C1909" t="e">
        <f>IF(#REF!="",C1752,#REF!)</f>
        <v>#REF!</v>
      </c>
      <c r="D1909" t="s">
        <v>191</v>
      </c>
      <c r="E1909">
        <v>83.939889968112666</v>
      </c>
      <c r="F1909">
        <v>13.429</v>
      </c>
      <c r="G1909">
        <v>0</v>
      </c>
      <c r="H1909">
        <v>1732.742</v>
      </c>
      <c r="I1909">
        <v>0</v>
      </c>
      <c r="J1909">
        <v>0.51580656805703806</v>
      </c>
    </row>
    <row r="1910" spans="1:10" x14ac:dyDescent="0.25">
      <c r="A1910">
        <v>1992</v>
      </c>
      <c r="B1910" t="s">
        <v>58</v>
      </c>
      <c r="C1910" t="e">
        <f>IF(#REF!="",C1753,#REF!)</f>
        <v>#REF!</v>
      </c>
      <c r="E1910" t="s">
        <v>191</v>
      </c>
      <c r="F1910">
        <v>75</v>
      </c>
      <c r="G1910">
        <v>0</v>
      </c>
      <c r="H1910">
        <v>791.36</v>
      </c>
      <c r="I1910">
        <v>0</v>
      </c>
      <c r="J1910" t="s">
        <v>32</v>
      </c>
    </row>
    <row r="1911" spans="1:10" x14ac:dyDescent="0.25">
      <c r="A1911">
        <v>1992</v>
      </c>
      <c r="B1911" t="s">
        <v>59</v>
      </c>
      <c r="C1911" t="e">
        <f>IF(#REF!="",C1754,#REF!)</f>
        <v>#REF!</v>
      </c>
      <c r="E1911">
        <v>38.862592173027707</v>
      </c>
      <c r="F1911">
        <v>1.89</v>
      </c>
      <c r="G1911">
        <v>0</v>
      </c>
      <c r="H1911">
        <v>1713.6379999999999</v>
      </c>
      <c r="I1911">
        <v>0</v>
      </c>
      <c r="J1911" t="s">
        <v>32</v>
      </c>
    </row>
    <row r="1912" spans="1:10" x14ac:dyDescent="0.25">
      <c r="A1912">
        <v>1992</v>
      </c>
      <c r="B1912" t="s">
        <v>60</v>
      </c>
      <c r="C1912" t="e">
        <f>IF(#REF!="",C1755,#REF!)</f>
        <v>#REF!</v>
      </c>
      <c r="D1912">
        <v>11.217000000000001</v>
      </c>
      <c r="E1912">
        <v>52.917517159391679</v>
      </c>
      <c r="F1912">
        <v>1.4930000000000001</v>
      </c>
      <c r="G1912">
        <v>1</v>
      </c>
      <c r="H1912">
        <v>20547.741000000002</v>
      </c>
      <c r="I1912">
        <v>0</v>
      </c>
      <c r="J1912">
        <v>0.28083360095356785</v>
      </c>
    </row>
    <row r="1913" spans="1:10" x14ac:dyDescent="0.25">
      <c r="A1913">
        <v>1992</v>
      </c>
      <c r="B1913" t="s">
        <v>61</v>
      </c>
      <c r="C1913" t="e">
        <f>IF(#REF!="",C1756,#REF!)</f>
        <v>#REF!</v>
      </c>
      <c r="E1913">
        <v>43.229076080412497</v>
      </c>
      <c r="F1913">
        <v>-0.75700000000000001</v>
      </c>
      <c r="G1913">
        <v>0</v>
      </c>
      <c r="H1913">
        <v>661.34</v>
      </c>
      <c r="I1913">
        <v>0</v>
      </c>
      <c r="J1913">
        <v>0.56440972261650613</v>
      </c>
    </row>
    <row r="1914" spans="1:10" x14ac:dyDescent="0.25">
      <c r="A1914">
        <v>1992</v>
      </c>
      <c r="B1914" t="s">
        <v>62</v>
      </c>
      <c r="C1914" t="e">
        <f>IF(#REF!="",C1757,#REF!)</f>
        <v>#REF!</v>
      </c>
      <c r="E1914">
        <v>35.904560029092018</v>
      </c>
      <c r="F1914">
        <v>-3.8</v>
      </c>
      <c r="G1914">
        <v>0</v>
      </c>
      <c r="H1914">
        <v>892.20299999999997</v>
      </c>
      <c r="I1914">
        <v>0</v>
      </c>
      <c r="J1914" t="s">
        <v>32</v>
      </c>
    </row>
    <row r="1915" spans="1:10" x14ac:dyDescent="0.25">
      <c r="A1915">
        <v>1992</v>
      </c>
      <c r="B1915" t="s">
        <v>63</v>
      </c>
      <c r="C1915" t="e">
        <f>IF(#REF!="",C1758,#REF!)</f>
        <v>#REF!</v>
      </c>
      <c r="D1915">
        <v>6.7</v>
      </c>
      <c r="E1915">
        <v>57.980952650307124</v>
      </c>
      <c r="F1915">
        <v>15.426</v>
      </c>
      <c r="G1915">
        <v>0</v>
      </c>
      <c r="H1915">
        <v>7222.68</v>
      </c>
      <c r="I1915">
        <v>0</v>
      </c>
      <c r="J1915">
        <v>0.50267130031142127</v>
      </c>
    </row>
    <row r="1916" spans="1:10" x14ac:dyDescent="0.25">
      <c r="A1916">
        <v>1992</v>
      </c>
      <c r="B1916" t="s">
        <v>64</v>
      </c>
      <c r="C1916" t="e">
        <f>IF(#REF!="",C1759,#REF!)</f>
        <v>#REF!</v>
      </c>
      <c r="D1916">
        <v>2.2999999999999998</v>
      </c>
      <c r="E1916">
        <v>31.265363443387511</v>
      </c>
      <c r="F1916">
        <v>6.4</v>
      </c>
      <c r="G1916">
        <v>0</v>
      </c>
      <c r="H1916">
        <v>1227.377</v>
      </c>
      <c r="I1916">
        <v>0</v>
      </c>
      <c r="J1916">
        <v>0.36295973844306412</v>
      </c>
    </row>
    <row r="1917" spans="1:10" x14ac:dyDescent="0.25">
      <c r="A1917">
        <v>1992</v>
      </c>
      <c r="B1917" t="s">
        <v>65</v>
      </c>
      <c r="C1917" t="e">
        <f>IF(#REF!="",C1760,#REF!)</f>
        <v>#REF!</v>
      </c>
      <c r="D1917">
        <v>5.9349999999999996</v>
      </c>
      <c r="E1917">
        <v>33.465566064566943</v>
      </c>
      <c r="F1917">
        <v>27.030999999999999</v>
      </c>
      <c r="G1917">
        <v>0</v>
      </c>
      <c r="H1917">
        <v>5287.4120000000003</v>
      </c>
      <c r="I1917">
        <v>0</v>
      </c>
      <c r="J1917">
        <v>0.49076461525850518</v>
      </c>
    </row>
    <row r="1918" spans="1:10" x14ac:dyDescent="0.25">
      <c r="A1918">
        <v>1992</v>
      </c>
      <c r="B1918" t="s">
        <v>66</v>
      </c>
      <c r="C1918" t="e">
        <f>IF(#REF!="",C1761,#REF!)</f>
        <v>#REF!</v>
      </c>
      <c r="E1918">
        <v>59.890998892957505</v>
      </c>
      <c r="F1918">
        <v>-1.4</v>
      </c>
      <c r="G1918">
        <v>0</v>
      </c>
      <c r="H1918">
        <v>1160.6669999999999</v>
      </c>
      <c r="I1918">
        <v>0</v>
      </c>
      <c r="J1918" t="s">
        <v>32</v>
      </c>
    </row>
    <row r="1919" spans="1:10" x14ac:dyDescent="0.25">
      <c r="A1919">
        <v>1992</v>
      </c>
      <c r="B1919" t="s">
        <v>67</v>
      </c>
      <c r="C1919" t="e">
        <f>IF(#REF!="",C1762,#REF!)</f>
        <v>#REF!</v>
      </c>
      <c r="D1919">
        <v>4.0999999999999996</v>
      </c>
      <c r="E1919">
        <v>75.059779066110295</v>
      </c>
      <c r="F1919">
        <v>21.788</v>
      </c>
      <c r="G1919">
        <v>0</v>
      </c>
      <c r="H1919" t="s">
        <v>192</v>
      </c>
      <c r="I1919">
        <v>0</v>
      </c>
      <c r="J1919">
        <v>0.41326828269071358</v>
      </c>
    </row>
    <row r="1920" spans="1:10" x14ac:dyDescent="0.25">
      <c r="A1920">
        <v>1992</v>
      </c>
      <c r="B1920" t="s">
        <v>68</v>
      </c>
      <c r="C1920" t="e">
        <f>IF(#REF!="",C1763,#REF!)</f>
        <v>#REF!</v>
      </c>
      <c r="E1920" t="s">
        <v>192</v>
      </c>
      <c r="F1920">
        <v>4.218</v>
      </c>
      <c r="G1920">
        <v>0</v>
      </c>
      <c r="H1920">
        <v>1913.88</v>
      </c>
      <c r="I1920">
        <v>0</v>
      </c>
      <c r="J1920">
        <v>0.37336232030114458</v>
      </c>
    </row>
    <row r="1921" spans="1:10" x14ac:dyDescent="0.25">
      <c r="A1921">
        <v>1992</v>
      </c>
      <c r="B1921" t="s">
        <v>69</v>
      </c>
      <c r="C1921" t="e">
        <f>IF(#REF!="",C1764,#REF!)</f>
        <v>#REF!</v>
      </c>
      <c r="D1921">
        <v>15.253</v>
      </c>
      <c r="E1921" t="s">
        <v>191</v>
      </c>
      <c r="F1921" t="s">
        <v>191</v>
      </c>
      <c r="G1921">
        <v>0</v>
      </c>
      <c r="H1921">
        <v>8014.6080000000002</v>
      </c>
      <c r="I1921">
        <v>0</v>
      </c>
      <c r="J1921">
        <v>0.3325013542175293</v>
      </c>
    </row>
    <row r="1922" spans="1:10" x14ac:dyDescent="0.25">
      <c r="A1922">
        <v>1992</v>
      </c>
      <c r="B1922" t="s">
        <v>70</v>
      </c>
      <c r="C1922" t="e">
        <f>IF(#REF!="",C1765,#REF!)</f>
        <v>#REF!</v>
      </c>
      <c r="D1922">
        <v>1.825</v>
      </c>
      <c r="E1922">
        <v>110.09700602662116</v>
      </c>
      <c r="F1922">
        <v>6.5010000000000003</v>
      </c>
      <c r="G1922">
        <v>0</v>
      </c>
      <c r="H1922">
        <v>15719.816000000001</v>
      </c>
      <c r="I1922">
        <v>0</v>
      </c>
      <c r="J1922">
        <v>0.20053152039993641</v>
      </c>
    </row>
    <row r="1923" spans="1:10" x14ac:dyDescent="0.25">
      <c r="A1923">
        <v>1992</v>
      </c>
      <c r="B1923" t="s">
        <v>71</v>
      </c>
      <c r="C1923" t="e">
        <f>IF(#REF!="",C1766,#REF!)</f>
        <v>#REF!</v>
      </c>
      <c r="D1923" t="s">
        <v>191</v>
      </c>
      <c r="E1923">
        <v>79.211272704272488</v>
      </c>
      <c r="F1923" t="s">
        <v>191</v>
      </c>
      <c r="G1923">
        <v>0</v>
      </c>
      <c r="H1923" t="s">
        <v>192</v>
      </c>
      <c r="I1923">
        <v>0</v>
      </c>
      <c r="J1923">
        <v>0.20514926289403154</v>
      </c>
    </row>
    <row r="1924" spans="1:10" x14ac:dyDescent="0.25">
      <c r="A1924">
        <v>1992</v>
      </c>
      <c r="B1924" t="s">
        <v>72</v>
      </c>
      <c r="C1924" t="e">
        <f>IF(#REF!="",C1767,#REF!)</f>
        <v>#REF!</v>
      </c>
      <c r="D1924">
        <v>8.6080000000000005</v>
      </c>
      <c r="E1924">
        <v>66.984167746824568</v>
      </c>
      <c r="F1924">
        <v>2.0910000000000002</v>
      </c>
      <c r="G1924">
        <v>0</v>
      </c>
      <c r="H1924">
        <v>22990.9</v>
      </c>
      <c r="I1924">
        <v>0</v>
      </c>
      <c r="J1924">
        <v>0.23808697367823403</v>
      </c>
    </row>
    <row r="1925" spans="1:10" x14ac:dyDescent="0.25">
      <c r="A1925">
        <v>1992</v>
      </c>
      <c r="B1925" t="s">
        <v>73</v>
      </c>
      <c r="C1925" t="e">
        <f>IF(#REF!="",C1768,#REF!)</f>
        <v>#REF!</v>
      </c>
      <c r="E1925">
        <v>121.35214980991277</v>
      </c>
      <c r="F1925">
        <v>3.371</v>
      </c>
      <c r="G1925">
        <v>0</v>
      </c>
      <c r="H1925">
        <v>2340.482</v>
      </c>
      <c r="I1925">
        <v>0</v>
      </c>
      <c r="J1925" t="s">
        <v>32</v>
      </c>
    </row>
    <row r="1926" spans="1:10" x14ac:dyDescent="0.25">
      <c r="A1926">
        <v>1992</v>
      </c>
      <c r="B1926" t="s">
        <v>74</v>
      </c>
      <c r="C1926" t="e">
        <f>IF(#REF!="",C1769,#REF!)</f>
        <v>#REF!</v>
      </c>
      <c r="E1926">
        <v>117.28633510381459</v>
      </c>
      <c r="F1926">
        <v>5.2560000000000002</v>
      </c>
      <c r="G1926">
        <v>0</v>
      </c>
      <c r="H1926">
        <v>4487.6850000000004</v>
      </c>
      <c r="I1926">
        <v>0</v>
      </c>
      <c r="J1926" t="s">
        <v>32</v>
      </c>
    </row>
    <row r="1927" spans="1:10" x14ac:dyDescent="0.25">
      <c r="A1927">
        <v>1992</v>
      </c>
      <c r="B1927" t="s">
        <v>75</v>
      </c>
      <c r="C1927" t="e">
        <f>IF(#REF!="",C1770,#REF!)</f>
        <v>#REF!</v>
      </c>
      <c r="D1927">
        <v>9.5370000000000008</v>
      </c>
      <c r="E1927">
        <v>81.069363259067373</v>
      </c>
      <c r="F1927">
        <v>4.2590000000000003</v>
      </c>
      <c r="G1927">
        <v>0</v>
      </c>
      <c r="H1927">
        <v>4095.02</v>
      </c>
      <c r="I1927">
        <v>0</v>
      </c>
      <c r="J1927">
        <v>0.48354933716530019</v>
      </c>
    </row>
    <row r="1928" spans="1:10" x14ac:dyDescent="0.25">
      <c r="A1928">
        <v>1992</v>
      </c>
      <c r="B1928" t="s">
        <v>76</v>
      </c>
      <c r="C1928" t="e">
        <f>IF(#REF!="",C1771,#REF!)</f>
        <v>#REF!</v>
      </c>
      <c r="D1928">
        <v>8.9</v>
      </c>
      <c r="E1928">
        <v>44.80654365220694</v>
      </c>
      <c r="F1928">
        <v>54.341000000000001</v>
      </c>
      <c r="G1928">
        <v>0</v>
      </c>
      <c r="H1928">
        <v>5050.4790000000003</v>
      </c>
      <c r="I1928">
        <v>0</v>
      </c>
      <c r="J1928">
        <v>0.48646673956582709</v>
      </c>
    </row>
    <row r="1929" spans="1:10" x14ac:dyDescent="0.25">
      <c r="A1929">
        <v>1992</v>
      </c>
      <c r="B1929" t="s">
        <v>77</v>
      </c>
      <c r="C1929" t="e">
        <f>IF(#REF!="",C1772,#REF!)</f>
        <v>#REF!</v>
      </c>
      <c r="D1929">
        <v>8.952</v>
      </c>
      <c r="E1929" t="s">
        <v>192</v>
      </c>
      <c r="F1929">
        <v>21.141999999999999</v>
      </c>
      <c r="G1929">
        <v>0</v>
      </c>
      <c r="H1929">
        <v>4372.5820000000003</v>
      </c>
      <c r="I1929">
        <v>0</v>
      </c>
      <c r="J1929">
        <v>0.32573512764864193</v>
      </c>
    </row>
    <row r="1930" spans="1:10" x14ac:dyDescent="0.25">
      <c r="A1930">
        <v>1992</v>
      </c>
      <c r="B1930" t="s">
        <v>78</v>
      </c>
      <c r="C1930" t="e">
        <f>IF(#REF!="",C1773,#REF!)</f>
        <v>#REF!</v>
      </c>
      <c r="D1930">
        <v>9.32</v>
      </c>
      <c r="E1930">
        <v>48.524694778914132</v>
      </c>
      <c r="F1930">
        <v>11.221</v>
      </c>
      <c r="G1930">
        <v>0</v>
      </c>
      <c r="H1930">
        <v>3204.9380000000001</v>
      </c>
      <c r="I1930">
        <v>0</v>
      </c>
      <c r="J1930">
        <v>0.44381215383840167</v>
      </c>
    </row>
    <row r="1931" spans="1:10" x14ac:dyDescent="0.25">
      <c r="A1931">
        <v>1992</v>
      </c>
      <c r="B1931" t="s">
        <v>79</v>
      </c>
      <c r="C1931" t="e">
        <f>IF(#REF!="",C1774,#REF!)</f>
        <v>#REF!</v>
      </c>
      <c r="E1931">
        <v>184.47453043455479</v>
      </c>
      <c r="F1931">
        <v>-4.2789999999999999</v>
      </c>
      <c r="G1931">
        <v>0</v>
      </c>
      <c r="H1931">
        <v>900.35199999999998</v>
      </c>
      <c r="I1931">
        <v>0</v>
      </c>
      <c r="J1931">
        <v>0.42761303125425826</v>
      </c>
    </row>
    <row r="1932" spans="1:10" x14ac:dyDescent="0.25">
      <c r="A1932">
        <v>1992</v>
      </c>
      <c r="B1932" t="s">
        <v>80</v>
      </c>
      <c r="C1932" t="e">
        <f>IF(#REF!="",C1775,#REF!)</f>
        <v>#REF!</v>
      </c>
      <c r="D1932" t="s">
        <v>191</v>
      </c>
      <c r="E1932" t="s">
        <v>191</v>
      </c>
      <c r="F1932" t="s">
        <v>191</v>
      </c>
      <c r="G1932">
        <v>0</v>
      </c>
      <c r="H1932" t="s">
        <v>192</v>
      </c>
      <c r="I1932">
        <v>0</v>
      </c>
      <c r="J1932">
        <v>0.33831711037214413</v>
      </c>
    </row>
    <row r="1933" spans="1:10" x14ac:dyDescent="0.25">
      <c r="A1933">
        <v>1992</v>
      </c>
      <c r="B1933" t="s">
        <v>81</v>
      </c>
      <c r="C1933" t="e">
        <f>IF(#REF!="",C1776,#REF!)</f>
        <v>#REF!</v>
      </c>
      <c r="E1933">
        <v>10.748324158418638</v>
      </c>
      <c r="F1933">
        <v>21.018999999999998</v>
      </c>
      <c r="G1933">
        <v>0</v>
      </c>
      <c r="H1933">
        <v>341.51100000000002</v>
      </c>
      <c r="I1933">
        <v>0</v>
      </c>
      <c r="J1933">
        <v>0.34891603159350021</v>
      </c>
    </row>
    <row r="1934" spans="1:10" x14ac:dyDescent="0.25">
      <c r="A1934">
        <v>1992</v>
      </c>
      <c r="B1934" t="s">
        <v>82</v>
      </c>
      <c r="C1934" t="e">
        <f>IF(#REF!="",C1777,#REF!)</f>
        <v>#REF!</v>
      </c>
      <c r="D1934">
        <v>6.8949999999999996</v>
      </c>
      <c r="E1934">
        <v>106.83229813664596</v>
      </c>
      <c r="F1934">
        <v>4.883</v>
      </c>
      <c r="G1934">
        <v>0</v>
      </c>
      <c r="H1934">
        <v>3747.4270000000001</v>
      </c>
      <c r="I1934">
        <v>0</v>
      </c>
      <c r="J1934">
        <v>0.41541404724121095</v>
      </c>
    </row>
    <row r="1935" spans="1:10" x14ac:dyDescent="0.25">
      <c r="A1935">
        <v>1992</v>
      </c>
      <c r="B1935" t="s">
        <v>83</v>
      </c>
      <c r="C1935" t="e">
        <f>IF(#REF!="",C1778,#REF!)</f>
        <v>#REF!</v>
      </c>
      <c r="D1935">
        <v>11.725</v>
      </c>
      <c r="E1935">
        <v>50.200348842690801</v>
      </c>
      <c r="F1935">
        <v>2.8660000000000001</v>
      </c>
      <c r="G1935">
        <v>0</v>
      </c>
      <c r="H1935">
        <v>17829.59</v>
      </c>
      <c r="I1935">
        <v>0</v>
      </c>
      <c r="J1935">
        <v>0.20810231053551967</v>
      </c>
    </row>
    <row r="1936" spans="1:10" x14ac:dyDescent="0.25">
      <c r="A1936">
        <v>1992</v>
      </c>
      <c r="B1936" t="s">
        <v>84</v>
      </c>
      <c r="C1936" t="e">
        <f>IF(#REF!="",C1779,#REF!)</f>
        <v>#REF!</v>
      </c>
      <c r="D1936">
        <v>10.641999999999999</v>
      </c>
      <c r="E1936">
        <v>41.657188648192665</v>
      </c>
      <c r="F1936">
        <v>2.4580000000000002</v>
      </c>
      <c r="G1936">
        <v>0</v>
      </c>
      <c r="H1936">
        <v>21131.883999999998</v>
      </c>
      <c r="I1936">
        <v>0</v>
      </c>
      <c r="J1936">
        <v>0.28565392649450966</v>
      </c>
    </row>
    <row r="1937" spans="1:10" x14ac:dyDescent="0.25">
      <c r="A1937">
        <v>1992</v>
      </c>
      <c r="B1937" t="s">
        <v>85</v>
      </c>
      <c r="C1937" t="e">
        <f>IF(#REF!="",C1780,#REF!)</f>
        <v>#REF!</v>
      </c>
      <c r="E1937">
        <v>79.868842089484744</v>
      </c>
      <c r="F1937">
        <v>-9.5429999999999993</v>
      </c>
      <c r="G1937">
        <v>0</v>
      </c>
      <c r="H1937">
        <v>13753.23</v>
      </c>
      <c r="I1937">
        <v>0</v>
      </c>
      <c r="J1937" t="s">
        <v>32</v>
      </c>
    </row>
    <row r="1938" spans="1:10" x14ac:dyDescent="0.25">
      <c r="A1938">
        <v>1992</v>
      </c>
      <c r="B1938" t="s">
        <v>86</v>
      </c>
      <c r="C1938" t="e">
        <f>IF(#REF!="",C1781,#REF!)</f>
        <v>#REF!</v>
      </c>
      <c r="D1938" t="s">
        <v>191</v>
      </c>
      <c r="E1938">
        <v>101.94369973190349</v>
      </c>
      <c r="F1938" t="s">
        <v>191</v>
      </c>
      <c r="G1938">
        <v>0</v>
      </c>
      <c r="H1938" t="s">
        <v>192</v>
      </c>
      <c r="I1938">
        <v>0</v>
      </c>
      <c r="J1938">
        <v>0.3308370297454124</v>
      </c>
    </row>
    <row r="1939" spans="1:10" x14ac:dyDescent="0.25">
      <c r="A1939">
        <v>1992</v>
      </c>
      <c r="B1939" t="s">
        <v>87</v>
      </c>
      <c r="C1939" t="e">
        <f>IF(#REF!="",C1782,#REF!)</f>
        <v>#REF!</v>
      </c>
      <c r="D1939">
        <v>6.55</v>
      </c>
      <c r="E1939">
        <v>45.050020055210815</v>
      </c>
      <c r="F1939">
        <v>5.0460000000000003</v>
      </c>
      <c r="G1939">
        <v>0</v>
      </c>
      <c r="H1939">
        <v>22000.339</v>
      </c>
      <c r="I1939">
        <v>0</v>
      </c>
      <c r="J1939">
        <v>0.26869340763535604</v>
      </c>
    </row>
    <row r="1940" spans="1:10" x14ac:dyDescent="0.25">
      <c r="A1940">
        <v>1992</v>
      </c>
      <c r="B1940" t="s">
        <v>88</v>
      </c>
      <c r="C1940" t="e">
        <f>IF(#REF!="",C1783,#REF!)</f>
        <v>#REF!</v>
      </c>
      <c r="E1940">
        <v>45.993595861392322</v>
      </c>
      <c r="F1940">
        <v>10.048999999999999</v>
      </c>
      <c r="G1940">
        <v>0</v>
      </c>
      <c r="H1940">
        <v>1345.268</v>
      </c>
      <c r="I1940">
        <v>0</v>
      </c>
      <c r="J1940">
        <v>0.34550540746644487</v>
      </c>
    </row>
    <row r="1941" spans="1:10" x14ac:dyDescent="0.25">
      <c r="A1941">
        <v>1992</v>
      </c>
      <c r="B1941" t="s">
        <v>89</v>
      </c>
      <c r="C1941" t="e">
        <f>IF(#REF!="",C1784,#REF!)</f>
        <v>#REF!</v>
      </c>
      <c r="D1941">
        <v>8.3680000000000003</v>
      </c>
      <c r="E1941">
        <v>38.739091089134298</v>
      </c>
      <c r="F1941">
        <v>15.869</v>
      </c>
      <c r="G1941">
        <v>0</v>
      </c>
      <c r="H1941">
        <v>14388.806</v>
      </c>
      <c r="I1941">
        <v>1</v>
      </c>
      <c r="J1941">
        <v>0.33518494495125706</v>
      </c>
    </row>
    <row r="1942" spans="1:10" x14ac:dyDescent="0.25">
      <c r="A1942">
        <v>1992</v>
      </c>
      <c r="B1942" t="s">
        <v>90</v>
      </c>
      <c r="C1942" t="e">
        <f>IF(#REF!="",C1785,#REF!)</f>
        <v>#REF!</v>
      </c>
      <c r="E1942">
        <v>94.694968042865369</v>
      </c>
      <c r="F1942">
        <v>3.778</v>
      </c>
      <c r="G1942">
        <v>0</v>
      </c>
      <c r="H1942">
        <v>4704.1279999999997</v>
      </c>
      <c r="I1942">
        <v>0</v>
      </c>
      <c r="J1942" t="s">
        <v>32</v>
      </c>
    </row>
    <row r="1943" spans="1:10" x14ac:dyDescent="0.25">
      <c r="A1943">
        <v>1992</v>
      </c>
      <c r="B1943" t="s">
        <v>91</v>
      </c>
      <c r="C1943" t="e">
        <f>IF(#REF!="",C1786,#REF!)</f>
        <v>#REF!</v>
      </c>
      <c r="E1943">
        <v>45.36224906731065</v>
      </c>
      <c r="F1943">
        <v>10.241</v>
      </c>
      <c r="G1943">
        <v>0</v>
      </c>
      <c r="H1943">
        <v>4203.8739999999998</v>
      </c>
      <c r="I1943">
        <v>0</v>
      </c>
      <c r="J1943">
        <v>0.5043961493913518</v>
      </c>
    </row>
    <row r="1944" spans="1:10" x14ac:dyDescent="0.25">
      <c r="A1944">
        <v>1992</v>
      </c>
      <c r="B1944" t="s">
        <v>92</v>
      </c>
      <c r="C1944" t="e">
        <f>IF(#REF!="",C1787,#REF!)</f>
        <v>#REF!</v>
      </c>
      <c r="E1944">
        <v>50.947892920650538</v>
      </c>
      <c r="F1944">
        <v>16.559000000000001</v>
      </c>
      <c r="G1944">
        <v>0</v>
      </c>
      <c r="H1944">
        <v>723.54300000000001</v>
      </c>
      <c r="I1944">
        <v>0</v>
      </c>
      <c r="J1944" t="s">
        <v>32</v>
      </c>
    </row>
    <row r="1945" spans="1:10" x14ac:dyDescent="0.25">
      <c r="A1945">
        <v>1992</v>
      </c>
      <c r="B1945" t="s">
        <v>93</v>
      </c>
      <c r="C1945" t="e">
        <f>IF(#REF!="",C1788,#REF!)</f>
        <v>#REF!</v>
      </c>
      <c r="E1945">
        <v>55.014375620927183</v>
      </c>
      <c r="F1945">
        <v>69.444000000000003</v>
      </c>
      <c r="G1945">
        <v>0</v>
      </c>
      <c r="H1945">
        <v>1124.3679999999999</v>
      </c>
      <c r="I1945">
        <v>0</v>
      </c>
      <c r="J1945">
        <v>0.5114233850878338</v>
      </c>
    </row>
    <row r="1946" spans="1:10" x14ac:dyDescent="0.25">
      <c r="A1946">
        <v>1992</v>
      </c>
      <c r="B1946" t="s">
        <v>94</v>
      </c>
      <c r="C1946" t="e">
        <f>IF(#REF!="",C1789,#REF!)</f>
        <v>#REF!</v>
      </c>
      <c r="E1946">
        <v>280.36103533207768</v>
      </c>
      <c r="F1946">
        <v>26.7</v>
      </c>
      <c r="G1946">
        <v>0</v>
      </c>
      <c r="H1946">
        <v>2253.0729999999999</v>
      </c>
      <c r="I1946">
        <v>0</v>
      </c>
      <c r="J1946">
        <v>0.41485930952914918</v>
      </c>
    </row>
    <row r="1947" spans="1:10" x14ac:dyDescent="0.25">
      <c r="A1947">
        <v>1992</v>
      </c>
      <c r="B1947" t="s">
        <v>95</v>
      </c>
      <c r="C1947" t="e">
        <f>IF(#REF!="",C1790,#REF!)</f>
        <v>#REF!</v>
      </c>
      <c r="E1947">
        <v>32.537688442211056</v>
      </c>
      <c r="F1947">
        <v>19.358000000000001</v>
      </c>
      <c r="G1947">
        <v>0</v>
      </c>
      <c r="H1947">
        <v>1316.665</v>
      </c>
      <c r="I1947">
        <v>0</v>
      </c>
      <c r="J1947">
        <v>0.52157196665919092</v>
      </c>
    </row>
    <row r="1948" spans="1:10" x14ac:dyDescent="0.25">
      <c r="A1948">
        <v>1992</v>
      </c>
      <c r="B1948" t="s">
        <v>96</v>
      </c>
      <c r="C1948" t="e">
        <f>IF(#REF!="",C1791,#REF!)</f>
        <v>#REF!</v>
      </c>
      <c r="D1948">
        <v>3.129</v>
      </c>
      <c r="E1948">
        <v>68.446808510638306</v>
      </c>
      <c r="F1948">
        <v>8.7409999999999997</v>
      </c>
      <c r="G1948">
        <v>0</v>
      </c>
      <c r="H1948">
        <v>2259.8789999999999</v>
      </c>
      <c r="I1948">
        <v>0</v>
      </c>
      <c r="J1948">
        <v>0.48479525189067041</v>
      </c>
    </row>
    <row r="1949" spans="1:10" x14ac:dyDescent="0.25">
      <c r="A1949">
        <v>1992</v>
      </c>
      <c r="B1949" t="s">
        <v>97</v>
      </c>
      <c r="C1949" t="e">
        <f>IF(#REF!="",C1792,#REF!)</f>
        <v>#REF!</v>
      </c>
      <c r="D1949">
        <v>1.9590000000000001</v>
      </c>
      <c r="E1949" t="s">
        <v>192</v>
      </c>
      <c r="F1949">
        <v>9.5440000000000005</v>
      </c>
      <c r="G1949">
        <v>0</v>
      </c>
      <c r="H1949">
        <v>20090.694</v>
      </c>
      <c r="I1949">
        <v>0</v>
      </c>
      <c r="J1949">
        <v>0.37104994618615444</v>
      </c>
    </row>
    <row r="1950" spans="1:10" x14ac:dyDescent="0.25">
      <c r="A1950">
        <v>1992</v>
      </c>
      <c r="B1950" t="s">
        <v>98</v>
      </c>
      <c r="C1950" t="e">
        <f>IF(#REF!="",C1793,#REF!)</f>
        <v>#REF!</v>
      </c>
      <c r="D1950">
        <v>9.3030000000000008</v>
      </c>
      <c r="E1950">
        <v>55.529185476551731</v>
      </c>
      <c r="F1950">
        <v>22.95</v>
      </c>
      <c r="G1950">
        <v>0</v>
      </c>
      <c r="H1950">
        <v>9846.9449999999997</v>
      </c>
      <c r="I1950">
        <v>0</v>
      </c>
      <c r="J1950">
        <v>0.29591939793076627</v>
      </c>
    </row>
    <row r="1951" spans="1:10" x14ac:dyDescent="0.25">
      <c r="A1951">
        <v>1992</v>
      </c>
      <c r="B1951" t="s">
        <v>99</v>
      </c>
      <c r="C1951" t="e">
        <f>IF(#REF!="",C1794,#REF!)</f>
        <v>#REF!</v>
      </c>
      <c r="D1951">
        <v>3.048</v>
      </c>
      <c r="E1951">
        <v>59.15012098149721</v>
      </c>
      <c r="F1951">
        <v>3.9590000000000001</v>
      </c>
      <c r="G1951">
        <v>0</v>
      </c>
      <c r="H1951">
        <v>18879.116000000002</v>
      </c>
      <c r="I1951">
        <v>0</v>
      </c>
      <c r="J1951">
        <v>0.20084622449653097</v>
      </c>
    </row>
    <row r="1952" spans="1:10" x14ac:dyDescent="0.25">
      <c r="A1952">
        <v>1992</v>
      </c>
      <c r="B1952" t="s">
        <v>100</v>
      </c>
      <c r="C1952" t="e">
        <f>IF(#REF!="",C1795,#REF!)</f>
        <v>#REF!</v>
      </c>
      <c r="E1952">
        <v>18.115410294862304</v>
      </c>
      <c r="F1952">
        <v>9.8610000000000007</v>
      </c>
      <c r="G1952">
        <v>0</v>
      </c>
      <c r="H1952">
        <v>1300.2139999999999</v>
      </c>
      <c r="I1952">
        <v>0</v>
      </c>
      <c r="J1952">
        <v>0.46976773461630184</v>
      </c>
    </row>
    <row r="1953" spans="1:10" x14ac:dyDescent="0.25">
      <c r="A1953">
        <v>1992</v>
      </c>
      <c r="B1953" t="s">
        <v>101</v>
      </c>
      <c r="C1953" t="e">
        <f>IF(#REF!="",C1796,#REF!)</f>
        <v>#REF!</v>
      </c>
      <c r="D1953">
        <v>2.8</v>
      </c>
      <c r="E1953">
        <v>52.849748289678125</v>
      </c>
      <c r="F1953">
        <v>7.5060000000000002</v>
      </c>
      <c r="G1953">
        <v>0</v>
      </c>
      <c r="H1953">
        <v>3301.9969999999998</v>
      </c>
      <c r="I1953">
        <v>0</v>
      </c>
      <c r="J1953">
        <v>0.34033807089162432</v>
      </c>
    </row>
    <row r="1954" spans="1:10" x14ac:dyDescent="0.25">
      <c r="A1954">
        <v>1992</v>
      </c>
      <c r="B1954" t="s">
        <v>102</v>
      </c>
      <c r="C1954" t="e">
        <f>IF(#REF!="",C1797,#REF!)</f>
        <v>#REF!</v>
      </c>
      <c r="D1954">
        <v>16.3</v>
      </c>
      <c r="E1954">
        <v>109.65496457101955</v>
      </c>
      <c r="F1954">
        <v>3.15</v>
      </c>
      <c r="G1954">
        <v>0</v>
      </c>
      <c r="H1954">
        <v>16120.013000000001</v>
      </c>
      <c r="I1954">
        <v>0</v>
      </c>
      <c r="J1954">
        <v>0.33389599600503617</v>
      </c>
    </row>
    <row r="1955" spans="1:10" x14ac:dyDescent="0.25">
      <c r="A1955">
        <v>1992</v>
      </c>
      <c r="B1955" t="s">
        <v>103</v>
      </c>
      <c r="C1955" t="e">
        <f>IF(#REF!="",C1798,#REF!)</f>
        <v>#REF!</v>
      </c>
      <c r="D1955">
        <v>11.154999999999999</v>
      </c>
      <c r="E1955">
        <v>74.968776920377678</v>
      </c>
      <c r="F1955">
        <v>11.948</v>
      </c>
      <c r="G1955">
        <v>0</v>
      </c>
      <c r="H1955">
        <v>14591.794</v>
      </c>
      <c r="I1955">
        <v>0</v>
      </c>
      <c r="J1955">
        <v>0.30508499189864757</v>
      </c>
    </row>
    <row r="1956" spans="1:10" x14ac:dyDescent="0.25">
      <c r="A1956">
        <v>1992</v>
      </c>
      <c r="B1956" t="s">
        <v>104</v>
      </c>
      <c r="C1956" t="e">
        <f>IF(#REF!="",C1799,#REF!)</f>
        <v>#REF!</v>
      </c>
      <c r="D1956">
        <v>8.8079999999999998</v>
      </c>
      <c r="E1956">
        <v>35.008110629350746</v>
      </c>
      <c r="F1956">
        <v>5.0030000000000001</v>
      </c>
      <c r="G1956">
        <v>1</v>
      </c>
      <c r="H1956">
        <v>20737.186000000002</v>
      </c>
      <c r="I1956">
        <v>0</v>
      </c>
      <c r="J1956">
        <v>0.31815146557120388</v>
      </c>
    </row>
    <row r="1957" spans="1:10" x14ac:dyDescent="0.25">
      <c r="A1957">
        <v>1992</v>
      </c>
      <c r="B1957" t="s">
        <v>105</v>
      </c>
      <c r="C1957" t="e">
        <f>IF(#REF!="",C1800,#REF!)</f>
        <v>#REF!</v>
      </c>
      <c r="D1957">
        <v>15.7</v>
      </c>
      <c r="E1957">
        <v>125.49432667092874</v>
      </c>
      <c r="F1957">
        <v>77.296999999999997</v>
      </c>
      <c r="G1957">
        <v>0</v>
      </c>
      <c r="H1957">
        <v>5743.3909999999996</v>
      </c>
      <c r="I1957">
        <v>0</v>
      </c>
      <c r="J1957">
        <v>0.4079797744750977</v>
      </c>
    </row>
    <row r="1958" spans="1:10" x14ac:dyDescent="0.25">
      <c r="A1958">
        <v>1992</v>
      </c>
      <c r="B1958" t="s">
        <v>106</v>
      </c>
      <c r="C1958" t="e">
        <f>IF(#REF!="",C1801,#REF!)</f>
        <v>#REF!</v>
      </c>
      <c r="D1958">
        <v>2.15</v>
      </c>
      <c r="E1958">
        <v>17.412683728682062</v>
      </c>
      <c r="F1958">
        <v>1.706</v>
      </c>
      <c r="G1958">
        <v>0</v>
      </c>
      <c r="H1958">
        <v>20881.695</v>
      </c>
      <c r="I1958">
        <v>0</v>
      </c>
      <c r="J1958">
        <v>0.27180591317110275</v>
      </c>
    </row>
    <row r="1959" spans="1:10" x14ac:dyDescent="0.25">
      <c r="A1959">
        <v>1992</v>
      </c>
      <c r="B1959" t="s">
        <v>107</v>
      </c>
      <c r="C1959" t="e">
        <f>IF(#REF!="",C1802,#REF!)</f>
        <v>#REF!</v>
      </c>
      <c r="D1959">
        <v>17.600000000000001</v>
      </c>
      <c r="E1959">
        <v>131.63589340858766</v>
      </c>
      <c r="F1959">
        <v>4.0170000000000003</v>
      </c>
      <c r="G1959">
        <v>0</v>
      </c>
      <c r="H1959">
        <v>4810.3890000000001</v>
      </c>
      <c r="I1959">
        <v>0</v>
      </c>
      <c r="J1959">
        <v>0.40126403631165963</v>
      </c>
    </row>
    <row r="1960" spans="1:10" x14ac:dyDescent="0.25">
      <c r="A1960">
        <v>1992</v>
      </c>
      <c r="B1960" t="s">
        <v>108</v>
      </c>
      <c r="C1960" t="e">
        <f>IF(#REF!="",C1803,#REF!)</f>
        <v>#REF!</v>
      </c>
      <c r="D1960" t="s">
        <v>191</v>
      </c>
      <c r="E1960">
        <v>149.33664179104477</v>
      </c>
      <c r="F1960" t="s">
        <v>191</v>
      </c>
      <c r="G1960">
        <v>0</v>
      </c>
      <c r="H1960">
        <v>7025.308</v>
      </c>
      <c r="I1960">
        <v>0</v>
      </c>
      <c r="J1960">
        <v>0.29982606355534042</v>
      </c>
    </row>
    <row r="1961" spans="1:10" x14ac:dyDescent="0.25">
      <c r="A1961">
        <v>1992</v>
      </c>
      <c r="B1961" t="s">
        <v>109</v>
      </c>
      <c r="C1961" t="e">
        <f>IF(#REF!="",C1804,#REF!)</f>
        <v>#REF!</v>
      </c>
      <c r="E1961">
        <v>52.930870103828617</v>
      </c>
      <c r="F1961">
        <v>27.332000000000001</v>
      </c>
      <c r="G1961">
        <v>0</v>
      </c>
      <c r="H1961">
        <v>1616.518</v>
      </c>
      <c r="I1961">
        <v>0</v>
      </c>
      <c r="J1961">
        <v>0.52705519033032788</v>
      </c>
    </row>
    <row r="1962" spans="1:10" x14ac:dyDescent="0.25">
      <c r="A1962">
        <v>1992</v>
      </c>
      <c r="B1962" t="s">
        <v>110</v>
      </c>
      <c r="C1962" t="e">
        <f>IF(#REF!="",C1805,#REF!)</f>
        <v>#REF!</v>
      </c>
      <c r="D1962">
        <v>2.5249999999999999</v>
      </c>
      <c r="E1962" t="s">
        <v>192</v>
      </c>
      <c r="F1962">
        <v>6.2119999999999997</v>
      </c>
      <c r="G1962">
        <v>0</v>
      </c>
      <c r="H1962">
        <v>9387.8269999999993</v>
      </c>
      <c r="I1962">
        <v>0</v>
      </c>
      <c r="J1962">
        <v>0.31746572583220728</v>
      </c>
    </row>
    <row r="1963" spans="1:10" x14ac:dyDescent="0.25">
      <c r="A1963">
        <v>1992</v>
      </c>
      <c r="B1963" t="s">
        <v>111</v>
      </c>
      <c r="C1963" t="e">
        <f>IF(#REF!="",C1806,#REF!)</f>
        <v>#REF!</v>
      </c>
      <c r="D1963" t="s">
        <v>191</v>
      </c>
      <c r="E1963">
        <v>83.178204049241231</v>
      </c>
      <c r="F1963" t="s">
        <v>191</v>
      </c>
      <c r="G1963">
        <v>0</v>
      </c>
      <c r="H1963">
        <v>1829.1030000000001</v>
      </c>
      <c r="I1963">
        <v>0</v>
      </c>
      <c r="J1963">
        <v>0.39850205177484554</v>
      </c>
    </row>
    <row r="1964" spans="1:10" x14ac:dyDescent="0.25">
      <c r="A1964">
        <v>1992</v>
      </c>
      <c r="B1964" t="s">
        <v>112</v>
      </c>
      <c r="C1964" t="e">
        <f>IF(#REF!="",C1807,#REF!)</f>
        <v>#REF!</v>
      </c>
      <c r="D1964">
        <v>3.1779999999999999</v>
      </c>
      <c r="E1964">
        <v>153.01049781395088</v>
      </c>
      <c r="F1964" t="s">
        <v>191</v>
      </c>
      <c r="G1964">
        <v>0</v>
      </c>
      <c r="H1964">
        <v>6003.8490000000002</v>
      </c>
      <c r="I1964">
        <v>0</v>
      </c>
      <c r="J1964">
        <v>0.24131140686744859</v>
      </c>
    </row>
    <row r="1965" spans="1:10" x14ac:dyDescent="0.25">
      <c r="A1965">
        <v>1992</v>
      </c>
      <c r="B1965" t="s">
        <v>113</v>
      </c>
      <c r="C1965" t="e">
        <f>IF(#REF!="",C1808,#REF!)</f>
        <v>#REF!</v>
      </c>
      <c r="E1965">
        <v>87.235781385087378</v>
      </c>
      <c r="F1965">
        <v>99.846999999999994</v>
      </c>
      <c r="G1965">
        <v>0</v>
      </c>
      <c r="H1965">
        <v>6825.0439999999999</v>
      </c>
      <c r="I1965">
        <v>0</v>
      </c>
      <c r="J1965" t="s">
        <v>32</v>
      </c>
    </row>
    <row r="1966" spans="1:10" x14ac:dyDescent="0.25">
      <c r="A1966">
        <v>1992</v>
      </c>
      <c r="B1966" t="s">
        <v>114</v>
      </c>
      <c r="C1966" t="e">
        <f>IF(#REF!="",C1809,#REF!)</f>
        <v>#REF!</v>
      </c>
      <c r="E1966">
        <v>154.50735279805352</v>
      </c>
      <c r="F1966">
        <v>17.044</v>
      </c>
      <c r="G1966">
        <v>0</v>
      </c>
      <c r="H1966">
        <v>942.43299999999999</v>
      </c>
      <c r="I1966">
        <v>0</v>
      </c>
      <c r="J1966">
        <v>0.60011907710585488</v>
      </c>
    </row>
    <row r="1967" spans="1:10" x14ac:dyDescent="0.25">
      <c r="A1967">
        <v>1992</v>
      </c>
      <c r="B1967" t="s">
        <v>115</v>
      </c>
      <c r="C1967" t="e">
        <f>IF(#REF!="",C1810,#REF!)</f>
        <v>#REF!</v>
      </c>
      <c r="E1967" t="s">
        <v>191</v>
      </c>
      <c r="F1967" t="s">
        <v>191</v>
      </c>
      <c r="G1967">
        <v>0</v>
      </c>
      <c r="H1967" t="s">
        <v>192</v>
      </c>
      <c r="I1967">
        <v>0</v>
      </c>
      <c r="J1967" t="s">
        <v>32</v>
      </c>
    </row>
    <row r="1968" spans="1:10" x14ac:dyDescent="0.25">
      <c r="A1968">
        <v>1992</v>
      </c>
      <c r="B1968" t="s">
        <v>116</v>
      </c>
      <c r="C1968" t="e">
        <f>IF(#REF!="",C1811,#REF!)</f>
        <v>#REF!</v>
      </c>
      <c r="D1968" t="s">
        <v>191</v>
      </c>
      <c r="E1968">
        <v>43.282442748091604</v>
      </c>
      <c r="F1968" t="s">
        <v>191</v>
      </c>
      <c r="G1968">
        <v>0</v>
      </c>
      <c r="H1968" t="s">
        <v>192</v>
      </c>
      <c r="I1968">
        <v>0</v>
      </c>
      <c r="J1968">
        <v>0.29254816720652027</v>
      </c>
    </row>
    <row r="1969" spans="1:10" x14ac:dyDescent="0.25">
      <c r="A1969">
        <v>1992</v>
      </c>
      <c r="B1969" t="s">
        <v>117</v>
      </c>
      <c r="C1969" t="e">
        <f>IF(#REF!="",C1812,#REF!)</f>
        <v>#REF!</v>
      </c>
      <c r="D1969">
        <v>1.6339999999999999</v>
      </c>
      <c r="E1969">
        <v>178.50480861435989</v>
      </c>
      <c r="F1969">
        <v>3.2</v>
      </c>
      <c r="G1969">
        <v>0</v>
      </c>
      <c r="H1969">
        <v>41241.885999999999</v>
      </c>
      <c r="I1969">
        <v>0</v>
      </c>
      <c r="J1969">
        <v>0.23806127326433052</v>
      </c>
    </row>
    <row r="1970" spans="1:10" x14ac:dyDescent="0.25">
      <c r="A1970">
        <v>1992</v>
      </c>
      <c r="B1970" t="s">
        <v>118</v>
      </c>
      <c r="C1970" t="e">
        <f>IF(#REF!="",C1813,#REF!)</f>
        <v>#REF!</v>
      </c>
      <c r="D1970" t="s">
        <v>191</v>
      </c>
      <c r="E1970" t="s">
        <v>192</v>
      </c>
      <c r="F1970" t="s">
        <v>191</v>
      </c>
      <c r="G1970">
        <v>0</v>
      </c>
      <c r="H1970">
        <v>6318.058</v>
      </c>
      <c r="I1970">
        <v>0</v>
      </c>
      <c r="J1970">
        <v>0.31584590024726333</v>
      </c>
    </row>
    <row r="1971" spans="1:10" x14ac:dyDescent="0.25">
      <c r="A1971">
        <v>1992</v>
      </c>
      <c r="B1971" t="s">
        <v>119</v>
      </c>
      <c r="C1971" t="e">
        <f>IF(#REF!="",C1814,#REF!)</f>
        <v>#REF!</v>
      </c>
      <c r="E1971">
        <v>41.051052220881665</v>
      </c>
      <c r="F1971">
        <v>14.567</v>
      </c>
      <c r="G1971">
        <v>0</v>
      </c>
      <c r="H1971">
        <v>984.57799999999997</v>
      </c>
      <c r="I1971">
        <v>0</v>
      </c>
      <c r="J1971" t="s">
        <v>32</v>
      </c>
    </row>
    <row r="1972" spans="1:10" x14ac:dyDescent="0.25">
      <c r="A1972">
        <v>1992</v>
      </c>
      <c r="B1972" t="s">
        <v>120</v>
      </c>
      <c r="C1972" t="e">
        <f>IF(#REF!="",C1815,#REF!)</f>
        <v>#REF!</v>
      </c>
      <c r="E1972">
        <v>65.66205820338233</v>
      </c>
      <c r="F1972">
        <v>23.236000000000001</v>
      </c>
      <c r="G1972">
        <v>0</v>
      </c>
      <c r="H1972">
        <v>335.65300000000002</v>
      </c>
      <c r="I1972">
        <v>0</v>
      </c>
      <c r="J1972">
        <v>0.61086316574451538</v>
      </c>
    </row>
    <row r="1973" spans="1:10" x14ac:dyDescent="0.25">
      <c r="A1973">
        <v>1992</v>
      </c>
      <c r="B1973" t="s">
        <v>121</v>
      </c>
      <c r="C1973" t="e">
        <f>IF(#REF!="",C1816,#REF!)</f>
        <v>#REF!</v>
      </c>
      <c r="D1973">
        <v>3.718</v>
      </c>
      <c r="E1973">
        <v>150.61022145829324</v>
      </c>
      <c r="F1973">
        <v>4.7779999999999996</v>
      </c>
      <c r="G1973">
        <v>0</v>
      </c>
      <c r="H1973">
        <v>7945.4129999999996</v>
      </c>
      <c r="I1973">
        <v>0</v>
      </c>
      <c r="J1973">
        <v>0.43024968613025749</v>
      </c>
    </row>
    <row r="1974" spans="1:10" x14ac:dyDescent="0.25">
      <c r="A1974">
        <v>1992</v>
      </c>
      <c r="B1974" t="s">
        <v>122</v>
      </c>
      <c r="C1974" t="e">
        <f>IF(#REF!="",C1817,#REF!)</f>
        <v>#REF!</v>
      </c>
      <c r="E1974">
        <v>161.33261419841241</v>
      </c>
      <c r="F1974">
        <v>16.856999999999999</v>
      </c>
      <c r="G1974">
        <v>0</v>
      </c>
      <c r="H1974">
        <v>2930.1709999999998</v>
      </c>
      <c r="I1974">
        <v>0</v>
      </c>
      <c r="J1974" t="s">
        <v>32</v>
      </c>
    </row>
    <row r="1975" spans="1:10" x14ac:dyDescent="0.25">
      <c r="A1975">
        <v>1992</v>
      </c>
      <c r="B1975" t="s">
        <v>123</v>
      </c>
      <c r="C1975" t="e">
        <f>IF(#REF!="",C1818,#REF!)</f>
        <v>#REF!</v>
      </c>
      <c r="E1975">
        <v>48.279132644315162</v>
      </c>
      <c r="F1975">
        <v>-5.907</v>
      </c>
      <c r="G1975">
        <v>0</v>
      </c>
      <c r="H1975">
        <v>758.548</v>
      </c>
      <c r="I1975">
        <v>0</v>
      </c>
      <c r="J1975">
        <v>0.41474184790322943</v>
      </c>
    </row>
    <row r="1976" spans="1:10" x14ac:dyDescent="0.25">
      <c r="A1976">
        <v>1992</v>
      </c>
      <c r="B1976" t="s">
        <v>124</v>
      </c>
      <c r="C1976" t="e">
        <f>IF(#REF!="",C1819,#REF!)</f>
        <v>#REF!</v>
      </c>
      <c r="D1976">
        <v>4.9000000000000004</v>
      </c>
      <c r="E1976">
        <v>170.46539915925769</v>
      </c>
      <c r="F1976">
        <v>1.845</v>
      </c>
      <c r="G1976">
        <v>0</v>
      </c>
      <c r="H1976" t="s">
        <v>192</v>
      </c>
      <c r="I1976">
        <v>0</v>
      </c>
      <c r="J1976" t="s">
        <v>32</v>
      </c>
    </row>
    <row r="1977" spans="1:10" x14ac:dyDescent="0.25">
      <c r="A1977">
        <v>1992</v>
      </c>
      <c r="B1977" t="s">
        <v>125</v>
      </c>
      <c r="C1977" t="e">
        <f>IF(#REF!="",C1820,#REF!)</f>
        <v>#REF!</v>
      </c>
      <c r="E1977">
        <v>57.117061690810054</v>
      </c>
      <c r="F1977">
        <v>10.141999999999999</v>
      </c>
      <c r="G1977">
        <v>0</v>
      </c>
      <c r="H1977">
        <v>1673.5170000000001</v>
      </c>
      <c r="I1977">
        <v>0</v>
      </c>
      <c r="J1977">
        <v>0.42897015238917147</v>
      </c>
    </row>
    <row r="1978" spans="1:10" x14ac:dyDescent="0.25">
      <c r="A1978">
        <v>1992</v>
      </c>
      <c r="B1978" t="s">
        <v>126</v>
      </c>
      <c r="C1978" t="e">
        <f>IF(#REF!="",C1821,#REF!)</f>
        <v>#REF!</v>
      </c>
      <c r="D1978">
        <v>3.3410000000000002</v>
      </c>
      <c r="E1978">
        <v>121.8515276500606</v>
      </c>
      <c r="F1978">
        <v>2.8570000000000002</v>
      </c>
      <c r="G1978">
        <v>0</v>
      </c>
      <c r="H1978">
        <v>5448.91</v>
      </c>
      <c r="I1978">
        <v>0</v>
      </c>
      <c r="J1978">
        <v>0.37286492902179108</v>
      </c>
    </row>
    <row r="1979" spans="1:10" x14ac:dyDescent="0.25">
      <c r="A1979">
        <v>1992</v>
      </c>
      <c r="B1979" t="s">
        <v>127</v>
      </c>
      <c r="C1979" t="e">
        <f>IF(#REF!="",C1822,#REF!)</f>
        <v>#REF!</v>
      </c>
      <c r="D1979">
        <v>2.83</v>
      </c>
      <c r="E1979">
        <v>35.509333059181905</v>
      </c>
      <c r="F1979">
        <v>15.516999999999999</v>
      </c>
      <c r="G1979">
        <v>0</v>
      </c>
      <c r="H1979">
        <v>9308.7829999999994</v>
      </c>
      <c r="I1979">
        <v>0</v>
      </c>
      <c r="J1979">
        <v>0.47299825801405787</v>
      </c>
    </row>
    <row r="1980" spans="1:10" x14ac:dyDescent="0.25">
      <c r="A1980">
        <v>1992</v>
      </c>
      <c r="B1980" t="s">
        <v>128</v>
      </c>
      <c r="C1980" t="e">
        <f>IF(#REF!="",C1823,#REF!)</f>
        <v>#REF!</v>
      </c>
      <c r="D1980" t="s">
        <v>191</v>
      </c>
      <c r="E1980">
        <v>79.551797811360075</v>
      </c>
      <c r="F1980" t="s">
        <v>191</v>
      </c>
      <c r="G1980">
        <v>0</v>
      </c>
      <c r="H1980">
        <v>2207.1550000000002</v>
      </c>
      <c r="I1980">
        <v>0</v>
      </c>
      <c r="J1980">
        <v>0.31534728826478464</v>
      </c>
    </row>
    <row r="1981" spans="1:10" x14ac:dyDescent="0.25">
      <c r="A1981">
        <v>1992</v>
      </c>
      <c r="B1981" t="s">
        <v>129</v>
      </c>
      <c r="C1981" t="e">
        <f>IF(#REF!="",C1824,#REF!)</f>
        <v>#REF!</v>
      </c>
      <c r="D1981" t="s">
        <v>191</v>
      </c>
      <c r="E1981">
        <v>65.295646961042181</v>
      </c>
      <c r="F1981">
        <v>202.5</v>
      </c>
      <c r="G1981">
        <v>0</v>
      </c>
      <c r="H1981">
        <v>2461.7440000000001</v>
      </c>
      <c r="I1981">
        <v>0</v>
      </c>
      <c r="J1981">
        <v>0.33754127679869184</v>
      </c>
    </row>
    <row r="1982" spans="1:10" x14ac:dyDescent="0.25">
      <c r="A1982">
        <v>1992</v>
      </c>
      <c r="B1982" t="s">
        <v>130</v>
      </c>
      <c r="C1982" t="e">
        <f>IF(#REF!="",C1825,#REF!)</f>
        <v>#REF!</v>
      </c>
      <c r="E1982" t="s">
        <v>191</v>
      </c>
      <c r="F1982" t="s">
        <v>191</v>
      </c>
      <c r="G1982">
        <v>0</v>
      </c>
      <c r="H1982" t="s">
        <v>192</v>
      </c>
      <c r="I1982">
        <v>0</v>
      </c>
      <c r="J1982" t="s">
        <v>32</v>
      </c>
    </row>
    <row r="1983" spans="1:10" x14ac:dyDescent="0.25">
      <c r="A1983">
        <v>1992</v>
      </c>
      <c r="B1983" t="s">
        <v>131</v>
      </c>
      <c r="C1983" t="e">
        <f>IF(#REF!="",C1826,#REF!)</f>
        <v>#REF!</v>
      </c>
      <c r="D1983" t="s">
        <v>191</v>
      </c>
      <c r="E1983">
        <v>52.559800567301231</v>
      </c>
      <c r="F1983">
        <v>5.74</v>
      </c>
      <c r="G1983">
        <v>0</v>
      </c>
      <c r="H1983">
        <v>2852.1660000000002</v>
      </c>
      <c r="I1983">
        <v>0</v>
      </c>
      <c r="J1983">
        <v>0.38097905447316727</v>
      </c>
    </row>
    <row r="1984" spans="1:10" x14ac:dyDescent="0.25">
      <c r="A1984">
        <v>1992</v>
      </c>
      <c r="B1984" t="s">
        <v>132</v>
      </c>
      <c r="C1984" t="e">
        <f>IF(#REF!="",C1827,#REF!)</f>
        <v>#REF!</v>
      </c>
      <c r="E1984">
        <v>56.998456408378928</v>
      </c>
      <c r="F1984">
        <v>45.076000000000001</v>
      </c>
      <c r="G1984">
        <v>0</v>
      </c>
      <c r="H1984">
        <v>237.96100000000001</v>
      </c>
      <c r="I1984">
        <v>0</v>
      </c>
      <c r="J1984" t="s">
        <v>32</v>
      </c>
    </row>
    <row r="1985" spans="1:10" x14ac:dyDescent="0.25">
      <c r="A1985">
        <v>1992</v>
      </c>
      <c r="B1985" t="s">
        <v>133</v>
      </c>
      <c r="C1985" t="e">
        <f>IF(#REF!="",C1828,#REF!)</f>
        <v>#REF!</v>
      </c>
      <c r="E1985">
        <v>91.472339544061256</v>
      </c>
      <c r="F1985">
        <v>17.73</v>
      </c>
      <c r="G1985">
        <v>0</v>
      </c>
      <c r="H1985">
        <v>4405.8109999999997</v>
      </c>
      <c r="I1985">
        <v>0</v>
      </c>
      <c r="J1985" t="s">
        <v>32</v>
      </c>
    </row>
    <row r="1986" spans="1:10" x14ac:dyDescent="0.25">
      <c r="A1986">
        <v>1992</v>
      </c>
      <c r="B1986" t="s">
        <v>134</v>
      </c>
      <c r="C1986" t="e">
        <f>IF(#REF!="",C1829,#REF!)</f>
        <v>#REF!</v>
      </c>
      <c r="E1986">
        <v>41.695413137202515</v>
      </c>
      <c r="F1986">
        <v>21.061</v>
      </c>
      <c r="G1986">
        <v>0</v>
      </c>
      <c r="H1986">
        <v>883.67200000000003</v>
      </c>
      <c r="I1986">
        <v>0</v>
      </c>
      <c r="J1986" t="s">
        <v>32</v>
      </c>
    </row>
    <row r="1987" spans="1:10" x14ac:dyDescent="0.25">
      <c r="A1987">
        <v>1992</v>
      </c>
      <c r="B1987" t="s">
        <v>135</v>
      </c>
      <c r="C1987" t="e">
        <f>IF(#REF!="",C1830,#REF!)</f>
        <v>#REF!</v>
      </c>
      <c r="D1987">
        <v>4.8650000000000002</v>
      </c>
      <c r="E1987">
        <v>104.1618594205374</v>
      </c>
      <c r="F1987">
        <v>3.2</v>
      </c>
      <c r="G1987">
        <v>0</v>
      </c>
      <c r="H1987">
        <v>22789.255000000001</v>
      </c>
      <c r="I1987">
        <v>0</v>
      </c>
      <c r="J1987">
        <v>0.25790348407834074</v>
      </c>
    </row>
    <row r="1988" spans="1:10" x14ac:dyDescent="0.25">
      <c r="A1988">
        <v>1992</v>
      </c>
      <c r="B1988" t="s">
        <v>136</v>
      </c>
      <c r="C1988" t="e">
        <f>IF(#REF!="",C1831,#REF!)</f>
        <v>#REF!</v>
      </c>
      <c r="D1988">
        <v>10.625</v>
      </c>
      <c r="E1988">
        <v>59.830578314185132</v>
      </c>
      <c r="F1988">
        <v>0.98299999999999998</v>
      </c>
      <c r="G1988">
        <v>1</v>
      </c>
      <c r="H1988">
        <v>15131.09</v>
      </c>
      <c r="I1988">
        <v>0</v>
      </c>
      <c r="J1988">
        <v>0.31879796582599018</v>
      </c>
    </row>
    <row r="1989" spans="1:10" x14ac:dyDescent="0.25">
      <c r="A1989">
        <v>1992</v>
      </c>
      <c r="B1989" t="s">
        <v>137</v>
      </c>
      <c r="C1989" t="e">
        <f>IF(#REF!="",C1832,#REF!)</f>
        <v>#REF!</v>
      </c>
      <c r="D1989">
        <v>14.4</v>
      </c>
      <c r="E1989">
        <v>70.517626059794736</v>
      </c>
      <c r="F1989">
        <v>21.9</v>
      </c>
      <c r="G1989">
        <v>0</v>
      </c>
      <c r="H1989" t="s">
        <v>192</v>
      </c>
      <c r="I1989">
        <v>0</v>
      </c>
      <c r="J1989" t="s">
        <v>32</v>
      </c>
    </row>
    <row r="1990" spans="1:10" x14ac:dyDescent="0.25">
      <c r="A1990">
        <v>1992</v>
      </c>
      <c r="B1990" t="s">
        <v>138</v>
      </c>
      <c r="C1990" t="e">
        <f>IF(#REF!="",C1833,#REF!)</f>
        <v>#REF!</v>
      </c>
      <c r="E1990">
        <v>34.59176907966517</v>
      </c>
      <c r="F1990">
        <v>-5.9109999999999996</v>
      </c>
      <c r="G1990">
        <v>0</v>
      </c>
      <c r="H1990">
        <v>558.16600000000005</v>
      </c>
      <c r="I1990">
        <v>0</v>
      </c>
      <c r="J1990">
        <v>0.378903198685757</v>
      </c>
    </row>
    <row r="1991" spans="1:10" x14ac:dyDescent="0.25">
      <c r="A1991">
        <v>1992</v>
      </c>
      <c r="B1991" t="s">
        <v>139</v>
      </c>
      <c r="C1991" t="e">
        <f>IF(#REF!="",C1834,#REF!)</f>
        <v>#REF!</v>
      </c>
      <c r="D1991" t="s">
        <v>191</v>
      </c>
      <c r="E1991">
        <v>61.030973137220968</v>
      </c>
      <c r="F1991">
        <v>44.564999999999998</v>
      </c>
      <c r="G1991">
        <v>0</v>
      </c>
      <c r="H1991">
        <v>1341.0820000000001</v>
      </c>
      <c r="I1991">
        <v>0</v>
      </c>
      <c r="J1991">
        <v>0.45043364946232289</v>
      </c>
    </row>
    <row r="1992" spans="1:10" x14ac:dyDescent="0.25">
      <c r="A1992">
        <v>1992</v>
      </c>
      <c r="B1992" t="s">
        <v>140</v>
      </c>
      <c r="C1992" t="e">
        <f>IF(#REF!="",C1835,#REF!)</f>
        <v>#REF!</v>
      </c>
      <c r="D1992">
        <v>5.915</v>
      </c>
      <c r="E1992">
        <v>69.006815382647233</v>
      </c>
      <c r="F1992">
        <v>2.3479999999999999</v>
      </c>
      <c r="G1992">
        <v>0</v>
      </c>
      <c r="H1992">
        <v>30793.962</v>
      </c>
      <c r="I1992">
        <v>0</v>
      </c>
      <c r="J1992">
        <v>0.23542051758877075</v>
      </c>
    </row>
    <row r="1993" spans="1:10" x14ac:dyDescent="0.25">
      <c r="A1993">
        <v>1992</v>
      </c>
      <c r="B1993" t="s">
        <v>141</v>
      </c>
      <c r="C1993" t="e">
        <f>IF(#REF!="",C1836,#REF!)</f>
        <v>#REF!</v>
      </c>
      <c r="D1993">
        <v>6.0640000000000001</v>
      </c>
      <c r="E1993">
        <v>37.887859648656992</v>
      </c>
      <c r="F1993">
        <v>4.8490000000000002</v>
      </c>
      <c r="G1993">
        <v>0</v>
      </c>
      <c r="H1993">
        <v>2049.529</v>
      </c>
      <c r="I1993">
        <v>0</v>
      </c>
      <c r="J1993">
        <v>0.32027906639631404</v>
      </c>
    </row>
    <row r="1994" spans="1:10" x14ac:dyDescent="0.25">
      <c r="A1994">
        <v>1992</v>
      </c>
      <c r="B1994" t="s">
        <v>142</v>
      </c>
      <c r="C1994" t="e">
        <f>IF(#REF!="",C1837,#REF!)</f>
        <v>#REF!</v>
      </c>
      <c r="D1994">
        <v>14.673999999999999</v>
      </c>
      <c r="E1994">
        <v>196.21615924353299</v>
      </c>
      <c r="F1994">
        <v>1.7509999999999999</v>
      </c>
      <c r="G1994">
        <v>0</v>
      </c>
      <c r="H1994">
        <v>5315.92</v>
      </c>
      <c r="I1994">
        <v>0</v>
      </c>
      <c r="J1994">
        <v>0.5025843163423761</v>
      </c>
    </row>
    <row r="1995" spans="1:10" x14ac:dyDescent="0.25">
      <c r="A1995">
        <v>1992</v>
      </c>
      <c r="B1995" t="s">
        <v>143</v>
      </c>
      <c r="C1995" t="e">
        <f>IF(#REF!="",C1838,#REF!)</f>
        <v>#REF!</v>
      </c>
      <c r="E1995">
        <v>93.551978025100638</v>
      </c>
      <c r="F1995">
        <v>4.3099999999999996</v>
      </c>
      <c r="G1995">
        <v>0</v>
      </c>
      <c r="H1995">
        <v>1129.883</v>
      </c>
      <c r="I1995">
        <v>0</v>
      </c>
      <c r="J1995" t="s">
        <v>32</v>
      </c>
    </row>
    <row r="1996" spans="1:10" x14ac:dyDescent="0.25">
      <c r="A1996">
        <v>1992</v>
      </c>
      <c r="B1996" t="s">
        <v>144</v>
      </c>
      <c r="C1996" t="e">
        <f>IF(#REF!="",C1839,#REF!)</f>
        <v>#REF!</v>
      </c>
      <c r="D1996">
        <v>5.3</v>
      </c>
      <c r="E1996">
        <v>89.497557559860724</v>
      </c>
      <c r="F1996">
        <v>15.105</v>
      </c>
      <c r="G1996">
        <v>0</v>
      </c>
      <c r="H1996">
        <v>4099.0039999999999</v>
      </c>
      <c r="I1996">
        <v>0</v>
      </c>
      <c r="J1996">
        <v>0.42053790957428688</v>
      </c>
    </row>
    <row r="1997" spans="1:10" x14ac:dyDescent="0.25">
      <c r="A1997">
        <v>1992</v>
      </c>
      <c r="B1997" t="s">
        <v>145</v>
      </c>
      <c r="C1997" t="e">
        <f>IF(#REF!="",C1840,#REF!)</f>
        <v>#REF!</v>
      </c>
      <c r="D1997">
        <v>9.4</v>
      </c>
      <c r="E1997">
        <v>28.602004264161511</v>
      </c>
      <c r="F1997">
        <v>73.527000000000001</v>
      </c>
      <c r="G1997">
        <v>0</v>
      </c>
      <c r="H1997">
        <v>3463.415</v>
      </c>
      <c r="I1997">
        <v>0</v>
      </c>
      <c r="J1997">
        <v>0.53386749090150343</v>
      </c>
    </row>
    <row r="1998" spans="1:10" x14ac:dyDescent="0.25">
      <c r="A1998">
        <v>1992</v>
      </c>
      <c r="B1998" t="s">
        <v>146</v>
      </c>
      <c r="C1998" t="e">
        <f>IF(#REF!="",C1841,#REF!)</f>
        <v>#REF!</v>
      </c>
      <c r="D1998">
        <v>9.8000000000000007</v>
      </c>
      <c r="E1998">
        <v>63.157953148919134</v>
      </c>
      <c r="F1998">
        <v>8.6509999999999998</v>
      </c>
      <c r="G1998">
        <v>0</v>
      </c>
      <c r="H1998">
        <v>2628.5369999999998</v>
      </c>
      <c r="I1998">
        <v>0</v>
      </c>
      <c r="J1998">
        <v>0.44285743003667782</v>
      </c>
    </row>
    <row r="1999" spans="1:10" x14ac:dyDescent="0.25">
      <c r="A1999">
        <v>1992</v>
      </c>
      <c r="B1999" t="s">
        <v>147</v>
      </c>
      <c r="C1999" t="e">
        <f>IF(#REF!="",C1842,#REF!)</f>
        <v>#REF!</v>
      </c>
      <c r="D1999">
        <v>13.6</v>
      </c>
      <c r="E1999">
        <v>42.070894895416899</v>
      </c>
      <c r="F1999">
        <v>43</v>
      </c>
      <c r="G1999">
        <v>0</v>
      </c>
      <c r="H1999">
        <v>6386.7169999999996</v>
      </c>
      <c r="I1999">
        <v>0</v>
      </c>
      <c r="J1999">
        <v>0.26148021564927204</v>
      </c>
    </row>
    <row r="2000" spans="1:10" x14ac:dyDescent="0.25">
      <c r="A2000">
        <v>1992</v>
      </c>
      <c r="B2000" t="s">
        <v>148</v>
      </c>
      <c r="C2000" t="e">
        <f>IF(#REF!="",C1843,#REF!)</f>
        <v>#REF!</v>
      </c>
      <c r="D2000">
        <v>3.86</v>
      </c>
      <c r="E2000">
        <v>56.300326526000866</v>
      </c>
      <c r="F2000">
        <v>8.8629999999999995</v>
      </c>
      <c r="G2000">
        <v>0</v>
      </c>
      <c r="H2000">
        <v>13912.451999999999</v>
      </c>
      <c r="I2000">
        <v>0</v>
      </c>
      <c r="J2000">
        <v>0.31631737553796091</v>
      </c>
    </row>
    <row r="2001" spans="1:10" x14ac:dyDescent="0.25">
      <c r="A2001">
        <v>1992</v>
      </c>
      <c r="B2001" t="s">
        <v>149</v>
      </c>
      <c r="C2001" t="e">
        <f>IF(#REF!="",C1844,#REF!)</f>
        <v>#REF!</v>
      </c>
      <c r="D2001">
        <v>5.4409999999999998</v>
      </c>
      <c r="E2001">
        <v>63.990247462349892</v>
      </c>
      <c r="F2001">
        <v>210.386</v>
      </c>
      <c r="G2001">
        <v>0</v>
      </c>
      <c r="H2001">
        <v>6158.4</v>
      </c>
      <c r="I2001">
        <v>0</v>
      </c>
      <c r="J2001">
        <v>0.23389096858889549</v>
      </c>
    </row>
    <row r="2002" spans="1:10" x14ac:dyDescent="0.25">
      <c r="A2002">
        <v>1992</v>
      </c>
      <c r="B2002" t="s">
        <v>150</v>
      </c>
      <c r="C2002" t="e">
        <f>IF(#REF!="",C1845,#REF!)</f>
        <v>#REF!</v>
      </c>
      <c r="D2002">
        <v>4.7679999999999998</v>
      </c>
      <c r="E2002" t="s">
        <v>192</v>
      </c>
      <c r="F2002" t="s">
        <v>191</v>
      </c>
      <c r="G2002">
        <v>0</v>
      </c>
      <c r="H2002">
        <v>10727.116</v>
      </c>
      <c r="I2002">
        <v>0</v>
      </c>
      <c r="J2002">
        <v>0.39427773763967117</v>
      </c>
    </row>
    <row r="2003" spans="1:10" x14ac:dyDescent="0.25">
      <c r="A2003">
        <v>1992</v>
      </c>
      <c r="B2003" t="s">
        <v>151</v>
      </c>
      <c r="C2003" t="e">
        <f>IF(#REF!="",C1846,#REF!)</f>
        <v>#REF!</v>
      </c>
      <c r="E2003">
        <v>23.831447046668881</v>
      </c>
      <c r="F2003">
        <v>9.5</v>
      </c>
      <c r="G2003">
        <v>0</v>
      </c>
      <c r="H2003">
        <v>619.46500000000003</v>
      </c>
      <c r="I2003">
        <v>0</v>
      </c>
      <c r="J2003">
        <v>0.3544385741477788</v>
      </c>
    </row>
    <row r="2004" spans="1:10" x14ac:dyDescent="0.25">
      <c r="A2004">
        <v>1992</v>
      </c>
      <c r="B2004" t="s">
        <v>152</v>
      </c>
      <c r="C2004" t="e">
        <f>IF(#REF!="",C1847,#REF!)</f>
        <v>#REF!</v>
      </c>
      <c r="E2004">
        <v>53.090399510856088</v>
      </c>
      <c r="F2004">
        <v>-7.0000000000000001E-3</v>
      </c>
      <c r="G2004">
        <v>0</v>
      </c>
      <c r="H2004">
        <v>1229.713</v>
      </c>
      <c r="I2004">
        <v>0</v>
      </c>
      <c r="J2004">
        <v>0.4776032292565634</v>
      </c>
    </row>
    <row r="2005" spans="1:10" x14ac:dyDescent="0.25">
      <c r="A2005">
        <v>1992</v>
      </c>
      <c r="B2005" t="s">
        <v>153</v>
      </c>
      <c r="C2005" t="e">
        <f>IF(#REF!="",C1848,#REF!)</f>
        <v>#REF!</v>
      </c>
      <c r="D2005" t="s">
        <v>191</v>
      </c>
      <c r="E2005" t="s">
        <v>191</v>
      </c>
      <c r="F2005" t="s">
        <v>191</v>
      </c>
      <c r="G2005">
        <v>0</v>
      </c>
      <c r="H2005" t="s">
        <v>192</v>
      </c>
      <c r="I2005">
        <v>0</v>
      </c>
      <c r="J2005" t="s">
        <v>32</v>
      </c>
    </row>
    <row r="2006" spans="1:10" x14ac:dyDescent="0.25">
      <c r="A2006">
        <v>1992</v>
      </c>
      <c r="B2006" t="s">
        <v>154</v>
      </c>
      <c r="C2006" t="e">
        <f>IF(#REF!="",C1849,#REF!)</f>
        <v>#REF!</v>
      </c>
      <c r="D2006" t="s">
        <v>191</v>
      </c>
      <c r="E2006">
        <v>55.219160813974433</v>
      </c>
      <c r="F2006">
        <v>3.2490000000000001</v>
      </c>
      <c r="G2006">
        <v>0</v>
      </c>
      <c r="H2006">
        <v>10311.19</v>
      </c>
      <c r="I2006">
        <v>0</v>
      </c>
      <c r="J2006" t="s">
        <v>32</v>
      </c>
    </row>
    <row r="2007" spans="1:10" x14ac:dyDescent="0.25">
      <c r="A2007">
        <v>1992</v>
      </c>
      <c r="B2007" t="s">
        <v>155</v>
      </c>
      <c r="C2007" t="e">
        <f>IF(#REF!="",C1850,#REF!)</f>
        <v>#REF!</v>
      </c>
      <c r="E2007">
        <v>64.492875252877724</v>
      </c>
      <c r="F2007">
        <v>65.5</v>
      </c>
      <c r="G2007">
        <v>0</v>
      </c>
      <c r="H2007">
        <v>1142.1079999999999</v>
      </c>
      <c r="I2007">
        <v>0</v>
      </c>
      <c r="J2007">
        <v>0.59450908838316452</v>
      </c>
    </row>
    <row r="2008" spans="1:10" x14ac:dyDescent="0.25">
      <c r="A2008">
        <v>1992</v>
      </c>
      <c r="B2008" t="s">
        <v>156</v>
      </c>
      <c r="C2008" t="e">
        <f>IF(#REF!="",C1851,#REF!)</f>
        <v>#REF!</v>
      </c>
      <c r="D2008">
        <v>1.8</v>
      </c>
      <c r="E2008">
        <v>311.15617658551741</v>
      </c>
      <c r="F2008">
        <v>2.2650000000000001</v>
      </c>
      <c r="G2008">
        <v>0</v>
      </c>
      <c r="H2008">
        <v>25174.498</v>
      </c>
      <c r="I2008">
        <v>0</v>
      </c>
      <c r="J2008">
        <v>0.37261748025583663</v>
      </c>
    </row>
    <row r="2009" spans="1:10" x14ac:dyDescent="0.25">
      <c r="A2009">
        <v>1992</v>
      </c>
      <c r="B2009" t="s">
        <v>157</v>
      </c>
      <c r="C2009" t="e">
        <f>IF(#REF!="",C1852,#REF!)</f>
        <v>#REF!</v>
      </c>
      <c r="D2009" t="s">
        <v>191</v>
      </c>
      <c r="E2009">
        <v>136.20352914025653</v>
      </c>
      <c r="F2009" t="s">
        <v>191</v>
      </c>
      <c r="G2009">
        <v>0</v>
      </c>
      <c r="H2009" t="s">
        <v>192</v>
      </c>
      <c r="I2009">
        <v>0</v>
      </c>
      <c r="J2009">
        <v>0.1886206591406534</v>
      </c>
    </row>
    <row r="2010" spans="1:10" x14ac:dyDescent="0.25">
      <c r="A2010">
        <v>1992</v>
      </c>
      <c r="B2010" t="s">
        <v>158</v>
      </c>
      <c r="C2010" t="e">
        <f>IF(#REF!="",C1853,#REF!)</f>
        <v>#REF!</v>
      </c>
      <c r="D2010">
        <v>7.8360000000000003</v>
      </c>
      <c r="E2010" t="s">
        <v>191</v>
      </c>
      <c r="F2010" t="s">
        <v>191</v>
      </c>
      <c r="G2010">
        <v>0</v>
      </c>
      <c r="H2010">
        <v>11077.950999999999</v>
      </c>
      <c r="I2010">
        <v>0</v>
      </c>
      <c r="J2010">
        <v>0.21974835462348402</v>
      </c>
    </row>
    <row r="2011" spans="1:10" x14ac:dyDescent="0.25">
      <c r="A2011">
        <v>1992</v>
      </c>
      <c r="B2011" t="s">
        <v>159</v>
      </c>
      <c r="C2011" t="e">
        <f>IF(#REF!="",C1854,#REF!)</f>
        <v>#REF!</v>
      </c>
      <c r="D2011">
        <v>21.213000000000001</v>
      </c>
      <c r="E2011">
        <v>38.645441707037463</v>
      </c>
      <c r="F2011">
        <v>13.673</v>
      </c>
      <c r="G2011">
        <v>0</v>
      </c>
      <c r="H2011">
        <v>6124.1</v>
      </c>
      <c r="I2011">
        <v>0</v>
      </c>
      <c r="J2011">
        <v>0.58820937045784882</v>
      </c>
    </row>
    <row r="2012" spans="1:10" x14ac:dyDescent="0.25">
      <c r="A2012">
        <v>1992</v>
      </c>
      <c r="B2012" t="s">
        <v>160</v>
      </c>
      <c r="C2012" t="e">
        <f>IF(#REF!="",C1855,#REF!)</f>
        <v>#REF!</v>
      </c>
      <c r="D2012">
        <v>18.353000000000002</v>
      </c>
      <c r="E2012">
        <v>36.012533326517961</v>
      </c>
      <c r="F2012">
        <v>7.1449999999999996</v>
      </c>
      <c r="G2012">
        <v>0</v>
      </c>
      <c r="H2012">
        <v>16462.864000000001</v>
      </c>
      <c r="I2012">
        <v>0</v>
      </c>
      <c r="J2012">
        <v>0.32963442824607675</v>
      </c>
    </row>
    <row r="2013" spans="1:10" x14ac:dyDescent="0.25">
      <c r="A2013">
        <v>1992</v>
      </c>
      <c r="B2013" t="s">
        <v>161</v>
      </c>
      <c r="C2013" t="e">
        <f>IF(#REF!="",C1856,#REF!)</f>
        <v>#REF!</v>
      </c>
      <c r="D2013">
        <v>14.566000000000001</v>
      </c>
      <c r="E2013">
        <v>72.803756557398245</v>
      </c>
      <c r="F2013">
        <v>11.382999999999999</v>
      </c>
      <c r="G2013">
        <v>0</v>
      </c>
      <c r="H2013">
        <v>2629.4969999999998</v>
      </c>
      <c r="I2013">
        <v>0</v>
      </c>
      <c r="J2013">
        <v>0.36559802920319306</v>
      </c>
    </row>
    <row r="2014" spans="1:10" x14ac:dyDescent="0.25">
      <c r="A2014">
        <v>1992</v>
      </c>
      <c r="B2014" t="s">
        <v>162</v>
      </c>
      <c r="C2014" t="e">
        <f>IF(#REF!="",C1857,#REF!)</f>
        <v>#REF!</v>
      </c>
      <c r="E2014">
        <v>144.2898209346113</v>
      </c>
      <c r="F2014">
        <v>5.6609999999999996</v>
      </c>
      <c r="G2014">
        <v>0</v>
      </c>
      <c r="H2014">
        <v>6572.8360000000002</v>
      </c>
      <c r="I2014">
        <v>0</v>
      </c>
      <c r="J2014" t="s">
        <v>32</v>
      </c>
    </row>
    <row r="2015" spans="1:10" x14ac:dyDescent="0.25">
      <c r="A2015">
        <v>1992</v>
      </c>
      <c r="B2015" t="s">
        <v>163</v>
      </c>
      <c r="C2015" t="e">
        <f>IF(#REF!="",C1858,#REF!)</f>
        <v>#REF!</v>
      </c>
      <c r="E2015">
        <v>127.65045027874397</v>
      </c>
      <c r="F2015">
        <v>3.8050000000000002</v>
      </c>
      <c r="G2015">
        <v>0</v>
      </c>
      <c r="H2015">
        <v>4265.9040000000005</v>
      </c>
      <c r="I2015">
        <v>0</v>
      </c>
      <c r="J2015" t="s">
        <v>32</v>
      </c>
    </row>
    <row r="2016" spans="1:10" x14ac:dyDescent="0.25">
      <c r="A2016">
        <v>1992</v>
      </c>
      <c r="B2016" t="s">
        <v>164</v>
      </c>
      <c r="C2016" t="e">
        <f>IF(#REF!="",C1859,#REF!)</f>
        <v>#REF!</v>
      </c>
      <c r="D2016">
        <v>15.409000000000001</v>
      </c>
      <c r="E2016">
        <v>19.670282996148192</v>
      </c>
      <c r="F2016">
        <v>117.624</v>
      </c>
      <c r="G2016">
        <v>0</v>
      </c>
      <c r="H2016">
        <v>598.29200000000003</v>
      </c>
      <c r="I2016">
        <v>0</v>
      </c>
      <c r="J2016" t="s">
        <v>32</v>
      </c>
    </row>
    <row r="2017" spans="1:10" x14ac:dyDescent="0.25">
      <c r="A2017">
        <v>1992</v>
      </c>
      <c r="B2017" t="s">
        <v>165</v>
      </c>
      <c r="C2017" t="e">
        <f>IF(#REF!="",C1860,#REF!)</f>
        <v>#REF!</v>
      </c>
      <c r="D2017" t="s">
        <v>191</v>
      </c>
      <c r="E2017">
        <v>62.435327072005279</v>
      </c>
      <c r="F2017">
        <v>43.665999999999997</v>
      </c>
      <c r="G2017">
        <v>0</v>
      </c>
      <c r="H2017" t="s">
        <v>192</v>
      </c>
      <c r="I2017">
        <v>0</v>
      </c>
      <c r="J2017" t="s">
        <v>32</v>
      </c>
    </row>
    <row r="2018" spans="1:10" x14ac:dyDescent="0.25">
      <c r="A2018">
        <v>1992</v>
      </c>
      <c r="B2018" t="s">
        <v>166</v>
      </c>
      <c r="C2018" t="e">
        <f>IF(#REF!="",C1861,#REF!)</f>
        <v>#REF!</v>
      </c>
      <c r="E2018">
        <v>133.44203420746618</v>
      </c>
      <c r="F2018">
        <v>7.5579999999999998</v>
      </c>
      <c r="G2018">
        <v>0</v>
      </c>
      <c r="H2018">
        <v>3575.0650000000001</v>
      </c>
      <c r="I2018">
        <v>0</v>
      </c>
      <c r="J2018" t="s">
        <v>32</v>
      </c>
    </row>
    <row r="2019" spans="1:10" x14ac:dyDescent="0.25">
      <c r="A2019">
        <v>1992</v>
      </c>
      <c r="B2019" t="s">
        <v>167</v>
      </c>
      <c r="C2019" t="e">
        <f>IF(#REF!="",C1862,#REF!)</f>
        <v>#REF!</v>
      </c>
      <c r="D2019">
        <v>5.55</v>
      </c>
      <c r="E2019">
        <v>51.724509766374346</v>
      </c>
      <c r="F2019">
        <v>2.3740000000000001</v>
      </c>
      <c r="G2019">
        <v>0</v>
      </c>
      <c r="H2019">
        <v>19016.13</v>
      </c>
      <c r="I2019">
        <v>0</v>
      </c>
      <c r="J2019">
        <v>0.22879955203034152</v>
      </c>
    </row>
    <row r="2020" spans="1:10" x14ac:dyDescent="0.25">
      <c r="A2020">
        <v>1992</v>
      </c>
      <c r="B2020" t="s">
        <v>168</v>
      </c>
      <c r="C2020" t="e">
        <f>IF(#REF!="",C1863,#REF!)</f>
        <v>#REF!</v>
      </c>
      <c r="D2020">
        <v>2.5489999999999999</v>
      </c>
      <c r="E2020">
        <v>78.60571260780722</v>
      </c>
      <c r="F2020">
        <v>4.0369999999999999</v>
      </c>
      <c r="G2020">
        <v>0</v>
      </c>
      <c r="H2020">
        <v>29828.901999999998</v>
      </c>
      <c r="I2020">
        <v>0</v>
      </c>
      <c r="J2020">
        <v>0.30661893534105877</v>
      </c>
    </row>
    <row r="2021" spans="1:10" x14ac:dyDescent="0.25">
      <c r="A2021">
        <v>1992</v>
      </c>
      <c r="B2021" t="s">
        <v>169</v>
      </c>
      <c r="C2021" t="e">
        <f>IF(#REF!="",C1864,#REF!)</f>
        <v>#REF!</v>
      </c>
      <c r="D2021" t="s">
        <v>191</v>
      </c>
      <c r="E2021" t="s">
        <v>192</v>
      </c>
      <c r="F2021">
        <v>11.1</v>
      </c>
      <c r="G2021">
        <v>0</v>
      </c>
      <c r="H2021">
        <v>3569.2289999999998</v>
      </c>
      <c r="I2021">
        <v>0</v>
      </c>
      <c r="J2021" t="s">
        <v>32</v>
      </c>
    </row>
    <row r="2022" spans="1:10" x14ac:dyDescent="0.25">
      <c r="A2022">
        <v>1992</v>
      </c>
      <c r="B2022" t="s">
        <v>170</v>
      </c>
      <c r="C2022" t="e">
        <f>IF(#REF!="",C1865,#REF!)</f>
        <v>#REF!</v>
      </c>
      <c r="D2022">
        <v>1.51</v>
      </c>
      <c r="E2022" t="s">
        <v>192</v>
      </c>
      <c r="F2022">
        <v>4.4649999999999999</v>
      </c>
      <c r="G2022">
        <v>0</v>
      </c>
      <c r="H2022">
        <v>12407.322</v>
      </c>
      <c r="I2022">
        <v>0</v>
      </c>
      <c r="J2022">
        <v>0.27749965002370441</v>
      </c>
    </row>
    <row r="2023" spans="1:10" x14ac:dyDescent="0.25">
      <c r="A2023">
        <v>1992</v>
      </c>
      <c r="B2023" t="s">
        <v>171</v>
      </c>
      <c r="C2023" t="e">
        <f>IF(#REF!="",C1866,#REF!)</f>
        <v>#REF!</v>
      </c>
      <c r="E2023">
        <v>22.228662890262754</v>
      </c>
      <c r="F2023" t="s">
        <v>191</v>
      </c>
      <c r="G2023">
        <v>0</v>
      </c>
      <c r="H2023">
        <v>1311.38</v>
      </c>
      <c r="I2023">
        <v>0</v>
      </c>
      <c r="J2023">
        <v>0.30801349151966184</v>
      </c>
    </row>
    <row r="2024" spans="1:10" x14ac:dyDescent="0.25">
      <c r="A2024">
        <v>1992</v>
      </c>
      <c r="B2024" t="s">
        <v>172</v>
      </c>
      <c r="C2024" t="e">
        <f>IF(#REF!="",C1867,#REF!)</f>
        <v>#REF!</v>
      </c>
      <c r="E2024">
        <v>51.795415358155985</v>
      </c>
      <c r="F2024">
        <v>21.934999999999999</v>
      </c>
      <c r="G2024">
        <v>0</v>
      </c>
      <c r="H2024">
        <v>684.19600000000003</v>
      </c>
      <c r="I2024">
        <v>0</v>
      </c>
      <c r="J2024">
        <v>0.37462539317995996</v>
      </c>
    </row>
    <row r="2025" spans="1:10" x14ac:dyDescent="0.25">
      <c r="A2025">
        <v>1992</v>
      </c>
      <c r="B2025" t="s">
        <v>173</v>
      </c>
      <c r="C2025" t="e">
        <f>IF(#REF!="",C1868,#REF!)</f>
        <v>#REF!</v>
      </c>
      <c r="D2025" t="s">
        <v>191</v>
      </c>
      <c r="E2025">
        <v>77.954647525939393</v>
      </c>
      <c r="F2025">
        <v>4.1379999999999999</v>
      </c>
      <c r="G2025">
        <v>0</v>
      </c>
      <c r="H2025">
        <v>4997.8509999999997</v>
      </c>
      <c r="I2025">
        <v>0</v>
      </c>
      <c r="J2025">
        <v>0.45125158620435135</v>
      </c>
    </row>
    <row r="2026" spans="1:10" x14ac:dyDescent="0.25">
      <c r="A2026">
        <v>1992</v>
      </c>
      <c r="B2026" t="s">
        <v>174</v>
      </c>
      <c r="C2026" t="e">
        <f>IF(#REF!="",C1869,#REF!)</f>
        <v>#REF!</v>
      </c>
      <c r="E2026" t="s">
        <v>191</v>
      </c>
      <c r="F2026" t="s">
        <v>191</v>
      </c>
      <c r="G2026">
        <v>0</v>
      </c>
      <c r="H2026" t="s">
        <v>192</v>
      </c>
      <c r="I2026">
        <v>0</v>
      </c>
      <c r="J2026" t="s">
        <v>32</v>
      </c>
    </row>
    <row r="2027" spans="1:10" x14ac:dyDescent="0.25">
      <c r="A2027">
        <v>1992</v>
      </c>
      <c r="B2027" t="s">
        <v>175</v>
      </c>
      <c r="C2027" t="e">
        <f>IF(#REF!="",C1870,#REF!)</f>
        <v>#REF!</v>
      </c>
      <c r="E2027">
        <v>63.086181624468338</v>
      </c>
      <c r="F2027">
        <v>1.6220000000000001</v>
      </c>
      <c r="G2027">
        <v>0</v>
      </c>
      <c r="H2027">
        <v>1017.393</v>
      </c>
      <c r="I2027">
        <v>0</v>
      </c>
      <c r="J2027" t="s">
        <v>32</v>
      </c>
    </row>
    <row r="2028" spans="1:10" x14ac:dyDescent="0.25">
      <c r="A2028">
        <v>1992</v>
      </c>
      <c r="B2028" t="s">
        <v>176</v>
      </c>
      <c r="C2028" t="e">
        <f>IF(#REF!="",C1871,#REF!)</f>
        <v>#REF!</v>
      </c>
      <c r="D2028">
        <v>19.57</v>
      </c>
      <c r="E2028">
        <v>74.998408013018718</v>
      </c>
      <c r="F2028">
        <v>6.5090000000000003</v>
      </c>
      <c r="G2028">
        <v>0</v>
      </c>
      <c r="H2028" t="s">
        <v>192</v>
      </c>
      <c r="I2028">
        <v>0</v>
      </c>
      <c r="J2028">
        <v>0.42143417979395664</v>
      </c>
    </row>
    <row r="2029" spans="1:10" x14ac:dyDescent="0.25">
      <c r="A2029">
        <v>1992</v>
      </c>
      <c r="B2029" t="s">
        <v>177</v>
      </c>
      <c r="C2029" t="e">
        <f>IF(#REF!="",C1872,#REF!)</f>
        <v>#REF!</v>
      </c>
      <c r="D2029">
        <v>16.247</v>
      </c>
      <c r="E2029">
        <v>86.000087554174144</v>
      </c>
      <c r="F2029">
        <v>5.5179999999999998</v>
      </c>
      <c r="G2029">
        <v>0</v>
      </c>
      <c r="H2029">
        <v>4076.127</v>
      </c>
      <c r="I2029">
        <v>0</v>
      </c>
      <c r="J2029">
        <v>0.39983268471651301</v>
      </c>
    </row>
    <row r="2030" spans="1:10" x14ac:dyDescent="0.25">
      <c r="A2030">
        <v>1992</v>
      </c>
      <c r="B2030" t="s">
        <v>178</v>
      </c>
      <c r="C2030" t="e">
        <f>IF(#REF!="",C1873,#REF!)</f>
        <v>#REF!</v>
      </c>
      <c r="D2030">
        <v>8.4860000000000007</v>
      </c>
      <c r="E2030">
        <v>31.737365644503956</v>
      </c>
      <c r="F2030">
        <v>70.072999999999993</v>
      </c>
      <c r="G2030">
        <v>0</v>
      </c>
      <c r="H2030">
        <v>7727.5860000000002</v>
      </c>
      <c r="I2030">
        <v>0</v>
      </c>
      <c r="J2030">
        <v>0.447166844745015</v>
      </c>
    </row>
    <row r="2031" spans="1:10" x14ac:dyDescent="0.25">
      <c r="A2031">
        <v>1992</v>
      </c>
      <c r="B2031" t="s">
        <v>179</v>
      </c>
      <c r="C2031" t="e">
        <f>IF(#REF!="",C1874,#REF!)</f>
        <v>#REF!</v>
      </c>
      <c r="E2031">
        <v>105.32598418749998</v>
      </c>
      <c r="F2031" t="s">
        <v>191</v>
      </c>
      <c r="G2031">
        <v>0</v>
      </c>
      <c r="H2031">
        <v>3062.462</v>
      </c>
      <c r="I2031">
        <v>0</v>
      </c>
      <c r="J2031">
        <v>0.27661390437636263</v>
      </c>
    </row>
    <row r="2032" spans="1:10" x14ac:dyDescent="0.25">
      <c r="A2032">
        <v>1992</v>
      </c>
      <c r="B2032" t="s">
        <v>180</v>
      </c>
      <c r="C2032" t="e">
        <f>IF(#REF!="",C1875,#REF!)</f>
        <v>#REF!</v>
      </c>
      <c r="E2032">
        <v>33.052144050920894</v>
      </c>
      <c r="F2032">
        <v>66.31</v>
      </c>
      <c r="G2032">
        <v>0</v>
      </c>
      <c r="H2032">
        <v>530.54399999999998</v>
      </c>
      <c r="I2032">
        <v>0</v>
      </c>
      <c r="J2032">
        <v>0.37580280570096741</v>
      </c>
    </row>
    <row r="2033" spans="1:10" x14ac:dyDescent="0.25">
      <c r="A2033">
        <v>1992</v>
      </c>
      <c r="B2033" t="s">
        <v>181</v>
      </c>
      <c r="C2033" t="e">
        <f>IF(#REF!="",C1876,#REF!)</f>
        <v>#REF!</v>
      </c>
      <c r="D2033" t="s">
        <v>191</v>
      </c>
      <c r="E2033">
        <v>45.970854128773233</v>
      </c>
      <c r="F2033" t="s">
        <v>191</v>
      </c>
      <c r="G2033">
        <v>0</v>
      </c>
      <c r="H2033">
        <v>5967.99</v>
      </c>
      <c r="I2033">
        <v>0</v>
      </c>
      <c r="J2033">
        <v>0.21915282271629155</v>
      </c>
    </row>
    <row r="2034" spans="1:10" x14ac:dyDescent="0.25">
      <c r="A2034">
        <v>1992</v>
      </c>
      <c r="B2034" t="s">
        <v>182</v>
      </c>
      <c r="C2034" t="e">
        <f>IF(#REF!="",C1877,#REF!)</f>
        <v>#REF!</v>
      </c>
      <c r="D2034">
        <v>9.9499999999999993</v>
      </c>
      <c r="E2034">
        <v>45.83215071328538</v>
      </c>
      <c r="F2034">
        <v>4.2619999999999996</v>
      </c>
      <c r="G2034">
        <v>0</v>
      </c>
      <c r="H2034">
        <v>16243.851000000001</v>
      </c>
      <c r="I2034">
        <v>0</v>
      </c>
      <c r="J2034">
        <v>0.33705871493317369</v>
      </c>
    </row>
    <row r="2035" spans="1:10" x14ac:dyDescent="0.25">
      <c r="A2035">
        <v>1992</v>
      </c>
      <c r="B2035" t="s">
        <v>183</v>
      </c>
      <c r="C2035" t="e">
        <f>IF(#REF!="",C1878,#REF!)</f>
        <v>#REF!</v>
      </c>
      <c r="D2035">
        <v>7.492</v>
      </c>
      <c r="E2035">
        <v>19.893566589696146</v>
      </c>
      <c r="F2035">
        <v>3.0419999999999998</v>
      </c>
      <c r="G2035">
        <v>0</v>
      </c>
      <c r="H2035">
        <v>25466.828000000001</v>
      </c>
      <c r="I2035">
        <v>0</v>
      </c>
      <c r="J2035">
        <v>0.34179144482279933</v>
      </c>
    </row>
    <row r="2036" spans="1:10" x14ac:dyDescent="0.25">
      <c r="A2036">
        <v>1992</v>
      </c>
      <c r="B2036" t="s">
        <v>184</v>
      </c>
      <c r="C2036" t="e">
        <f>IF(#REF!="",C1879,#REF!)</f>
        <v>#REF!</v>
      </c>
      <c r="D2036">
        <v>9</v>
      </c>
      <c r="E2036">
        <v>40.073043629252872</v>
      </c>
      <c r="F2036">
        <v>68.456000000000003</v>
      </c>
      <c r="G2036">
        <v>0</v>
      </c>
      <c r="H2036">
        <v>7494.1970000000001</v>
      </c>
      <c r="I2036">
        <v>0</v>
      </c>
      <c r="J2036">
        <v>0.41015490953312361</v>
      </c>
    </row>
    <row r="2037" spans="1:10" x14ac:dyDescent="0.25">
      <c r="A2037">
        <v>1992</v>
      </c>
      <c r="B2037" t="s">
        <v>185</v>
      </c>
      <c r="C2037" t="e">
        <f>IF(#REF!="",C1880,#REF!)</f>
        <v>#REF!</v>
      </c>
      <c r="E2037">
        <v>70.217949858803991</v>
      </c>
      <c r="F2037" t="s">
        <v>191</v>
      </c>
      <c r="G2037">
        <v>0</v>
      </c>
      <c r="H2037">
        <v>1768.6679999999999</v>
      </c>
      <c r="I2037">
        <v>0</v>
      </c>
      <c r="J2037">
        <v>0.30280417774998863</v>
      </c>
    </row>
    <row r="2038" spans="1:10" x14ac:dyDescent="0.25">
      <c r="A2038">
        <v>1992</v>
      </c>
      <c r="B2038" t="s">
        <v>186</v>
      </c>
      <c r="C2038" t="e">
        <f>IF(#REF!="",C1881,#REF!)</f>
        <v>#REF!</v>
      </c>
      <c r="D2038">
        <v>7.7</v>
      </c>
      <c r="E2038" t="s">
        <v>192</v>
      </c>
      <c r="F2038">
        <v>31.422999999999998</v>
      </c>
      <c r="G2038">
        <v>0</v>
      </c>
      <c r="H2038">
        <v>11213.772000000001</v>
      </c>
      <c r="I2038">
        <v>0</v>
      </c>
      <c r="J2038">
        <v>0.3876061816548193</v>
      </c>
    </row>
    <row r="2039" spans="1:10" x14ac:dyDescent="0.25">
      <c r="A2039">
        <v>1992</v>
      </c>
      <c r="B2039" t="s">
        <v>187</v>
      </c>
      <c r="C2039" t="e">
        <f>IF(#REF!="",C1882,#REF!)</f>
        <v>#REF!</v>
      </c>
      <c r="D2039">
        <v>11</v>
      </c>
      <c r="E2039">
        <v>73.576886201759578</v>
      </c>
      <c r="F2039">
        <v>37.704999999999998</v>
      </c>
      <c r="G2039">
        <v>0</v>
      </c>
      <c r="H2039">
        <v>1115.732</v>
      </c>
      <c r="I2039">
        <v>0</v>
      </c>
      <c r="J2039">
        <v>0.36227003097534172</v>
      </c>
    </row>
    <row r="2040" spans="1:10" x14ac:dyDescent="0.25">
      <c r="A2040">
        <v>1992</v>
      </c>
      <c r="B2040" t="s">
        <v>188</v>
      </c>
      <c r="C2040" t="e">
        <f>IF(#REF!="",C1883,#REF!)</f>
        <v>#REF!</v>
      </c>
      <c r="E2040" t="s">
        <v>192</v>
      </c>
      <c r="F2040">
        <v>51.2</v>
      </c>
      <c r="G2040">
        <v>0</v>
      </c>
      <c r="H2040">
        <v>2371.6030000000001</v>
      </c>
      <c r="I2040">
        <v>0</v>
      </c>
      <c r="J2040">
        <v>0.38585581846015393</v>
      </c>
    </row>
    <row r="2041" spans="1:10" x14ac:dyDescent="0.25">
      <c r="A2041">
        <v>1992</v>
      </c>
      <c r="B2041" t="s">
        <v>189</v>
      </c>
      <c r="C2041" t="e">
        <f>IF(#REF!="",C1884,#REF!)</f>
        <v>#REF!</v>
      </c>
      <c r="E2041">
        <v>84.353768847750203</v>
      </c>
      <c r="F2041">
        <v>165.72499999999999</v>
      </c>
      <c r="G2041">
        <v>0</v>
      </c>
      <c r="H2041">
        <v>1939.38</v>
      </c>
      <c r="I2041">
        <v>0</v>
      </c>
      <c r="J2041">
        <v>0.5559323634657749</v>
      </c>
    </row>
    <row r="2042" spans="1:10" x14ac:dyDescent="0.25">
      <c r="A2042">
        <v>1992</v>
      </c>
      <c r="B2042" t="s">
        <v>190</v>
      </c>
      <c r="C2042" t="e">
        <f>IF(#REF!="",C1885,#REF!)</f>
        <v>#REF!</v>
      </c>
      <c r="E2042">
        <v>63.712493698781728</v>
      </c>
      <c r="F2042" t="s">
        <v>191</v>
      </c>
      <c r="G2042">
        <v>0</v>
      </c>
      <c r="H2042" t="s">
        <v>192</v>
      </c>
      <c r="I2042">
        <v>0</v>
      </c>
      <c r="J2042">
        <v>0.52370738450870957</v>
      </c>
    </row>
    <row r="2043" spans="1:10" x14ac:dyDescent="0.25">
      <c r="A2043">
        <v>1993</v>
      </c>
      <c r="B2043" t="s">
        <v>31</v>
      </c>
      <c r="C2043" t="e">
        <f>IF(#REF!="",C1886,#REF!)</f>
        <v>#REF!</v>
      </c>
      <c r="E2043" t="s">
        <v>191</v>
      </c>
      <c r="F2043" t="s">
        <v>191</v>
      </c>
      <c r="G2043">
        <v>0</v>
      </c>
      <c r="H2043" t="s">
        <v>192</v>
      </c>
      <c r="I2043">
        <v>0</v>
      </c>
      <c r="J2043" t="s">
        <v>32</v>
      </c>
    </row>
    <row r="2044" spans="1:10" x14ac:dyDescent="0.25">
      <c r="A2044">
        <v>1993</v>
      </c>
      <c r="B2044" t="s">
        <v>33</v>
      </c>
      <c r="C2044" t="e">
        <f>IF(#REF!="",C1887,#REF!)</f>
        <v>#REF!</v>
      </c>
      <c r="D2044">
        <v>22.3</v>
      </c>
      <c r="E2044">
        <v>77.715068906059344</v>
      </c>
      <c r="F2044">
        <v>85.004999999999995</v>
      </c>
      <c r="G2044">
        <v>0</v>
      </c>
      <c r="H2044">
        <v>2339.5390000000002</v>
      </c>
      <c r="I2044">
        <v>0</v>
      </c>
      <c r="J2044" t="s">
        <v>32</v>
      </c>
    </row>
    <row r="2045" spans="1:10" x14ac:dyDescent="0.25">
      <c r="A2045">
        <v>1993</v>
      </c>
      <c r="B2045" t="s">
        <v>35</v>
      </c>
      <c r="C2045" t="e">
        <f>IF(#REF!="",C1888,#REF!)</f>
        <v>#REF!</v>
      </c>
      <c r="D2045">
        <v>23.152000000000001</v>
      </c>
      <c r="E2045">
        <v>44.922813373930431</v>
      </c>
      <c r="F2045">
        <v>20.5</v>
      </c>
      <c r="G2045">
        <v>0</v>
      </c>
      <c r="H2045">
        <v>6787.866</v>
      </c>
      <c r="I2045">
        <v>0</v>
      </c>
      <c r="J2045">
        <v>0.32760750526605648</v>
      </c>
    </row>
    <row r="2046" spans="1:10" x14ac:dyDescent="0.25">
      <c r="A2046">
        <v>1993</v>
      </c>
      <c r="B2046" t="s">
        <v>36</v>
      </c>
      <c r="C2046" t="e">
        <f>IF(#REF!="",C1889,#REF!)</f>
        <v>#REF!</v>
      </c>
      <c r="E2046">
        <v>109.05775486555618</v>
      </c>
      <c r="F2046">
        <v>1379.4760000000001</v>
      </c>
      <c r="G2046">
        <v>0</v>
      </c>
      <c r="H2046">
        <v>1802.134</v>
      </c>
      <c r="I2046">
        <v>0</v>
      </c>
      <c r="J2046" t="s">
        <v>32</v>
      </c>
    </row>
    <row r="2047" spans="1:10" x14ac:dyDescent="0.25">
      <c r="A2047">
        <v>1993</v>
      </c>
      <c r="B2047" t="s">
        <v>37</v>
      </c>
      <c r="C2047" t="e">
        <f>IF(#REF!="",C1890,#REF!)</f>
        <v>#REF!</v>
      </c>
      <c r="D2047">
        <v>11.606</v>
      </c>
      <c r="E2047">
        <v>16.223151501082292</v>
      </c>
      <c r="F2047">
        <v>18.512</v>
      </c>
      <c r="G2047">
        <v>0</v>
      </c>
      <c r="H2047">
        <v>9744.3220000000001</v>
      </c>
      <c r="I2047">
        <v>0</v>
      </c>
      <c r="J2047">
        <v>0.4157148449919944</v>
      </c>
    </row>
    <row r="2048" spans="1:10" x14ac:dyDescent="0.25">
      <c r="A2048">
        <v>1993</v>
      </c>
      <c r="B2048" t="s">
        <v>38</v>
      </c>
      <c r="C2048" t="e">
        <f>IF(#REF!="",C1891,#REF!)</f>
        <v>#REF!</v>
      </c>
      <c r="D2048" t="s">
        <v>191</v>
      </c>
      <c r="E2048">
        <v>107.97314858621385</v>
      </c>
      <c r="F2048">
        <v>3731.8</v>
      </c>
      <c r="G2048">
        <v>0</v>
      </c>
      <c r="H2048">
        <v>1161.979</v>
      </c>
      <c r="I2048">
        <v>0</v>
      </c>
      <c r="J2048">
        <v>0.31599560360575824</v>
      </c>
    </row>
    <row r="2049" spans="1:10" x14ac:dyDescent="0.25">
      <c r="A2049">
        <v>1993</v>
      </c>
      <c r="B2049" t="s">
        <v>39</v>
      </c>
      <c r="C2049" t="e">
        <f>IF(#REF!="",C1892,#REF!)</f>
        <v>#REF!</v>
      </c>
      <c r="D2049">
        <v>10.858000000000001</v>
      </c>
      <c r="E2049">
        <v>35.467112833527366</v>
      </c>
      <c r="F2049">
        <v>1.754</v>
      </c>
      <c r="G2049">
        <v>0</v>
      </c>
      <c r="H2049">
        <v>20754.463</v>
      </c>
      <c r="I2049">
        <v>0</v>
      </c>
      <c r="J2049">
        <v>0.26054621230724251</v>
      </c>
    </row>
    <row r="2050" spans="1:10" x14ac:dyDescent="0.25">
      <c r="A2050">
        <v>1993</v>
      </c>
      <c r="B2050" t="s">
        <v>40</v>
      </c>
      <c r="C2050" t="e">
        <f>IF(#REF!="",C1893,#REF!)</f>
        <v>#REF!</v>
      </c>
      <c r="D2050">
        <v>3.9580000000000002</v>
      </c>
      <c r="E2050">
        <v>63.390912685645048</v>
      </c>
      <c r="F2050">
        <v>3.238</v>
      </c>
      <c r="G2050">
        <v>0</v>
      </c>
      <c r="H2050">
        <v>21773.08</v>
      </c>
      <c r="I2050">
        <v>0</v>
      </c>
      <c r="J2050">
        <v>0.27216440600018177</v>
      </c>
    </row>
    <row r="2051" spans="1:10" x14ac:dyDescent="0.25">
      <c r="A2051">
        <v>1993</v>
      </c>
      <c r="B2051" t="s">
        <v>41</v>
      </c>
      <c r="C2051" t="e">
        <f>IF(#REF!="",C1894,#REF!)</f>
        <v>#REF!</v>
      </c>
      <c r="D2051" t="s">
        <v>191</v>
      </c>
      <c r="E2051">
        <v>133.42076113112898</v>
      </c>
      <c r="F2051">
        <v>1129.7</v>
      </c>
      <c r="G2051">
        <v>0</v>
      </c>
      <c r="H2051">
        <v>3622.4319999999998</v>
      </c>
      <c r="I2051">
        <v>0</v>
      </c>
      <c r="J2051">
        <v>0.35789483802263133</v>
      </c>
    </row>
    <row r="2052" spans="1:10" x14ac:dyDescent="0.25">
      <c r="A2052">
        <v>1993</v>
      </c>
      <c r="B2052" t="s">
        <v>42</v>
      </c>
      <c r="C2052" t="e">
        <f>IF(#REF!="",C1895,#REF!)</f>
        <v>#REF!</v>
      </c>
      <c r="E2052">
        <v>23.121576116980513</v>
      </c>
      <c r="F2052">
        <v>2.9790000000000001</v>
      </c>
      <c r="G2052">
        <v>0</v>
      </c>
      <c r="H2052">
        <v>975.43299999999999</v>
      </c>
      <c r="I2052">
        <v>0</v>
      </c>
      <c r="J2052">
        <v>0.36371501745179635</v>
      </c>
    </row>
    <row r="2053" spans="1:10" x14ac:dyDescent="0.25">
      <c r="A2053">
        <v>1993</v>
      </c>
      <c r="B2053" t="s">
        <v>43</v>
      </c>
      <c r="C2053" t="e">
        <f>IF(#REF!="",C1896,#REF!)</f>
        <v>#REF!</v>
      </c>
      <c r="D2053">
        <v>24.41</v>
      </c>
      <c r="E2053">
        <v>80.75324990888106</v>
      </c>
      <c r="F2053">
        <v>1.1839999999999999</v>
      </c>
      <c r="G2053">
        <v>0</v>
      </c>
      <c r="H2053">
        <v>9114.3919999999998</v>
      </c>
      <c r="I2053">
        <v>0</v>
      </c>
      <c r="J2053" t="s">
        <v>32</v>
      </c>
    </row>
    <row r="2054" spans="1:10" x14ac:dyDescent="0.25">
      <c r="A2054">
        <v>1993</v>
      </c>
      <c r="B2054" t="s">
        <v>44</v>
      </c>
      <c r="C2054" t="e">
        <f>IF(#REF!="",C1897,#REF!)</f>
        <v>#REF!</v>
      </c>
      <c r="D2054">
        <v>1.4</v>
      </c>
      <c r="E2054">
        <v>151.00373482726422</v>
      </c>
      <c r="F2054">
        <v>1190.316</v>
      </c>
      <c r="G2054">
        <v>0</v>
      </c>
      <c r="H2054">
        <v>4686.9849999999997</v>
      </c>
      <c r="I2054">
        <v>0</v>
      </c>
      <c r="J2054">
        <v>0.25532939955245615</v>
      </c>
    </row>
    <row r="2055" spans="1:10" x14ac:dyDescent="0.25">
      <c r="A2055">
        <v>1993</v>
      </c>
      <c r="B2055" t="s">
        <v>45</v>
      </c>
      <c r="C2055" t="e">
        <f>IF(#REF!="",C1898,#REF!)</f>
        <v>#REF!</v>
      </c>
      <c r="D2055">
        <v>8.625</v>
      </c>
      <c r="E2055">
        <v>108.35171869990423</v>
      </c>
      <c r="F2055">
        <v>2.484</v>
      </c>
      <c r="G2055">
        <v>1</v>
      </c>
      <c r="H2055">
        <v>21502.595000000001</v>
      </c>
      <c r="I2055">
        <v>0</v>
      </c>
      <c r="J2055">
        <v>0.23593764371650155</v>
      </c>
    </row>
    <row r="2056" spans="1:10" x14ac:dyDescent="0.25">
      <c r="A2056">
        <v>1993</v>
      </c>
      <c r="B2056" t="s">
        <v>46</v>
      </c>
      <c r="C2056" t="e">
        <f>IF(#REF!="",C1899,#REF!)</f>
        <v>#REF!</v>
      </c>
      <c r="D2056">
        <v>10</v>
      </c>
      <c r="E2056">
        <v>96.892268661615304</v>
      </c>
      <c r="F2056">
        <v>1.4910000000000001</v>
      </c>
      <c r="G2056">
        <v>0</v>
      </c>
      <c r="H2056">
        <v>4330.5959999999995</v>
      </c>
      <c r="I2056">
        <v>0</v>
      </c>
      <c r="J2056">
        <v>0.54017567568047098</v>
      </c>
    </row>
    <row r="2057" spans="1:10" x14ac:dyDescent="0.25">
      <c r="A2057">
        <v>1993</v>
      </c>
      <c r="B2057" t="s">
        <v>47</v>
      </c>
      <c r="C2057" t="e">
        <f>IF(#REF!="",C1900,#REF!)</f>
        <v>#REF!</v>
      </c>
      <c r="E2057">
        <v>55.381799133660515</v>
      </c>
      <c r="F2057">
        <v>0.44500000000000001</v>
      </c>
      <c r="G2057">
        <v>0</v>
      </c>
      <c r="H2057">
        <v>954.92</v>
      </c>
      <c r="I2057">
        <v>0</v>
      </c>
      <c r="J2057" t="s">
        <v>32</v>
      </c>
    </row>
    <row r="2058" spans="1:10" x14ac:dyDescent="0.25">
      <c r="A2058">
        <v>1993</v>
      </c>
      <c r="B2058" t="s">
        <v>48</v>
      </c>
      <c r="C2058" t="e">
        <f>IF(#REF!="",C1901,#REF!)</f>
        <v>#REF!</v>
      </c>
      <c r="D2058" t="s">
        <v>191</v>
      </c>
      <c r="E2058">
        <v>75.66203312966293</v>
      </c>
      <c r="F2058">
        <v>13.574999999999999</v>
      </c>
      <c r="G2058">
        <v>0</v>
      </c>
      <c r="H2058">
        <v>1742.7950000000001</v>
      </c>
      <c r="I2058">
        <v>0</v>
      </c>
      <c r="J2058" t="s">
        <v>32</v>
      </c>
    </row>
    <row r="2059" spans="1:10" x14ac:dyDescent="0.25">
      <c r="A2059">
        <v>1993</v>
      </c>
      <c r="B2059" t="s">
        <v>49</v>
      </c>
      <c r="C2059" t="e">
        <f>IF(#REF!="",C1902,#REF!)</f>
        <v>#REF!</v>
      </c>
      <c r="D2059" t="s">
        <v>191</v>
      </c>
      <c r="E2059">
        <v>47.467127498301338</v>
      </c>
      <c r="F2059">
        <v>8.5259999999999998</v>
      </c>
      <c r="G2059">
        <v>0</v>
      </c>
      <c r="H2059">
        <v>2839.2089999999998</v>
      </c>
      <c r="I2059">
        <v>0</v>
      </c>
      <c r="J2059">
        <v>0.49423386418542192</v>
      </c>
    </row>
    <row r="2060" spans="1:10" x14ac:dyDescent="0.25">
      <c r="A2060">
        <v>1993</v>
      </c>
      <c r="B2060" t="s">
        <v>50</v>
      </c>
      <c r="C2060" t="e">
        <f>IF(#REF!="",C1903,#REF!)</f>
        <v>#REF!</v>
      </c>
      <c r="D2060" t="s">
        <v>191</v>
      </c>
      <c r="E2060" t="s">
        <v>191</v>
      </c>
      <c r="F2060" t="s">
        <v>191</v>
      </c>
      <c r="G2060">
        <v>0</v>
      </c>
      <c r="H2060" t="s">
        <v>192</v>
      </c>
      <c r="I2060">
        <v>0</v>
      </c>
      <c r="J2060">
        <v>0.33549890917400982</v>
      </c>
    </row>
    <row r="2061" spans="1:10" x14ac:dyDescent="0.25">
      <c r="A2061">
        <v>1993</v>
      </c>
      <c r="B2061" t="s">
        <v>51</v>
      </c>
      <c r="C2061" t="e">
        <f>IF(#REF!="",C1904,#REF!)</f>
        <v>#REF!</v>
      </c>
      <c r="E2061">
        <v>86.20820495890176</v>
      </c>
      <c r="F2061">
        <v>14.4</v>
      </c>
      <c r="G2061">
        <v>0</v>
      </c>
      <c r="H2061">
        <v>5353.0309999999999</v>
      </c>
      <c r="I2061">
        <v>0</v>
      </c>
      <c r="J2061">
        <v>0.57611230007437775</v>
      </c>
    </row>
    <row r="2062" spans="1:10" x14ac:dyDescent="0.25">
      <c r="A2062">
        <v>1993</v>
      </c>
      <c r="B2062" t="s">
        <v>52</v>
      </c>
      <c r="C2062" t="e">
        <f>IF(#REF!="",C1905,#REF!)</f>
        <v>#REF!</v>
      </c>
      <c r="D2062">
        <v>5.43</v>
      </c>
      <c r="E2062">
        <v>19.599316316549071</v>
      </c>
      <c r="F2062">
        <v>1927.3810000000001</v>
      </c>
      <c r="G2062">
        <v>0</v>
      </c>
      <c r="H2062">
        <v>7184.857</v>
      </c>
      <c r="I2062">
        <v>0</v>
      </c>
      <c r="J2062">
        <v>0.51416211505268894</v>
      </c>
    </row>
    <row r="2063" spans="1:10" x14ac:dyDescent="0.25">
      <c r="A2063">
        <v>1993</v>
      </c>
      <c r="B2063" t="s">
        <v>53</v>
      </c>
      <c r="C2063" t="e">
        <f>IF(#REF!="",C1906,#REF!)</f>
        <v>#REF!</v>
      </c>
      <c r="D2063">
        <v>15.84</v>
      </c>
      <c r="E2063">
        <v>84.04148544663768</v>
      </c>
      <c r="F2063">
        <v>72.804000000000002</v>
      </c>
      <c r="G2063">
        <v>0</v>
      </c>
      <c r="H2063">
        <v>6735.4930000000004</v>
      </c>
      <c r="I2063">
        <v>0</v>
      </c>
      <c r="J2063">
        <v>0.29083314407703487</v>
      </c>
    </row>
    <row r="2064" spans="1:10" x14ac:dyDescent="0.25">
      <c r="A2064">
        <v>1993</v>
      </c>
      <c r="B2064" t="s">
        <v>55</v>
      </c>
      <c r="C2064" t="e">
        <f>IF(#REF!="",C1907,#REF!)</f>
        <v>#REF!</v>
      </c>
      <c r="E2064">
        <v>29.625083955456677</v>
      </c>
      <c r="F2064">
        <v>0.61399999999999999</v>
      </c>
      <c r="G2064">
        <v>0</v>
      </c>
      <c r="H2064">
        <v>609.99400000000003</v>
      </c>
      <c r="I2064">
        <v>0</v>
      </c>
      <c r="J2064" t="s">
        <v>32</v>
      </c>
    </row>
    <row r="2065" spans="1:10" x14ac:dyDescent="0.25">
      <c r="A2065">
        <v>1993</v>
      </c>
      <c r="B2065" t="s">
        <v>56</v>
      </c>
      <c r="C2065" t="e">
        <f>IF(#REF!="",C1908,#REF!)</f>
        <v>#REF!</v>
      </c>
      <c r="E2065">
        <v>36.542996619065597</v>
      </c>
      <c r="F2065">
        <v>9.7140000000000004</v>
      </c>
      <c r="G2065">
        <v>0</v>
      </c>
      <c r="H2065">
        <v>674.27200000000005</v>
      </c>
      <c r="I2065">
        <v>0</v>
      </c>
      <c r="J2065">
        <v>0.34630043517711556</v>
      </c>
    </row>
    <row r="2066" spans="1:10" x14ac:dyDescent="0.25">
      <c r="A2066">
        <v>1993</v>
      </c>
      <c r="B2066" t="s">
        <v>57</v>
      </c>
      <c r="C2066" t="e">
        <f>IF(#REF!="",C1909,#REF!)</f>
        <v>#REF!</v>
      </c>
      <c r="D2066" t="s">
        <v>191</v>
      </c>
      <c r="E2066">
        <v>60.306432002389762</v>
      </c>
      <c r="F2066">
        <v>5.8280000000000003</v>
      </c>
      <c r="G2066">
        <v>0</v>
      </c>
      <c r="H2066">
        <v>1852.2850000000001</v>
      </c>
      <c r="I2066">
        <v>0</v>
      </c>
      <c r="J2066">
        <v>0.52015207867289692</v>
      </c>
    </row>
    <row r="2067" spans="1:10" x14ac:dyDescent="0.25">
      <c r="A2067">
        <v>1993</v>
      </c>
      <c r="B2067" t="s">
        <v>58</v>
      </c>
      <c r="C2067" t="e">
        <f>IF(#REF!="",C1910,#REF!)</f>
        <v>#REF!</v>
      </c>
      <c r="E2067">
        <v>48.724257779207548</v>
      </c>
      <c r="F2067">
        <v>114.319</v>
      </c>
      <c r="G2067">
        <v>0</v>
      </c>
      <c r="H2067">
        <v>817.46100000000001</v>
      </c>
      <c r="I2067">
        <v>0</v>
      </c>
      <c r="J2067" t="s">
        <v>32</v>
      </c>
    </row>
    <row r="2068" spans="1:10" x14ac:dyDescent="0.25">
      <c r="A2068">
        <v>1993</v>
      </c>
      <c r="B2068" t="s">
        <v>59</v>
      </c>
      <c r="C2068" t="e">
        <f>IF(#REF!="",C1911,#REF!)</f>
        <v>#REF!</v>
      </c>
      <c r="E2068">
        <v>31.745177364453088</v>
      </c>
      <c r="F2068">
        <v>-3.72</v>
      </c>
      <c r="G2068">
        <v>0</v>
      </c>
      <c r="H2068">
        <v>1649.2819999999999</v>
      </c>
      <c r="I2068">
        <v>0</v>
      </c>
      <c r="J2068" t="s">
        <v>32</v>
      </c>
    </row>
    <row r="2069" spans="1:10" x14ac:dyDescent="0.25">
      <c r="A2069">
        <v>1993</v>
      </c>
      <c r="B2069" t="s">
        <v>60</v>
      </c>
      <c r="C2069" t="e">
        <f>IF(#REF!="",C1912,#REF!)</f>
        <v>#REF!</v>
      </c>
      <c r="D2069">
        <v>11.375</v>
      </c>
      <c r="E2069">
        <v>58.481673910082755</v>
      </c>
      <c r="F2069">
        <v>1.865</v>
      </c>
      <c r="G2069">
        <v>1</v>
      </c>
      <c r="H2069">
        <v>21282.571</v>
      </c>
      <c r="I2069">
        <v>0</v>
      </c>
      <c r="J2069">
        <v>0.28280088025470113</v>
      </c>
    </row>
    <row r="2070" spans="1:10" x14ac:dyDescent="0.25">
      <c r="A2070">
        <v>1993</v>
      </c>
      <c r="B2070" t="s">
        <v>61</v>
      </c>
      <c r="C2070" t="e">
        <f>IF(#REF!="",C1913,#REF!)</f>
        <v>#REF!</v>
      </c>
      <c r="E2070">
        <v>39.988622021910892</v>
      </c>
      <c r="F2070">
        <v>-2.9089999999999998</v>
      </c>
      <c r="G2070">
        <v>0</v>
      </c>
      <c r="H2070">
        <v>650.471</v>
      </c>
      <c r="I2070">
        <v>0</v>
      </c>
      <c r="J2070">
        <v>0.55579188324684314</v>
      </c>
    </row>
    <row r="2071" spans="1:10" x14ac:dyDescent="0.25">
      <c r="A2071">
        <v>1993</v>
      </c>
      <c r="B2071" t="s">
        <v>62</v>
      </c>
      <c r="C2071" t="e">
        <f>IF(#REF!="",C1914,#REF!)</f>
        <v>#REF!</v>
      </c>
      <c r="E2071">
        <v>42.647333333374682</v>
      </c>
      <c r="F2071">
        <v>-10.874000000000001</v>
      </c>
      <c r="G2071">
        <v>0</v>
      </c>
      <c r="H2071">
        <v>873.51900000000001</v>
      </c>
      <c r="I2071">
        <v>0</v>
      </c>
      <c r="J2071" t="s">
        <v>32</v>
      </c>
    </row>
    <row r="2072" spans="1:10" x14ac:dyDescent="0.25">
      <c r="A2072">
        <v>1993</v>
      </c>
      <c r="B2072" t="s">
        <v>63</v>
      </c>
      <c r="C2072" t="e">
        <f>IF(#REF!="",C1915,#REF!)</f>
        <v>#REF!</v>
      </c>
      <c r="D2072">
        <v>6.5</v>
      </c>
      <c r="E2072">
        <v>55.242043399933834</v>
      </c>
      <c r="F2072">
        <v>12.728</v>
      </c>
      <c r="G2072">
        <v>0</v>
      </c>
      <c r="H2072">
        <v>7768.3670000000002</v>
      </c>
      <c r="I2072">
        <v>0</v>
      </c>
      <c r="J2072">
        <v>0.48888676754263932</v>
      </c>
    </row>
    <row r="2073" spans="1:10" x14ac:dyDescent="0.25">
      <c r="A2073">
        <v>1993</v>
      </c>
      <c r="B2073" t="s">
        <v>64</v>
      </c>
      <c r="C2073" t="e">
        <f>IF(#REF!="",C1916,#REF!)</f>
        <v>#REF!</v>
      </c>
      <c r="D2073">
        <v>2.6</v>
      </c>
      <c r="E2073">
        <v>30.152605180247949</v>
      </c>
      <c r="F2073">
        <v>14.7</v>
      </c>
      <c r="G2073">
        <v>0</v>
      </c>
      <c r="H2073">
        <v>1416.2280000000001</v>
      </c>
      <c r="I2073">
        <v>0</v>
      </c>
      <c r="J2073">
        <v>0.37315157247144121</v>
      </c>
    </row>
    <row r="2074" spans="1:10" x14ac:dyDescent="0.25">
      <c r="A2074">
        <v>1993</v>
      </c>
      <c r="B2074" t="s">
        <v>65</v>
      </c>
      <c r="C2074" t="e">
        <f>IF(#REF!="",C1917,#REF!)</f>
        <v>#REF!</v>
      </c>
      <c r="D2074">
        <v>5.0380000000000003</v>
      </c>
      <c r="E2074">
        <v>35.188257811043862</v>
      </c>
      <c r="F2074">
        <v>22.454999999999998</v>
      </c>
      <c r="G2074">
        <v>0</v>
      </c>
      <c r="H2074">
        <v>5615.1379999999999</v>
      </c>
      <c r="I2074">
        <v>0</v>
      </c>
      <c r="J2074">
        <v>0.51179165330044052</v>
      </c>
    </row>
    <row r="2075" spans="1:10" x14ac:dyDescent="0.25">
      <c r="A2075">
        <v>1993</v>
      </c>
      <c r="B2075" t="s">
        <v>66</v>
      </c>
      <c r="C2075" t="e">
        <f>IF(#REF!="",C1918,#REF!)</f>
        <v>#REF!</v>
      </c>
      <c r="E2075">
        <v>57.681691499624819</v>
      </c>
      <c r="F2075">
        <v>2</v>
      </c>
      <c r="G2075">
        <v>0</v>
      </c>
      <c r="H2075">
        <v>1191.819</v>
      </c>
      <c r="I2075">
        <v>0</v>
      </c>
      <c r="J2075" t="s">
        <v>32</v>
      </c>
    </row>
    <row r="2076" spans="1:10" x14ac:dyDescent="0.25">
      <c r="A2076">
        <v>1993</v>
      </c>
      <c r="B2076" t="s">
        <v>67</v>
      </c>
      <c r="C2076" t="e">
        <f>IF(#REF!="",C1919,#REF!)</f>
        <v>#REF!</v>
      </c>
      <c r="D2076">
        <v>4.0999999999999996</v>
      </c>
      <c r="E2076">
        <v>78.013209298483261</v>
      </c>
      <c r="F2076">
        <v>9.7810000000000006</v>
      </c>
      <c r="G2076">
        <v>0</v>
      </c>
      <c r="H2076" t="s">
        <v>192</v>
      </c>
      <c r="I2076">
        <v>0</v>
      </c>
      <c r="J2076">
        <v>0.41612754555635684</v>
      </c>
    </row>
    <row r="2077" spans="1:10" x14ac:dyDescent="0.25">
      <c r="A2077">
        <v>1993</v>
      </c>
      <c r="B2077" t="s">
        <v>68</v>
      </c>
      <c r="C2077" t="e">
        <f>IF(#REF!="",C1920,#REF!)</f>
        <v>#REF!</v>
      </c>
      <c r="E2077" t="s">
        <v>192</v>
      </c>
      <c r="F2077">
        <v>2.13</v>
      </c>
      <c r="G2077">
        <v>0</v>
      </c>
      <c r="H2077">
        <v>2014.825</v>
      </c>
      <c r="I2077">
        <v>0</v>
      </c>
      <c r="J2077">
        <v>0.3702594189311183</v>
      </c>
    </row>
    <row r="2078" spans="1:10" x14ac:dyDescent="0.25">
      <c r="A2078">
        <v>1993</v>
      </c>
      <c r="B2078" t="s">
        <v>69</v>
      </c>
      <c r="C2078" t="e">
        <f>IF(#REF!="",C1921,#REF!)</f>
        <v>#REF!</v>
      </c>
      <c r="D2078">
        <v>14.775</v>
      </c>
      <c r="E2078" t="s">
        <v>191</v>
      </c>
      <c r="F2078">
        <v>1517.2919999999999</v>
      </c>
      <c r="G2078">
        <v>0</v>
      </c>
      <c r="H2078">
        <v>7721.3209999999999</v>
      </c>
      <c r="I2078">
        <v>0</v>
      </c>
      <c r="J2078">
        <v>0.32183130530423903</v>
      </c>
    </row>
    <row r="2079" spans="1:10" x14ac:dyDescent="0.25">
      <c r="A2079">
        <v>1993</v>
      </c>
      <c r="B2079" t="s">
        <v>70</v>
      </c>
      <c r="C2079" t="e">
        <f>IF(#REF!="",C1922,#REF!)</f>
        <v>#REF!</v>
      </c>
      <c r="D2079">
        <v>2.7</v>
      </c>
      <c r="E2079">
        <v>95.416374018993494</v>
      </c>
      <c r="F2079">
        <v>4.8890000000000002</v>
      </c>
      <c r="G2079">
        <v>0</v>
      </c>
      <c r="H2079">
        <v>15812.929</v>
      </c>
      <c r="I2079">
        <v>0</v>
      </c>
      <c r="J2079">
        <v>0.20420953861502722</v>
      </c>
    </row>
    <row r="2080" spans="1:10" x14ac:dyDescent="0.25">
      <c r="A2080">
        <v>1993</v>
      </c>
      <c r="B2080" t="s">
        <v>71</v>
      </c>
      <c r="C2080" t="e">
        <f>IF(#REF!="",C1923,#REF!)</f>
        <v>#REF!</v>
      </c>
      <c r="D2080" t="s">
        <v>191</v>
      </c>
      <c r="E2080">
        <v>79.451689199830938</v>
      </c>
      <c r="F2080" t="s">
        <v>191</v>
      </c>
      <c r="G2080">
        <v>0</v>
      </c>
      <c r="H2080" t="s">
        <v>192</v>
      </c>
      <c r="I2080">
        <v>0</v>
      </c>
      <c r="J2080">
        <v>0.20329153593196428</v>
      </c>
    </row>
    <row r="2081" spans="1:10" x14ac:dyDescent="0.25">
      <c r="A2081">
        <v>1993</v>
      </c>
      <c r="B2081" t="s">
        <v>72</v>
      </c>
      <c r="C2081" t="e">
        <f>IF(#REF!="",C1924,#REF!)</f>
        <v>#REF!</v>
      </c>
      <c r="D2081">
        <v>9.5329999999999995</v>
      </c>
      <c r="E2081">
        <v>65.61844552024472</v>
      </c>
      <c r="F2081">
        <v>1.4339999999999999</v>
      </c>
      <c r="G2081">
        <v>0</v>
      </c>
      <c r="H2081">
        <v>23432.824000000001</v>
      </c>
      <c r="I2081">
        <v>0</v>
      </c>
      <c r="J2081">
        <v>0.22637907161269077</v>
      </c>
    </row>
    <row r="2082" spans="1:10" x14ac:dyDescent="0.25">
      <c r="A2082">
        <v>1993</v>
      </c>
      <c r="B2082" t="s">
        <v>73</v>
      </c>
      <c r="C2082" t="e">
        <f>IF(#REF!="",C1925,#REF!)</f>
        <v>#REF!</v>
      </c>
      <c r="E2082">
        <v>108.19108837016127</v>
      </c>
      <c r="F2082">
        <v>4.4379999999999997</v>
      </c>
      <c r="G2082">
        <v>0</v>
      </c>
      <c r="H2082">
        <v>2175.7689999999998</v>
      </c>
      <c r="I2082">
        <v>0</v>
      </c>
      <c r="J2082" t="s">
        <v>32</v>
      </c>
    </row>
    <row r="2083" spans="1:10" x14ac:dyDescent="0.25">
      <c r="A2083">
        <v>1993</v>
      </c>
      <c r="B2083" t="s">
        <v>74</v>
      </c>
      <c r="C2083" t="e">
        <f>IF(#REF!="",C1926,#REF!)</f>
        <v>#REF!</v>
      </c>
      <c r="E2083">
        <v>109.57625709164157</v>
      </c>
      <c r="F2083">
        <v>1.5680000000000001</v>
      </c>
      <c r="G2083">
        <v>0</v>
      </c>
      <c r="H2083">
        <v>4679.402</v>
      </c>
      <c r="I2083">
        <v>0</v>
      </c>
      <c r="J2083" t="s">
        <v>32</v>
      </c>
    </row>
    <row r="2084" spans="1:10" x14ac:dyDescent="0.25">
      <c r="A2084">
        <v>1993</v>
      </c>
      <c r="B2084" t="s">
        <v>75</v>
      </c>
      <c r="C2084" t="e">
        <f>IF(#REF!="",C1927,#REF!)</f>
        <v>#REF!</v>
      </c>
      <c r="D2084">
        <v>9.3369999999999997</v>
      </c>
      <c r="E2084">
        <v>78.787350089485471</v>
      </c>
      <c r="F2084">
        <v>5.25</v>
      </c>
      <c r="G2084">
        <v>0</v>
      </c>
      <c r="H2084">
        <v>4394.1610000000001</v>
      </c>
      <c r="I2084">
        <v>0</v>
      </c>
      <c r="J2084">
        <v>0.47354059973428414</v>
      </c>
    </row>
    <row r="2085" spans="1:10" x14ac:dyDescent="0.25">
      <c r="A2085">
        <v>1993</v>
      </c>
      <c r="B2085" t="s">
        <v>76</v>
      </c>
      <c r="C2085" t="e">
        <f>IF(#REF!="",C1928,#REF!)</f>
        <v>#REF!</v>
      </c>
      <c r="D2085">
        <v>8.3000000000000007</v>
      </c>
      <c r="E2085">
        <v>43.171218423468275</v>
      </c>
      <c r="F2085">
        <v>45</v>
      </c>
      <c r="G2085">
        <v>0</v>
      </c>
      <c r="H2085">
        <v>5161.7020000000002</v>
      </c>
      <c r="I2085">
        <v>0</v>
      </c>
      <c r="J2085">
        <v>0.49911282472832252</v>
      </c>
    </row>
    <row r="2086" spans="1:10" x14ac:dyDescent="0.25">
      <c r="A2086">
        <v>1993</v>
      </c>
      <c r="B2086" t="s">
        <v>77</v>
      </c>
      <c r="C2086" t="e">
        <f>IF(#REF!="",C1929,#REF!)</f>
        <v>#REF!</v>
      </c>
      <c r="D2086">
        <v>10.911</v>
      </c>
      <c r="E2086" t="s">
        <v>192</v>
      </c>
      <c r="F2086">
        <v>11.042</v>
      </c>
      <c r="G2086">
        <v>0</v>
      </c>
      <c r="H2086">
        <v>4513.0460000000003</v>
      </c>
      <c r="I2086">
        <v>0</v>
      </c>
      <c r="J2086">
        <v>0.32598069434942206</v>
      </c>
    </row>
    <row r="2087" spans="1:10" x14ac:dyDescent="0.25">
      <c r="A2087">
        <v>1993</v>
      </c>
      <c r="B2087" t="s">
        <v>78</v>
      </c>
      <c r="C2087" t="e">
        <f>IF(#REF!="",C1930,#REF!)</f>
        <v>#REF!</v>
      </c>
      <c r="D2087">
        <v>9.94</v>
      </c>
      <c r="E2087">
        <v>53.463534159700203</v>
      </c>
      <c r="F2087">
        <v>22.62</v>
      </c>
      <c r="G2087">
        <v>0</v>
      </c>
      <c r="H2087">
        <v>3498.835</v>
      </c>
      <c r="I2087">
        <v>0</v>
      </c>
      <c r="J2087">
        <v>0.45555934906005857</v>
      </c>
    </row>
    <row r="2088" spans="1:10" x14ac:dyDescent="0.25">
      <c r="A2088">
        <v>1993</v>
      </c>
      <c r="B2088" t="s">
        <v>79</v>
      </c>
      <c r="C2088" t="e">
        <f>IF(#REF!="",C1931,#REF!)</f>
        <v>#REF!</v>
      </c>
      <c r="E2088">
        <v>189.59138297186385</v>
      </c>
      <c r="F2088">
        <v>5.452</v>
      </c>
      <c r="G2088">
        <v>0</v>
      </c>
      <c r="H2088">
        <v>989.15800000000002</v>
      </c>
      <c r="I2088">
        <v>0</v>
      </c>
      <c r="J2088">
        <v>0.39448969818824942</v>
      </c>
    </row>
    <row r="2089" spans="1:10" x14ac:dyDescent="0.25">
      <c r="A2089">
        <v>1993</v>
      </c>
      <c r="B2089" t="s">
        <v>80</v>
      </c>
      <c r="C2089" t="e">
        <f>IF(#REF!="",C1932,#REF!)</f>
        <v>#REF!</v>
      </c>
      <c r="D2089">
        <v>6.5</v>
      </c>
      <c r="E2089" t="s">
        <v>191</v>
      </c>
      <c r="F2089" t="s">
        <v>191</v>
      </c>
      <c r="G2089">
        <v>0</v>
      </c>
      <c r="H2089">
        <v>6782.14</v>
      </c>
      <c r="I2089">
        <v>0</v>
      </c>
      <c r="J2089">
        <v>0.34806860014449709</v>
      </c>
    </row>
    <row r="2090" spans="1:10" x14ac:dyDescent="0.25">
      <c r="A2090">
        <v>1993</v>
      </c>
      <c r="B2090" t="s">
        <v>81</v>
      </c>
      <c r="C2090" t="e">
        <f>IF(#REF!="",C1933,#REF!)</f>
        <v>#REF!</v>
      </c>
      <c r="E2090">
        <v>20.030447358714696</v>
      </c>
      <c r="F2090">
        <v>9.99</v>
      </c>
      <c r="G2090">
        <v>0</v>
      </c>
      <c r="H2090">
        <v>383.23399999999998</v>
      </c>
      <c r="I2090">
        <v>0</v>
      </c>
      <c r="J2090">
        <v>0.36786626682725065</v>
      </c>
    </row>
    <row r="2091" spans="1:10" x14ac:dyDescent="0.25">
      <c r="A2091">
        <v>1993</v>
      </c>
      <c r="B2091" t="s">
        <v>82</v>
      </c>
      <c r="C2091" t="e">
        <f>IF(#REF!="",C1934,#REF!)</f>
        <v>#REF!</v>
      </c>
      <c r="D2091">
        <v>7.5339999999999998</v>
      </c>
      <c r="E2091">
        <v>111.82629387269483</v>
      </c>
      <c r="F2091">
        <v>5.2069999999999999</v>
      </c>
      <c r="G2091">
        <v>0</v>
      </c>
      <c r="H2091">
        <v>3881.3330000000001</v>
      </c>
      <c r="I2091">
        <v>0</v>
      </c>
      <c r="J2091">
        <v>0.41074809850648392</v>
      </c>
    </row>
    <row r="2092" spans="1:10" x14ac:dyDescent="0.25">
      <c r="A2092">
        <v>1993</v>
      </c>
      <c r="B2092" t="s">
        <v>83</v>
      </c>
      <c r="C2092" t="e">
        <f>IF(#REF!="",C1935,#REF!)</f>
        <v>#REF!</v>
      </c>
      <c r="D2092">
        <v>16.356999999999999</v>
      </c>
      <c r="E2092">
        <v>58.137799132341286</v>
      </c>
      <c r="F2092">
        <v>2.1989999999999998</v>
      </c>
      <c r="G2092">
        <v>1</v>
      </c>
      <c r="H2092">
        <v>18025.598999999998</v>
      </c>
      <c r="I2092">
        <v>0</v>
      </c>
      <c r="J2092">
        <v>0.20743552540623864</v>
      </c>
    </row>
    <row r="2093" spans="1:10" x14ac:dyDescent="0.25">
      <c r="A2093">
        <v>1993</v>
      </c>
      <c r="B2093" t="s">
        <v>84</v>
      </c>
      <c r="C2093" t="e">
        <f>IF(#REF!="",C1936,#REF!)</f>
        <v>#REF!</v>
      </c>
      <c r="D2093">
        <v>11.85</v>
      </c>
      <c r="E2093">
        <v>39.571527093252897</v>
      </c>
      <c r="F2093">
        <v>2.234</v>
      </c>
      <c r="G2093">
        <v>0</v>
      </c>
      <c r="H2093">
        <v>21405.118999999999</v>
      </c>
      <c r="I2093">
        <v>0</v>
      </c>
      <c r="J2093">
        <v>0.28730468040288881</v>
      </c>
    </row>
    <row r="2094" spans="1:10" x14ac:dyDescent="0.25">
      <c r="A2094">
        <v>1993</v>
      </c>
      <c r="B2094" t="s">
        <v>85</v>
      </c>
      <c r="C2094" t="e">
        <f>IF(#REF!="",C1937,#REF!)</f>
        <v>#REF!</v>
      </c>
      <c r="E2094">
        <v>83.343036541130104</v>
      </c>
      <c r="F2094">
        <v>0.53400000000000003</v>
      </c>
      <c r="G2094">
        <v>1</v>
      </c>
      <c r="H2094">
        <v>14289.686</v>
      </c>
      <c r="I2094">
        <v>0</v>
      </c>
      <c r="J2094" t="s">
        <v>32</v>
      </c>
    </row>
    <row r="2095" spans="1:10" x14ac:dyDescent="0.25">
      <c r="A2095">
        <v>1993</v>
      </c>
      <c r="B2095" t="s">
        <v>86</v>
      </c>
      <c r="C2095" t="e">
        <f>IF(#REF!="",C1938,#REF!)</f>
        <v>#REF!</v>
      </c>
      <c r="D2095" t="s">
        <v>191</v>
      </c>
      <c r="E2095">
        <v>118.63888905829761</v>
      </c>
      <c r="F2095" t="s">
        <v>191</v>
      </c>
      <c r="G2095">
        <v>0</v>
      </c>
      <c r="H2095" t="s">
        <v>192</v>
      </c>
      <c r="I2095">
        <v>0</v>
      </c>
      <c r="J2095">
        <v>0.34903284383374583</v>
      </c>
    </row>
    <row r="2096" spans="1:10" x14ac:dyDescent="0.25">
      <c r="A2096">
        <v>1993</v>
      </c>
      <c r="B2096" t="s">
        <v>87</v>
      </c>
      <c r="C2096" t="e">
        <f>IF(#REF!="",C1939,#REF!)</f>
        <v>#REF!</v>
      </c>
      <c r="D2096">
        <v>7.7670000000000003</v>
      </c>
      <c r="E2096">
        <v>40.644305281518974</v>
      </c>
      <c r="F2096">
        <v>4.476</v>
      </c>
      <c r="G2096">
        <v>0</v>
      </c>
      <c r="H2096">
        <v>22195.591</v>
      </c>
      <c r="I2096">
        <v>0</v>
      </c>
      <c r="J2096">
        <v>0.26982064934663996</v>
      </c>
    </row>
    <row r="2097" spans="1:10" x14ac:dyDescent="0.25">
      <c r="A2097">
        <v>1993</v>
      </c>
      <c r="B2097" t="s">
        <v>88</v>
      </c>
      <c r="C2097" t="e">
        <f>IF(#REF!="",C1940,#REF!)</f>
        <v>#REF!</v>
      </c>
      <c r="E2097">
        <v>56.669120115699492</v>
      </c>
      <c r="F2097">
        <v>24.942</v>
      </c>
      <c r="G2097">
        <v>0</v>
      </c>
      <c r="H2097">
        <v>1405.6130000000001</v>
      </c>
      <c r="I2097">
        <v>0</v>
      </c>
      <c r="J2097">
        <v>0.34644963331000755</v>
      </c>
    </row>
    <row r="2098" spans="1:10" x14ac:dyDescent="0.25">
      <c r="A2098">
        <v>1993</v>
      </c>
      <c r="B2098" t="s">
        <v>89</v>
      </c>
      <c r="C2098" t="e">
        <f>IF(#REF!="",C1941,#REF!)</f>
        <v>#REF!</v>
      </c>
      <c r="D2098">
        <v>9.3390000000000004</v>
      </c>
      <c r="E2098">
        <v>36.94686543708324</v>
      </c>
      <c r="F2098">
        <v>14.352</v>
      </c>
      <c r="G2098">
        <v>0</v>
      </c>
      <c r="H2098">
        <v>14339.737999999999</v>
      </c>
      <c r="I2098">
        <v>0</v>
      </c>
      <c r="J2098">
        <v>0.33447755059530571</v>
      </c>
    </row>
    <row r="2099" spans="1:10" x14ac:dyDescent="0.25">
      <c r="A2099">
        <v>1993</v>
      </c>
      <c r="B2099" t="s">
        <v>90</v>
      </c>
      <c r="C2099" t="e">
        <f>IF(#REF!="",C1942,#REF!)</f>
        <v>#REF!</v>
      </c>
      <c r="E2099">
        <v>117.11854373242562</v>
      </c>
      <c r="F2099">
        <v>2.8090000000000002</v>
      </c>
      <c r="G2099">
        <v>0</v>
      </c>
      <c r="H2099">
        <v>4649.893</v>
      </c>
      <c r="I2099">
        <v>0</v>
      </c>
      <c r="J2099" t="s">
        <v>32</v>
      </c>
    </row>
    <row r="2100" spans="1:10" x14ac:dyDescent="0.25">
      <c r="A2100">
        <v>1993</v>
      </c>
      <c r="B2100" t="s">
        <v>91</v>
      </c>
      <c r="C2100" t="e">
        <f>IF(#REF!="",C1943,#REF!)</f>
        <v>#REF!</v>
      </c>
      <c r="E2100">
        <v>43.778928152586808</v>
      </c>
      <c r="F2100">
        <v>13.363</v>
      </c>
      <c r="G2100">
        <v>0</v>
      </c>
      <c r="H2100">
        <v>4337.7060000000001</v>
      </c>
      <c r="I2100">
        <v>0</v>
      </c>
      <c r="J2100">
        <v>0.50285745931226156</v>
      </c>
    </row>
    <row r="2101" spans="1:10" x14ac:dyDescent="0.25">
      <c r="A2101">
        <v>1993</v>
      </c>
      <c r="B2101" t="s">
        <v>92</v>
      </c>
      <c r="C2101" t="e">
        <f>IF(#REF!="",C1944,#REF!)</f>
        <v>#REF!</v>
      </c>
      <c r="E2101">
        <v>54.602319082385328</v>
      </c>
      <c r="F2101">
        <v>7.1349999999999998</v>
      </c>
      <c r="G2101">
        <v>0</v>
      </c>
      <c r="H2101">
        <v>746.27599999999995</v>
      </c>
      <c r="I2101">
        <v>0</v>
      </c>
      <c r="J2101" t="s">
        <v>32</v>
      </c>
    </row>
    <row r="2102" spans="1:10" x14ac:dyDescent="0.25">
      <c r="A2102">
        <v>1993</v>
      </c>
      <c r="B2102" t="s">
        <v>93</v>
      </c>
      <c r="C2102" t="e">
        <f>IF(#REF!="",C1945,#REF!)</f>
        <v>#REF!</v>
      </c>
      <c r="E2102">
        <v>41.586300612714702</v>
      </c>
      <c r="F2102">
        <v>48.226999999999997</v>
      </c>
      <c r="G2102">
        <v>0</v>
      </c>
      <c r="H2102">
        <v>1151.2660000000001</v>
      </c>
      <c r="I2102">
        <v>0</v>
      </c>
      <c r="J2102">
        <v>0.49918714478958487</v>
      </c>
    </row>
    <row r="2103" spans="1:10" x14ac:dyDescent="0.25">
      <c r="A2103">
        <v>1993</v>
      </c>
      <c r="B2103" t="s">
        <v>94</v>
      </c>
      <c r="C2103" t="e">
        <f>IF(#REF!="",C1946,#REF!)</f>
        <v>#REF!</v>
      </c>
      <c r="E2103">
        <v>254.60583765271883</v>
      </c>
      <c r="F2103">
        <v>8.4</v>
      </c>
      <c r="G2103">
        <v>0</v>
      </c>
      <c r="H2103">
        <v>2469.1750000000002</v>
      </c>
      <c r="I2103">
        <v>0</v>
      </c>
      <c r="J2103">
        <v>0.44097101699474245</v>
      </c>
    </row>
    <row r="2104" spans="1:10" x14ac:dyDescent="0.25">
      <c r="A2104">
        <v>1993</v>
      </c>
      <c r="B2104" t="s">
        <v>95</v>
      </c>
      <c r="C2104" t="e">
        <f>IF(#REF!="",C1947,#REF!)</f>
        <v>#REF!</v>
      </c>
      <c r="E2104">
        <v>48.752266643640446</v>
      </c>
      <c r="F2104">
        <v>22.556000000000001</v>
      </c>
      <c r="G2104">
        <v>0</v>
      </c>
      <c r="H2104">
        <v>1255.768</v>
      </c>
      <c r="I2104">
        <v>0</v>
      </c>
      <c r="J2104">
        <v>0.52436137886934509</v>
      </c>
    </row>
    <row r="2105" spans="1:10" x14ac:dyDescent="0.25">
      <c r="A2105">
        <v>1993</v>
      </c>
      <c r="B2105" t="s">
        <v>96</v>
      </c>
      <c r="C2105" t="e">
        <f>IF(#REF!="",C1948,#REF!)</f>
        <v>#REF!</v>
      </c>
      <c r="D2105">
        <v>2.9910000000000001</v>
      </c>
      <c r="E2105">
        <v>78.386002027414165</v>
      </c>
      <c r="F2105">
        <v>10.775</v>
      </c>
      <c r="G2105">
        <v>0</v>
      </c>
      <c r="H2105">
        <v>2393.5819999999999</v>
      </c>
      <c r="I2105">
        <v>0</v>
      </c>
      <c r="J2105">
        <v>0.49162461569142901</v>
      </c>
    </row>
    <row r="2106" spans="1:10" x14ac:dyDescent="0.25">
      <c r="A2106">
        <v>1993</v>
      </c>
      <c r="B2106" t="s">
        <v>97</v>
      </c>
      <c r="C2106" t="e">
        <f>IF(#REF!="",C1949,#REF!)</f>
        <v>#REF!</v>
      </c>
      <c r="D2106">
        <v>1.9710000000000001</v>
      </c>
      <c r="E2106" t="s">
        <v>192</v>
      </c>
      <c r="F2106">
        <v>8.82</v>
      </c>
      <c r="G2106">
        <v>0</v>
      </c>
      <c r="H2106">
        <v>21410.182000000001</v>
      </c>
      <c r="I2106">
        <v>0</v>
      </c>
      <c r="J2106">
        <v>0.38143863677978518</v>
      </c>
    </row>
    <row r="2107" spans="1:10" x14ac:dyDescent="0.25">
      <c r="A2107">
        <v>1993</v>
      </c>
      <c r="B2107" t="s">
        <v>98</v>
      </c>
      <c r="C2107" t="e">
        <f>IF(#REF!="",C1950,#REF!)</f>
        <v>#REF!</v>
      </c>
      <c r="D2107">
        <v>11.29</v>
      </c>
      <c r="E2107">
        <v>53.653203058798603</v>
      </c>
      <c r="F2107">
        <v>22.451000000000001</v>
      </c>
      <c r="G2107">
        <v>0</v>
      </c>
      <c r="H2107">
        <v>10031.447</v>
      </c>
      <c r="I2107">
        <v>0</v>
      </c>
      <c r="J2107">
        <v>0.30403559041577721</v>
      </c>
    </row>
    <row r="2108" spans="1:10" x14ac:dyDescent="0.25">
      <c r="A2108">
        <v>1993</v>
      </c>
      <c r="B2108" t="s">
        <v>99</v>
      </c>
      <c r="C2108" t="e">
        <f>IF(#REF!="",C1951,#REF!)</f>
        <v>#REF!</v>
      </c>
      <c r="D2108">
        <v>4.3879999999999999</v>
      </c>
      <c r="E2108">
        <v>60.811571124661576</v>
      </c>
      <c r="F2108">
        <v>4.0830000000000002</v>
      </c>
      <c r="G2108">
        <v>1</v>
      </c>
      <c r="H2108">
        <v>19383.661</v>
      </c>
      <c r="I2108">
        <v>0</v>
      </c>
      <c r="J2108">
        <v>0.19887930936591572</v>
      </c>
    </row>
    <row r="2109" spans="1:10" x14ac:dyDescent="0.25">
      <c r="A2109">
        <v>1993</v>
      </c>
      <c r="B2109" t="s">
        <v>100</v>
      </c>
      <c r="C2109" t="e">
        <f>IF(#REF!="",C1952,#REF!)</f>
        <v>#REF!</v>
      </c>
      <c r="E2109">
        <v>19.312851590888968</v>
      </c>
      <c r="F2109">
        <v>7.2830000000000004</v>
      </c>
      <c r="G2109">
        <v>0</v>
      </c>
      <c r="H2109">
        <v>1364.787</v>
      </c>
      <c r="I2109">
        <v>0</v>
      </c>
      <c r="J2109">
        <v>0.47100518958513127</v>
      </c>
    </row>
    <row r="2110" spans="1:10" x14ac:dyDescent="0.25">
      <c r="A2110">
        <v>1993</v>
      </c>
      <c r="B2110" t="s">
        <v>101</v>
      </c>
      <c r="C2110" t="e">
        <f>IF(#REF!="",C1953,#REF!)</f>
        <v>#REF!</v>
      </c>
      <c r="D2110">
        <v>2.83</v>
      </c>
      <c r="E2110">
        <v>50.523339011614269</v>
      </c>
      <c r="F2110">
        <v>9.6880000000000006</v>
      </c>
      <c r="G2110">
        <v>0</v>
      </c>
      <c r="H2110">
        <v>3591.31</v>
      </c>
      <c r="I2110">
        <v>0</v>
      </c>
      <c r="J2110">
        <v>0.35010659949724066</v>
      </c>
    </row>
    <row r="2111" spans="1:10" x14ac:dyDescent="0.25">
      <c r="A2111">
        <v>1993</v>
      </c>
      <c r="B2111" t="s">
        <v>102</v>
      </c>
      <c r="C2111" t="e">
        <f>IF(#REF!="",C1954,#REF!)</f>
        <v>#REF!</v>
      </c>
      <c r="D2111">
        <v>16.7</v>
      </c>
      <c r="E2111">
        <v>116.71925477404059</v>
      </c>
      <c r="F2111">
        <v>1.4179999999999999</v>
      </c>
      <c r="G2111">
        <v>0</v>
      </c>
      <c r="H2111">
        <v>16792.798999999999</v>
      </c>
      <c r="I2111">
        <v>0</v>
      </c>
      <c r="J2111">
        <v>0.33449811270070628</v>
      </c>
    </row>
    <row r="2112" spans="1:10" x14ac:dyDescent="0.25">
      <c r="A2112">
        <v>1993</v>
      </c>
      <c r="B2112" t="s">
        <v>103</v>
      </c>
      <c r="C2112" t="e">
        <f>IF(#REF!="",C1955,#REF!)</f>
        <v>#REF!</v>
      </c>
      <c r="D2112">
        <v>10.015000000000001</v>
      </c>
      <c r="E2112">
        <v>81.012028773162612</v>
      </c>
      <c r="F2112">
        <v>10.944000000000001</v>
      </c>
      <c r="G2112">
        <v>0</v>
      </c>
      <c r="H2112">
        <v>14946.77</v>
      </c>
      <c r="I2112">
        <v>0</v>
      </c>
      <c r="J2112">
        <v>0.31098591693612027</v>
      </c>
    </row>
    <row r="2113" spans="1:10" x14ac:dyDescent="0.25">
      <c r="A2113">
        <v>1993</v>
      </c>
      <c r="B2113" t="s">
        <v>104</v>
      </c>
      <c r="C2113" t="e">
        <f>IF(#REF!="",C1956,#REF!)</f>
        <v>#REF!</v>
      </c>
      <c r="D2113">
        <v>9.8330000000000002</v>
      </c>
      <c r="E2113">
        <v>37.861473175823797</v>
      </c>
      <c r="F2113">
        <v>4.4969999999999999</v>
      </c>
      <c r="G2113">
        <v>1</v>
      </c>
      <c r="H2113">
        <v>21031.347000000002</v>
      </c>
      <c r="I2113">
        <v>0</v>
      </c>
      <c r="J2113">
        <v>0.33937265440475106</v>
      </c>
    </row>
    <row r="2114" spans="1:10" x14ac:dyDescent="0.25">
      <c r="A2114">
        <v>1993</v>
      </c>
      <c r="B2114" t="s">
        <v>105</v>
      </c>
      <c r="C2114" t="e">
        <f>IF(#REF!="",C1957,#REF!)</f>
        <v>#REF!</v>
      </c>
      <c r="D2114">
        <v>16.3</v>
      </c>
      <c r="E2114">
        <v>103.02246194218145</v>
      </c>
      <c r="F2114">
        <v>22.07</v>
      </c>
      <c r="G2114">
        <v>0</v>
      </c>
      <c r="H2114">
        <v>5957.8950000000004</v>
      </c>
      <c r="I2114">
        <v>0</v>
      </c>
      <c r="J2114">
        <v>0.3771649462677712</v>
      </c>
    </row>
    <row r="2115" spans="1:10" x14ac:dyDescent="0.25">
      <c r="A2115">
        <v>1993</v>
      </c>
      <c r="B2115" t="s">
        <v>106</v>
      </c>
      <c r="C2115" t="e">
        <f>IF(#REF!="",C1958,#REF!)</f>
        <v>#REF!</v>
      </c>
      <c r="D2115">
        <v>2.508</v>
      </c>
      <c r="E2115">
        <v>15.923989851771511</v>
      </c>
      <c r="F2115">
        <v>1.264</v>
      </c>
      <c r="G2115">
        <v>0</v>
      </c>
      <c r="H2115">
        <v>21345.242999999999</v>
      </c>
      <c r="I2115">
        <v>0</v>
      </c>
      <c r="J2115">
        <v>0.27793367031008692</v>
      </c>
    </row>
    <row r="2116" spans="1:10" x14ac:dyDescent="0.25">
      <c r="A2116">
        <v>1993</v>
      </c>
      <c r="B2116" t="s">
        <v>107</v>
      </c>
      <c r="C2116" t="e">
        <f>IF(#REF!="",C1959,#REF!)</f>
        <v>#REF!</v>
      </c>
      <c r="D2116">
        <v>19.600000000000001</v>
      </c>
      <c r="E2116">
        <v>130.48901132275503</v>
      </c>
      <c r="F2116">
        <v>3.3039999999999998</v>
      </c>
      <c r="G2116">
        <v>0</v>
      </c>
      <c r="H2116">
        <v>4953.7030000000004</v>
      </c>
      <c r="I2116">
        <v>0</v>
      </c>
      <c r="J2116">
        <v>0.39223374655080401</v>
      </c>
    </row>
    <row r="2117" spans="1:10" x14ac:dyDescent="0.25">
      <c r="A2117">
        <v>1993</v>
      </c>
      <c r="B2117" t="s">
        <v>108</v>
      </c>
      <c r="C2117" t="e">
        <f>IF(#REF!="",C1960,#REF!)</f>
        <v>#REF!</v>
      </c>
      <c r="D2117" t="s">
        <v>191</v>
      </c>
      <c r="E2117">
        <v>84.634521855276972</v>
      </c>
      <c r="F2117">
        <v>1662.2750000000001</v>
      </c>
      <c r="G2117">
        <v>0</v>
      </c>
      <c r="H2117">
        <v>6588.0569999999998</v>
      </c>
      <c r="I2117">
        <v>0</v>
      </c>
      <c r="J2117">
        <v>0.32699387794317203</v>
      </c>
    </row>
    <row r="2118" spans="1:10" x14ac:dyDescent="0.25">
      <c r="A2118">
        <v>1993</v>
      </c>
      <c r="B2118" t="s">
        <v>109</v>
      </c>
      <c r="C2118" t="e">
        <f>IF(#REF!="",C1961,#REF!)</f>
        <v>#REF!</v>
      </c>
      <c r="E2118">
        <v>72.858481363564294</v>
      </c>
      <c r="F2118">
        <v>45.978999999999999</v>
      </c>
      <c r="G2118">
        <v>0</v>
      </c>
      <c r="H2118">
        <v>1609.7929999999999</v>
      </c>
      <c r="I2118">
        <v>0</v>
      </c>
      <c r="J2118">
        <v>0.50255464243334391</v>
      </c>
    </row>
    <row r="2119" spans="1:10" x14ac:dyDescent="0.25">
      <c r="A2119">
        <v>1993</v>
      </c>
      <c r="B2119" t="s">
        <v>110</v>
      </c>
      <c r="C2119" t="e">
        <f>IF(#REF!="",C1962,#REF!)</f>
        <v>#REF!</v>
      </c>
      <c r="D2119">
        <v>2.9</v>
      </c>
      <c r="E2119" t="s">
        <v>192</v>
      </c>
      <c r="F2119">
        <v>4.8010000000000002</v>
      </c>
      <c r="G2119">
        <v>0</v>
      </c>
      <c r="H2119">
        <v>10116.199000000001</v>
      </c>
      <c r="I2119">
        <v>0</v>
      </c>
      <c r="J2119">
        <v>0.31449612817098926</v>
      </c>
    </row>
    <row r="2120" spans="1:10" x14ac:dyDescent="0.25">
      <c r="A2120">
        <v>1993</v>
      </c>
      <c r="B2120" t="s">
        <v>111</v>
      </c>
      <c r="C2120" t="e">
        <f>IF(#REF!="",C1963,#REF!)</f>
        <v>#REF!</v>
      </c>
      <c r="D2120" t="s">
        <v>191</v>
      </c>
      <c r="E2120">
        <v>74.706332754402666</v>
      </c>
      <c r="F2120">
        <v>1086.19</v>
      </c>
      <c r="G2120">
        <v>0</v>
      </c>
      <c r="H2120">
        <v>1601.9390000000001</v>
      </c>
      <c r="I2120">
        <v>0</v>
      </c>
      <c r="J2120">
        <v>0.47308522956315863</v>
      </c>
    </row>
    <row r="2121" spans="1:10" x14ac:dyDescent="0.25">
      <c r="A2121">
        <v>1993</v>
      </c>
      <c r="B2121" t="s">
        <v>112</v>
      </c>
      <c r="C2121" t="e">
        <f>IF(#REF!="",C1964,#REF!)</f>
        <v>#REF!</v>
      </c>
      <c r="D2121">
        <v>6.9509999999999996</v>
      </c>
      <c r="E2121">
        <v>130.21813224267211</v>
      </c>
      <c r="F2121">
        <v>109.2</v>
      </c>
      <c r="G2121">
        <v>0</v>
      </c>
      <c r="H2121">
        <v>5462.3429999999998</v>
      </c>
      <c r="I2121">
        <v>0</v>
      </c>
      <c r="J2121">
        <v>0.25744997379391693</v>
      </c>
    </row>
    <row r="2122" spans="1:10" x14ac:dyDescent="0.25">
      <c r="A2122">
        <v>1993</v>
      </c>
      <c r="B2122" t="s">
        <v>113</v>
      </c>
      <c r="C2122" t="e">
        <f>IF(#REF!="",C1965,#REF!)</f>
        <v>#REF!</v>
      </c>
      <c r="E2122">
        <v>80.476840923487828</v>
      </c>
      <c r="F2122">
        <v>24.736999999999998</v>
      </c>
      <c r="G2122">
        <v>0</v>
      </c>
      <c r="H2122">
        <v>7272.9129999999996</v>
      </c>
      <c r="I2122">
        <v>0</v>
      </c>
      <c r="J2122" t="s">
        <v>32</v>
      </c>
    </row>
    <row r="2123" spans="1:10" x14ac:dyDescent="0.25">
      <c r="A2123">
        <v>1993</v>
      </c>
      <c r="B2123" t="s">
        <v>114</v>
      </c>
      <c r="C2123" t="e">
        <f>IF(#REF!="",C1966,#REF!)</f>
        <v>#REF!</v>
      </c>
      <c r="E2123">
        <v>149.76538592027143</v>
      </c>
      <c r="F2123">
        <v>13.773</v>
      </c>
      <c r="G2123">
        <v>0</v>
      </c>
      <c r="H2123">
        <v>973.06</v>
      </c>
      <c r="I2123">
        <v>0</v>
      </c>
      <c r="J2123">
        <v>0.60198055888331214</v>
      </c>
    </row>
    <row r="2124" spans="1:10" x14ac:dyDescent="0.25">
      <c r="A2124">
        <v>1993</v>
      </c>
      <c r="B2124" t="s">
        <v>115</v>
      </c>
      <c r="C2124" t="e">
        <f>IF(#REF!="",C1967,#REF!)</f>
        <v>#REF!</v>
      </c>
      <c r="E2124" t="s">
        <v>191</v>
      </c>
      <c r="F2124" t="s">
        <v>191</v>
      </c>
      <c r="G2124">
        <v>0</v>
      </c>
      <c r="H2124" t="s">
        <v>192</v>
      </c>
      <c r="I2124">
        <v>0</v>
      </c>
      <c r="J2124" t="s">
        <v>32</v>
      </c>
    </row>
    <row r="2125" spans="1:10" x14ac:dyDescent="0.25">
      <c r="A2125">
        <v>1993</v>
      </c>
      <c r="B2125" t="s">
        <v>116</v>
      </c>
      <c r="C2125" t="e">
        <f>IF(#REF!="",C1968,#REF!)</f>
        <v>#REF!</v>
      </c>
      <c r="D2125" t="s">
        <v>191</v>
      </c>
      <c r="E2125">
        <v>172.90164017256257</v>
      </c>
      <c r="F2125" t="s">
        <v>191</v>
      </c>
      <c r="G2125">
        <v>0</v>
      </c>
      <c r="H2125" t="s">
        <v>192</v>
      </c>
      <c r="I2125">
        <v>0</v>
      </c>
      <c r="J2125">
        <v>0.30989690647568807</v>
      </c>
    </row>
    <row r="2126" spans="1:10" x14ac:dyDescent="0.25">
      <c r="A2126">
        <v>1993</v>
      </c>
      <c r="B2126" t="s">
        <v>117</v>
      </c>
      <c r="C2126" t="e">
        <f>IF(#REF!="",C1969,#REF!)</f>
        <v>#REF!</v>
      </c>
      <c r="D2126">
        <v>2.105</v>
      </c>
      <c r="E2126">
        <v>177.44049847879174</v>
      </c>
      <c r="F2126">
        <v>3.6</v>
      </c>
      <c r="G2126">
        <v>0</v>
      </c>
      <c r="H2126">
        <v>43377.680999999997</v>
      </c>
      <c r="I2126">
        <v>0</v>
      </c>
      <c r="J2126">
        <v>0.23968605529430306</v>
      </c>
    </row>
    <row r="2127" spans="1:10" x14ac:dyDescent="0.25">
      <c r="A2127">
        <v>1993</v>
      </c>
      <c r="B2127" t="s">
        <v>118</v>
      </c>
      <c r="C2127" t="e">
        <f>IF(#REF!="",C1970,#REF!)</f>
        <v>#REF!</v>
      </c>
      <c r="D2127" t="s">
        <v>191</v>
      </c>
      <c r="E2127" t="s">
        <v>192</v>
      </c>
      <c r="F2127">
        <v>338.68400000000003</v>
      </c>
      <c r="G2127">
        <v>0</v>
      </c>
      <c r="H2127">
        <v>5954.3059999999996</v>
      </c>
      <c r="I2127">
        <v>0</v>
      </c>
      <c r="J2127">
        <v>0.32466263881949492</v>
      </c>
    </row>
    <row r="2128" spans="1:10" x14ac:dyDescent="0.25">
      <c r="A2128">
        <v>1993</v>
      </c>
      <c r="B2128" t="s">
        <v>119</v>
      </c>
      <c r="C2128" t="e">
        <f>IF(#REF!="",C1971,#REF!)</f>
        <v>#REF!</v>
      </c>
      <c r="E2128">
        <v>39.932845684533156</v>
      </c>
      <c r="F2128">
        <v>9.99</v>
      </c>
      <c r="G2128">
        <v>0</v>
      </c>
      <c r="H2128">
        <v>999.19899999999996</v>
      </c>
      <c r="I2128">
        <v>0</v>
      </c>
      <c r="J2128">
        <v>0.38800075974575315</v>
      </c>
    </row>
    <row r="2129" spans="1:10" x14ac:dyDescent="0.25">
      <c r="A2129">
        <v>1993</v>
      </c>
      <c r="B2129" t="s">
        <v>120</v>
      </c>
      <c r="C2129" t="e">
        <f>IF(#REF!="",C1972,#REF!)</f>
        <v>#REF!</v>
      </c>
      <c r="E2129">
        <v>48.352272791092368</v>
      </c>
      <c r="F2129">
        <v>22.774999999999999</v>
      </c>
      <c r="G2129">
        <v>0</v>
      </c>
      <c r="H2129">
        <v>374.72800000000001</v>
      </c>
      <c r="I2129">
        <v>0</v>
      </c>
      <c r="J2129">
        <v>0.61861515577449355</v>
      </c>
    </row>
    <row r="2130" spans="1:10" x14ac:dyDescent="0.25">
      <c r="A2130">
        <v>1993</v>
      </c>
      <c r="B2130" t="s">
        <v>121</v>
      </c>
      <c r="C2130" t="e">
        <f>IF(#REF!="",C1973,#REF!)</f>
        <v>#REF!</v>
      </c>
      <c r="D2130">
        <v>3.0259999999999998</v>
      </c>
      <c r="E2130">
        <v>157.94137973088337</v>
      </c>
      <c r="F2130">
        <v>3.5470000000000002</v>
      </c>
      <c r="G2130">
        <v>0</v>
      </c>
      <c r="H2130">
        <v>8695.8559999999998</v>
      </c>
      <c r="I2130">
        <v>0</v>
      </c>
      <c r="J2130">
        <v>0.4311145321158476</v>
      </c>
    </row>
    <row r="2131" spans="1:10" x14ac:dyDescent="0.25">
      <c r="A2131">
        <v>1993</v>
      </c>
      <c r="B2131" t="s">
        <v>122</v>
      </c>
      <c r="C2131" t="e">
        <f>IF(#REF!="",C1974,#REF!)</f>
        <v>#REF!</v>
      </c>
      <c r="E2131">
        <v>146.85393567526256</v>
      </c>
      <c r="F2131">
        <v>20.126000000000001</v>
      </c>
      <c r="G2131">
        <v>0</v>
      </c>
      <c r="H2131">
        <v>3078.0140000000001</v>
      </c>
      <c r="I2131">
        <v>0</v>
      </c>
      <c r="J2131" t="s">
        <v>32</v>
      </c>
    </row>
    <row r="2132" spans="1:10" x14ac:dyDescent="0.25">
      <c r="A2132">
        <v>1993</v>
      </c>
      <c r="B2132" t="s">
        <v>123</v>
      </c>
      <c r="C2132" t="e">
        <f>IF(#REF!="",C1975,#REF!)</f>
        <v>#REF!</v>
      </c>
      <c r="E2132">
        <v>47.063825433809761</v>
      </c>
      <c r="F2132">
        <v>-0.56799999999999995</v>
      </c>
      <c r="G2132">
        <v>0</v>
      </c>
      <c r="H2132">
        <v>782.87400000000002</v>
      </c>
      <c r="I2132">
        <v>0</v>
      </c>
      <c r="J2132">
        <v>0.43051740956860918</v>
      </c>
    </row>
    <row r="2133" spans="1:10" x14ac:dyDescent="0.25">
      <c r="A2133">
        <v>1993</v>
      </c>
      <c r="B2133" t="s">
        <v>124</v>
      </c>
      <c r="C2133" t="e">
        <f>IF(#REF!="",C1976,#REF!)</f>
        <v>#REF!</v>
      </c>
      <c r="D2133">
        <v>5.4</v>
      </c>
      <c r="E2133">
        <v>178.90543382557041</v>
      </c>
      <c r="F2133">
        <v>4.0309999999999997</v>
      </c>
      <c r="G2133">
        <v>0</v>
      </c>
      <c r="H2133" t="s">
        <v>192</v>
      </c>
      <c r="I2133">
        <v>0</v>
      </c>
      <c r="J2133" t="s">
        <v>32</v>
      </c>
    </row>
    <row r="2134" spans="1:10" x14ac:dyDescent="0.25">
      <c r="A2134">
        <v>1993</v>
      </c>
      <c r="B2134" t="s">
        <v>125</v>
      </c>
      <c r="C2134" t="e">
        <f>IF(#REF!="",C1977,#REF!)</f>
        <v>#REF!</v>
      </c>
      <c r="E2134">
        <v>61.987277110501346</v>
      </c>
      <c r="F2134">
        <v>9.3699999999999992</v>
      </c>
      <c r="G2134">
        <v>0</v>
      </c>
      <c r="H2134">
        <v>1764.2750000000001</v>
      </c>
      <c r="I2134">
        <v>0</v>
      </c>
      <c r="J2134">
        <v>0.43300161228623507</v>
      </c>
    </row>
    <row r="2135" spans="1:10" x14ac:dyDescent="0.25">
      <c r="A2135">
        <v>1993</v>
      </c>
      <c r="B2135" t="s">
        <v>126</v>
      </c>
      <c r="C2135" t="e">
        <f>IF(#REF!="",C1978,#REF!)</f>
        <v>#REF!</v>
      </c>
      <c r="D2135">
        <v>3.9390000000000001</v>
      </c>
      <c r="E2135">
        <v>122.5241197061144</v>
      </c>
      <c r="F2135">
        <v>15.288</v>
      </c>
      <c r="G2135">
        <v>0</v>
      </c>
      <c r="H2135">
        <v>6085.1689999999999</v>
      </c>
      <c r="I2135">
        <v>0</v>
      </c>
      <c r="J2135">
        <v>0.37935757747916293</v>
      </c>
    </row>
    <row r="2136" spans="1:10" x14ac:dyDescent="0.25">
      <c r="A2136">
        <v>1993</v>
      </c>
      <c r="B2136" t="s">
        <v>127</v>
      </c>
      <c r="C2136" t="e">
        <f>IF(#REF!="",C1979,#REF!)</f>
        <v>#REF!</v>
      </c>
      <c r="D2136">
        <v>3.43</v>
      </c>
      <c r="E2136">
        <v>25.965645500872338</v>
      </c>
      <c r="F2136">
        <v>9.7629999999999999</v>
      </c>
      <c r="G2136">
        <v>0</v>
      </c>
      <c r="H2136">
        <v>9599.1200000000008</v>
      </c>
      <c r="I2136">
        <v>0</v>
      </c>
      <c r="J2136">
        <v>0.47893691484318224</v>
      </c>
    </row>
    <row r="2137" spans="1:10" x14ac:dyDescent="0.25">
      <c r="A2137">
        <v>1993</v>
      </c>
      <c r="B2137" t="s">
        <v>128</v>
      </c>
      <c r="C2137" t="e">
        <f>IF(#REF!="",C1980,#REF!)</f>
        <v>#REF!</v>
      </c>
      <c r="D2137">
        <v>2.899</v>
      </c>
      <c r="E2137">
        <v>50.84717737506864</v>
      </c>
      <c r="F2137">
        <v>788.50300000000004</v>
      </c>
      <c r="G2137">
        <v>0</v>
      </c>
      <c r="H2137">
        <v>2232.5419999999999</v>
      </c>
      <c r="I2137">
        <v>0</v>
      </c>
      <c r="J2137">
        <v>0.34697160898252977</v>
      </c>
    </row>
    <row r="2138" spans="1:10" x14ac:dyDescent="0.25">
      <c r="A2138">
        <v>1993</v>
      </c>
      <c r="B2138" t="s">
        <v>129</v>
      </c>
      <c r="C2138" t="e">
        <f>IF(#REF!="",C1981,#REF!)</f>
        <v>#REF!</v>
      </c>
      <c r="D2138" t="s">
        <v>191</v>
      </c>
      <c r="E2138">
        <v>129.74205971931784</v>
      </c>
      <c r="F2138">
        <v>268.39999999999998</v>
      </c>
      <c r="G2138">
        <v>0</v>
      </c>
      <c r="H2138">
        <v>2417.9520000000002</v>
      </c>
      <c r="I2138">
        <v>0</v>
      </c>
      <c r="J2138">
        <v>0.33888424718102739</v>
      </c>
    </row>
    <row r="2139" spans="1:10" x14ac:dyDescent="0.25">
      <c r="A2139">
        <v>1993</v>
      </c>
      <c r="B2139" t="s">
        <v>130</v>
      </c>
      <c r="C2139" t="e">
        <f>IF(#REF!="",C1982,#REF!)</f>
        <v>#REF!</v>
      </c>
      <c r="E2139" t="s">
        <v>191</v>
      </c>
      <c r="F2139" t="s">
        <v>191</v>
      </c>
      <c r="G2139">
        <v>0</v>
      </c>
      <c r="H2139" t="s">
        <v>192</v>
      </c>
      <c r="I2139">
        <v>0</v>
      </c>
      <c r="J2139" t="s">
        <v>32</v>
      </c>
    </row>
    <row r="2140" spans="1:10" x14ac:dyDescent="0.25">
      <c r="A2140">
        <v>1993</v>
      </c>
      <c r="B2140" t="s">
        <v>131</v>
      </c>
      <c r="C2140" t="e">
        <f>IF(#REF!="",C1983,#REF!)</f>
        <v>#REF!</v>
      </c>
      <c r="D2140" t="s">
        <v>191</v>
      </c>
      <c r="E2140">
        <v>51.605559421220718</v>
      </c>
      <c r="F2140">
        <v>5.1829999999999998</v>
      </c>
      <c r="G2140">
        <v>0</v>
      </c>
      <c r="H2140">
        <v>2837.0650000000001</v>
      </c>
      <c r="I2140">
        <v>0</v>
      </c>
      <c r="J2140">
        <v>0.38303995709086569</v>
      </c>
    </row>
    <row r="2141" spans="1:10" x14ac:dyDescent="0.25">
      <c r="A2141">
        <v>1993</v>
      </c>
      <c r="B2141" t="s">
        <v>132</v>
      </c>
      <c r="C2141" t="e">
        <f>IF(#REF!="",C1984,#REF!)</f>
        <v>#REF!</v>
      </c>
      <c r="E2141">
        <v>60.188999117015541</v>
      </c>
      <c r="F2141">
        <v>42.255000000000003</v>
      </c>
      <c r="G2141">
        <v>0</v>
      </c>
      <c r="H2141">
        <v>259.41800000000001</v>
      </c>
      <c r="I2141">
        <v>0</v>
      </c>
      <c r="J2141" t="s">
        <v>32</v>
      </c>
    </row>
    <row r="2142" spans="1:10" x14ac:dyDescent="0.25">
      <c r="A2142">
        <v>1993</v>
      </c>
      <c r="B2142" t="s">
        <v>133</v>
      </c>
      <c r="C2142" t="e">
        <f>IF(#REF!="",C1985,#REF!)</f>
        <v>#REF!</v>
      </c>
      <c r="E2142">
        <v>97.07355140176341</v>
      </c>
      <c r="F2142">
        <v>8.5329999999999995</v>
      </c>
      <c r="G2142">
        <v>0</v>
      </c>
      <c r="H2142">
        <v>4294.6580000000004</v>
      </c>
      <c r="I2142">
        <v>0</v>
      </c>
      <c r="J2142">
        <v>0.696949874523074</v>
      </c>
    </row>
    <row r="2143" spans="1:10" x14ac:dyDescent="0.25">
      <c r="A2143">
        <v>1993</v>
      </c>
      <c r="B2143" t="s">
        <v>134</v>
      </c>
      <c r="C2143" t="e">
        <f>IF(#REF!="",C1986,#REF!)</f>
        <v>#REF!</v>
      </c>
      <c r="E2143">
        <v>47.189581175077699</v>
      </c>
      <c r="F2143">
        <v>8.8710000000000004</v>
      </c>
      <c r="G2143">
        <v>0</v>
      </c>
      <c r="H2143">
        <v>915.43899999999996</v>
      </c>
      <c r="I2143">
        <v>0</v>
      </c>
      <c r="J2143" t="s">
        <v>32</v>
      </c>
    </row>
    <row r="2144" spans="1:10" x14ac:dyDescent="0.25">
      <c r="A2144">
        <v>1993</v>
      </c>
      <c r="B2144" t="s">
        <v>135</v>
      </c>
      <c r="C2144" t="e">
        <f>IF(#REF!="",C1987,#REF!)</f>
        <v>#REF!</v>
      </c>
      <c r="D2144">
        <v>5.53</v>
      </c>
      <c r="E2144">
        <v>101.03288905589143</v>
      </c>
      <c r="F2144">
        <v>2.6</v>
      </c>
      <c r="G2144">
        <v>0</v>
      </c>
      <c r="H2144">
        <v>23460.643</v>
      </c>
      <c r="I2144">
        <v>0</v>
      </c>
      <c r="J2144">
        <v>0.25720013285792143</v>
      </c>
    </row>
    <row r="2145" spans="1:10" x14ac:dyDescent="0.25">
      <c r="A2145">
        <v>1993</v>
      </c>
      <c r="B2145" t="s">
        <v>136</v>
      </c>
      <c r="C2145" t="e">
        <f>IF(#REF!="",C1988,#REF!)</f>
        <v>#REF!</v>
      </c>
      <c r="D2145">
        <v>9.8000000000000007</v>
      </c>
      <c r="E2145">
        <v>58.189415442363092</v>
      </c>
      <c r="F2145">
        <v>1.31</v>
      </c>
      <c r="G2145">
        <v>0</v>
      </c>
      <c r="H2145">
        <v>16109.288</v>
      </c>
      <c r="I2145">
        <v>1</v>
      </c>
      <c r="J2145">
        <v>0.32076313551082164</v>
      </c>
    </row>
    <row r="2146" spans="1:10" x14ac:dyDescent="0.25">
      <c r="A2146">
        <v>1993</v>
      </c>
      <c r="B2146" t="s">
        <v>137</v>
      </c>
      <c r="C2146" t="e">
        <f>IF(#REF!="",C1989,#REF!)</f>
        <v>#REF!</v>
      </c>
      <c r="D2146">
        <v>15</v>
      </c>
      <c r="E2146">
        <v>68.28596678915298</v>
      </c>
      <c r="F2146">
        <v>13.5</v>
      </c>
      <c r="G2146">
        <v>0</v>
      </c>
      <c r="H2146" t="s">
        <v>192</v>
      </c>
      <c r="I2146">
        <v>0</v>
      </c>
      <c r="J2146">
        <v>0.51076528416123501</v>
      </c>
    </row>
    <row r="2147" spans="1:10" x14ac:dyDescent="0.25">
      <c r="A2147">
        <v>1993</v>
      </c>
      <c r="B2147" t="s">
        <v>138</v>
      </c>
      <c r="C2147" t="e">
        <f>IF(#REF!="",C1990,#REF!)</f>
        <v>#REF!</v>
      </c>
      <c r="E2147">
        <v>33.739475241216695</v>
      </c>
      <c r="F2147">
        <v>-0.32700000000000001</v>
      </c>
      <c r="G2147">
        <v>0</v>
      </c>
      <c r="H2147">
        <v>560.28800000000001</v>
      </c>
      <c r="I2147">
        <v>0</v>
      </c>
      <c r="J2147">
        <v>0.40541326833325764</v>
      </c>
    </row>
    <row r="2148" spans="1:10" x14ac:dyDescent="0.25">
      <c r="A2148">
        <v>1993</v>
      </c>
      <c r="B2148" t="s">
        <v>139</v>
      </c>
      <c r="C2148" t="e">
        <f>IF(#REF!="",C1991,#REF!)</f>
        <v>#REF!</v>
      </c>
      <c r="D2148" t="s">
        <v>191</v>
      </c>
      <c r="E2148">
        <v>58.109848910271431</v>
      </c>
      <c r="F2148">
        <v>57.143000000000001</v>
      </c>
      <c r="G2148">
        <v>0</v>
      </c>
      <c r="H2148">
        <v>1397.1869999999999</v>
      </c>
      <c r="I2148">
        <v>0</v>
      </c>
      <c r="J2148">
        <v>0.4631961112798646</v>
      </c>
    </row>
    <row r="2149" spans="1:10" x14ac:dyDescent="0.25">
      <c r="A2149">
        <v>1993</v>
      </c>
      <c r="B2149" t="s">
        <v>140</v>
      </c>
      <c r="C2149" t="e">
        <f>IF(#REF!="",C1992,#REF!)</f>
        <v>#REF!</v>
      </c>
      <c r="D2149">
        <v>5.9480000000000004</v>
      </c>
      <c r="E2149">
        <v>69.437240694836447</v>
      </c>
      <c r="F2149">
        <v>2.2850000000000001</v>
      </c>
      <c r="G2149">
        <v>0</v>
      </c>
      <c r="H2149">
        <v>32213.343000000001</v>
      </c>
      <c r="I2149">
        <v>0</v>
      </c>
      <c r="J2149">
        <v>0.23710965223090594</v>
      </c>
    </row>
    <row r="2150" spans="1:10" x14ac:dyDescent="0.25">
      <c r="A2150">
        <v>1993</v>
      </c>
      <c r="B2150" t="s">
        <v>141</v>
      </c>
      <c r="C2150" t="e">
        <f>IF(#REF!="",C1993,#REF!)</f>
        <v>#REF!</v>
      </c>
      <c r="D2150">
        <v>5.2830000000000004</v>
      </c>
      <c r="E2150">
        <v>38.747345355469186</v>
      </c>
      <c r="F2150">
        <v>9.8260000000000005</v>
      </c>
      <c r="G2150">
        <v>0</v>
      </c>
      <c r="H2150">
        <v>2088.37</v>
      </c>
      <c r="I2150">
        <v>0</v>
      </c>
      <c r="J2150">
        <v>0.32769950023917266</v>
      </c>
    </row>
    <row r="2151" spans="1:10" x14ac:dyDescent="0.25">
      <c r="A2151">
        <v>1993</v>
      </c>
      <c r="B2151" t="s">
        <v>142</v>
      </c>
      <c r="C2151" t="e">
        <f>IF(#REF!="",C1994,#REF!)</f>
        <v>#REF!</v>
      </c>
      <c r="D2151">
        <v>13.262</v>
      </c>
      <c r="E2151">
        <v>189.65075075489128</v>
      </c>
      <c r="F2151">
        <v>0.47799999999999998</v>
      </c>
      <c r="G2151">
        <v>0</v>
      </c>
      <c r="H2151">
        <v>5633.5730000000003</v>
      </c>
      <c r="I2151">
        <v>0</v>
      </c>
      <c r="J2151">
        <v>0.50447775641153025</v>
      </c>
    </row>
    <row r="2152" spans="1:10" x14ac:dyDescent="0.25">
      <c r="A2152">
        <v>1993</v>
      </c>
      <c r="B2152" t="s">
        <v>143</v>
      </c>
      <c r="C2152" t="e">
        <f>IF(#REF!="",C1995,#REF!)</f>
        <v>#REF!</v>
      </c>
      <c r="E2152">
        <v>89.589285775924068</v>
      </c>
      <c r="F2152">
        <v>4.9740000000000002</v>
      </c>
      <c r="G2152">
        <v>0</v>
      </c>
      <c r="H2152">
        <v>1333.011</v>
      </c>
      <c r="I2152">
        <v>0</v>
      </c>
      <c r="J2152" t="s">
        <v>32</v>
      </c>
    </row>
    <row r="2153" spans="1:10" x14ac:dyDescent="0.25">
      <c r="A2153">
        <v>1993</v>
      </c>
      <c r="B2153" t="s">
        <v>144</v>
      </c>
      <c r="C2153" t="e">
        <f>IF(#REF!="",C1996,#REF!)</f>
        <v>#REF!</v>
      </c>
      <c r="D2153">
        <v>5.0999999999999996</v>
      </c>
      <c r="E2153">
        <v>113.60376354813036</v>
      </c>
      <c r="F2153">
        <v>18.277000000000001</v>
      </c>
      <c r="G2153">
        <v>0</v>
      </c>
      <c r="H2153">
        <v>4300.473</v>
      </c>
      <c r="I2153">
        <v>0</v>
      </c>
      <c r="J2153">
        <v>0.4470375886074332</v>
      </c>
    </row>
    <row r="2154" spans="1:10" x14ac:dyDescent="0.25">
      <c r="A2154">
        <v>1993</v>
      </c>
      <c r="B2154" t="s">
        <v>145</v>
      </c>
      <c r="C2154" t="e">
        <f>IF(#REF!="",C1997,#REF!)</f>
        <v>#REF!</v>
      </c>
      <c r="D2154">
        <v>9.9</v>
      </c>
      <c r="E2154">
        <v>29.27627343226531</v>
      </c>
      <c r="F2154">
        <v>48.436</v>
      </c>
      <c r="G2154">
        <v>0</v>
      </c>
      <c r="H2154">
        <v>3707.5079999999998</v>
      </c>
      <c r="I2154">
        <v>0</v>
      </c>
      <c r="J2154">
        <v>0.53244371281113723</v>
      </c>
    </row>
    <row r="2155" spans="1:10" x14ac:dyDescent="0.25">
      <c r="A2155">
        <v>1993</v>
      </c>
      <c r="B2155" t="s">
        <v>146</v>
      </c>
      <c r="C2155" t="e">
        <f>IF(#REF!="",C1998,#REF!)</f>
        <v>#REF!</v>
      </c>
      <c r="D2155">
        <v>9.2750000000000004</v>
      </c>
      <c r="E2155">
        <v>71.166470097127274</v>
      </c>
      <c r="F2155">
        <v>6.7160000000000002</v>
      </c>
      <c r="G2155">
        <v>0</v>
      </c>
      <c r="H2155">
        <v>2685.4690000000001</v>
      </c>
      <c r="I2155">
        <v>0</v>
      </c>
      <c r="J2155">
        <v>0.43841253413710485</v>
      </c>
    </row>
    <row r="2156" spans="1:10" x14ac:dyDescent="0.25">
      <c r="A2156">
        <v>1993</v>
      </c>
      <c r="B2156" t="s">
        <v>147</v>
      </c>
      <c r="C2156" t="e">
        <f>IF(#REF!="",C1999,#REF!)</f>
        <v>#REF!</v>
      </c>
      <c r="D2156">
        <v>16.399999999999999</v>
      </c>
      <c r="E2156">
        <v>41.185316673917896</v>
      </c>
      <c r="F2156">
        <v>35.299999999999997</v>
      </c>
      <c r="G2156">
        <v>0</v>
      </c>
      <c r="H2156">
        <v>6798.5929999999998</v>
      </c>
      <c r="I2156">
        <v>0</v>
      </c>
      <c r="J2156">
        <v>0.28119837783103763</v>
      </c>
    </row>
    <row r="2157" spans="1:10" x14ac:dyDescent="0.25">
      <c r="A2157">
        <v>1993</v>
      </c>
      <c r="B2157" t="s">
        <v>148</v>
      </c>
      <c r="C2157" t="e">
        <f>IF(#REF!="",C2000,#REF!)</f>
        <v>#REF!</v>
      </c>
      <c r="D2157">
        <v>5.1269999999999998</v>
      </c>
      <c r="E2157">
        <v>54.1685401539278</v>
      </c>
      <c r="F2157">
        <v>5.93</v>
      </c>
      <c r="G2157">
        <v>0</v>
      </c>
      <c r="H2157">
        <v>14132.367</v>
      </c>
      <c r="I2157">
        <v>0</v>
      </c>
      <c r="J2157">
        <v>0.32979180579961737</v>
      </c>
    </row>
    <row r="2158" spans="1:10" x14ac:dyDescent="0.25">
      <c r="A2158">
        <v>1993</v>
      </c>
      <c r="B2158" t="s">
        <v>149</v>
      </c>
      <c r="C2158" t="e">
        <f>IF(#REF!="",C2001,#REF!)</f>
        <v>#REF!</v>
      </c>
      <c r="D2158">
        <v>9.2059999999999995</v>
      </c>
      <c r="E2158">
        <v>51.003699362082678</v>
      </c>
      <c r="F2158">
        <v>256.10500000000002</v>
      </c>
      <c r="G2158">
        <v>0</v>
      </c>
      <c r="H2158">
        <v>6436.4759999999997</v>
      </c>
      <c r="I2158">
        <v>0</v>
      </c>
      <c r="J2158">
        <v>0.24511718173359714</v>
      </c>
    </row>
    <row r="2159" spans="1:10" x14ac:dyDescent="0.25">
      <c r="A2159">
        <v>1993</v>
      </c>
      <c r="B2159" t="s">
        <v>150</v>
      </c>
      <c r="C2159" t="e">
        <f>IF(#REF!="",C2002,#REF!)</f>
        <v>#REF!</v>
      </c>
      <c r="D2159">
        <v>5.2850000000000001</v>
      </c>
      <c r="E2159" t="s">
        <v>192</v>
      </c>
      <c r="F2159">
        <v>874.62199999999996</v>
      </c>
      <c r="G2159">
        <v>0</v>
      </c>
      <c r="H2159">
        <v>10040.359</v>
      </c>
      <c r="I2159">
        <v>0</v>
      </c>
      <c r="J2159">
        <v>0.3931678328403207</v>
      </c>
    </row>
    <row r="2160" spans="1:10" x14ac:dyDescent="0.25">
      <c r="A2160">
        <v>1993</v>
      </c>
      <c r="B2160" t="s">
        <v>151</v>
      </c>
      <c r="C2160" t="e">
        <f>IF(#REF!="",C2003,#REF!)</f>
        <v>#REF!</v>
      </c>
      <c r="E2160">
        <v>25.679007001112673</v>
      </c>
      <c r="F2160">
        <v>14.891</v>
      </c>
      <c r="G2160">
        <v>0</v>
      </c>
      <c r="H2160">
        <v>551.29300000000001</v>
      </c>
      <c r="I2160">
        <v>0</v>
      </c>
      <c r="J2160">
        <v>0.37127205959586213</v>
      </c>
    </row>
    <row r="2161" spans="1:10" x14ac:dyDescent="0.25">
      <c r="A2161">
        <v>1993</v>
      </c>
      <c r="B2161" t="s">
        <v>152</v>
      </c>
      <c r="C2161" t="e">
        <f>IF(#REF!="",C2004,#REF!)</f>
        <v>#REF!</v>
      </c>
      <c r="E2161">
        <v>49.636859736906594</v>
      </c>
      <c r="F2161">
        <v>-0.74399999999999999</v>
      </c>
      <c r="G2161">
        <v>0</v>
      </c>
      <c r="H2161">
        <v>1241.9280000000001</v>
      </c>
      <c r="I2161">
        <v>0</v>
      </c>
      <c r="J2161">
        <v>0.43910215067308994</v>
      </c>
    </row>
    <row r="2162" spans="1:10" x14ac:dyDescent="0.25">
      <c r="A2162">
        <v>1993</v>
      </c>
      <c r="B2162" t="s">
        <v>153</v>
      </c>
      <c r="C2162" t="e">
        <f>IF(#REF!="",C2005,#REF!)</f>
        <v>#REF!</v>
      </c>
      <c r="D2162" t="s">
        <v>191</v>
      </c>
      <c r="E2162" t="s">
        <v>191</v>
      </c>
      <c r="F2162" t="s">
        <v>191</v>
      </c>
      <c r="G2162">
        <v>0</v>
      </c>
      <c r="H2162" t="s">
        <v>192</v>
      </c>
      <c r="I2162">
        <v>0</v>
      </c>
      <c r="J2162" t="s">
        <v>32</v>
      </c>
    </row>
    <row r="2163" spans="1:10" x14ac:dyDescent="0.25">
      <c r="A2163">
        <v>1993</v>
      </c>
      <c r="B2163" t="s">
        <v>154</v>
      </c>
      <c r="C2163" t="e">
        <f>IF(#REF!="",C2006,#REF!)</f>
        <v>#REF!</v>
      </c>
      <c r="D2163" t="s">
        <v>191</v>
      </c>
      <c r="E2163">
        <v>61.079980452842484</v>
      </c>
      <c r="F2163">
        <v>1.3120000000000001</v>
      </c>
      <c r="G2163">
        <v>0</v>
      </c>
      <c r="H2163">
        <v>11093.870999999999</v>
      </c>
      <c r="I2163">
        <v>0</v>
      </c>
      <c r="J2163" t="s">
        <v>32</v>
      </c>
    </row>
    <row r="2164" spans="1:10" x14ac:dyDescent="0.25">
      <c r="A2164">
        <v>1993</v>
      </c>
      <c r="B2164" t="s">
        <v>155</v>
      </c>
      <c r="C2164" t="e">
        <f>IF(#REF!="",C2007,#REF!)</f>
        <v>#REF!</v>
      </c>
      <c r="E2164">
        <v>52.859837589187286</v>
      </c>
      <c r="F2164">
        <v>22.202000000000002</v>
      </c>
      <c r="G2164">
        <v>0</v>
      </c>
      <c r="H2164">
        <v>1139.9849999999999</v>
      </c>
      <c r="I2164">
        <v>0</v>
      </c>
      <c r="J2164">
        <v>0.58021394419115646</v>
      </c>
    </row>
    <row r="2165" spans="1:10" x14ac:dyDescent="0.25">
      <c r="A2165">
        <v>1993</v>
      </c>
      <c r="B2165" t="s">
        <v>156</v>
      </c>
      <c r="C2165" t="e">
        <f>IF(#REF!="",C2008,#REF!)</f>
        <v>#REF!</v>
      </c>
      <c r="D2165">
        <v>1.7</v>
      </c>
      <c r="E2165">
        <v>313.20376162752132</v>
      </c>
      <c r="F2165">
        <v>2.29</v>
      </c>
      <c r="G2165">
        <v>0</v>
      </c>
      <c r="H2165">
        <v>28028.61</v>
      </c>
      <c r="I2165">
        <v>0</v>
      </c>
      <c r="J2165">
        <v>0.36794984950575715</v>
      </c>
    </row>
    <row r="2166" spans="1:10" x14ac:dyDescent="0.25">
      <c r="A2166">
        <v>1993</v>
      </c>
      <c r="B2166" t="s">
        <v>157</v>
      </c>
      <c r="C2166" t="e">
        <f>IF(#REF!="",C2009,#REF!)</f>
        <v>#REF!</v>
      </c>
      <c r="D2166">
        <v>12.7</v>
      </c>
      <c r="E2166">
        <v>114.80010310894954</v>
      </c>
      <c r="F2166" t="s">
        <v>191</v>
      </c>
      <c r="G2166">
        <v>0</v>
      </c>
      <c r="H2166">
        <v>8025.3879999999999</v>
      </c>
      <c r="I2166">
        <v>0</v>
      </c>
      <c r="J2166">
        <v>0.18686802664468449</v>
      </c>
    </row>
    <row r="2167" spans="1:10" x14ac:dyDescent="0.25">
      <c r="A2167">
        <v>1993</v>
      </c>
      <c r="B2167" t="s">
        <v>158</v>
      </c>
      <c r="C2167" t="e">
        <f>IF(#REF!="",C2010,#REF!)</f>
        <v>#REF!</v>
      </c>
      <c r="D2167">
        <v>8.5909999999999993</v>
      </c>
      <c r="E2167" t="s">
        <v>191</v>
      </c>
      <c r="F2167">
        <v>31.93</v>
      </c>
      <c r="G2167">
        <v>0</v>
      </c>
      <c r="H2167">
        <v>11717.634</v>
      </c>
      <c r="I2167">
        <v>0</v>
      </c>
      <c r="J2167">
        <v>0.21426147327866663</v>
      </c>
    </row>
    <row r="2168" spans="1:10" x14ac:dyDescent="0.25">
      <c r="A2168">
        <v>1993</v>
      </c>
      <c r="B2168" t="s">
        <v>159</v>
      </c>
      <c r="C2168" t="e">
        <f>IF(#REF!="",C2011,#REF!)</f>
        <v>#REF!</v>
      </c>
      <c r="D2168">
        <v>22.163</v>
      </c>
      <c r="E2168">
        <v>40.293992948554965</v>
      </c>
      <c r="F2168">
        <v>9.8740000000000006</v>
      </c>
      <c r="G2168">
        <v>0</v>
      </c>
      <c r="H2168">
        <v>6212.2079999999996</v>
      </c>
      <c r="I2168">
        <v>0</v>
      </c>
      <c r="J2168">
        <v>0.57948077445806456</v>
      </c>
    </row>
    <row r="2169" spans="1:10" x14ac:dyDescent="0.25">
      <c r="A2169">
        <v>1993</v>
      </c>
      <c r="B2169" t="s">
        <v>160</v>
      </c>
      <c r="C2169" t="e">
        <f>IF(#REF!="",C2012,#REF!)</f>
        <v>#REF!</v>
      </c>
      <c r="D2169">
        <v>22.64</v>
      </c>
      <c r="E2169">
        <v>36.993077690767286</v>
      </c>
      <c r="F2169">
        <v>4.569</v>
      </c>
      <c r="G2169">
        <v>0</v>
      </c>
      <c r="H2169">
        <v>16581.463</v>
      </c>
      <c r="I2169">
        <v>0</v>
      </c>
      <c r="J2169">
        <v>0.34803420133368917</v>
      </c>
    </row>
    <row r="2170" spans="1:10" x14ac:dyDescent="0.25">
      <c r="A2170">
        <v>1993</v>
      </c>
      <c r="B2170" t="s">
        <v>161</v>
      </c>
      <c r="C2170" t="e">
        <f>IF(#REF!="",C2013,#REF!)</f>
        <v>#REF!</v>
      </c>
      <c r="D2170">
        <v>13.776999999999999</v>
      </c>
      <c r="E2170">
        <v>77.147518340956637</v>
      </c>
      <c r="F2170">
        <v>11.747</v>
      </c>
      <c r="G2170">
        <v>0</v>
      </c>
      <c r="H2170">
        <v>2770.77</v>
      </c>
      <c r="I2170">
        <v>0</v>
      </c>
      <c r="J2170">
        <v>0.36461084454558618</v>
      </c>
    </row>
    <row r="2171" spans="1:10" x14ac:dyDescent="0.25">
      <c r="A2171">
        <v>1993</v>
      </c>
      <c r="B2171" t="s">
        <v>162</v>
      </c>
      <c r="C2171" t="e">
        <f>IF(#REF!="",C2014,#REF!)</f>
        <v>#REF!</v>
      </c>
      <c r="E2171">
        <v>141.25165602794172</v>
      </c>
      <c r="F2171">
        <v>0.77500000000000002</v>
      </c>
      <c r="G2171">
        <v>0</v>
      </c>
      <c r="H2171">
        <v>6812.2860000000001</v>
      </c>
      <c r="I2171">
        <v>0</v>
      </c>
      <c r="J2171" t="s">
        <v>32</v>
      </c>
    </row>
    <row r="2172" spans="1:10" x14ac:dyDescent="0.25">
      <c r="A2172">
        <v>1993</v>
      </c>
      <c r="B2172" t="s">
        <v>163</v>
      </c>
      <c r="C2172" t="e">
        <f>IF(#REF!="",C2015,#REF!)</f>
        <v>#REF!</v>
      </c>
      <c r="E2172">
        <v>117.85043974623461</v>
      </c>
      <c r="F2172">
        <v>4.2519999999999998</v>
      </c>
      <c r="G2172">
        <v>0</v>
      </c>
      <c r="H2172">
        <v>4446.4840000000004</v>
      </c>
      <c r="I2172">
        <v>0</v>
      </c>
      <c r="J2172" t="s">
        <v>32</v>
      </c>
    </row>
    <row r="2173" spans="1:10" x14ac:dyDescent="0.25">
      <c r="A2173">
        <v>1993</v>
      </c>
      <c r="B2173" t="s">
        <v>164</v>
      </c>
      <c r="C2173" t="e">
        <f>IF(#REF!="",C2016,#REF!)</f>
        <v>#REF!</v>
      </c>
      <c r="D2173">
        <v>15.757</v>
      </c>
      <c r="E2173">
        <v>11.466047904805288</v>
      </c>
      <c r="F2173">
        <v>101.30500000000001</v>
      </c>
      <c r="G2173">
        <v>0</v>
      </c>
      <c r="H2173">
        <v>631.60400000000004</v>
      </c>
      <c r="I2173">
        <v>0</v>
      </c>
      <c r="J2173" t="s">
        <v>32</v>
      </c>
    </row>
    <row r="2174" spans="1:10" x14ac:dyDescent="0.25">
      <c r="A2174">
        <v>1993</v>
      </c>
      <c r="B2174" t="s">
        <v>165</v>
      </c>
      <c r="C2174" t="e">
        <f>IF(#REF!="",C2017,#REF!)</f>
        <v>#REF!</v>
      </c>
      <c r="D2174" t="s">
        <v>191</v>
      </c>
      <c r="E2174">
        <v>42.655874888538307</v>
      </c>
      <c r="F2174">
        <v>143.511</v>
      </c>
      <c r="G2174">
        <v>0</v>
      </c>
      <c r="H2174" t="s">
        <v>192</v>
      </c>
      <c r="I2174">
        <v>0</v>
      </c>
      <c r="J2174" t="s">
        <v>32</v>
      </c>
    </row>
    <row r="2175" spans="1:10" x14ac:dyDescent="0.25">
      <c r="A2175">
        <v>1993</v>
      </c>
      <c r="B2175" t="s">
        <v>166</v>
      </c>
      <c r="C2175" t="e">
        <f>IF(#REF!="",C2018,#REF!)</f>
        <v>#REF!</v>
      </c>
      <c r="E2175">
        <v>133.66243773062996</v>
      </c>
      <c r="F2175">
        <v>12.023</v>
      </c>
      <c r="G2175">
        <v>0</v>
      </c>
      <c r="H2175">
        <v>3687.0990000000002</v>
      </c>
      <c r="I2175">
        <v>0</v>
      </c>
      <c r="J2175" t="s">
        <v>32</v>
      </c>
    </row>
    <row r="2176" spans="1:10" x14ac:dyDescent="0.25">
      <c r="A2176">
        <v>1993</v>
      </c>
      <c r="B2176" t="s">
        <v>167</v>
      </c>
      <c r="C2176" t="e">
        <f>IF(#REF!="",C2019,#REF!)</f>
        <v>#REF!</v>
      </c>
      <c r="D2176">
        <v>9.0500000000000007</v>
      </c>
      <c r="E2176">
        <v>59.240599437866358</v>
      </c>
      <c r="F2176">
        <v>4.7279999999999998</v>
      </c>
      <c r="G2176">
        <v>0</v>
      </c>
      <c r="H2176">
        <v>19272.906999999999</v>
      </c>
      <c r="I2176">
        <v>0</v>
      </c>
      <c r="J2176">
        <v>0.21737106589383859</v>
      </c>
    </row>
    <row r="2177" spans="1:10" x14ac:dyDescent="0.25">
      <c r="A2177">
        <v>1993</v>
      </c>
      <c r="B2177" t="s">
        <v>168</v>
      </c>
      <c r="C2177" t="e">
        <f>IF(#REF!="",C2020,#REF!)</f>
        <v>#REF!</v>
      </c>
      <c r="D2177">
        <v>4.5039999999999996</v>
      </c>
      <c r="E2177">
        <v>77.786787868208222</v>
      </c>
      <c r="F2177">
        <v>3.2930000000000001</v>
      </c>
      <c r="G2177">
        <v>0</v>
      </c>
      <c r="H2177">
        <v>30213.054</v>
      </c>
      <c r="I2177">
        <v>0</v>
      </c>
      <c r="J2177">
        <v>0.29788809088773505</v>
      </c>
    </row>
    <row r="2178" spans="1:10" x14ac:dyDescent="0.25">
      <c r="A2178">
        <v>1993</v>
      </c>
      <c r="B2178" t="s">
        <v>169</v>
      </c>
      <c r="C2178" t="e">
        <f>IF(#REF!="",C2021,#REF!)</f>
        <v>#REF!</v>
      </c>
      <c r="D2178" t="s">
        <v>191</v>
      </c>
      <c r="E2178" t="s">
        <v>192</v>
      </c>
      <c r="F2178">
        <v>13.2</v>
      </c>
      <c r="G2178">
        <v>0</v>
      </c>
      <c r="H2178">
        <v>3817.15</v>
      </c>
      <c r="I2178">
        <v>0</v>
      </c>
      <c r="J2178" t="s">
        <v>32</v>
      </c>
    </row>
    <row r="2179" spans="1:10" x14ac:dyDescent="0.25">
      <c r="A2179">
        <v>1993</v>
      </c>
      <c r="B2179" t="s">
        <v>170</v>
      </c>
      <c r="C2179" t="e">
        <f>IF(#REF!="",C2022,#REF!)</f>
        <v>#REF!</v>
      </c>
      <c r="D2179">
        <v>1.45</v>
      </c>
      <c r="E2179" t="s">
        <v>192</v>
      </c>
      <c r="F2179">
        <v>2.9420000000000002</v>
      </c>
      <c r="G2179">
        <v>0</v>
      </c>
      <c r="H2179">
        <v>13433.165000000001</v>
      </c>
      <c r="I2179">
        <v>0</v>
      </c>
      <c r="J2179">
        <v>0.28071950380192245</v>
      </c>
    </row>
    <row r="2180" spans="1:10" x14ac:dyDescent="0.25">
      <c r="A2180">
        <v>1993</v>
      </c>
      <c r="B2180" t="s">
        <v>171</v>
      </c>
      <c r="C2180" t="e">
        <f>IF(#REF!="",C2023,#REF!)</f>
        <v>#REF!</v>
      </c>
      <c r="E2180">
        <v>70.195803696178018</v>
      </c>
      <c r="F2180">
        <v>2600.7150000000001</v>
      </c>
      <c r="G2180">
        <v>0</v>
      </c>
      <c r="H2180">
        <v>1185.626</v>
      </c>
      <c r="I2180">
        <v>0</v>
      </c>
      <c r="J2180">
        <v>0.31125291868697763</v>
      </c>
    </row>
    <row r="2181" spans="1:10" x14ac:dyDescent="0.25">
      <c r="A2181">
        <v>1993</v>
      </c>
      <c r="B2181" t="s">
        <v>172</v>
      </c>
      <c r="C2181" t="e">
        <f>IF(#REF!="",C2024,#REF!)</f>
        <v>#REF!</v>
      </c>
      <c r="E2181">
        <v>65.690718710012433</v>
      </c>
      <c r="F2181">
        <v>23.619</v>
      </c>
      <c r="G2181">
        <v>0</v>
      </c>
      <c r="H2181">
        <v>687.61</v>
      </c>
      <c r="I2181">
        <v>0</v>
      </c>
      <c r="J2181">
        <v>0.37030595291492546</v>
      </c>
    </row>
    <row r="2182" spans="1:10" x14ac:dyDescent="0.25">
      <c r="A2182">
        <v>1993</v>
      </c>
      <c r="B2182" t="s">
        <v>173</v>
      </c>
      <c r="C2182" t="e">
        <f>IF(#REF!="",C2025,#REF!)</f>
        <v>#REF!</v>
      </c>
      <c r="D2182" t="s">
        <v>191</v>
      </c>
      <c r="E2182">
        <v>80.158230280817961</v>
      </c>
      <c r="F2182">
        <v>3.2989999999999999</v>
      </c>
      <c r="G2182">
        <v>0</v>
      </c>
      <c r="H2182">
        <v>5486.9849999999997</v>
      </c>
      <c r="I2182">
        <v>0</v>
      </c>
      <c r="J2182">
        <v>0.44166721876277476</v>
      </c>
    </row>
    <row r="2183" spans="1:10" x14ac:dyDescent="0.25">
      <c r="A2183">
        <v>1993</v>
      </c>
      <c r="B2183" t="s">
        <v>174</v>
      </c>
      <c r="C2183" t="e">
        <f>IF(#REF!="",C2026,#REF!)</f>
        <v>#REF!</v>
      </c>
      <c r="E2183" t="s">
        <v>191</v>
      </c>
      <c r="F2183" t="s">
        <v>191</v>
      </c>
      <c r="G2183">
        <v>0</v>
      </c>
      <c r="H2183" t="s">
        <v>192</v>
      </c>
      <c r="I2183">
        <v>0</v>
      </c>
      <c r="J2183" t="s">
        <v>32</v>
      </c>
    </row>
    <row r="2184" spans="1:10" x14ac:dyDescent="0.25">
      <c r="A2184">
        <v>1993</v>
      </c>
      <c r="B2184" t="s">
        <v>175</v>
      </c>
      <c r="C2184" t="e">
        <f>IF(#REF!="",C2027,#REF!)</f>
        <v>#REF!</v>
      </c>
      <c r="E2184">
        <v>56.478440893933254</v>
      </c>
      <c r="F2184">
        <v>-8.8999999999999996E-2</v>
      </c>
      <c r="G2184">
        <v>0</v>
      </c>
      <c r="H2184">
        <v>850.81200000000001</v>
      </c>
      <c r="I2184">
        <v>0</v>
      </c>
      <c r="J2184" t="s">
        <v>32</v>
      </c>
    </row>
    <row r="2185" spans="1:10" x14ac:dyDescent="0.25">
      <c r="A2185">
        <v>1993</v>
      </c>
      <c r="B2185" t="s">
        <v>176</v>
      </c>
      <c r="C2185" t="e">
        <f>IF(#REF!="",C2028,#REF!)</f>
        <v>#REF!</v>
      </c>
      <c r="D2185">
        <v>19.739999999999998</v>
      </c>
      <c r="E2185">
        <v>83.044577143709688</v>
      </c>
      <c r="F2185">
        <v>13.111000000000001</v>
      </c>
      <c r="G2185">
        <v>0</v>
      </c>
      <c r="H2185" t="s">
        <v>192</v>
      </c>
      <c r="I2185">
        <v>0</v>
      </c>
      <c r="J2185">
        <v>0.40761007530744686</v>
      </c>
    </row>
    <row r="2186" spans="1:10" x14ac:dyDescent="0.25">
      <c r="A2186">
        <v>1993</v>
      </c>
      <c r="B2186" t="s">
        <v>177</v>
      </c>
      <c r="C2186" t="e">
        <f>IF(#REF!="",C2029,#REF!)</f>
        <v>#REF!</v>
      </c>
      <c r="D2186">
        <v>16.271999999999998</v>
      </c>
      <c r="E2186">
        <v>88.41096774193548</v>
      </c>
      <c r="F2186">
        <v>4.04</v>
      </c>
      <c r="G2186">
        <v>0</v>
      </c>
      <c r="H2186">
        <v>4235.4089999999997</v>
      </c>
      <c r="I2186">
        <v>0</v>
      </c>
      <c r="J2186">
        <v>0.40860457132028982</v>
      </c>
    </row>
    <row r="2187" spans="1:10" x14ac:dyDescent="0.25">
      <c r="A2187">
        <v>1993</v>
      </c>
      <c r="B2187" t="s">
        <v>178</v>
      </c>
      <c r="C2187" t="e">
        <f>IF(#REF!="",C2030,#REF!)</f>
        <v>#REF!</v>
      </c>
      <c r="D2187">
        <v>8.9320000000000004</v>
      </c>
      <c r="E2187">
        <v>33.017087775461832</v>
      </c>
      <c r="F2187">
        <v>66.096999999999994</v>
      </c>
      <c r="G2187">
        <v>0</v>
      </c>
      <c r="H2187">
        <v>8407.8040000000001</v>
      </c>
      <c r="I2187">
        <v>0</v>
      </c>
      <c r="J2187">
        <v>0.44881425103475886</v>
      </c>
    </row>
    <row r="2188" spans="1:10" x14ac:dyDescent="0.25">
      <c r="A2188">
        <v>1993</v>
      </c>
      <c r="B2188" t="s">
        <v>179</v>
      </c>
      <c r="C2188" t="e">
        <f>IF(#REF!="",C2031,#REF!)</f>
        <v>#REF!</v>
      </c>
      <c r="E2188">
        <v>146.07014748003994</v>
      </c>
      <c r="F2188">
        <v>3102.4</v>
      </c>
      <c r="G2188">
        <v>0</v>
      </c>
      <c r="H2188">
        <v>2793.576</v>
      </c>
      <c r="I2188">
        <v>0</v>
      </c>
      <c r="J2188">
        <v>0.3149603431169376</v>
      </c>
    </row>
    <row r="2189" spans="1:10" x14ac:dyDescent="0.25">
      <c r="A2189">
        <v>1993</v>
      </c>
      <c r="B2189" t="s">
        <v>180</v>
      </c>
      <c r="C2189" t="e">
        <f>IF(#REF!="",C2032,#REF!)</f>
        <v>#REF!</v>
      </c>
      <c r="E2189">
        <v>28.239834538205287</v>
      </c>
      <c r="F2189">
        <v>23.427</v>
      </c>
      <c r="G2189">
        <v>0</v>
      </c>
      <c r="H2189">
        <v>568.62800000000004</v>
      </c>
      <c r="I2189">
        <v>0</v>
      </c>
      <c r="J2189">
        <v>0.37516117273375044</v>
      </c>
    </row>
    <row r="2190" spans="1:10" x14ac:dyDescent="0.25">
      <c r="A2190">
        <v>1993</v>
      </c>
      <c r="B2190" t="s">
        <v>181</v>
      </c>
      <c r="C2190" t="e">
        <f>IF(#REF!="",C2033,#REF!)</f>
        <v>#REF!</v>
      </c>
      <c r="D2190" t="s">
        <v>191</v>
      </c>
      <c r="E2190">
        <v>52.068819564655136</v>
      </c>
      <c r="F2190">
        <v>4734.9139999999998</v>
      </c>
      <c r="G2190">
        <v>0</v>
      </c>
      <c r="H2190">
        <v>5189.4539999999997</v>
      </c>
      <c r="I2190">
        <v>0</v>
      </c>
      <c r="J2190">
        <v>0.3332527293715366</v>
      </c>
    </row>
    <row r="2191" spans="1:10" x14ac:dyDescent="0.25">
      <c r="A2191">
        <v>1993</v>
      </c>
      <c r="B2191" t="s">
        <v>182</v>
      </c>
      <c r="C2191" t="e">
        <f>IF(#REF!="",C2034,#REF!)</f>
        <v>#REF!</v>
      </c>
      <c r="D2191">
        <v>10.375</v>
      </c>
      <c r="E2191">
        <v>49.164350931761859</v>
      </c>
      <c r="F2191">
        <v>2.5070000000000001</v>
      </c>
      <c r="G2191">
        <v>0</v>
      </c>
      <c r="H2191">
        <v>17172.291000000001</v>
      </c>
      <c r="I2191">
        <v>0</v>
      </c>
      <c r="J2191">
        <v>0.33847541809082032</v>
      </c>
    </row>
    <row r="2192" spans="1:10" x14ac:dyDescent="0.25">
      <c r="A2192">
        <v>1993</v>
      </c>
      <c r="B2192" t="s">
        <v>183</v>
      </c>
      <c r="C2192" t="e">
        <f>IF(#REF!="",C2035,#REF!)</f>
        <v>#REF!</v>
      </c>
      <c r="D2192">
        <v>6.9080000000000004</v>
      </c>
      <c r="E2192">
        <v>19.986334627182462</v>
      </c>
      <c r="F2192">
        <v>2.97</v>
      </c>
      <c r="G2192">
        <v>0</v>
      </c>
      <c r="H2192">
        <v>26441.648000000001</v>
      </c>
      <c r="I2192">
        <v>0</v>
      </c>
      <c r="J2192">
        <v>0.34838524308315544</v>
      </c>
    </row>
    <row r="2193" spans="1:10" x14ac:dyDescent="0.25">
      <c r="A2193">
        <v>1993</v>
      </c>
      <c r="B2193" t="s">
        <v>184</v>
      </c>
      <c r="C2193" t="e">
        <f>IF(#REF!="",C2036,#REF!)</f>
        <v>#REF!</v>
      </c>
      <c r="D2193">
        <v>8.3000000000000007</v>
      </c>
      <c r="E2193">
        <v>38.684966758958453</v>
      </c>
      <c r="F2193">
        <v>54.081000000000003</v>
      </c>
      <c r="G2193">
        <v>0</v>
      </c>
      <c r="H2193">
        <v>7829.402</v>
      </c>
      <c r="I2193">
        <v>0</v>
      </c>
      <c r="J2193">
        <v>0.40609329223632812</v>
      </c>
    </row>
    <row r="2194" spans="1:10" x14ac:dyDescent="0.25">
      <c r="A2194">
        <v>1993</v>
      </c>
      <c r="B2194" t="s">
        <v>185</v>
      </c>
      <c r="C2194" t="e">
        <f>IF(#REF!="",C2037,#REF!)</f>
        <v>#REF!</v>
      </c>
      <c r="E2194">
        <v>64.253310939007662</v>
      </c>
      <c r="F2194">
        <v>534.17999999999995</v>
      </c>
      <c r="G2194">
        <v>0</v>
      </c>
      <c r="H2194">
        <v>1728.3879999999999</v>
      </c>
      <c r="I2194">
        <v>0</v>
      </c>
      <c r="J2194">
        <v>0.32797854534415305</v>
      </c>
    </row>
    <row r="2195" spans="1:10" x14ac:dyDescent="0.25">
      <c r="A2195">
        <v>1993</v>
      </c>
      <c r="B2195" t="s">
        <v>186</v>
      </c>
      <c r="C2195" t="e">
        <f>IF(#REF!="",C2038,#REF!)</f>
        <v>#REF!</v>
      </c>
      <c r="D2195">
        <v>6.6</v>
      </c>
      <c r="E2195" t="s">
        <v>192</v>
      </c>
      <c r="F2195">
        <v>38.122</v>
      </c>
      <c r="G2195">
        <v>0</v>
      </c>
      <c r="H2195">
        <v>11253.397000000001</v>
      </c>
      <c r="I2195">
        <v>0</v>
      </c>
      <c r="J2195">
        <v>0.39655059104742008</v>
      </c>
    </row>
    <row r="2196" spans="1:10" x14ac:dyDescent="0.25">
      <c r="A2196">
        <v>1993</v>
      </c>
      <c r="B2196" t="s">
        <v>187</v>
      </c>
      <c r="C2196" t="e">
        <f>IF(#REF!="",C2039,#REF!)</f>
        <v>#REF!</v>
      </c>
      <c r="D2196">
        <v>10.6</v>
      </c>
      <c r="E2196">
        <v>66.212265305035672</v>
      </c>
      <c r="F2196">
        <v>8.3789999999999996</v>
      </c>
      <c r="G2196">
        <v>0</v>
      </c>
      <c r="H2196">
        <v>1213.375</v>
      </c>
      <c r="I2196">
        <v>0</v>
      </c>
      <c r="J2196">
        <v>0.34910883970038836</v>
      </c>
    </row>
    <row r="2197" spans="1:10" x14ac:dyDescent="0.25">
      <c r="A2197">
        <v>1993</v>
      </c>
      <c r="B2197" t="s">
        <v>188</v>
      </c>
      <c r="C2197" t="e">
        <f>IF(#REF!="",C2040,#REF!)</f>
        <v>#REF!</v>
      </c>
      <c r="E2197" t="s">
        <v>192</v>
      </c>
      <c r="F2197">
        <v>61.746000000000002</v>
      </c>
      <c r="G2197">
        <v>0</v>
      </c>
      <c r="H2197">
        <v>2405.9180000000001</v>
      </c>
      <c r="I2197">
        <v>0</v>
      </c>
      <c r="J2197">
        <v>0.3745198799843012</v>
      </c>
    </row>
    <row r="2198" spans="1:10" x14ac:dyDescent="0.25">
      <c r="A2198">
        <v>1993</v>
      </c>
      <c r="B2198" t="s">
        <v>189</v>
      </c>
      <c r="C2198" t="e">
        <f>IF(#REF!="",C2041,#REF!)</f>
        <v>#REF!</v>
      </c>
      <c r="E2198">
        <v>73.969290384375199</v>
      </c>
      <c r="F2198">
        <v>183.26300000000001</v>
      </c>
      <c r="G2198">
        <v>0</v>
      </c>
      <c r="H2198">
        <v>1928.07</v>
      </c>
      <c r="I2198">
        <v>0</v>
      </c>
      <c r="J2198">
        <v>0.54615410028501998</v>
      </c>
    </row>
    <row r="2199" spans="1:10" x14ac:dyDescent="0.25">
      <c r="A2199">
        <v>1993</v>
      </c>
      <c r="B2199" t="s">
        <v>190</v>
      </c>
      <c r="C2199" t="e">
        <f>IF(#REF!="",C2042,#REF!)</f>
        <v>#REF!</v>
      </c>
      <c r="E2199">
        <v>63.167064791437625</v>
      </c>
      <c r="F2199" t="s">
        <v>191</v>
      </c>
      <c r="G2199">
        <v>0</v>
      </c>
      <c r="H2199" t="s">
        <v>192</v>
      </c>
      <c r="I2199">
        <v>0</v>
      </c>
      <c r="J2199">
        <v>0.51703560230343859</v>
      </c>
    </row>
    <row r="2200" spans="1:10" x14ac:dyDescent="0.25">
      <c r="A2200">
        <v>1994</v>
      </c>
      <c r="B2200" t="s">
        <v>31</v>
      </c>
      <c r="C2200" t="e">
        <f>IF(#REF!="",C2043,#REF!)</f>
        <v>#REF!</v>
      </c>
      <c r="E2200" t="s">
        <v>191</v>
      </c>
      <c r="F2200" t="s">
        <v>191</v>
      </c>
      <c r="G2200">
        <v>0</v>
      </c>
      <c r="H2200" t="s">
        <v>192</v>
      </c>
      <c r="I2200">
        <v>0</v>
      </c>
      <c r="J2200" t="s">
        <v>32</v>
      </c>
    </row>
    <row r="2201" spans="1:10" x14ac:dyDescent="0.25">
      <c r="A2201">
        <v>1994</v>
      </c>
      <c r="B2201" t="s">
        <v>33</v>
      </c>
      <c r="C2201" t="e">
        <f>IF(#REF!="",C2044,#REF!)</f>
        <v>#REF!</v>
      </c>
      <c r="D2201">
        <v>18.399999999999999</v>
      </c>
      <c r="E2201">
        <v>50.302012138606479</v>
      </c>
      <c r="F2201">
        <v>22.565000000000001</v>
      </c>
      <c r="G2201">
        <v>0</v>
      </c>
      <c r="H2201">
        <v>2667.2559999999999</v>
      </c>
      <c r="I2201">
        <v>0</v>
      </c>
      <c r="J2201" t="s">
        <v>32</v>
      </c>
    </row>
    <row r="2202" spans="1:10" x14ac:dyDescent="0.25">
      <c r="A2202">
        <v>1994</v>
      </c>
      <c r="B2202" t="s">
        <v>35</v>
      </c>
      <c r="C2202" t="e">
        <f>IF(#REF!="",C2045,#REF!)</f>
        <v>#REF!</v>
      </c>
      <c r="D2202">
        <v>24.361999999999998</v>
      </c>
      <c r="E2202">
        <v>48.58443778592634</v>
      </c>
      <c r="F2202">
        <v>29</v>
      </c>
      <c r="G2202">
        <v>0</v>
      </c>
      <c r="H2202">
        <v>6719.5370000000003</v>
      </c>
      <c r="I2202">
        <v>0</v>
      </c>
      <c r="J2202">
        <v>0.32299678625062461</v>
      </c>
    </row>
    <row r="2203" spans="1:10" x14ac:dyDescent="0.25">
      <c r="A2203">
        <v>1994</v>
      </c>
      <c r="B2203" t="s">
        <v>36</v>
      </c>
      <c r="C2203" t="e">
        <f>IF(#REF!="",C2046,#REF!)</f>
        <v>#REF!</v>
      </c>
      <c r="E2203">
        <v>161.20606256046437</v>
      </c>
      <c r="F2203">
        <v>949.77099999999996</v>
      </c>
      <c r="G2203">
        <v>0</v>
      </c>
      <c r="H2203">
        <v>1814.34</v>
      </c>
      <c r="I2203">
        <v>0</v>
      </c>
      <c r="J2203" t="s">
        <v>32</v>
      </c>
    </row>
    <row r="2204" spans="1:10" x14ac:dyDescent="0.25">
      <c r="A2204">
        <v>1994</v>
      </c>
      <c r="B2204" t="s">
        <v>37</v>
      </c>
      <c r="C2204" t="e">
        <f>IF(#REF!="",C2047,#REF!)</f>
        <v>#REF!</v>
      </c>
      <c r="D2204">
        <v>13.348000000000001</v>
      </c>
      <c r="E2204">
        <v>14.970143526638866</v>
      </c>
      <c r="F2204">
        <v>4.1769999999999996</v>
      </c>
      <c r="G2204">
        <v>0</v>
      </c>
      <c r="H2204">
        <v>10434.017</v>
      </c>
      <c r="I2204">
        <v>0</v>
      </c>
      <c r="J2204">
        <v>0.42223019001095802</v>
      </c>
    </row>
    <row r="2205" spans="1:10" x14ac:dyDescent="0.25">
      <c r="A2205">
        <v>1994</v>
      </c>
      <c r="B2205" t="s">
        <v>38</v>
      </c>
      <c r="C2205" t="e">
        <f>IF(#REF!="",C2048,#REF!)</f>
        <v>#REF!</v>
      </c>
      <c r="D2205" t="s">
        <v>191</v>
      </c>
      <c r="E2205">
        <v>112.42883100408125</v>
      </c>
      <c r="F2205">
        <v>5273.4489999999996</v>
      </c>
      <c r="G2205">
        <v>0</v>
      </c>
      <c r="H2205">
        <v>1233.2840000000001</v>
      </c>
      <c r="I2205">
        <v>0</v>
      </c>
      <c r="J2205">
        <v>0.3421636568113815</v>
      </c>
    </row>
    <row r="2206" spans="1:10" x14ac:dyDescent="0.25">
      <c r="A2206">
        <v>1994</v>
      </c>
      <c r="B2206" t="s">
        <v>39</v>
      </c>
      <c r="C2206" t="e">
        <f>IF(#REF!="",C2049,#REF!)</f>
        <v>#REF!</v>
      </c>
      <c r="D2206">
        <v>9.7170000000000005</v>
      </c>
      <c r="E2206">
        <v>36.469151409318322</v>
      </c>
      <c r="F2206">
        <v>1.97</v>
      </c>
      <c r="G2206">
        <v>1</v>
      </c>
      <c r="H2206">
        <v>21975.883000000002</v>
      </c>
      <c r="I2206">
        <v>0</v>
      </c>
      <c r="J2206">
        <v>0.28371627630189411</v>
      </c>
    </row>
    <row r="2207" spans="1:10" x14ac:dyDescent="0.25">
      <c r="A2207">
        <v>1994</v>
      </c>
      <c r="B2207" t="s">
        <v>40</v>
      </c>
      <c r="C2207" t="e">
        <f>IF(#REF!="",C2050,#REF!)</f>
        <v>#REF!</v>
      </c>
      <c r="D2207">
        <v>3.85</v>
      </c>
      <c r="E2207">
        <v>66.117813068417703</v>
      </c>
      <c r="F2207">
        <v>2.71</v>
      </c>
      <c r="G2207">
        <v>0</v>
      </c>
      <c r="H2207">
        <v>22682.937999999998</v>
      </c>
      <c r="I2207">
        <v>0</v>
      </c>
      <c r="J2207">
        <v>0.27876800093539922</v>
      </c>
    </row>
    <row r="2208" spans="1:10" x14ac:dyDescent="0.25">
      <c r="A2208">
        <v>1994</v>
      </c>
      <c r="B2208" t="s">
        <v>41</v>
      </c>
      <c r="C2208" t="e">
        <f>IF(#REF!="",C2051,#REF!)</f>
        <v>#REF!</v>
      </c>
      <c r="D2208" t="s">
        <v>191</v>
      </c>
      <c r="E2208">
        <v>55.35265804662891</v>
      </c>
      <c r="F2208">
        <v>1664</v>
      </c>
      <c r="G2208">
        <v>0</v>
      </c>
      <c r="H2208">
        <v>2928.694</v>
      </c>
      <c r="I2208">
        <v>0</v>
      </c>
      <c r="J2208">
        <v>0.37602589629417243</v>
      </c>
    </row>
    <row r="2209" spans="1:10" x14ac:dyDescent="0.25">
      <c r="A2209">
        <v>1994</v>
      </c>
      <c r="B2209" t="s">
        <v>42</v>
      </c>
      <c r="C2209" t="e">
        <f>IF(#REF!="",C2052,#REF!)</f>
        <v>#REF!</v>
      </c>
      <c r="E2209">
        <v>22.865865056087568</v>
      </c>
      <c r="F2209">
        <v>6.15</v>
      </c>
      <c r="G2209">
        <v>0</v>
      </c>
      <c r="H2209">
        <v>1019.227</v>
      </c>
      <c r="I2209">
        <v>0</v>
      </c>
      <c r="J2209">
        <v>0.3738544765738554</v>
      </c>
    </row>
    <row r="2210" spans="1:10" x14ac:dyDescent="0.25">
      <c r="A2210">
        <v>1994</v>
      </c>
      <c r="B2210" t="s">
        <v>43</v>
      </c>
      <c r="C2210" t="e">
        <f>IF(#REF!="",C2053,#REF!)</f>
        <v>#REF!</v>
      </c>
      <c r="D2210">
        <v>21.72</v>
      </c>
      <c r="E2210">
        <v>83.422311585661788</v>
      </c>
      <c r="F2210">
        <v>0.7</v>
      </c>
      <c r="G2210">
        <v>0</v>
      </c>
      <c r="H2210">
        <v>8980.8469999999998</v>
      </c>
      <c r="I2210">
        <v>0</v>
      </c>
      <c r="J2210" t="s">
        <v>32</v>
      </c>
    </row>
    <row r="2211" spans="1:10" x14ac:dyDescent="0.25">
      <c r="A2211">
        <v>1994</v>
      </c>
      <c r="B2211" t="s">
        <v>44</v>
      </c>
      <c r="C2211" t="e">
        <f>IF(#REF!="",C2054,#REF!)</f>
        <v>#REF!</v>
      </c>
      <c r="D2211">
        <v>2.1</v>
      </c>
      <c r="E2211">
        <v>155.37452509947622</v>
      </c>
      <c r="F2211">
        <v>2220.8969999999999</v>
      </c>
      <c r="G2211">
        <v>0</v>
      </c>
      <c r="H2211">
        <v>4231.6540000000005</v>
      </c>
      <c r="I2211">
        <v>0</v>
      </c>
      <c r="J2211">
        <v>0.26435942538948959</v>
      </c>
    </row>
    <row r="2212" spans="1:10" x14ac:dyDescent="0.25">
      <c r="A2212">
        <v>1994</v>
      </c>
      <c r="B2212" t="s">
        <v>45</v>
      </c>
      <c r="C2212" t="e">
        <f>IF(#REF!="",C2055,#REF!)</f>
        <v>#REF!</v>
      </c>
      <c r="D2212">
        <v>9.7579999999999991</v>
      </c>
      <c r="E2212">
        <v>112.54481201428443</v>
      </c>
      <c r="F2212">
        <v>2.3929999999999998</v>
      </c>
      <c r="G2212">
        <v>0</v>
      </c>
      <c r="H2212">
        <v>22596.392</v>
      </c>
      <c r="I2212">
        <v>1</v>
      </c>
      <c r="J2212">
        <v>0.25058108174523641</v>
      </c>
    </row>
    <row r="2213" spans="1:10" x14ac:dyDescent="0.25">
      <c r="A2213">
        <v>1994</v>
      </c>
      <c r="B2213" t="s">
        <v>46</v>
      </c>
      <c r="C2213" t="e">
        <f>IF(#REF!="",C2056,#REF!)</f>
        <v>#REF!</v>
      </c>
      <c r="D2213">
        <v>9</v>
      </c>
      <c r="E2213">
        <v>102.28833657905814</v>
      </c>
      <c r="F2213">
        <v>2.569</v>
      </c>
      <c r="G2213">
        <v>0</v>
      </c>
      <c r="H2213">
        <v>4303.82</v>
      </c>
      <c r="I2213">
        <v>0</v>
      </c>
      <c r="J2213">
        <v>0.54050920175951578</v>
      </c>
    </row>
    <row r="2214" spans="1:10" x14ac:dyDescent="0.25">
      <c r="A2214">
        <v>1994</v>
      </c>
      <c r="B2214" t="s">
        <v>47</v>
      </c>
      <c r="C2214" t="e">
        <f>IF(#REF!="",C2057,#REF!)</f>
        <v>#REF!</v>
      </c>
      <c r="E2214">
        <v>64.400479253556483</v>
      </c>
      <c r="F2214">
        <v>38.534999999999997</v>
      </c>
      <c r="G2214">
        <v>0</v>
      </c>
      <c r="H2214">
        <v>967.25800000000004</v>
      </c>
      <c r="I2214">
        <v>0</v>
      </c>
      <c r="J2214" t="s">
        <v>32</v>
      </c>
    </row>
    <row r="2215" spans="1:10" x14ac:dyDescent="0.25">
      <c r="A2215">
        <v>1994</v>
      </c>
      <c r="B2215" t="s">
        <v>48</v>
      </c>
      <c r="C2215" t="e">
        <f>IF(#REF!="",C2058,#REF!)</f>
        <v>#REF!</v>
      </c>
      <c r="D2215" t="s">
        <v>191</v>
      </c>
      <c r="E2215">
        <v>68.954784006973668</v>
      </c>
      <c r="F2215">
        <v>5.907</v>
      </c>
      <c r="G2215">
        <v>0</v>
      </c>
      <c r="H2215">
        <v>1869.2670000000001</v>
      </c>
      <c r="I2215">
        <v>0</v>
      </c>
      <c r="J2215" t="s">
        <v>32</v>
      </c>
    </row>
    <row r="2216" spans="1:10" x14ac:dyDescent="0.25">
      <c r="A2216">
        <v>1994</v>
      </c>
      <c r="B2216" t="s">
        <v>49</v>
      </c>
      <c r="C2216" t="e">
        <f>IF(#REF!="",C2059,#REF!)</f>
        <v>#REF!</v>
      </c>
      <c r="D2216" t="s">
        <v>191</v>
      </c>
      <c r="E2216">
        <v>48.860851410798148</v>
      </c>
      <c r="F2216">
        <v>7.875</v>
      </c>
      <c r="G2216">
        <v>0</v>
      </c>
      <c r="H2216">
        <v>2950.6419999999998</v>
      </c>
      <c r="I2216">
        <v>0</v>
      </c>
      <c r="J2216">
        <v>0.51019548815350191</v>
      </c>
    </row>
    <row r="2217" spans="1:10" x14ac:dyDescent="0.25">
      <c r="A2217">
        <v>1994</v>
      </c>
      <c r="B2217" t="s">
        <v>50</v>
      </c>
      <c r="C2217" t="e">
        <f>IF(#REF!="",C2060,#REF!)</f>
        <v>#REF!</v>
      </c>
      <c r="D2217" t="s">
        <v>191</v>
      </c>
      <c r="E2217">
        <v>101.84722768383799</v>
      </c>
      <c r="F2217" t="s">
        <v>191</v>
      </c>
      <c r="G2217">
        <v>0</v>
      </c>
      <c r="H2217" t="s">
        <v>192</v>
      </c>
      <c r="I2217">
        <v>0</v>
      </c>
      <c r="J2217">
        <v>0.32861806958220735</v>
      </c>
    </row>
    <row r="2218" spans="1:10" x14ac:dyDescent="0.25">
      <c r="A2218">
        <v>1994</v>
      </c>
      <c r="B2218" t="s">
        <v>51</v>
      </c>
      <c r="C2218" t="e">
        <f>IF(#REF!="",C2061,#REF!)</f>
        <v>#REF!</v>
      </c>
      <c r="E2218">
        <v>88.180609728368282</v>
      </c>
      <c r="F2218">
        <v>10.6</v>
      </c>
      <c r="G2218">
        <v>0</v>
      </c>
      <c r="H2218">
        <v>5239.3540000000003</v>
      </c>
      <c r="I2218">
        <v>0</v>
      </c>
      <c r="J2218">
        <v>0.53171578695607746</v>
      </c>
    </row>
    <row r="2219" spans="1:10" x14ac:dyDescent="0.25">
      <c r="A2219">
        <v>1994</v>
      </c>
      <c r="B2219" t="s">
        <v>52</v>
      </c>
      <c r="C2219" t="e">
        <f>IF(#REF!="",C2062,#REF!)</f>
        <v>#REF!</v>
      </c>
      <c r="D2219">
        <v>4.641</v>
      </c>
      <c r="E2219">
        <v>18.674597015523744</v>
      </c>
      <c r="F2219">
        <v>2075.8270000000002</v>
      </c>
      <c r="G2219">
        <v>0</v>
      </c>
      <c r="H2219">
        <v>7608.3789999999999</v>
      </c>
      <c r="I2219">
        <v>0</v>
      </c>
      <c r="J2219">
        <v>0.51348568494929825</v>
      </c>
    </row>
    <row r="2220" spans="1:10" x14ac:dyDescent="0.25">
      <c r="A2220">
        <v>1994</v>
      </c>
      <c r="B2220" t="s">
        <v>53</v>
      </c>
      <c r="C2220" t="e">
        <f>IF(#REF!="",C2063,#REF!)</f>
        <v>#REF!</v>
      </c>
      <c r="D2220">
        <v>14.05</v>
      </c>
      <c r="E2220">
        <v>90.720129375951302</v>
      </c>
      <c r="F2220">
        <v>96</v>
      </c>
      <c r="G2220">
        <v>0</v>
      </c>
      <c r="H2220">
        <v>6695.3630000000003</v>
      </c>
      <c r="I2220">
        <v>0</v>
      </c>
      <c r="J2220">
        <v>0.29588977725006815</v>
      </c>
    </row>
    <row r="2221" spans="1:10" x14ac:dyDescent="0.25">
      <c r="A2221">
        <v>1994</v>
      </c>
      <c r="B2221" t="s">
        <v>55</v>
      </c>
      <c r="C2221" t="e">
        <f>IF(#REF!="",C2064,#REF!)</f>
        <v>#REF!</v>
      </c>
      <c r="E2221">
        <v>39.229222235003533</v>
      </c>
      <c r="F2221">
        <v>24.72</v>
      </c>
      <c r="G2221">
        <v>0</v>
      </c>
      <c r="H2221">
        <v>613.71900000000005</v>
      </c>
      <c r="I2221">
        <v>0</v>
      </c>
      <c r="J2221">
        <v>0.45054828288943272</v>
      </c>
    </row>
    <row r="2222" spans="1:10" x14ac:dyDescent="0.25">
      <c r="A2222">
        <v>1994</v>
      </c>
      <c r="B2222" t="s">
        <v>56</v>
      </c>
      <c r="C2222" t="e">
        <f>IF(#REF!="",C2065,#REF!)</f>
        <v>#REF!</v>
      </c>
      <c r="E2222">
        <v>38.753523610397842</v>
      </c>
      <c r="F2222">
        <v>14.712999999999999</v>
      </c>
      <c r="G2222">
        <v>0</v>
      </c>
      <c r="H2222">
        <v>650.97299999999996</v>
      </c>
      <c r="I2222">
        <v>0</v>
      </c>
      <c r="J2222">
        <v>0.3576663092679756</v>
      </c>
    </row>
    <row r="2223" spans="1:10" x14ac:dyDescent="0.25">
      <c r="A2223">
        <v>1994</v>
      </c>
      <c r="B2223" t="s">
        <v>57</v>
      </c>
      <c r="C2223" t="e">
        <f>IF(#REF!="",C2066,#REF!)</f>
        <v>#REF!</v>
      </c>
      <c r="D2223" t="s">
        <v>191</v>
      </c>
      <c r="E2223">
        <v>71.563442045606422</v>
      </c>
      <c r="F2223">
        <v>3.3439999999999999</v>
      </c>
      <c r="G2223">
        <v>0</v>
      </c>
      <c r="H2223">
        <v>1968.7650000000001</v>
      </c>
      <c r="I2223">
        <v>0</v>
      </c>
      <c r="J2223">
        <v>0.52449758840161698</v>
      </c>
    </row>
    <row r="2224" spans="1:10" x14ac:dyDescent="0.25">
      <c r="A2224">
        <v>1994</v>
      </c>
      <c r="B2224" t="s">
        <v>58</v>
      </c>
      <c r="C2224" t="e">
        <f>IF(#REF!="",C2067,#REF!)</f>
        <v>#REF!</v>
      </c>
      <c r="E2224">
        <v>64.468031949587285</v>
      </c>
      <c r="F2224">
        <v>10.44</v>
      </c>
      <c r="G2224">
        <v>0</v>
      </c>
      <c r="H2224">
        <v>753.04399999999998</v>
      </c>
      <c r="I2224">
        <v>0</v>
      </c>
      <c r="J2224">
        <v>0.38743016176445538</v>
      </c>
    </row>
    <row r="2225" spans="1:10" x14ac:dyDescent="0.25">
      <c r="A2225">
        <v>1994</v>
      </c>
      <c r="B2225" t="s">
        <v>59</v>
      </c>
      <c r="C2225" t="e">
        <f>IF(#REF!="",C2068,#REF!)</f>
        <v>#REF!</v>
      </c>
      <c r="E2225">
        <v>38.023977221738662</v>
      </c>
      <c r="F2225">
        <v>12.66</v>
      </c>
      <c r="G2225">
        <v>0</v>
      </c>
      <c r="H2225">
        <v>1594.807</v>
      </c>
      <c r="I2225">
        <v>0</v>
      </c>
      <c r="J2225" t="s">
        <v>32</v>
      </c>
    </row>
    <row r="2226" spans="1:10" x14ac:dyDescent="0.25">
      <c r="A2226">
        <v>1994</v>
      </c>
      <c r="B2226" t="s">
        <v>60</v>
      </c>
      <c r="C2226" t="e">
        <f>IF(#REF!="",C2069,#REF!)</f>
        <v>#REF!</v>
      </c>
      <c r="D2226">
        <v>10.391999999999999</v>
      </c>
      <c r="E2226">
        <v>64.637597510246835</v>
      </c>
      <c r="F2226">
        <v>0.13600000000000001</v>
      </c>
      <c r="G2226">
        <v>0</v>
      </c>
      <c r="H2226">
        <v>22537.044000000002</v>
      </c>
      <c r="I2226">
        <v>1</v>
      </c>
      <c r="J2226">
        <v>0.28405664310898893</v>
      </c>
    </row>
    <row r="2227" spans="1:10" x14ac:dyDescent="0.25">
      <c r="A2227">
        <v>1994</v>
      </c>
      <c r="B2227" t="s">
        <v>61</v>
      </c>
      <c r="C2227" t="e">
        <f>IF(#REF!="",C2070,#REF!)</f>
        <v>#REF!</v>
      </c>
      <c r="E2227">
        <v>48.418032231852656</v>
      </c>
      <c r="F2227">
        <v>24.55</v>
      </c>
      <c r="G2227">
        <v>0</v>
      </c>
      <c r="H2227">
        <v>671.23500000000001</v>
      </c>
      <c r="I2227">
        <v>0</v>
      </c>
      <c r="J2227">
        <v>0.54432706611101023</v>
      </c>
    </row>
    <row r="2228" spans="1:10" x14ac:dyDescent="0.25">
      <c r="A2228">
        <v>1994</v>
      </c>
      <c r="B2228" t="s">
        <v>62</v>
      </c>
      <c r="C2228" t="e">
        <f>IF(#REF!="",C2071,#REF!)</f>
        <v>#REF!</v>
      </c>
      <c r="E2228">
        <v>50.988351355893549</v>
      </c>
      <c r="F2228">
        <v>41.271999999999998</v>
      </c>
      <c r="G2228">
        <v>0</v>
      </c>
      <c r="H2228">
        <v>919.06600000000003</v>
      </c>
      <c r="I2228">
        <v>0</v>
      </c>
      <c r="J2228" t="s">
        <v>32</v>
      </c>
    </row>
    <row r="2229" spans="1:10" x14ac:dyDescent="0.25">
      <c r="A2229">
        <v>1994</v>
      </c>
      <c r="B2229" t="s">
        <v>63</v>
      </c>
      <c r="C2229" t="e">
        <f>IF(#REF!="",C2072,#REF!)</f>
        <v>#REF!</v>
      </c>
      <c r="D2229">
        <v>7.8079999999999998</v>
      </c>
      <c r="E2229">
        <v>54.812119922313563</v>
      </c>
      <c r="F2229">
        <v>11.443</v>
      </c>
      <c r="G2229">
        <v>0</v>
      </c>
      <c r="H2229">
        <v>8239.1810000000005</v>
      </c>
      <c r="I2229">
        <v>0</v>
      </c>
      <c r="J2229">
        <v>0.49965734969737918</v>
      </c>
    </row>
    <row r="2230" spans="1:10" x14ac:dyDescent="0.25">
      <c r="A2230">
        <v>1994</v>
      </c>
      <c r="B2230" t="s">
        <v>64</v>
      </c>
      <c r="C2230" t="e">
        <f>IF(#REF!="",C2073,#REF!)</f>
        <v>#REF!</v>
      </c>
      <c r="D2230">
        <v>2.8</v>
      </c>
      <c r="E2230">
        <v>41.216322488675353</v>
      </c>
      <c r="F2230">
        <v>24.1</v>
      </c>
      <c r="G2230">
        <v>0</v>
      </c>
      <c r="H2230">
        <v>1617.6510000000001</v>
      </c>
      <c r="I2230">
        <v>0</v>
      </c>
      <c r="J2230">
        <v>0.37827275919359787</v>
      </c>
    </row>
    <row r="2231" spans="1:10" x14ac:dyDescent="0.25">
      <c r="A2231">
        <v>1994</v>
      </c>
      <c r="B2231" t="s">
        <v>65</v>
      </c>
      <c r="C2231" t="e">
        <f>IF(#REF!="",C2074,#REF!)</f>
        <v>#REF!</v>
      </c>
      <c r="D2231">
        <v>4.9139999999999997</v>
      </c>
      <c r="E2231">
        <v>35.917537450137978</v>
      </c>
      <c r="F2231">
        <v>22.846</v>
      </c>
      <c r="G2231">
        <v>0</v>
      </c>
      <c r="H2231">
        <v>5922.7929999999997</v>
      </c>
      <c r="I2231">
        <v>0</v>
      </c>
      <c r="J2231">
        <v>0.50571312926536383</v>
      </c>
    </row>
    <row r="2232" spans="1:10" x14ac:dyDescent="0.25">
      <c r="A2232">
        <v>1994</v>
      </c>
      <c r="B2232" t="s">
        <v>66</v>
      </c>
      <c r="C2232" t="e">
        <f>IF(#REF!="",C2075,#REF!)</f>
        <v>#REF!</v>
      </c>
      <c r="E2232">
        <v>67.321689441636181</v>
      </c>
      <c r="F2232">
        <v>23.762</v>
      </c>
      <c r="G2232">
        <v>0</v>
      </c>
      <c r="H2232">
        <v>1122.6469999999999</v>
      </c>
      <c r="I2232">
        <v>0</v>
      </c>
      <c r="J2232" t="s">
        <v>32</v>
      </c>
    </row>
    <row r="2233" spans="1:10" x14ac:dyDescent="0.25">
      <c r="A2233">
        <v>1994</v>
      </c>
      <c r="B2233" t="s">
        <v>67</v>
      </c>
      <c r="C2233" t="e">
        <f>IF(#REF!="",C2076,#REF!)</f>
        <v>#REF!</v>
      </c>
      <c r="D2233">
        <v>4.2</v>
      </c>
      <c r="E2233">
        <v>76.693324504677108</v>
      </c>
      <c r="F2233">
        <v>13.534000000000001</v>
      </c>
      <c r="G2233">
        <v>0</v>
      </c>
      <c r="H2233" t="s">
        <v>192</v>
      </c>
      <c r="I2233">
        <v>0</v>
      </c>
      <c r="J2233">
        <v>0.41680811061415568</v>
      </c>
    </row>
    <row r="2234" spans="1:10" x14ac:dyDescent="0.25">
      <c r="A2234">
        <v>1994</v>
      </c>
      <c r="B2234" t="s">
        <v>68</v>
      </c>
      <c r="C2234" t="e">
        <f>IF(#REF!="",C2077,#REF!)</f>
        <v>#REF!</v>
      </c>
      <c r="E2234" t="s">
        <v>192</v>
      </c>
      <c r="F2234">
        <v>25.956</v>
      </c>
      <c r="G2234">
        <v>0</v>
      </c>
      <c r="H2234">
        <v>2001.27</v>
      </c>
      <c r="I2234">
        <v>0</v>
      </c>
      <c r="J2234">
        <v>0.37293113087498869</v>
      </c>
    </row>
    <row r="2235" spans="1:10" x14ac:dyDescent="0.25">
      <c r="A2235">
        <v>1994</v>
      </c>
      <c r="B2235" t="s">
        <v>69</v>
      </c>
      <c r="C2235" t="e">
        <f>IF(#REF!="",C2078,#REF!)</f>
        <v>#REF!</v>
      </c>
      <c r="D2235">
        <v>14.48</v>
      </c>
      <c r="E2235" t="s">
        <v>191</v>
      </c>
      <c r="F2235">
        <v>97.5</v>
      </c>
      <c r="G2235">
        <v>0</v>
      </c>
      <c r="H2235">
        <v>8535.3109999999997</v>
      </c>
      <c r="I2235">
        <v>0</v>
      </c>
      <c r="J2235">
        <v>0.30968272941057073</v>
      </c>
    </row>
    <row r="2236" spans="1:10" x14ac:dyDescent="0.25">
      <c r="A2236">
        <v>1994</v>
      </c>
      <c r="B2236" t="s">
        <v>70</v>
      </c>
      <c r="C2236" t="e">
        <f>IF(#REF!="",C2079,#REF!)</f>
        <v>#REF!</v>
      </c>
      <c r="D2236">
        <v>2.7</v>
      </c>
      <c r="E2236">
        <v>95.776152518695142</v>
      </c>
      <c r="F2236">
        <v>4.66</v>
      </c>
      <c r="G2236">
        <v>0</v>
      </c>
      <c r="H2236">
        <v>16748.82</v>
      </c>
      <c r="I2236">
        <v>0</v>
      </c>
      <c r="J2236">
        <v>0.21229043517001833</v>
      </c>
    </row>
    <row r="2237" spans="1:10" x14ac:dyDescent="0.25">
      <c r="A2237">
        <v>1994</v>
      </c>
      <c r="B2237" t="s">
        <v>71</v>
      </c>
      <c r="C2237" t="e">
        <f>IF(#REF!="",C2080,#REF!)</f>
        <v>#REF!</v>
      </c>
      <c r="D2237" t="s">
        <v>191</v>
      </c>
      <c r="E2237">
        <v>76.002936799016439</v>
      </c>
      <c r="F2237" t="s">
        <v>191</v>
      </c>
      <c r="G2237">
        <v>0</v>
      </c>
      <c r="H2237" t="s">
        <v>192</v>
      </c>
      <c r="I2237">
        <v>0</v>
      </c>
      <c r="J2237">
        <v>0.20938198976738512</v>
      </c>
    </row>
    <row r="2238" spans="1:10" x14ac:dyDescent="0.25">
      <c r="A2238">
        <v>1994</v>
      </c>
      <c r="B2238" t="s">
        <v>72</v>
      </c>
      <c r="C2238" t="e">
        <f>IF(#REF!="",C2081,#REF!)</f>
        <v>#REF!</v>
      </c>
      <c r="D2238">
        <v>7.7329999999999997</v>
      </c>
      <c r="E2238">
        <v>67.623966623525902</v>
      </c>
      <c r="F2238">
        <v>1.635</v>
      </c>
      <c r="G2238">
        <v>0</v>
      </c>
      <c r="H2238">
        <v>25175.994999999999</v>
      </c>
      <c r="I2238">
        <v>0</v>
      </c>
      <c r="J2238">
        <v>0.22183000165362685</v>
      </c>
    </row>
    <row r="2239" spans="1:10" x14ac:dyDescent="0.25">
      <c r="A2239">
        <v>1994</v>
      </c>
      <c r="B2239" t="s">
        <v>73</v>
      </c>
      <c r="C2239" t="e">
        <f>IF(#REF!="",C2082,#REF!)</f>
        <v>#REF!</v>
      </c>
      <c r="E2239">
        <v>97.958996835787076</v>
      </c>
      <c r="F2239">
        <v>6.5049999999999999</v>
      </c>
      <c r="G2239">
        <v>0</v>
      </c>
      <c r="H2239">
        <v>2141.1979999999999</v>
      </c>
      <c r="I2239">
        <v>0</v>
      </c>
      <c r="J2239" t="s">
        <v>32</v>
      </c>
    </row>
    <row r="2240" spans="1:10" x14ac:dyDescent="0.25">
      <c r="A2240">
        <v>1994</v>
      </c>
      <c r="B2240" t="s">
        <v>74</v>
      </c>
      <c r="C2240" t="e">
        <f>IF(#REF!="",C2083,#REF!)</f>
        <v>#REF!</v>
      </c>
      <c r="E2240">
        <v>111.8540928937326</v>
      </c>
      <c r="F2240">
        <v>-1.2E-2</v>
      </c>
      <c r="G2240">
        <v>0</v>
      </c>
      <c r="H2240">
        <v>4881.2209999999995</v>
      </c>
      <c r="I2240">
        <v>0</v>
      </c>
      <c r="J2240" t="s">
        <v>32</v>
      </c>
    </row>
    <row r="2241" spans="1:10" x14ac:dyDescent="0.25">
      <c r="A2241">
        <v>1994</v>
      </c>
      <c r="B2241" t="s">
        <v>75</v>
      </c>
      <c r="C2241" t="e">
        <f>IF(#REF!="",C2084,#REF!)</f>
        <v>#REF!</v>
      </c>
      <c r="D2241">
        <v>7.3869999999999996</v>
      </c>
      <c r="E2241">
        <v>78.268084224320347</v>
      </c>
      <c r="F2241">
        <v>8.2609999999999992</v>
      </c>
      <c r="G2241">
        <v>0</v>
      </c>
      <c r="H2241">
        <v>4509.6840000000002</v>
      </c>
      <c r="I2241">
        <v>0</v>
      </c>
      <c r="J2241">
        <v>0.46353186141612918</v>
      </c>
    </row>
    <row r="2242" spans="1:10" x14ac:dyDescent="0.25">
      <c r="A2242">
        <v>1994</v>
      </c>
      <c r="B2242" t="s">
        <v>76</v>
      </c>
      <c r="C2242" t="e">
        <f>IF(#REF!="",C2085,#REF!)</f>
        <v>#REF!</v>
      </c>
      <c r="D2242">
        <v>7.1</v>
      </c>
      <c r="E2242">
        <v>43.777747495199762</v>
      </c>
      <c r="F2242">
        <v>27.443000000000001</v>
      </c>
      <c r="G2242">
        <v>0</v>
      </c>
      <c r="H2242">
        <v>5385.0209999999997</v>
      </c>
      <c r="I2242">
        <v>0</v>
      </c>
      <c r="J2242">
        <v>0.49503969591717384</v>
      </c>
    </row>
    <row r="2243" spans="1:10" x14ac:dyDescent="0.25">
      <c r="A2243">
        <v>1994</v>
      </c>
      <c r="B2243" t="s">
        <v>77</v>
      </c>
      <c r="C2243" t="e">
        <f>IF(#REF!="",C2086,#REF!)</f>
        <v>#REF!</v>
      </c>
      <c r="D2243">
        <v>11.143000000000001</v>
      </c>
      <c r="E2243" t="s">
        <v>192</v>
      </c>
      <c r="F2243">
        <v>9.0459999999999994</v>
      </c>
      <c r="G2243">
        <v>0</v>
      </c>
      <c r="H2243">
        <v>4704.6930000000002</v>
      </c>
      <c r="I2243">
        <v>0</v>
      </c>
      <c r="J2243">
        <v>0.32789679549461193</v>
      </c>
    </row>
    <row r="2244" spans="1:10" x14ac:dyDescent="0.25">
      <c r="A2244">
        <v>1994</v>
      </c>
      <c r="B2244" t="s">
        <v>78</v>
      </c>
      <c r="C2244" t="e">
        <f>IF(#REF!="",C2087,#REF!)</f>
        <v>#REF!</v>
      </c>
      <c r="D2244">
        <v>7.6669999999999998</v>
      </c>
      <c r="E2244">
        <v>55.173394676956569</v>
      </c>
      <c r="F2244">
        <v>7.173</v>
      </c>
      <c r="G2244">
        <v>0</v>
      </c>
      <c r="H2244">
        <v>3763.5210000000002</v>
      </c>
      <c r="I2244">
        <v>0</v>
      </c>
      <c r="J2244">
        <v>0.467306539846021</v>
      </c>
    </row>
    <row r="2245" spans="1:10" x14ac:dyDescent="0.25">
      <c r="A2245">
        <v>1994</v>
      </c>
      <c r="B2245" t="s">
        <v>79</v>
      </c>
      <c r="C2245" t="e">
        <f>IF(#REF!="",C2088,#REF!)</f>
        <v>#REF!</v>
      </c>
      <c r="E2245">
        <v>191.87061529865827</v>
      </c>
      <c r="F2245">
        <v>31.841000000000001</v>
      </c>
      <c r="G2245">
        <v>0</v>
      </c>
      <c r="H2245">
        <v>1139.4549999999999</v>
      </c>
      <c r="I2245">
        <v>0</v>
      </c>
      <c r="J2245">
        <v>0.36136635935583783</v>
      </c>
    </row>
    <row r="2246" spans="1:10" x14ac:dyDescent="0.25">
      <c r="A2246">
        <v>1994</v>
      </c>
      <c r="B2246" t="s">
        <v>80</v>
      </c>
      <c r="C2246" t="e">
        <f>IF(#REF!="",C2089,#REF!)</f>
        <v>#REF!</v>
      </c>
      <c r="D2246">
        <v>7.6</v>
      </c>
      <c r="E2246" t="s">
        <v>191</v>
      </c>
      <c r="F2246">
        <v>47.655999999999999</v>
      </c>
      <c r="G2246">
        <v>0</v>
      </c>
      <c r="H2246">
        <v>6971.1809999999996</v>
      </c>
      <c r="I2246">
        <v>0</v>
      </c>
      <c r="J2246">
        <v>0.34608275080836104</v>
      </c>
    </row>
    <row r="2247" spans="1:10" x14ac:dyDescent="0.25">
      <c r="A2247">
        <v>1994</v>
      </c>
      <c r="B2247" t="s">
        <v>81</v>
      </c>
      <c r="C2247" t="e">
        <f>IF(#REF!="",C2090,#REF!)</f>
        <v>#REF!</v>
      </c>
      <c r="E2247">
        <v>21.060573260900437</v>
      </c>
      <c r="F2247">
        <v>1.1659999999999999</v>
      </c>
      <c r="G2247">
        <v>0</v>
      </c>
      <c r="H2247">
        <v>392.02600000000001</v>
      </c>
      <c r="I2247">
        <v>0</v>
      </c>
      <c r="J2247">
        <v>0.38681650383527888</v>
      </c>
    </row>
    <row r="2248" spans="1:10" x14ac:dyDescent="0.25">
      <c r="A2248">
        <v>1994</v>
      </c>
      <c r="B2248" t="s">
        <v>82</v>
      </c>
      <c r="C2248" t="e">
        <f>IF(#REF!="",C2091,#REF!)</f>
        <v>#REF!</v>
      </c>
      <c r="D2248">
        <v>7.2779999999999996</v>
      </c>
      <c r="E2248">
        <v>115.87337224966323</v>
      </c>
      <c r="F2248">
        <v>0.8</v>
      </c>
      <c r="G2248">
        <v>0</v>
      </c>
      <c r="H2248">
        <v>4107.2489999999998</v>
      </c>
      <c r="I2248">
        <v>0</v>
      </c>
      <c r="J2248">
        <v>0.40608215243317353</v>
      </c>
    </row>
    <row r="2249" spans="1:10" x14ac:dyDescent="0.25">
      <c r="A2249">
        <v>1994</v>
      </c>
      <c r="B2249" t="s">
        <v>83</v>
      </c>
      <c r="C2249" t="e">
        <f>IF(#REF!="",C2092,#REF!)</f>
        <v>#REF!</v>
      </c>
      <c r="D2249">
        <v>16.606000000000002</v>
      </c>
      <c r="E2249">
        <v>62.415168341265648</v>
      </c>
      <c r="F2249">
        <v>1.0760000000000001</v>
      </c>
      <c r="G2249">
        <v>1</v>
      </c>
      <c r="H2249">
        <v>18996.990000000002</v>
      </c>
      <c r="I2249">
        <v>0</v>
      </c>
      <c r="J2249">
        <v>0.21035656951194587</v>
      </c>
    </row>
    <row r="2250" spans="1:10" x14ac:dyDescent="0.25">
      <c r="A2250">
        <v>1994</v>
      </c>
      <c r="B2250" t="s">
        <v>84</v>
      </c>
      <c r="C2250" t="e">
        <f>IF(#REF!="",C2093,#REF!)</f>
        <v>#REF!</v>
      </c>
      <c r="D2250">
        <v>12.275</v>
      </c>
      <c r="E2250">
        <v>41.475118957807382</v>
      </c>
      <c r="F2250">
        <v>1.6619999999999999</v>
      </c>
      <c r="G2250">
        <v>1</v>
      </c>
      <c r="H2250">
        <v>22297.308000000001</v>
      </c>
      <c r="I2250">
        <v>0</v>
      </c>
      <c r="J2250">
        <v>0.28724299364311751</v>
      </c>
    </row>
    <row r="2251" spans="1:10" x14ac:dyDescent="0.25">
      <c r="A2251">
        <v>1994</v>
      </c>
      <c r="B2251" t="s">
        <v>85</v>
      </c>
      <c r="C2251" t="e">
        <f>IF(#REF!="",C2094,#REF!)</f>
        <v>#REF!</v>
      </c>
      <c r="E2251">
        <v>99.926686798816363</v>
      </c>
      <c r="F2251">
        <v>36.116</v>
      </c>
      <c r="G2251">
        <v>0</v>
      </c>
      <c r="H2251">
        <v>14766.499</v>
      </c>
      <c r="I2251">
        <v>1</v>
      </c>
      <c r="J2251" t="s">
        <v>32</v>
      </c>
    </row>
    <row r="2252" spans="1:10" x14ac:dyDescent="0.25">
      <c r="A2252">
        <v>1994</v>
      </c>
      <c r="B2252" t="s">
        <v>86</v>
      </c>
      <c r="C2252" t="e">
        <f>IF(#REF!="",C2095,#REF!)</f>
        <v>#REF!</v>
      </c>
      <c r="D2252" t="s">
        <v>191</v>
      </c>
      <c r="E2252">
        <v>166.90261553806937</v>
      </c>
      <c r="F2252" t="s">
        <v>191</v>
      </c>
      <c r="G2252">
        <v>0</v>
      </c>
      <c r="H2252">
        <v>1546.0429999999999</v>
      </c>
      <c r="I2252">
        <v>0</v>
      </c>
      <c r="J2252">
        <v>0.3639277977167174</v>
      </c>
    </row>
    <row r="2253" spans="1:10" x14ac:dyDescent="0.25">
      <c r="A2253">
        <v>1994</v>
      </c>
      <c r="B2253" t="s">
        <v>87</v>
      </c>
      <c r="C2253" t="e">
        <f>IF(#REF!="",C2096,#REF!)</f>
        <v>#REF!</v>
      </c>
      <c r="D2253">
        <v>8.4079999999999995</v>
      </c>
      <c r="E2253">
        <v>42.072950188221533</v>
      </c>
      <c r="F2253">
        <v>2.7170000000000001</v>
      </c>
      <c r="G2253">
        <v>0</v>
      </c>
      <c r="H2253">
        <v>23185.267</v>
      </c>
      <c r="I2253">
        <v>0</v>
      </c>
      <c r="J2253">
        <v>0.27020587566287019</v>
      </c>
    </row>
    <row r="2254" spans="1:10" x14ac:dyDescent="0.25">
      <c r="A2254">
        <v>1994</v>
      </c>
      <c r="B2254" t="s">
        <v>88</v>
      </c>
      <c r="C2254" t="e">
        <f>IF(#REF!="",C2097,#REF!)</f>
        <v>#REF!</v>
      </c>
      <c r="E2254">
        <v>62.021152737752161</v>
      </c>
      <c r="F2254">
        <v>24.873999999999999</v>
      </c>
      <c r="G2254">
        <v>0</v>
      </c>
      <c r="H2254">
        <v>1448.347</v>
      </c>
      <c r="I2254">
        <v>0</v>
      </c>
      <c r="J2254">
        <v>0.35095962746198789</v>
      </c>
    </row>
    <row r="2255" spans="1:10" x14ac:dyDescent="0.25">
      <c r="A2255">
        <v>1994</v>
      </c>
      <c r="B2255" t="s">
        <v>89</v>
      </c>
      <c r="C2255" t="e">
        <f>IF(#REF!="",C2098,#REF!)</f>
        <v>#REF!</v>
      </c>
      <c r="D2255">
        <v>9.2989999999999995</v>
      </c>
      <c r="E2255">
        <v>36.082854923760358</v>
      </c>
      <c r="F2255">
        <v>10.881</v>
      </c>
      <c r="G2255">
        <v>0</v>
      </c>
      <c r="H2255">
        <v>14782.254000000001</v>
      </c>
      <c r="I2255">
        <v>0</v>
      </c>
      <c r="J2255">
        <v>0.34076026739076121</v>
      </c>
    </row>
    <row r="2256" spans="1:10" x14ac:dyDescent="0.25">
      <c r="A2256">
        <v>1994</v>
      </c>
      <c r="B2256" t="s">
        <v>90</v>
      </c>
      <c r="C2256" t="e">
        <f>IF(#REF!="",C2099,#REF!)</f>
        <v>#REF!</v>
      </c>
      <c r="E2256">
        <v>110.24617996604414</v>
      </c>
      <c r="F2256">
        <v>2.6040000000000001</v>
      </c>
      <c r="G2256">
        <v>0</v>
      </c>
      <c r="H2256">
        <v>4837.3410000000003</v>
      </c>
      <c r="I2256">
        <v>0</v>
      </c>
      <c r="J2256" t="s">
        <v>32</v>
      </c>
    </row>
    <row r="2257" spans="1:10" x14ac:dyDescent="0.25">
      <c r="A2257">
        <v>1994</v>
      </c>
      <c r="B2257" t="s">
        <v>91</v>
      </c>
      <c r="C2257" t="e">
        <f>IF(#REF!="",C2100,#REF!)</f>
        <v>#REF!</v>
      </c>
      <c r="E2257">
        <v>42.370892697202137</v>
      </c>
      <c r="F2257">
        <v>12.507</v>
      </c>
      <c r="G2257">
        <v>0</v>
      </c>
      <c r="H2257">
        <v>4465.4309999999996</v>
      </c>
      <c r="I2257">
        <v>0</v>
      </c>
      <c r="J2257">
        <v>0.50131876124892127</v>
      </c>
    </row>
    <row r="2258" spans="1:10" x14ac:dyDescent="0.25">
      <c r="A2258">
        <v>1994</v>
      </c>
      <c r="B2258" t="s">
        <v>92</v>
      </c>
      <c r="C2258" t="e">
        <f>IF(#REF!="",C2101,#REF!)</f>
        <v>#REF!</v>
      </c>
      <c r="E2258">
        <v>48.614837816247515</v>
      </c>
      <c r="F2258">
        <v>4.22</v>
      </c>
      <c r="G2258">
        <v>0</v>
      </c>
      <c r="H2258">
        <v>762.572</v>
      </c>
      <c r="I2258">
        <v>0</v>
      </c>
      <c r="J2258" t="s">
        <v>32</v>
      </c>
    </row>
    <row r="2259" spans="1:10" x14ac:dyDescent="0.25">
      <c r="A2259">
        <v>1994</v>
      </c>
      <c r="B2259" t="s">
        <v>93</v>
      </c>
      <c r="C2259" t="e">
        <f>IF(#REF!="",C2102,#REF!)</f>
        <v>#REF!</v>
      </c>
      <c r="E2259">
        <v>50.763779002276699</v>
      </c>
      <c r="F2259">
        <v>15.176</v>
      </c>
      <c r="G2259">
        <v>0</v>
      </c>
      <c r="H2259">
        <v>1188.623</v>
      </c>
      <c r="I2259">
        <v>0</v>
      </c>
      <c r="J2259">
        <v>0.48263129566991053</v>
      </c>
    </row>
    <row r="2260" spans="1:10" x14ac:dyDescent="0.25">
      <c r="A2260">
        <v>1994</v>
      </c>
      <c r="B2260" t="s">
        <v>94</v>
      </c>
      <c r="C2260" t="e">
        <f>IF(#REF!="",C2103,#REF!)</f>
        <v>#REF!</v>
      </c>
      <c r="E2260">
        <v>222.88198765024453</v>
      </c>
      <c r="F2260">
        <v>12.4</v>
      </c>
      <c r="G2260">
        <v>0</v>
      </c>
      <c r="H2260">
        <v>2675.6550000000002</v>
      </c>
      <c r="I2260">
        <v>0</v>
      </c>
      <c r="J2260">
        <v>0.43598107892413468</v>
      </c>
    </row>
    <row r="2261" spans="1:10" x14ac:dyDescent="0.25">
      <c r="A2261">
        <v>1994</v>
      </c>
      <c r="B2261" t="s">
        <v>95</v>
      </c>
      <c r="C2261" t="e">
        <f>IF(#REF!="",C2104,#REF!)</f>
        <v>#REF!</v>
      </c>
      <c r="E2261">
        <v>31.133639976219531</v>
      </c>
      <c r="F2261">
        <v>42.557000000000002</v>
      </c>
      <c r="G2261">
        <v>0</v>
      </c>
      <c r="H2261">
        <v>1109.6759999999999</v>
      </c>
      <c r="I2261">
        <v>0</v>
      </c>
      <c r="J2261">
        <v>0.52715079462805459</v>
      </c>
    </row>
    <row r="2262" spans="1:10" x14ac:dyDescent="0.25">
      <c r="A2262">
        <v>1994</v>
      </c>
      <c r="B2262" t="s">
        <v>96</v>
      </c>
      <c r="C2262" t="e">
        <f>IF(#REF!="",C2105,#REF!)</f>
        <v>#REF!</v>
      </c>
      <c r="D2262">
        <v>2.8</v>
      </c>
      <c r="E2262">
        <v>89.699258540641665</v>
      </c>
      <c r="F2262">
        <v>21.768999999999998</v>
      </c>
      <c r="G2262">
        <v>0</v>
      </c>
      <c r="H2262">
        <v>2351.9459999999999</v>
      </c>
      <c r="I2262">
        <v>0</v>
      </c>
      <c r="J2262">
        <v>0.5004447431342548</v>
      </c>
    </row>
    <row r="2263" spans="1:10" x14ac:dyDescent="0.25">
      <c r="A2263">
        <v>1994</v>
      </c>
      <c r="B2263" t="s">
        <v>97</v>
      </c>
      <c r="C2263" t="e">
        <f>IF(#REF!="",C2106,#REF!)</f>
        <v>#REF!</v>
      </c>
      <c r="D2263">
        <v>1.919</v>
      </c>
      <c r="E2263" t="s">
        <v>192</v>
      </c>
      <c r="F2263">
        <v>8.7949999999999999</v>
      </c>
      <c r="G2263">
        <v>0</v>
      </c>
      <c r="H2263">
        <v>22721.237000000001</v>
      </c>
      <c r="I2263">
        <v>0</v>
      </c>
      <c r="J2263">
        <v>0.39955214655676558</v>
      </c>
    </row>
    <row r="2264" spans="1:10" x14ac:dyDescent="0.25">
      <c r="A2264">
        <v>1994</v>
      </c>
      <c r="B2264" t="s">
        <v>98</v>
      </c>
      <c r="C2264" t="e">
        <f>IF(#REF!="",C2107,#REF!)</f>
        <v>#REF!</v>
      </c>
      <c r="D2264">
        <v>10.118</v>
      </c>
      <c r="E2264">
        <v>56.555352527527113</v>
      </c>
      <c r="F2264">
        <v>18.866</v>
      </c>
      <c r="G2264">
        <v>0</v>
      </c>
      <c r="H2264">
        <v>10562.203</v>
      </c>
      <c r="I2264">
        <v>0</v>
      </c>
      <c r="J2264">
        <v>0.3184324322190395</v>
      </c>
    </row>
    <row r="2265" spans="1:10" x14ac:dyDescent="0.25">
      <c r="A2265">
        <v>1994</v>
      </c>
      <c r="B2265" t="s">
        <v>99</v>
      </c>
      <c r="C2265" t="e">
        <f>IF(#REF!="",C2108,#REF!)</f>
        <v>#REF!</v>
      </c>
      <c r="D2265">
        <v>4.8179999999999996</v>
      </c>
      <c r="E2265">
        <v>64.708177259075342</v>
      </c>
      <c r="F2265">
        <v>1.552</v>
      </c>
      <c r="G2265">
        <v>1</v>
      </c>
      <c r="H2265">
        <v>20303.392</v>
      </c>
      <c r="I2265">
        <v>0</v>
      </c>
      <c r="J2265">
        <v>0.20017981773199039</v>
      </c>
    </row>
    <row r="2266" spans="1:10" x14ac:dyDescent="0.25">
      <c r="A2266">
        <v>1994</v>
      </c>
      <c r="B2266" t="s">
        <v>100</v>
      </c>
      <c r="C2266" t="e">
        <f>IF(#REF!="",C2109,#REF!)</f>
        <v>#REF!</v>
      </c>
      <c r="E2266">
        <v>19.732103782947309</v>
      </c>
      <c r="F2266">
        <v>10.273</v>
      </c>
      <c r="G2266">
        <v>0</v>
      </c>
      <c r="H2266">
        <v>1457.5309999999999</v>
      </c>
      <c r="I2266">
        <v>0</v>
      </c>
      <c r="J2266">
        <v>0.47245707667151166</v>
      </c>
    </row>
    <row r="2267" spans="1:10" x14ac:dyDescent="0.25">
      <c r="A2267">
        <v>1994</v>
      </c>
      <c r="B2267" t="s">
        <v>101</v>
      </c>
      <c r="C2267" t="e">
        <f>IF(#REF!="",C2110,#REF!)</f>
        <v>#REF!</v>
      </c>
      <c r="D2267">
        <v>4.47</v>
      </c>
      <c r="E2267">
        <v>51.87710115892996</v>
      </c>
      <c r="F2267">
        <v>8.5180000000000007</v>
      </c>
      <c r="G2267">
        <v>0</v>
      </c>
      <c r="H2267">
        <v>3879.9479999999999</v>
      </c>
      <c r="I2267">
        <v>0</v>
      </c>
      <c r="J2267">
        <v>0.35541844301445535</v>
      </c>
    </row>
    <row r="2268" spans="1:10" x14ac:dyDescent="0.25">
      <c r="A2268">
        <v>1994</v>
      </c>
      <c r="B2268" t="s">
        <v>102</v>
      </c>
      <c r="C2268" t="e">
        <f>IF(#REF!="",C2111,#REF!)</f>
        <v>#REF!</v>
      </c>
      <c r="D2268">
        <v>15.1</v>
      </c>
      <c r="E2268">
        <v>126.61535656870365</v>
      </c>
      <c r="F2268">
        <v>2.3660000000000001</v>
      </c>
      <c r="G2268">
        <v>0</v>
      </c>
      <c r="H2268">
        <v>18101.258000000002</v>
      </c>
      <c r="I2268">
        <v>0</v>
      </c>
      <c r="J2268">
        <v>0.33329712002776385</v>
      </c>
    </row>
    <row r="2269" spans="1:10" x14ac:dyDescent="0.25">
      <c r="A2269">
        <v>1994</v>
      </c>
      <c r="B2269" t="s">
        <v>103</v>
      </c>
      <c r="C2269" t="e">
        <f>IF(#REF!="",C2112,#REF!)</f>
        <v>#REF!</v>
      </c>
      <c r="D2269">
        <v>7.8280000000000003</v>
      </c>
      <c r="E2269">
        <v>80.581132202513416</v>
      </c>
      <c r="F2269">
        <v>12.342000000000001</v>
      </c>
      <c r="G2269">
        <v>0</v>
      </c>
      <c r="H2269">
        <v>15771.228999999999</v>
      </c>
      <c r="I2269">
        <v>0</v>
      </c>
      <c r="J2269">
        <v>0.31677027901937804</v>
      </c>
    </row>
    <row r="2270" spans="1:10" x14ac:dyDescent="0.25">
      <c r="A2270">
        <v>1994</v>
      </c>
      <c r="B2270" t="s">
        <v>104</v>
      </c>
      <c r="C2270" t="e">
        <f>IF(#REF!="",C2113,#REF!)</f>
        <v>#REF!</v>
      </c>
      <c r="D2270">
        <v>10.632999999999999</v>
      </c>
      <c r="E2270">
        <v>40.564573946069451</v>
      </c>
      <c r="F2270">
        <v>4.1639999999999997</v>
      </c>
      <c r="G2270">
        <v>1</v>
      </c>
      <c r="H2270">
        <v>21932.771000000001</v>
      </c>
      <c r="I2270">
        <v>0</v>
      </c>
      <c r="J2270">
        <v>0.33466232477232466</v>
      </c>
    </row>
    <row r="2271" spans="1:10" x14ac:dyDescent="0.25">
      <c r="A2271">
        <v>1994</v>
      </c>
      <c r="B2271" t="s">
        <v>105</v>
      </c>
      <c r="C2271" t="e">
        <f>IF(#REF!="",C2114,#REF!)</f>
        <v>#REF!</v>
      </c>
      <c r="D2271">
        <v>15.4</v>
      </c>
      <c r="E2271">
        <v>108.77693730972517</v>
      </c>
      <c r="F2271">
        <v>35.063000000000002</v>
      </c>
      <c r="G2271">
        <v>0</v>
      </c>
      <c r="H2271">
        <v>6140.473</v>
      </c>
      <c r="I2271">
        <v>0</v>
      </c>
      <c r="J2271">
        <v>0.4315813383945199</v>
      </c>
    </row>
    <row r="2272" spans="1:10" x14ac:dyDescent="0.25">
      <c r="A2272">
        <v>1994</v>
      </c>
      <c r="B2272" t="s">
        <v>106</v>
      </c>
      <c r="C2272" t="e">
        <f>IF(#REF!="",C2115,#REF!)</f>
        <v>#REF!</v>
      </c>
      <c r="D2272">
        <v>2.8919999999999999</v>
      </c>
      <c r="E2272">
        <v>16.014938373360089</v>
      </c>
      <c r="F2272">
        <v>0.68700000000000006</v>
      </c>
      <c r="G2272">
        <v>0</v>
      </c>
      <c r="H2272">
        <v>21927.456999999999</v>
      </c>
      <c r="I2272">
        <v>0</v>
      </c>
      <c r="J2272">
        <v>0.26675658469976382</v>
      </c>
    </row>
    <row r="2273" spans="1:10" x14ac:dyDescent="0.25">
      <c r="A2273">
        <v>1994</v>
      </c>
      <c r="B2273" t="s">
        <v>107</v>
      </c>
      <c r="C2273" t="e">
        <f>IF(#REF!="",C2116,#REF!)</f>
        <v>#REF!</v>
      </c>
      <c r="D2273">
        <v>15.8</v>
      </c>
      <c r="E2273">
        <v>118.30879047068427</v>
      </c>
      <c r="F2273">
        <v>3.524</v>
      </c>
      <c r="G2273">
        <v>0</v>
      </c>
      <c r="H2273">
        <v>5123.2089999999998</v>
      </c>
      <c r="I2273">
        <v>0</v>
      </c>
      <c r="J2273">
        <v>0.38739586408748183</v>
      </c>
    </row>
    <row r="2274" spans="1:10" x14ac:dyDescent="0.25">
      <c r="A2274">
        <v>1994</v>
      </c>
      <c r="B2274" t="s">
        <v>108</v>
      </c>
      <c r="C2274" t="e">
        <f>IF(#REF!="",C2117,#REF!)</f>
        <v>#REF!</v>
      </c>
      <c r="D2274">
        <v>10.1</v>
      </c>
      <c r="E2274">
        <v>84.181739008871489</v>
      </c>
      <c r="F2274">
        <v>1401.9870000000001</v>
      </c>
      <c r="G2274">
        <v>0</v>
      </c>
      <c r="H2274">
        <v>6291.3739999999998</v>
      </c>
      <c r="I2274">
        <v>0</v>
      </c>
      <c r="J2274">
        <v>0.34060720044513082</v>
      </c>
    </row>
    <row r="2275" spans="1:10" x14ac:dyDescent="0.25">
      <c r="A2275">
        <v>1994</v>
      </c>
      <c r="B2275" t="s">
        <v>109</v>
      </c>
      <c r="C2275" t="e">
        <f>IF(#REF!="",C2118,#REF!)</f>
        <v>#REF!</v>
      </c>
      <c r="E2275">
        <v>71.266125229310745</v>
      </c>
      <c r="F2275">
        <v>28.814</v>
      </c>
      <c r="G2275">
        <v>0</v>
      </c>
      <c r="H2275">
        <v>1644.23</v>
      </c>
      <c r="I2275">
        <v>0</v>
      </c>
      <c r="J2275">
        <v>0.48357664951058316</v>
      </c>
    </row>
    <row r="2276" spans="1:10" x14ac:dyDescent="0.25">
      <c r="A2276">
        <v>1994</v>
      </c>
      <c r="B2276" t="s">
        <v>110</v>
      </c>
      <c r="C2276" t="e">
        <f>IF(#REF!="",C2119,#REF!)</f>
        <v>#REF!</v>
      </c>
      <c r="D2276">
        <v>2.4750000000000001</v>
      </c>
      <c r="E2276" t="s">
        <v>192</v>
      </c>
      <c r="F2276">
        <v>6.266</v>
      </c>
      <c r="G2276">
        <v>0</v>
      </c>
      <c r="H2276">
        <v>11125.28</v>
      </c>
      <c r="I2276">
        <v>0</v>
      </c>
      <c r="J2276">
        <v>0.30149769849555436</v>
      </c>
    </row>
    <row r="2277" spans="1:10" x14ac:dyDescent="0.25">
      <c r="A2277">
        <v>1994</v>
      </c>
      <c r="B2277" t="s">
        <v>111</v>
      </c>
      <c r="C2277" t="e">
        <f>IF(#REF!="",C2120,#REF!)</f>
        <v>#REF!</v>
      </c>
      <c r="D2277">
        <v>5.7</v>
      </c>
      <c r="E2277">
        <v>73.830205005324814</v>
      </c>
      <c r="F2277">
        <v>180.68299999999999</v>
      </c>
      <c r="G2277">
        <v>0</v>
      </c>
      <c r="H2277">
        <v>1306.2190000000001</v>
      </c>
      <c r="I2277">
        <v>0</v>
      </c>
      <c r="J2277">
        <v>0.51650305725807377</v>
      </c>
    </row>
    <row r="2278" spans="1:10" x14ac:dyDescent="0.25">
      <c r="A2278">
        <v>1994</v>
      </c>
      <c r="B2278" t="s">
        <v>112</v>
      </c>
      <c r="C2278" t="e">
        <f>IF(#REF!="",C2121,#REF!)</f>
        <v>#REF!</v>
      </c>
      <c r="D2278">
        <v>6.9509999999999996</v>
      </c>
      <c r="E2278">
        <v>90.849449204406369</v>
      </c>
      <c r="F2278">
        <v>35.9</v>
      </c>
      <c r="G2278">
        <v>0</v>
      </c>
      <c r="H2278">
        <v>5790.7669999999998</v>
      </c>
      <c r="I2278">
        <v>0</v>
      </c>
      <c r="J2278">
        <v>0.27977388115816337</v>
      </c>
    </row>
    <row r="2279" spans="1:10" x14ac:dyDescent="0.25">
      <c r="A2279">
        <v>1994</v>
      </c>
      <c r="B2279" t="s">
        <v>113</v>
      </c>
      <c r="C2279" t="e">
        <f>IF(#REF!="",C2122,#REF!)</f>
        <v>#REF!</v>
      </c>
      <c r="E2279">
        <v>70.272115474312415</v>
      </c>
      <c r="F2279">
        <v>8.2349999999999994</v>
      </c>
      <c r="G2279">
        <v>0</v>
      </c>
      <c r="H2279">
        <v>7825.1019999999999</v>
      </c>
      <c r="I2279">
        <v>0</v>
      </c>
      <c r="J2279" t="s">
        <v>32</v>
      </c>
    </row>
    <row r="2280" spans="1:10" x14ac:dyDescent="0.25">
      <c r="A2280">
        <v>1994</v>
      </c>
      <c r="B2280" t="s">
        <v>114</v>
      </c>
      <c r="C2280" t="e">
        <f>IF(#REF!="",C2123,#REF!)</f>
        <v>#REF!</v>
      </c>
      <c r="E2280">
        <v>146.32627004848936</v>
      </c>
      <c r="F2280">
        <v>7.2489999999999997</v>
      </c>
      <c r="G2280">
        <v>0</v>
      </c>
      <c r="H2280">
        <v>1028.5709999999999</v>
      </c>
      <c r="I2280">
        <v>0</v>
      </c>
      <c r="J2280">
        <v>0.60931887160900022</v>
      </c>
    </row>
    <row r="2281" spans="1:10" x14ac:dyDescent="0.25">
      <c r="A2281">
        <v>1994</v>
      </c>
      <c r="B2281" t="s">
        <v>115</v>
      </c>
      <c r="C2281" t="e">
        <f>IF(#REF!="",C2124,#REF!)</f>
        <v>#REF!</v>
      </c>
      <c r="E2281" t="s">
        <v>191</v>
      </c>
      <c r="F2281" t="s">
        <v>191</v>
      </c>
      <c r="G2281">
        <v>0</v>
      </c>
      <c r="H2281" t="s">
        <v>192</v>
      </c>
      <c r="I2281">
        <v>0</v>
      </c>
      <c r="J2281" t="s">
        <v>32</v>
      </c>
    </row>
    <row r="2282" spans="1:10" x14ac:dyDescent="0.25">
      <c r="A2282">
        <v>1994</v>
      </c>
      <c r="B2282" t="s">
        <v>116</v>
      </c>
      <c r="C2282" t="e">
        <f>IF(#REF!="",C2125,#REF!)</f>
        <v>#REF!</v>
      </c>
      <c r="D2282" t="s">
        <v>191</v>
      </c>
      <c r="E2282">
        <v>116.77235854235684</v>
      </c>
      <c r="F2282" t="s">
        <v>191</v>
      </c>
      <c r="G2282">
        <v>0</v>
      </c>
      <c r="H2282" t="s">
        <v>192</v>
      </c>
      <c r="I2282">
        <v>0</v>
      </c>
      <c r="J2282">
        <v>0.32301683204118598</v>
      </c>
    </row>
    <row r="2283" spans="1:10" x14ac:dyDescent="0.25">
      <c r="A2283">
        <v>1994</v>
      </c>
      <c r="B2283" t="s">
        <v>117</v>
      </c>
      <c r="C2283" t="e">
        <f>IF(#REF!="",C2126,#REF!)</f>
        <v>#REF!</v>
      </c>
      <c r="D2283">
        <v>2.7320000000000002</v>
      </c>
      <c r="E2283">
        <v>181.78337709750073</v>
      </c>
      <c r="F2283">
        <v>2.2000000000000002</v>
      </c>
      <c r="G2283">
        <v>0</v>
      </c>
      <c r="H2283">
        <v>45333.091999999997</v>
      </c>
      <c r="I2283">
        <v>0</v>
      </c>
      <c r="J2283">
        <v>0.23381558440452405</v>
      </c>
    </row>
    <row r="2284" spans="1:10" x14ac:dyDescent="0.25">
      <c r="A2284">
        <v>1994</v>
      </c>
      <c r="B2284" t="s">
        <v>118</v>
      </c>
      <c r="C2284" t="e">
        <f>IF(#REF!="",C2127,#REF!)</f>
        <v>#REF!</v>
      </c>
      <c r="D2284" t="s">
        <v>191</v>
      </c>
      <c r="E2284" t="s">
        <v>192</v>
      </c>
      <c r="F2284">
        <v>126.4</v>
      </c>
      <c r="G2284">
        <v>0</v>
      </c>
      <c r="H2284">
        <v>5941.2020000000002</v>
      </c>
      <c r="I2284">
        <v>0</v>
      </c>
      <c r="J2284">
        <v>0.33217483343080034</v>
      </c>
    </row>
    <row r="2285" spans="1:10" x14ac:dyDescent="0.25">
      <c r="A2285">
        <v>1994</v>
      </c>
      <c r="B2285" t="s">
        <v>119</v>
      </c>
      <c r="C2285" t="e">
        <f>IF(#REF!="",C2128,#REF!)</f>
        <v>#REF!</v>
      </c>
      <c r="E2285">
        <v>51.631123031770954</v>
      </c>
      <c r="F2285">
        <v>38.991999999999997</v>
      </c>
      <c r="G2285">
        <v>0</v>
      </c>
      <c r="H2285">
        <v>990.16099999999994</v>
      </c>
      <c r="I2285">
        <v>0</v>
      </c>
      <c r="J2285">
        <v>0.38797815012377362</v>
      </c>
    </row>
    <row r="2286" spans="1:10" x14ac:dyDescent="0.25">
      <c r="A2286">
        <v>1994</v>
      </c>
      <c r="B2286" t="s">
        <v>120</v>
      </c>
      <c r="C2286" t="e">
        <f>IF(#REF!="",C2129,#REF!)</f>
        <v>#REF!</v>
      </c>
      <c r="E2286">
        <v>91.377957226798529</v>
      </c>
      <c r="F2286">
        <v>34.658999999999999</v>
      </c>
      <c r="G2286">
        <v>0</v>
      </c>
      <c r="H2286">
        <v>340.91699999999997</v>
      </c>
      <c r="I2286">
        <v>0</v>
      </c>
      <c r="J2286">
        <v>0.59016469378804037</v>
      </c>
    </row>
    <row r="2287" spans="1:10" x14ac:dyDescent="0.25">
      <c r="A2287">
        <v>1994</v>
      </c>
      <c r="B2287" t="s">
        <v>121</v>
      </c>
      <c r="C2287" t="e">
        <f>IF(#REF!="",C2130,#REF!)</f>
        <v>#REF!</v>
      </c>
      <c r="D2287">
        <v>2.9470000000000001</v>
      </c>
      <c r="E2287">
        <v>179.90494267398611</v>
      </c>
      <c r="F2287">
        <v>3.6869999999999998</v>
      </c>
      <c r="G2287">
        <v>0</v>
      </c>
      <c r="H2287">
        <v>9438.8590000000004</v>
      </c>
      <c r="I2287">
        <v>0</v>
      </c>
      <c r="J2287">
        <v>0.43101905290470571</v>
      </c>
    </row>
    <row r="2288" spans="1:10" x14ac:dyDescent="0.25">
      <c r="A2288">
        <v>1994</v>
      </c>
      <c r="B2288" t="s">
        <v>122</v>
      </c>
      <c r="C2288" t="e">
        <f>IF(#REF!="",C2131,#REF!)</f>
        <v>#REF!</v>
      </c>
      <c r="E2288">
        <v>156.94613940407785</v>
      </c>
      <c r="F2288">
        <v>3.3860000000000001</v>
      </c>
      <c r="G2288">
        <v>0</v>
      </c>
      <c r="H2288">
        <v>3291.6120000000001</v>
      </c>
      <c r="I2288">
        <v>0</v>
      </c>
      <c r="J2288" t="s">
        <v>32</v>
      </c>
    </row>
    <row r="2289" spans="1:10" x14ac:dyDescent="0.25">
      <c r="A2289">
        <v>1994</v>
      </c>
      <c r="B2289" t="s">
        <v>123</v>
      </c>
      <c r="C2289" t="e">
        <f>IF(#REF!="",C2132,#REF!)</f>
        <v>#REF!</v>
      </c>
      <c r="E2289">
        <v>65.873882404969024</v>
      </c>
      <c r="F2289">
        <v>24.289000000000001</v>
      </c>
      <c r="G2289">
        <v>0</v>
      </c>
      <c r="H2289">
        <v>803.90200000000004</v>
      </c>
      <c r="I2289">
        <v>0</v>
      </c>
      <c r="J2289">
        <v>0.44629297034685</v>
      </c>
    </row>
    <row r="2290" spans="1:10" x14ac:dyDescent="0.25">
      <c r="A2290">
        <v>1994</v>
      </c>
      <c r="B2290" t="s">
        <v>124</v>
      </c>
      <c r="C2290" t="e">
        <f>IF(#REF!="",C2133,#REF!)</f>
        <v>#REF!</v>
      </c>
      <c r="D2290">
        <v>5.4</v>
      </c>
      <c r="E2290">
        <v>181.70194627145676</v>
      </c>
      <c r="F2290">
        <v>4.1280000000000001</v>
      </c>
      <c r="G2290">
        <v>0</v>
      </c>
      <c r="H2290" t="s">
        <v>192</v>
      </c>
      <c r="I2290">
        <v>0</v>
      </c>
      <c r="J2290" t="s">
        <v>32</v>
      </c>
    </row>
    <row r="2291" spans="1:10" x14ac:dyDescent="0.25">
      <c r="A2291">
        <v>1994</v>
      </c>
      <c r="B2291" t="s">
        <v>125</v>
      </c>
      <c r="C2291" t="e">
        <f>IF(#REF!="",C2134,#REF!)</f>
        <v>#REF!</v>
      </c>
      <c r="E2291">
        <v>84.295803513801815</v>
      </c>
      <c r="F2291">
        <v>4.1280000000000001</v>
      </c>
      <c r="G2291">
        <v>0</v>
      </c>
      <c r="H2291">
        <v>1698.4690000000001</v>
      </c>
      <c r="I2291">
        <v>0</v>
      </c>
      <c r="J2291">
        <v>0.40235848626425103</v>
      </c>
    </row>
    <row r="2292" spans="1:10" x14ac:dyDescent="0.25">
      <c r="A2292">
        <v>1994</v>
      </c>
      <c r="B2292" t="s">
        <v>126</v>
      </c>
      <c r="C2292" t="e">
        <f>IF(#REF!="",C2135,#REF!)</f>
        <v>#REF!</v>
      </c>
      <c r="D2292">
        <v>4.492</v>
      </c>
      <c r="E2292">
        <v>122.18341337410948</v>
      </c>
      <c r="F2292">
        <v>7.335</v>
      </c>
      <c r="G2292">
        <v>0</v>
      </c>
      <c r="H2292">
        <v>6430.7060000000001</v>
      </c>
      <c r="I2292">
        <v>0</v>
      </c>
      <c r="J2292">
        <v>0.38585022771081257</v>
      </c>
    </row>
    <row r="2293" spans="1:10" x14ac:dyDescent="0.25">
      <c r="A2293">
        <v>1994</v>
      </c>
      <c r="B2293" t="s">
        <v>127</v>
      </c>
      <c r="C2293" t="e">
        <f>IF(#REF!="",C2136,#REF!)</f>
        <v>#REF!</v>
      </c>
      <c r="D2293">
        <v>3.7</v>
      </c>
      <c r="E2293">
        <v>29.297148041889677</v>
      </c>
      <c r="F2293">
        <v>6.9859999999999998</v>
      </c>
      <c r="G2293">
        <v>0</v>
      </c>
      <c r="H2293">
        <v>10084.325999999999</v>
      </c>
      <c r="I2293">
        <v>0</v>
      </c>
      <c r="J2293">
        <v>0.4846940435365189</v>
      </c>
    </row>
    <row r="2294" spans="1:10" x14ac:dyDescent="0.25">
      <c r="A2294">
        <v>1994</v>
      </c>
      <c r="B2294" t="s">
        <v>128</v>
      </c>
      <c r="C2294" t="e">
        <f>IF(#REF!="",C2137,#REF!)</f>
        <v>#REF!</v>
      </c>
      <c r="D2294">
        <v>13.9</v>
      </c>
      <c r="E2294">
        <v>82.358466003241304</v>
      </c>
      <c r="F2294">
        <v>329.63600000000002</v>
      </c>
      <c r="G2294">
        <v>0</v>
      </c>
      <c r="H2294">
        <v>1920.8330000000001</v>
      </c>
      <c r="I2294">
        <v>0</v>
      </c>
      <c r="J2294">
        <v>0.34501192758249688</v>
      </c>
    </row>
    <row r="2295" spans="1:10" x14ac:dyDescent="0.25">
      <c r="A2295">
        <v>1994</v>
      </c>
      <c r="B2295" t="s">
        <v>129</v>
      </c>
      <c r="C2295" t="e">
        <f>IF(#REF!="",C2138,#REF!)</f>
        <v>#REF!</v>
      </c>
      <c r="D2295" t="s">
        <v>191</v>
      </c>
      <c r="E2295">
        <v>99.157295092905727</v>
      </c>
      <c r="F2295">
        <v>87.564999999999998</v>
      </c>
      <c r="G2295">
        <v>0</v>
      </c>
      <c r="H2295">
        <v>2498.5230000000001</v>
      </c>
      <c r="I2295">
        <v>0</v>
      </c>
      <c r="J2295">
        <v>0.34389790069225229</v>
      </c>
    </row>
    <row r="2296" spans="1:10" x14ac:dyDescent="0.25">
      <c r="A2296">
        <v>1994</v>
      </c>
      <c r="B2296" t="s">
        <v>130</v>
      </c>
      <c r="C2296" t="e">
        <f>IF(#REF!="",C2139,#REF!)</f>
        <v>#REF!</v>
      </c>
      <c r="E2296" t="s">
        <v>191</v>
      </c>
      <c r="F2296" t="s">
        <v>191</v>
      </c>
      <c r="G2296">
        <v>0</v>
      </c>
      <c r="H2296" t="s">
        <v>192</v>
      </c>
      <c r="I2296">
        <v>0</v>
      </c>
      <c r="J2296" t="s">
        <v>32</v>
      </c>
    </row>
    <row r="2297" spans="1:10" x14ac:dyDescent="0.25">
      <c r="A2297">
        <v>1994</v>
      </c>
      <c r="B2297" t="s">
        <v>131</v>
      </c>
      <c r="C2297" t="e">
        <f>IF(#REF!="",C2140,#REF!)</f>
        <v>#REF!</v>
      </c>
      <c r="D2297" t="s">
        <v>191</v>
      </c>
      <c r="E2297">
        <v>48.996773864476808</v>
      </c>
      <c r="F2297">
        <v>5.1420000000000003</v>
      </c>
      <c r="G2297">
        <v>0</v>
      </c>
      <c r="H2297">
        <v>3141.2020000000002</v>
      </c>
      <c r="I2297">
        <v>0</v>
      </c>
      <c r="J2297">
        <v>0.38510085261145305</v>
      </c>
    </row>
    <row r="2298" spans="1:10" x14ac:dyDescent="0.25">
      <c r="A2298">
        <v>1994</v>
      </c>
      <c r="B2298" t="s">
        <v>132</v>
      </c>
      <c r="C2298" t="e">
        <f>IF(#REF!="",C2141,#REF!)</f>
        <v>#REF!</v>
      </c>
      <c r="E2298">
        <v>62.074668475380925</v>
      </c>
      <c r="F2298">
        <v>63.122999999999998</v>
      </c>
      <c r="G2298">
        <v>0</v>
      </c>
      <c r="H2298">
        <v>273.68700000000001</v>
      </c>
      <c r="I2298">
        <v>0</v>
      </c>
      <c r="J2298" t="s">
        <v>32</v>
      </c>
    </row>
    <row r="2299" spans="1:10" x14ac:dyDescent="0.25">
      <c r="A2299">
        <v>1994</v>
      </c>
      <c r="B2299" t="s">
        <v>133</v>
      </c>
      <c r="C2299" t="e">
        <f>IF(#REF!="",C2142,#REF!)</f>
        <v>#REF!</v>
      </c>
      <c r="E2299">
        <v>90.228389638828077</v>
      </c>
      <c r="F2299">
        <v>10.759</v>
      </c>
      <c r="G2299">
        <v>0</v>
      </c>
      <c r="H2299">
        <v>4475.5829999999996</v>
      </c>
      <c r="I2299">
        <v>0</v>
      </c>
      <c r="J2299">
        <v>0.66006610870361326</v>
      </c>
    </row>
    <row r="2300" spans="1:10" x14ac:dyDescent="0.25">
      <c r="A2300">
        <v>1994</v>
      </c>
      <c r="B2300" t="s">
        <v>134</v>
      </c>
      <c r="C2300" t="e">
        <f>IF(#REF!="",C2143,#REF!)</f>
        <v>#REF!</v>
      </c>
      <c r="E2300">
        <v>50.432072744791036</v>
      </c>
      <c r="F2300">
        <v>8.9510000000000005</v>
      </c>
      <c r="G2300">
        <v>0</v>
      </c>
      <c r="H2300">
        <v>985.85400000000004</v>
      </c>
      <c r="I2300">
        <v>0</v>
      </c>
      <c r="J2300" t="s">
        <v>32</v>
      </c>
    </row>
    <row r="2301" spans="1:10" x14ac:dyDescent="0.25">
      <c r="A2301">
        <v>1994</v>
      </c>
      <c r="B2301" t="s">
        <v>135</v>
      </c>
      <c r="C2301" t="e">
        <f>IF(#REF!="",C2144,#REF!)</f>
        <v>#REF!</v>
      </c>
      <c r="D2301">
        <v>6.1929999999999996</v>
      </c>
      <c r="E2301">
        <v>105.12732700238348</v>
      </c>
      <c r="F2301">
        <v>2.8</v>
      </c>
      <c r="G2301">
        <v>0</v>
      </c>
      <c r="H2301">
        <v>24520.065999999999</v>
      </c>
      <c r="I2301">
        <v>0</v>
      </c>
      <c r="J2301">
        <v>0.25862033977064969</v>
      </c>
    </row>
    <row r="2302" spans="1:10" x14ac:dyDescent="0.25">
      <c r="A2302">
        <v>1994</v>
      </c>
      <c r="B2302" t="s">
        <v>136</v>
      </c>
      <c r="C2302" t="e">
        <f>IF(#REF!="",C2145,#REF!)</f>
        <v>#REF!</v>
      </c>
      <c r="D2302">
        <v>8.375</v>
      </c>
      <c r="E2302">
        <v>59.51452814384632</v>
      </c>
      <c r="F2302">
        <v>1.7569999999999999</v>
      </c>
      <c r="G2302">
        <v>0</v>
      </c>
      <c r="H2302">
        <v>17137.858</v>
      </c>
      <c r="I2302">
        <v>1</v>
      </c>
      <c r="J2302">
        <v>0.32172995988712749</v>
      </c>
    </row>
    <row r="2303" spans="1:10" x14ac:dyDescent="0.25">
      <c r="A2303">
        <v>1994</v>
      </c>
      <c r="B2303" t="s">
        <v>137</v>
      </c>
      <c r="C2303" t="e">
        <f>IF(#REF!="",C2146,#REF!)</f>
        <v>#REF!</v>
      </c>
      <c r="D2303">
        <v>17.100000000000001</v>
      </c>
      <c r="E2303">
        <v>39.081216292194128</v>
      </c>
      <c r="F2303">
        <v>3.7</v>
      </c>
      <c r="G2303">
        <v>0</v>
      </c>
      <c r="H2303">
        <v>2060.9229999999998</v>
      </c>
      <c r="I2303">
        <v>0</v>
      </c>
      <c r="J2303">
        <v>0.50787379508794739</v>
      </c>
    </row>
    <row r="2304" spans="1:10" x14ac:dyDescent="0.25">
      <c r="A2304">
        <v>1994</v>
      </c>
      <c r="B2304" t="s">
        <v>138</v>
      </c>
      <c r="C2304" t="e">
        <f>IF(#REF!="",C2147,#REF!)</f>
        <v>#REF!</v>
      </c>
      <c r="E2304">
        <v>43.411646408734832</v>
      </c>
      <c r="F2304">
        <v>35.533999999999999</v>
      </c>
      <c r="G2304">
        <v>0</v>
      </c>
      <c r="H2304">
        <v>575.03399999999999</v>
      </c>
      <c r="I2304">
        <v>0</v>
      </c>
      <c r="J2304">
        <v>0.43192333310149439</v>
      </c>
    </row>
    <row r="2305" spans="1:10" x14ac:dyDescent="0.25">
      <c r="A2305">
        <v>1994</v>
      </c>
      <c r="B2305" t="s">
        <v>139</v>
      </c>
      <c r="C2305" t="e">
        <f>IF(#REF!="",C2148,#REF!)</f>
        <v>#REF!</v>
      </c>
      <c r="D2305" t="s">
        <v>191</v>
      </c>
      <c r="E2305">
        <v>42.308869961115619</v>
      </c>
      <c r="F2305">
        <v>57.415999999999997</v>
      </c>
      <c r="G2305">
        <v>0</v>
      </c>
      <c r="H2305">
        <v>1435.2850000000001</v>
      </c>
      <c r="I2305">
        <v>0</v>
      </c>
      <c r="J2305">
        <v>0.47595857575882322</v>
      </c>
    </row>
    <row r="2306" spans="1:10" x14ac:dyDescent="0.25">
      <c r="A2306">
        <v>1994</v>
      </c>
      <c r="B2306" t="s">
        <v>140</v>
      </c>
      <c r="C2306" t="e">
        <f>IF(#REF!="",C2149,#REF!)</f>
        <v>#REF!</v>
      </c>
      <c r="D2306">
        <v>5.3929999999999998</v>
      </c>
      <c r="E2306">
        <v>70.170242157834423</v>
      </c>
      <c r="F2306">
        <v>1.397</v>
      </c>
      <c r="G2306">
        <v>0</v>
      </c>
      <c r="H2306">
        <v>34373.326000000001</v>
      </c>
      <c r="I2306">
        <v>0</v>
      </c>
      <c r="J2306">
        <v>0.24055815630180891</v>
      </c>
    </row>
    <row r="2307" spans="1:10" x14ac:dyDescent="0.25">
      <c r="A2307">
        <v>1994</v>
      </c>
      <c r="B2307" t="s">
        <v>141</v>
      </c>
      <c r="C2307" t="e">
        <f>IF(#REF!="",C2150,#REF!)</f>
        <v>#REF!</v>
      </c>
      <c r="D2307">
        <v>4.7850000000000001</v>
      </c>
      <c r="E2307">
        <v>35.327050600088143</v>
      </c>
      <c r="F2307">
        <v>11.272</v>
      </c>
      <c r="G2307">
        <v>0</v>
      </c>
      <c r="H2307">
        <v>2170.895</v>
      </c>
      <c r="I2307">
        <v>0</v>
      </c>
      <c r="J2307">
        <v>0.32185379826745325</v>
      </c>
    </row>
    <row r="2308" spans="1:10" x14ac:dyDescent="0.25">
      <c r="A2308">
        <v>1994</v>
      </c>
      <c r="B2308" t="s">
        <v>142</v>
      </c>
      <c r="C2308" t="e">
        <f>IF(#REF!="",C2151,#REF!)</f>
        <v>#REF!</v>
      </c>
      <c r="D2308">
        <v>14.007999999999999</v>
      </c>
      <c r="E2308">
        <v>194.78012387023364</v>
      </c>
      <c r="F2308">
        <v>1.3320000000000001</v>
      </c>
      <c r="G2308">
        <v>0</v>
      </c>
      <c r="H2308">
        <v>5808.3590000000004</v>
      </c>
      <c r="I2308">
        <v>0</v>
      </c>
      <c r="J2308">
        <v>0.50699646528377085</v>
      </c>
    </row>
    <row r="2309" spans="1:10" x14ac:dyDescent="0.25">
      <c r="A2309">
        <v>1994</v>
      </c>
      <c r="B2309" t="s">
        <v>143</v>
      </c>
      <c r="C2309" t="e">
        <f>IF(#REF!="",C2152,#REF!)</f>
        <v>#REF!</v>
      </c>
      <c r="E2309">
        <v>93.302665335980493</v>
      </c>
      <c r="F2309">
        <v>2.8490000000000002</v>
      </c>
      <c r="G2309">
        <v>0</v>
      </c>
      <c r="H2309">
        <v>1405.3009999999999</v>
      </c>
      <c r="I2309">
        <v>0</v>
      </c>
      <c r="J2309" t="s">
        <v>32</v>
      </c>
    </row>
    <row r="2310" spans="1:10" x14ac:dyDescent="0.25">
      <c r="A2310">
        <v>1994</v>
      </c>
      <c r="B2310" t="s">
        <v>144</v>
      </c>
      <c r="C2310" t="e">
        <f>IF(#REF!="",C2153,#REF!)</f>
        <v>#REF!</v>
      </c>
      <c r="D2310">
        <v>4.4000000000000004</v>
      </c>
      <c r="E2310">
        <v>123.07933148758978</v>
      </c>
      <c r="F2310">
        <v>20.596</v>
      </c>
      <c r="G2310">
        <v>0</v>
      </c>
      <c r="H2310">
        <v>4519.652</v>
      </c>
      <c r="I2310">
        <v>0</v>
      </c>
      <c r="J2310">
        <v>0.47353726852771849</v>
      </c>
    </row>
    <row r="2311" spans="1:10" x14ac:dyDescent="0.25">
      <c r="A2311">
        <v>1994</v>
      </c>
      <c r="B2311" t="s">
        <v>145</v>
      </c>
      <c r="C2311" t="e">
        <f>IF(#REF!="",C2154,#REF!)</f>
        <v>#REF!</v>
      </c>
      <c r="D2311">
        <v>8.8000000000000007</v>
      </c>
      <c r="E2311">
        <v>29.710983049636774</v>
      </c>
      <c r="F2311">
        <v>23.734999999999999</v>
      </c>
      <c r="G2311">
        <v>0</v>
      </c>
      <c r="H2311">
        <v>4208.5919999999996</v>
      </c>
      <c r="I2311">
        <v>0</v>
      </c>
      <c r="J2311">
        <v>0.53101992851079904</v>
      </c>
    </row>
    <row r="2312" spans="1:10" x14ac:dyDescent="0.25">
      <c r="A2312">
        <v>1994</v>
      </c>
      <c r="B2312" t="s">
        <v>146</v>
      </c>
      <c r="C2312" t="e">
        <f>IF(#REF!="",C2155,#REF!)</f>
        <v>#REF!</v>
      </c>
      <c r="D2312">
        <v>9.4749999999999996</v>
      </c>
      <c r="E2312">
        <v>73.959556556317679</v>
      </c>
      <c r="F2312">
        <v>10.393000000000001</v>
      </c>
      <c r="G2312">
        <v>0</v>
      </c>
      <c r="H2312">
        <v>2794.5390000000002</v>
      </c>
      <c r="I2312">
        <v>0</v>
      </c>
      <c r="J2312">
        <v>0.43396764267322629</v>
      </c>
    </row>
    <row r="2313" spans="1:10" x14ac:dyDescent="0.25">
      <c r="A2313">
        <v>1994</v>
      </c>
      <c r="B2313" t="s">
        <v>147</v>
      </c>
      <c r="C2313" t="e">
        <f>IF(#REF!="",C2156,#REF!)</f>
        <v>#REF!</v>
      </c>
      <c r="D2313">
        <v>11.4</v>
      </c>
      <c r="E2313">
        <v>41.404794202046574</v>
      </c>
      <c r="F2313">
        <v>32.200000000000003</v>
      </c>
      <c r="G2313">
        <v>0</v>
      </c>
      <c r="H2313">
        <v>7291.8850000000002</v>
      </c>
      <c r="I2313">
        <v>0</v>
      </c>
      <c r="J2313">
        <v>0.29941953925199294</v>
      </c>
    </row>
    <row r="2314" spans="1:10" x14ac:dyDescent="0.25">
      <c r="A2314">
        <v>1994</v>
      </c>
      <c r="B2314" t="s">
        <v>148</v>
      </c>
      <c r="C2314" t="e">
        <f>IF(#REF!="",C2157,#REF!)</f>
        <v>#REF!</v>
      </c>
      <c r="D2314">
        <v>6.34</v>
      </c>
      <c r="E2314">
        <v>57.170283652676311</v>
      </c>
      <c r="F2314">
        <v>4.9710000000000001</v>
      </c>
      <c r="G2314">
        <v>1</v>
      </c>
      <c r="H2314">
        <v>14624.635</v>
      </c>
      <c r="I2314">
        <v>0</v>
      </c>
      <c r="J2314">
        <v>0.33807433904603473</v>
      </c>
    </row>
    <row r="2315" spans="1:10" x14ac:dyDescent="0.25">
      <c r="A2315">
        <v>1994</v>
      </c>
      <c r="B2315" t="s">
        <v>149</v>
      </c>
      <c r="C2315" t="e">
        <f>IF(#REF!="",C2158,#REF!)</f>
        <v>#REF!</v>
      </c>
      <c r="D2315">
        <v>10.994</v>
      </c>
      <c r="E2315">
        <v>51.867070013479641</v>
      </c>
      <c r="F2315">
        <v>136.74199999999999</v>
      </c>
      <c r="G2315">
        <v>0</v>
      </c>
      <c r="H2315">
        <v>6873.8630000000003</v>
      </c>
      <c r="I2315">
        <v>0</v>
      </c>
      <c r="J2315">
        <v>0.25839221909988763</v>
      </c>
    </row>
    <row r="2316" spans="1:10" x14ac:dyDescent="0.25">
      <c r="A2316">
        <v>1994</v>
      </c>
      <c r="B2316" t="s">
        <v>150</v>
      </c>
      <c r="C2316" t="e">
        <f>IF(#REF!="",C2159,#REF!)</f>
        <v>#REF!</v>
      </c>
      <c r="D2316">
        <v>7.2329999999999997</v>
      </c>
      <c r="E2316" t="s">
        <v>192</v>
      </c>
      <c r="F2316">
        <v>307.63400000000001</v>
      </c>
      <c r="G2316">
        <v>0</v>
      </c>
      <c r="H2316">
        <v>8945.7659999999996</v>
      </c>
      <c r="I2316">
        <v>0</v>
      </c>
      <c r="J2316">
        <v>0.41380082596180051</v>
      </c>
    </row>
    <row r="2317" spans="1:10" x14ac:dyDescent="0.25">
      <c r="A2317">
        <v>1994</v>
      </c>
      <c r="B2317" t="s">
        <v>151</v>
      </c>
      <c r="C2317" t="e">
        <f>IF(#REF!="",C2160,#REF!)</f>
        <v>#REF!</v>
      </c>
      <c r="E2317">
        <v>71.095628233999491</v>
      </c>
      <c r="F2317">
        <v>47.347000000000001</v>
      </c>
      <c r="G2317">
        <v>0</v>
      </c>
      <c r="H2317">
        <v>490.03399999999999</v>
      </c>
      <c r="I2317">
        <v>0</v>
      </c>
      <c r="J2317">
        <v>0.38810554947963977</v>
      </c>
    </row>
    <row r="2318" spans="1:10" x14ac:dyDescent="0.25">
      <c r="A2318">
        <v>1994</v>
      </c>
      <c r="B2318" t="s">
        <v>152</v>
      </c>
      <c r="C2318" t="e">
        <f>IF(#REF!="",C2161,#REF!)</f>
        <v>#REF!</v>
      </c>
      <c r="E2318">
        <v>70.820689563704846</v>
      </c>
      <c r="F2318">
        <v>32.103999999999999</v>
      </c>
      <c r="G2318">
        <v>0</v>
      </c>
      <c r="H2318">
        <v>1235.4079999999999</v>
      </c>
      <c r="I2318">
        <v>0</v>
      </c>
      <c r="J2318">
        <v>0.4006010694281999</v>
      </c>
    </row>
    <row r="2319" spans="1:10" x14ac:dyDescent="0.25">
      <c r="A2319">
        <v>1994</v>
      </c>
      <c r="B2319" t="s">
        <v>153</v>
      </c>
      <c r="C2319" t="e">
        <f>IF(#REF!="",C2162,#REF!)</f>
        <v>#REF!</v>
      </c>
      <c r="D2319" t="s">
        <v>191</v>
      </c>
      <c r="E2319" t="s">
        <v>191</v>
      </c>
      <c r="F2319" t="s">
        <v>191</v>
      </c>
      <c r="G2319">
        <v>0</v>
      </c>
      <c r="H2319" t="s">
        <v>192</v>
      </c>
      <c r="I2319">
        <v>0</v>
      </c>
      <c r="J2319" t="s">
        <v>32</v>
      </c>
    </row>
    <row r="2320" spans="1:10" x14ac:dyDescent="0.25">
      <c r="A2320">
        <v>1994</v>
      </c>
      <c r="B2320" t="s">
        <v>154</v>
      </c>
      <c r="C2320" t="e">
        <f>IF(#REF!="",C2163,#REF!)</f>
        <v>#REF!</v>
      </c>
      <c r="D2320" t="s">
        <v>191</v>
      </c>
      <c r="E2320">
        <v>52.77876717898674</v>
      </c>
      <c r="F2320">
        <v>1.7689999999999999</v>
      </c>
      <c r="G2320">
        <v>0</v>
      </c>
      <c r="H2320">
        <v>10763.152</v>
      </c>
      <c r="I2320">
        <v>0</v>
      </c>
      <c r="J2320" t="s">
        <v>32</v>
      </c>
    </row>
    <row r="2321" spans="1:10" x14ac:dyDescent="0.25">
      <c r="A2321">
        <v>1994</v>
      </c>
      <c r="B2321" t="s">
        <v>155</v>
      </c>
      <c r="C2321" t="e">
        <f>IF(#REF!="",C2164,#REF!)</f>
        <v>#REF!</v>
      </c>
      <c r="E2321">
        <v>55.160067518832435</v>
      </c>
      <c r="F2321">
        <v>24.199000000000002</v>
      </c>
      <c r="G2321">
        <v>0</v>
      </c>
      <c r="H2321">
        <v>1177.6110000000001</v>
      </c>
      <c r="I2321">
        <v>0</v>
      </c>
      <c r="J2321">
        <v>0.56591879733773165</v>
      </c>
    </row>
    <row r="2322" spans="1:10" x14ac:dyDescent="0.25">
      <c r="A2322">
        <v>1994</v>
      </c>
      <c r="B2322" t="s">
        <v>156</v>
      </c>
      <c r="C2322" t="e">
        <f>IF(#REF!="",C2165,#REF!)</f>
        <v>#REF!</v>
      </c>
      <c r="D2322">
        <v>1.7250000000000001</v>
      </c>
      <c r="E2322">
        <v>315.84389492422457</v>
      </c>
      <c r="F2322">
        <v>3.0950000000000002</v>
      </c>
      <c r="G2322">
        <v>0</v>
      </c>
      <c r="H2322">
        <v>30772.815999999999</v>
      </c>
      <c r="I2322">
        <v>0</v>
      </c>
      <c r="J2322">
        <v>0.37653481771779618</v>
      </c>
    </row>
    <row r="2323" spans="1:10" x14ac:dyDescent="0.25">
      <c r="A2323">
        <v>1994</v>
      </c>
      <c r="B2323" t="s">
        <v>157</v>
      </c>
      <c r="C2323" t="e">
        <f>IF(#REF!="",C2166,#REF!)</f>
        <v>#REF!</v>
      </c>
      <c r="D2323">
        <v>14.6</v>
      </c>
      <c r="E2323">
        <v>111.13216497477242</v>
      </c>
      <c r="F2323">
        <v>13.464</v>
      </c>
      <c r="G2323">
        <v>0</v>
      </c>
      <c r="H2323">
        <v>8656.0519999999997</v>
      </c>
      <c r="I2323">
        <v>0</v>
      </c>
      <c r="J2323">
        <v>0.20998388822688616</v>
      </c>
    </row>
    <row r="2324" spans="1:10" x14ac:dyDescent="0.25">
      <c r="A2324">
        <v>1994</v>
      </c>
      <c r="B2324" t="s">
        <v>158</v>
      </c>
      <c r="C2324" t="e">
        <f>IF(#REF!="",C2167,#REF!)</f>
        <v>#REF!</v>
      </c>
      <c r="D2324">
        <v>8.4969999999999999</v>
      </c>
      <c r="E2324" t="s">
        <v>191</v>
      </c>
      <c r="F2324">
        <v>20.745000000000001</v>
      </c>
      <c r="G2324">
        <v>0</v>
      </c>
      <c r="H2324">
        <v>12601.286</v>
      </c>
      <c r="I2324">
        <v>0</v>
      </c>
      <c r="J2324">
        <v>0.2133426990065464</v>
      </c>
    </row>
    <row r="2325" spans="1:10" x14ac:dyDescent="0.25">
      <c r="A2325">
        <v>1994</v>
      </c>
      <c r="B2325" t="s">
        <v>159</v>
      </c>
      <c r="C2325" t="e">
        <f>IF(#REF!="",C2168,#REF!)</f>
        <v>#REF!</v>
      </c>
      <c r="D2325">
        <v>22.89</v>
      </c>
      <c r="E2325">
        <v>41.962374091283742</v>
      </c>
      <c r="F2325">
        <v>8.8239999999999998</v>
      </c>
      <c r="G2325">
        <v>0</v>
      </c>
      <c r="H2325">
        <v>6416.902</v>
      </c>
      <c r="I2325">
        <v>0</v>
      </c>
      <c r="J2325">
        <v>0.59025942159253497</v>
      </c>
    </row>
    <row r="2326" spans="1:10" x14ac:dyDescent="0.25">
      <c r="A2326">
        <v>1994</v>
      </c>
      <c r="B2326" t="s">
        <v>160</v>
      </c>
      <c r="C2326" t="e">
        <f>IF(#REF!="",C2169,#REF!)</f>
        <v>#REF!</v>
      </c>
      <c r="D2326">
        <v>24.117999999999999</v>
      </c>
      <c r="E2326">
        <v>41.695604263446818</v>
      </c>
      <c r="F2326">
        <v>4.718</v>
      </c>
      <c r="G2326">
        <v>1</v>
      </c>
      <c r="H2326">
        <v>17283.177</v>
      </c>
      <c r="I2326">
        <v>0</v>
      </c>
      <c r="J2326">
        <v>0.35227987422499552</v>
      </c>
    </row>
    <row r="2327" spans="1:10" x14ac:dyDescent="0.25">
      <c r="A2327">
        <v>1994</v>
      </c>
      <c r="B2327" t="s">
        <v>161</v>
      </c>
      <c r="C2327" t="e">
        <f>IF(#REF!="",C2170,#REF!)</f>
        <v>#REF!</v>
      </c>
      <c r="D2327">
        <v>13.127000000000001</v>
      </c>
      <c r="E2327">
        <v>79.430790697031867</v>
      </c>
      <c r="F2327">
        <v>8.4480000000000004</v>
      </c>
      <c r="G2327">
        <v>0</v>
      </c>
      <c r="H2327">
        <v>2982.3989999999999</v>
      </c>
      <c r="I2327">
        <v>0</v>
      </c>
      <c r="J2327">
        <v>0.36362365367800692</v>
      </c>
    </row>
    <row r="2328" spans="1:10" x14ac:dyDescent="0.25">
      <c r="A2328">
        <v>1994</v>
      </c>
      <c r="B2328" t="s">
        <v>162</v>
      </c>
      <c r="C2328" t="e">
        <f>IF(#REF!="",C2171,#REF!)</f>
        <v>#REF!</v>
      </c>
      <c r="E2328">
        <v>137.06446834546276</v>
      </c>
      <c r="F2328">
        <v>2.6640000000000001</v>
      </c>
      <c r="G2328">
        <v>0</v>
      </c>
      <c r="H2328">
        <v>6930.2860000000001</v>
      </c>
      <c r="I2328">
        <v>0</v>
      </c>
      <c r="J2328" t="s">
        <v>32</v>
      </c>
    </row>
    <row r="2329" spans="1:10" x14ac:dyDescent="0.25">
      <c r="A2329">
        <v>1994</v>
      </c>
      <c r="B2329" t="s">
        <v>163</v>
      </c>
      <c r="C2329" t="e">
        <f>IF(#REF!="",C2172,#REF!)</f>
        <v>#REF!</v>
      </c>
      <c r="E2329">
        <v>116.5760745443749</v>
      </c>
      <c r="F2329">
        <v>0.442</v>
      </c>
      <c r="G2329">
        <v>0</v>
      </c>
      <c r="H2329">
        <v>4410.076</v>
      </c>
      <c r="I2329">
        <v>0</v>
      </c>
      <c r="J2329" t="s">
        <v>32</v>
      </c>
    </row>
    <row r="2330" spans="1:10" x14ac:dyDescent="0.25">
      <c r="A2330">
        <v>1994</v>
      </c>
      <c r="B2330" t="s">
        <v>164</v>
      </c>
      <c r="C2330" t="e">
        <f>IF(#REF!="",C2173,#REF!)</f>
        <v>#REF!</v>
      </c>
      <c r="D2330">
        <v>15.177</v>
      </c>
      <c r="E2330">
        <v>14.610209370451743</v>
      </c>
      <c r="F2330">
        <v>115.47799999999999</v>
      </c>
      <c r="G2330">
        <v>0</v>
      </c>
      <c r="H2330">
        <v>639.47799999999995</v>
      </c>
      <c r="I2330">
        <v>0</v>
      </c>
      <c r="J2330" t="s">
        <v>32</v>
      </c>
    </row>
    <row r="2331" spans="1:10" x14ac:dyDescent="0.25">
      <c r="A2331">
        <v>1994</v>
      </c>
      <c r="B2331" t="s">
        <v>165</v>
      </c>
      <c r="C2331" t="e">
        <f>IF(#REF!="",C2174,#REF!)</f>
        <v>#REF!</v>
      </c>
      <c r="D2331" t="s">
        <v>191</v>
      </c>
      <c r="E2331">
        <v>49.336915795701046</v>
      </c>
      <c r="F2331">
        <v>368.47899999999998</v>
      </c>
      <c r="G2331">
        <v>0</v>
      </c>
      <c r="H2331" t="s">
        <v>192</v>
      </c>
      <c r="I2331">
        <v>0</v>
      </c>
      <c r="J2331" t="s">
        <v>32</v>
      </c>
    </row>
    <row r="2332" spans="1:10" x14ac:dyDescent="0.25">
      <c r="A2332">
        <v>1994</v>
      </c>
      <c r="B2332" t="s">
        <v>166</v>
      </c>
      <c r="C2332" t="e">
        <f>IF(#REF!="",C2175,#REF!)</f>
        <v>#REF!</v>
      </c>
      <c r="E2332">
        <v>136.5437824448602</v>
      </c>
      <c r="F2332">
        <v>13.769</v>
      </c>
      <c r="G2332">
        <v>0</v>
      </c>
      <c r="H2332">
        <v>3769.0169999999998</v>
      </c>
      <c r="I2332">
        <v>0</v>
      </c>
      <c r="J2332">
        <v>0.60741187428319177</v>
      </c>
    </row>
    <row r="2333" spans="1:10" x14ac:dyDescent="0.25">
      <c r="A2333">
        <v>1994</v>
      </c>
      <c r="B2333" t="s">
        <v>167</v>
      </c>
      <c r="C2333" t="e">
        <f>IF(#REF!="",C2176,#REF!)</f>
        <v>#REF!</v>
      </c>
      <c r="D2333">
        <v>9.3580000000000005</v>
      </c>
      <c r="E2333">
        <v>64.926827226955695</v>
      </c>
      <c r="F2333">
        <v>2.1579999999999999</v>
      </c>
      <c r="G2333">
        <v>1</v>
      </c>
      <c r="H2333">
        <v>20307.415000000001</v>
      </c>
      <c r="I2333">
        <v>0</v>
      </c>
      <c r="J2333">
        <v>0.21691014312034429</v>
      </c>
    </row>
    <row r="2334" spans="1:10" x14ac:dyDescent="0.25">
      <c r="A2334">
        <v>1994</v>
      </c>
      <c r="B2334" t="s">
        <v>168</v>
      </c>
      <c r="C2334" t="e">
        <f>IF(#REF!="",C2177,#REF!)</f>
        <v>#REF!</v>
      </c>
      <c r="D2334">
        <v>4.7229999999999999</v>
      </c>
      <c r="E2334">
        <v>77.619809943394188</v>
      </c>
      <c r="F2334">
        <v>0.85099999999999998</v>
      </c>
      <c r="G2334">
        <v>1</v>
      </c>
      <c r="H2334">
        <v>30974.387999999999</v>
      </c>
      <c r="I2334">
        <v>0</v>
      </c>
      <c r="J2334">
        <v>0.28915724865225856</v>
      </c>
    </row>
    <row r="2335" spans="1:10" x14ac:dyDescent="0.25">
      <c r="A2335">
        <v>1994</v>
      </c>
      <c r="B2335" t="s">
        <v>169</v>
      </c>
      <c r="C2335" t="e">
        <f>IF(#REF!="",C2178,#REF!)</f>
        <v>#REF!</v>
      </c>
      <c r="D2335" t="s">
        <v>191</v>
      </c>
      <c r="E2335" t="s">
        <v>192</v>
      </c>
      <c r="F2335">
        <v>15.327999999999999</v>
      </c>
      <c r="G2335">
        <v>0</v>
      </c>
      <c r="H2335">
        <v>4005.5839999999998</v>
      </c>
      <c r="I2335">
        <v>0</v>
      </c>
      <c r="J2335" t="s">
        <v>32</v>
      </c>
    </row>
    <row r="2336" spans="1:10" x14ac:dyDescent="0.25">
      <c r="A2336">
        <v>1994</v>
      </c>
      <c r="B2336" t="s">
        <v>170</v>
      </c>
      <c r="C2336" t="e">
        <f>IF(#REF!="",C2179,#REF!)</f>
        <v>#REF!</v>
      </c>
      <c r="D2336">
        <v>1.56</v>
      </c>
      <c r="E2336" t="s">
        <v>192</v>
      </c>
      <c r="F2336">
        <v>4.1029999999999998</v>
      </c>
      <c r="G2336">
        <v>0</v>
      </c>
      <c r="H2336">
        <v>14633.347</v>
      </c>
      <c r="I2336">
        <v>0</v>
      </c>
      <c r="J2336">
        <v>0.28271827875181688</v>
      </c>
    </row>
    <row r="2337" spans="1:10" x14ac:dyDescent="0.25">
      <c r="A2337">
        <v>1994</v>
      </c>
      <c r="B2337" t="s">
        <v>171</v>
      </c>
      <c r="C2337" t="e">
        <f>IF(#REF!="",C2180,#REF!)</f>
        <v>#REF!</v>
      </c>
      <c r="E2337">
        <v>97.65433029788359</v>
      </c>
      <c r="F2337">
        <v>350.358</v>
      </c>
      <c r="G2337">
        <v>0</v>
      </c>
      <c r="H2337">
        <v>946.07500000000005</v>
      </c>
      <c r="I2337">
        <v>0</v>
      </c>
      <c r="J2337">
        <v>0.31449234718500185</v>
      </c>
    </row>
    <row r="2338" spans="1:10" x14ac:dyDescent="0.25">
      <c r="A2338">
        <v>1994</v>
      </c>
      <c r="B2338" t="s">
        <v>172</v>
      </c>
      <c r="C2338" t="e">
        <f>IF(#REF!="",C2181,#REF!)</f>
        <v>#REF!</v>
      </c>
      <c r="E2338">
        <v>64.238949012709298</v>
      </c>
      <c r="F2338">
        <v>37.146000000000001</v>
      </c>
      <c r="G2338">
        <v>0</v>
      </c>
      <c r="H2338">
        <v>692.20799999999997</v>
      </c>
      <c r="I2338">
        <v>0</v>
      </c>
      <c r="J2338">
        <v>0.36798518247382589</v>
      </c>
    </row>
    <row r="2339" spans="1:10" x14ac:dyDescent="0.25">
      <c r="A2339">
        <v>1994</v>
      </c>
      <c r="B2339" t="s">
        <v>173</v>
      </c>
      <c r="C2339" t="e">
        <f>IF(#REF!="",C2182,#REF!)</f>
        <v>#REF!</v>
      </c>
      <c r="D2339" t="s">
        <v>191</v>
      </c>
      <c r="E2339">
        <v>82.586537494832697</v>
      </c>
      <c r="F2339">
        <v>5.0609999999999999</v>
      </c>
      <c r="G2339">
        <v>0</v>
      </c>
      <c r="H2339">
        <v>6028.915</v>
      </c>
      <c r="I2339">
        <v>0</v>
      </c>
      <c r="J2339">
        <v>0.43397980179897572</v>
      </c>
    </row>
    <row r="2340" spans="1:10" x14ac:dyDescent="0.25">
      <c r="A2340">
        <v>1994</v>
      </c>
      <c r="B2340" t="s">
        <v>174</v>
      </c>
      <c r="C2340" t="e">
        <f>IF(#REF!="",C2183,#REF!)</f>
        <v>#REF!</v>
      </c>
      <c r="E2340" t="s">
        <v>191</v>
      </c>
      <c r="F2340" t="s">
        <v>191</v>
      </c>
      <c r="G2340">
        <v>0</v>
      </c>
      <c r="H2340" t="s">
        <v>192</v>
      </c>
      <c r="I2340">
        <v>0</v>
      </c>
      <c r="J2340" t="s">
        <v>32</v>
      </c>
    </row>
    <row r="2341" spans="1:10" x14ac:dyDescent="0.25">
      <c r="A2341">
        <v>1994</v>
      </c>
      <c r="B2341" t="s">
        <v>175</v>
      </c>
      <c r="C2341" t="e">
        <f>IF(#REF!="",C2184,#REF!)</f>
        <v>#REF!</v>
      </c>
      <c r="E2341">
        <v>64.80305119232284</v>
      </c>
      <c r="F2341">
        <v>35.259</v>
      </c>
      <c r="G2341">
        <v>0</v>
      </c>
      <c r="H2341">
        <v>964.60199999999998</v>
      </c>
      <c r="I2341">
        <v>0</v>
      </c>
      <c r="J2341" t="s">
        <v>32</v>
      </c>
    </row>
    <row r="2342" spans="1:10" x14ac:dyDescent="0.25">
      <c r="A2342">
        <v>1994</v>
      </c>
      <c r="B2342" t="s">
        <v>176</v>
      </c>
      <c r="C2342" t="e">
        <f>IF(#REF!="",C2185,#REF!)</f>
        <v>#REF!</v>
      </c>
      <c r="D2342">
        <v>18.401</v>
      </c>
      <c r="E2342">
        <v>78.730672095761349</v>
      </c>
      <c r="F2342">
        <v>3.7330000000000001</v>
      </c>
      <c r="G2342">
        <v>0</v>
      </c>
      <c r="H2342" t="s">
        <v>192</v>
      </c>
      <c r="I2342">
        <v>0</v>
      </c>
      <c r="J2342">
        <v>0.39378597791804831</v>
      </c>
    </row>
    <row r="2343" spans="1:10" x14ac:dyDescent="0.25">
      <c r="A2343">
        <v>1994</v>
      </c>
      <c r="B2343" t="s">
        <v>177</v>
      </c>
      <c r="C2343" t="e">
        <f>IF(#REF!="",C2186,#REF!)</f>
        <v>#REF!</v>
      </c>
      <c r="D2343">
        <v>16.295999999999999</v>
      </c>
      <c r="E2343">
        <v>92.804386042570414</v>
      </c>
      <c r="F2343">
        <v>5.423</v>
      </c>
      <c r="G2343">
        <v>0</v>
      </c>
      <c r="H2343">
        <v>4373.5450000000001</v>
      </c>
      <c r="I2343">
        <v>0</v>
      </c>
      <c r="J2343">
        <v>0.4173764561497888</v>
      </c>
    </row>
    <row r="2344" spans="1:10" x14ac:dyDescent="0.25">
      <c r="A2344">
        <v>1994</v>
      </c>
      <c r="B2344" t="s">
        <v>178</v>
      </c>
      <c r="C2344" t="e">
        <f>IF(#REF!="",C2187,#REF!)</f>
        <v>#REF!</v>
      </c>
      <c r="D2344">
        <v>8.5500000000000007</v>
      </c>
      <c r="E2344">
        <v>41.745852340941184</v>
      </c>
      <c r="F2344">
        <v>104.54</v>
      </c>
      <c r="G2344">
        <v>0</v>
      </c>
      <c r="H2344">
        <v>7984.7920000000004</v>
      </c>
      <c r="I2344">
        <v>0</v>
      </c>
      <c r="J2344">
        <v>0.44774592022563131</v>
      </c>
    </row>
    <row r="2345" spans="1:10" x14ac:dyDescent="0.25">
      <c r="A2345">
        <v>1994</v>
      </c>
      <c r="B2345" t="s">
        <v>179</v>
      </c>
      <c r="C2345" t="e">
        <f>IF(#REF!="",C2188,#REF!)</f>
        <v>#REF!</v>
      </c>
      <c r="E2345">
        <v>170.25763608772934</v>
      </c>
      <c r="F2345">
        <v>1748.3</v>
      </c>
      <c r="G2345">
        <v>0</v>
      </c>
      <c r="H2345">
        <v>2300.473</v>
      </c>
      <c r="I2345">
        <v>0</v>
      </c>
      <c r="J2345">
        <v>0.336846282426701</v>
      </c>
    </row>
    <row r="2346" spans="1:10" x14ac:dyDescent="0.25">
      <c r="A2346">
        <v>1994</v>
      </c>
      <c r="B2346" t="s">
        <v>180</v>
      </c>
      <c r="C2346" t="e">
        <f>IF(#REF!="",C2189,#REF!)</f>
        <v>#REF!</v>
      </c>
      <c r="E2346">
        <v>27.839359857463293</v>
      </c>
      <c r="F2346">
        <v>2.59</v>
      </c>
      <c r="G2346">
        <v>0</v>
      </c>
      <c r="H2346">
        <v>598.23099999999999</v>
      </c>
      <c r="I2346">
        <v>0</v>
      </c>
      <c r="J2346">
        <v>0.36918951433758401</v>
      </c>
    </row>
    <row r="2347" spans="1:10" x14ac:dyDescent="0.25">
      <c r="A2347">
        <v>1994</v>
      </c>
      <c r="B2347" t="s">
        <v>181</v>
      </c>
      <c r="C2347" t="e">
        <f>IF(#REF!="",C2190,#REF!)</f>
        <v>#REF!</v>
      </c>
      <c r="D2347" t="s">
        <v>191</v>
      </c>
      <c r="E2347">
        <v>73.944001547523442</v>
      </c>
      <c r="F2347">
        <v>891.18700000000001</v>
      </c>
      <c r="G2347">
        <v>0</v>
      </c>
      <c r="H2347">
        <v>4105.5990000000002</v>
      </c>
      <c r="I2347">
        <v>0</v>
      </c>
      <c r="J2347">
        <v>0.37459408072538158</v>
      </c>
    </row>
    <row r="2348" spans="1:10" x14ac:dyDescent="0.25">
      <c r="A2348">
        <v>1994</v>
      </c>
      <c r="B2348" t="s">
        <v>182</v>
      </c>
      <c r="C2348" t="e">
        <f>IF(#REF!="",C2191,#REF!)</f>
        <v>#REF!</v>
      </c>
      <c r="D2348">
        <v>9.5</v>
      </c>
      <c r="E2348">
        <v>50.85189878209907</v>
      </c>
      <c r="F2348">
        <v>1.978</v>
      </c>
      <c r="G2348">
        <v>1</v>
      </c>
      <c r="H2348">
        <v>18359.425999999999</v>
      </c>
      <c r="I2348">
        <v>0</v>
      </c>
      <c r="J2348">
        <v>0.33929677741472103</v>
      </c>
    </row>
    <row r="2349" spans="1:10" x14ac:dyDescent="0.25">
      <c r="A2349">
        <v>1994</v>
      </c>
      <c r="B2349" t="s">
        <v>183</v>
      </c>
      <c r="C2349" t="e">
        <f>IF(#REF!="",C2192,#REF!)</f>
        <v>#REF!</v>
      </c>
      <c r="D2349">
        <v>6.1</v>
      </c>
      <c r="E2349">
        <v>20.992502189141856</v>
      </c>
      <c r="F2349">
        <v>2.5960000000000001</v>
      </c>
      <c r="G2349">
        <v>0</v>
      </c>
      <c r="H2349">
        <v>27755.763999999999</v>
      </c>
      <c r="I2349">
        <v>0</v>
      </c>
      <c r="J2349">
        <v>0.35374113215956582</v>
      </c>
    </row>
    <row r="2350" spans="1:10" x14ac:dyDescent="0.25">
      <c r="A2350">
        <v>1994</v>
      </c>
      <c r="B2350" t="s">
        <v>184</v>
      </c>
      <c r="C2350" t="e">
        <f>IF(#REF!="",C2193,#REF!)</f>
        <v>#REF!</v>
      </c>
      <c r="D2350">
        <v>9.1999999999999993</v>
      </c>
      <c r="E2350">
        <v>40.148833719520326</v>
      </c>
      <c r="F2350">
        <v>44.735999999999997</v>
      </c>
      <c r="G2350">
        <v>0</v>
      </c>
      <c r="H2350">
        <v>8497.8410000000003</v>
      </c>
      <c r="I2350">
        <v>0</v>
      </c>
      <c r="J2350">
        <v>0.40315539337867917</v>
      </c>
    </row>
    <row r="2351" spans="1:10" x14ac:dyDescent="0.25">
      <c r="A2351">
        <v>1994</v>
      </c>
      <c r="B2351" t="s">
        <v>185</v>
      </c>
      <c r="C2351" t="e">
        <f>IF(#REF!="",C2194,#REF!)</f>
        <v>#REF!</v>
      </c>
      <c r="E2351">
        <v>37.327829636114778</v>
      </c>
      <c r="F2351">
        <v>1568.3330000000001</v>
      </c>
      <c r="G2351">
        <v>0</v>
      </c>
      <c r="H2351">
        <v>1641.1010000000001</v>
      </c>
      <c r="I2351">
        <v>0</v>
      </c>
      <c r="J2351">
        <v>0.33522301651710684</v>
      </c>
    </row>
    <row r="2352" spans="1:10" x14ac:dyDescent="0.25">
      <c r="A2352">
        <v>1994</v>
      </c>
      <c r="B2352" t="s">
        <v>186</v>
      </c>
      <c r="C2352" t="e">
        <f>IF(#REF!="",C2195,#REF!)</f>
        <v>#REF!</v>
      </c>
      <c r="D2352">
        <v>8.6999999999999993</v>
      </c>
      <c r="E2352" t="s">
        <v>192</v>
      </c>
      <c r="F2352">
        <v>60.817</v>
      </c>
      <c r="G2352">
        <v>0</v>
      </c>
      <c r="H2352">
        <v>10976.195</v>
      </c>
      <c r="I2352">
        <v>0</v>
      </c>
      <c r="J2352">
        <v>0.41316611090371774</v>
      </c>
    </row>
    <row r="2353" spans="1:10" x14ac:dyDescent="0.25">
      <c r="A2353">
        <v>1994</v>
      </c>
      <c r="B2353" t="s">
        <v>187</v>
      </c>
      <c r="C2353" t="e">
        <f>IF(#REF!="",C2196,#REF!)</f>
        <v>#REF!</v>
      </c>
      <c r="D2353">
        <v>10.3</v>
      </c>
      <c r="E2353">
        <v>77.473195397310874</v>
      </c>
      <c r="F2353">
        <v>9.4830000000000005</v>
      </c>
      <c r="G2353">
        <v>0</v>
      </c>
      <c r="H2353">
        <v>1326.1969999999999</v>
      </c>
      <c r="I2353">
        <v>0</v>
      </c>
      <c r="J2353">
        <v>0.35042627423308614</v>
      </c>
    </row>
    <row r="2354" spans="1:10" x14ac:dyDescent="0.25">
      <c r="A2354">
        <v>1994</v>
      </c>
      <c r="B2354" t="s">
        <v>188</v>
      </c>
      <c r="C2354" t="e">
        <f>IF(#REF!="",C2197,#REF!)</f>
        <v>#REF!</v>
      </c>
      <c r="E2354" t="s">
        <v>192</v>
      </c>
      <c r="F2354">
        <v>71.277000000000001</v>
      </c>
      <c r="G2354">
        <v>0</v>
      </c>
      <c r="H2354">
        <v>2505.2199999999998</v>
      </c>
      <c r="I2354">
        <v>0</v>
      </c>
      <c r="J2354">
        <v>0.36318393574204555</v>
      </c>
    </row>
    <row r="2355" spans="1:10" x14ac:dyDescent="0.25">
      <c r="A2355">
        <v>1994</v>
      </c>
      <c r="B2355" t="s">
        <v>189</v>
      </c>
      <c r="C2355" t="e">
        <f>IF(#REF!="",C2198,#REF!)</f>
        <v>#REF!</v>
      </c>
      <c r="E2355">
        <v>66.6505948295585</v>
      </c>
      <c r="F2355">
        <v>54.613999999999997</v>
      </c>
      <c r="G2355">
        <v>0</v>
      </c>
      <c r="H2355">
        <v>1657.038</v>
      </c>
      <c r="I2355">
        <v>0</v>
      </c>
      <c r="J2355">
        <v>0.54097323572912881</v>
      </c>
    </row>
    <row r="2356" spans="1:10" x14ac:dyDescent="0.25">
      <c r="A2356">
        <v>1994</v>
      </c>
      <c r="B2356" t="s">
        <v>190</v>
      </c>
      <c r="C2356" t="e">
        <f>IF(#REF!="",C2199,#REF!)</f>
        <v>#REF!</v>
      </c>
      <c r="E2356">
        <v>71.119501355092211</v>
      </c>
      <c r="F2356" t="s">
        <v>191</v>
      </c>
      <c r="G2356">
        <v>0</v>
      </c>
      <c r="H2356" t="s">
        <v>192</v>
      </c>
      <c r="I2356">
        <v>0</v>
      </c>
      <c r="J2356">
        <v>0.51036381832388944</v>
      </c>
    </row>
    <row r="2357" spans="1:10" x14ac:dyDescent="0.25">
      <c r="A2357">
        <v>1995</v>
      </c>
      <c r="B2357" t="s">
        <v>31</v>
      </c>
      <c r="C2357" t="e">
        <f>IF(#REF!="",C2200,#REF!)</f>
        <v>#REF!</v>
      </c>
      <c r="E2357" t="s">
        <v>191</v>
      </c>
      <c r="F2357" t="s">
        <v>191</v>
      </c>
      <c r="G2357">
        <v>0</v>
      </c>
      <c r="H2357" t="s">
        <v>192</v>
      </c>
      <c r="I2357">
        <v>0</v>
      </c>
      <c r="J2357" t="s">
        <v>32</v>
      </c>
    </row>
    <row r="2358" spans="1:10" x14ac:dyDescent="0.25">
      <c r="A2358">
        <v>1995</v>
      </c>
      <c r="B2358" t="s">
        <v>33</v>
      </c>
      <c r="C2358" t="e">
        <f>IF(#REF!="",C2201,#REF!)</f>
        <v>#REF!</v>
      </c>
      <c r="D2358">
        <v>12.9</v>
      </c>
      <c r="E2358">
        <v>46.987421992306871</v>
      </c>
      <c r="F2358">
        <v>7.7930000000000001</v>
      </c>
      <c r="G2358">
        <v>0</v>
      </c>
      <c r="H2358">
        <v>2961.4720000000002</v>
      </c>
      <c r="I2358">
        <v>0</v>
      </c>
      <c r="J2358" t="s">
        <v>32</v>
      </c>
    </row>
    <row r="2359" spans="1:10" x14ac:dyDescent="0.25">
      <c r="A2359">
        <v>1995</v>
      </c>
      <c r="B2359" t="s">
        <v>35</v>
      </c>
      <c r="C2359" t="e">
        <f>IF(#REF!="",C2202,#REF!)</f>
        <v>#REF!</v>
      </c>
      <c r="D2359">
        <v>28.105</v>
      </c>
      <c r="E2359">
        <v>55.19100520554553</v>
      </c>
      <c r="F2359">
        <v>29.8</v>
      </c>
      <c r="G2359">
        <v>0</v>
      </c>
      <c r="H2359">
        <v>6980.4319999999998</v>
      </c>
      <c r="I2359">
        <v>0</v>
      </c>
      <c r="J2359">
        <v>0.3183860712273176</v>
      </c>
    </row>
    <row r="2360" spans="1:10" x14ac:dyDescent="0.25">
      <c r="A2360">
        <v>1995</v>
      </c>
      <c r="B2360" t="s">
        <v>36</v>
      </c>
      <c r="C2360" t="e">
        <f>IF(#REF!="",C2203,#REF!)</f>
        <v>#REF!</v>
      </c>
      <c r="E2360" t="s">
        <v>191</v>
      </c>
      <c r="F2360">
        <v>2672.23</v>
      </c>
      <c r="G2360">
        <v>0</v>
      </c>
      <c r="H2360">
        <v>2071.989</v>
      </c>
      <c r="I2360">
        <v>0</v>
      </c>
      <c r="J2360">
        <v>0.40501658417457753</v>
      </c>
    </row>
    <row r="2361" spans="1:10" x14ac:dyDescent="0.25">
      <c r="A2361">
        <v>1995</v>
      </c>
      <c r="B2361" t="s">
        <v>37</v>
      </c>
      <c r="C2361" t="e">
        <f>IF(#REF!="",C2204,#REF!)</f>
        <v>#REF!</v>
      </c>
      <c r="D2361">
        <v>18.904</v>
      </c>
      <c r="E2361">
        <v>16.321745190449182</v>
      </c>
      <c r="F2361">
        <v>3.3759999999999999</v>
      </c>
      <c r="G2361">
        <v>0</v>
      </c>
      <c r="H2361">
        <v>10252.411</v>
      </c>
      <c r="I2361">
        <v>0</v>
      </c>
      <c r="J2361">
        <v>0.4284595329816952</v>
      </c>
    </row>
    <row r="2362" spans="1:10" x14ac:dyDescent="0.25">
      <c r="A2362">
        <v>1995</v>
      </c>
      <c r="B2362" t="s">
        <v>38</v>
      </c>
      <c r="C2362" t="e">
        <f>IF(#REF!="",C2205,#REF!)</f>
        <v>#REF!</v>
      </c>
      <c r="D2362" t="s">
        <v>191</v>
      </c>
      <c r="E2362">
        <v>86.114854961617496</v>
      </c>
      <c r="F2362">
        <v>176.74299999999999</v>
      </c>
      <c r="G2362">
        <v>0</v>
      </c>
      <c r="H2362">
        <v>1390.8489999999999</v>
      </c>
      <c r="I2362">
        <v>0</v>
      </c>
      <c r="J2362">
        <v>0.35443859410840406</v>
      </c>
    </row>
    <row r="2363" spans="1:10" x14ac:dyDescent="0.25">
      <c r="A2363">
        <v>1995</v>
      </c>
      <c r="B2363" t="s">
        <v>39</v>
      </c>
      <c r="C2363" t="e">
        <f>IF(#REF!="",C2206,#REF!)</f>
        <v>#REF!</v>
      </c>
      <c r="D2363">
        <v>8.4670000000000005</v>
      </c>
      <c r="E2363">
        <v>37.723366952283151</v>
      </c>
      <c r="F2363">
        <v>4.6280000000000001</v>
      </c>
      <c r="G2363">
        <v>0</v>
      </c>
      <c r="H2363">
        <v>22813.32</v>
      </c>
      <c r="I2363">
        <v>1</v>
      </c>
      <c r="J2363">
        <v>0.30809227078459989</v>
      </c>
    </row>
    <row r="2364" spans="1:10" x14ac:dyDescent="0.25">
      <c r="A2364">
        <v>1995</v>
      </c>
      <c r="B2364" t="s">
        <v>40</v>
      </c>
      <c r="C2364" t="e">
        <f>IF(#REF!="",C2207,#REF!)</f>
        <v>#REF!</v>
      </c>
      <c r="D2364">
        <v>3.9169999999999998</v>
      </c>
      <c r="E2364">
        <v>68.392043967844856</v>
      </c>
      <c r="F2364">
        <v>1.601</v>
      </c>
      <c r="G2364">
        <v>0</v>
      </c>
      <c r="H2364">
        <v>23737.378000000001</v>
      </c>
      <c r="I2364">
        <v>0</v>
      </c>
      <c r="J2364">
        <v>0.27642695715261068</v>
      </c>
    </row>
    <row r="2365" spans="1:10" x14ac:dyDescent="0.25">
      <c r="A2365">
        <v>1995</v>
      </c>
      <c r="B2365" t="s">
        <v>41</v>
      </c>
      <c r="C2365" t="e">
        <f>IF(#REF!="",C2208,#REF!)</f>
        <v>#REF!</v>
      </c>
      <c r="D2365" t="s">
        <v>191</v>
      </c>
      <c r="E2365">
        <v>69.410891367513358</v>
      </c>
      <c r="F2365">
        <v>489.81200000000001</v>
      </c>
      <c r="G2365">
        <v>0</v>
      </c>
      <c r="H2365">
        <v>2570.5140000000001</v>
      </c>
      <c r="I2365">
        <v>0</v>
      </c>
      <c r="J2365">
        <v>0.3972046333135561</v>
      </c>
    </row>
    <row r="2366" spans="1:10" x14ac:dyDescent="0.25">
      <c r="A2366">
        <v>1995</v>
      </c>
      <c r="B2366" t="s">
        <v>42</v>
      </c>
      <c r="C2366" t="e">
        <f>IF(#REF!="",C2209,#REF!)</f>
        <v>#REF!</v>
      </c>
      <c r="E2366">
        <v>28.209492425337036</v>
      </c>
      <c r="F2366">
        <v>10.117000000000001</v>
      </c>
      <c r="G2366">
        <v>0</v>
      </c>
      <c r="H2366">
        <v>1067.377</v>
      </c>
      <c r="I2366">
        <v>0</v>
      </c>
      <c r="J2366">
        <v>0.38399393126021986</v>
      </c>
    </row>
    <row r="2367" spans="1:10" x14ac:dyDescent="0.25">
      <c r="A2367">
        <v>1995</v>
      </c>
      <c r="B2367" t="s">
        <v>43</v>
      </c>
      <c r="C2367" t="e">
        <f>IF(#REF!="",C2210,#REF!)</f>
        <v>#REF!</v>
      </c>
      <c r="D2367">
        <v>19.635000000000002</v>
      </c>
      <c r="E2367">
        <v>90.071436421584792</v>
      </c>
      <c r="F2367">
        <v>1.87</v>
      </c>
      <c r="G2367">
        <v>0</v>
      </c>
      <c r="H2367">
        <v>9350.1029999999992</v>
      </c>
      <c r="I2367">
        <v>0</v>
      </c>
      <c r="J2367" t="s">
        <v>32</v>
      </c>
    </row>
    <row r="2368" spans="1:10" x14ac:dyDescent="0.25">
      <c r="A2368">
        <v>1995</v>
      </c>
      <c r="B2368" t="s">
        <v>44</v>
      </c>
      <c r="C2368" t="e">
        <f>IF(#REF!="",C2211,#REF!)</f>
        <v>#REF!</v>
      </c>
      <c r="D2368">
        <v>2.8959999999999999</v>
      </c>
      <c r="E2368">
        <v>103.71886598804309</v>
      </c>
      <c r="F2368">
        <v>709.29700000000003</v>
      </c>
      <c r="G2368">
        <v>0</v>
      </c>
      <c r="H2368">
        <v>3860.3220000000001</v>
      </c>
      <c r="I2368">
        <v>0</v>
      </c>
      <c r="J2368">
        <v>0.25185234735178386</v>
      </c>
    </row>
    <row r="2369" spans="1:10" x14ac:dyDescent="0.25">
      <c r="A2369">
        <v>1995</v>
      </c>
      <c r="B2369" t="s">
        <v>45</v>
      </c>
      <c r="C2369" t="e">
        <f>IF(#REF!="",C2212,#REF!)</f>
        <v>#REF!</v>
      </c>
      <c r="D2369">
        <v>9.6920000000000002</v>
      </c>
      <c r="E2369">
        <v>115.67157680315469</v>
      </c>
      <c r="F2369">
        <v>1.2689999999999999</v>
      </c>
      <c r="G2369">
        <v>0</v>
      </c>
      <c r="H2369">
        <v>23547.947</v>
      </c>
      <c r="I2369">
        <v>1</v>
      </c>
      <c r="J2369">
        <v>0.26522452243538797</v>
      </c>
    </row>
    <row r="2370" spans="1:10" x14ac:dyDescent="0.25">
      <c r="A2370">
        <v>1995</v>
      </c>
      <c r="B2370" t="s">
        <v>46</v>
      </c>
      <c r="C2370" t="e">
        <f>IF(#REF!="",C2213,#REF!)</f>
        <v>#REF!</v>
      </c>
      <c r="D2370">
        <v>12</v>
      </c>
      <c r="E2370">
        <v>97.089025284515202</v>
      </c>
      <c r="F2370">
        <v>2.89</v>
      </c>
      <c r="G2370">
        <v>0</v>
      </c>
      <c r="H2370">
        <v>4310.1220000000003</v>
      </c>
      <c r="I2370">
        <v>0</v>
      </c>
      <c r="J2370">
        <v>0.53231058519940044</v>
      </c>
    </row>
    <row r="2371" spans="1:10" x14ac:dyDescent="0.25">
      <c r="A2371">
        <v>1995</v>
      </c>
      <c r="B2371" t="s">
        <v>47</v>
      </c>
      <c r="C2371" t="e">
        <f>IF(#REF!="",C2214,#REF!)</f>
        <v>#REF!</v>
      </c>
      <c r="E2371">
        <v>63.800140010475005</v>
      </c>
      <c r="F2371">
        <v>14.458</v>
      </c>
      <c r="G2371">
        <v>0</v>
      </c>
      <c r="H2371">
        <v>1018.434</v>
      </c>
      <c r="I2371">
        <v>0</v>
      </c>
      <c r="J2371" t="s">
        <v>32</v>
      </c>
    </row>
    <row r="2372" spans="1:10" x14ac:dyDescent="0.25">
      <c r="A2372">
        <v>1995</v>
      </c>
      <c r="B2372" t="s">
        <v>48</v>
      </c>
      <c r="C2372" t="e">
        <f>IF(#REF!="",C2215,#REF!)</f>
        <v>#REF!</v>
      </c>
      <c r="D2372" t="s">
        <v>191</v>
      </c>
      <c r="E2372">
        <v>80.398462201526215</v>
      </c>
      <c r="F2372">
        <v>8.1959999999999997</v>
      </c>
      <c r="G2372">
        <v>0</v>
      </c>
      <c r="H2372">
        <v>2033.3219999999999</v>
      </c>
      <c r="I2372">
        <v>0</v>
      </c>
      <c r="J2372" t="s">
        <v>32</v>
      </c>
    </row>
    <row r="2373" spans="1:10" x14ac:dyDescent="0.25">
      <c r="A2373">
        <v>1995</v>
      </c>
      <c r="B2373" t="s">
        <v>49</v>
      </c>
      <c r="C2373" t="e">
        <f>IF(#REF!="",C2216,#REF!)</f>
        <v>#REF!</v>
      </c>
      <c r="D2373" t="s">
        <v>191</v>
      </c>
      <c r="E2373">
        <v>49.737985702715797</v>
      </c>
      <c r="F2373">
        <v>10.192</v>
      </c>
      <c r="G2373">
        <v>0</v>
      </c>
      <c r="H2373">
        <v>3065.4850000000001</v>
      </c>
      <c r="I2373">
        <v>0</v>
      </c>
      <c r="J2373">
        <v>0.52093833745912066</v>
      </c>
    </row>
    <row r="2374" spans="1:10" x14ac:dyDescent="0.25">
      <c r="A2374">
        <v>1995</v>
      </c>
      <c r="B2374" t="s">
        <v>50</v>
      </c>
      <c r="C2374" t="e">
        <f>IF(#REF!="",C2217,#REF!)</f>
        <v>#REF!</v>
      </c>
      <c r="D2374" t="s">
        <v>191</v>
      </c>
      <c r="E2374">
        <v>91.879612664845283</v>
      </c>
      <c r="F2374" t="s">
        <v>191</v>
      </c>
      <c r="G2374">
        <v>0</v>
      </c>
      <c r="H2374" t="s">
        <v>192</v>
      </c>
      <c r="I2374">
        <v>0</v>
      </c>
      <c r="J2374">
        <v>0.32173723353896028</v>
      </c>
    </row>
    <row r="2375" spans="1:10" x14ac:dyDescent="0.25">
      <c r="A2375">
        <v>1995</v>
      </c>
      <c r="B2375" t="s">
        <v>51</v>
      </c>
      <c r="C2375" t="e">
        <f>IF(#REF!="",C2218,#REF!)</f>
        <v>#REF!</v>
      </c>
      <c r="E2375">
        <v>94.595171646002044</v>
      </c>
      <c r="F2375">
        <v>10.5</v>
      </c>
      <c r="G2375">
        <v>0</v>
      </c>
      <c r="H2375">
        <v>5655.14</v>
      </c>
      <c r="I2375">
        <v>0</v>
      </c>
      <c r="J2375">
        <v>0.53281106549640023</v>
      </c>
    </row>
    <row r="2376" spans="1:10" x14ac:dyDescent="0.25">
      <c r="A2376">
        <v>1995</v>
      </c>
      <c r="B2376" t="s">
        <v>52</v>
      </c>
      <c r="C2376" t="e">
        <f>IF(#REF!="",C2219,#REF!)</f>
        <v>#REF!</v>
      </c>
      <c r="D2376">
        <v>4.6500000000000004</v>
      </c>
      <c r="E2376">
        <v>16.031806541853435</v>
      </c>
      <c r="F2376">
        <v>66.007999999999996</v>
      </c>
      <c r="G2376">
        <v>0</v>
      </c>
      <c r="H2376">
        <v>7985.357</v>
      </c>
      <c r="I2376">
        <v>0</v>
      </c>
      <c r="J2376">
        <v>0.51467251711113504</v>
      </c>
    </row>
    <row r="2377" spans="1:10" x14ac:dyDescent="0.25">
      <c r="A2377">
        <v>1995</v>
      </c>
      <c r="B2377" t="s">
        <v>53</v>
      </c>
      <c r="C2377" t="e">
        <f>IF(#REF!="",C2220,#REF!)</f>
        <v>#REF!</v>
      </c>
      <c r="D2377">
        <v>11.37</v>
      </c>
      <c r="E2377">
        <v>101.82716645668681</v>
      </c>
      <c r="F2377">
        <v>62.1</v>
      </c>
      <c r="G2377">
        <v>0</v>
      </c>
      <c r="H2377">
        <v>6790.4080000000004</v>
      </c>
      <c r="I2377">
        <v>0</v>
      </c>
      <c r="J2377">
        <v>0.30541730747666468</v>
      </c>
    </row>
    <row r="2378" spans="1:10" x14ac:dyDescent="0.25">
      <c r="A2378">
        <v>1995</v>
      </c>
      <c r="B2378" t="s">
        <v>55</v>
      </c>
      <c r="C2378" t="e">
        <f>IF(#REF!="",C2221,#REF!)</f>
        <v>#REF!</v>
      </c>
      <c r="E2378">
        <v>40.74747141286479</v>
      </c>
      <c r="F2378">
        <v>7.7720000000000002</v>
      </c>
      <c r="G2378">
        <v>0</v>
      </c>
      <c r="H2378">
        <v>644.25199999999995</v>
      </c>
      <c r="I2378">
        <v>0</v>
      </c>
      <c r="J2378">
        <v>0.42512507327767302</v>
      </c>
    </row>
    <row r="2379" spans="1:10" x14ac:dyDescent="0.25">
      <c r="A2379">
        <v>1995</v>
      </c>
      <c r="B2379" t="s">
        <v>56</v>
      </c>
      <c r="C2379" t="e">
        <f>IF(#REF!="",C2222,#REF!)</f>
        <v>#REF!</v>
      </c>
      <c r="E2379">
        <v>40.204626403941262</v>
      </c>
      <c r="F2379">
        <v>19.361000000000001</v>
      </c>
      <c r="G2379">
        <v>0</v>
      </c>
      <c r="H2379">
        <v>600.66600000000005</v>
      </c>
      <c r="I2379">
        <v>0</v>
      </c>
      <c r="J2379">
        <v>0.36903218557668288</v>
      </c>
    </row>
    <row r="2380" spans="1:10" x14ac:dyDescent="0.25">
      <c r="A2380">
        <v>1995</v>
      </c>
      <c r="B2380" t="s">
        <v>57</v>
      </c>
      <c r="C2380" t="e">
        <f>IF(#REF!="",C2223,#REF!)</f>
        <v>#REF!</v>
      </c>
      <c r="D2380" t="s">
        <v>191</v>
      </c>
      <c r="E2380">
        <v>77.515551380974685</v>
      </c>
      <c r="F2380">
        <v>8.41</v>
      </c>
      <c r="G2380">
        <v>0</v>
      </c>
      <c r="H2380">
        <v>2106.4580000000001</v>
      </c>
      <c r="I2380">
        <v>0</v>
      </c>
      <c r="J2380">
        <v>0.52884309990461487</v>
      </c>
    </row>
    <row r="2381" spans="1:10" x14ac:dyDescent="0.25">
      <c r="A2381">
        <v>1995</v>
      </c>
      <c r="B2381" t="s">
        <v>58</v>
      </c>
      <c r="C2381" t="e">
        <f>IF(#REF!="",C2224,#REF!)</f>
        <v>#REF!</v>
      </c>
      <c r="E2381">
        <v>77.766728045913709</v>
      </c>
      <c r="F2381">
        <v>10.077</v>
      </c>
      <c r="G2381">
        <v>0</v>
      </c>
      <c r="H2381">
        <v>794.13199999999995</v>
      </c>
      <c r="I2381">
        <v>0</v>
      </c>
      <c r="J2381">
        <v>0.39725946027179093</v>
      </c>
    </row>
    <row r="2382" spans="1:10" x14ac:dyDescent="0.25">
      <c r="A2382">
        <v>1995</v>
      </c>
      <c r="B2382" t="s">
        <v>59</v>
      </c>
      <c r="C2382" t="e">
        <f>IF(#REF!="",C2225,#REF!)</f>
        <v>#REF!</v>
      </c>
      <c r="E2382">
        <v>41.36901331468971</v>
      </c>
      <c r="F2382">
        <v>25.8</v>
      </c>
      <c r="G2382">
        <v>0</v>
      </c>
      <c r="H2382">
        <v>1636.0550000000001</v>
      </c>
      <c r="I2382">
        <v>0</v>
      </c>
      <c r="J2382" t="s">
        <v>32</v>
      </c>
    </row>
    <row r="2383" spans="1:10" x14ac:dyDescent="0.25">
      <c r="A2383">
        <v>1995</v>
      </c>
      <c r="B2383" t="s">
        <v>60</v>
      </c>
      <c r="C2383" t="e">
        <f>IF(#REF!="",C2226,#REF!)</f>
        <v>#REF!</v>
      </c>
      <c r="D2383">
        <v>9.4670000000000005</v>
      </c>
      <c r="E2383">
        <v>69.32816437387892</v>
      </c>
      <c r="F2383">
        <v>2.1890000000000001</v>
      </c>
      <c r="G2383">
        <v>0</v>
      </c>
      <c r="H2383">
        <v>23392.406999999999</v>
      </c>
      <c r="I2383">
        <v>1</v>
      </c>
      <c r="J2383">
        <v>0.28810559605443198</v>
      </c>
    </row>
    <row r="2384" spans="1:10" x14ac:dyDescent="0.25">
      <c r="A2384">
        <v>1995</v>
      </c>
      <c r="B2384" t="s">
        <v>61</v>
      </c>
      <c r="C2384" t="e">
        <f>IF(#REF!="",C2227,#REF!)</f>
        <v>#REF!</v>
      </c>
      <c r="E2384">
        <v>50.475891117118252</v>
      </c>
      <c r="F2384">
        <v>19.2</v>
      </c>
      <c r="G2384">
        <v>0</v>
      </c>
      <c r="H2384">
        <v>696.40499999999997</v>
      </c>
      <c r="I2384">
        <v>0</v>
      </c>
      <c r="J2384">
        <v>0.53286225163659384</v>
      </c>
    </row>
    <row r="2385" spans="1:10" x14ac:dyDescent="0.25">
      <c r="A2385">
        <v>1995</v>
      </c>
      <c r="B2385" t="s">
        <v>62</v>
      </c>
      <c r="C2385" t="e">
        <f>IF(#REF!="",C2228,#REF!)</f>
        <v>#REF!</v>
      </c>
      <c r="E2385">
        <v>55.696556572631337</v>
      </c>
      <c r="F2385">
        <v>5.3639999999999999</v>
      </c>
      <c r="G2385">
        <v>0</v>
      </c>
      <c r="H2385">
        <v>876.48199999999997</v>
      </c>
      <c r="I2385">
        <v>0</v>
      </c>
      <c r="J2385" t="s">
        <v>32</v>
      </c>
    </row>
    <row r="2386" spans="1:10" x14ac:dyDescent="0.25">
      <c r="A2386">
        <v>1995</v>
      </c>
      <c r="B2386" t="s">
        <v>63</v>
      </c>
      <c r="C2386" t="e">
        <f>IF(#REF!="",C2229,#REF!)</f>
        <v>#REF!</v>
      </c>
      <c r="D2386">
        <v>7.375</v>
      </c>
      <c r="E2386">
        <v>56.405426598956808</v>
      </c>
      <c r="F2386">
        <v>8.2330000000000005</v>
      </c>
      <c r="G2386">
        <v>0</v>
      </c>
      <c r="H2386">
        <v>9136.0740000000005</v>
      </c>
      <c r="I2386">
        <v>0</v>
      </c>
      <c r="J2386">
        <v>0.50295014758442724</v>
      </c>
    </row>
    <row r="2387" spans="1:10" x14ac:dyDescent="0.25">
      <c r="A2387">
        <v>1995</v>
      </c>
      <c r="B2387" t="s">
        <v>64</v>
      </c>
      <c r="C2387" t="e">
        <f>IF(#REF!="",C2230,#REF!)</f>
        <v>#REF!</v>
      </c>
      <c r="D2387">
        <v>2.9</v>
      </c>
      <c r="E2387">
        <v>38.810815875613059</v>
      </c>
      <c r="F2387">
        <v>17.100000000000001</v>
      </c>
      <c r="G2387">
        <v>0</v>
      </c>
      <c r="H2387">
        <v>1812.7049999999999</v>
      </c>
      <c r="I2387">
        <v>0</v>
      </c>
      <c r="J2387">
        <v>0.38336295726687403</v>
      </c>
    </row>
    <row r="2388" spans="1:10" x14ac:dyDescent="0.25">
      <c r="A2388">
        <v>1995</v>
      </c>
      <c r="B2388" t="s">
        <v>65</v>
      </c>
      <c r="C2388" t="e">
        <f>IF(#REF!="",C2231,#REF!)</f>
        <v>#REF!</v>
      </c>
      <c r="D2388">
        <v>5.649</v>
      </c>
      <c r="E2388">
        <v>35.497230317766615</v>
      </c>
      <c r="F2388">
        <v>20.891999999999999</v>
      </c>
      <c r="G2388">
        <v>0</v>
      </c>
      <c r="H2388">
        <v>6254.48</v>
      </c>
      <c r="I2388">
        <v>0</v>
      </c>
      <c r="J2388">
        <v>0.52044745334359099</v>
      </c>
    </row>
    <row r="2389" spans="1:10" x14ac:dyDescent="0.25">
      <c r="A2389">
        <v>1995</v>
      </c>
      <c r="B2389" t="s">
        <v>66</v>
      </c>
      <c r="C2389" t="e">
        <f>IF(#REF!="",C2232,#REF!)</f>
        <v>#REF!</v>
      </c>
      <c r="E2389">
        <v>64.329816154448693</v>
      </c>
      <c r="F2389">
        <v>3.15</v>
      </c>
      <c r="G2389">
        <v>0</v>
      </c>
      <c r="H2389">
        <v>1156.2170000000001</v>
      </c>
      <c r="I2389">
        <v>0</v>
      </c>
      <c r="J2389" t="s">
        <v>32</v>
      </c>
    </row>
    <row r="2390" spans="1:10" x14ac:dyDescent="0.25">
      <c r="A2390">
        <v>1995</v>
      </c>
      <c r="B2390" t="s">
        <v>67</v>
      </c>
      <c r="C2390" t="e">
        <f>IF(#REF!="",C2233,#REF!)</f>
        <v>#REF!</v>
      </c>
      <c r="D2390">
        <v>5.2</v>
      </c>
      <c r="E2390">
        <v>77.920920820615791</v>
      </c>
      <c r="F2390">
        <v>23.186</v>
      </c>
      <c r="G2390">
        <v>0</v>
      </c>
      <c r="H2390" t="s">
        <v>192</v>
      </c>
      <c r="I2390">
        <v>0</v>
      </c>
      <c r="J2390">
        <v>0.41552013042361241</v>
      </c>
    </row>
    <row r="2391" spans="1:10" x14ac:dyDescent="0.25">
      <c r="A2391">
        <v>1995</v>
      </c>
      <c r="B2391" t="s">
        <v>68</v>
      </c>
      <c r="C2391" t="e">
        <f>IF(#REF!="",C2234,#REF!)</f>
        <v>#REF!</v>
      </c>
      <c r="E2391" t="s">
        <v>192</v>
      </c>
      <c r="F2391">
        <v>14.1</v>
      </c>
      <c r="G2391">
        <v>0</v>
      </c>
      <c r="H2391">
        <v>2095.9450000000002</v>
      </c>
      <c r="I2391">
        <v>0</v>
      </c>
      <c r="J2391">
        <v>0.37560284193172011</v>
      </c>
    </row>
    <row r="2392" spans="1:10" x14ac:dyDescent="0.25">
      <c r="A2392">
        <v>1995</v>
      </c>
      <c r="B2392" t="s">
        <v>69</v>
      </c>
      <c r="C2392" t="e">
        <f>IF(#REF!="",C2235,#REF!)</f>
        <v>#REF!</v>
      </c>
      <c r="D2392">
        <v>14.5</v>
      </c>
      <c r="E2392">
        <v>63.50587939099043</v>
      </c>
      <c r="F2392">
        <v>1.9670000000000001</v>
      </c>
      <c r="G2392">
        <v>0</v>
      </c>
      <c r="H2392">
        <v>9440.4089999999997</v>
      </c>
      <c r="I2392">
        <v>0</v>
      </c>
      <c r="J2392">
        <v>0.29753415440404135</v>
      </c>
    </row>
    <row r="2393" spans="1:10" x14ac:dyDescent="0.25">
      <c r="A2393">
        <v>1995</v>
      </c>
      <c r="B2393" t="s">
        <v>70</v>
      </c>
      <c r="C2393" t="e">
        <f>IF(#REF!="",C2236,#REF!)</f>
        <v>#REF!</v>
      </c>
      <c r="D2393">
        <v>2.6</v>
      </c>
      <c r="E2393">
        <v>100.10370568612919</v>
      </c>
      <c r="F2393">
        <v>2.6120000000000001</v>
      </c>
      <c r="G2393">
        <v>0</v>
      </c>
      <c r="H2393">
        <v>18608.582999999999</v>
      </c>
      <c r="I2393">
        <v>0</v>
      </c>
      <c r="J2393">
        <v>0.222464292659316</v>
      </c>
    </row>
    <row r="2394" spans="1:10" x14ac:dyDescent="0.25">
      <c r="A2394">
        <v>1995</v>
      </c>
      <c r="B2394" t="s">
        <v>71</v>
      </c>
      <c r="C2394" t="e">
        <f>IF(#REF!="",C2237,#REF!)</f>
        <v>#REF!</v>
      </c>
      <c r="D2394">
        <v>4</v>
      </c>
      <c r="E2394">
        <v>84.231147732918174</v>
      </c>
      <c r="F2394" t="s">
        <v>191</v>
      </c>
      <c r="G2394">
        <v>0</v>
      </c>
      <c r="H2394">
        <v>12875.14</v>
      </c>
      <c r="I2394">
        <v>0</v>
      </c>
      <c r="J2394">
        <v>0.22479254345561184</v>
      </c>
    </row>
    <row r="2395" spans="1:10" x14ac:dyDescent="0.25">
      <c r="A2395">
        <v>1995</v>
      </c>
      <c r="B2395" t="s">
        <v>72</v>
      </c>
      <c r="C2395" t="e">
        <f>IF(#REF!="",C2238,#REF!)</f>
        <v>#REF!</v>
      </c>
      <c r="D2395">
        <v>6.758</v>
      </c>
      <c r="E2395">
        <v>68.622640216964484</v>
      </c>
      <c r="F2395">
        <v>1.93</v>
      </c>
      <c r="G2395">
        <v>0</v>
      </c>
      <c r="H2395">
        <v>26391.95</v>
      </c>
      <c r="I2395">
        <v>0</v>
      </c>
      <c r="J2395">
        <v>0.21796614136806752</v>
      </c>
    </row>
    <row r="2396" spans="1:10" x14ac:dyDescent="0.25">
      <c r="A2396">
        <v>1995</v>
      </c>
      <c r="B2396" t="s">
        <v>73</v>
      </c>
      <c r="C2396" t="e">
        <f>IF(#REF!="",C2239,#REF!)</f>
        <v>#REF!</v>
      </c>
      <c r="E2396">
        <v>90.362440083205215</v>
      </c>
      <c r="F2396">
        <v>4.8860000000000001</v>
      </c>
      <c r="G2396">
        <v>0</v>
      </c>
      <c r="H2396">
        <v>2052.145</v>
      </c>
      <c r="I2396">
        <v>0</v>
      </c>
      <c r="J2396">
        <v>0.3605101784994435</v>
      </c>
    </row>
    <row r="2397" spans="1:10" x14ac:dyDescent="0.25">
      <c r="A2397">
        <v>1995</v>
      </c>
      <c r="B2397" t="s">
        <v>74</v>
      </c>
      <c r="C2397" t="e">
        <f>IF(#REF!="",C2240,#REF!)</f>
        <v>#REF!</v>
      </c>
      <c r="E2397">
        <v>114.22218548520418</v>
      </c>
      <c r="F2397">
        <v>1.2929999999999999</v>
      </c>
      <c r="G2397">
        <v>0</v>
      </c>
      <c r="H2397">
        <v>5062.4340000000002</v>
      </c>
      <c r="I2397">
        <v>0</v>
      </c>
      <c r="J2397" t="s">
        <v>32</v>
      </c>
    </row>
    <row r="2398" spans="1:10" x14ac:dyDescent="0.25">
      <c r="A2398">
        <v>1995</v>
      </c>
      <c r="B2398" t="s">
        <v>75</v>
      </c>
      <c r="C2398" t="e">
        <f>IF(#REF!="",C2241,#REF!)</f>
        <v>#REF!</v>
      </c>
      <c r="D2398">
        <v>7.2869999999999999</v>
      </c>
      <c r="E2398">
        <v>75.086364338565275</v>
      </c>
      <c r="F2398">
        <v>12.536</v>
      </c>
      <c r="G2398">
        <v>0</v>
      </c>
      <c r="H2398">
        <v>4771.5590000000002</v>
      </c>
      <c r="I2398">
        <v>0</v>
      </c>
      <c r="J2398">
        <v>0.45352311777514082</v>
      </c>
    </row>
    <row r="2399" spans="1:10" x14ac:dyDescent="0.25">
      <c r="A2399">
        <v>1995</v>
      </c>
      <c r="B2399" t="s">
        <v>76</v>
      </c>
      <c r="C2399" t="e">
        <f>IF(#REF!="",C2242,#REF!)</f>
        <v>#REF!</v>
      </c>
      <c r="D2399">
        <v>6.9</v>
      </c>
      <c r="E2399">
        <v>45.911270731824374</v>
      </c>
      <c r="F2399">
        <v>22.885999999999999</v>
      </c>
      <c r="G2399">
        <v>0</v>
      </c>
      <c r="H2399">
        <v>5515.48</v>
      </c>
      <c r="I2399">
        <v>0</v>
      </c>
      <c r="J2399">
        <v>0.5070880206795626</v>
      </c>
    </row>
    <row r="2400" spans="1:10" x14ac:dyDescent="0.25">
      <c r="A2400">
        <v>1995</v>
      </c>
      <c r="B2400" t="s">
        <v>77</v>
      </c>
      <c r="C2400" t="e">
        <f>IF(#REF!="",C2243,#REF!)</f>
        <v>#REF!</v>
      </c>
      <c r="D2400">
        <v>11.176</v>
      </c>
      <c r="E2400" t="s">
        <v>192</v>
      </c>
      <c r="F2400">
        <v>9.3610000000000007</v>
      </c>
      <c r="G2400">
        <v>0</v>
      </c>
      <c r="H2400">
        <v>4916.424</v>
      </c>
      <c r="I2400">
        <v>0</v>
      </c>
      <c r="J2400">
        <v>0.32387589698614078</v>
      </c>
    </row>
    <row r="2401" spans="1:10" x14ac:dyDescent="0.25">
      <c r="A2401">
        <v>1995</v>
      </c>
      <c r="B2401" t="s">
        <v>78</v>
      </c>
      <c r="C2401" t="e">
        <f>IF(#REF!="",C2244,#REF!)</f>
        <v>#REF!</v>
      </c>
      <c r="D2401">
        <v>7.6310000000000002</v>
      </c>
      <c r="E2401">
        <v>59.395821272564596</v>
      </c>
      <c r="F2401">
        <v>9.7249999999999996</v>
      </c>
      <c r="G2401">
        <v>0</v>
      </c>
      <c r="H2401">
        <v>4059.741</v>
      </c>
      <c r="I2401">
        <v>0</v>
      </c>
      <c r="J2401">
        <v>0.46277024912279707</v>
      </c>
    </row>
    <row r="2402" spans="1:10" x14ac:dyDescent="0.25">
      <c r="A2402">
        <v>1995</v>
      </c>
      <c r="B2402" t="s">
        <v>79</v>
      </c>
      <c r="C2402" t="e">
        <f>IF(#REF!="",C2245,#REF!)</f>
        <v>#REF!</v>
      </c>
      <c r="E2402">
        <v>354.97406064364554</v>
      </c>
      <c r="F2402">
        <v>19.872</v>
      </c>
      <c r="G2402">
        <v>0</v>
      </c>
      <c r="H2402">
        <v>1322.1</v>
      </c>
      <c r="I2402">
        <v>0</v>
      </c>
      <c r="J2402">
        <v>0.36924807171488916</v>
      </c>
    </row>
    <row r="2403" spans="1:10" x14ac:dyDescent="0.25">
      <c r="A2403">
        <v>1995</v>
      </c>
      <c r="B2403" t="s">
        <v>80</v>
      </c>
      <c r="C2403" t="e">
        <f>IF(#REF!="",C2246,#REF!)</f>
        <v>#REF!</v>
      </c>
      <c r="D2403">
        <v>9.6999999999999993</v>
      </c>
      <c r="E2403">
        <v>105.24436681900686</v>
      </c>
      <c r="F2403">
        <v>29.003</v>
      </c>
      <c r="G2403">
        <v>0</v>
      </c>
      <c r="H2403">
        <v>7414.93</v>
      </c>
      <c r="I2403">
        <v>0</v>
      </c>
      <c r="J2403">
        <v>0.33192296715669856</v>
      </c>
    </row>
    <row r="2404" spans="1:10" x14ac:dyDescent="0.25">
      <c r="A2404">
        <v>1995</v>
      </c>
      <c r="B2404" t="s">
        <v>81</v>
      </c>
      <c r="C2404" t="e">
        <f>IF(#REF!="",C2247,#REF!)</f>
        <v>#REF!</v>
      </c>
      <c r="E2404">
        <v>25.221706400616572</v>
      </c>
      <c r="F2404">
        <v>13.353999999999999</v>
      </c>
      <c r="G2404">
        <v>0</v>
      </c>
      <c r="H2404">
        <v>411.63299999999998</v>
      </c>
      <c r="I2404">
        <v>0</v>
      </c>
      <c r="J2404">
        <v>0.40576673995616824</v>
      </c>
    </row>
    <row r="2405" spans="1:10" x14ac:dyDescent="0.25">
      <c r="A2405">
        <v>1995</v>
      </c>
      <c r="B2405" t="s">
        <v>82</v>
      </c>
      <c r="C2405" t="e">
        <f>IF(#REF!="",C2248,#REF!)</f>
        <v>#REF!</v>
      </c>
      <c r="D2405">
        <v>6.8949999999999996</v>
      </c>
      <c r="E2405">
        <v>118.13851095311993</v>
      </c>
      <c r="F2405">
        <v>2.1829999999999998</v>
      </c>
      <c r="G2405">
        <v>0</v>
      </c>
      <c r="H2405">
        <v>4342.7209999999995</v>
      </c>
      <c r="I2405">
        <v>0</v>
      </c>
      <c r="J2405">
        <v>0.40141620458558558</v>
      </c>
    </row>
    <row r="2406" spans="1:10" x14ac:dyDescent="0.25">
      <c r="A2406">
        <v>1995</v>
      </c>
      <c r="B2406" t="s">
        <v>83</v>
      </c>
      <c r="C2406" t="e">
        <f>IF(#REF!="",C2249,#REF!)</f>
        <v>#REF!</v>
      </c>
      <c r="D2406">
        <v>15.397</v>
      </c>
      <c r="E2406">
        <v>64.069158650919277</v>
      </c>
      <c r="F2406">
        <v>1</v>
      </c>
      <c r="G2406">
        <v>0</v>
      </c>
      <c r="H2406">
        <v>20090.641</v>
      </c>
      <c r="I2406">
        <v>1</v>
      </c>
      <c r="J2406">
        <v>0.21567634538162589</v>
      </c>
    </row>
    <row r="2407" spans="1:10" x14ac:dyDescent="0.25">
      <c r="A2407">
        <v>1995</v>
      </c>
      <c r="B2407" t="s">
        <v>84</v>
      </c>
      <c r="C2407" t="e">
        <f>IF(#REF!="",C2250,#REF!)</f>
        <v>#REF!</v>
      </c>
      <c r="D2407">
        <v>11.958</v>
      </c>
      <c r="E2407">
        <v>43.272022838166251</v>
      </c>
      <c r="F2407">
        <v>1.7689999999999999</v>
      </c>
      <c r="G2407">
        <v>1</v>
      </c>
      <c r="H2407">
        <v>23161.487000000001</v>
      </c>
      <c r="I2407">
        <v>0</v>
      </c>
      <c r="J2407">
        <v>0.29090616625408799</v>
      </c>
    </row>
    <row r="2408" spans="1:10" x14ac:dyDescent="0.25">
      <c r="A2408">
        <v>1995</v>
      </c>
      <c r="B2408" t="s">
        <v>85</v>
      </c>
      <c r="C2408" t="e">
        <f>IF(#REF!="",C2251,#REF!)</f>
        <v>#REF!</v>
      </c>
      <c r="E2408">
        <v>95.134696186166778</v>
      </c>
      <c r="F2408">
        <v>9.6470000000000002</v>
      </c>
      <c r="G2408">
        <v>0</v>
      </c>
      <c r="H2408">
        <v>15438.282999999999</v>
      </c>
      <c r="I2408">
        <v>1</v>
      </c>
      <c r="J2408" t="s">
        <v>32</v>
      </c>
    </row>
    <row r="2409" spans="1:10" x14ac:dyDescent="0.25">
      <c r="A2409">
        <v>1995</v>
      </c>
      <c r="B2409" t="s">
        <v>86</v>
      </c>
      <c r="C2409" t="e">
        <f>IF(#REF!="",C2252,#REF!)</f>
        <v>#REF!</v>
      </c>
      <c r="D2409" t="s">
        <v>191</v>
      </c>
      <c r="E2409">
        <v>67.828678809153914</v>
      </c>
      <c r="F2409">
        <v>162.71799999999999</v>
      </c>
      <c r="G2409">
        <v>0</v>
      </c>
      <c r="H2409">
        <v>1665.1559999999999</v>
      </c>
      <c r="I2409">
        <v>0</v>
      </c>
      <c r="J2409">
        <v>0.37882275692252226</v>
      </c>
    </row>
    <row r="2410" spans="1:10" x14ac:dyDescent="0.25">
      <c r="A2410">
        <v>1995</v>
      </c>
      <c r="B2410" t="s">
        <v>87</v>
      </c>
      <c r="C2410" t="e">
        <f>IF(#REF!="",C2253,#REF!)</f>
        <v>#REF!</v>
      </c>
      <c r="D2410">
        <v>8.2420000000000009</v>
      </c>
      <c r="E2410">
        <v>43.563533291887509</v>
      </c>
      <c r="F2410">
        <v>1.7330000000000001</v>
      </c>
      <c r="G2410">
        <v>0</v>
      </c>
      <c r="H2410">
        <v>24006.214</v>
      </c>
      <c r="I2410">
        <v>0</v>
      </c>
      <c r="J2410">
        <v>0.27034787865572191</v>
      </c>
    </row>
    <row r="2411" spans="1:10" x14ac:dyDescent="0.25">
      <c r="A2411">
        <v>1995</v>
      </c>
      <c r="B2411" t="s">
        <v>88</v>
      </c>
      <c r="C2411" t="e">
        <f>IF(#REF!="",C2254,#REF!)</f>
        <v>#REF!</v>
      </c>
      <c r="E2411">
        <v>57.423094288994669</v>
      </c>
      <c r="F2411">
        <v>59.317</v>
      </c>
      <c r="G2411">
        <v>0</v>
      </c>
      <c r="H2411">
        <v>1500.097</v>
      </c>
      <c r="I2411">
        <v>0</v>
      </c>
      <c r="J2411">
        <v>0.35546961939612104</v>
      </c>
    </row>
    <row r="2412" spans="1:10" x14ac:dyDescent="0.25">
      <c r="A2412">
        <v>1995</v>
      </c>
      <c r="B2412" t="s">
        <v>89</v>
      </c>
      <c r="C2412" t="e">
        <f>IF(#REF!="",C2255,#REF!)</f>
        <v>#REF!</v>
      </c>
      <c r="D2412">
        <v>9.0709999999999997</v>
      </c>
      <c r="E2412">
        <v>37.027203528643469</v>
      </c>
      <c r="F2412">
        <v>8.9760000000000009</v>
      </c>
      <c r="G2412">
        <v>0</v>
      </c>
      <c r="H2412">
        <v>15263.958000000001</v>
      </c>
      <c r="I2412">
        <v>0</v>
      </c>
      <c r="J2412">
        <v>0.34894476602243818</v>
      </c>
    </row>
    <row r="2413" spans="1:10" x14ac:dyDescent="0.25">
      <c r="A2413">
        <v>1995</v>
      </c>
      <c r="B2413" t="s">
        <v>90</v>
      </c>
      <c r="C2413" t="e">
        <f>IF(#REF!="",C2256,#REF!)</f>
        <v>#REF!</v>
      </c>
      <c r="E2413">
        <v>100.07372654155495</v>
      </c>
      <c r="F2413">
        <v>3.0270000000000001</v>
      </c>
      <c r="G2413">
        <v>0</v>
      </c>
      <c r="H2413">
        <v>5029.8130000000001</v>
      </c>
      <c r="I2413">
        <v>0</v>
      </c>
      <c r="J2413" t="s">
        <v>32</v>
      </c>
    </row>
    <row r="2414" spans="1:10" x14ac:dyDescent="0.25">
      <c r="A2414">
        <v>1995</v>
      </c>
      <c r="B2414" t="s">
        <v>91</v>
      </c>
      <c r="C2414" t="e">
        <f>IF(#REF!="",C2257,#REF!)</f>
        <v>#REF!</v>
      </c>
      <c r="E2414">
        <v>44.689430342251548</v>
      </c>
      <c r="F2414">
        <v>8.4109999999999996</v>
      </c>
      <c r="G2414">
        <v>0</v>
      </c>
      <c r="H2414">
        <v>4634.4480000000003</v>
      </c>
      <c r="I2414">
        <v>0</v>
      </c>
      <c r="J2414">
        <v>0.49978007116983103</v>
      </c>
    </row>
    <row r="2415" spans="1:10" x14ac:dyDescent="0.25">
      <c r="A2415">
        <v>1995</v>
      </c>
      <c r="B2415" t="s">
        <v>92</v>
      </c>
      <c r="C2415" t="e">
        <f>IF(#REF!="",C2258,#REF!)</f>
        <v>#REF!</v>
      </c>
      <c r="E2415">
        <v>45.644181672179016</v>
      </c>
      <c r="F2415">
        <v>5.5540000000000003</v>
      </c>
      <c r="G2415">
        <v>0</v>
      </c>
      <c r="H2415">
        <v>787.80499999999995</v>
      </c>
      <c r="I2415">
        <v>0</v>
      </c>
      <c r="J2415" t="s">
        <v>32</v>
      </c>
    </row>
    <row r="2416" spans="1:10" x14ac:dyDescent="0.25">
      <c r="A2416">
        <v>1995</v>
      </c>
      <c r="B2416" t="s">
        <v>93</v>
      </c>
      <c r="C2416" t="e">
        <f>IF(#REF!="",C2259,#REF!)</f>
        <v>#REF!</v>
      </c>
      <c r="E2416">
        <v>46.810432897199298</v>
      </c>
      <c r="F2416">
        <v>45.365000000000002</v>
      </c>
      <c r="G2416">
        <v>0</v>
      </c>
      <c r="H2416">
        <v>1241.68</v>
      </c>
      <c r="I2416">
        <v>0</v>
      </c>
      <c r="J2416">
        <v>0.46607545009879181</v>
      </c>
    </row>
    <row r="2417" spans="1:10" x14ac:dyDescent="0.25">
      <c r="A2417">
        <v>1995</v>
      </c>
      <c r="B2417" t="s">
        <v>94</v>
      </c>
      <c r="C2417" t="e">
        <f>IF(#REF!="",C2260,#REF!)</f>
        <v>#REF!</v>
      </c>
      <c r="E2417">
        <v>213.32716624964257</v>
      </c>
      <c r="F2417">
        <v>12.222</v>
      </c>
      <c r="G2417">
        <v>0</v>
      </c>
      <c r="H2417">
        <v>2833.4589999999998</v>
      </c>
      <c r="I2417">
        <v>0</v>
      </c>
      <c r="J2417">
        <v>0.43099113730497135</v>
      </c>
    </row>
    <row r="2418" spans="1:10" x14ac:dyDescent="0.25">
      <c r="A2418">
        <v>1995</v>
      </c>
      <c r="B2418" t="s">
        <v>95</v>
      </c>
      <c r="C2418" t="e">
        <f>IF(#REF!="",C2261,#REF!)</f>
        <v>#REF!</v>
      </c>
      <c r="E2418">
        <v>37.847725208082693</v>
      </c>
      <c r="F2418">
        <v>30.2</v>
      </c>
      <c r="G2418">
        <v>0</v>
      </c>
      <c r="H2418">
        <v>1221.5809999999999</v>
      </c>
      <c r="I2418">
        <v>0</v>
      </c>
      <c r="J2418">
        <v>0.52994020683820853</v>
      </c>
    </row>
    <row r="2419" spans="1:10" x14ac:dyDescent="0.25">
      <c r="A2419">
        <v>1995</v>
      </c>
      <c r="B2419" t="s">
        <v>96</v>
      </c>
      <c r="C2419" t="e">
        <f>IF(#REF!="",C2262,#REF!)</f>
        <v>#REF!</v>
      </c>
      <c r="D2419">
        <v>3.0539999999999998</v>
      </c>
      <c r="E2419">
        <v>91.777534860159435</v>
      </c>
      <c r="F2419">
        <v>29.431999999999999</v>
      </c>
      <c r="G2419">
        <v>0</v>
      </c>
      <c r="H2419">
        <v>2438.739</v>
      </c>
      <c r="I2419">
        <v>0</v>
      </c>
      <c r="J2419">
        <v>0.50178719365319535</v>
      </c>
    </row>
    <row r="2420" spans="1:10" x14ac:dyDescent="0.25">
      <c r="A2420">
        <v>1995</v>
      </c>
      <c r="B2420" t="s">
        <v>97</v>
      </c>
      <c r="C2420" t="e">
        <f>IF(#REF!="",C2263,#REF!)</f>
        <v>#REF!</v>
      </c>
      <c r="D2420">
        <v>3.1859999999999999</v>
      </c>
      <c r="E2420" t="s">
        <v>192</v>
      </c>
      <c r="F2420">
        <v>9.0429999999999993</v>
      </c>
      <c r="G2420">
        <v>0</v>
      </c>
      <c r="H2420">
        <v>23156.712</v>
      </c>
      <c r="I2420">
        <v>0</v>
      </c>
      <c r="J2420">
        <v>0.41441850617874498</v>
      </c>
    </row>
    <row r="2421" spans="1:10" x14ac:dyDescent="0.25">
      <c r="A2421">
        <v>1995</v>
      </c>
      <c r="B2421" t="s">
        <v>98</v>
      </c>
      <c r="C2421" t="e">
        <f>IF(#REF!="",C2264,#REF!)</f>
        <v>#REF!</v>
      </c>
      <c r="D2421">
        <v>10.17</v>
      </c>
      <c r="E2421">
        <v>78.508575222097392</v>
      </c>
      <c r="F2421">
        <v>28.303000000000001</v>
      </c>
      <c r="G2421">
        <v>0</v>
      </c>
      <c r="H2421">
        <v>11070.721</v>
      </c>
      <c r="I2421">
        <v>0</v>
      </c>
      <c r="J2421">
        <v>0.3080826524246571</v>
      </c>
    </row>
    <row r="2422" spans="1:10" x14ac:dyDescent="0.25">
      <c r="A2422">
        <v>1995</v>
      </c>
      <c r="B2422" t="s">
        <v>99</v>
      </c>
      <c r="C2422" t="e">
        <f>IF(#REF!="",C2265,#REF!)</f>
        <v>#REF!</v>
      </c>
      <c r="D2422">
        <v>5.0199999999999996</v>
      </c>
      <c r="E2422">
        <v>65.741284400683057</v>
      </c>
      <c r="F2422">
        <v>1.6539999999999999</v>
      </c>
      <c r="G2422">
        <v>1</v>
      </c>
      <c r="H2422">
        <v>20602.249</v>
      </c>
      <c r="I2422">
        <v>0</v>
      </c>
      <c r="J2422">
        <v>0.20106885599535565</v>
      </c>
    </row>
    <row r="2423" spans="1:10" x14ac:dyDescent="0.25">
      <c r="A2423">
        <v>1995</v>
      </c>
      <c r="B2423" t="s">
        <v>100</v>
      </c>
      <c r="C2423" t="e">
        <f>IF(#REF!="",C2266,#REF!)</f>
        <v>#REF!</v>
      </c>
      <c r="E2423">
        <v>22.473335317112909</v>
      </c>
      <c r="F2423">
        <v>9.9619999999999997</v>
      </c>
      <c r="G2423">
        <v>0</v>
      </c>
      <c r="H2423">
        <v>1569.883</v>
      </c>
      <c r="I2423">
        <v>0</v>
      </c>
      <c r="J2423">
        <v>0.467537824054097</v>
      </c>
    </row>
    <row r="2424" spans="1:10" x14ac:dyDescent="0.25">
      <c r="A2424">
        <v>1995</v>
      </c>
      <c r="B2424" t="s">
        <v>101</v>
      </c>
      <c r="C2424" t="e">
        <f>IF(#REF!="",C2267,#REF!)</f>
        <v>#REF!</v>
      </c>
      <c r="D2424">
        <v>7.42</v>
      </c>
      <c r="E2424">
        <v>53.958589505546506</v>
      </c>
      <c r="F2424">
        <v>9.4320000000000004</v>
      </c>
      <c r="G2424">
        <v>0</v>
      </c>
      <c r="H2424">
        <v>4216.5219999999999</v>
      </c>
      <c r="I2424">
        <v>0</v>
      </c>
      <c r="J2424">
        <v>0.35867273463759319</v>
      </c>
    </row>
    <row r="2425" spans="1:10" x14ac:dyDescent="0.25">
      <c r="A2425">
        <v>1995</v>
      </c>
      <c r="B2425" t="s">
        <v>102</v>
      </c>
      <c r="C2425" t="e">
        <f>IF(#REF!="",C2268,#REF!)</f>
        <v>#REF!</v>
      </c>
      <c r="D2425">
        <v>14.1</v>
      </c>
      <c r="E2425">
        <v>136.23919060824238</v>
      </c>
      <c r="F2425">
        <v>2.5179999999999998</v>
      </c>
      <c r="G2425">
        <v>0</v>
      </c>
      <c r="H2425">
        <v>20164.852999999999</v>
      </c>
      <c r="I2425">
        <v>0</v>
      </c>
      <c r="J2425">
        <v>0.33581638070039965</v>
      </c>
    </row>
    <row r="2426" spans="1:10" x14ac:dyDescent="0.25">
      <c r="A2426">
        <v>1995</v>
      </c>
      <c r="B2426" t="s">
        <v>103</v>
      </c>
      <c r="C2426" t="e">
        <f>IF(#REF!="",C2269,#REF!)</f>
        <v>#REF!</v>
      </c>
      <c r="D2426">
        <v>6.8630000000000004</v>
      </c>
      <c r="E2426">
        <v>63.343040848465805</v>
      </c>
      <c r="F2426">
        <v>10.042999999999999</v>
      </c>
      <c r="G2426">
        <v>0</v>
      </c>
      <c r="H2426">
        <v>17099.076000000001</v>
      </c>
      <c r="I2426">
        <v>0</v>
      </c>
      <c r="J2426">
        <v>0.32476446018662564</v>
      </c>
    </row>
    <row r="2427" spans="1:10" x14ac:dyDescent="0.25">
      <c r="A2427">
        <v>1995</v>
      </c>
      <c r="B2427" t="s">
        <v>104</v>
      </c>
      <c r="C2427" t="e">
        <f>IF(#REF!="",C2270,#REF!)</f>
        <v>#REF!</v>
      </c>
      <c r="D2427">
        <v>11.15</v>
      </c>
      <c r="E2427">
        <v>45.80825743751916</v>
      </c>
      <c r="F2427">
        <v>5.3929999999999998</v>
      </c>
      <c r="G2427">
        <v>0</v>
      </c>
      <c r="H2427">
        <v>23035.565999999999</v>
      </c>
      <c r="I2427">
        <v>1</v>
      </c>
      <c r="J2427">
        <v>0.33899788523829272</v>
      </c>
    </row>
    <row r="2428" spans="1:10" x14ac:dyDescent="0.25">
      <c r="A2428">
        <v>1995</v>
      </c>
      <c r="B2428" t="s">
        <v>105</v>
      </c>
      <c r="C2428" t="e">
        <f>IF(#REF!="",C2271,#REF!)</f>
        <v>#REF!</v>
      </c>
      <c r="D2428">
        <v>16.2</v>
      </c>
      <c r="E2428">
        <v>111.30290013652684</v>
      </c>
      <c r="F2428">
        <v>19.908999999999999</v>
      </c>
      <c r="G2428">
        <v>0</v>
      </c>
      <c r="H2428">
        <v>6371.857</v>
      </c>
      <c r="I2428">
        <v>0</v>
      </c>
      <c r="J2428">
        <v>0.48599772697271304</v>
      </c>
    </row>
    <row r="2429" spans="1:10" x14ac:dyDescent="0.25">
      <c r="A2429">
        <v>1995</v>
      </c>
      <c r="B2429" t="s">
        <v>106</v>
      </c>
      <c r="C2429" t="e">
        <f>IF(#REF!="",C2272,#REF!)</f>
        <v>#REF!</v>
      </c>
      <c r="D2429">
        <v>3.1419999999999999</v>
      </c>
      <c r="E2429">
        <v>16.749699874568201</v>
      </c>
      <c r="F2429">
        <v>-0.125</v>
      </c>
      <c r="G2429">
        <v>0</v>
      </c>
      <c r="H2429">
        <v>22762.571</v>
      </c>
      <c r="I2429">
        <v>0</v>
      </c>
      <c r="J2429">
        <v>0.26470605451007229</v>
      </c>
    </row>
    <row r="2430" spans="1:10" x14ac:dyDescent="0.25">
      <c r="A2430">
        <v>1995</v>
      </c>
      <c r="B2430" t="s">
        <v>107</v>
      </c>
      <c r="C2430" t="e">
        <f>IF(#REF!="",C2273,#REF!)</f>
        <v>#REF!</v>
      </c>
      <c r="D2430">
        <v>15.4</v>
      </c>
      <c r="E2430">
        <v>124.58547241784952</v>
      </c>
      <c r="F2430">
        <v>2.3530000000000002</v>
      </c>
      <c r="G2430">
        <v>0</v>
      </c>
      <c r="H2430">
        <v>5391.4430000000002</v>
      </c>
      <c r="I2430">
        <v>0</v>
      </c>
      <c r="J2430">
        <v>0.3778311237069063</v>
      </c>
    </row>
    <row r="2431" spans="1:10" x14ac:dyDescent="0.25">
      <c r="A2431">
        <v>1995</v>
      </c>
      <c r="B2431" t="s">
        <v>108</v>
      </c>
      <c r="C2431" t="e">
        <f>IF(#REF!="",C2274,#REF!)</f>
        <v>#REF!</v>
      </c>
      <c r="D2431">
        <v>10.983000000000001</v>
      </c>
      <c r="E2431">
        <v>82.522407044044996</v>
      </c>
      <c r="F2431">
        <v>176.27500000000001</v>
      </c>
      <c r="G2431">
        <v>0</v>
      </c>
      <c r="H2431">
        <v>5942.6450000000004</v>
      </c>
      <c r="I2431">
        <v>0</v>
      </c>
      <c r="J2431">
        <v>0.34727280106655384</v>
      </c>
    </row>
    <row r="2432" spans="1:10" x14ac:dyDescent="0.25">
      <c r="A2432">
        <v>1995</v>
      </c>
      <c r="B2432" t="s">
        <v>109</v>
      </c>
      <c r="C2432" t="e">
        <f>IF(#REF!="",C2275,#REF!)</f>
        <v>#REF!</v>
      </c>
      <c r="E2432">
        <v>71.745741640303464</v>
      </c>
      <c r="F2432">
        <v>1.554</v>
      </c>
      <c r="G2432">
        <v>0</v>
      </c>
      <c r="H2432">
        <v>1710.59</v>
      </c>
      <c r="I2432">
        <v>0</v>
      </c>
      <c r="J2432">
        <v>0.47633252698321676</v>
      </c>
    </row>
    <row r="2433" spans="1:10" x14ac:dyDescent="0.25">
      <c r="A2433">
        <v>1995</v>
      </c>
      <c r="B2433" t="s">
        <v>110</v>
      </c>
      <c r="C2433" t="e">
        <f>IF(#REF!="",C2276,#REF!)</f>
        <v>#REF!</v>
      </c>
      <c r="D2433">
        <v>2.0670000000000002</v>
      </c>
      <c r="E2433" t="s">
        <v>192</v>
      </c>
      <c r="F2433">
        <v>4.4809999999999999</v>
      </c>
      <c r="G2433">
        <v>0</v>
      </c>
      <c r="H2433">
        <v>12247.721</v>
      </c>
      <c r="I2433">
        <v>0</v>
      </c>
      <c r="J2433">
        <v>0.30556151722752767</v>
      </c>
    </row>
    <row r="2434" spans="1:10" x14ac:dyDescent="0.25">
      <c r="A2434">
        <v>1995</v>
      </c>
      <c r="B2434" t="s">
        <v>111</v>
      </c>
      <c r="C2434" t="e">
        <f>IF(#REF!="",C2277,#REF!)</f>
        <v>#REF!</v>
      </c>
      <c r="D2434">
        <v>5.7</v>
      </c>
      <c r="E2434">
        <v>71.826126812469411</v>
      </c>
      <c r="F2434">
        <v>43.453000000000003</v>
      </c>
      <c r="G2434">
        <v>0</v>
      </c>
      <c r="H2434">
        <v>1237.3800000000001</v>
      </c>
      <c r="I2434">
        <v>0</v>
      </c>
      <c r="J2434">
        <v>0.49806780083234936</v>
      </c>
    </row>
    <row r="2435" spans="1:10" x14ac:dyDescent="0.25">
      <c r="A2435">
        <v>1995</v>
      </c>
      <c r="B2435" t="s">
        <v>112</v>
      </c>
      <c r="C2435" t="e">
        <f>IF(#REF!="",C2278,#REF!)</f>
        <v>#REF!</v>
      </c>
      <c r="D2435">
        <v>6.9509999999999996</v>
      </c>
      <c r="E2435">
        <v>87.546994302546409</v>
      </c>
      <c r="F2435">
        <v>25</v>
      </c>
      <c r="G2435">
        <v>0</v>
      </c>
      <c r="H2435">
        <v>6081.8230000000003</v>
      </c>
      <c r="I2435">
        <v>0</v>
      </c>
      <c r="J2435">
        <v>0.29707266430522128</v>
      </c>
    </row>
    <row r="2436" spans="1:10" x14ac:dyDescent="0.25">
      <c r="A2436">
        <v>1995</v>
      </c>
      <c r="B2436" t="s">
        <v>113</v>
      </c>
      <c r="C2436" t="e">
        <f>IF(#REF!="",C2279,#REF!)</f>
        <v>#REF!</v>
      </c>
      <c r="E2436">
        <v>73.135386993576773</v>
      </c>
      <c r="F2436">
        <v>10.282</v>
      </c>
      <c r="G2436">
        <v>0</v>
      </c>
      <c r="H2436">
        <v>8342.1749999999993</v>
      </c>
      <c r="I2436">
        <v>0</v>
      </c>
      <c r="J2436" t="s">
        <v>32</v>
      </c>
    </row>
    <row r="2437" spans="1:10" x14ac:dyDescent="0.25">
      <c r="A2437">
        <v>1995</v>
      </c>
      <c r="B2437" t="s">
        <v>114</v>
      </c>
      <c r="C2437" t="e">
        <f>IF(#REF!="",C2280,#REF!)</f>
        <v>#REF!</v>
      </c>
      <c r="E2437">
        <v>143.69996790757384</v>
      </c>
      <c r="F2437">
        <v>9.9610000000000003</v>
      </c>
      <c r="G2437">
        <v>0</v>
      </c>
      <c r="H2437">
        <v>1016.752</v>
      </c>
      <c r="I2437">
        <v>0</v>
      </c>
      <c r="J2437">
        <v>0.61665718344754938</v>
      </c>
    </row>
    <row r="2438" spans="1:10" x14ac:dyDescent="0.25">
      <c r="A2438">
        <v>1995</v>
      </c>
      <c r="B2438" t="s">
        <v>115</v>
      </c>
      <c r="C2438" t="e">
        <f>IF(#REF!="",C2281,#REF!)</f>
        <v>#REF!</v>
      </c>
      <c r="E2438" t="s">
        <v>191</v>
      </c>
      <c r="F2438" t="s">
        <v>191</v>
      </c>
      <c r="G2438">
        <v>0</v>
      </c>
      <c r="H2438" t="s">
        <v>192</v>
      </c>
      <c r="I2438">
        <v>0</v>
      </c>
      <c r="J2438" t="s">
        <v>32</v>
      </c>
    </row>
    <row r="2439" spans="1:10" x14ac:dyDescent="0.25">
      <c r="A2439">
        <v>1995</v>
      </c>
      <c r="B2439" t="s">
        <v>116</v>
      </c>
      <c r="C2439" t="e">
        <f>IF(#REF!="",C2282,#REF!)</f>
        <v>#REF!</v>
      </c>
      <c r="D2439" t="s">
        <v>191</v>
      </c>
      <c r="E2439">
        <v>105.38358984415623</v>
      </c>
      <c r="F2439" t="s">
        <v>191</v>
      </c>
      <c r="G2439">
        <v>0</v>
      </c>
      <c r="H2439" t="s">
        <v>192</v>
      </c>
      <c r="I2439">
        <v>0</v>
      </c>
      <c r="J2439">
        <v>0.3239659988048465</v>
      </c>
    </row>
    <row r="2440" spans="1:10" x14ac:dyDescent="0.25">
      <c r="A2440">
        <v>1995</v>
      </c>
      <c r="B2440" t="s">
        <v>117</v>
      </c>
      <c r="C2440" t="e">
        <f>IF(#REF!="",C2283,#REF!)</f>
        <v>#REF!</v>
      </c>
      <c r="D2440">
        <v>2.9609999999999999</v>
      </c>
      <c r="E2440">
        <v>185.47756501364549</v>
      </c>
      <c r="F2440">
        <v>1.9</v>
      </c>
      <c r="G2440">
        <v>0</v>
      </c>
      <c r="H2440">
        <v>46378.574999999997</v>
      </c>
      <c r="I2440">
        <v>0</v>
      </c>
      <c r="J2440">
        <v>0.25225104975145907</v>
      </c>
    </row>
    <row r="2441" spans="1:10" x14ac:dyDescent="0.25">
      <c r="A2441">
        <v>1995</v>
      </c>
      <c r="B2441" t="s">
        <v>118</v>
      </c>
      <c r="C2441" t="e">
        <f>IF(#REF!="",C2284,#REF!)</f>
        <v>#REF!</v>
      </c>
      <c r="D2441" t="s">
        <v>191</v>
      </c>
      <c r="E2441" t="s">
        <v>192</v>
      </c>
      <c r="F2441">
        <v>15.8</v>
      </c>
      <c r="G2441">
        <v>0</v>
      </c>
      <c r="H2441">
        <v>5962.96</v>
      </c>
      <c r="I2441">
        <v>0</v>
      </c>
      <c r="J2441">
        <v>0.33035709248032691</v>
      </c>
    </row>
    <row r="2442" spans="1:10" x14ac:dyDescent="0.25">
      <c r="A2442">
        <v>1995</v>
      </c>
      <c r="B2442" t="s">
        <v>119</v>
      </c>
      <c r="C2442" t="e">
        <f>IF(#REF!="",C2285,#REF!)</f>
        <v>#REF!</v>
      </c>
      <c r="E2442">
        <v>55.84594094800849</v>
      </c>
      <c r="F2442">
        <v>49.036000000000001</v>
      </c>
      <c r="G2442">
        <v>0</v>
      </c>
      <c r="H2442">
        <v>997.54700000000003</v>
      </c>
      <c r="I2442">
        <v>0</v>
      </c>
      <c r="J2442">
        <v>0.38795554582462755</v>
      </c>
    </row>
    <row r="2443" spans="1:10" x14ac:dyDescent="0.25">
      <c r="A2443">
        <v>1995</v>
      </c>
      <c r="B2443" t="s">
        <v>120</v>
      </c>
      <c r="C2443" t="e">
        <f>IF(#REF!="",C2286,#REF!)</f>
        <v>#REF!</v>
      </c>
      <c r="E2443">
        <v>78.456898642240375</v>
      </c>
      <c r="F2443">
        <v>83.147999999999996</v>
      </c>
      <c r="G2443">
        <v>0</v>
      </c>
      <c r="H2443">
        <v>391.21300000000002</v>
      </c>
      <c r="I2443">
        <v>0</v>
      </c>
      <c r="J2443">
        <v>0.56171422825303186</v>
      </c>
    </row>
    <row r="2444" spans="1:10" x14ac:dyDescent="0.25">
      <c r="A2444">
        <v>1995</v>
      </c>
      <c r="B2444" t="s">
        <v>121</v>
      </c>
      <c r="C2444" t="e">
        <f>IF(#REF!="",C2287,#REF!)</f>
        <v>#REF!</v>
      </c>
      <c r="D2444">
        <v>3.1429999999999998</v>
      </c>
      <c r="E2444">
        <v>192.11406379229746</v>
      </c>
      <c r="F2444">
        <v>3.468</v>
      </c>
      <c r="G2444">
        <v>0</v>
      </c>
      <c r="H2444">
        <v>10306.505999999999</v>
      </c>
      <c r="I2444">
        <v>0</v>
      </c>
      <c r="J2444">
        <v>0.43440410614013664</v>
      </c>
    </row>
    <row r="2445" spans="1:10" x14ac:dyDescent="0.25">
      <c r="A2445">
        <v>1995</v>
      </c>
      <c r="B2445" t="s">
        <v>122</v>
      </c>
      <c r="C2445" t="e">
        <f>IF(#REF!="",C2288,#REF!)</f>
        <v>#REF!</v>
      </c>
      <c r="E2445">
        <v>169.85583782287429</v>
      </c>
      <c r="F2445">
        <v>5.4880000000000004</v>
      </c>
      <c r="G2445">
        <v>0</v>
      </c>
      <c r="H2445">
        <v>3540.951</v>
      </c>
      <c r="I2445">
        <v>0</v>
      </c>
      <c r="J2445" t="s">
        <v>32</v>
      </c>
    </row>
    <row r="2446" spans="1:10" x14ac:dyDescent="0.25">
      <c r="A2446">
        <v>1995</v>
      </c>
      <c r="B2446" t="s">
        <v>123</v>
      </c>
      <c r="C2446" t="e">
        <f>IF(#REF!="",C2289,#REF!)</f>
        <v>#REF!</v>
      </c>
      <c r="E2446">
        <v>57.349915328880009</v>
      </c>
      <c r="F2446">
        <v>11.643000000000001</v>
      </c>
      <c r="G2446">
        <v>0</v>
      </c>
      <c r="H2446">
        <v>815.52200000000005</v>
      </c>
      <c r="I2446">
        <v>0</v>
      </c>
      <c r="J2446">
        <v>0.43976615284764492</v>
      </c>
    </row>
    <row r="2447" spans="1:10" x14ac:dyDescent="0.25">
      <c r="A2447">
        <v>1995</v>
      </c>
      <c r="B2447" t="s">
        <v>124</v>
      </c>
      <c r="C2447" t="e">
        <f>IF(#REF!="",C2290,#REF!)</f>
        <v>#REF!</v>
      </c>
      <c r="D2447">
        <v>4.9000000000000004</v>
      </c>
      <c r="E2447">
        <v>179.33387380083772</v>
      </c>
      <c r="F2447">
        <v>3.9729999999999999</v>
      </c>
      <c r="G2447">
        <v>0</v>
      </c>
      <c r="H2447" t="s">
        <v>192</v>
      </c>
      <c r="I2447">
        <v>0</v>
      </c>
      <c r="J2447" t="s">
        <v>32</v>
      </c>
    </row>
    <row r="2448" spans="1:10" x14ac:dyDescent="0.25">
      <c r="A2448">
        <v>1995</v>
      </c>
      <c r="B2448" t="s">
        <v>125</v>
      </c>
      <c r="C2448" t="e">
        <f>IF(#REF!="",C2291,#REF!)</f>
        <v>#REF!</v>
      </c>
      <c r="E2448">
        <v>98.568409718039618</v>
      </c>
      <c r="F2448">
        <v>6.5439999999999996</v>
      </c>
      <c r="G2448">
        <v>0</v>
      </c>
      <c r="H2448">
        <v>1851.319</v>
      </c>
      <c r="I2448">
        <v>0</v>
      </c>
      <c r="J2448">
        <v>0.37171536556510043</v>
      </c>
    </row>
    <row r="2449" spans="1:10" x14ac:dyDescent="0.25">
      <c r="A2449">
        <v>1995</v>
      </c>
      <c r="B2449" t="s">
        <v>126</v>
      </c>
      <c r="C2449" t="e">
        <f>IF(#REF!="",C2292,#REF!)</f>
        <v>#REF!</v>
      </c>
      <c r="D2449">
        <v>5.1159999999999997</v>
      </c>
      <c r="E2449">
        <v>119.73948972058686</v>
      </c>
      <c r="F2449">
        <v>6.0259999999999998</v>
      </c>
      <c r="G2449">
        <v>0</v>
      </c>
      <c r="H2449">
        <v>6771.808</v>
      </c>
      <c r="I2449">
        <v>0</v>
      </c>
      <c r="J2449">
        <v>0.39234287616818447</v>
      </c>
    </row>
    <row r="2450" spans="1:10" x14ac:dyDescent="0.25">
      <c r="A2450">
        <v>1995</v>
      </c>
      <c r="B2450" t="s">
        <v>127</v>
      </c>
      <c r="C2450" t="e">
        <f>IF(#REF!="",C2293,#REF!)</f>
        <v>#REF!</v>
      </c>
      <c r="D2450">
        <v>6.23</v>
      </c>
      <c r="E2450">
        <v>46.111594975394588</v>
      </c>
      <c r="F2450">
        <v>35.061999999999998</v>
      </c>
      <c r="G2450">
        <v>0</v>
      </c>
      <c r="H2450">
        <v>9531.5750000000007</v>
      </c>
      <c r="I2450">
        <v>0</v>
      </c>
      <c r="J2450">
        <v>0.48155814858370039</v>
      </c>
    </row>
    <row r="2451" spans="1:10" x14ac:dyDescent="0.25">
      <c r="A2451">
        <v>1995</v>
      </c>
      <c r="B2451" t="s">
        <v>128</v>
      </c>
      <c r="C2451" t="e">
        <f>IF(#REF!="",C2294,#REF!)</f>
        <v>#REF!</v>
      </c>
      <c r="D2451">
        <v>14.4</v>
      </c>
      <c r="E2451">
        <v>107.30376726243141</v>
      </c>
      <c r="F2451">
        <v>30.216000000000001</v>
      </c>
      <c r="G2451">
        <v>0</v>
      </c>
      <c r="H2451">
        <v>1605.2670000000001</v>
      </c>
      <c r="I2451">
        <v>0</v>
      </c>
      <c r="J2451">
        <v>0.35895093075064727</v>
      </c>
    </row>
    <row r="2452" spans="1:10" x14ac:dyDescent="0.25">
      <c r="A2452">
        <v>1995</v>
      </c>
      <c r="B2452" t="s">
        <v>129</v>
      </c>
      <c r="C2452" t="e">
        <f>IF(#REF!="",C2295,#REF!)</f>
        <v>#REF!</v>
      </c>
      <c r="D2452" t="s">
        <v>191</v>
      </c>
      <c r="E2452">
        <v>82.103658764130259</v>
      </c>
      <c r="F2452">
        <v>56.77</v>
      </c>
      <c r="G2452">
        <v>0</v>
      </c>
      <c r="H2452">
        <v>2673.0790000000002</v>
      </c>
      <c r="I2452">
        <v>0</v>
      </c>
      <c r="J2452">
        <v>0.34226770401000978</v>
      </c>
    </row>
    <row r="2453" spans="1:10" x14ac:dyDescent="0.25">
      <c r="A2453">
        <v>1995</v>
      </c>
      <c r="B2453" t="s">
        <v>130</v>
      </c>
      <c r="C2453" t="e">
        <f>IF(#REF!="",C2296,#REF!)</f>
        <v>#REF!</v>
      </c>
      <c r="E2453" t="s">
        <v>191</v>
      </c>
      <c r="F2453" t="s">
        <v>191</v>
      </c>
      <c r="G2453">
        <v>0</v>
      </c>
      <c r="H2453" t="s">
        <v>192</v>
      </c>
      <c r="I2453">
        <v>0</v>
      </c>
      <c r="J2453" t="s">
        <v>32</v>
      </c>
    </row>
    <row r="2454" spans="1:10" x14ac:dyDescent="0.25">
      <c r="A2454">
        <v>1995</v>
      </c>
      <c r="B2454" t="s">
        <v>131</v>
      </c>
      <c r="C2454" t="e">
        <f>IF(#REF!="",C2297,#REF!)</f>
        <v>#REF!</v>
      </c>
      <c r="D2454">
        <v>16</v>
      </c>
      <c r="E2454">
        <v>53.815922481743094</v>
      </c>
      <c r="F2454">
        <v>6.1239999999999997</v>
      </c>
      <c r="G2454">
        <v>0</v>
      </c>
      <c r="H2454">
        <v>2943.502</v>
      </c>
      <c r="I2454">
        <v>0</v>
      </c>
      <c r="J2454">
        <v>0.38716174369634582</v>
      </c>
    </row>
    <row r="2455" spans="1:10" x14ac:dyDescent="0.25">
      <c r="A2455">
        <v>1995</v>
      </c>
      <c r="B2455" t="s">
        <v>132</v>
      </c>
      <c r="C2455" t="e">
        <f>IF(#REF!="",C2298,#REF!)</f>
        <v>#REF!</v>
      </c>
      <c r="E2455">
        <v>56.645213213727899</v>
      </c>
      <c r="F2455">
        <v>47.667999999999999</v>
      </c>
      <c r="G2455">
        <v>0</v>
      </c>
      <c r="H2455">
        <v>278.42399999999998</v>
      </c>
      <c r="I2455">
        <v>0</v>
      </c>
      <c r="J2455" t="s">
        <v>32</v>
      </c>
    </row>
    <row r="2456" spans="1:10" x14ac:dyDescent="0.25">
      <c r="A2456">
        <v>1995</v>
      </c>
      <c r="B2456" t="s">
        <v>133</v>
      </c>
      <c r="C2456" t="e">
        <f>IF(#REF!="",C2299,#REF!)</f>
        <v>#REF!</v>
      </c>
      <c r="E2456">
        <v>94.415644393875155</v>
      </c>
      <c r="F2456">
        <v>10.01</v>
      </c>
      <c r="G2456">
        <v>0</v>
      </c>
      <c r="H2456">
        <v>4583.6019999999999</v>
      </c>
      <c r="I2456">
        <v>0</v>
      </c>
      <c r="J2456">
        <v>0.65900525292684864</v>
      </c>
    </row>
    <row r="2457" spans="1:10" x14ac:dyDescent="0.25">
      <c r="A2457">
        <v>1995</v>
      </c>
      <c r="B2457" t="s">
        <v>134</v>
      </c>
      <c r="C2457" t="e">
        <f>IF(#REF!="",C2300,#REF!)</f>
        <v>#REF!</v>
      </c>
      <c r="E2457">
        <v>59.490518398539983</v>
      </c>
      <c r="F2457">
        <v>7.6769999999999996</v>
      </c>
      <c r="G2457">
        <v>0</v>
      </c>
      <c r="H2457">
        <v>1014.93</v>
      </c>
      <c r="I2457">
        <v>0</v>
      </c>
      <c r="J2457">
        <v>0.39355083199434504</v>
      </c>
    </row>
    <row r="2458" spans="1:10" x14ac:dyDescent="0.25">
      <c r="A2458">
        <v>1995</v>
      </c>
      <c r="B2458" t="s">
        <v>135</v>
      </c>
      <c r="C2458" t="e">
        <f>IF(#REF!="",C2301,#REF!)</f>
        <v>#REF!</v>
      </c>
      <c r="D2458">
        <v>7.0640000000000001</v>
      </c>
      <c r="E2458">
        <v>110.09880642334325</v>
      </c>
      <c r="F2458">
        <v>1.675</v>
      </c>
      <c r="G2458">
        <v>0</v>
      </c>
      <c r="H2458">
        <v>25684.789000000001</v>
      </c>
      <c r="I2458">
        <v>0</v>
      </c>
      <c r="J2458">
        <v>0.26075861420742308</v>
      </c>
    </row>
    <row r="2459" spans="1:10" x14ac:dyDescent="0.25">
      <c r="A2459">
        <v>1995</v>
      </c>
      <c r="B2459" t="s">
        <v>136</v>
      </c>
      <c r="C2459" t="e">
        <f>IF(#REF!="",C2302,#REF!)</f>
        <v>#REF!</v>
      </c>
      <c r="D2459">
        <v>6.45</v>
      </c>
      <c r="E2459">
        <v>57.347830930468746</v>
      </c>
      <c r="F2459">
        <v>3.746</v>
      </c>
      <c r="G2459">
        <v>0</v>
      </c>
      <c r="H2459">
        <v>18049.559000000001</v>
      </c>
      <c r="I2459">
        <v>0</v>
      </c>
      <c r="J2459">
        <v>0.32797124019888946</v>
      </c>
    </row>
    <row r="2460" spans="1:10" x14ac:dyDescent="0.25">
      <c r="A2460">
        <v>1995</v>
      </c>
      <c r="B2460" t="s">
        <v>137</v>
      </c>
      <c r="C2460" t="e">
        <f>IF(#REF!="",C2303,#REF!)</f>
        <v>#REF!</v>
      </c>
      <c r="D2460">
        <v>16.907</v>
      </c>
      <c r="E2460">
        <v>44.039794405746377</v>
      </c>
      <c r="F2460">
        <v>11.118</v>
      </c>
      <c r="G2460">
        <v>0</v>
      </c>
      <c r="H2460">
        <v>2180.1840000000002</v>
      </c>
      <c r="I2460">
        <v>0</v>
      </c>
      <c r="J2460">
        <v>0.50498231488604883</v>
      </c>
    </row>
    <row r="2461" spans="1:10" x14ac:dyDescent="0.25">
      <c r="A2461">
        <v>1995</v>
      </c>
      <c r="B2461" t="s">
        <v>138</v>
      </c>
      <c r="C2461" t="e">
        <f>IF(#REF!="",C2304,#REF!)</f>
        <v>#REF!</v>
      </c>
      <c r="E2461">
        <v>42.476672858954409</v>
      </c>
      <c r="F2461">
        <v>10.859</v>
      </c>
      <c r="G2461">
        <v>0</v>
      </c>
      <c r="H2461">
        <v>529.76900000000001</v>
      </c>
      <c r="I2461">
        <v>0</v>
      </c>
      <c r="J2461">
        <v>0.47994141423425007</v>
      </c>
    </row>
    <row r="2462" spans="1:10" x14ac:dyDescent="0.25">
      <c r="A2462">
        <v>1995</v>
      </c>
      <c r="B2462" t="s">
        <v>139</v>
      </c>
      <c r="C2462" t="e">
        <f>IF(#REF!="",C2305,#REF!)</f>
        <v>#REF!</v>
      </c>
      <c r="D2462" t="s">
        <v>191</v>
      </c>
      <c r="E2462">
        <v>59.767834334540325</v>
      </c>
      <c r="F2462">
        <v>72.728999999999999</v>
      </c>
      <c r="G2462">
        <v>0</v>
      </c>
      <c r="H2462">
        <v>1456.0250000000001</v>
      </c>
      <c r="I2462">
        <v>0</v>
      </c>
      <c r="J2462">
        <v>0.48872104112492054</v>
      </c>
    </row>
    <row r="2463" spans="1:10" x14ac:dyDescent="0.25">
      <c r="A2463">
        <v>1995</v>
      </c>
      <c r="B2463" t="s">
        <v>140</v>
      </c>
      <c r="C2463" t="e">
        <f>IF(#REF!="",C2306,#REF!)</f>
        <v>#REF!</v>
      </c>
      <c r="D2463">
        <v>4.9059999999999997</v>
      </c>
      <c r="E2463">
        <v>69.752299305624007</v>
      </c>
      <c r="F2463">
        <v>2.448</v>
      </c>
      <c r="G2463">
        <v>0</v>
      </c>
      <c r="H2463">
        <v>36378.925000000003</v>
      </c>
      <c r="I2463">
        <v>0</v>
      </c>
      <c r="J2463">
        <v>0.23828306198120117</v>
      </c>
    </row>
    <row r="2464" spans="1:10" x14ac:dyDescent="0.25">
      <c r="A2464">
        <v>1995</v>
      </c>
      <c r="B2464" t="s">
        <v>141</v>
      </c>
      <c r="C2464" t="e">
        <f>IF(#REF!="",C2307,#REF!)</f>
        <v>#REF!</v>
      </c>
      <c r="D2464">
        <v>5.0990000000000002</v>
      </c>
      <c r="E2464">
        <v>36.132753673519041</v>
      </c>
      <c r="F2464">
        <v>13.023</v>
      </c>
      <c r="G2464">
        <v>0</v>
      </c>
      <c r="H2464">
        <v>2271.65</v>
      </c>
      <c r="I2464">
        <v>0</v>
      </c>
      <c r="J2464">
        <v>0.31600809407788655</v>
      </c>
    </row>
    <row r="2465" spans="1:10" x14ac:dyDescent="0.25">
      <c r="A2465">
        <v>1995</v>
      </c>
      <c r="B2465" t="s">
        <v>142</v>
      </c>
      <c r="C2465" t="e">
        <f>IF(#REF!="",C2308,#REF!)</f>
        <v>#REF!</v>
      </c>
      <c r="D2465">
        <v>14.019</v>
      </c>
      <c r="E2465">
        <v>198.76677502181857</v>
      </c>
      <c r="F2465">
        <v>0.93899999999999995</v>
      </c>
      <c r="G2465">
        <v>0</v>
      </c>
      <c r="H2465">
        <v>5922.3950000000004</v>
      </c>
      <c r="I2465">
        <v>0</v>
      </c>
      <c r="J2465">
        <v>0.50951517504315047</v>
      </c>
    </row>
    <row r="2466" spans="1:10" x14ac:dyDescent="0.25">
      <c r="A2466">
        <v>1995</v>
      </c>
      <c r="B2466" t="s">
        <v>143</v>
      </c>
      <c r="C2466" t="e">
        <f>IF(#REF!="",C2309,#REF!)</f>
        <v>#REF!</v>
      </c>
      <c r="E2466">
        <v>104.73998079648845</v>
      </c>
      <c r="F2466">
        <v>17.280999999999999</v>
      </c>
      <c r="G2466">
        <v>0</v>
      </c>
      <c r="H2466">
        <v>1348.8489999999999</v>
      </c>
      <c r="I2466">
        <v>0</v>
      </c>
      <c r="J2466">
        <v>0.40071065592211347</v>
      </c>
    </row>
    <row r="2467" spans="1:10" x14ac:dyDescent="0.25">
      <c r="A2467">
        <v>1995</v>
      </c>
      <c r="B2467" t="s">
        <v>144</v>
      </c>
      <c r="C2467" t="e">
        <f>IF(#REF!="",C2310,#REF!)</f>
        <v>#REF!</v>
      </c>
      <c r="D2467">
        <v>3.3</v>
      </c>
      <c r="E2467">
        <v>118.06407784072815</v>
      </c>
      <c r="F2467">
        <v>13.387</v>
      </c>
      <c r="G2467">
        <v>0</v>
      </c>
      <c r="H2467">
        <v>4818.3770000000004</v>
      </c>
      <c r="I2467">
        <v>0</v>
      </c>
      <c r="J2467">
        <v>0.50003695022228145</v>
      </c>
    </row>
    <row r="2468" spans="1:10" x14ac:dyDescent="0.25">
      <c r="A2468">
        <v>1995</v>
      </c>
      <c r="B2468" t="s">
        <v>145</v>
      </c>
      <c r="C2468" t="e">
        <f>IF(#REF!="",C2311,#REF!)</f>
        <v>#REF!</v>
      </c>
      <c r="D2468">
        <v>7.1</v>
      </c>
      <c r="E2468">
        <v>31.641379338359354</v>
      </c>
      <c r="F2468">
        <v>11.13</v>
      </c>
      <c r="G2468">
        <v>0</v>
      </c>
      <c r="H2468">
        <v>4545.0309999999999</v>
      </c>
      <c r="I2468">
        <v>0</v>
      </c>
      <c r="J2468">
        <v>0.53206223598746372</v>
      </c>
    </row>
    <row r="2469" spans="1:10" x14ac:dyDescent="0.25">
      <c r="A2469">
        <v>1995</v>
      </c>
      <c r="B2469" t="s">
        <v>146</v>
      </c>
      <c r="C2469" t="e">
        <f>IF(#REF!="",C2312,#REF!)</f>
        <v>#REF!</v>
      </c>
      <c r="D2469">
        <v>9.5250000000000004</v>
      </c>
      <c r="E2469">
        <v>80.538534306495819</v>
      </c>
      <c r="F2469">
        <v>6.859</v>
      </c>
      <c r="G2469">
        <v>0</v>
      </c>
      <c r="H2469">
        <v>2947.163</v>
      </c>
      <c r="I2469">
        <v>0</v>
      </c>
      <c r="J2469">
        <v>0.44376927664113602</v>
      </c>
    </row>
    <row r="2470" spans="1:10" x14ac:dyDescent="0.25">
      <c r="A2470">
        <v>1995</v>
      </c>
      <c r="B2470" t="s">
        <v>147</v>
      </c>
      <c r="C2470" t="e">
        <f>IF(#REF!="",C2313,#REF!)</f>
        <v>#REF!</v>
      </c>
      <c r="D2470">
        <v>13.353</v>
      </c>
      <c r="E2470">
        <v>44.391255120600263</v>
      </c>
      <c r="F2470">
        <v>27.875</v>
      </c>
      <c r="G2470">
        <v>0</v>
      </c>
      <c r="H2470">
        <v>7944.8379999999997</v>
      </c>
      <c r="I2470">
        <v>0</v>
      </c>
      <c r="J2470">
        <v>0.31830378155375633</v>
      </c>
    </row>
    <row r="2471" spans="1:10" x14ac:dyDescent="0.25">
      <c r="A2471">
        <v>1995</v>
      </c>
      <c r="B2471" t="s">
        <v>148</v>
      </c>
      <c r="C2471" t="e">
        <f>IF(#REF!="",C2314,#REF!)</f>
        <v>#REF!</v>
      </c>
      <c r="D2471">
        <v>7.2</v>
      </c>
      <c r="E2471">
        <v>59.907032242210349</v>
      </c>
      <c r="F2471">
        <v>3.9689999999999999</v>
      </c>
      <c r="G2471">
        <v>0</v>
      </c>
      <c r="H2471">
        <v>15232.971</v>
      </c>
      <c r="I2471">
        <v>1</v>
      </c>
      <c r="J2471">
        <v>0.35181232718534244</v>
      </c>
    </row>
    <row r="2472" spans="1:10" x14ac:dyDescent="0.25">
      <c r="A2472">
        <v>1995</v>
      </c>
      <c r="B2472" t="s">
        <v>149</v>
      </c>
      <c r="C2472" t="e">
        <f>IF(#REF!="",C2315,#REF!)</f>
        <v>#REF!</v>
      </c>
      <c r="D2472">
        <v>9.8819999999999997</v>
      </c>
      <c r="E2472">
        <v>60.829271348179226</v>
      </c>
      <c r="F2472">
        <v>32.271999999999998</v>
      </c>
      <c r="G2472">
        <v>0</v>
      </c>
      <c r="H2472">
        <v>7563.009</v>
      </c>
      <c r="I2472">
        <v>0</v>
      </c>
      <c r="J2472">
        <v>0.27894415256588956</v>
      </c>
    </row>
    <row r="2473" spans="1:10" x14ac:dyDescent="0.25">
      <c r="A2473">
        <v>1995</v>
      </c>
      <c r="B2473" t="s">
        <v>150</v>
      </c>
      <c r="C2473" t="e">
        <f>IF(#REF!="",C2316,#REF!)</f>
        <v>#REF!</v>
      </c>
      <c r="D2473">
        <v>8.5340000000000007</v>
      </c>
      <c r="E2473" t="s">
        <v>192</v>
      </c>
      <c r="F2473">
        <v>197.471</v>
      </c>
      <c r="G2473">
        <v>0</v>
      </c>
      <c r="H2473">
        <v>8769.7180000000008</v>
      </c>
      <c r="I2473">
        <v>0</v>
      </c>
      <c r="J2473">
        <v>0.44701712763586715</v>
      </c>
    </row>
    <row r="2474" spans="1:10" x14ac:dyDescent="0.25">
      <c r="A2474">
        <v>1995</v>
      </c>
      <c r="B2474" t="s">
        <v>151</v>
      </c>
      <c r="C2474" t="e">
        <f>IF(#REF!="",C2317,#REF!)</f>
        <v>#REF!</v>
      </c>
      <c r="E2474">
        <v>30.972173160581391</v>
      </c>
      <c r="F2474">
        <v>48.249000000000002</v>
      </c>
      <c r="G2474">
        <v>0</v>
      </c>
      <c r="H2474">
        <v>635.53099999999995</v>
      </c>
      <c r="I2474">
        <v>0</v>
      </c>
      <c r="J2474">
        <v>0.40493904202483422</v>
      </c>
    </row>
    <row r="2475" spans="1:10" x14ac:dyDescent="0.25">
      <c r="A2475">
        <v>1995</v>
      </c>
      <c r="B2475" t="s">
        <v>152</v>
      </c>
      <c r="C2475" t="e">
        <f>IF(#REF!="",C2318,#REF!)</f>
        <v>#REF!</v>
      </c>
      <c r="E2475">
        <v>68.19379693700769</v>
      </c>
      <c r="F2475">
        <v>8.0760000000000005</v>
      </c>
      <c r="G2475">
        <v>0</v>
      </c>
      <c r="H2475">
        <v>1294.8240000000001</v>
      </c>
      <c r="I2475">
        <v>0</v>
      </c>
      <c r="J2475">
        <v>0.41550427547720981</v>
      </c>
    </row>
    <row r="2476" spans="1:10" x14ac:dyDescent="0.25">
      <c r="A2476">
        <v>1995</v>
      </c>
      <c r="B2476" t="s">
        <v>153</v>
      </c>
      <c r="C2476" t="e">
        <f>IF(#REF!="",C2319,#REF!)</f>
        <v>#REF!</v>
      </c>
      <c r="D2476" t="s">
        <v>191</v>
      </c>
      <c r="E2476">
        <v>23.216122775950755</v>
      </c>
      <c r="F2476" t="s">
        <v>191</v>
      </c>
      <c r="G2476">
        <v>0</v>
      </c>
      <c r="H2476" t="s">
        <v>192</v>
      </c>
      <c r="I2476">
        <v>0</v>
      </c>
      <c r="J2476" t="s">
        <v>32</v>
      </c>
    </row>
    <row r="2477" spans="1:10" x14ac:dyDescent="0.25">
      <c r="A2477">
        <v>1995</v>
      </c>
      <c r="B2477" t="s">
        <v>154</v>
      </c>
      <c r="C2477" t="e">
        <f>IF(#REF!="",C2320,#REF!)</f>
        <v>#REF!</v>
      </c>
      <c r="D2477">
        <v>7.7</v>
      </c>
      <c r="E2477">
        <v>56.307962480889216</v>
      </c>
      <c r="F2477">
        <v>-0.253</v>
      </c>
      <c r="G2477">
        <v>1</v>
      </c>
      <c r="H2477">
        <v>10879.781999999999</v>
      </c>
      <c r="I2477">
        <v>0</v>
      </c>
      <c r="J2477" t="s">
        <v>32</v>
      </c>
    </row>
    <row r="2478" spans="1:10" x14ac:dyDescent="0.25">
      <c r="A2478">
        <v>1995</v>
      </c>
      <c r="B2478" t="s">
        <v>155</v>
      </c>
      <c r="C2478" t="e">
        <f>IF(#REF!="",C2321,#REF!)</f>
        <v>#REF!</v>
      </c>
      <c r="E2478">
        <v>45.029250437578028</v>
      </c>
      <c r="F2478">
        <v>25.986999999999998</v>
      </c>
      <c r="G2478">
        <v>0</v>
      </c>
      <c r="H2478">
        <v>1055.271</v>
      </c>
      <c r="I2478">
        <v>0</v>
      </c>
      <c r="J2478">
        <v>0.55162364516147344</v>
      </c>
    </row>
    <row r="2479" spans="1:10" x14ac:dyDescent="0.25">
      <c r="A2479">
        <v>1995</v>
      </c>
      <c r="B2479" t="s">
        <v>156</v>
      </c>
      <c r="C2479" t="e">
        <f>IF(#REF!="",C2322,#REF!)</f>
        <v>#REF!</v>
      </c>
      <c r="D2479">
        <v>1.75</v>
      </c>
      <c r="E2479">
        <v>345.74422056378751</v>
      </c>
      <c r="F2479">
        <v>1.7250000000000001</v>
      </c>
      <c r="G2479">
        <v>0</v>
      </c>
      <c r="H2479">
        <v>32615.993999999999</v>
      </c>
      <c r="I2479">
        <v>0</v>
      </c>
      <c r="J2479">
        <v>0.38035127861555224</v>
      </c>
    </row>
    <row r="2480" spans="1:10" x14ac:dyDescent="0.25">
      <c r="A2480">
        <v>1995</v>
      </c>
      <c r="B2480" t="s">
        <v>157</v>
      </c>
      <c r="C2480" t="e">
        <f>IF(#REF!="",C2323,#REF!)</f>
        <v>#REF!</v>
      </c>
      <c r="D2480">
        <v>13.7</v>
      </c>
      <c r="E2480">
        <v>111.23829599216246</v>
      </c>
      <c r="F2480">
        <v>9.891</v>
      </c>
      <c r="G2480">
        <v>0</v>
      </c>
      <c r="H2480">
        <v>9479.1749999999993</v>
      </c>
      <c r="I2480">
        <v>0</v>
      </c>
      <c r="J2480">
        <v>0.22835211554238963</v>
      </c>
    </row>
    <row r="2481" spans="1:10" x14ac:dyDescent="0.25">
      <c r="A2481">
        <v>1995</v>
      </c>
      <c r="B2481" t="s">
        <v>158</v>
      </c>
      <c r="C2481" t="e">
        <f>IF(#REF!="",C2324,#REF!)</f>
        <v>#REF!</v>
      </c>
      <c r="D2481">
        <v>7</v>
      </c>
      <c r="E2481">
        <v>93.463300995322669</v>
      </c>
      <c r="F2481">
        <v>13.656000000000001</v>
      </c>
      <c r="G2481">
        <v>0</v>
      </c>
      <c r="H2481">
        <v>13389.734</v>
      </c>
      <c r="I2481">
        <v>0</v>
      </c>
      <c r="J2481">
        <v>0.21772774807242468</v>
      </c>
    </row>
    <row r="2482" spans="1:10" x14ac:dyDescent="0.25">
      <c r="A2482">
        <v>1995</v>
      </c>
      <c r="B2482" t="s">
        <v>159</v>
      </c>
      <c r="C2482" t="e">
        <f>IF(#REF!="",C2325,#REF!)</f>
        <v>#REF!</v>
      </c>
      <c r="D2482">
        <v>16.71</v>
      </c>
      <c r="E2482">
        <v>44.865716068953482</v>
      </c>
      <c r="F2482">
        <v>8.7089999999999996</v>
      </c>
      <c r="G2482">
        <v>0</v>
      </c>
      <c r="H2482">
        <v>6614.2280000000001</v>
      </c>
      <c r="I2482">
        <v>0</v>
      </c>
      <c r="J2482">
        <v>0.59098685419836716</v>
      </c>
    </row>
    <row r="2483" spans="1:10" x14ac:dyDescent="0.25">
      <c r="A2483">
        <v>1995</v>
      </c>
      <c r="B2483" t="s">
        <v>160</v>
      </c>
      <c r="C2483" t="e">
        <f>IF(#REF!="",C2326,#REF!)</f>
        <v>#REF!</v>
      </c>
      <c r="D2483">
        <v>22.9</v>
      </c>
      <c r="E2483">
        <v>44.830266231546773</v>
      </c>
      <c r="F2483">
        <v>4.6740000000000004</v>
      </c>
      <c r="G2483">
        <v>0</v>
      </c>
      <c r="H2483">
        <v>18327.982</v>
      </c>
      <c r="I2483">
        <v>1</v>
      </c>
      <c r="J2483">
        <v>0.35303475668263995</v>
      </c>
    </row>
    <row r="2484" spans="1:10" x14ac:dyDescent="0.25">
      <c r="A2484">
        <v>1995</v>
      </c>
      <c r="B2484" t="s">
        <v>161</v>
      </c>
      <c r="C2484" t="e">
        <f>IF(#REF!="",C2327,#REF!)</f>
        <v>#REF!</v>
      </c>
      <c r="D2484">
        <v>12.266999999999999</v>
      </c>
      <c r="E2484">
        <v>81.635049088611083</v>
      </c>
      <c r="F2484">
        <v>7.6749999999999998</v>
      </c>
      <c r="G2484">
        <v>0</v>
      </c>
      <c r="H2484">
        <v>3182.0749999999998</v>
      </c>
      <c r="I2484">
        <v>0</v>
      </c>
      <c r="J2484">
        <v>0.36263646591541382</v>
      </c>
    </row>
    <row r="2485" spans="1:10" x14ac:dyDescent="0.25">
      <c r="A2485">
        <v>1995</v>
      </c>
      <c r="B2485" t="s">
        <v>162</v>
      </c>
      <c r="C2485" t="e">
        <f>IF(#REF!="",C2328,#REF!)</f>
        <v>#REF!</v>
      </c>
      <c r="E2485">
        <v>136.85534840409724</v>
      </c>
      <c r="F2485">
        <v>5.8630000000000004</v>
      </c>
      <c r="G2485">
        <v>0</v>
      </c>
      <c r="H2485">
        <v>7091.0730000000003</v>
      </c>
      <c r="I2485">
        <v>0</v>
      </c>
      <c r="J2485">
        <v>0.5066822912526685</v>
      </c>
    </row>
    <row r="2486" spans="1:10" x14ac:dyDescent="0.25">
      <c r="A2486">
        <v>1995</v>
      </c>
      <c r="B2486" t="s">
        <v>163</v>
      </c>
      <c r="C2486" t="e">
        <f>IF(#REF!="",C2329,#REF!)</f>
        <v>#REF!</v>
      </c>
      <c r="E2486">
        <v>116.63933287004863</v>
      </c>
      <c r="F2486">
        <v>2.3479999999999999</v>
      </c>
      <c r="G2486">
        <v>0</v>
      </c>
      <c r="H2486">
        <v>4875.7359999999999</v>
      </c>
      <c r="I2486">
        <v>0</v>
      </c>
      <c r="J2486">
        <v>0.56604215577591299</v>
      </c>
    </row>
    <row r="2487" spans="1:10" x14ac:dyDescent="0.25">
      <c r="A2487">
        <v>1995</v>
      </c>
      <c r="B2487" t="s">
        <v>164</v>
      </c>
      <c r="C2487" t="e">
        <f>IF(#REF!="",C2330,#REF!)</f>
        <v>#REF!</v>
      </c>
      <c r="D2487">
        <v>14.618</v>
      </c>
      <c r="E2487">
        <v>14.77246694884802</v>
      </c>
      <c r="F2487">
        <v>68.375</v>
      </c>
      <c r="G2487">
        <v>0</v>
      </c>
      <c r="H2487">
        <v>696.54499999999996</v>
      </c>
      <c r="I2487">
        <v>0</v>
      </c>
      <c r="J2487" t="s">
        <v>32</v>
      </c>
    </row>
    <row r="2488" spans="1:10" x14ac:dyDescent="0.25">
      <c r="A2488">
        <v>1995</v>
      </c>
      <c r="B2488" t="s">
        <v>165</v>
      </c>
      <c r="C2488" t="e">
        <f>IF(#REF!="",C2331,#REF!)</f>
        <v>#REF!</v>
      </c>
      <c r="D2488" t="s">
        <v>191</v>
      </c>
      <c r="E2488">
        <v>50.057574127504203</v>
      </c>
      <c r="F2488">
        <v>235.53100000000001</v>
      </c>
      <c r="G2488">
        <v>0</v>
      </c>
      <c r="H2488" t="s">
        <v>192</v>
      </c>
      <c r="I2488">
        <v>0</v>
      </c>
      <c r="J2488" t="s">
        <v>32</v>
      </c>
    </row>
    <row r="2489" spans="1:10" x14ac:dyDescent="0.25">
      <c r="A2489">
        <v>1995</v>
      </c>
      <c r="B2489" t="s">
        <v>166</v>
      </c>
      <c r="C2489" t="e">
        <f>IF(#REF!="",C2332,#REF!)</f>
        <v>#REF!</v>
      </c>
      <c r="E2489">
        <v>133.76307482019283</v>
      </c>
      <c r="F2489">
        <v>12.289</v>
      </c>
      <c r="G2489">
        <v>0</v>
      </c>
      <c r="H2489">
        <v>3940.5520000000001</v>
      </c>
      <c r="I2489">
        <v>0</v>
      </c>
      <c r="J2489">
        <v>0.59060292443563778</v>
      </c>
    </row>
    <row r="2490" spans="1:10" x14ac:dyDescent="0.25">
      <c r="A2490">
        <v>1995</v>
      </c>
      <c r="B2490" t="s">
        <v>167</v>
      </c>
      <c r="C2490" t="e">
        <f>IF(#REF!="",C2333,#REF!)</f>
        <v>#REF!</v>
      </c>
      <c r="D2490">
        <v>8.8000000000000007</v>
      </c>
      <c r="E2490">
        <v>69.627121379598861</v>
      </c>
      <c r="F2490">
        <v>2.4550000000000001</v>
      </c>
      <c r="G2490">
        <v>1</v>
      </c>
      <c r="H2490">
        <v>21495.952000000001</v>
      </c>
      <c r="I2490">
        <v>0</v>
      </c>
      <c r="J2490">
        <v>0.22068991284037742</v>
      </c>
    </row>
    <row r="2491" spans="1:10" x14ac:dyDescent="0.25">
      <c r="A2491">
        <v>1995</v>
      </c>
      <c r="B2491" t="s">
        <v>168</v>
      </c>
      <c r="C2491" t="e">
        <f>IF(#REF!="",C2334,#REF!)</f>
        <v>#REF!</v>
      </c>
      <c r="D2491">
        <v>4.2329999999999997</v>
      </c>
      <c r="E2491">
        <v>77.304350838634335</v>
      </c>
      <c r="F2491">
        <v>1.798</v>
      </c>
      <c r="G2491">
        <v>1</v>
      </c>
      <c r="H2491">
        <v>31546.084999999999</v>
      </c>
      <c r="I2491">
        <v>0</v>
      </c>
      <c r="J2491">
        <v>0.28042640419893489</v>
      </c>
    </row>
    <row r="2492" spans="1:10" x14ac:dyDescent="0.25">
      <c r="A2492">
        <v>1995</v>
      </c>
      <c r="B2492" t="s">
        <v>169</v>
      </c>
      <c r="C2492" t="e">
        <f>IF(#REF!="",C2335,#REF!)</f>
        <v>#REF!</v>
      </c>
      <c r="D2492" t="s">
        <v>191</v>
      </c>
      <c r="E2492" t="s">
        <v>192</v>
      </c>
      <c r="F2492">
        <v>7.7220000000000004</v>
      </c>
      <c r="G2492">
        <v>0</v>
      </c>
      <c r="H2492">
        <v>4201.78</v>
      </c>
      <c r="I2492">
        <v>0</v>
      </c>
      <c r="J2492" t="s">
        <v>32</v>
      </c>
    </row>
    <row r="2493" spans="1:10" x14ac:dyDescent="0.25">
      <c r="A2493">
        <v>1995</v>
      </c>
      <c r="B2493" t="s">
        <v>170</v>
      </c>
      <c r="C2493" t="e">
        <f>IF(#REF!="",C2336,#REF!)</f>
        <v>#REF!</v>
      </c>
      <c r="D2493">
        <v>1.79</v>
      </c>
      <c r="E2493" t="s">
        <v>192</v>
      </c>
      <c r="F2493">
        <v>3.6669999999999998</v>
      </c>
      <c r="G2493">
        <v>0</v>
      </c>
      <c r="H2493">
        <v>15757.781999999999</v>
      </c>
      <c r="I2493">
        <v>0</v>
      </c>
      <c r="J2493">
        <v>0.28412850801334821</v>
      </c>
    </row>
    <row r="2494" spans="1:10" x14ac:dyDescent="0.25">
      <c r="A2494">
        <v>1995</v>
      </c>
      <c r="B2494" t="s">
        <v>171</v>
      </c>
      <c r="C2494" t="e">
        <f>IF(#REF!="",C2337,#REF!)</f>
        <v>#REF!</v>
      </c>
      <c r="E2494">
        <v>137.52076535358628</v>
      </c>
      <c r="F2494">
        <v>612.48099999999999</v>
      </c>
      <c r="G2494">
        <v>0</v>
      </c>
      <c r="H2494">
        <v>836.02800000000002</v>
      </c>
      <c r="I2494">
        <v>0</v>
      </c>
      <c r="J2494">
        <v>0.31773177568302591</v>
      </c>
    </row>
    <row r="2495" spans="1:10" x14ac:dyDescent="0.25">
      <c r="A2495">
        <v>1995</v>
      </c>
      <c r="B2495" t="s">
        <v>172</v>
      </c>
      <c r="C2495" t="e">
        <f>IF(#REF!="",C2338,#REF!)</f>
        <v>#REF!</v>
      </c>
      <c r="E2495">
        <v>65.582420129117693</v>
      </c>
      <c r="F2495">
        <v>23.969000000000001</v>
      </c>
      <c r="G2495">
        <v>0</v>
      </c>
      <c r="H2495">
        <v>710.81700000000001</v>
      </c>
      <c r="I2495">
        <v>0</v>
      </c>
      <c r="J2495">
        <v>0.36566440759703178</v>
      </c>
    </row>
    <row r="2496" spans="1:10" x14ac:dyDescent="0.25">
      <c r="A2496">
        <v>1995</v>
      </c>
      <c r="B2496" t="s">
        <v>173</v>
      </c>
      <c r="C2496" t="e">
        <f>IF(#REF!="",C2339,#REF!)</f>
        <v>#REF!</v>
      </c>
      <c r="D2496" t="s">
        <v>191</v>
      </c>
      <c r="E2496">
        <v>90.429441653185322</v>
      </c>
      <c r="F2496">
        <v>5.8179999999999996</v>
      </c>
      <c r="G2496">
        <v>0</v>
      </c>
      <c r="H2496">
        <v>6681.9179999999997</v>
      </c>
      <c r="I2496">
        <v>0</v>
      </c>
      <c r="J2496">
        <v>0.42631377907686457</v>
      </c>
    </row>
    <row r="2497" spans="1:10" x14ac:dyDescent="0.25">
      <c r="A2497">
        <v>1995</v>
      </c>
      <c r="B2497" t="s">
        <v>174</v>
      </c>
      <c r="C2497" t="e">
        <f>IF(#REF!="",C2340,#REF!)</f>
        <v>#REF!</v>
      </c>
      <c r="E2497" t="s">
        <v>191</v>
      </c>
      <c r="F2497" t="s">
        <v>191</v>
      </c>
      <c r="G2497">
        <v>0</v>
      </c>
      <c r="H2497" t="s">
        <v>192</v>
      </c>
      <c r="I2497">
        <v>0</v>
      </c>
      <c r="J2497" t="s">
        <v>32</v>
      </c>
    </row>
    <row r="2498" spans="1:10" x14ac:dyDescent="0.25">
      <c r="A2498">
        <v>1995</v>
      </c>
      <c r="B2498" t="s">
        <v>175</v>
      </c>
      <c r="C2498" t="e">
        <f>IF(#REF!="",C2341,#REF!)</f>
        <v>#REF!</v>
      </c>
      <c r="E2498">
        <v>69.846466643617262</v>
      </c>
      <c r="F2498">
        <v>15.797000000000001</v>
      </c>
      <c r="G2498">
        <v>0</v>
      </c>
      <c r="H2498">
        <v>1021.072</v>
      </c>
      <c r="I2498">
        <v>0</v>
      </c>
      <c r="J2498" t="s">
        <v>32</v>
      </c>
    </row>
    <row r="2499" spans="1:10" x14ac:dyDescent="0.25">
      <c r="A2499">
        <v>1995</v>
      </c>
      <c r="B2499" t="s">
        <v>176</v>
      </c>
      <c r="C2499" t="e">
        <f>IF(#REF!="",C2342,#REF!)</f>
        <v>#REF!</v>
      </c>
      <c r="D2499">
        <v>17.178999999999998</v>
      </c>
      <c r="E2499">
        <v>92.988631629047916</v>
      </c>
      <c r="F2499">
        <v>5.3029999999999999</v>
      </c>
      <c r="G2499">
        <v>0</v>
      </c>
      <c r="H2499" t="s">
        <v>192</v>
      </c>
      <c r="I2499">
        <v>0</v>
      </c>
      <c r="J2499">
        <v>0.39489627571993097</v>
      </c>
    </row>
    <row r="2500" spans="1:10" x14ac:dyDescent="0.25">
      <c r="A2500">
        <v>1995</v>
      </c>
      <c r="B2500" t="s">
        <v>177</v>
      </c>
      <c r="C2500" t="e">
        <f>IF(#REF!="",C2343,#REF!)</f>
        <v>#REF!</v>
      </c>
      <c r="D2500">
        <v>16.177</v>
      </c>
      <c r="E2500">
        <v>93.71444656869069</v>
      </c>
      <c r="F2500">
        <v>6.2320000000000002</v>
      </c>
      <c r="G2500">
        <v>0</v>
      </c>
      <c r="H2500">
        <v>4496.1109999999999</v>
      </c>
      <c r="I2500">
        <v>0</v>
      </c>
      <c r="J2500">
        <v>0.42614834630212117</v>
      </c>
    </row>
    <row r="2501" spans="1:10" x14ac:dyDescent="0.25">
      <c r="A2501">
        <v>1995</v>
      </c>
      <c r="B2501" t="s">
        <v>178</v>
      </c>
      <c r="C2501" t="e">
        <f>IF(#REF!="",C2344,#REF!)</f>
        <v>#REF!</v>
      </c>
      <c r="D2501">
        <v>7.6280000000000001</v>
      </c>
      <c r="E2501">
        <v>44.242634750617135</v>
      </c>
      <c r="F2501">
        <v>89.566000000000003</v>
      </c>
      <c r="G2501">
        <v>0</v>
      </c>
      <c r="H2501">
        <v>8574.5040000000008</v>
      </c>
      <c r="I2501">
        <v>0</v>
      </c>
      <c r="J2501">
        <v>0.45052704034849644</v>
      </c>
    </row>
    <row r="2502" spans="1:10" x14ac:dyDescent="0.25">
      <c r="A2502">
        <v>1995</v>
      </c>
      <c r="B2502" t="s">
        <v>179</v>
      </c>
      <c r="C2502" t="e">
        <f>IF(#REF!="",C2345,#REF!)</f>
        <v>#REF!</v>
      </c>
      <c r="E2502">
        <v>168.17952502714724</v>
      </c>
      <c r="F2502">
        <v>1005.261</v>
      </c>
      <c r="G2502">
        <v>0</v>
      </c>
      <c r="H2502">
        <v>2126.2069999999999</v>
      </c>
      <c r="I2502">
        <v>0</v>
      </c>
      <c r="J2502">
        <v>0.35873223149499223</v>
      </c>
    </row>
    <row r="2503" spans="1:10" x14ac:dyDescent="0.25">
      <c r="A2503">
        <v>1995</v>
      </c>
      <c r="B2503" t="s">
        <v>180</v>
      </c>
      <c r="C2503" t="e">
        <f>IF(#REF!="",C2346,#REF!)</f>
        <v>#REF!</v>
      </c>
      <c r="E2503">
        <v>32.623145862769995</v>
      </c>
      <c r="F2503">
        <v>9.6300000000000008</v>
      </c>
      <c r="G2503">
        <v>0</v>
      </c>
      <c r="H2503">
        <v>658.29600000000005</v>
      </c>
      <c r="I2503">
        <v>0</v>
      </c>
      <c r="J2503">
        <v>0.37000166560328279</v>
      </c>
    </row>
    <row r="2504" spans="1:10" x14ac:dyDescent="0.25">
      <c r="A2504">
        <v>1995</v>
      </c>
      <c r="B2504" t="s">
        <v>181</v>
      </c>
      <c r="C2504" t="e">
        <f>IF(#REF!="",C2347,#REF!)</f>
        <v>#REF!</v>
      </c>
      <c r="D2504">
        <v>14.8</v>
      </c>
      <c r="E2504">
        <v>97.229695275007884</v>
      </c>
      <c r="F2504">
        <v>376.745</v>
      </c>
      <c r="G2504">
        <v>0</v>
      </c>
      <c r="H2504">
        <v>3712.1039999999998</v>
      </c>
      <c r="I2504">
        <v>0</v>
      </c>
      <c r="J2504">
        <v>0.39227183319801506</v>
      </c>
    </row>
    <row r="2505" spans="1:10" x14ac:dyDescent="0.25">
      <c r="A2505">
        <v>1995</v>
      </c>
      <c r="B2505" t="s">
        <v>182</v>
      </c>
      <c r="C2505" t="e">
        <f>IF(#REF!="",C2348,#REF!)</f>
        <v>#REF!</v>
      </c>
      <c r="D2505">
        <v>8.625</v>
      </c>
      <c r="E2505">
        <v>53.90401221488699</v>
      </c>
      <c r="F2505">
        <v>2.6560000000000001</v>
      </c>
      <c r="G2505">
        <v>1</v>
      </c>
      <c r="H2505">
        <v>19350.046999999999</v>
      </c>
      <c r="I2505">
        <v>0</v>
      </c>
      <c r="J2505">
        <v>0.34439456939697261</v>
      </c>
    </row>
    <row r="2506" spans="1:10" x14ac:dyDescent="0.25">
      <c r="A2506">
        <v>1995</v>
      </c>
      <c r="B2506" t="s">
        <v>183</v>
      </c>
      <c r="C2506" t="e">
        <f>IF(#REF!="",C2349,#REF!)</f>
        <v>#REF!</v>
      </c>
      <c r="D2506">
        <v>5.5919999999999996</v>
      </c>
      <c r="E2506">
        <v>22.38227580537832</v>
      </c>
      <c r="F2506">
        <v>2.8050000000000002</v>
      </c>
      <c r="G2506">
        <v>0</v>
      </c>
      <c r="H2506">
        <v>28762.675999999999</v>
      </c>
      <c r="I2506">
        <v>0</v>
      </c>
      <c r="J2506">
        <v>0.35920587229174239</v>
      </c>
    </row>
    <row r="2507" spans="1:10" x14ac:dyDescent="0.25">
      <c r="A2507">
        <v>1995</v>
      </c>
      <c r="B2507" t="s">
        <v>184</v>
      </c>
      <c r="C2507" t="e">
        <f>IF(#REF!="",C2350,#REF!)</f>
        <v>#REF!</v>
      </c>
      <c r="D2507">
        <v>10.3</v>
      </c>
      <c r="E2507">
        <v>38.097674842528654</v>
      </c>
      <c r="F2507">
        <v>42.247999999999998</v>
      </c>
      <c r="G2507">
        <v>0</v>
      </c>
      <c r="H2507">
        <v>8496.3850000000002</v>
      </c>
      <c r="I2507">
        <v>0</v>
      </c>
      <c r="J2507">
        <v>0.39956535782924918</v>
      </c>
    </row>
    <row r="2508" spans="1:10" x14ac:dyDescent="0.25">
      <c r="A2508">
        <v>1995</v>
      </c>
      <c r="B2508" t="s">
        <v>185</v>
      </c>
      <c r="C2508" t="e">
        <f>IF(#REF!="",C2351,#REF!)</f>
        <v>#REF!</v>
      </c>
      <c r="E2508">
        <v>73.503800126359337</v>
      </c>
      <c r="F2508">
        <v>304.59699999999998</v>
      </c>
      <c r="G2508">
        <v>0</v>
      </c>
      <c r="H2508">
        <v>1630.4459999999999</v>
      </c>
      <c r="I2508">
        <v>0</v>
      </c>
      <c r="J2508">
        <v>0.35113266434780388</v>
      </c>
    </row>
    <row r="2509" spans="1:10" x14ac:dyDescent="0.25">
      <c r="A2509">
        <v>1995</v>
      </c>
      <c r="B2509" t="s">
        <v>186</v>
      </c>
      <c r="C2509" t="e">
        <f>IF(#REF!="",C2352,#REF!)</f>
        <v>#REF!</v>
      </c>
      <c r="D2509">
        <v>10.25</v>
      </c>
      <c r="E2509" t="s">
        <v>192</v>
      </c>
      <c r="F2509">
        <v>59.923000000000002</v>
      </c>
      <c r="G2509">
        <v>0</v>
      </c>
      <c r="H2509">
        <v>11397.339</v>
      </c>
      <c r="I2509">
        <v>0</v>
      </c>
      <c r="J2509">
        <v>0.42378441034361375</v>
      </c>
    </row>
    <row r="2510" spans="1:10" x14ac:dyDescent="0.25">
      <c r="A2510">
        <v>1995</v>
      </c>
      <c r="B2510" t="s">
        <v>187</v>
      </c>
      <c r="C2510" t="e">
        <f>IF(#REF!="",C2353,#REF!)</f>
        <v>#REF!</v>
      </c>
      <c r="D2510">
        <v>5.82</v>
      </c>
      <c r="E2510">
        <v>74.721267847780851</v>
      </c>
      <c r="F2510">
        <v>16.925999999999998</v>
      </c>
      <c r="G2510">
        <v>0</v>
      </c>
      <c r="H2510">
        <v>1458.8989999999999</v>
      </c>
      <c r="I2510">
        <v>0</v>
      </c>
      <c r="J2510">
        <v>0.35174370566079782</v>
      </c>
    </row>
    <row r="2511" spans="1:10" x14ac:dyDescent="0.25">
      <c r="A2511">
        <v>1995</v>
      </c>
      <c r="B2511" t="s">
        <v>188</v>
      </c>
      <c r="C2511" t="e">
        <f>IF(#REF!="",C2354,#REF!)</f>
        <v>#REF!</v>
      </c>
      <c r="E2511" t="s">
        <v>192</v>
      </c>
      <c r="F2511">
        <v>63.892000000000003</v>
      </c>
      <c r="G2511">
        <v>0</v>
      </c>
      <c r="H2511">
        <v>2592.5459999999998</v>
      </c>
      <c r="I2511">
        <v>0</v>
      </c>
      <c r="J2511">
        <v>0.35184799904047054</v>
      </c>
    </row>
    <row r="2512" spans="1:10" x14ac:dyDescent="0.25">
      <c r="A2512">
        <v>1995</v>
      </c>
      <c r="B2512" t="s">
        <v>189</v>
      </c>
      <c r="C2512" t="e">
        <f>IF(#REF!="",C2355,#REF!)</f>
        <v>#REF!</v>
      </c>
      <c r="E2512">
        <v>69.226774695596404</v>
      </c>
      <c r="F2512">
        <v>34.905000000000001</v>
      </c>
      <c r="G2512">
        <v>0</v>
      </c>
      <c r="H2512">
        <v>1580.7460000000001</v>
      </c>
      <c r="I2512">
        <v>0</v>
      </c>
      <c r="J2512">
        <v>0.53579237206037666</v>
      </c>
    </row>
    <row r="2513" spans="1:10" x14ac:dyDescent="0.25">
      <c r="A2513">
        <v>1995</v>
      </c>
      <c r="B2513" t="s">
        <v>190</v>
      </c>
      <c r="C2513" t="e">
        <f>IF(#REF!="",C2356,#REF!)</f>
        <v>#REF!</v>
      </c>
      <c r="E2513">
        <v>79.15679261091833</v>
      </c>
      <c r="F2513" t="s">
        <v>191</v>
      </c>
      <c r="G2513">
        <v>0</v>
      </c>
      <c r="H2513" t="s">
        <v>192</v>
      </c>
      <c r="I2513">
        <v>0</v>
      </c>
      <c r="J2513">
        <v>0.50369203523147943</v>
      </c>
    </row>
    <row r="2514" spans="1:10" x14ac:dyDescent="0.25">
      <c r="A2514">
        <v>1996</v>
      </c>
      <c r="B2514" t="s">
        <v>31</v>
      </c>
      <c r="C2514" t="e">
        <f>IF(#REF!="",C2357,#REF!)</f>
        <v>#REF!</v>
      </c>
      <c r="E2514" t="s">
        <v>191</v>
      </c>
      <c r="F2514" t="s">
        <v>191</v>
      </c>
      <c r="G2514">
        <v>0</v>
      </c>
      <c r="H2514" t="s">
        <v>192</v>
      </c>
      <c r="I2514">
        <v>0</v>
      </c>
      <c r="J2514" t="s">
        <v>32</v>
      </c>
    </row>
    <row r="2515" spans="1:10" x14ac:dyDescent="0.25">
      <c r="A2515">
        <v>1996</v>
      </c>
      <c r="B2515" t="s">
        <v>33</v>
      </c>
      <c r="C2515" t="e">
        <f>IF(#REF!="",C2358,#REF!)</f>
        <v>#REF!</v>
      </c>
      <c r="D2515">
        <v>12.3</v>
      </c>
      <c r="E2515">
        <v>47.547304108077526</v>
      </c>
      <c r="F2515">
        <v>12.734</v>
      </c>
      <c r="G2515">
        <v>0</v>
      </c>
      <c r="H2515">
        <v>3262.1950000000002</v>
      </c>
      <c r="I2515">
        <v>0</v>
      </c>
      <c r="J2515">
        <v>0.29969030468962915</v>
      </c>
    </row>
    <row r="2516" spans="1:10" x14ac:dyDescent="0.25">
      <c r="A2516">
        <v>1996</v>
      </c>
      <c r="B2516" t="s">
        <v>35</v>
      </c>
      <c r="C2516" t="e">
        <f>IF(#REF!="",C2359,#REF!)</f>
        <v>#REF!</v>
      </c>
      <c r="D2516">
        <v>27.986000000000001</v>
      </c>
      <c r="E2516">
        <v>53.705147875735989</v>
      </c>
      <c r="F2516">
        <v>18.7</v>
      </c>
      <c r="G2516">
        <v>0</v>
      </c>
      <c r="H2516">
        <v>7247.24</v>
      </c>
      <c r="I2516">
        <v>0</v>
      </c>
      <c r="J2516">
        <v>0.32695420819659565</v>
      </c>
    </row>
    <row r="2517" spans="1:10" x14ac:dyDescent="0.25">
      <c r="A2517">
        <v>1996</v>
      </c>
      <c r="B2517" t="s">
        <v>36</v>
      </c>
      <c r="C2517" t="e">
        <f>IF(#REF!="",C2360,#REF!)</f>
        <v>#REF!</v>
      </c>
      <c r="E2517">
        <v>152.11007153860058</v>
      </c>
      <c r="F2517">
        <v>4146.01</v>
      </c>
      <c r="G2517">
        <v>0</v>
      </c>
      <c r="H2517">
        <v>2443.569</v>
      </c>
      <c r="I2517">
        <v>0</v>
      </c>
      <c r="J2517">
        <v>0.44286861508391617</v>
      </c>
    </row>
    <row r="2518" spans="1:10" x14ac:dyDescent="0.25">
      <c r="A2518">
        <v>1996</v>
      </c>
      <c r="B2518" t="s">
        <v>37</v>
      </c>
      <c r="C2518" t="e">
        <f>IF(#REF!="",C2361,#REF!)</f>
        <v>#REF!</v>
      </c>
      <c r="D2518">
        <v>18.760000000000002</v>
      </c>
      <c r="E2518">
        <v>17.753902540100714</v>
      </c>
      <c r="F2518">
        <v>0.156</v>
      </c>
      <c r="G2518" t="s">
        <v>32</v>
      </c>
      <c r="H2518">
        <v>10914.124</v>
      </c>
      <c r="I2518">
        <v>0</v>
      </c>
      <c r="J2518">
        <v>0.43503416549327761</v>
      </c>
    </row>
    <row r="2519" spans="1:10" x14ac:dyDescent="0.25">
      <c r="A2519">
        <v>1996</v>
      </c>
      <c r="B2519" t="s">
        <v>38</v>
      </c>
      <c r="C2519" t="e">
        <f>IF(#REF!="",C2362,#REF!)</f>
        <v>#REF!</v>
      </c>
      <c r="D2519" t="s">
        <v>191</v>
      </c>
      <c r="E2519">
        <v>79.22956158580287</v>
      </c>
      <c r="F2519">
        <v>18.652999999999999</v>
      </c>
      <c r="G2519">
        <v>0</v>
      </c>
      <c r="H2519">
        <v>1523.0730000000001</v>
      </c>
      <c r="I2519">
        <v>0</v>
      </c>
      <c r="J2519">
        <v>0.38141067682310592</v>
      </c>
    </row>
    <row r="2520" spans="1:10" x14ac:dyDescent="0.25">
      <c r="A2520">
        <v>1996</v>
      </c>
      <c r="B2520" t="s">
        <v>39</v>
      </c>
      <c r="C2520" t="e">
        <f>IF(#REF!="",C2363,#REF!)</f>
        <v>#REF!</v>
      </c>
      <c r="D2520">
        <v>8.5</v>
      </c>
      <c r="E2520">
        <v>38.211311425212358</v>
      </c>
      <c r="F2520">
        <v>2.6150000000000002</v>
      </c>
      <c r="G2520">
        <v>0</v>
      </c>
      <c r="H2520">
        <v>23947.062000000002</v>
      </c>
      <c r="I2520">
        <v>1</v>
      </c>
      <c r="J2520">
        <v>0.29804995825124342</v>
      </c>
    </row>
    <row r="2521" spans="1:10" x14ac:dyDescent="0.25">
      <c r="A2521">
        <v>1996</v>
      </c>
      <c r="B2521" t="s">
        <v>40</v>
      </c>
      <c r="C2521" t="e">
        <f>IF(#REF!="",C2364,#REF!)</f>
        <v>#REF!</v>
      </c>
      <c r="D2521">
        <v>4.3330000000000002</v>
      </c>
      <c r="E2521">
        <v>70.206582835871089</v>
      </c>
      <c r="F2521">
        <v>1.7929999999999999</v>
      </c>
      <c r="G2521">
        <v>1</v>
      </c>
      <c r="H2521">
        <v>24733.427</v>
      </c>
      <c r="I2521">
        <v>0</v>
      </c>
      <c r="J2521">
        <v>0.27111736918604651</v>
      </c>
    </row>
    <row r="2522" spans="1:10" x14ac:dyDescent="0.25">
      <c r="A2522">
        <v>1996</v>
      </c>
      <c r="B2522" t="s">
        <v>41</v>
      </c>
      <c r="C2522" t="e">
        <f>IF(#REF!="",C2365,#REF!)</f>
        <v>#REF!</v>
      </c>
      <c r="D2522" t="s">
        <v>191</v>
      </c>
      <c r="E2522">
        <v>85.063359974237358</v>
      </c>
      <c r="F2522">
        <v>19.795000000000002</v>
      </c>
      <c r="G2522">
        <v>0</v>
      </c>
      <c r="H2522">
        <v>2656.7069999999999</v>
      </c>
      <c r="I2522">
        <v>0</v>
      </c>
      <c r="J2522">
        <v>0.40744831173918961</v>
      </c>
    </row>
    <row r="2523" spans="1:10" x14ac:dyDescent="0.25">
      <c r="A2523">
        <v>1996</v>
      </c>
      <c r="B2523" t="s">
        <v>42</v>
      </c>
      <c r="C2523" t="e">
        <f>IF(#REF!="",C2366,#REF!)</f>
        <v>#REF!</v>
      </c>
      <c r="E2523">
        <v>29.777540805083056</v>
      </c>
      <c r="F2523">
        <v>2.4550000000000001</v>
      </c>
      <c r="G2523">
        <v>0</v>
      </c>
      <c r="H2523">
        <v>1117.742</v>
      </c>
      <c r="I2523">
        <v>0</v>
      </c>
      <c r="J2523">
        <v>0.39413339126941771</v>
      </c>
    </row>
    <row r="2524" spans="1:10" x14ac:dyDescent="0.25">
      <c r="A2524">
        <v>1996</v>
      </c>
      <c r="B2524" t="s">
        <v>43</v>
      </c>
      <c r="C2524" t="e">
        <f>IF(#REF!="",C2367,#REF!)</f>
        <v>#REF!</v>
      </c>
      <c r="D2524">
        <v>15.839</v>
      </c>
      <c r="E2524">
        <v>91.548134405277253</v>
      </c>
      <c r="F2524">
        <v>2.4020000000000001</v>
      </c>
      <c r="G2524">
        <v>0</v>
      </c>
      <c r="H2524">
        <v>9891.34</v>
      </c>
      <c r="I2524">
        <v>0</v>
      </c>
      <c r="J2524">
        <v>0.3648261119044105</v>
      </c>
    </row>
    <row r="2525" spans="1:10" x14ac:dyDescent="0.25">
      <c r="A2525">
        <v>1996</v>
      </c>
      <c r="B2525" t="s">
        <v>44</v>
      </c>
      <c r="C2525" t="e">
        <f>IF(#REF!="",C2368,#REF!)</f>
        <v>#REF!</v>
      </c>
      <c r="D2525">
        <v>4.0220000000000002</v>
      </c>
      <c r="E2525">
        <v>96.774851021063483</v>
      </c>
      <c r="F2525">
        <v>52.688000000000002</v>
      </c>
      <c r="G2525">
        <v>0</v>
      </c>
      <c r="H2525">
        <v>4049.69</v>
      </c>
      <c r="I2525">
        <v>0</v>
      </c>
      <c r="J2525">
        <v>0.25932190118834031</v>
      </c>
    </row>
    <row r="2526" spans="1:10" x14ac:dyDescent="0.25">
      <c r="A2526">
        <v>1996</v>
      </c>
      <c r="B2526" t="s">
        <v>45</v>
      </c>
      <c r="C2526" t="e">
        <f>IF(#REF!="",C2369,#REF!)</f>
        <v>#REF!</v>
      </c>
      <c r="D2526">
        <v>9.5500000000000007</v>
      </c>
      <c r="E2526">
        <v>118.2166914995455</v>
      </c>
      <c r="F2526">
        <v>1.776</v>
      </c>
      <c r="G2526">
        <v>0</v>
      </c>
      <c r="H2526">
        <v>24289.352999999999</v>
      </c>
      <c r="I2526">
        <v>0</v>
      </c>
      <c r="J2526">
        <v>0.25678015908529589</v>
      </c>
    </row>
    <row r="2527" spans="1:10" x14ac:dyDescent="0.25">
      <c r="A2527">
        <v>1996</v>
      </c>
      <c r="B2527" t="s">
        <v>46</v>
      </c>
      <c r="C2527" t="e">
        <f>IF(#REF!="",C2370,#REF!)</f>
        <v>#REF!</v>
      </c>
      <c r="D2527">
        <v>14</v>
      </c>
      <c r="E2527">
        <v>100.28688317388237</v>
      </c>
      <c r="F2527">
        <v>6.4249999999999998</v>
      </c>
      <c r="G2527">
        <v>0</v>
      </c>
      <c r="H2527">
        <v>4341.1819999999998</v>
      </c>
      <c r="I2527">
        <v>0</v>
      </c>
      <c r="J2527">
        <v>0.52389106484346615</v>
      </c>
    </row>
    <row r="2528" spans="1:10" x14ac:dyDescent="0.25">
      <c r="A2528">
        <v>1996</v>
      </c>
      <c r="B2528" t="s">
        <v>47</v>
      </c>
      <c r="C2528" t="e">
        <f>IF(#REF!="",C2371,#REF!)</f>
        <v>#REF!</v>
      </c>
      <c r="E2528">
        <v>56.517791445636711</v>
      </c>
      <c r="F2528">
        <v>4.9169999999999998</v>
      </c>
      <c r="G2528">
        <v>0</v>
      </c>
      <c r="H2528">
        <v>1051.778</v>
      </c>
      <c r="I2528">
        <v>0</v>
      </c>
      <c r="J2528" t="s">
        <v>32</v>
      </c>
    </row>
    <row r="2529" spans="1:10" x14ac:dyDescent="0.25">
      <c r="A2529">
        <v>1996</v>
      </c>
      <c r="B2529" t="s">
        <v>48</v>
      </c>
      <c r="C2529" t="e">
        <f>IF(#REF!="",C2372,#REF!)</f>
        <v>#REF!</v>
      </c>
      <c r="D2529" t="s">
        <v>191</v>
      </c>
      <c r="E2529">
        <v>81.156449342812209</v>
      </c>
      <c r="F2529">
        <v>9.3179999999999996</v>
      </c>
      <c r="G2529">
        <v>0</v>
      </c>
      <c r="H2529">
        <v>2183.7080000000001</v>
      </c>
      <c r="I2529">
        <v>0</v>
      </c>
      <c r="J2529" t="s">
        <v>32</v>
      </c>
    </row>
    <row r="2530" spans="1:10" x14ac:dyDescent="0.25">
      <c r="A2530">
        <v>1996</v>
      </c>
      <c r="B2530" t="s">
        <v>49</v>
      </c>
      <c r="C2530" t="e">
        <f>IF(#REF!="",C2373,#REF!)</f>
        <v>#REF!</v>
      </c>
      <c r="D2530" t="s">
        <v>191</v>
      </c>
      <c r="E2530">
        <v>49.856291106661708</v>
      </c>
      <c r="F2530">
        <v>12.43</v>
      </c>
      <c r="G2530">
        <v>0</v>
      </c>
      <c r="H2530">
        <v>3167.0529999999999</v>
      </c>
      <c r="I2530">
        <v>0</v>
      </c>
      <c r="J2530">
        <v>0.53557412968125451</v>
      </c>
    </row>
    <row r="2531" spans="1:10" x14ac:dyDescent="0.25">
      <c r="A2531">
        <v>1996</v>
      </c>
      <c r="B2531" t="s">
        <v>50</v>
      </c>
      <c r="C2531" t="e">
        <f>IF(#REF!="",C2374,#REF!)</f>
        <v>#REF!</v>
      </c>
      <c r="D2531" t="s">
        <v>191</v>
      </c>
      <c r="E2531">
        <v>107.50004353072589</v>
      </c>
      <c r="F2531" t="s">
        <v>191</v>
      </c>
      <c r="G2531">
        <v>0</v>
      </c>
      <c r="H2531" t="s">
        <v>192</v>
      </c>
      <c r="I2531">
        <v>0</v>
      </c>
      <c r="J2531">
        <v>0.31485639483429656</v>
      </c>
    </row>
    <row r="2532" spans="1:10" x14ac:dyDescent="0.25">
      <c r="A2532">
        <v>1996</v>
      </c>
      <c r="B2532" t="s">
        <v>51</v>
      </c>
      <c r="C2532" t="e">
        <f>IF(#REF!="",C2375,#REF!)</f>
        <v>#REF!</v>
      </c>
      <c r="E2532">
        <v>90.955575275056006</v>
      </c>
      <c r="F2532">
        <v>10.1</v>
      </c>
      <c r="G2532">
        <v>0</v>
      </c>
      <c r="H2532">
        <v>5905.0569999999998</v>
      </c>
      <c r="I2532">
        <v>0</v>
      </c>
      <c r="J2532">
        <v>0.53390634403672332</v>
      </c>
    </row>
    <row r="2533" spans="1:10" x14ac:dyDescent="0.25">
      <c r="A2533">
        <v>1996</v>
      </c>
      <c r="B2533" t="s">
        <v>52</v>
      </c>
      <c r="C2533" t="e">
        <f>IF(#REF!="",C2376,#REF!)</f>
        <v>#REF!</v>
      </c>
      <c r="D2533">
        <v>5.4329999999999998</v>
      </c>
      <c r="E2533">
        <v>14.932846741274815</v>
      </c>
      <c r="F2533">
        <v>15.757</v>
      </c>
      <c r="G2533">
        <v>0</v>
      </c>
      <c r="H2533">
        <v>8179.8620000000001</v>
      </c>
      <c r="I2533">
        <v>0</v>
      </c>
      <c r="J2533">
        <v>0.5123684319784475</v>
      </c>
    </row>
    <row r="2534" spans="1:10" x14ac:dyDescent="0.25">
      <c r="A2534">
        <v>1996</v>
      </c>
      <c r="B2534" t="s">
        <v>53</v>
      </c>
      <c r="C2534" t="e">
        <f>IF(#REF!="",C2377,#REF!)</f>
        <v>#REF!</v>
      </c>
      <c r="D2534">
        <v>10.988</v>
      </c>
      <c r="E2534">
        <v>104.36800757090916</v>
      </c>
      <c r="F2534">
        <v>123</v>
      </c>
      <c r="G2534">
        <v>0</v>
      </c>
      <c r="H2534">
        <v>6413.2889999999998</v>
      </c>
      <c r="I2534">
        <v>0</v>
      </c>
      <c r="J2534">
        <v>0.29839395656142131</v>
      </c>
    </row>
    <row r="2535" spans="1:10" x14ac:dyDescent="0.25">
      <c r="A2535">
        <v>1996</v>
      </c>
      <c r="B2535" t="s">
        <v>55</v>
      </c>
      <c r="C2535" t="e">
        <f>IF(#REF!="",C2378,#REF!)</f>
        <v>#REF!</v>
      </c>
      <c r="E2535">
        <v>38.18029776675921</v>
      </c>
      <c r="F2535">
        <v>6.109</v>
      </c>
      <c r="G2535">
        <v>0</v>
      </c>
      <c r="H2535">
        <v>708.73699999999997</v>
      </c>
      <c r="I2535">
        <v>0</v>
      </c>
      <c r="J2535">
        <v>0.45002103761185047</v>
      </c>
    </row>
    <row r="2536" spans="1:10" x14ac:dyDescent="0.25">
      <c r="A2536">
        <v>1996</v>
      </c>
      <c r="B2536" t="s">
        <v>56</v>
      </c>
      <c r="C2536" t="e">
        <f>IF(#REF!="",C2379,#REF!)</f>
        <v>#REF!</v>
      </c>
      <c r="E2536">
        <v>21.573722295705057</v>
      </c>
      <c r="F2536">
        <v>26.416</v>
      </c>
      <c r="G2536">
        <v>0</v>
      </c>
      <c r="H2536">
        <v>552.52599999999995</v>
      </c>
      <c r="I2536">
        <v>0</v>
      </c>
      <c r="J2536">
        <v>0.38039805301400115</v>
      </c>
    </row>
    <row r="2537" spans="1:10" x14ac:dyDescent="0.25">
      <c r="A2537">
        <v>1996</v>
      </c>
      <c r="B2537" t="s">
        <v>57</v>
      </c>
      <c r="C2537" t="e">
        <f>IF(#REF!="",C2380,#REF!)</f>
        <v>#REF!</v>
      </c>
      <c r="D2537" t="s">
        <v>191</v>
      </c>
      <c r="E2537">
        <v>75.489967857390837</v>
      </c>
      <c r="F2537">
        <v>6.01</v>
      </c>
      <c r="G2537">
        <v>0</v>
      </c>
      <c r="H2537">
        <v>2236.34</v>
      </c>
      <c r="I2537">
        <v>0</v>
      </c>
      <c r="J2537">
        <v>0.53318860697191817</v>
      </c>
    </row>
    <row r="2538" spans="1:10" x14ac:dyDescent="0.25">
      <c r="A2538">
        <v>1996</v>
      </c>
      <c r="B2538" t="s">
        <v>58</v>
      </c>
      <c r="C2538" t="e">
        <f>IF(#REF!="",C2381,#REF!)</f>
        <v>#REF!</v>
      </c>
      <c r="E2538">
        <v>69.16156679750901</v>
      </c>
      <c r="F2538">
        <v>7.1470000000000002</v>
      </c>
      <c r="G2538">
        <v>0</v>
      </c>
      <c r="H2538">
        <v>829.35299999999995</v>
      </c>
      <c r="I2538">
        <v>0</v>
      </c>
      <c r="J2538">
        <v>0.40708875877912659</v>
      </c>
    </row>
    <row r="2539" spans="1:10" x14ac:dyDescent="0.25">
      <c r="A2539">
        <v>1996</v>
      </c>
      <c r="B2539" t="s">
        <v>59</v>
      </c>
      <c r="C2539" t="e">
        <f>IF(#REF!="",C2382,#REF!)</f>
        <v>#REF!</v>
      </c>
      <c r="E2539">
        <v>41.773043310478222</v>
      </c>
      <c r="F2539">
        <v>3.6</v>
      </c>
      <c r="G2539">
        <v>0</v>
      </c>
      <c r="H2539">
        <v>1701.567</v>
      </c>
      <c r="I2539">
        <v>0</v>
      </c>
      <c r="J2539">
        <v>0.43648043078045512</v>
      </c>
    </row>
    <row r="2540" spans="1:10" x14ac:dyDescent="0.25">
      <c r="A2540">
        <v>1996</v>
      </c>
      <c r="B2540" t="s">
        <v>60</v>
      </c>
      <c r="C2540" t="e">
        <f>IF(#REF!="",C2383,#REF!)</f>
        <v>#REF!</v>
      </c>
      <c r="D2540">
        <v>9.6080000000000005</v>
      </c>
      <c r="E2540">
        <v>70.478459888143732</v>
      </c>
      <c r="F2540">
        <v>1.58</v>
      </c>
      <c r="G2540">
        <v>0</v>
      </c>
      <c r="H2540">
        <v>23968.072</v>
      </c>
      <c r="I2540">
        <v>0</v>
      </c>
      <c r="J2540">
        <v>0.29082252946010861</v>
      </c>
    </row>
    <row r="2541" spans="1:10" x14ac:dyDescent="0.25">
      <c r="A2541">
        <v>1996</v>
      </c>
      <c r="B2541" t="s">
        <v>61</v>
      </c>
      <c r="C2541" t="e">
        <f>IF(#REF!="",C2384,#REF!)</f>
        <v>#REF!</v>
      </c>
      <c r="E2541">
        <v>47.084405029309188</v>
      </c>
      <c r="F2541">
        <v>3.7229999999999999</v>
      </c>
      <c r="G2541">
        <v>0</v>
      </c>
      <c r="H2541">
        <v>633.59</v>
      </c>
      <c r="I2541">
        <v>0</v>
      </c>
      <c r="J2541">
        <v>0.52139743804931638</v>
      </c>
    </row>
    <row r="2542" spans="1:10" x14ac:dyDescent="0.25">
      <c r="A2542">
        <v>1996</v>
      </c>
      <c r="B2542" t="s">
        <v>62</v>
      </c>
      <c r="C2542" t="e">
        <f>IF(#REF!="",C2385,#REF!)</f>
        <v>#REF!</v>
      </c>
      <c r="E2542">
        <v>46.61003319294462</v>
      </c>
      <c r="F2542">
        <v>11.331</v>
      </c>
      <c r="G2542">
        <v>0</v>
      </c>
      <c r="H2542">
        <v>889.11699999999996</v>
      </c>
      <c r="I2542">
        <v>0</v>
      </c>
      <c r="J2542" t="s">
        <v>32</v>
      </c>
    </row>
    <row r="2543" spans="1:10" x14ac:dyDescent="0.25">
      <c r="A2543">
        <v>1996</v>
      </c>
      <c r="B2543" t="s">
        <v>63</v>
      </c>
      <c r="C2543" t="e">
        <f>IF(#REF!="",C2386,#REF!)</f>
        <v>#REF!</v>
      </c>
      <c r="D2543">
        <v>6.5</v>
      </c>
      <c r="E2543">
        <v>56.24194852504646</v>
      </c>
      <c r="F2543">
        <v>7.359</v>
      </c>
      <c r="G2543">
        <v>0</v>
      </c>
      <c r="H2543">
        <v>9849.9879999999994</v>
      </c>
      <c r="I2543">
        <v>0</v>
      </c>
      <c r="J2543">
        <v>0.51310383375300916</v>
      </c>
    </row>
    <row r="2544" spans="1:10" x14ac:dyDescent="0.25">
      <c r="A2544">
        <v>1996</v>
      </c>
      <c r="B2544" t="s">
        <v>64</v>
      </c>
      <c r="C2544" t="e">
        <f>IF(#REF!="",C2387,#REF!)</f>
        <v>#REF!</v>
      </c>
      <c r="D2544">
        <v>3</v>
      </c>
      <c r="E2544">
        <v>38.057450544525615</v>
      </c>
      <c r="F2544">
        <v>8.3000000000000007</v>
      </c>
      <c r="G2544">
        <v>0</v>
      </c>
      <c r="H2544">
        <v>2009.3320000000001</v>
      </c>
      <c r="I2544">
        <v>0</v>
      </c>
      <c r="J2544">
        <v>0.37180067018020985</v>
      </c>
    </row>
    <row r="2545" spans="1:10" x14ac:dyDescent="0.25">
      <c r="A2545">
        <v>1996</v>
      </c>
      <c r="B2545" t="s">
        <v>65</v>
      </c>
      <c r="C2545" t="e">
        <f>IF(#REF!="",C2388,#REF!)</f>
        <v>#REF!</v>
      </c>
      <c r="D2545">
        <v>7.8</v>
      </c>
      <c r="E2545">
        <v>36.044107186328247</v>
      </c>
      <c r="F2545">
        <v>20.797999999999998</v>
      </c>
      <c r="G2545">
        <v>0</v>
      </c>
      <c r="H2545">
        <v>6395.4409999999998</v>
      </c>
      <c r="I2545">
        <v>0</v>
      </c>
      <c r="J2545">
        <v>0.51232666636622226</v>
      </c>
    </row>
    <row r="2546" spans="1:10" x14ac:dyDescent="0.25">
      <c r="A2546">
        <v>1996</v>
      </c>
      <c r="B2546" t="s">
        <v>66</v>
      </c>
      <c r="C2546" t="e">
        <f>IF(#REF!="",C2389,#REF!)</f>
        <v>#REF!</v>
      </c>
      <c r="E2546">
        <v>59.704631807490507</v>
      </c>
      <c r="F2546">
        <v>2.4</v>
      </c>
      <c r="G2546">
        <v>0</v>
      </c>
      <c r="H2546">
        <v>1131.001</v>
      </c>
      <c r="I2546">
        <v>0</v>
      </c>
      <c r="J2546" t="s">
        <v>32</v>
      </c>
    </row>
    <row r="2547" spans="1:10" x14ac:dyDescent="0.25">
      <c r="A2547">
        <v>1996</v>
      </c>
      <c r="B2547" t="s">
        <v>67</v>
      </c>
      <c r="C2547" t="e">
        <f>IF(#REF!="",C2390,#REF!)</f>
        <v>#REF!</v>
      </c>
      <c r="D2547">
        <v>6.2</v>
      </c>
      <c r="E2547">
        <v>82.101113962561129</v>
      </c>
      <c r="F2547">
        <v>17.512</v>
      </c>
      <c r="G2547">
        <v>0</v>
      </c>
      <c r="H2547" t="s">
        <v>192</v>
      </c>
      <c r="I2547">
        <v>0</v>
      </c>
      <c r="J2547">
        <v>0.41579832387524979</v>
      </c>
    </row>
    <row r="2548" spans="1:10" x14ac:dyDescent="0.25">
      <c r="A2548">
        <v>1996</v>
      </c>
      <c r="B2548" t="s">
        <v>68</v>
      </c>
      <c r="C2548" t="e">
        <f>IF(#REF!="",C2391,#REF!)</f>
        <v>#REF!</v>
      </c>
      <c r="E2548" t="s">
        <v>192</v>
      </c>
      <c r="F2548">
        <v>2.7</v>
      </c>
      <c r="G2548">
        <v>0</v>
      </c>
      <c r="H2548">
        <v>2244.201</v>
      </c>
      <c r="I2548">
        <v>0</v>
      </c>
      <c r="J2548">
        <v>0.40571727309116101</v>
      </c>
    </row>
    <row r="2549" spans="1:10" x14ac:dyDescent="0.25">
      <c r="A2549">
        <v>1996</v>
      </c>
      <c r="B2549" t="s">
        <v>69</v>
      </c>
      <c r="C2549" t="e">
        <f>IF(#REF!="",C2392,#REF!)</f>
        <v>#REF!</v>
      </c>
      <c r="D2549">
        <v>9.952</v>
      </c>
      <c r="E2549">
        <v>67.988995436600774</v>
      </c>
      <c r="F2549">
        <v>3.6419999999999999</v>
      </c>
      <c r="G2549">
        <v>0</v>
      </c>
      <c r="H2549">
        <v>10080.507</v>
      </c>
      <c r="I2549">
        <v>0</v>
      </c>
      <c r="J2549">
        <v>0.28284365720527122</v>
      </c>
    </row>
    <row r="2550" spans="1:10" x14ac:dyDescent="0.25">
      <c r="A2550">
        <v>1996</v>
      </c>
      <c r="B2550" t="s">
        <v>70</v>
      </c>
      <c r="C2550" t="e">
        <f>IF(#REF!="",C2393,#REF!)</f>
        <v>#REF!</v>
      </c>
      <c r="D2550">
        <v>3.1</v>
      </c>
      <c r="E2550">
        <v>104.44162582083496</v>
      </c>
      <c r="F2550">
        <v>2.5819999999999999</v>
      </c>
      <c r="G2550">
        <v>0</v>
      </c>
      <c r="H2550">
        <v>18969.635999999999</v>
      </c>
      <c r="I2550">
        <v>0</v>
      </c>
      <c r="J2550">
        <v>0.22365564967310708</v>
      </c>
    </row>
    <row r="2551" spans="1:10" x14ac:dyDescent="0.25">
      <c r="A2551">
        <v>1996</v>
      </c>
      <c r="B2551" t="s">
        <v>71</v>
      </c>
      <c r="C2551" t="e">
        <f>IF(#REF!="",C2394,#REF!)</f>
        <v>#REF!</v>
      </c>
      <c r="D2551">
        <v>3.9</v>
      </c>
      <c r="E2551">
        <v>81.750414592783272</v>
      </c>
      <c r="F2551">
        <v>8.7669999999999995</v>
      </c>
      <c r="G2551">
        <v>0</v>
      </c>
      <c r="H2551">
        <v>13720.971</v>
      </c>
      <c r="I2551">
        <v>0</v>
      </c>
      <c r="J2551">
        <v>0.25587439470512924</v>
      </c>
    </row>
    <row r="2552" spans="1:10" x14ac:dyDescent="0.25">
      <c r="A2552">
        <v>1996</v>
      </c>
      <c r="B2552" t="s">
        <v>72</v>
      </c>
      <c r="C2552" t="e">
        <f>IF(#REF!="",C2395,#REF!)</f>
        <v>#REF!</v>
      </c>
      <c r="D2552">
        <v>6.3170000000000002</v>
      </c>
      <c r="E2552">
        <v>68.57422262744204</v>
      </c>
      <c r="F2552">
        <v>1.9770000000000001</v>
      </c>
      <c r="G2552">
        <v>0</v>
      </c>
      <c r="H2552">
        <v>27449.544999999998</v>
      </c>
      <c r="I2552">
        <v>0</v>
      </c>
      <c r="J2552">
        <v>0.22719140030616938</v>
      </c>
    </row>
    <row r="2553" spans="1:10" x14ac:dyDescent="0.25">
      <c r="A2553">
        <v>1996</v>
      </c>
      <c r="B2553" t="s">
        <v>73</v>
      </c>
      <c r="C2553" t="e">
        <f>IF(#REF!="",C2396,#REF!)</f>
        <v>#REF!</v>
      </c>
      <c r="E2553">
        <v>88.903696110256845</v>
      </c>
      <c r="F2553">
        <v>3.5129999999999999</v>
      </c>
      <c r="G2553">
        <v>0</v>
      </c>
      <c r="H2553">
        <v>1949.028</v>
      </c>
      <c r="I2553">
        <v>0</v>
      </c>
      <c r="J2553">
        <v>0.36630896457405976</v>
      </c>
    </row>
    <row r="2554" spans="1:10" x14ac:dyDescent="0.25">
      <c r="A2554">
        <v>1996</v>
      </c>
      <c r="B2554" t="s">
        <v>74</v>
      </c>
      <c r="C2554" t="e">
        <f>IF(#REF!="",C2397,#REF!)</f>
        <v>#REF!</v>
      </c>
      <c r="E2554">
        <v>112.71146616541354</v>
      </c>
      <c r="F2554">
        <v>1.7010000000000001</v>
      </c>
      <c r="G2554">
        <v>0</v>
      </c>
      <c r="H2554">
        <v>5313.06</v>
      </c>
      <c r="I2554">
        <v>0</v>
      </c>
      <c r="J2554" t="s">
        <v>32</v>
      </c>
    </row>
    <row r="2555" spans="1:10" x14ac:dyDescent="0.25">
      <c r="A2555">
        <v>1996</v>
      </c>
      <c r="B2555" t="s">
        <v>75</v>
      </c>
      <c r="C2555" t="e">
        <f>IF(#REF!="",C2398,#REF!)</f>
        <v>#REF!</v>
      </c>
      <c r="D2555">
        <v>7.5369999999999999</v>
      </c>
      <c r="E2555">
        <v>73.354949872409108</v>
      </c>
      <c r="F2555">
        <v>5.399</v>
      </c>
      <c r="G2555">
        <v>0</v>
      </c>
      <c r="H2555">
        <v>5113.558</v>
      </c>
      <c r="I2555">
        <v>0</v>
      </c>
      <c r="J2555">
        <v>0.44351438034412477</v>
      </c>
    </row>
    <row r="2556" spans="1:10" x14ac:dyDescent="0.25">
      <c r="A2556">
        <v>1996</v>
      </c>
      <c r="B2556" t="s">
        <v>76</v>
      </c>
      <c r="C2556" t="e">
        <f>IF(#REF!="",C2399,#REF!)</f>
        <v>#REF!</v>
      </c>
      <c r="D2556">
        <v>10.4</v>
      </c>
      <c r="E2556">
        <v>44.215702683215291</v>
      </c>
      <c r="F2556">
        <v>24.4</v>
      </c>
      <c r="G2556">
        <v>0</v>
      </c>
      <c r="H2556">
        <v>5616.2709999999997</v>
      </c>
      <c r="I2556">
        <v>0</v>
      </c>
      <c r="J2556">
        <v>0.51334654785865963</v>
      </c>
    </row>
    <row r="2557" spans="1:10" x14ac:dyDescent="0.25">
      <c r="A2557">
        <v>1996</v>
      </c>
      <c r="B2557" t="s">
        <v>77</v>
      </c>
      <c r="C2557" t="e">
        <f>IF(#REF!="",C2400,#REF!)</f>
        <v>#REF!</v>
      </c>
      <c r="D2557">
        <v>9.4670000000000005</v>
      </c>
      <c r="E2557" t="s">
        <v>192</v>
      </c>
      <c r="F2557">
        <v>7.0949999999999998</v>
      </c>
      <c r="G2557">
        <v>0</v>
      </c>
      <c r="H2557">
        <v>5133.1130000000003</v>
      </c>
      <c r="I2557">
        <v>0</v>
      </c>
      <c r="J2557">
        <v>0.33837316291276792</v>
      </c>
    </row>
    <row r="2558" spans="1:10" x14ac:dyDescent="0.25">
      <c r="A2558">
        <v>1996</v>
      </c>
      <c r="B2558" t="s">
        <v>78</v>
      </c>
      <c r="C2558" t="e">
        <f>IF(#REF!="",C2401,#REF!)</f>
        <v>#REF!</v>
      </c>
      <c r="D2558">
        <v>7.6779999999999999</v>
      </c>
      <c r="E2558">
        <v>55.007512965925066</v>
      </c>
      <c r="F2558">
        <v>9.7889999999999997</v>
      </c>
      <c r="G2558">
        <v>0</v>
      </c>
      <c r="H2558">
        <v>4175.5150000000003</v>
      </c>
      <c r="I2558">
        <v>0</v>
      </c>
      <c r="J2558">
        <v>0.46863614725512126</v>
      </c>
    </row>
    <row r="2559" spans="1:10" x14ac:dyDescent="0.25">
      <c r="A2559">
        <v>1996</v>
      </c>
      <c r="B2559" t="s">
        <v>79</v>
      </c>
      <c r="C2559" t="e">
        <f>IF(#REF!="",C2402,#REF!)</f>
        <v>#REF!</v>
      </c>
      <c r="E2559">
        <v>504.88367467910456</v>
      </c>
      <c r="F2559">
        <v>4.5410000000000004</v>
      </c>
      <c r="G2559">
        <v>0</v>
      </c>
      <c r="H2559">
        <v>2169.6080000000002</v>
      </c>
      <c r="I2559">
        <v>0</v>
      </c>
      <c r="J2559">
        <v>0.37712978451751006</v>
      </c>
    </row>
    <row r="2560" spans="1:10" x14ac:dyDescent="0.25">
      <c r="A2560">
        <v>1996</v>
      </c>
      <c r="B2560" t="s">
        <v>80</v>
      </c>
      <c r="C2560" t="e">
        <f>IF(#REF!="",C2403,#REF!)</f>
        <v>#REF!</v>
      </c>
      <c r="D2560">
        <v>10</v>
      </c>
      <c r="E2560">
        <v>98.685898180016736</v>
      </c>
      <c r="F2560">
        <v>23.058</v>
      </c>
      <c r="G2560">
        <v>0</v>
      </c>
      <c r="H2560">
        <v>8107.9110000000001</v>
      </c>
      <c r="I2560">
        <v>0</v>
      </c>
      <c r="J2560">
        <v>0.33305272080177489</v>
      </c>
    </row>
    <row r="2561" spans="1:10" x14ac:dyDescent="0.25">
      <c r="A2561">
        <v>1996</v>
      </c>
      <c r="B2561" t="s">
        <v>81</v>
      </c>
      <c r="C2561" t="e">
        <f>IF(#REF!="",C2404,#REF!)</f>
        <v>#REF!</v>
      </c>
      <c r="E2561">
        <v>25.301208805712832</v>
      </c>
      <c r="F2561">
        <v>0.91900000000000004</v>
      </c>
      <c r="G2561">
        <v>0</v>
      </c>
      <c r="H2561">
        <v>460.38900000000001</v>
      </c>
      <c r="I2561">
        <v>0</v>
      </c>
      <c r="J2561">
        <v>0.39670108085454897</v>
      </c>
    </row>
    <row r="2562" spans="1:10" x14ac:dyDescent="0.25">
      <c r="A2562">
        <v>1996</v>
      </c>
      <c r="B2562" t="s">
        <v>82</v>
      </c>
      <c r="C2562" t="e">
        <f>IF(#REF!="",C2405,#REF!)</f>
        <v>#REF!</v>
      </c>
      <c r="D2562">
        <v>3.7</v>
      </c>
      <c r="E2562">
        <v>121.6934404283802</v>
      </c>
      <c r="F2562">
        <v>3.01</v>
      </c>
      <c r="G2562">
        <v>0</v>
      </c>
      <c r="H2562">
        <v>4578.1559999999999</v>
      </c>
      <c r="I2562">
        <v>0</v>
      </c>
      <c r="J2562">
        <v>0.39675026383510853</v>
      </c>
    </row>
    <row r="2563" spans="1:10" x14ac:dyDescent="0.25">
      <c r="A2563">
        <v>1996</v>
      </c>
      <c r="B2563" t="s">
        <v>83</v>
      </c>
      <c r="C2563" t="e">
        <f>IF(#REF!="",C2406,#REF!)</f>
        <v>#REF!</v>
      </c>
      <c r="D2563">
        <v>14.577999999999999</v>
      </c>
      <c r="E2563">
        <v>65.736821477562216</v>
      </c>
      <c r="F2563">
        <v>1.069</v>
      </c>
      <c r="G2563">
        <v>1</v>
      </c>
      <c r="H2563">
        <v>21126.670999999998</v>
      </c>
      <c r="I2563">
        <v>0</v>
      </c>
      <c r="J2563">
        <v>0.22135542004607447</v>
      </c>
    </row>
    <row r="2564" spans="1:10" x14ac:dyDescent="0.25">
      <c r="A2564">
        <v>1996</v>
      </c>
      <c r="B2564" t="s">
        <v>84</v>
      </c>
      <c r="C2564" t="e">
        <f>IF(#REF!="",C2407,#REF!)</f>
        <v>#REF!</v>
      </c>
      <c r="D2564">
        <v>12.4</v>
      </c>
      <c r="E2564">
        <v>43.936534413598629</v>
      </c>
      <c r="F2564">
        <v>2.1</v>
      </c>
      <c r="G2564">
        <v>1</v>
      </c>
      <c r="H2564">
        <v>23835.85</v>
      </c>
      <c r="I2564">
        <v>0</v>
      </c>
      <c r="J2564">
        <v>0.29028302081795626</v>
      </c>
    </row>
    <row r="2565" spans="1:10" x14ac:dyDescent="0.25">
      <c r="A2565">
        <v>1996</v>
      </c>
      <c r="B2565" t="s">
        <v>85</v>
      </c>
      <c r="C2565" t="e">
        <f>IF(#REF!="",C2408,#REF!)</f>
        <v>#REF!</v>
      </c>
      <c r="E2565">
        <v>95.670900851414444</v>
      </c>
      <c r="F2565">
        <v>0.69</v>
      </c>
      <c r="G2565">
        <v>0</v>
      </c>
      <c r="H2565">
        <v>15892.59</v>
      </c>
      <c r="I2565">
        <v>0</v>
      </c>
      <c r="J2565" t="s">
        <v>32</v>
      </c>
    </row>
    <row r="2566" spans="1:10" x14ac:dyDescent="0.25">
      <c r="A2566">
        <v>1996</v>
      </c>
      <c r="B2566" t="s">
        <v>86</v>
      </c>
      <c r="C2566" t="e">
        <f>IF(#REF!="",C2409,#REF!)</f>
        <v>#REF!</v>
      </c>
      <c r="D2566">
        <v>12.715</v>
      </c>
      <c r="E2566">
        <v>45.696839638685567</v>
      </c>
      <c r="F2566">
        <v>39.329000000000001</v>
      </c>
      <c r="G2566">
        <v>0</v>
      </c>
      <c r="H2566">
        <v>1921.556</v>
      </c>
      <c r="I2566">
        <v>0</v>
      </c>
      <c r="J2566">
        <v>0.393717709031216</v>
      </c>
    </row>
    <row r="2567" spans="1:10" x14ac:dyDescent="0.25">
      <c r="A2567">
        <v>1996</v>
      </c>
      <c r="B2567" t="s">
        <v>87</v>
      </c>
      <c r="C2567" t="e">
        <f>IF(#REF!="",C2410,#REF!)</f>
        <v>#REF!</v>
      </c>
      <c r="D2567">
        <v>8.9420000000000002</v>
      </c>
      <c r="E2567">
        <v>45.034368814003152</v>
      </c>
      <c r="F2567">
        <v>1.19</v>
      </c>
      <c r="G2567">
        <v>1</v>
      </c>
      <c r="H2567">
        <v>24585.294000000002</v>
      </c>
      <c r="I2567">
        <v>0</v>
      </c>
      <c r="J2567">
        <v>0.26990076153777365</v>
      </c>
    </row>
    <row r="2568" spans="1:10" x14ac:dyDescent="0.25">
      <c r="A2568">
        <v>1996</v>
      </c>
      <c r="B2568" t="s">
        <v>88</v>
      </c>
      <c r="C2568" t="e">
        <f>IF(#REF!="",C2411,#REF!)</f>
        <v>#REF!</v>
      </c>
      <c r="E2568">
        <v>72.204944129397546</v>
      </c>
      <c r="F2568">
        <v>44.487000000000002</v>
      </c>
      <c r="G2568">
        <v>0</v>
      </c>
      <c r="H2568">
        <v>1557.0340000000001</v>
      </c>
      <c r="I2568">
        <v>0</v>
      </c>
      <c r="J2568">
        <v>0.35997960999954587</v>
      </c>
    </row>
    <row r="2569" spans="1:10" x14ac:dyDescent="0.25">
      <c r="A2569">
        <v>1996</v>
      </c>
      <c r="B2569" t="s">
        <v>89</v>
      </c>
      <c r="C2569" t="e">
        <f>IF(#REF!="",C2412,#REF!)</f>
        <v>#REF!</v>
      </c>
      <c r="D2569">
        <v>9.8040000000000003</v>
      </c>
      <c r="E2569">
        <v>37.46872856880681</v>
      </c>
      <c r="F2569">
        <v>8.2089999999999996</v>
      </c>
      <c r="G2569">
        <v>0</v>
      </c>
      <c r="H2569">
        <v>15781.029</v>
      </c>
      <c r="I2569">
        <v>0</v>
      </c>
      <c r="J2569">
        <v>0.35101788010708118</v>
      </c>
    </row>
    <row r="2570" spans="1:10" x14ac:dyDescent="0.25">
      <c r="A2570">
        <v>1996</v>
      </c>
      <c r="B2570" t="s">
        <v>90</v>
      </c>
      <c r="C2570" t="e">
        <f>IF(#REF!="",C2413,#REF!)</f>
        <v>#REF!</v>
      </c>
      <c r="E2570">
        <v>110.23178641460103</v>
      </c>
      <c r="F2570">
        <v>2.032</v>
      </c>
      <c r="G2570">
        <v>0</v>
      </c>
      <c r="H2570">
        <v>5326.5029999999997</v>
      </c>
      <c r="I2570">
        <v>0</v>
      </c>
      <c r="J2570" t="s">
        <v>32</v>
      </c>
    </row>
    <row r="2571" spans="1:10" x14ac:dyDescent="0.25">
      <c r="A2571">
        <v>1996</v>
      </c>
      <c r="B2571" t="s">
        <v>91</v>
      </c>
      <c r="C2571" t="e">
        <f>IF(#REF!="",C2414,#REF!)</f>
        <v>#REF!</v>
      </c>
      <c r="E2571">
        <v>40.392952957300977</v>
      </c>
      <c r="F2571">
        <v>11.057</v>
      </c>
      <c r="G2571">
        <v>0</v>
      </c>
      <c r="H2571">
        <v>4724.2659999999996</v>
      </c>
      <c r="I2571">
        <v>0</v>
      </c>
      <c r="J2571">
        <v>0.49824138109074084</v>
      </c>
    </row>
    <row r="2572" spans="1:10" x14ac:dyDescent="0.25">
      <c r="A2572">
        <v>1996</v>
      </c>
      <c r="B2572" t="s">
        <v>92</v>
      </c>
      <c r="C2572" t="e">
        <f>IF(#REF!="",C2415,#REF!)</f>
        <v>#REF!</v>
      </c>
      <c r="E2572">
        <v>43.540173781571667</v>
      </c>
      <c r="F2572">
        <v>2.9860000000000002</v>
      </c>
      <c r="G2572">
        <v>0</v>
      </c>
      <c r="H2572">
        <v>819.65099999999995</v>
      </c>
      <c r="I2572">
        <v>0</v>
      </c>
      <c r="J2572" t="s">
        <v>32</v>
      </c>
    </row>
    <row r="2573" spans="1:10" x14ac:dyDescent="0.25">
      <c r="A2573">
        <v>1996</v>
      </c>
      <c r="B2573" t="s">
        <v>93</v>
      </c>
      <c r="C2573" t="e">
        <f>IF(#REF!="",C2416,#REF!)</f>
        <v>#REF!</v>
      </c>
      <c r="E2573">
        <v>42.360171495837747</v>
      </c>
      <c r="F2573">
        <v>50.732999999999997</v>
      </c>
      <c r="G2573">
        <v>0</v>
      </c>
      <c r="H2573">
        <v>1296.047</v>
      </c>
      <c r="I2573">
        <v>0</v>
      </c>
      <c r="J2573">
        <v>0.44951960186625634</v>
      </c>
    </row>
    <row r="2574" spans="1:10" x14ac:dyDescent="0.25">
      <c r="A2574">
        <v>1996</v>
      </c>
      <c r="B2574" t="s">
        <v>94</v>
      </c>
      <c r="C2574" t="e">
        <f>IF(#REF!="",C2417,#REF!)</f>
        <v>#REF!</v>
      </c>
      <c r="E2574">
        <v>211.33753128083299</v>
      </c>
      <c r="F2574">
        <v>7.0919999999999996</v>
      </c>
      <c r="G2574">
        <v>0</v>
      </c>
      <c r="H2574">
        <v>3097.7269999999999</v>
      </c>
      <c r="I2574">
        <v>0</v>
      </c>
      <c r="J2574">
        <v>0.42600119923436369</v>
      </c>
    </row>
    <row r="2575" spans="1:10" x14ac:dyDescent="0.25">
      <c r="A2575">
        <v>1996</v>
      </c>
      <c r="B2575" t="s">
        <v>95</v>
      </c>
      <c r="C2575" t="e">
        <f>IF(#REF!="",C2418,#REF!)</f>
        <v>#REF!</v>
      </c>
      <c r="E2575">
        <v>40.224242164387086</v>
      </c>
      <c r="F2575">
        <v>20.584</v>
      </c>
      <c r="G2575">
        <v>0</v>
      </c>
      <c r="H2575">
        <v>1271.3030000000001</v>
      </c>
      <c r="I2575">
        <v>0</v>
      </c>
      <c r="J2575">
        <v>0.53272961904836258</v>
      </c>
    </row>
    <row r="2576" spans="1:10" x14ac:dyDescent="0.25">
      <c r="A2576">
        <v>1996</v>
      </c>
      <c r="B2576" t="s">
        <v>96</v>
      </c>
      <c r="C2576" t="e">
        <f>IF(#REF!="",C2419,#REF!)</f>
        <v>#REF!</v>
      </c>
      <c r="D2576">
        <v>3.4529999999999998</v>
      </c>
      <c r="E2576">
        <v>98.819169650147614</v>
      </c>
      <c r="F2576">
        <v>23.844999999999999</v>
      </c>
      <c r="G2576">
        <v>0</v>
      </c>
      <c r="H2576">
        <v>2512.9229999999998</v>
      </c>
      <c r="I2576">
        <v>0</v>
      </c>
      <c r="J2576">
        <v>0.50667331784270531</v>
      </c>
    </row>
    <row r="2577" spans="1:10" x14ac:dyDescent="0.25">
      <c r="A2577">
        <v>1996</v>
      </c>
      <c r="B2577" t="s">
        <v>97</v>
      </c>
      <c r="C2577" t="e">
        <f>IF(#REF!="",C2420,#REF!)</f>
        <v>#REF!</v>
      </c>
      <c r="D2577">
        <v>2.7650000000000001</v>
      </c>
      <c r="E2577" t="s">
        <v>192</v>
      </c>
      <c r="F2577">
        <v>6.3339999999999996</v>
      </c>
      <c r="G2577">
        <v>0</v>
      </c>
      <c r="H2577">
        <v>23821.06</v>
      </c>
      <c r="I2577">
        <v>0</v>
      </c>
      <c r="J2577">
        <v>0.43436364728350974</v>
      </c>
    </row>
    <row r="2578" spans="1:10" x14ac:dyDescent="0.25">
      <c r="A2578">
        <v>1996</v>
      </c>
      <c r="B2578" t="s">
        <v>98</v>
      </c>
      <c r="C2578" t="e">
        <f>IF(#REF!="",C2421,#REF!)</f>
        <v>#REF!</v>
      </c>
      <c r="D2578">
        <v>9.8859999999999992</v>
      </c>
      <c r="E2578">
        <v>83.428247684285409</v>
      </c>
      <c r="F2578">
        <v>23.428000000000001</v>
      </c>
      <c r="G2578">
        <v>0</v>
      </c>
      <c r="H2578">
        <v>11308.41</v>
      </c>
      <c r="I2578">
        <v>0</v>
      </c>
      <c r="J2578">
        <v>0.30090883432432658</v>
      </c>
    </row>
    <row r="2579" spans="1:10" x14ac:dyDescent="0.25">
      <c r="A2579">
        <v>1996</v>
      </c>
      <c r="B2579" t="s">
        <v>99</v>
      </c>
      <c r="C2579" t="e">
        <f>IF(#REF!="",C2422,#REF!)</f>
        <v>#REF!</v>
      </c>
      <c r="D2579">
        <v>4.3739999999999997</v>
      </c>
      <c r="E2579">
        <v>70.149696971425442</v>
      </c>
      <c r="F2579">
        <v>2.254</v>
      </c>
      <c r="G2579">
        <v>0</v>
      </c>
      <c r="H2579">
        <v>21901.675999999999</v>
      </c>
      <c r="I2579">
        <v>1</v>
      </c>
      <c r="J2579">
        <v>0.20368624310160793</v>
      </c>
    </row>
    <row r="2580" spans="1:10" x14ac:dyDescent="0.25">
      <c r="A2580">
        <v>1996</v>
      </c>
      <c r="B2580" t="s">
        <v>100</v>
      </c>
      <c r="C2580" t="e">
        <f>IF(#REF!="",C2423,#REF!)</f>
        <v>#REF!</v>
      </c>
      <c r="E2580">
        <v>21.551539946863436</v>
      </c>
      <c r="F2580">
        <v>9.4320000000000004</v>
      </c>
      <c r="G2580">
        <v>0</v>
      </c>
      <c r="H2580">
        <v>1686.702</v>
      </c>
      <c r="I2580">
        <v>0</v>
      </c>
      <c r="J2580">
        <v>0.45705579713333477</v>
      </c>
    </row>
    <row r="2581" spans="1:10" x14ac:dyDescent="0.25">
      <c r="A2581">
        <v>1996</v>
      </c>
      <c r="B2581" t="s">
        <v>101</v>
      </c>
      <c r="C2581" t="e">
        <f>IF(#REF!="",C2424,#REF!)</f>
        <v>#REF!</v>
      </c>
      <c r="D2581">
        <v>4.9980000000000002</v>
      </c>
      <c r="E2581">
        <v>52.264743683492767</v>
      </c>
      <c r="F2581">
        <v>8.3789999999999996</v>
      </c>
      <c r="G2581">
        <v>0</v>
      </c>
      <c r="H2581">
        <v>4576.2950000000001</v>
      </c>
      <c r="I2581">
        <v>0</v>
      </c>
      <c r="J2581">
        <v>0.3633081178886946</v>
      </c>
    </row>
    <row r="2582" spans="1:10" x14ac:dyDescent="0.25">
      <c r="A2582">
        <v>1996</v>
      </c>
      <c r="B2582" t="s">
        <v>102</v>
      </c>
      <c r="C2582" t="e">
        <f>IF(#REF!="",C2425,#REF!)</f>
        <v>#REF!</v>
      </c>
      <c r="D2582">
        <v>11.8</v>
      </c>
      <c r="E2582">
        <v>139.04226101585718</v>
      </c>
      <c r="F2582">
        <v>2.1579999999999999</v>
      </c>
      <c r="G2582">
        <v>0</v>
      </c>
      <c r="H2582">
        <v>22244.925999999999</v>
      </c>
      <c r="I2582">
        <v>0</v>
      </c>
      <c r="J2582">
        <v>0.32503887487012284</v>
      </c>
    </row>
    <row r="2583" spans="1:10" x14ac:dyDescent="0.25">
      <c r="A2583">
        <v>1996</v>
      </c>
      <c r="B2583" t="s">
        <v>103</v>
      </c>
      <c r="C2583" t="e">
        <f>IF(#REF!="",C2426,#REF!)</f>
        <v>#REF!</v>
      </c>
      <c r="D2583">
        <v>8.3249999999999993</v>
      </c>
      <c r="E2583">
        <v>61.712130605497009</v>
      </c>
      <c r="F2583">
        <v>11.276999999999999</v>
      </c>
      <c r="G2583">
        <v>0</v>
      </c>
      <c r="H2583">
        <v>17900.690999999999</v>
      </c>
      <c r="I2583">
        <v>0</v>
      </c>
      <c r="J2583">
        <v>0.32575684968815294</v>
      </c>
    </row>
    <row r="2584" spans="1:10" x14ac:dyDescent="0.25">
      <c r="A2584">
        <v>1996</v>
      </c>
      <c r="B2584" t="s">
        <v>104</v>
      </c>
      <c r="C2584" t="e">
        <f>IF(#REF!="",C2427,#REF!)</f>
        <v>#REF!</v>
      </c>
      <c r="D2584">
        <v>11.15</v>
      </c>
      <c r="E2584">
        <v>42.967147020461596</v>
      </c>
      <c r="F2584">
        <v>3.9830000000000001</v>
      </c>
      <c r="G2584">
        <v>0</v>
      </c>
      <c r="H2584">
        <v>23721.957999999999</v>
      </c>
      <c r="I2584">
        <v>1</v>
      </c>
      <c r="J2584">
        <v>0.33769366419592567</v>
      </c>
    </row>
    <row r="2585" spans="1:10" x14ac:dyDescent="0.25">
      <c r="A2585">
        <v>1996</v>
      </c>
      <c r="B2585" t="s">
        <v>105</v>
      </c>
      <c r="C2585" t="e">
        <f>IF(#REF!="",C2428,#REF!)</f>
        <v>#REF!</v>
      </c>
      <c r="D2585">
        <v>16</v>
      </c>
      <c r="E2585">
        <v>99.068182194709379</v>
      </c>
      <c r="F2585">
        <v>26.407</v>
      </c>
      <c r="G2585">
        <v>0</v>
      </c>
      <c r="H2585">
        <v>6417.7150000000001</v>
      </c>
      <c r="I2585">
        <v>0</v>
      </c>
      <c r="J2585">
        <v>0.5404141190994618</v>
      </c>
    </row>
    <row r="2586" spans="1:10" x14ac:dyDescent="0.25">
      <c r="A2586">
        <v>1996</v>
      </c>
      <c r="B2586" t="s">
        <v>106</v>
      </c>
      <c r="C2586" t="e">
        <f>IF(#REF!="",C2429,#REF!)</f>
        <v>#REF!</v>
      </c>
      <c r="D2586">
        <v>3.3580000000000001</v>
      </c>
      <c r="E2586">
        <v>18.939443069703408</v>
      </c>
      <c r="F2586">
        <v>0.13100000000000001</v>
      </c>
      <c r="G2586">
        <v>1</v>
      </c>
      <c r="H2586">
        <v>23727.175999999999</v>
      </c>
      <c r="I2586">
        <v>0</v>
      </c>
      <c r="J2586">
        <v>0.27106898374335708</v>
      </c>
    </row>
    <row r="2587" spans="1:10" x14ac:dyDescent="0.25">
      <c r="A2587">
        <v>1996</v>
      </c>
      <c r="B2587" t="s">
        <v>107</v>
      </c>
      <c r="C2587" t="e">
        <f>IF(#REF!="",C2430,#REF!)</f>
        <v>#REF!</v>
      </c>
      <c r="D2587">
        <v>13.1</v>
      </c>
      <c r="E2587">
        <v>131.04293471564321</v>
      </c>
      <c r="F2587">
        <v>6.5010000000000003</v>
      </c>
      <c r="G2587">
        <v>0</v>
      </c>
      <c r="H2587">
        <v>5451.6139999999996</v>
      </c>
      <c r="I2587">
        <v>0</v>
      </c>
      <c r="J2587">
        <v>0.36981581577034883</v>
      </c>
    </row>
    <row r="2588" spans="1:10" x14ac:dyDescent="0.25">
      <c r="A2588">
        <v>1996</v>
      </c>
      <c r="B2588" t="s">
        <v>108</v>
      </c>
      <c r="C2588" t="e">
        <f>IF(#REF!="",C2431,#REF!)</f>
        <v>#REF!</v>
      </c>
      <c r="D2588">
        <v>12.959</v>
      </c>
      <c r="E2588">
        <v>71.273573287707563</v>
      </c>
      <c r="F2588">
        <v>39.128999999999998</v>
      </c>
      <c r="G2588">
        <v>0</v>
      </c>
      <c r="H2588">
        <v>6158.04</v>
      </c>
      <c r="I2588">
        <v>0</v>
      </c>
      <c r="J2588">
        <v>0.35393840568010199</v>
      </c>
    </row>
    <row r="2589" spans="1:10" x14ac:dyDescent="0.25">
      <c r="A2589">
        <v>1996</v>
      </c>
      <c r="B2589" t="s">
        <v>109</v>
      </c>
      <c r="C2589" t="e">
        <f>IF(#REF!="",C2432,#REF!)</f>
        <v>#REF!</v>
      </c>
      <c r="E2589">
        <v>57.312110703810184</v>
      </c>
      <c r="F2589">
        <v>8.8620000000000001</v>
      </c>
      <c r="G2589">
        <v>0</v>
      </c>
      <c r="H2589">
        <v>1770.9870000000001</v>
      </c>
      <c r="I2589">
        <v>0</v>
      </c>
      <c r="J2589">
        <v>0.46908840623012799</v>
      </c>
    </row>
    <row r="2590" spans="1:10" x14ac:dyDescent="0.25">
      <c r="A2590">
        <v>1996</v>
      </c>
      <c r="B2590" t="s">
        <v>110</v>
      </c>
      <c r="C2590" t="e">
        <f>IF(#REF!="",C2433,#REF!)</f>
        <v>#REF!</v>
      </c>
      <c r="D2590">
        <v>2.0579999999999998</v>
      </c>
      <c r="E2590" t="s">
        <v>192</v>
      </c>
      <c r="F2590">
        <v>4.9249999999999998</v>
      </c>
      <c r="G2590">
        <v>0</v>
      </c>
      <c r="H2590">
        <v>13240.668</v>
      </c>
      <c r="I2590">
        <v>0</v>
      </c>
      <c r="J2590">
        <v>0.31342080448949067</v>
      </c>
    </row>
    <row r="2591" spans="1:10" x14ac:dyDescent="0.25">
      <c r="A2591">
        <v>1996</v>
      </c>
      <c r="B2591" t="s">
        <v>111</v>
      </c>
      <c r="C2591" t="e">
        <f>IF(#REF!="",C2434,#REF!)</f>
        <v>#REF!</v>
      </c>
      <c r="D2591">
        <v>7.8</v>
      </c>
      <c r="E2591">
        <v>87.295773805199303</v>
      </c>
      <c r="F2591">
        <v>31.965</v>
      </c>
      <c r="G2591">
        <v>0</v>
      </c>
      <c r="H2591">
        <v>1330.38</v>
      </c>
      <c r="I2591">
        <v>0</v>
      </c>
      <c r="J2591">
        <v>0.47963255593943038</v>
      </c>
    </row>
    <row r="2592" spans="1:10" x14ac:dyDescent="0.25">
      <c r="A2592">
        <v>1996</v>
      </c>
      <c r="B2592" t="s">
        <v>112</v>
      </c>
      <c r="C2592" t="e">
        <f>IF(#REF!="",C2435,#REF!)</f>
        <v>#REF!</v>
      </c>
      <c r="D2592">
        <v>20.710999999999999</v>
      </c>
      <c r="E2592">
        <v>101.06628523129937</v>
      </c>
      <c r="F2592">
        <v>17.600000000000001</v>
      </c>
      <c r="G2592">
        <v>0</v>
      </c>
      <c r="H2592">
        <v>6520.2290000000003</v>
      </c>
      <c r="I2592">
        <v>0</v>
      </c>
      <c r="J2592">
        <v>0.30781306288963139</v>
      </c>
    </row>
    <row r="2593" spans="1:10" x14ac:dyDescent="0.25">
      <c r="A2593">
        <v>1996</v>
      </c>
      <c r="B2593" t="s">
        <v>113</v>
      </c>
      <c r="C2593" t="e">
        <f>IF(#REF!="",C2436,#REF!)</f>
        <v>#REF!</v>
      </c>
      <c r="E2593">
        <v>68.096612759520539</v>
      </c>
      <c r="F2593">
        <v>8.8789999999999996</v>
      </c>
      <c r="G2593">
        <v>0</v>
      </c>
      <c r="H2593">
        <v>8729.31</v>
      </c>
      <c r="I2593">
        <v>0</v>
      </c>
      <c r="J2593" t="s">
        <v>32</v>
      </c>
    </row>
    <row r="2594" spans="1:10" x14ac:dyDescent="0.25">
      <c r="A2594">
        <v>1996</v>
      </c>
      <c r="B2594" t="s">
        <v>114</v>
      </c>
      <c r="C2594" t="e">
        <f>IF(#REF!="",C2437,#REF!)</f>
        <v>#REF!</v>
      </c>
      <c r="E2594">
        <v>159.03446408209808</v>
      </c>
      <c r="F2594">
        <v>9.0589999999999993</v>
      </c>
      <c r="G2594">
        <v>0</v>
      </c>
      <c r="H2594">
        <v>1092.441</v>
      </c>
      <c r="I2594">
        <v>0</v>
      </c>
      <c r="J2594">
        <v>0.61421169902003081</v>
      </c>
    </row>
    <row r="2595" spans="1:10" x14ac:dyDescent="0.25">
      <c r="A2595">
        <v>1996</v>
      </c>
      <c r="B2595" t="s">
        <v>115</v>
      </c>
      <c r="C2595" t="e">
        <f>IF(#REF!="",C2438,#REF!)</f>
        <v>#REF!</v>
      </c>
      <c r="E2595" t="s">
        <v>191</v>
      </c>
      <c r="F2595" t="s">
        <v>191</v>
      </c>
      <c r="G2595">
        <v>0</v>
      </c>
      <c r="H2595" t="s">
        <v>192</v>
      </c>
      <c r="I2595">
        <v>0</v>
      </c>
      <c r="J2595" t="s">
        <v>32</v>
      </c>
    </row>
    <row r="2596" spans="1:10" x14ac:dyDescent="0.25">
      <c r="A2596">
        <v>1996</v>
      </c>
      <c r="B2596" t="s">
        <v>116</v>
      </c>
      <c r="C2596" t="e">
        <f>IF(#REF!="",C2439,#REF!)</f>
        <v>#REF!</v>
      </c>
      <c r="D2596" t="s">
        <v>191</v>
      </c>
      <c r="E2596">
        <v>109.1377282415209</v>
      </c>
      <c r="F2596" t="s">
        <v>191</v>
      </c>
      <c r="G2596">
        <v>0</v>
      </c>
      <c r="H2596" t="s">
        <v>192</v>
      </c>
      <c r="I2596">
        <v>0</v>
      </c>
      <c r="J2596">
        <v>0.32810522567394174</v>
      </c>
    </row>
    <row r="2597" spans="1:10" x14ac:dyDescent="0.25">
      <c r="A2597">
        <v>1996</v>
      </c>
      <c r="B2597" t="s">
        <v>117</v>
      </c>
      <c r="C2597" t="e">
        <f>IF(#REF!="",C2440,#REF!)</f>
        <v>#REF!</v>
      </c>
      <c r="D2597">
        <v>3.2410000000000001</v>
      </c>
      <c r="E2597">
        <v>195.54982280063703</v>
      </c>
      <c r="F2597">
        <v>1.163</v>
      </c>
      <c r="G2597">
        <v>0</v>
      </c>
      <c r="H2597">
        <v>47362.315999999999</v>
      </c>
      <c r="I2597">
        <v>0</v>
      </c>
      <c r="J2597">
        <v>0.25681475927663405</v>
      </c>
    </row>
    <row r="2598" spans="1:10" x14ac:dyDescent="0.25">
      <c r="A2598">
        <v>1996</v>
      </c>
      <c r="B2598" t="s">
        <v>118</v>
      </c>
      <c r="C2598" t="e">
        <f>IF(#REF!="",C2441,#REF!)</f>
        <v>#REF!</v>
      </c>
      <c r="D2598">
        <v>31.992000000000001</v>
      </c>
      <c r="E2598" t="s">
        <v>192</v>
      </c>
      <c r="F2598">
        <v>2.2999999999999998</v>
      </c>
      <c r="G2598">
        <v>0</v>
      </c>
      <c r="H2598">
        <v>6102.2809999999999</v>
      </c>
      <c r="I2598">
        <v>0</v>
      </c>
      <c r="J2598">
        <v>0.32161798521529805</v>
      </c>
    </row>
    <row r="2599" spans="1:10" x14ac:dyDescent="0.25">
      <c r="A2599">
        <v>1996</v>
      </c>
      <c r="B2599" t="s">
        <v>119</v>
      </c>
      <c r="C2599" t="e">
        <f>IF(#REF!="",C2442,#REF!)</f>
        <v>#REF!</v>
      </c>
      <c r="E2599">
        <v>46.49672005075788</v>
      </c>
      <c r="F2599">
        <v>19.760999999999999</v>
      </c>
      <c r="G2599">
        <v>0</v>
      </c>
      <c r="H2599">
        <v>1007.003</v>
      </c>
      <c r="I2599">
        <v>0</v>
      </c>
      <c r="J2599">
        <v>0.3879329432997593</v>
      </c>
    </row>
    <row r="2600" spans="1:10" x14ac:dyDescent="0.25">
      <c r="A2600">
        <v>1996</v>
      </c>
      <c r="B2600" t="s">
        <v>120</v>
      </c>
      <c r="C2600" t="e">
        <f>IF(#REF!="",C2443,#REF!)</f>
        <v>#REF!</v>
      </c>
      <c r="E2600">
        <v>54.702423040497131</v>
      </c>
      <c r="F2600">
        <v>37.732999999999997</v>
      </c>
      <c r="G2600">
        <v>0</v>
      </c>
      <c r="H2600">
        <v>429.61</v>
      </c>
      <c r="I2600">
        <v>0</v>
      </c>
      <c r="J2600">
        <v>0.53326376360516214</v>
      </c>
    </row>
    <row r="2601" spans="1:10" x14ac:dyDescent="0.25">
      <c r="A2601">
        <v>1996</v>
      </c>
      <c r="B2601" t="s">
        <v>121</v>
      </c>
      <c r="C2601" t="e">
        <f>IF(#REF!="",C2444,#REF!)</f>
        <v>#REF!</v>
      </c>
      <c r="D2601">
        <v>2.516</v>
      </c>
      <c r="E2601">
        <v>181.76698248545711</v>
      </c>
      <c r="F2601">
        <v>3.4790000000000001</v>
      </c>
      <c r="G2601">
        <v>0</v>
      </c>
      <c r="H2601">
        <v>11250.109</v>
      </c>
      <c r="I2601">
        <v>0</v>
      </c>
      <c r="J2601">
        <v>0.43210772314737012</v>
      </c>
    </row>
    <row r="2602" spans="1:10" x14ac:dyDescent="0.25">
      <c r="A2602">
        <v>1996</v>
      </c>
      <c r="B2602" t="s">
        <v>122</v>
      </c>
      <c r="C2602" t="e">
        <f>IF(#REF!="",C2445,#REF!)</f>
        <v>#REF!</v>
      </c>
      <c r="E2602">
        <v>164.80852669307677</v>
      </c>
      <c r="F2602">
        <v>6.2439999999999998</v>
      </c>
      <c r="G2602">
        <v>0</v>
      </c>
      <c r="H2602">
        <v>3849.2959999999998</v>
      </c>
      <c r="I2602">
        <v>0</v>
      </c>
      <c r="J2602" t="s">
        <v>32</v>
      </c>
    </row>
    <row r="2603" spans="1:10" x14ac:dyDescent="0.25">
      <c r="A2603">
        <v>1996</v>
      </c>
      <c r="B2603" t="s">
        <v>123</v>
      </c>
      <c r="C2603" t="e">
        <f>IF(#REF!="",C2446,#REF!)</f>
        <v>#REF!</v>
      </c>
      <c r="E2603">
        <v>55.785414312439919</v>
      </c>
      <c r="F2603">
        <v>6.452</v>
      </c>
      <c r="G2603">
        <v>0</v>
      </c>
      <c r="H2603">
        <v>865.221</v>
      </c>
      <c r="I2603">
        <v>0</v>
      </c>
      <c r="J2603">
        <v>0.43323932647705077</v>
      </c>
    </row>
    <row r="2604" spans="1:10" x14ac:dyDescent="0.25">
      <c r="A2604">
        <v>1996</v>
      </c>
      <c r="B2604" t="s">
        <v>124</v>
      </c>
      <c r="C2604" t="e">
        <f>IF(#REF!="",C2447,#REF!)</f>
        <v>#REF!</v>
      </c>
      <c r="D2604">
        <v>5.2</v>
      </c>
      <c r="E2604">
        <v>167.88517677586765</v>
      </c>
      <c r="F2604">
        <v>1.964</v>
      </c>
      <c r="G2604">
        <v>0</v>
      </c>
      <c r="H2604" t="s">
        <v>192</v>
      </c>
      <c r="I2604">
        <v>0</v>
      </c>
      <c r="J2604" t="s">
        <v>32</v>
      </c>
    </row>
    <row r="2605" spans="1:10" x14ac:dyDescent="0.25">
      <c r="A2605">
        <v>1996</v>
      </c>
      <c r="B2605" t="s">
        <v>125</v>
      </c>
      <c r="C2605" t="e">
        <f>IF(#REF!="",C2448,#REF!)</f>
        <v>#REF!</v>
      </c>
      <c r="E2605">
        <v>94.71406311841082</v>
      </c>
      <c r="F2605">
        <v>4.681</v>
      </c>
      <c r="G2605">
        <v>0</v>
      </c>
      <c r="H2605">
        <v>1939.2739999999999</v>
      </c>
      <c r="I2605">
        <v>0</v>
      </c>
      <c r="J2605">
        <v>0.33390151533969614</v>
      </c>
    </row>
    <row r="2606" spans="1:10" x14ac:dyDescent="0.25">
      <c r="A2606">
        <v>1996</v>
      </c>
      <c r="B2606" t="s">
        <v>126</v>
      </c>
      <c r="C2606" t="e">
        <f>IF(#REF!="",C2449,#REF!)</f>
        <v>#REF!</v>
      </c>
      <c r="D2606">
        <v>5.7850000000000001</v>
      </c>
      <c r="E2606">
        <v>127.85783609013504</v>
      </c>
      <c r="F2606">
        <v>6.5529999999999999</v>
      </c>
      <c r="G2606">
        <v>0</v>
      </c>
      <c r="H2606">
        <v>6833.7470000000003</v>
      </c>
      <c r="I2606">
        <v>0</v>
      </c>
      <c r="J2606">
        <v>0.39883552152057028</v>
      </c>
    </row>
    <row r="2607" spans="1:10" x14ac:dyDescent="0.25">
      <c r="A2607">
        <v>1996</v>
      </c>
      <c r="B2607" t="s">
        <v>127</v>
      </c>
      <c r="C2607" t="e">
        <f>IF(#REF!="",C2450,#REF!)</f>
        <v>#REF!</v>
      </c>
      <c r="D2607">
        <v>5.45</v>
      </c>
      <c r="E2607">
        <v>50.724125773425946</v>
      </c>
      <c r="F2607">
        <v>34.35</v>
      </c>
      <c r="G2607">
        <v>0</v>
      </c>
      <c r="H2607">
        <v>10117.448</v>
      </c>
      <c r="I2607">
        <v>0</v>
      </c>
      <c r="J2607">
        <v>0.46992113069046376</v>
      </c>
    </row>
    <row r="2608" spans="1:10" x14ac:dyDescent="0.25">
      <c r="A2608">
        <v>1996</v>
      </c>
      <c r="B2608" t="s">
        <v>128</v>
      </c>
      <c r="C2608" t="e">
        <f>IF(#REF!="",C2451,#REF!)</f>
        <v>#REF!</v>
      </c>
      <c r="D2608">
        <v>13</v>
      </c>
      <c r="E2608">
        <v>129.18415115953431</v>
      </c>
      <c r="F2608">
        <v>23.506</v>
      </c>
      <c r="G2608">
        <v>0</v>
      </c>
      <c r="H2608">
        <v>1543.4010000000001</v>
      </c>
      <c r="I2608">
        <v>0</v>
      </c>
      <c r="J2608">
        <v>0.37146202974541237</v>
      </c>
    </row>
    <row r="2609" spans="1:10" x14ac:dyDescent="0.25">
      <c r="A2609">
        <v>1996</v>
      </c>
      <c r="B2609" t="s">
        <v>129</v>
      </c>
      <c r="C2609" t="e">
        <f>IF(#REF!="",C2452,#REF!)</f>
        <v>#REF!</v>
      </c>
      <c r="D2609" t="s">
        <v>191</v>
      </c>
      <c r="E2609">
        <v>77.974075692882067</v>
      </c>
      <c r="F2609">
        <v>46.831000000000003</v>
      </c>
      <c r="G2609">
        <v>0</v>
      </c>
      <c r="H2609">
        <v>2743.0520000000001</v>
      </c>
      <c r="I2609">
        <v>0</v>
      </c>
      <c r="J2609">
        <v>0.35171609967253931</v>
      </c>
    </row>
    <row r="2610" spans="1:10" x14ac:dyDescent="0.25">
      <c r="A2610">
        <v>1996</v>
      </c>
      <c r="B2610" t="s">
        <v>130</v>
      </c>
      <c r="C2610" t="e">
        <f>IF(#REF!="",C2453,#REF!)</f>
        <v>#REF!</v>
      </c>
      <c r="E2610" t="s">
        <v>191</v>
      </c>
      <c r="F2610" t="s">
        <v>191</v>
      </c>
      <c r="G2610">
        <v>0</v>
      </c>
      <c r="H2610" t="s">
        <v>192</v>
      </c>
      <c r="I2610">
        <v>0</v>
      </c>
      <c r="J2610" t="s">
        <v>32</v>
      </c>
    </row>
    <row r="2611" spans="1:10" x14ac:dyDescent="0.25">
      <c r="A2611">
        <v>1996</v>
      </c>
      <c r="B2611" t="s">
        <v>131</v>
      </c>
      <c r="C2611" t="e">
        <f>IF(#REF!="",C2454,#REF!)</f>
        <v>#REF!</v>
      </c>
      <c r="D2611">
        <v>15.5</v>
      </c>
      <c r="E2611">
        <v>48.655662077416565</v>
      </c>
      <c r="F2611">
        <v>2.9870000000000001</v>
      </c>
      <c r="G2611">
        <v>0</v>
      </c>
      <c r="H2611">
        <v>3305.5140000000001</v>
      </c>
      <c r="I2611">
        <v>0</v>
      </c>
      <c r="J2611">
        <v>0.38922263921693312</v>
      </c>
    </row>
    <row r="2612" spans="1:10" x14ac:dyDescent="0.25">
      <c r="A2612">
        <v>1996</v>
      </c>
      <c r="B2612" t="s">
        <v>132</v>
      </c>
      <c r="C2612" t="e">
        <f>IF(#REF!="",C2455,#REF!)</f>
        <v>#REF!</v>
      </c>
      <c r="E2612">
        <v>44.23703035095739</v>
      </c>
      <c r="F2612">
        <v>48.491</v>
      </c>
      <c r="G2612">
        <v>0</v>
      </c>
      <c r="H2612">
        <v>317.18599999999998</v>
      </c>
      <c r="I2612">
        <v>0</v>
      </c>
      <c r="J2612">
        <v>0.42074260090672694</v>
      </c>
    </row>
    <row r="2613" spans="1:10" x14ac:dyDescent="0.25">
      <c r="A2613">
        <v>1996</v>
      </c>
      <c r="B2613" t="s">
        <v>133</v>
      </c>
      <c r="C2613" t="e">
        <f>IF(#REF!="",C2456,#REF!)</f>
        <v>#REF!</v>
      </c>
      <c r="E2613">
        <v>97.617690427911157</v>
      </c>
      <c r="F2613">
        <v>8.0069999999999997</v>
      </c>
      <c r="G2613">
        <v>0</v>
      </c>
      <c r="H2613">
        <v>4632.2969999999996</v>
      </c>
      <c r="I2613">
        <v>0</v>
      </c>
      <c r="J2613">
        <v>0.65794439005297278</v>
      </c>
    </row>
    <row r="2614" spans="1:10" x14ac:dyDescent="0.25">
      <c r="A2614">
        <v>1996</v>
      </c>
      <c r="B2614" t="s">
        <v>134</v>
      </c>
      <c r="C2614" t="e">
        <f>IF(#REF!="",C2457,#REF!)</f>
        <v>#REF!</v>
      </c>
      <c r="E2614">
        <v>58.457768698300207</v>
      </c>
      <c r="F2614">
        <v>7.1790000000000003</v>
      </c>
      <c r="G2614">
        <v>0</v>
      </c>
      <c r="H2614">
        <v>1061.3889999999999</v>
      </c>
      <c r="I2614">
        <v>0</v>
      </c>
      <c r="J2614">
        <v>0.39482095674026835</v>
      </c>
    </row>
    <row r="2615" spans="1:10" x14ac:dyDescent="0.25">
      <c r="A2615">
        <v>1996</v>
      </c>
      <c r="B2615" t="s">
        <v>135</v>
      </c>
      <c r="C2615" t="e">
        <f>IF(#REF!="",C2458,#REF!)</f>
        <v>#REF!</v>
      </c>
      <c r="D2615">
        <v>6.44</v>
      </c>
      <c r="E2615">
        <v>112.51137075147378</v>
      </c>
      <c r="F2615">
        <v>1.429</v>
      </c>
      <c r="G2615">
        <v>0</v>
      </c>
      <c r="H2615">
        <v>26920.246999999999</v>
      </c>
      <c r="I2615">
        <v>0</v>
      </c>
      <c r="J2615">
        <v>0.25771236330963837</v>
      </c>
    </row>
    <row r="2616" spans="1:10" x14ac:dyDescent="0.25">
      <c r="A2616">
        <v>1996</v>
      </c>
      <c r="B2616" t="s">
        <v>136</v>
      </c>
      <c r="C2616" t="e">
        <f>IF(#REF!="",C2459,#REF!)</f>
        <v>#REF!</v>
      </c>
      <c r="D2616">
        <v>6.3</v>
      </c>
      <c r="E2616">
        <v>55.573909682952859</v>
      </c>
      <c r="F2616">
        <v>2.2919999999999998</v>
      </c>
      <c r="G2616">
        <v>0</v>
      </c>
      <c r="H2616">
        <v>18827.600999999999</v>
      </c>
      <c r="I2616">
        <v>0</v>
      </c>
      <c r="J2616">
        <v>0.3309176573642465</v>
      </c>
    </row>
    <row r="2617" spans="1:10" x14ac:dyDescent="0.25">
      <c r="A2617">
        <v>1996</v>
      </c>
      <c r="B2617" t="s">
        <v>137</v>
      </c>
      <c r="C2617" t="e">
        <f>IF(#REF!="",C2460,#REF!)</f>
        <v>#REF!</v>
      </c>
      <c r="D2617">
        <v>15.952999999999999</v>
      </c>
      <c r="E2617">
        <v>48.482838297315425</v>
      </c>
      <c r="F2617">
        <v>11.651</v>
      </c>
      <c r="G2617">
        <v>0</v>
      </c>
      <c r="H2617">
        <v>2313.8020000000001</v>
      </c>
      <c r="I2617">
        <v>0</v>
      </c>
      <c r="J2617">
        <v>0.50209082226420554</v>
      </c>
    </row>
    <row r="2618" spans="1:10" x14ac:dyDescent="0.25">
      <c r="A2618">
        <v>1996</v>
      </c>
      <c r="B2618" t="s">
        <v>138</v>
      </c>
      <c r="C2618" t="e">
        <f>IF(#REF!="",C2461,#REF!)</f>
        <v>#REF!</v>
      </c>
      <c r="E2618">
        <v>44.399317069950513</v>
      </c>
      <c r="F2618">
        <v>5.3390000000000004</v>
      </c>
      <c r="G2618">
        <v>0</v>
      </c>
      <c r="H2618">
        <v>547.78899999999999</v>
      </c>
      <c r="I2618">
        <v>0</v>
      </c>
      <c r="J2618">
        <v>0.47384168048237646</v>
      </c>
    </row>
    <row r="2619" spans="1:10" x14ac:dyDescent="0.25">
      <c r="A2619">
        <v>1996</v>
      </c>
      <c r="B2619" t="s">
        <v>139</v>
      </c>
      <c r="C2619" t="e">
        <f>IF(#REF!="",C2462,#REF!)</f>
        <v>#REF!</v>
      </c>
      <c r="D2619" t="s">
        <v>191</v>
      </c>
      <c r="E2619">
        <v>57.690994204429892</v>
      </c>
      <c r="F2619">
        <v>29.292000000000002</v>
      </c>
      <c r="G2619">
        <v>0</v>
      </c>
      <c r="H2619">
        <v>1551.6389999999999</v>
      </c>
      <c r="I2619">
        <v>0</v>
      </c>
      <c r="J2619">
        <v>0.50148350294246224</v>
      </c>
    </row>
    <row r="2620" spans="1:10" x14ac:dyDescent="0.25">
      <c r="A2620">
        <v>1996</v>
      </c>
      <c r="B2620" t="s">
        <v>140</v>
      </c>
      <c r="C2620" t="e">
        <f>IF(#REF!="",C2463,#REF!)</f>
        <v>#REF!</v>
      </c>
      <c r="D2620">
        <v>4.8330000000000002</v>
      </c>
      <c r="E2620">
        <v>72.613357935079662</v>
      </c>
      <c r="F2620">
        <v>1.248</v>
      </c>
      <c r="G2620">
        <v>0</v>
      </c>
      <c r="H2620">
        <v>38730.298000000003</v>
      </c>
      <c r="I2620">
        <v>0</v>
      </c>
      <c r="J2620">
        <v>0.23759277388106945</v>
      </c>
    </row>
    <row r="2621" spans="1:10" x14ac:dyDescent="0.25">
      <c r="A2621">
        <v>1996</v>
      </c>
      <c r="B2621" t="s">
        <v>141</v>
      </c>
      <c r="C2621" t="e">
        <f>IF(#REF!="",C2464,#REF!)</f>
        <v>#REF!</v>
      </c>
      <c r="D2621">
        <v>5.3620000000000001</v>
      </c>
      <c r="E2621">
        <v>38.330126833989489</v>
      </c>
      <c r="F2621">
        <v>10.788</v>
      </c>
      <c r="G2621">
        <v>0</v>
      </c>
      <c r="H2621">
        <v>2406.7510000000002</v>
      </c>
      <c r="I2621">
        <v>0</v>
      </c>
      <c r="J2621">
        <v>0.31016239166259768</v>
      </c>
    </row>
    <row r="2622" spans="1:10" x14ac:dyDescent="0.25">
      <c r="A2622">
        <v>1996</v>
      </c>
      <c r="B2622" t="s">
        <v>142</v>
      </c>
      <c r="C2622" t="e">
        <f>IF(#REF!="",C2465,#REF!)</f>
        <v>#REF!</v>
      </c>
      <c r="D2622">
        <v>14.317</v>
      </c>
      <c r="E2622">
        <v>165.60968022226751</v>
      </c>
      <c r="F2622">
        <v>1.264</v>
      </c>
      <c r="G2622">
        <v>0</v>
      </c>
      <c r="H2622">
        <v>6369.7060000000001</v>
      </c>
      <c r="I2622">
        <v>0</v>
      </c>
      <c r="J2622">
        <v>0.51028833965922504</v>
      </c>
    </row>
    <row r="2623" spans="1:10" x14ac:dyDescent="0.25">
      <c r="A2623">
        <v>1996</v>
      </c>
      <c r="B2623" t="s">
        <v>143</v>
      </c>
      <c r="C2623" t="e">
        <f>IF(#REF!="",C2466,#REF!)</f>
        <v>#REF!</v>
      </c>
      <c r="E2623">
        <v>107.80335206880348</v>
      </c>
      <c r="F2623">
        <v>11.632</v>
      </c>
      <c r="G2623">
        <v>0</v>
      </c>
      <c r="H2623">
        <v>1426.3019999999999</v>
      </c>
      <c r="I2623">
        <v>0</v>
      </c>
      <c r="J2623">
        <v>0.46476431824440184</v>
      </c>
    </row>
    <row r="2624" spans="1:10" x14ac:dyDescent="0.25">
      <c r="A2624">
        <v>1996</v>
      </c>
      <c r="B2624" t="s">
        <v>144</v>
      </c>
      <c r="C2624" t="e">
        <f>IF(#REF!="",C2467,#REF!)</f>
        <v>#REF!</v>
      </c>
      <c r="D2624">
        <v>8.1999999999999993</v>
      </c>
      <c r="E2624">
        <v>103.03526642163443</v>
      </c>
      <c r="F2624">
        <v>9.798</v>
      </c>
      <c r="G2624">
        <v>0</v>
      </c>
      <c r="H2624">
        <v>4876.4049999999997</v>
      </c>
      <c r="I2624">
        <v>0</v>
      </c>
      <c r="J2624">
        <v>0.50189183612202493</v>
      </c>
    </row>
    <row r="2625" spans="1:10" x14ac:dyDescent="0.25">
      <c r="A2625">
        <v>1996</v>
      </c>
      <c r="B2625" t="s">
        <v>145</v>
      </c>
      <c r="C2625" t="e">
        <f>IF(#REF!="",C2468,#REF!)</f>
        <v>#REF!</v>
      </c>
      <c r="D2625">
        <v>7.2</v>
      </c>
      <c r="E2625">
        <v>32.254622148637893</v>
      </c>
      <c r="F2625">
        <v>11.548999999999999</v>
      </c>
      <c r="G2625">
        <v>0</v>
      </c>
      <c r="H2625">
        <v>4702.0039999999999</v>
      </c>
      <c r="I2625">
        <v>0</v>
      </c>
      <c r="J2625">
        <v>0.54879741846128949</v>
      </c>
    </row>
    <row r="2626" spans="1:10" x14ac:dyDescent="0.25">
      <c r="A2626">
        <v>1996</v>
      </c>
      <c r="B2626" t="s">
        <v>146</v>
      </c>
      <c r="C2626" t="e">
        <f>IF(#REF!="",C2469,#REF!)</f>
        <v>#REF!</v>
      </c>
      <c r="D2626">
        <v>8.5250000000000004</v>
      </c>
      <c r="E2626">
        <v>89.799955983686345</v>
      </c>
      <c r="F2626">
        <v>8.3119999999999994</v>
      </c>
      <c r="G2626">
        <v>0</v>
      </c>
      <c r="H2626">
        <v>3103.79</v>
      </c>
      <c r="I2626">
        <v>0</v>
      </c>
      <c r="J2626">
        <v>0.45147024820017267</v>
      </c>
    </row>
    <row r="2627" spans="1:10" x14ac:dyDescent="0.25">
      <c r="A2627">
        <v>1996</v>
      </c>
      <c r="B2627" t="s">
        <v>147</v>
      </c>
      <c r="C2627" t="e">
        <f>IF(#REF!="",C2470,#REF!)</f>
        <v>#REF!</v>
      </c>
      <c r="D2627">
        <v>12.355</v>
      </c>
      <c r="E2627">
        <v>46.194545562174198</v>
      </c>
      <c r="F2627">
        <v>19.899999999999999</v>
      </c>
      <c r="G2627">
        <v>0</v>
      </c>
      <c r="H2627">
        <v>8588.1589999999997</v>
      </c>
      <c r="I2627">
        <v>0</v>
      </c>
      <c r="J2627">
        <v>0.31095191378926129</v>
      </c>
    </row>
    <row r="2628" spans="1:10" x14ac:dyDescent="0.25">
      <c r="A2628">
        <v>1996</v>
      </c>
      <c r="B2628" t="s">
        <v>148</v>
      </c>
      <c r="C2628" t="e">
        <f>IF(#REF!="",C2471,#REF!)</f>
        <v>#REF!</v>
      </c>
      <c r="D2628">
        <v>7.2510000000000003</v>
      </c>
      <c r="E2628">
        <v>60.208225045743369</v>
      </c>
      <c r="F2628">
        <v>2.9340000000000002</v>
      </c>
      <c r="G2628">
        <v>0</v>
      </c>
      <c r="H2628">
        <v>16031.268</v>
      </c>
      <c r="I2628">
        <v>1</v>
      </c>
      <c r="J2628">
        <v>0.35187630409418147</v>
      </c>
    </row>
    <row r="2629" spans="1:10" x14ac:dyDescent="0.25">
      <c r="A2629">
        <v>1996</v>
      </c>
      <c r="B2629" t="s">
        <v>149</v>
      </c>
      <c r="C2629" t="e">
        <f>IF(#REF!="",C2472,#REF!)</f>
        <v>#REF!</v>
      </c>
      <c r="D2629">
        <v>7.3230000000000004</v>
      </c>
      <c r="E2629">
        <v>64.71002465054886</v>
      </c>
      <c r="F2629">
        <v>38.808999999999997</v>
      </c>
      <c r="G2629">
        <v>0</v>
      </c>
      <c r="H2629">
        <v>8049.8469999999998</v>
      </c>
      <c r="I2629">
        <v>0</v>
      </c>
      <c r="J2629">
        <v>0.27562198195346577</v>
      </c>
    </row>
    <row r="2630" spans="1:10" x14ac:dyDescent="0.25">
      <c r="A2630">
        <v>1996</v>
      </c>
      <c r="B2630" t="s">
        <v>150</v>
      </c>
      <c r="C2630" t="e">
        <f>IF(#REF!="",C2473,#REF!)</f>
        <v>#REF!</v>
      </c>
      <c r="D2630">
        <v>9.6059999999999999</v>
      </c>
      <c r="E2630" t="s">
        <v>192</v>
      </c>
      <c r="F2630">
        <v>47.741999999999997</v>
      </c>
      <c r="G2630">
        <v>0</v>
      </c>
      <c r="H2630">
        <v>8607.6080000000002</v>
      </c>
      <c r="I2630">
        <v>0</v>
      </c>
      <c r="J2630">
        <v>0.41953735883845839</v>
      </c>
    </row>
    <row r="2631" spans="1:10" x14ac:dyDescent="0.25">
      <c r="A2631">
        <v>1996</v>
      </c>
      <c r="B2631" t="s">
        <v>151</v>
      </c>
      <c r="C2631" t="e">
        <f>IF(#REF!="",C2474,#REF!)</f>
        <v>#REF!</v>
      </c>
      <c r="E2631">
        <v>32.230065819854026</v>
      </c>
      <c r="F2631">
        <v>13.433999999999999</v>
      </c>
      <c r="G2631">
        <v>0</v>
      </c>
      <c r="H2631">
        <v>583.16800000000001</v>
      </c>
      <c r="I2631">
        <v>0</v>
      </c>
      <c r="J2631">
        <v>0.42177252658577852</v>
      </c>
    </row>
    <row r="2632" spans="1:10" x14ac:dyDescent="0.25">
      <c r="A2632">
        <v>1996</v>
      </c>
      <c r="B2632" t="s">
        <v>152</v>
      </c>
      <c r="C2632" t="e">
        <f>IF(#REF!="",C2475,#REF!)</f>
        <v>#REF!</v>
      </c>
      <c r="E2632">
        <v>59.748608127289252</v>
      </c>
      <c r="F2632">
        <v>2.7570000000000001</v>
      </c>
      <c r="G2632">
        <v>0</v>
      </c>
      <c r="H2632">
        <v>1310.8579999999999</v>
      </c>
      <c r="I2632">
        <v>0</v>
      </c>
      <c r="J2632">
        <v>0.40992085479026619</v>
      </c>
    </row>
    <row r="2633" spans="1:10" x14ac:dyDescent="0.25">
      <c r="A2633">
        <v>1996</v>
      </c>
      <c r="B2633" t="s">
        <v>153</v>
      </c>
      <c r="C2633" t="e">
        <f>IF(#REF!="",C2476,#REF!)</f>
        <v>#REF!</v>
      </c>
      <c r="D2633" t="s">
        <v>191</v>
      </c>
      <c r="E2633">
        <v>42.081205820023044</v>
      </c>
      <c r="F2633" t="s">
        <v>191</v>
      </c>
      <c r="G2633">
        <v>0</v>
      </c>
      <c r="H2633" t="s">
        <v>192</v>
      </c>
      <c r="I2633">
        <v>0</v>
      </c>
      <c r="J2633" t="s">
        <v>32</v>
      </c>
    </row>
    <row r="2634" spans="1:10" x14ac:dyDescent="0.25">
      <c r="A2634">
        <v>1996</v>
      </c>
      <c r="B2634" t="s">
        <v>154</v>
      </c>
      <c r="C2634" t="e">
        <f>IF(#REF!="",C2477,#REF!)</f>
        <v>#REF!</v>
      </c>
      <c r="D2634">
        <v>7.452</v>
      </c>
      <c r="E2634">
        <v>103.00371970242381</v>
      </c>
      <c r="F2634">
        <v>-1.0780000000000001</v>
      </c>
      <c r="G2634">
        <v>0</v>
      </c>
      <c r="H2634">
        <v>12008.468000000001</v>
      </c>
      <c r="I2634">
        <v>1</v>
      </c>
      <c r="J2634" t="s">
        <v>32</v>
      </c>
    </row>
    <row r="2635" spans="1:10" x14ac:dyDescent="0.25">
      <c r="A2635">
        <v>1996</v>
      </c>
      <c r="B2635" t="s">
        <v>155</v>
      </c>
      <c r="C2635" t="e">
        <f>IF(#REF!="",C2478,#REF!)</f>
        <v>#REF!</v>
      </c>
      <c r="E2635">
        <v>49.595530654093942</v>
      </c>
      <c r="F2635">
        <v>23.137</v>
      </c>
      <c r="G2635">
        <v>0</v>
      </c>
      <c r="H2635">
        <v>845.00900000000001</v>
      </c>
      <c r="I2635">
        <v>0</v>
      </c>
      <c r="J2635">
        <v>0.53732849653377091</v>
      </c>
    </row>
    <row r="2636" spans="1:10" x14ac:dyDescent="0.25">
      <c r="A2636">
        <v>1996</v>
      </c>
      <c r="B2636" t="s">
        <v>156</v>
      </c>
      <c r="C2636" t="e">
        <f>IF(#REF!="",C2479,#REF!)</f>
        <v>#REF!</v>
      </c>
      <c r="D2636">
        <v>1.65</v>
      </c>
      <c r="E2636">
        <v>335.93316525576165</v>
      </c>
      <c r="F2636">
        <v>1.379</v>
      </c>
      <c r="G2636">
        <v>0</v>
      </c>
      <c r="H2636">
        <v>34290.315000000002</v>
      </c>
      <c r="I2636">
        <v>0</v>
      </c>
      <c r="J2636">
        <v>0.39031396555346104</v>
      </c>
    </row>
    <row r="2637" spans="1:10" x14ac:dyDescent="0.25">
      <c r="A2637">
        <v>1996</v>
      </c>
      <c r="B2637" t="s">
        <v>157</v>
      </c>
      <c r="C2637" t="e">
        <f>IF(#REF!="",C2480,#REF!)</f>
        <v>#REF!</v>
      </c>
      <c r="D2637">
        <v>12.6</v>
      </c>
      <c r="E2637">
        <v>115.22327641540507</v>
      </c>
      <c r="F2637">
        <v>5.766</v>
      </c>
      <c r="G2637">
        <v>0</v>
      </c>
      <c r="H2637">
        <v>10300.751</v>
      </c>
      <c r="I2637">
        <v>0</v>
      </c>
      <c r="J2637">
        <v>0.25008194635080744</v>
      </c>
    </row>
    <row r="2638" spans="1:10" x14ac:dyDescent="0.25">
      <c r="A2638">
        <v>1996</v>
      </c>
      <c r="B2638" t="s">
        <v>158</v>
      </c>
      <c r="C2638" t="e">
        <f>IF(#REF!="",C2481,#REF!)</f>
        <v>#REF!</v>
      </c>
      <c r="D2638">
        <v>6.8920000000000003</v>
      </c>
      <c r="E2638">
        <v>93.627790232986257</v>
      </c>
      <c r="F2638">
        <v>9.8369999999999997</v>
      </c>
      <c r="G2638">
        <v>0</v>
      </c>
      <c r="H2638">
        <v>14148.486000000001</v>
      </c>
      <c r="I2638">
        <v>0</v>
      </c>
      <c r="J2638">
        <v>0.22212295443512681</v>
      </c>
    </row>
    <row r="2639" spans="1:10" x14ac:dyDescent="0.25">
      <c r="A2639">
        <v>1996</v>
      </c>
      <c r="B2639" t="s">
        <v>159</v>
      </c>
      <c r="C2639" t="e">
        <f>IF(#REF!="",C2482,#REF!)</f>
        <v>#REF!</v>
      </c>
      <c r="D2639">
        <v>19.321000000000002</v>
      </c>
      <c r="E2639">
        <v>47.925246799750838</v>
      </c>
      <c r="F2639">
        <v>7.32</v>
      </c>
      <c r="G2639">
        <v>0</v>
      </c>
      <c r="H2639">
        <v>6888.9369999999999</v>
      </c>
      <c r="I2639">
        <v>0</v>
      </c>
      <c r="J2639">
        <v>0.6097996574224428</v>
      </c>
    </row>
    <row r="2640" spans="1:10" x14ac:dyDescent="0.25">
      <c r="A2640">
        <v>1996</v>
      </c>
      <c r="B2640" t="s">
        <v>160</v>
      </c>
      <c r="C2640" t="e">
        <f>IF(#REF!="",C2483,#REF!)</f>
        <v>#REF!</v>
      </c>
      <c r="D2640">
        <v>22.08</v>
      </c>
      <c r="E2640">
        <v>46.328423416777326</v>
      </c>
      <c r="F2640">
        <v>3.5990000000000002</v>
      </c>
      <c r="G2640">
        <v>0</v>
      </c>
      <c r="H2640">
        <v>19070.221000000001</v>
      </c>
      <c r="I2640">
        <v>1</v>
      </c>
      <c r="J2640">
        <v>0.35171704137048054</v>
      </c>
    </row>
    <row r="2641" spans="1:10" x14ac:dyDescent="0.25">
      <c r="A2641">
        <v>1996</v>
      </c>
      <c r="B2641" t="s">
        <v>161</v>
      </c>
      <c r="C2641" t="e">
        <f>IF(#REF!="",C2484,#REF!)</f>
        <v>#REF!</v>
      </c>
      <c r="D2641">
        <v>11.294</v>
      </c>
      <c r="E2641">
        <v>78.873963714380935</v>
      </c>
      <c r="F2641">
        <v>15.936999999999999</v>
      </c>
      <c r="G2641">
        <v>0</v>
      </c>
      <c r="H2641">
        <v>3375.7919999999999</v>
      </c>
      <c r="I2641">
        <v>0</v>
      </c>
      <c r="J2641">
        <v>0.39093697658804955</v>
      </c>
    </row>
    <row r="2642" spans="1:10" x14ac:dyDescent="0.25">
      <c r="A2642">
        <v>1996</v>
      </c>
      <c r="B2642" t="s">
        <v>162</v>
      </c>
      <c r="C2642" t="e">
        <f>IF(#REF!="",C2485,#REF!)</f>
        <v>#REF!</v>
      </c>
      <c r="E2642">
        <v>130.85273345540151</v>
      </c>
      <c r="F2642">
        <v>0.92500000000000004</v>
      </c>
      <c r="G2642">
        <v>0</v>
      </c>
      <c r="H2642">
        <v>7262.527</v>
      </c>
      <c r="I2642">
        <v>0</v>
      </c>
      <c r="J2642">
        <v>0.49972361719885539</v>
      </c>
    </row>
    <row r="2643" spans="1:10" x14ac:dyDescent="0.25">
      <c r="A2643">
        <v>1996</v>
      </c>
      <c r="B2643" t="s">
        <v>163</v>
      </c>
      <c r="C2643" t="e">
        <f>IF(#REF!="",C2486,#REF!)</f>
        <v>#REF!</v>
      </c>
      <c r="E2643">
        <v>119.06328114721747</v>
      </c>
      <c r="F2643">
        <v>4.4130000000000003</v>
      </c>
      <c r="G2643">
        <v>0</v>
      </c>
      <c r="H2643">
        <v>5024.0709999999999</v>
      </c>
      <c r="I2643">
        <v>0</v>
      </c>
      <c r="J2643" t="s">
        <v>32</v>
      </c>
    </row>
    <row r="2644" spans="1:10" x14ac:dyDescent="0.25">
      <c r="A2644">
        <v>1996</v>
      </c>
      <c r="B2644" t="s">
        <v>164</v>
      </c>
      <c r="C2644" t="e">
        <f>IF(#REF!="",C2487,#REF!)</f>
        <v>#REF!</v>
      </c>
      <c r="D2644">
        <v>14</v>
      </c>
      <c r="E2644">
        <v>23.206110195706771</v>
      </c>
      <c r="F2644">
        <v>132.82400000000001</v>
      </c>
      <c r="G2644">
        <v>0</v>
      </c>
      <c r="H2644">
        <v>736.96199999999999</v>
      </c>
      <c r="I2644">
        <v>0</v>
      </c>
      <c r="J2644" t="s">
        <v>32</v>
      </c>
    </row>
    <row r="2645" spans="1:10" x14ac:dyDescent="0.25">
      <c r="A2645">
        <v>1996</v>
      </c>
      <c r="B2645" t="s">
        <v>165</v>
      </c>
      <c r="C2645" t="e">
        <f>IF(#REF!="",C2488,#REF!)</f>
        <v>#REF!</v>
      </c>
      <c r="D2645" t="s">
        <v>191</v>
      </c>
      <c r="E2645">
        <v>54.109813307525357</v>
      </c>
      <c r="F2645">
        <v>-0.79400000000000004</v>
      </c>
      <c r="G2645">
        <v>0</v>
      </c>
      <c r="H2645" t="s">
        <v>192</v>
      </c>
      <c r="I2645">
        <v>0</v>
      </c>
      <c r="J2645" t="s">
        <v>32</v>
      </c>
    </row>
    <row r="2646" spans="1:10" x14ac:dyDescent="0.25">
      <c r="A2646">
        <v>1996</v>
      </c>
      <c r="B2646" t="s">
        <v>166</v>
      </c>
      <c r="C2646" t="e">
        <f>IF(#REF!="",C2489,#REF!)</f>
        <v>#REF!</v>
      </c>
      <c r="E2646">
        <v>139.98722199401763</v>
      </c>
      <c r="F2646">
        <v>6.4249999999999998</v>
      </c>
      <c r="G2646">
        <v>0</v>
      </c>
      <c r="H2646">
        <v>4044.02</v>
      </c>
      <c r="I2646">
        <v>0</v>
      </c>
      <c r="J2646">
        <v>0.57379397192666692</v>
      </c>
    </row>
    <row r="2647" spans="1:10" x14ac:dyDescent="0.25">
      <c r="A2647">
        <v>1996</v>
      </c>
      <c r="B2647" t="s">
        <v>167</v>
      </c>
      <c r="C2647" t="e">
        <f>IF(#REF!="",C2490,#REF!)</f>
        <v>#REF!</v>
      </c>
      <c r="D2647">
        <v>9.5579999999999998</v>
      </c>
      <c r="E2647">
        <v>67.488774731175837</v>
      </c>
      <c r="F2647">
        <v>0.53300000000000003</v>
      </c>
      <c r="G2647">
        <v>1</v>
      </c>
      <c r="H2647">
        <v>22223.543000000001</v>
      </c>
      <c r="I2647">
        <v>0</v>
      </c>
      <c r="J2647">
        <v>0.21587732448134314</v>
      </c>
    </row>
    <row r="2648" spans="1:10" x14ac:dyDescent="0.25">
      <c r="A2648">
        <v>1996</v>
      </c>
      <c r="B2648" t="s">
        <v>168</v>
      </c>
      <c r="C2648" t="e">
        <f>IF(#REF!="",C2491,#REF!)</f>
        <v>#REF!</v>
      </c>
      <c r="D2648">
        <v>4.6559999999999997</v>
      </c>
      <c r="E2648">
        <v>79.824973745415789</v>
      </c>
      <c r="F2648">
        <v>0.81</v>
      </c>
      <c r="G2648">
        <v>1</v>
      </c>
      <c r="H2648">
        <v>32080.984</v>
      </c>
      <c r="I2648">
        <v>0</v>
      </c>
      <c r="J2648">
        <v>0.27169555708419446</v>
      </c>
    </row>
    <row r="2649" spans="1:10" x14ac:dyDescent="0.25">
      <c r="A2649">
        <v>1996</v>
      </c>
      <c r="B2649" t="s">
        <v>169</v>
      </c>
      <c r="C2649" t="e">
        <f>IF(#REF!="",C2492,#REF!)</f>
        <v>#REF!</v>
      </c>
      <c r="D2649" t="s">
        <v>191</v>
      </c>
      <c r="E2649" t="s">
        <v>192</v>
      </c>
      <c r="F2649">
        <v>8.8719999999999999</v>
      </c>
      <c r="G2649">
        <v>0</v>
      </c>
      <c r="H2649">
        <v>4298.5739999999996</v>
      </c>
      <c r="I2649">
        <v>0</v>
      </c>
      <c r="J2649" t="s">
        <v>32</v>
      </c>
    </row>
    <row r="2650" spans="1:10" x14ac:dyDescent="0.25">
      <c r="A2650">
        <v>1996</v>
      </c>
      <c r="B2650" t="s">
        <v>170</v>
      </c>
      <c r="C2650" t="e">
        <f>IF(#REF!="",C2493,#REF!)</f>
        <v>#REF!</v>
      </c>
      <c r="D2650">
        <v>2.6</v>
      </c>
      <c r="E2650" t="s">
        <v>192</v>
      </c>
      <c r="F2650">
        <v>3.0739999999999998</v>
      </c>
      <c r="G2650">
        <v>0</v>
      </c>
      <c r="H2650">
        <v>16801.522000000001</v>
      </c>
      <c r="I2650">
        <v>0</v>
      </c>
      <c r="J2650">
        <v>0.28605342377063836</v>
      </c>
    </row>
    <row r="2651" spans="1:10" x14ac:dyDescent="0.25">
      <c r="A2651">
        <v>1996</v>
      </c>
      <c r="B2651" t="s">
        <v>171</v>
      </c>
      <c r="C2651" t="e">
        <f>IF(#REF!="",C2494,#REF!)</f>
        <v>#REF!</v>
      </c>
      <c r="E2651">
        <v>156.63481812193325</v>
      </c>
      <c r="F2651">
        <v>418.47199999999998</v>
      </c>
      <c r="G2651">
        <v>0</v>
      </c>
      <c r="H2651">
        <v>804.50300000000004</v>
      </c>
      <c r="I2651">
        <v>0</v>
      </c>
      <c r="J2651">
        <v>0.32105315674182977</v>
      </c>
    </row>
    <row r="2652" spans="1:10" x14ac:dyDescent="0.25">
      <c r="A2652">
        <v>1996</v>
      </c>
      <c r="B2652" t="s">
        <v>172</v>
      </c>
      <c r="C2652" t="e">
        <f>IF(#REF!="",C2495,#REF!)</f>
        <v>#REF!</v>
      </c>
      <c r="E2652">
        <v>51.880672314407796</v>
      </c>
      <c r="F2652">
        <v>20.495999999999999</v>
      </c>
      <c r="G2652">
        <v>0</v>
      </c>
      <c r="H2652">
        <v>735.78899999999999</v>
      </c>
      <c r="I2652">
        <v>0</v>
      </c>
      <c r="J2652">
        <v>0.36334363715593215</v>
      </c>
    </row>
    <row r="2653" spans="1:10" x14ac:dyDescent="0.25">
      <c r="A2653">
        <v>1996</v>
      </c>
      <c r="B2653" t="s">
        <v>173</v>
      </c>
      <c r="C2653" t="e">
        <f>IF(#REF!="",C2496,#REF!)</f>
        <v>#REF!</v>
      </c>
      <c r="D2653" t="s">
        <v>191</v>
      </c>
      <c r="E2653">
        <v>84.777901030792862</v>
      </c>
      <c r="F2653">
        <v>5.819</v>
      </c>
      <c r="G2653">
        <v>0</v>
      </c>
      <c r="H2653">
        <v>7126.7860000000001</v>
      </c>
      <c r="I2653">
        <v>0</v>
      </c>
      <c r="J2653">
        <v>0.41864775103191998</v>
      </c>
    </row>
    <row r="2654" spans="1:10" x14ac:dyDescent="0.25">
      <c r="A2654">
        <v>1996</v>
      </c>
      <c r="B2654" t="s">
        <v>174</v>
      </c>
      <c r="C2654" t="e">
        <f>IF(#REF!="",C2497,#REF!)</f>
        <v>#REF!</v>
      </c>
      <c r="E2654" t="s">
        <v>191</v>
      </c>
      <c r="F2654" t="s">
        <v>191</v>
      </c>
      <c r="G2654">
        <v>0</v>
      </c>
      <c r="H2654" t="s">
        <v>192</v>
      </c>
      <c r="I2654">
        <v>0</v>
      </c>
      <c r="J2654" t="s">
        <v>32</v>
      </c>
    </row>
    <row r="2655" spans="1:10" x14ac:dyDescent="0.25">
      <c r="A2655">
        <v>1996</v>
      </c>
      <c r="B2655" t="s">
        <v>175</v>
      </c>
      <c r="C2655" t="e">
        <f>IF(#REF!="",C2498,#REF!)</f>
        <v>#REF!</v>
      </c>
      <c r="E2655">
        <v>77.422427218365272</v>
      </c>
      <c r="F2655">
        <v>4.5960000000000001</v>
      </c>
      <c r="G2655">
        <v>0</v>
      </c>
      <c r="H2655">
        <v>1083.143</v>
      </c>
      <c r="I2655">
        <v>0</v>
      </c>
      <c r="J2655" t="s">
        <v>32</v>
      </c>
    </row>
    <row r="2656" spans="1:10" x14ac:dyDescent="0.25">
      <c r="A2656">
        <v>1996</v>
      </c>
      <c r="B2656" t="s">
        <v>176</v>
      </c>
      <c r="C2656" t="e">
        <f>IF(#REF!="",C2499,#REF!)</f>
        <v>#REF!</v>
      </c>
      <c r="D2656">
        <v>16.251999999999999</v>
      </c>
      <c r="E2656">
        <v>92.807118238978987</v>
      </c>
      <c r="F2656">
        <v>3.327</v>
      </c>
      <c r="G2656">
        <v>0</v>
      </c>
      <c r="H2656" t="s">
        <v>192</v>
      </c>
      <c r="I2656">
        <v>0</v>
      </c>
      <c r="J2656">
        <v>0.39600657707036929</v>
      </c>
    </row>
    <row r="2657" spans="1:10" x14ac:dyDescent="0.25">
      <c r="A2657">
        <v>1996</v>
      </c>
      <c r="B2657" t="s">
        <v>177</v>
      </c>
      <c r="C2657" t="e">
        <f>IF(#REF!="",C2500,#REF!)</f>
        <v>#REF!</v>
      </c>
      <c r="D2657">
        <v>16.058</v>
      </c>
      <c r="E2657">
        <v>85.720354762067103</v>
      </c>
      <c r="F2657">
        <v>3.7330000000000001</v>
      </c>
      <c r="G2657">
        <v>0</v>
      </c>
      <c r="H2657">
        <v>4821.0510000000004</v>
      </c>
      <c r="I2657">
        <v>0</v>
      </c>
      <c r="J2657">
        <v>0.42438339676967884</v>
      </c>
    </row>
    <row r="2658" spans="1:10" x14ac:dyDescent="0.25">
      <c r="A2658">
        <v>1996</v>
      </c>
      <c r="B2658" t="s">
        <v>178</v>
      </c>
      <c r="C2658" t="e">
        <f>IF(#REF!="",C2501,#REF!)</f>
        <v>#REF!</v>
      </c>
      <c r="D2658">
        <v>6.62</v>
      </c>
      <c r="E2658">
        <v>49.369314886372834</v>
      </c>
      <c r="F2658">
        <v>80.236000000000004</v>
      </c>
      <c r="G2658">
        <v>0</v>
      </c>
      <c r="H2658">
        <v>9170.3029999999999</v>
      </c>
      <c r="I2658">
        <v>0</v>
      </c>
      <c r="J2658">
        <v>0.44743017773295557</v>
      </c>
    </row>
    <row r="2659" spans="1:10" x14ac:dyDescent="0.25">
      <c r="A2659">
        <v>1996</v>
      </c>
      <c r="B2659" t="s">
        <v>179</v>
      </c>
      <c r="C2659" t="e">
        <f>IF(#REF!="",C2502,#REF!)</f>
        <v>#REF!</v>
      </c>
      <c r="E2659">
        <v>149.99064205271102</v>
      </c>
      <c r="F2659">
        <v>992.38900000000001</v>
      </c>
      <c r="G2659">
        <v>0</v>
      </c>
      <c r="H2659">
        <v>1971.8620000000001</v>
      </c>
      <c r="I2659">
        <v>0</v>
      </c>
      <c r="J2659">
        <v>0.38061816814333893</v>
      </c>
    </row>
    <row r="2660" spans="1:10" x14ac:dyDescent="0.25">
      <c r="A2660">
        <v>1996</v>
      </c>
      <c r="B2660" t="s">
        <v>180</v>
      </c>
      <c r="C2660" t="e">
        <f>IF(#REF!="",C2503,#REF!)</f>
        <v>#REF!</v>
      </c>
      <c r="E2660">
        <v>35.385486882010376</v>
      </c>
      <c r="F2660">
        <v>8.2850000000000001</v>
      </c>
      <c r="G2660">
        <v>0</v>
      </c>
      <c r="H2660">
        <v>708.89200000000005</v>
      </c>
      <c r="I2660">
        <v>0</v>
      </c>
      <c r="J2660">
        <v>0.36149798814640488</v>
      </c>
    </row>
    <row r="2661" spans="1:10" x14ac:dyDescent="0.25">
      <c r="A2661">
        <v>1996</v>
      </c>
      <c r="B2661" t="s">
        <v>181</v>
      </c>
      <c r="C2661" t="e">
        <f>IF(#REF!="",C2504,#REF!)</f>
        <v>#REF!</v>
      </c>
      <c r="D2661">
        <v>10</v>
      </c>
      <c r="E2661">
        <v>93.856643268800781</v>
      </c>
      <c r="F2661">
        <v>80.23</v>
      </c>
      <c r="G2661">
        <v>0</v>
      </c>
      <c r="H2661">
        <v>3436.047</v>
      </c>
      <c r="I2661">
        <v>0</v>
      </c>
      <c r="J2661">
        <v>0.3770719749982967</v>
      </c>
    </row>
    <row r="2662" spans="1:10" x14ac:dyDescent="0.25">
      <c r="A2662">
        <v>1996</v>
      </c>
      <c r="B2662" t="s">
        <v>182</v>
      </c>
      <c r="C2662" t="e">
        <f>IF(#REF!="",C2505,#REF!)</f>
        <v>#REF!</v>
      </c>
      <c r="D2662">
        <v>8.1</v>
      </c>
      <c r="E2662">
        <v>55.2267243649462</v>
      </c>
      <c r="F2662">
        <v>2.4809999999999999</v>
      </c>
      <c r="G2662">
        <v>0</v>
      </c>
      <c r="H2662">
        <v>20342.371999999999</v>
      </c>
      <c r="I2662">
        <v>1</v>
      </c>
      <c r="J2662">
        <v>0.34067471526389903</v>
      </c>
    </row>
    <row r="2663" spans="1:10" x14ac:dyDescent="0.25">
      <c r="A2663">
        <v>1996</v>
      </c>
      <c r="B2663" t="s">
        <v>183</v>
      </c>
      <c r="C2663" t="e">
        <f>IF(#REF!="",C2506,#REF!)</f>
        <v>#REF!</v>
      </c>
      <c r="D2663">
        <v>5.4080000000000004</v>
      </c>
      <c r="E2663">
        <v>22.611787363274981</v>
      </c>
      <c r="F2663">
        <v>2.9369999999999998</v>
      </c>
      <c r="G2663">
        <v>0</v>
      </c>
      <c r="H2663">
        <v>30047.313999999998</v>
      </c>
      <c r="I2663">
        <v>0</v>
      </c>
      <c r="J2663">
        <v>0.36506924562676007</v>
      </c>
    </row>
    <row r="2664" spans="1:10" x14ac:dyDescent="0.25">
      <c r="A2664">
        <v>1996</v>
      </c>
      <c r="B2664" t="s">
        <v>184</v>
      </c>
      <c r="C2664" t="e">
        <f>IF(#REF!="",C2507,#REF!)</f>
        <v>#REF!</v>
      </c>
      <c r="D2664">
        <v>11.9</v>
      </c>
      <c r="E2664">
        <v>39.528436455288862</v>
      </c>
      <c r="F2664">
        <v>28.341999999999999</v>
      </c>
      <c r="G2664">
        <v>0</v>
      </c>
      <c r="H2664">
        <v>9077.6409999999996</v>
      </c>
      <c r="I2664">
        <v>0</v>
      </c>
      <c r="J2664">
        <v>0.40154312222502958</v>
      </c>
    </row>
    <row r="2665" spans="1:10" x14ac:dyDescent="0.25">
      <c r="A2665">
        <v>1996</v>
      </c>
      <c r="B2665" t="s">
        <v>185</v>
      </c>
      <c r="C2665" t="e">
        <f>IF(#REF!="",C2508,#REF!)</f>
        <v>#REF!</v>
      </c>
      <c r="E2665">
        <v>61.862532133630111</v>
      </c>
      <c r="F2665">
        <v>53.960999999999999</v>
      </c>
      <c r="G2665">
        <v>0</v>
      </c>
      <c r="H2665">
        <v>1656.2570000000001</v>
      </c>
      <c r="I2665">
        <v>0</v>
      </c>
      <c r="J2665">
        <v>0.36704230996065357</v>
      </c>
    </row>
    <row r="2666" spans="1:10" x14ac:dyDescent="0.25">
      <c r="A2666">
        <v>1996</v>
      </c>
      <c r="B2666" t="s">
        <v>186</v>
      </c>
      <c r="C2666" t="e">
        <f>IF(#REF!="",C2509,#REF!)</f>
        <v>#REF!</v>
      </c>
      <c r="D2666">
        <v>11.75</v>
      </c>
      <c r="E2666" t="s">
        <v>192</v>
      </c>
      <c r="F2666">
        <v>99.876000000000005</v>
      </c>
      <c r="G2666">
        <v>0</v>
      </c>
      <c r="H2666">
        <v>11338.485000000001</v>
      </c>
      <c r="I2666">
        <v>0</v>
      </c>
      <c r="J2666">
        <v>0.43392893325450804</v>
      </c>
    </row>
    <row r="2667" spans="1:10" x14ac:dyDescent="0.25">
      <c r="A2667">
        <v>1996</v>
      </c>
      <c r="B2667" t="s">
        <v>187</v>
      </c>
      <c r="C2667" t="e">
        <f>IF(#REF!="",C2510,#REF!)</f>
        <v>#REF!</v>
      </c>
      <c r="D2667">
        <v>5.88</v>
      </c>
      <c r="E2667">
        <v>92.705747637805786</v>
      </c>
      <c r="F2667">
        <v>5.593</v>
      </c>
      <c r="G2667">
        <v>0</v>
      </c>
      <c r="H2667">
        <v>1598.492</v>
      </c>
      <c r="I2667">
        <v>0</v>
      </c>
      <c r="J2667">
        <v>0.35306114196777344</v>
      </c>
    </row>
    <row r="2668" spans="1:10" x14ac:dyDescent="0.25">
      <c r="A2668">
        <v>1996</v>
      </c>
      <c r="B2668" t="s">
        <v>188</v>
      </c>
      <c r="C2668" t="e">
        <f>IF(#REF!="",C2511,#REF!)</f>
        <v>#REF!</v>
      </c>
      <c r="E2668" t="s">
        <v>192</v>
      </c>
      <c r="F2668">
        <v>38.784999999999997</v>
      </c>
      <c r="G2668">
        <v>0</v>
      </c>
      <c r="H2668">
        <v>2661.3389999999999</v>
      </c>
      <c r="I2668">
        <v>0</v>
      </c>
      <c r="J2668">
        <v>0.34051205657249278</v>
      </c>
    </row>
    <row r="2669" spans="1:10" x14ac:dyDescent="0.25">
      <c r="A2669">
        <v>1996</v>
      </c>
      <c r="B2669" t="s">
        <v>189</v>
      </c>
      <c r="C2669" t="e">
        <f>IF(#REF!="",C2512,#REF!)</f>
        <v>#REF!</v>
      </c>
      <c r="E2669">
        <v>63.821482175531202</v>
      </c>
      <c r="F2669">
        <v>43.094999999999999</v>
      </c>
      <c r="G2669">
        <v>0</v>
      </c>
      <c r="H2669">
        <v>1659.4359999999999</v>
      </c>
      <c r="I2669">
        <v>0</v>
      </c>
      <c r="J2669">
        <v>0.53061150750448538</v>
      </c>
    </row>
    <row r="2670" spans="1:10" x14ac:dyDescent="0.25">
      <c r="A2670">
        <v>1996</v>
      </c>
      <c r="B2670" t="s">
        <v>190</v>
      </c>
      <c r="C2670" t="e">
        <f>IF(#REF!="",C2513,#REF!)</f>
        <v>#REF!</v>
      </c>
      <c r="E2670">
        <v>72.069620553446384</v>
      </c>
      <c r="F2670" t="s">
        <v>191</v>
      </c>
      <c r="G2670">
        <v>0</v>
      </c>
      <c r="H2670" t="s">
        <v>192</v>
      </c>
      <c r="I2670">
        <v>0</v>
      </c>
      <c r="J2670">
        <v>0.50831841136133948</v>
      </c>
    </row>
    <row r="2671" spans="1:10" x14ac:dyDescent="0.25">
      <c r="A2671">
        <v>1997</v>
      </c>
      <c r="B2671" t="s">
        <v>31</v>
      </c>
      <c r="C2671" t="e">
        <f>IF(#REF!="",C2514,#REF!)</f>
        <v>#REF!</v>
      </c>
      <c r="E2671" t="s">
        <v>191</v>
      </c>
      <c r="F2671" t="s">
        <v>191</v>
      </c>
      <c r="G2671">
        <v>0</v>
      </c>
      <c r="H2671" t="s">
        <v>192</v>
      </c>
      <c r="I2671">
        <v>0</v>
      </c>
      <c r="J2671" t="s">
        <v>32</v>
      </c>
    </row>
    <row r="2672" spans="1:10" x14ac:dyDescent="0.25">
      <c r="A2672">
        <v>1997</v>
      </c>
      <c r="B2672" t="s">
        <v>33</v>
      </c>
      <c r="C2672" t="e">
        <f>IF(#REF!="",C2515,#REF!)</f>
        <v>#REF!</v>
      </c>
      <c r="D2672">
        <v>14.9</v>
      </c>
      <c r="E2672">
        <v>47.210925652991122</v>
      </c>
      <c r="F2672">
        <v>33.165999999999997</v>
      </c>
      <c r="G2672">
        <v>0</v>
      </c>
      <c r="H2672">
        <v>2955.2539999999999</v>
      </c>
      <c r="I2672">
        <v>0</v>
      </c>
      <c r="J2672">
        <v>0.29944222428077877</v>
      </c>
    </row>
    <row r="2673" spans="1:10" x14ac:dyDescent="0.25">
      <c r="A2673">
        <v>1997</v>
      </c>
      <c r="B2673" t="s">
        <v>35</v>
      </c>
      <c r="C2673" t="e">
        <f>IF(#REF!="",C2516,#REF!)</f>
        <v>#REF!</v>
      </c>
      <c r="D2673">
        <v>27.960999999999999</v>
      </c>
      <c r="E2673">
        <v>52.243911506926381</v>
      </c>
      <c r="F2673">
        <v>5.7</v>
      </c>
      <c r="G2673">
        <v>0</v>
      </c>
      <c r="H2673">
        <v>7329.5079999999998</v>
      </c>
      <c r="I2673">
        <v>0</v>
      </c>
      <c r="J2673">
        <v>0.33552234294802652</v>
      </c>
    </row>
    <row r="2674" spans="1:10" x14ac:dyDescent="0.25">
      <c r="A2674">
        <v>1997</v>
      </c>
      <c r="B2674" t="s">
        <v>36</v>
      </c>
      <c r="C2674" t="e">
        <f>IF(#REF!="",C2517,#REF!)</f>
        <v>#REF!</v>
      </c>
      <c r="E2674">
        <v>137.67374420947775</v>
      </c>
      <c r="F2674">
        <v>221.49199999999999</v>
      </c>
      <c r="G2674">
        <v>0</v>
      </c>
      <c r="H2674">
        <v>2548.1979999999999</v>
      </c>
      <c r="I2674">
        <v>0</v>
      </c>
      <c r="J2674">
        <v>0.48072064067042147</v>
      </c>
    </row>
    <row r="2675" spans="1:10" x14ac:dyDescent="0.25">
      <c r="A2675">
        <v>1997</v>
      </c>
      <c r="B2675" t="s">
        <v>37</v>
      </c>
      <c r="C2675" t="e">
        <f>IF(#REF!="",C2518,#REF!)</f>
        <v>#REF!</v>
      </c>
      <c r="D2675">
        <v>16.808</v>
      </c>
      <c r="E2675">
        <v>19.264425615323976</v>
      </c>
      <c r="F2675">
        <v>0.52900000000000003</v>
      </c>
      <c r="G2675">
        <v>0</v>
      </c>
      <c r="H2675">
        <v>11889.878000000001</v>
      </c>
      <c r="I2675">
        <v>0</v>
      </c>
      <c r="J2675">
        <v>0.43873170009879175</v>
      </c>
    </row>
    <row r="2676" spans="1:10" x14ac:dyDescent="0.25">
      <c r="A2676">
        <v>1997</v>
      </c>
      <c r="B2676" t="s">
        <v>38</v>
      </c>
      <c r="C2676" t="e">
        <f>IF(#REF!="",C2519,#REF!)</f>
        <v>#REF!</v>
      </c>
      <c r="D2676" t="s">
        <v>191</v>
      </c>
      <c r="E2676">
        <v>78.547744520612355</v>
      </c>
      <c r="F2676">
        <v>14.045999999999999</v>
      </c>
      <c r="G2676">
        <v>0</v>
      </c>
      <c r="H2676">
        <v>1637.789</v>
      </c>
      <c r="I2676">
        <v>0</v>
      </c>
      <c r="J2676">
        <v>0.38769482457360555</v>
      </c>
    </row>
    <row r="2677" spans="1:10" x14ac:dyDescent="0.25">
      <c r="A2677">
        <v>1997</v>
      </c>
      <c r="B2677" t="s">
        <v>39</v>
      </c>
      <c r="C2677" t="e">
        <f>IF(#REF!="",C2520,#REF!)</f>
        <v>#REF!</v>
      </c>
      <c r="D2677">
        <v>8.3670000000000009</v>
      </c>
      <c r="E2677">
        <v>37.944798942255183</v>
      </c>
      <c r="F2677">
        <v>0.22500000000000001</v>
      </c>
      <c r="G2677">
        <v>0</v>
      </c>
      <c r="H2677">
        <v>25101.547999999999</v>
      </c>
      <c r="I2677">
        <v>0</v>
      </c>
      <c r="J2677">
        <v>0.29151446586431456</v>
      </c>
    </row>
    <row r="2678" spans="1:10" x14ac:dyDescent="0.25">
      <c r="A2678">
        <v>1997</v>
      </c>
      <c r="B2678" t="s">
        <v>40</v>
      </c>
      <c r="C2678" t="e">
        <f>IF(#REF!="",C2521,#REF!)</f>
        <v>#REF!</v>
      </c>
      <c r="D2678">
        <v>4.367</v>
      </c>
      <c r="E2678">
        <v>74.992969028464174</v>
      </c>
      <c r="F2678">
        <v>1.157</v>
      </c>
      <c r="G2678">
        <v>0</v>
      </c>
      <c r="H2678">
        <v>25708.615000000002</v>
      </c>
      <c r="I2678">
        <v>1</v>
      </c>
      <c r="J2678">
        <v>0.26603939411252042</v>
      </c>
    </row>
    <row r="2679" spans="1:10" x14ac:dyDescent="0.25">
      <c r="A2679">
        <v>1997</v>
      </c>
      <c r="B2679" t="s">
        <v>41</v>
      </c>
      <c r="C2679" t="e">
        <f>IF(#REF!="",C2522,#REF!)</f>
        <v>#REF!</v>
      </c>
      <c r="D2679" t="s">
        <v>191</v>
      </c>
      <c r="E2679">
        <v>82.046246691237002</v>
      </c>
      <c r="F2679">
        <v>3.6739999999999999</v>
      </c>
      <c r="G2679">
        <v>0</v>
      </c>
      <c r="H2679">
        <v>2914.1019999999999</v>
      </c>
      <c r="I2679">
        <v>0</v>
      </c>
      <c r="J2679">
        <v>0.41767418883567636</v>
      </c>
    </row>
    <row r="2680" spans="1:10" x14ac:dyDescent="0.25">
      <c r="A2680">
        <v>1997</v>
      </c>
      <c r="B2680" t="s">
        <v>42</v>
      </c>
      <c r="C2680" t="e">
        <f>IF(#REF!="",C2523,#REF!)</f>
        <v>#REF!</v>
      </c>
      <c r="E2680">
        <v>30.011631410035683</v>
      </c>
      <c r="F2680">
        <v>4.9589999999999996</v>
      </c>
      <c r="G2680">
        <v>0</v>
      </c>
      <c r="H2680">
        <v>1172.8030000000001</v>
      </c>
      <c r="I2680">
        <v>0</v>
      </c>
      <c r="J2680">
        <v>0.39465108294819679</v>
      </c>
    </row>
    <row r="2681" spans="1:10" x14ac:dyDescent="0.25">
      <c r="A2681">
        <v>1997</v>
      </c>
      <c r="B2681" t="s">
        <v>43</v>
      </c>
      <c r="C2681" t="e">
        <f>IF(#REF!="",C2524,#REF!)</f>
        <v>#REF!</v>
      </c>
      <c r="D2681">
        <v>14.597</v>
      </c>
      <c r="E2681">
        <v>93.850684557475532</v>
      </c>
      <c r="F2681">
        <v>7.67</v>
      </c>
      <c r="G2681">
        <v>0</v>
      </c>
      <c r="H2681">
        <v>10477.709999999999</v>
      </c>
      <c r="I2681">
        <v>0</v>
      </c>
      <c r="J2681">
        <v>0.38150460265403574</v>
      </c>
    </row>
    <row r="2682" spans="1:10" x14ac:dyDescent="0.25">
      <c r="A2682">
        <v>1997</v>
      </c>
      <c r="B2682" t="s">
        <v>44</v>
      </c>
      <c r="C2682" t="e">
        <f>IF(#REF!="",C2525,#REF!)</f>
        <v>#REF!</v>
      </c>
      <c r="D2682">
        <v>2.7869999999999999</v>
      </c>
      <c r="E2682">
        <v>125.51619946127647</v>
      </c>
      <c r="F2682">
        <v>63.82</v>
      </c>
      <c r="G2682">
        <v>0</v>
      </c>
      <c r="H2682">
        <v>4609.88</v>
      </c>
      <c r="I2682">
        <v>0</v>
      </c>
      <c r="J2682">
        <v>0.25237210695133649</v>
      </c>
    </row>
    <row r="2683" spans="1:10" x14ac:dyDescent="0.25">
      <c r="A2683">
        <v>1997</v>
      </c>
      <c r="B2683" t="s">
        <v>45</v>
      </c>
      <c r="C2683" t="e">
        <f>IF(#REF!="",C2526,#REF!)</f>
        <v>#REF!</v>
      </c>
      <c r="D2683">
        <v>9.2249999999999996</v>
      </c>
      <c r="E2683">
        <v>124.69941460570094</v>
      </c>
      <c r="F2683">
        <v>1.4970000000000001</v>
      </c>
      <c r="G2683">
        <v>0</v>
      </c>
      <c r="H2683">
        <v>25559.608</v>
      </c>
      <c r="I2683">
        <v>0</v>
      </c>
      <c r="J2683">
        <v>0.24974340749341387</v>
      </c>
    </row>
    <row r="2684" spans="1:10" x14ac:dyDescent="0.25">
      <c r="A2684">
        <v>1997</v>
      </c>
      <c r="B2684" t="s">
        <v>46</v>
      </c>
      <c r="C2684" t="e">
        <f>IF(#REF!="",C2527,#REF!)</f>
        <v>#REF!</v>
      </c>
      <c r="D2684">
        <v>13</v>
      </c>
      <c r="E2684">
        <v>108.50572730247956</v>
      </c>
      <c r="F2684">
        <v>1.026</v>
      </c>
      <c r="G2684">
        <v>0</v>
      </c>
      <c r="H2684">
        <v>4412.9989999999998</v>
      </c>
      <c r="I2684">
        <v>0</v>
      </c>
      <c r="J2684">
        <v>0.50755725417026265</v>
      </c>
    </row>
    <row r="2685" spans="1:10" x14ac:dyDescent="0.25">
      <c r="A2685">
        <v>1997</v>
      </c>
      <c r="B2685" t="s">
        <v>47</v>
      </c>
      <c r="C2685" t="e">
        <f>IF(#REF!="",C2528,#REF!)</f>
        <v>#REF!</v>
      </c>
      <c r="E2685">
        <v>58.711629611396567</v>
      </c>
      <c r="F2685">
        <v>3.8029999999999999</v>
      </c>
      <c r="G2685">
        <v>0</v>
      </c>
      <c r="H2685">
        <v>1099.8140000000001</v>
      </c>
      <c r="I2685">
        <v>0</v>
      </c>
      <c r="J2685" t="s">
        <v>32</v>
      </c>
    </row>
    <row r="2686" spans="1:10" x14ac:dyDescent="0.25">
      <c r="A2686">
        <v>1997</v>
      </c>
      <c r="B2686" t="s">
        <v>48</v>
      </c>
      <c r="C2686" t="e">
        <f>IF(#REF!="",C2529,#REF!)</f>
        <v>#REF!</v>
      </c>
      <c r="D2686" t="s">
        <v>191</v>
      </c>
      <c r="E2686">
        <v>82.02069344231046</v>
      </c>
      <c r="F2686">
        <v>7.85</v>
      </c>
      <c r="G2686">
        <v>0</v>
      </c>
      <c r="H2686">
        <v>2302.5479999999998</v>
      </c>
      <c r="I2686">
        <v>0</v>
      </c>
      <c r="J2686" t="s">
        <v>32</v>
      </c>
    </row>
    <row r="2687" spans="1:10" x14ac:dyDescent="0.25">
      <c r="A2687">
        <v>1997</v>
      </c>
      <c r="B2687" t="s">
        <v>49</v>
      </c>
      <c r="C2687" t="e">
        <f>IF(#REF!="",C2530,#REF!)</f>
        <v>#REF!</v>
      </c>
      <c r="D2687" t="s">
        <v>191</v>
      </c>
      <c r="E2687">
        <v>50.469663407331112</v>
      </c>
      <c r="F2687">
        <v>4.7089999999999996</v>
      </c>
      <c r="G2687">
        <v>0</v>
      </c>
      <c r="H2687">
        <v>3286.9259999999999</v>
      </c>
      <c r="I2687">
        <v>0</v>
      </c>
      <c r="J2687">
        <v>0.5375445805039516</v>
      </c>
    </row>
    <row r="2688" spans="1:10" x14ac:dyDescent="0.25">
      <c r="A2688">
        <v>1997</v>
      </c>
      <c r="B2688" t="s">
        <v>50</v>
      </c>
      <c r="C2688" t="e">
        <f>IF(#REF!="",C2531,#REF!)</f>
        <v>#REF!</v>
      </c>
      <c r="D2688" t="s">
        <v>191</v>
      </c>
      <c r="E2688">
        <v>100.63096475631654</v>
      </c>
      <c r="F2688" t="s">
        <v>191</v>
      </c>
      <c r="G2688">
        <v>0</v>
      </c>
      <c r="H2688" t="s">
        <v>192</v>
      </c>
      <c r="I2688">
        <v>0</v>
      </c>
      <c r="J2688">
        <v>0.30797555967818868</v>
      </c>
    </row>
    <row r="2689" spans="1:10" x14ac:dyDescent="0.25">
      <c r="A2689">
        <v>1997</v>
      </c>
      <c r="B2689" t="s">
        <v>51</v>
      </c>
      <c r="C2689" t="e">
        <f>IF(#REF!="",C2532,#REF!)</f>
        <v>#REF!</v>
      </c>
      <c r="E2689">
        <v>108.60441515075459</v>
      </c>
      <c r="F2689">
        <v>8.9</v>
      </c>
      <c r="G2689">
        <v>0</v>
      </c>
      <c r="H2689">
        <v>6431.4849999999997</v>
      </c>
      <c r="I2689">
        <v>0</v>
      </c>
      <c r="J2689">
        <v>0.535001616367074</v>
      </c>
    </row>
    <row r="2690" spans="1:10" x14ac:dyDescent="0.25">
      <c r="A2690">
        <v>1997</v>
      </c>
      <c r="B2690" t="s">
        <v>52</v>
      </c>
      <c r="C2690" t="e">
        <f>IF(#REF!="",C2533,#REF!)</f>
        <v>#REF!</v>
      </c>
      <c r="D2690">
        <v>5.6840000000000002</v>
      </c>
      <c r="E2690">
        <v>15.841077062483297</v>
      </c>
      <c r="F2690">
        <v>6.9260000000000002</v>
      </c>
      <c r="G2690">
        <v>0</v>
      </c>
      <c r="H2690">
        <v>8471.6820000000007</v>
      </c>
      <c r="I2690">
        <v>0</v>
      </c>
      <c r="J2690">
        <v>0.51134100803109095</v>
      </c>
    </row>
    <row r="2691" spans="1:10" x14ac:dyDescent="0.25">
      <c r="A2691">
        <v>1997</v>
      </c>
      <c r="B2691" t="s">
        <v>53</v>
      </c>
      <c r="C2691" t="e">
        <f>IF(#REF!="",C2534,#REF!)</f>
        <v>#REF!</v>
      </c>
      <c r="D2691">
        <v>14.023</v>
      </c>
      <c r="E2691">
        <v>87.393241111717302</v>
      </c>
      <c r="F2691">
        <v>1061.2059999999999</v>
      </c>
      <c r="G2691">
        <v>0</v>
      </c>
      <c r="H2691">
        <v>6189.4759999999997</v>
      </c>
      <c r="I2691">
        <v>0</v>
      </c>
      <c r="J2691">
        <v>0.30548358473666876</v>
      </c>
    </row>
    <row r="2692" spans="1:10" x14ac:dyDescent="0.25">
      <c r="A2692">
        <v>1997</v>
      </c>
      <c r="B2692" t="s">
        <v>55</v>
      </c>
      <c r="C2692" t="e">
        <f>IF(#REF!="",C2535,#REF!)</f>
        <v>#REF!</v>
      </c>
      <c r="E2692">
        <v>37.416418782451942</v>
      </c>
      <c r="F2692">
        <v>2.9289999999999998</v>
      </c>
      <c r="G2692">
        <v>0</v>
      </c>
      <c r="H2692">
        <v>746.12099999999998</v>
      </c>
      <c r="I2692">
        <v>0</v>
      </c>
      <c r="J2692">
        <v>0.47491700283316685</v>
      </c>
    </row>
    <row r="2693" spans="1:10" x14ac:dyDescent="0.25">
      <c r="A2693">
        <v>1997</v>
      </c>
      <c r="B2693" t="s">
        <v>56</v>
      </c>
      <c r="C2693" t="e">
        <f>IF(#REF!="",C2536,#REF!)</f>
        <v>#REF!</v>
      </c>
      <c r="E2693">
        <v>24.275379229871646</v>
      </c>
      <c r="F2693">
        <v>31.122</v>
      </c>
      <c r="G2693">
        <v>0</v>
      </c>
      <c r="H2693">
        <v>555.19299999999998</v>
      </c>
      <c r="I2693">
        <v>0</v>
      </c>
      <c r="J2693">
        <v>0.39176392754843065</v>
      </c>
    </row>
    <row r="2694" spans="1:10" x14ac:dyDescent="0.25">
      <c r="A2694">
        <v>1997</v>
      </c>
      <c r="B2694" t="s">
        <v>57</v>
      </c>
      <c r="C2694" t="e">
        <f>IF(#REF!="",C2537,#REF!)</f>
        <v>#REF!</v>
      </c>
      <c r="D2694" t="s">
        <v>191</v>
      </c>
      <c r="E2694">
        <v>85.979346154719039</v>
      </c>
      <c r="F2694">
        <v>8.5739999999999998</v>
      </c>
      <c r="G2694">
        <v>0</v>
      </c>
      <c r="H2694">
        <v>2396.9639999999999</v>
      </c>
      <c r="I2694">
        <v>0</v>
      </c>
      <c r="J2694">
        <v>0.53753411670063822</v>
      </c>
    </row>
    <row r="2695" spans="1:10" x14ac:dyDescent="0.25">
      <c r="A2695">
        <v>1997</v>
      </c>
      <c r="B2695" t="s">
        <v>58</v>
      </c>
      <c r="C2695" t="e">
        <f>IF(#REF!="",C2538,#REF!)</f>
        <v>#REF!</v>
      </c>
      <c r="E2695">
        <v>78.934644457603525</v>
      </c>
      <c r="F2695">
        <v>10.503</v>
      </c>
      <c r="G2695">
        <v>0</v>
      </c>
      <c r="H2695">
        <v>867.08600000000001</v>
      </c>
      <c r="I2695">
        <v>0</v>
      </c>
      <c r="J2695">
        <v>0.41691805728646208</v>
      </c>
    </row>
    <row r="2696" spans="1:10" x14ac:dyDescent="0.25">
      <c r="A2696">
        <v>1997</v>
      </c>
      <c r="B2696" t="s">
        <v>59</v>
      </c>
      <c r="C2696" t="e">
        <f>IF(#REF!="",C2539,#REF!)</f>
        <v>#REF!</v>
      </c>
      <c r="E2696">
        <v>39.788020050404981</v>
      </c>
      <c r="F2696">
        <v>4.0999999999999996</v>
      </c>
      <c r="G2696">
        <v>0</v>
      </c>
      <c r="H2696">
        <v>1769.422</v>
      </c>
      <c r="I2696">
        <v>0</v>
      </c>
      <c r="J2696">
        <v>0.43216310545455577</v>
      </c>
    </row>
    <row r="2697" spans="1:10" x14ac:dyDescent="0.25">
      <c r="A2697">
        <v>1997</v>
      </c>
      <c r="B2697" t="s">
        <v>60</v>
      </c>
      <c r="C2697" t="e">
        <f>IF(#REF!="",C2540,#REF!)</f>
        <v>#REF!</v>
      </c>
      <c r="D2697">
        <v>9.0920000000000005</v>
      </c>
      <c r="E2697">
        <v>74.593510366373195</v>
      </c>
      <c r="F2697">
        <v>1.6120000000000001</v>
      </c>
      <c r="G2697">
        <v>0</v>
      </c>
      <c r="H2697">
        <v>25162.034</v>
      </c>
      <c r="I2697">
        <v>0</v>
      </c>
      <c r="J2697">
        <v>0.29106516594110537</v>
      </c>
    </row>
    <row r="2698" spans="1:10" x14ac:dyDescent="0.25">
      <c r="A2698">
        <v>1997</v>
      </c>
      <c r="B2698" t="s">
        <v>61</v>
      </c>
      <c r="C2698" t="e">
        <f>IF(#REF!="",C2541,#REF!)</f>
        <v>#REF!</v>
      </c>
      <c r="E2698">
        <v>55.818508361485101</v>
      </c>
      <c r="F2698">
        <v>1.597</v>
      </c>
      <c r="G2698">
        <v>0</v>
      </c>
      <c r="H2698">
        <v>676.00199999999995</v>
      </c>
      <c r="I2698">
        <v>0</v>
      </c>
      <c r="J2698">
        <v>0.50993262002634443</v>
      </c>
    </row>
    <row r="2699" spans="1:10" x14ac:dyDescent="0.25">
      <c r="A2699">
        <v>1997</v>
      </c>
      <c r="B2699" t="s">
        <v>62</v>
      </c>
      <c r="C2699" t="e">
        <f>IF(#REF!="",C2542,#REF!)</f>
        <v>#REF!</v>
      </c>
      <c r="E2699">
        <v>49.313101141288016</v>
      </c>
      <c r="F2699">
        <v>5.5720000000000001</v>
      </c>
      <c r="G2699">
        <v>0</v>
      </c>
      <c r="H2699">
        <v>931.89599999999996</v>
      </c>
      <c r="I2699">
        <v>0</v>
      </c>
      <c r="J2699" t="s">
        <v>32</v>
      </c>
    </row>
    <row r="2700" spans="1:10" x14ac:dyDescent="0.25">
      <c r="A2700">
        <v>1997</v>
      </c>
      <c r="B2700" t="s">
        <v>63</v>
      </c>
      <c r="C2700" t="e">
        <f>IF(#REF!="",C2543,#REF!)</f>
        <v>#REF!</v>
      </c>
      <c r="D2700">
        <v>6.1079999999999997</v>
      </c>
      <c r="E2700">
        <v>56.286835481038942</v>
      </c>
      <c r="F2700">
        <v>6.1340000000000003</v>
      </c>
      <c r="G2700">
        <v>0</v>
      </c>
      <c r="H2700">
        <v>10535.727000000001</v>
      </c>
      <c r="I2700">
        <v>0</v>
      </c>
      <c r="J2700">
        <v>0.51108218969300734</v>
      </c>
    </row>
    <row r="2701" spans="1:10" x14ac:dyDescent="0.25">
      <c r="A2701">
        <v>1997</v>
      </c>
      <c r="B2701" t="s">
        <v>64</v>
      </c>
      <c r="C2701" t="e">
        <f>IF(#REF!="",C2544,#REF!)</f>
        <v>#REF!</v>
      </c>
      <c r="D2701">
        <v>3.1</v>
      </c>
      <c r="E2701">
        <v>39.01267606666061</v>
      </c>
      <c r="F2701">
        <v>2.8</v>
      </c>
      <c r="G2701">
        <v>0</v>
      </c>
      <c r="H2701">
        <v>2211.451</v>
      </c>
      <c r="I2701">
        <v>0</v>
      </c>
      <c r="J2701">
        <v>0.37274219512939455</v>
      </c>
    </row>
    <row r="2702" spans="1:10" x14ac:dyDescent="0.25">
      <c r="A2702">
        <v>1997</v>
      </c>
      <c r="B2702" t="s">
        <v>65</v>
      </c>
      <c r="C2702" t="e">
        <f>IF(#REF!="",C2545,#REF!)</f>
        <v>#REF!</v>
      </c>
      <c r="D2702">
        <v>7.9</v>
      </c>
      <c r="E2702">
        <v>35.597068088679265</v>
      </c>
      <c r="F2702">
        <v>18.47</v>
      </c>
      <c r="G2702">
        <v>0</v>
      </c>
      <c r="H2702">
        <v>6640.93</v>
      </c>
      <c r="I2702">
        <v>0</v>
      </c>
      <c r="J2702">
        <v>0.51275080392527028</v>
      </c>
    </row>
    <row r="2703" spans="1:10" x14ac:dyDescent="0.25">
      <c r="A2703">
        <v>1997</v>
      </c>
      <c r="B2703" t="s">
        <v>66</v>
      </c>
      <c r="C2703" t="e">
        <f>IF(#REF!="",C2546,#REF!)</f>
        <v>#REF!</v>
      </c>
      <c r="E2703">
        <v>61.166878486956897</v>
      </c>
      <c r="F2703">
        <v>1.5</v>
      </c>
      <c r="G2703">
        <v>0</v>
      </c>
      <c r="H2703">
        <v>1167.3440000000001</v>
      </c>
      <c r="I2703">
        <v>0</v>
      </c>
      <c r="J2703" t="s">
        <v>32</v>
      </c>
    </row>
    <row r="2704" spans="1:10" x14ac:dyDescent="0.25">
      <c r="A2704">
        <v>1997</v>
      </c>
      <c r="B2704" t="s">
        <v>67</v>
      </c>
      <c r="C2704" t="e">
        <f>IF(#REF!="",C2547,#REF!)</f>
        <v>#REF!</v>
      </c>
      <c r="D2704">
        <v>5.7</v>
      </c>
      <c r="E2704">
        <v>85.335204545224528</v>
      </c>
      <c r="F2704">
        <v>13.247999999999999</v>
      </c>
      <c r="G2704">
        <v>0</v>
      </c>
      <c r="H2704" t="s">
        <v>192</v>
      </c>
      <c r="I2704">
        <v>0</v>
      </c>
      <c r="J2704">
        <v>0.41755866205969527</v>
      </c>
    </row>
    <row r="2705" spans="1:10" x14ac:dyDescent="0.25">
      <c r="A2705">
        <v>1997</v>
      </c>
      <c r="B2705" t="s">
        <v>68</v>
      </c>
      <c r="C2705" t="e">
        <f>IF(#REF!="",C2548,#REF!)</f>
        <v>#REF!</v>
      </c>
      <c r="E2705" t="s">
        <v>192</v>
      </c>
      <c r="F2705">
        <v>6.3010000000000002</v>
      </c>
      <c r="G2705">
        <v>0</v>
      </c>
      <c r="H2705">
        <v>2348.578</v>
      </c>
      <c r="I2705">
        <v>0</v>
      </c>
      <c r="J2705">
        <v>0.43583170336346294</v>
      </c>
    </row>
    <row r="2706" spans="1:10" x14ac:dyDescent="0.25">
      <c r="A2706">
        <v>1997</v>
      </c>
      <c r="B2706" t="s">
        <v>69</v>
      </c>
      <c r="C2706" t="e">
        <f>IF(#REF!="",C2549,#REF!)</f>
        <v>#REF!</v>
      </c>
      <c r="D2706">
        <v>9.9060000000000006</v>
      </c>
      <c r="E2706">
        <v>75.546276499927529</v>
      </c>
      <c r="F2706">
        <v>3.7090000000000001</v>
      </c>
      <c r="G2706">
        <v>0</v>
      </c>
      <c r="H2706">
        <v>10618.550999999999</v>
      </c>
      <c r="I2706">
        <v>0</v>
      </c>
      <c r="J2706">
        <v>0.28192413684933681</v>
      </c>
    </row>
    <row r="2707" spans="1:10" x14ac:dyDescent="0.25">
      <c r="A2707">
        <v>1997</v>
      </c>
      <c r="B2707" t="s">
        <v>70</v>
      </c>
      <c r="C2707" t="e">
        <f>IF(#REF!="",C2550,#REF!)</f>
        <v>#REF!</v>
      </c>
      <c r="D2707">
        <v>3.4</v>
      </c>
      <c r="E2707">
        <v>105.39958740694276</v>
      </c>
      <c r="F2707">
        <v>3.3149999999999999</v>
      </c>
      <c r="G2707">
        <v>1</v>
      </c>
      <c r="H2707">
        <v>19442.328000000001</v>
      </c>
      <c r="I2707">
        <v>0</v>
      </c>
      <c r="J2707">
        <v>0.25472505525101058</v>
      </c>
    </row>
    <row r="2708" spans="1:10" x14ac:dyDescent="0.25">
      <c r="A2708">
        <v>1997</v>
      </c>
      <c r="B2708" t="s">
        <v>71</v>
      </c>
      <c r="C2708" t="e">
        <f>IF(#REF!="",C2551,#REF!)</f>
        <v>#REF!</v>
      </c>
      <c r="D2708">
        <v>4.8</v>
      </c>
      <c r="E2708">
        <v>85.309968561073987</v>
      </c>
      <c r="F2708">
        <v>8.5939999999999994</v>
      </c>
      <c r="G2708">
        <v>1</v>
      </c>
      <c r="H2708">
        <v>13853.306</v>
      </c>
      <c r="I2708">
        <v>0</v>
      </c>
      <c r="J2708">
        <v>0.23533744146657551</v>
      </c>
    </row>
    <row r="2709" spans="1:10" x14ac:dyDescent="0.25">
      <c r="A2709">
        <v>1997</v>
      </c>
      <c r="B2709" t="s">
        <v>72</v>
      </c>
      <c r="C2709" t="e">
        <f>IF(#REF!="",C2552,#REF!)</f>
        <v>#REF!</v>
      </c>
      <c r="D2709">
        <v>5.242</v>
      </c>
      <c r="E2709">
        <v>71.266148923899493</v>
      </c>
      <c r="F2709">
        <v>2.2120000000000002</v>
      </c>
      <c r="G2709">
        <v>0</v>
      </c>
      <c r="H2709">
        <v>28680.921999999999</v>
      </c>
      <c r="I2709">
        <v>0</v>
      </c>
      <c r="J2709">
        <v>0.23411287618237878</v>
      </c>
    </row>
    <row r="2710" spans="1:10" x14ac:dyDescent="0.25">
      <c r="A2710">
        <v>1997</v>
      </c>
      <c r="B2710" t="s">
        <v>73</v>
      </c>
      <c r="C2710" t="e">
        <f>IF(#REF!="",C2553,#REF!)</f>
        <v>#REF!</v>
      </c>
      <c r="E2710">
        <v>89.156666965165215</v>
      </c>
      <c r="F2710">
        <v>2.52</v>
      </c>
      <c r="G2710">
        <v>0</v>
      </c>
      <c r="H2710">
        <v>1914.02</v>
      </c>
      <c r="I2710">
        <v>0</v>
      </c>
      <c r="J2710">
        <v>0.3704663378693337</v>
      </c>
    </row>
    <row r="2711" spans="1:10" x14ac:dyDescent="0.25">
      <c r="A2711">
        <v>1997</v>
      </c>
      <c r="B2711" t="s">
        <v>74</v>
      </c>
      <c r="C2711" t="e">
        <f>IF(#REF!="",C2554,#REF!)</f>
        <v>#REF!</v>
      </c>
      <c r="E2711">
        <v>126.12829824746463</v>
      </c>
      <c r="F2711">
        <v>2.415</v>
      </c>
      <c r="G2711">
        <v>0</v>
      </c>
      <c r="H2711">
        <v>5510.39</v>
      </c>
      <c r="I2711">
        <v>0</v>
      </c>
      <c r="J2711" t="s">
        <v>32</v>
      </c>
    </row>
    <row r="2712" spans="1:10" x14ac:dyDescent="0.25">
      <c r="A2712">
        <v>1997</v>
      </c>
      <c r="B2712" t="s">
        <v>75</v>
      </c>
      <c r="C2712" t="e">
        <f>IF(#REF!="",C2555,#REF!)</f>
        <v>#REF!</v>
      </c>
      <c r="D2712">
        <v>7.1870000000000003</v>
      </c>
      <c r="E2712">
        <v>76.41644915038377</v>
      </c>
      <c r="F2712">
        <v>8.2970000000000006</v>
      </c>
      <c r="G2712">
        <v>0</v>
      </c>
      <c r="H2712">
        <v>5519.2650000000003</v>
      </c>
      <c r="I2712">
        <v>0</v>
      </c>
      <c r="J2712">
        <v>0.44562576382659197</v>
      </c>
    </row>
    <row r="2713" spans="1:10" x14ac:dyDescent="0.25">
      <c r="A2713">
        <v>1997</v>
      </c>
      <c r="B2713" t="s">
        <v>76</v>
      </c>
      <c r="C2713" t="e">
        <f>IF(#REF!="",C2556,#REF!)</f>
        <v>#REF!</v>
      </c>
      <c r="D2713">
        <v>9.1999999999999993</v>
      </c>
      <c r="E2713">
        <v>45.017186318076483</v>
      </c>
      <c r="F2713">
        <v>30.6</v>
      </c>
      <c r="G2713">
        <v>0</v>
      </c>
      <c r="H2713">
        <v>5866.0910000000003</v>
      </c>
      <c r="I2713">
        <v>0</v>
      </c>
      <c r="J2713">
        <v>0.51960508390914562</v>
      </c>
    </row>
    <row r="2714" spans="1:10" x14ac:dyDescent="0.25">
      <c r="A2714">
        <v>1997</v>
      </c>
      <c r="B2714" t="s">
        <v>77</v>
      </c>
      <c r="C2714" t="e">
        <f>IF(#REF!="",C2557,#REF!)</f>
        <v>#REF!</v>
      </c>
      <c r="D2714">
        <v>8.6709999999999994</v>
      </c>
      <c r="E2714" t="s">
        <v>192</v>
      </c>
      <c r="F2714">
        <v>6.1669999999999998</v>
      </c>
      <c r="G2714">
        <v>0</v>
      </c>
      <c r="H2714">
        <v>5418.3239999999996</v>
      </c>
      <c r="I2714">
        <v>0</v>
      </c>
      <c r="J2714">
        <v>0.3436860355111056</v>
      </c>
    </row>
    <row r="2715" spans="1:10" x14ac:dyDescent="0.25">
      <c r="A2715">
        <v>1997</v>
      </c>
      <c r="B2715" t="s">
        <v>78</v>
      </c>
      <c r="C2715" t="e">
        <f>IF(#REF!="",C2558,#REF!)</f>
        <v>#REF!</v>
      </c>
      <c r="D2715">
        <v>7.9790000000000001</v>
      </c>
      <c r="E2715">
        <v>63.445804556925644</v>
      </c>
      <c r="F2715">
        <v>4.4160000000000004</v>
      </c>
      <c r="G2715">
        <v>0</v>
      </c>
      <c r="H2715">
        <v>4396.9949999999999</v>
      </c>
      <c r="I2715">
        <v>0</v>
      </c>
      <c r="J2715">
        <v>0.47450204716172323</v>
      </c>
    </row>
    <row r="2716" spans="1:10" x14ac:dyDescent="0.25">
      <c r="A2716">
        <v>1997</v>
      </c>
      <c r="B2716" t="s">
        <v>79</v>
      </c>
      <c r="C2716" t="e">
        <f>IF(#REF!="",C2559,#REF!)</f>
        <v>#REF!</v>
      </c>
      <c r="E2716">
        <v>399.98735218917858</v>
      </c>
      <c r="F2716">
        <v>3.0169999999999999</v>
      </c>
      <c r="G2716">
        <v>0</v>
      </c>
      <c r="H2716">
        <v>5338.7870000000003</v>
      </c>
      <c r="I2716">
        <v>0</v>
      </c>
      <c r="J2716">
        <v>0.38501149732013085</v>
      </c>
    </row>
    <row r="2717" spans="1:10" x14ac:dyDescent="0.25">
      <c r="A2717">
        <v>1997</v>
      </c>
      <c r="B2717" t="s">
        <v>80</v>
      </c>
      <c r="C2717" t="e">
        <f>IF(#REF!="",C2560,#REF!)</f>
        <v>#REF!</v>
      </c>
      <c r="D2717">
        <v>9.6</v>
      </c>
      <c r="E2717">
        <v>113.04364341814788</v>
      </c>
      <c r="F2717">
        <v>11.182</v>
      </c>
      <c r="G2717">
        <v>0</v>
      </c>
      <c r="H2717">
        <v>9340.6970000000001</v>
      </c>
      <c r="I2717">
        <v>0</v>
      </c>
      <c r="J2717">
        <v>0.33033756167389616</v>
      </c>
    </row>
    <row r="2718" spans="1:10" x14ac:dyDescent="0.25">
      <c r="A2718">
        <v>1997</v>
      </c>
      <c r="B2718" t="s">
        <v>81</v>
      </c>
      <c r="C2718" t="e">
        <f>IF(#REF!="",C2561,#REF!)</f>
        <v>#REF!</v>
      </c>
      <c r="E2718">
        <v>30.268226060303828</v>
      </c>
      <c r="F2718">
        <v>-6.42</v>
      </c>
      <c r="G2718">
        <v>0</v>
      </c>
      <c r="H2718">
        <v>471.23200000000003</v>
      </c>
      <c r="I2718">
        <v>0</v>
      </c>
      <c r="J2718">
        <v>0.35055512583532999</v>
      </c>
    </row>
    <row r="2719" spans="1:10" x14ac:dyDescent="0.25">
      <c r="A2719">
        <v>1997</v>
      </c>
      <c r="B2719" t="s">
        <v>82</v>
      </c>
      <c r="C2719" t="e">
        <f>IF(#REF!="",C2562,#REF!)</f>
        <v>#REF!</v>
      </c>
      <c r="D2719">
        <v>4.1829999999999998</v>
      </c>
      <c r="E2719">
        <v>119.48000396943534</v>
      </c>
      <c r="F2719">
        <v>3.3929999999999998</v>
      </c>
      <c r="G2719">
        <v>0</v>
      </c>
      <c r="H2719">
        <v>4502.7470000000003</v>
      </c>
      <c r="I2719">
        <v>0</v>
      </c>
      <c r="J2719">
        <v>0.39208431155182594</v>
      </c>
    </row>
    <row r="2720" spans="1:10" x14ac:dyDescent="0.25">
      <c r="A2720">
        <v>1997</v>
      </c>
      <c r="B2720" t="s">
        <v>83</v>
      </c>
      <c r="C2720" t="e">
        <f>IF(#REF!="",C2563,#REF!)</f>
        <v>#REF!</v>
      </c>
      <c r="D2720">
        <v>12.641</v>
      </c>
      <c r="E2720">
        <v>68.263829940941676</v>
      </c>
      <c r="F2720">
        <v>1.2190000000000001</v>
      </c>
      <c r="G2720">
        <v>0</v>
      </c>
      <c r="H2720">
        <v>22754.947</v>
      </c>
      <c r="I2720">
        <v>1</v>
      </c>
      <c r="J2720">
        <v>0.22888684161873749</v>
      </c>
    </row>
    <row r="2721" spans="1:10" x14ac:dyDescent="0.25">
      <c r="A2721">
        <v>1997</v>
      </c>
      <c r="B2721" t="s">
        <v>84</v>
      </c>
      <c r="C2721" t="e">
        <f>IF(#REF!="",C2564,#REF!)</f>
        <v>#REF!</v>
      </c>
      <c r="D2721">
        <v>12.35</v>
      </c>
      <c r="E2721">
        <v>47.581322096205469</v>
      </c>
      <c r="F2721">
        <v>1.282</v>
      </c>
      <c r="G2721">
        <v>1</v>
      </c>
      <c r="H2721">
        <v>24733.754000000001</v>
      </c>
      <c r="I2721">
        <v>0</v>
      </c>
      <c r="J2721">
        <v>0.29153173313584441</v>
      </c>
    </row>
    <row r="2722" spans="1:10" x14ac:dyDescent="0.25">
      <c r="A2722">
        <v>1997</v>
      </c>
      <c r="B2722" t="s">
        <v>85</v>
      </c>
      <c r="C2722" t="e">
        <f>IF(#REF!="",C2565,#REF!)</f>
        <v>#REF!</v>
      </c>
      <c r="E2722">
        <v>98.536264513846447</v>
      </c>
      <c r="F2722">
        <v>3.9729999999999999</v>
      </c>
      <c r="G2722">
        <v>0</v>
      </c>
      <c r="H2722">
        <v>16675.403999999999</v>
      </c>
      <c r="I2722">
        <v>0</v>
      </c>
      <c r="J2722" t="s">
        <v>32</v>
      </c>
    </row>
    <row r="2723" spans="1:10" x14ac:dyDescent="0.25">
      <c r="A2723">
        <v>1997</v>
      </c>
      <c r="B2723" t="s">
        <v>86</v>
      </c>
      <c r="C2723" t="e">
        <f>IF(#REF!="",C2566,#REF!)</f>
        <v>#REF!</v>
      </c>
      <c r="D2723">
        <v>7.5510000000000002</v>
      </c>
      <c r="E2723">
        <v>57.752727392956729</v>
      </c>
      <c r="F2723">
        <v>6.9880000000000004</v>
      </c>
      <c r="G2723">
        <v>0</v>
      </c>
      <c r="H2723">
        <v>2215.998</v>
      </c>
      <c r="I2723">
        <v>0</v>
      </c>
      <c r="J2723">
        <v>0.3888077793564908</v>
      </c>
    </row>
    <row r="2724" spans="1:10" x14ac:dyDescent="0.25">
      <c r="A2724">
        <v>1997</v>
      </c>
      <c r="B2724" t="s">
        <v>87</v>
      </c>
      <c r="C2724" t="e">
        <f>IF(#REF!="",C2567,#REF!)</f>
        <v>#REF!</v>
      </c>
      <c r="D2724">
        <v>9.6750000000000007</v>
      </c>
      <c r="E2724">
        <v>49.66263711093579</v>
      </c>
      <c r="F2724">
        <v>1.542</v>
      </c>
      <c r="G2724">
        <v>1</v>
      </c>
      <c r="H2724">
        <v>25440.207999999999</v>
      </c>
      <c r="I2724">
        <v>0</v>
      </c>
      <c r="J2724">
        <v>0.26973021485084714</v>
      </c>
    </row>
    <row r="2725" spans="1:10" x14ac:dyDescent="0.25">
      <c r="A2725">
        <v>1997</v>
      </c>
      <c r="B2725" t="s">
        <v>88</v>
      </c>
      <c r="C2725" t="e">
        <f>IF(#REF!="",C2568,#REF!)</f>
        <v>#REF!</v>
      </c>
      <c r="E2725">
        <v>85.401837969589195</v>
      </c>
      <c r="F2725">
        <v>24.824999999999999</v>
      </c>
      <c r="G2725">
        <v>0</v>
      </c>
      <c r="H2725">
        <v>1624.932</v>
      </c>
      <c r="I2725">
        <v>0</v>
      </c>
      <c r="J2725">
        <v>0.36448960370795674</v>
      </c>
    </row>
    <row r="2726" spans="1:10" x14ac:dyDescent="0.25">
      <c r="A2726">
        <v>1997</v>
      </c>
      <c r="B2726" t="s">
        <v>89</v>
      </c>
      <c r="C2726" t="e">
        <f>IF(#REF!="",C2569,#REF!)</f>
        <v>#REF!</v>
      </c>
      <c r="D2726">
        <v>9.7539999999999996</v>
      </c>
      <c r="E2726">
        <v>39.450515957678405</v>
      </c>
      <c r="F2726">
        <v>5.5350000000000001</v>
      </c>
      <c r="G2726">
        <v>0</v>
      </c>
      <c r="H2726">
        <v>16656.321</v>
      </c>
      <c r="I2726">
        <v>0</v>
      </c>
      <c r="J2726">
        <v>0.35409937925116963</v>
      </c>
    </row>
    <row r="2727" spans="1:10" x14ac:dyDescent="0.25">
      <c r="A2727">
        <v>1997</v>
      </c>
      <c r="B2727" t="s">
        <v>90</v>
      </c>
      <c r="C2727" t="e">
        <f>IF(#REF!="",C2570,#REF!)</f>
        <v>#REF!</v>
      </c>
      <c r="E2727">
        <v>113.68329001384605</v>
      </c>
      <c r="F2727">
        <v>-0.441</v>
      </c>
      <c r="G2727">
        <v>0</v>
      </c>
      <c r="H2727">
        <v>5679.4049999999997</v>
      </c>
      <c r="I2727">
        <v>0</v>
      </c>
      <c r="J2727" t="s">
        <v>32</v>
      </c>
    </row>
    <row r="2728" spans="1:10" x14ac:dyDescent="0.25">
      <c r="A2728">
        <v>1997</v>
      </c>
      <c r="B2728" t="s">
        <v>91</v>
      </c>
      <c r="C2728" t="e">
        <f>IF(#REF!="",C2571,#REF!)</f>
        <v>#REF!</v>
      </c>
      <c r="E2728">
        <v>41.551951156959184</v>
      </c>
      <c r="F2728">
        <v>9.2330000000000005</v>
      </c>
      <c r="G2728">
        <v>0</v>
      </c>
      <c r="H2728">
        <v>4873.7719999999999</v>
      </c>
      <c r="I2728">
        <v>0</v>
      </c>
      <c r="J2728">
        <v>0.4967026883502339</v>
      </c>
    </row>
    <row r="2729" spans="1:10" x14ac:dyDescent="0.25">
      <c r="A2729">
        <v>1997</v>
      </c>
      <c r="B2729" t="s">
        <v>92</v>
      </c>
      <c r="C2729" t="e">
        <f>IF(#REF!="",C2572,#REF!)</f>
        <v>#REF!</v>
      </c>
      <c r="E2729">
        <v>42.415069702667068</v>
      </c>
      <c r="F2729">
        <v>1.9370000000000001</v>
      </c>
      <c r="G2729">
        <v>0</v>
      </c>
      <c r="H2729">
        <v>855.56</v>
      </c>
      <c r="I2729">
        <v>0</v>
      </c>
      <c r="J2729" t="s">
        <v>32</v>
      </c>
    </row>
    <row r="2730" spans="1:10" x14ac:dyDescent="0.25">
      <c r="A2730">
        <v>1997</v>
      </c>
      <c r="B2730" t="s">
        <v>93</v>
      </c>
      <c r="C2730" t="e">
        <f>IF(#REF!="",C2573,#REF!)</f>
        <v>#REF!</v>
      </c>
      <c r="E2730">
        <v>60.89989785958084</v>
      </c>
      <c r="F2730">
        <v>49.064999999999998</v>
      </c>
      <c r="G2730">
        <v>0</v>
      </c>
      <c r="H2730">
        <v>1375.931</v>
      </c>
      <c r="I2730">
        <v>0</v>
      </c>
      <c r="J2730">
        <v>0.43296375363372097</v>
      </c>
    </row>
    <row r="2731" spans="1:10" x14ac:dyDescent="0.25">
      <c r="A2731">
        <v>1997</v>
      </c>
      <c r="B2731" t="s">
        <v>94</v>
      </c>
      <c r="C2731" t="e">
        <f>IF(#REF!="",C2574,#REF!)</f>
        <v>#REF!</v>
      </c>
      <c r="E2731">
        <v>209.13667002069459</v>
      </c>
      <c r="F2731">
        <v>3.556</v>
      </c>
      <c r="G2731">
        <v>0</v>
      </c>
      <c r="H2731">
        <v>3340.7020000000002</v>
      </c>
      <c r="I2731">
        <v>0</v>
      </c>
      <c r="J2731">
        <v>0.42101125761520031</v>
      </c>
    </row>
    <row r="2732" spans="1:10" x14ac:dyDescent="0.25">
      <c r="A2732">
        <v>1997</v>
      </c>
      <c r="B2732" t="s">
        <v>95</v>
      </c>
      <c r="C2732" t="e">
        <f>IF(#REF!="",C2575,#REF!)</f>
        <v>#REF!</v>
      </c>
      <c r="E2732">
        <v>36.894731969262104</v>
      </c>
      <c r="F2732">
        <v>16.177</v>
      </c>
      <c r="G2732">
        <v>0</v>
      </c>
      <c r="H2732">
        <v>1303.6400000000001</v>
      </c>
      <c r="I2732">
        <v>0</v>
      </c>
      <c r="J2732">
        <v>0.53551903303279436</v>
      </c>
    </row>
    <row r="2733" spans="1:10" x14ac:dyDescent="0.25">
      <c r="A2733">
        <v>1997</v>
      </c>
      <c r="B2733" t="s">
        <v>96</v>
      </c>
      <c r="C2733" t="e">
        <f>IF(#REF!="",C2576,#REF!)</f>
        <v>#REF!</v>
      </c>
      <c r="D2733">
        <v>4.7949999999999999</v>
      </c>
      <c r="E2733">
        <v>98.003946445752675</v>
      </c>
      <c r="F2733">
        <v>20.2</v>
      </c>
      <c r="G2733">
        <v>0</v>
      </c>
      <c r="H2733">
        <v>2624.4</v>
      </c>
      <c r="I2733">
        <v>0</v>
      </c>
      <c r="J2733">
        <v>0.50360717152440271</v>
      </c>
    </row>
    <row r="2734" spans="1:10" x14ac:dyDescent="0.25">
      <c r="A2734">
        <v>1997</v>
      </c>
      <c r="B2734" t="s">
        <v>97</v>
      </c>
      <c r="C2734" t="e">
        <f>IF(#REF!="",C2577,#REF!)</f>
        <v>#REF!</v>
      </c>
      <c r="D2734">
        <v>2.2010000000000001</v>
      </c>
      <c r="E2734" t="s">
        <v>192</v>
      </c>
      <c r="F2734">
        <v>5.8010000000000002</v>
      </c>
      <c r="G2734">
        <v>0</v>
      </c>
      <c r="H2734">
        <v>25258.328000000001</v>
      </c>
      <c r="I2734">
        <v>0</v>
      </c>
      <c r="J2734">
        <v>0.44262192925741511</v>
      </c>
    </row>
    <row r="2735" spans="1:10" x14ac:dyDescent="0.25">
      <c r="A2735">
        <v>1997</v>
      </c>
      <c r="B2735" t="s">
        <v>98</v>
      </c>
      <c r="C2735" t="e">
        <f>IF(#REF!="",C2578,#REF!)</f>
        <v>#REF!</v>
      </c>
      <c r="D2735">
        <v>8.7309999999999999</v>
      </c>
      <c r="E2735">
        <v>95.059392991446174</v>
      </c>
      <c r="F2735">
        <v>18.314</v>
      </c>
      <c r="G2735">
        <v>0</v>
      </c>
      <c r="H2735">
        <v>11884.75</v>
      </c>
      <c r="I2735">
        <v>0</v>
      </c>
      <c r="J2735">
        <v>0.29401939081591233</v>
      </c>
    </row>
    <row r="2736" spans="1:10" x14ac:dyDescent="0.25">
      <c r="A2736">
        <v>1997</v>
      </c>
      <c r="B2736" t="s">
        <v>99</v>
      </c>
      <c r="C2736" t="e">
        <f>IF(#REF!="",C2579,#REF!)</f>
        <v>#REF!</v>
      </c>
      <c r="D2736">
        <v>3.9009999999999998</v>
      </c>
      <c r="E2736">
        <v>70.133655597175135</v>
      </c>
      <c r="F2736">
        <v>1.7909999999999999</v>
      </c>
      <c r="G2736">
        <v>0</v>
      </c>
      <c r="H2736">
        <v>23205.241000000002</v>
      </c>
      <c r="I2736">
        <v>1</v>
      </c>
      <c r="J2736">
        <v>0.21046451435532684</v>
      </c>
    </row>
    <row r="2737" spans="1:10" x14ac:dyDescent="0.25">
      <c r="A2737">
        <v>1997</v>
      </c>
      <c r="B2737" t="s">
        <v>100</v>
      </c>
      <c r="C2737" t="e">
        <f>IF(#REF!="",C2580,#REF!)</f>
        <v>#REF!</v>
      </c>
      <c r="E2737">
        <v>22.229548746611119</v>
      </c>
      <c r="F2737">
        <v>6.8419999999999996</v>
      </c>
      <c r="G2737">
        <v>0</v>
      </c>
      <c r="H2737">
        <v>1751.364</v>
      </c>
      <c r="I2737">
        <v>0</v>
      </c>
      <c r="J2737">
        <v>0.47579036180363149</v>
      </c>
    </row>
    <row r="2738" spans="1:10" x14ac:dyDescent="0.25">
      <c r="A2738">
        <v>1997</v>
      </c>
      <c r="B2738" t="s">
        <v>101</v>
      </c>
      <c r="C2738" t="e">
        <f>IF(#REF!="",C2581,#REF!)</f>
        <v>#REF!</v>
      </c>
      <c r="D2738">
        <v>4.7699999999999996</v>
      </c>
      <c r="E2738">
        <v>55.993896330638002</v>
      </c>
      <c r="F2738">
        <v>6.194</v>
      </c>
      <c r="G2738">
        <v>0</v>
      </c>
      <c r="H2738">
        <v>4817.7659999999996</v>
      </c>
      <c r="I2738">
        <v>0</v>
      </c>
      <c r="J2738">
        <v>0.34726862264233965</v>
      </c>
    </row>
    <row r="2739" spans="1:10" x14ac:dyDescent="0.25">
      <c r="A2739">
        <v>1997</v>
      </c>
      <c r="B2739" t="s">
        <v>102</v>
      </c>
      <c r="C2739" t="e">
        <f>IF(#REF!="",C2582,#REF!)</f>
        <v>#REF!</v>
      </c>
      <c r="D2739">
        <v>10.1</v>
      </c>
      <c r="E2739">
        <v>142.61717630297201</v>
      </c>
      <c r="F2739">
        <v>1.254</v>
      </c>
      <c r="G2739">
        <v>0</v>
      </c>
      <c r="H2739">
        <v>24803.154999999999</v>
      </c>
      <c r="I2739">
        <v>0</v>
      </c>
      <c r="J2739">
        <v>0.32941198348999023</v>
      </c>
    </row>
    <row r="2740" spans="1:10" x14ac:dyDescent="0.25">
      <c r="A2740">
        <v>1997</v>
      </c>
      <c r="B2740" t="s">
        <v>103</v>
      </c>
      <c r="C2740" t="e">
        <f>IF(#REF!="",C2583,#REF!)</f>
        <v>#REF!</v>
      </c>
      <c r="D2740">
        <v>9.5250000000000004</v>
      </c>
      <c r="E2740">
        <v>61.182430531758733</v>
      </c>
      <c r="F2740">
        <v>9.0009999999999994</v>
      </c>
      <c r="G2740">
        <v>0</v>
      </c>
      <c r="H2740">
        <v>18429.089</v>
      </c>
      <c r="I2740">
        <v>0</v>
      </c>
      <c r="J2740">
        <v>0.33528136586034024</v>
      </c>
    </row>
    <row r="2741" spans="1:10" x14ac:dyDescent="0.25">
      <c r="A2741">
        <v>1997</v>
      </c>
      <c r="B2741" t="s">
        <v>104</v>
      </c>
      <c r="C2741" t="e">
        <f>IF(#REF!="",C2584,#REF!)</f>
        <v>#REF!</v>
      </c>
      <c r="D2741">
        <v>11.242000000000001</v>
      </c>
      <c r="E2741">
        <v>44.66514350075623</v>
      </c>
      <c r="F2741">
        <v>1.895</v>
      </c>
      <c r="G2741">
        <v>0</v>
      </c>
      <c r="H2741">
        <v>24564.079000000002</v>
      </c>
      <c r="I2741">
        <v>0</v>
      </c>
      <c r="J2741">
        <v>0.33971355083376858</v>
      </c>
    </row>
    <row r="2742" spans="1:10" x14ac:dyDescent="0.25">
      <c r="A2742">
        <v>1997</v>
      </c>
      <c r="B2742" t="s">
        <v>105</v>
      </c>
      <c r="C2742" t="e">
        <f>IF(#REF!="",C2585,#REF!)</f>
        <v>#REF!</v>
      </c>
      <c r="D2742">
        <v>16.5</v>
      </c>
      <c r="E2742">
        <v>90.992123622172656</v>
      </c>
      <c r="F2742">
        <v>9.6579999999999995</v>
      </c>
      <c r="G2742">
        <v>0</v>
      </c>
      <c r="H2742">
        <v>6358.5460000000003</v>
      </c>
      <c r="I2742">
        <v>0</v>
      </c>
      <c r="J2742">
        <v>0.50061317443847653</v>
      </c>
    </row>
    <row r="2743" spans="1:10" x14ac:dyDescent="0.25">
      <c r="A2743">
        <v>1997</v>
      </c>
      <c r="B2743" t="s">
        <v>106</v>
      </c>
      <c r="C2743" t="e">
        <f>IF(#REF!="",C2586,#REF!)</f>
        <v>#REF!</v>
      </c>
      <c r="D2743">
        <v>3.383</v>
      </c>
      <c r="E2743">
        <v>20.38760447042737</v>
      </c>
      <c r="F2743">
        <v>1.76</v>
      </c>
      <c r="G2743">
        <v>1</v>
      </c>
      <c r="H2743">
        <v>24461.191999999999</v>
      </c>
      <c r="I2743">
        <v>0</v>
      </c>
      <c r="J2743">
        <v>0.26195153835207924</v>
      </c>
    </row>
    <row r="2744" spans="1:10" x14ac:dyDescent="0.25">
      <c r="A2744">
        <v>1997</v>
      </c>
      <c r="B2744" t="s">
        <v>107</v>
      </c>
      <c r="C2744" t="e">
        <f>IF(#REF!="",C2587,#REF!)</f>
        <v>#REF!</v>
      </c>
      <c r="D2744">
        <v>14.4</v>
      </c>
      <c r="E2744">
        <v>120.89485135353162</v>
      </c>
      <c r="F2744">
        <v>3.0379999999999998</v>
      </c>
      <c r="G2744">
        <v>0</v>
      </c>
      <c r="H2744">
        <v>5572.7629999999999</v>
      </c>
      <c r="I2744">
        <v>0</v>
      </c>
      <c r="J2744">
        <v>0.36867141191349467</v>
      </c>
    </row>
    <row r="2745" spans="1:10" x14ac:dyDescent="0.25">
      <c r="A2745">
        <v>1997</v>
      </c>
      <c r="B2745" t="s">
        <v>108</v>
      </c>
      <c r="C2745" t="e">
        <f>IF(#REF!="",C2588,#REF!)</f>
        <v>#REF!</v>
      </c>
      <c r="D2745">
        <v>13.007999999999999</v>
      </c>
      <c r="E2745">
        <v>72.359550696187682</v>
      </c>
      <c r="F2745">
        <v>17.440999999999999</v>
      </c>
      <c r="G2745">
        <v>0</v>
      </c>
      <c r="H2745">
        <v>6492.5889999999999</v>
      </c>
      <c r="I2745">
        <v>0</v>
      </c>
      <c r="J2745">
        <v>0.35478055909622541</v>
      </c>
    </row>
    <row r="2746" spans="1:10" x14ac:dyDescent="0.25">
      <c r="A2746">
        <v>1997</v>
      </c>
      <c r="B2746" t="s">
        <v>109</v>
      </c>
      <c r="C2746" t="e">
        <f>IF(#REF!="",C2589,#REF!)</f>
        <v>#REF!</v>
      </c>
      <c r="E2746">
        <v>54.057116860289256</v>
      </c>
      <c r="F2746">
        <v>11.923999999999999</v>
      </c>
      <c r="G2746">
        <v>0</v>
      </c>
      <c r="H2746">
        <v>1765.32</v>
      </c>
      <c r="I2746">
        <v>0</v>
      </c>
      <c r="J2746">
        <v>0.46184428370276165</v>
      </c>
    </row>
    <row r="2747" spans="1:10" x14ac:dyDescent="0.25">
      <c r="A2747">
        <v>1997</v>
      </c>
      <c r="B2747" t="s">
        <v>110</v>
      </c>
      <c r="C2747" t="e">
        <f>IF(#REF!="",C2590,#REF!)</f>
        <v>#REF!</v>
      </c>
      <c r="D2747">
        <v>2.617</v>
      </c>
      <c r="E2747" t="s">
        <v>192</v>
      </c>
      <c r="F2747">
        <v>4.4390000000000001</v>
      </c>
      <c r="G2747">
        <v>0</v>
      </c>
      <c r="H2747">
        <v>14111.057000000001</v>
      </c>
      <c r="I2747">
        <v>0</v>
      </c>
      <c r="J2747">
        <v>0.31905415778936341</v>
      </c>
    </row>
    <row r="2748" spans="1:10" x14ac:dyDescent="0.25">
      <c r="A2748">
        <v>1997</v>
      </c>
      <c r="B2748" t="s">
        <v>111</v>
      </c>
      <c r="C2748" t="e">
        <f>IF(#REF!="",C2591,#REF!)</f>
        <v>#REF!</v>
      </c>
      <c r="D2748">
        <v>5.7</v>
      </c>
      <c r="E2748">
        <v>84.477134300341845</v>
      </c>
      <c r="F2748">
        <v>23.439</v>
      </c>
      <c r="G2748">
        <v>0</v>
      </c>
      <c r="H2748">
        <v>1464.8389999999999</v>
      </c>
      <c r="I2748">
        <v>0</v>
      </c>
      <c r="J2748">
        <v>0.41612067466558417</v>
      </c>
    </row>
    <row r="2749" spans="1:10" x14ac:dyDescent="0.25">
      <c r="A2749">
        <v>1997</v>
      </c>
      <c r="B2749" t="s">
        <v>112</v>
      </c>
      <c r="C2749" t="e">
        <f>IF(#REF!="",C2592,#REF!)</f>
        <v>#REF!</v>
      </c>
      <c r="D2749">
        <v>15.167</v>
      </c>
      <c r="E2749">
        <v>101.50158578685901</v>
      </c>
      <c r="F2749">
        <v>8.0579999999999998</v>
      </c>
      <c r="G2749">
        <v>0</v>
      </c>
      <c r="H2749">
        <v>7343.7910000000002</v>
      </c>
      <c r="I2749">
        <v>0</v>
      </c>
      <c r="J2749">
        <v>0.31078246848527774</v>
      </c>
    </row>
    <row r="2750" spans="1:10" x14ac:dyDescent="0.25">
      <c r="A2750">
        <v>1997</v>
      </c>
      <c r="B2750" t="s">
        <v>113</v>
      </c>
      <c r="C2750" t="e">
        <f>IF(#REF!="",C2593,#REF!)</f>
        <v>#REF!</v>
      </c>
      <c r="E2750">
        <v>62.08659793814433</v>
      </c>
      <c r="F2750">
        <v>7.7480000000000002</v>
      </c>
      <c r="G2750">
        <v>0</v>
      </c>
      <c r="H2750">
        <v>9714.7569999999996</v>
      </c>
      <c r="I2750">
        <v>0</v>
      </c>
      <c r="J2750">
        <v>0.42233377678449768</v>
      </c>
    </row>
    <row r="2751" spans="1:10" x14ac:dyDescent="0.25">
      <c r="A2751">
        <v>1997</v>
      </c>
      <c r="B2751" t="s">
        <v>114</v>
      </c>
      <c r="C2751" t="e">
        <f>IF(#REF!="",C2594,#REF!)</f>
        <v>#REF!</v>
      </c>
      <c r="E2751">
        <v>154.10683745583037</v>
      </c>
      <c r="F2751">
        <v>8.5489999999999995</v>
      </c>
      <c r="G2751">
        <v>0</v>
      </c>
      <c r="H2751">
        <v>1124.9090000000001</v>
      </c>
      <c r="I2751">
        <v>0</v>
      </c>
      <c r="J2751">
        <v>0.61176619951115097</v>
      </c>
    </row>
    <row r="2752" spans="1:10" x14ac:dyDescent="0.25">
      <c r="A2752">
        <v>1997</v>
      </c>
      <c r="B2752" t="s">
        <v>115</v>
      </c>
      <c r="C2752" t="e">
        <f>IF(#REF!="",C2595,#REF!)</f>
        <v>#REF!</v>
      </c>
      <c r="E2752">
        <v>80.770530584656967</v>
      </c>
      <c r="F2752" t="s">
        <v>191</v>
      </c>
      <c r="G2752">
        <v>0</v>
      </c>
      <c r="H2752" t="s">
        <v>192</v>
      </c>
      <c r="I2752">
        <v>0</v>
      </c>
      <c r="J2752" t="s">
        <v>32</v>
      </c>
    </row>
    <row r="2753" spans="1:10" x14ac:dyDescent="0.25">
      <c r="A2753">
        <v>1997</v>
      </c>
      <c r="B2753" t="s">
        <v>116</v>
      </c>
      <c r="C2753" t="e">
        <f>IF(#REF!="",C2596,#REF!)</f>
        <v>#REF!</v>
      </c>
      <c r="D2753" t="s">
        <v>191</v>
      </c>
      <c r="E2753">
        <v>113.15889494209523</v>
      </c>
      <c r="F2753" t="s">
        <v>191</v>
      </c>
      <c r="G2753">
        <v>0</v>
      </c>
      <c r="H2753" t="s">
        <v>192</v>
      </c>
      <c r="I2753">
        <v>0</v>
      </c>
      <c r="J2753">
        <v>0.32121199896169267</v>
      </c>
    </row>
    <row r="2754" spans="1:10" x14ac:dyDescent="0.25">
      <c r="A2754">
        <v>1997</v>
      </c>
      <c r="B2754" t="s">
        <v>117</v>
      </c>
      <c r="C2754" t="e">
        <f>IF(#REF!="",C2597,#REF!)</f>
        <v>#REF!</v>
      </c>
      <c r="D2754">
        <v>3.302</v>
      </c>
      <c r="E2754">
        <v>217.17942597655747</v>
      </c>
      <c r="F2754">
        <v>1.3839999999999999</v>
      </c>
      <c r="G2754">
        <v>0</v>
      </c>
      <c r="H2754">
        <v>50389.080999999998</v>
      </c>
      <c r="I2754">
        <v>0</v>
      </c>
      <c r="J2754">
        <v>0.26001591394113932</v>
      </c>
    </row>
    <row r="2755" spans="1:10" x14ac:dyDescent="0.25">
      <c r="A2755">
        <v>1997</v>
      </c>
      <c r="B2755" t="s">
        <v>118</v>
      </c>
      <c r="C2755" t="e">
        <f>IF(#REF!="",C2598,#REF!)</f>
        <v>#REF!</v>
      </c>
      <c r="D2755">
        <v>36.103999999999999</v>
      </c>
      <c r="E2755" t="s">
        <v>192</v>
      </c>
      <c r="F2755">
        <v>2.6</v>
      </c>
      <c r="G2755">
        <v>0</v>
      </c>
      <c r="H2755">
        <v>6270.7730000000001</v>
      </c>
      <c r="I2755">
        <v>0</v>
      </c>
      <c r="J2755">
        <v>0.31095389477042262</v>
      </c>
    </row>
    <row r="2756" spans="1:10" x14ac:dyDescent="0.25">
      <c r="A2756">
        <v>1997</v>
      </c>
      <c r="B2756" t="s">
        <v>119</v>
      </c>
      <c r="C2756" t="e">
        <f>IF(#REF!="",C2599,#REF!)</f>
        <v>#REF!</v>
      </c>
      <c r="E2756">
        <v>51.826136623061771</v>
      </c>
      <c r="F2756">
        <v>4.492</v>
      </c>
      <c r="G2756">
        <v>0</v>
      </c>
      <c r="H2756">
        <v>1030.674</v>
      </c>
      <c r="I2756">
        <v>0</v>
      </c>
      <c r="J2756">
        <v>0.38791033367777977</v>
      </c>
    </row>
    <row r="2757" spans="1:10" x14ac:dyDescent="0.25">
      <c r="A2757">
        <v>1997</v>
      </c>
      <c r="B2757" t="s">
        <v>120</v>
      </c>
      <c r="C2757" t="e">
        <f>IF(#REF!="",C2600,#REF!)</f>
        <v>#REF!</v>
      </c>
      <c r="E2757">
        <v>54.941914025724834</v>
      </c>
      <c r="F2757">
        <v>9.1370000000000005</v>
      </c>
      <c r="G2757">
        <v>0</v>
      </c>
      <c r="H2757">
        <v>454.42</v>
      </c>
      <c r="I2757">
        <v>0</v>
      </c>
      <c r="J2757">
        <v>0.50481330161870919</v>
      </c>
    </row>
    <row r="2758" spans="1:10" x14ac:dyDescent="0.25">
      <c r="A2758">
        <v>1997</v>
      </c>
      <c r="B2758" t="s">
        <v>121</v>
      </c>
      <c r="C2758" t="e">
        <f>IF(#REF!="",C2601,#REF!)</f>
        <v>#REF!</v>
      </c>
      <c r="D2758">
        <v>2.4449999999999998</v>
      </c>
      <c r="E2758">
        <v>185.66511116236981</v>
      </c>
      <c r="F2758">
        <v>2.6549999999999998</v>
      </c>
      <c r="G2758">
        <v>0</v>
      </c>
      <c r="H2758">
        <v>11972.244000000001</v>
      </c>
      <c r="I2758">
        <v>0</v>
      </c>
      <c r="J2758">
        <v>0.43668351816576584</v>
      </c>
    </row>
    <row r="2759" spans="1:10" x14ac:dyDescent="0.25">
      <c r="A2759">
        <v>1997</v>
      </c>
      <c r="B2759" t="s">
        <v>122</v>
      </c>
      <c r="C2759" t="e">
        <f>IF(#REF!="",C2602,#REF!)</f>
        <v>#REF!</v>
      </c>
      <c r="E2759">
        <v>169.6779559100035</v>
      </c>
      <c r="F2759">
        <v>7.5789999999999997</v>
      </c>
      <c r="G2759">
        <v>0</v>
      </c>
      <c r="H2759">
        <v>4232.6440000000002</v>
      </c>
      <c r="I2759">
        <v>0</v>
      </c>
      <c r="J2759" t="s">
        <v>32</v>
      </c>
    </row>
    <row r="2760" spans="1:10" x14ac:dyDescent="0.25">
      <c r="A2760">
        <v>1997</v>
      </c>
      <c r="B2760" t="s">
        <v>123</v>
      </c>
      <c r="C2760" t="e">
        <f>IF(#REF!="",C2603,#REF!)</f>
        <v>#REF!</v>
      </c>
      <c r="E2760">
        <v>62.874941821484278</v>
      </c>
      <c r="F2760">
        <v>-0.67300000000000004</v>
      </c>
      <c r="G2760">
        <v>0</v>
      </c>
      <c r="H2760">
        <v>899.97400000000005</v>
      </c>
      <c r="I2760">
        <v>0</v>
      </c>
      <c r="J2760">
        <v>0.42671250897784568</v>
      </c>
    </row>
    <row r="2761" spans="1:10" x14ac:dyDescent="0.25">
      <c r="A2761">
        <v>1997</v>
      </c>
      <c r="B2761" t="s">
        <v>124</v>
      </c>
      <c r="C2761" t="e">
        <f>IF(#REF!="",C2604,#REF!)</f>
        <v>#REF!</v>
      </c>
      <c r="D2761">
        <v>6.2</v>
      </c>
      <c r="E2761">
        <v>160.46468913582515</v>
      </c>
      <c r="F2761">
        <v>3.9140000000000001</v>
      </c>
      <c r="G2761">
        <v>0</v>
      </c>
      <c r="H2761" t="s">
        <v>192</v>
      </c>
      <c r="I2761">
        <v>0</v>
      </c>
      <c r="J2761" t="s">
        <v>32</v>
      </c>
    </row>
    <row r="2762" spans="1:10" x14ac:dyDescent="0.25">
      <c r="A2762">
        <v>1997</v>
      </c>
      <c r="B2762" t="s">
        <v>125</v>
      </c>
      <c r="C2762" t="e">
        <f>IF(#REF!="",C2605,#REF!)</f>
        <v>#REF!</v>
      </c>
      <c r="E2762">
        <v>84.631709436404719</v>
      </c>
      <c r="F2762">
        <v>4.625</v>
      </c>
      <c r="G2762">
        <v>0</v>
      </c>
      <c r="H2762">
        <v>1839.8689999999999</v>
      </c>
      <c r="I2762">
        <v>0</v>
      </c>
      <c r="J2762">
        <v>0.33972877812940022</v>
      </c>
    </row>
    <row r="2763" spans="1:10" x14ac:dyDescent="0.25">
      <c r="A2763">
        <v>1997</v>
      </c>
      <c r="B2763" t="s">
        <v>126</v>
      </c>
      <c r="C2763" t="e">
        <f>IF(#REF!="",C2606,#REF!)</f>
        <v>#REF!</v>
      </c>
      <c r="D2763">
        <v>6.5609999999999999</v>
      </c>
      <c r="E2763">
        <v>127.80543226496289</v>
      </c>
      <c r="F2763">
        <v>6.8310000000000004</v>
      </c>
      <c r="G2763">
        <v>0</v>
      </c>
      <c r="H2763">
        <v>7131.4660000000003</v>
      </c>
      <c r="I2763">
        <v>0</v>
      </c>
      <c r="J2763">
        <v>0.41947941003843797</v>
      </c>
    </row>
    <row r="2764" spans="1:10" x14ac:dyDescent="0.25">
      <c r="A2764">
        <v>1997</v>
      </c>
      <c r="B2764" t="s">
        <v>127</v>
      </c>
      <c r="C2764" t="e">
        <f>IF(#REF!="",C2607,#REF!)</f>
        <v>#REF!</v>
      </c>
      <c r="D2764">
        <v>3.73</v>
      </c>
      <c r="E2764">
        <v>49.3201583135208</v>
      </c>
      <c r="F2764">
        <v>20.597000000000001</v>
      </c>
      <c r="G2764">
        <v>0</v>
      </c>
      <c r="H2764">
        <v>10848.348</v>
      </c>
      <c r="I2764">
        <v>0</v>
      </c>
      <c r="J2764">
        <v>0.47988290387530663</v>
      </c>
    </row>
    <row r="2765" spans="1:10" x14ac:dyDescent="0.25">
      <c r="A2765">
        <v>1997</v>
      </c>
      <c r="B2765" t="s">
        <v>128</v>
      </c>
      <c r="C2765" t="e">
        <f>IF(#REF!="",C2608,#REF!)</f>
        <v>#REF!</v>
      </c>
      <c r="D2765">
        <v>12</v>
      </c>
      <c r="E2765">
        <v>129.07345946501161</v>
      </c>
      <c r="F2765">
        <v>11.773</v>
      </c>
      <c r="G2765">
        <v>0</v>
      </c>
      <c r="H2765">
        <v>1601.0050000000001</v>
      </c>
      <c r="I2765">
        <v>0</v>
      </c>
      <c r="J2765">
        <v>0.39242089826007226</v>
      </c>
    </row>
    <row r="2766" spans="1:10" x14ac:dyDescent="0.25">
      <c r="A2766">
        <v>1997</v>
      </c>
      <c r="B2766" t="s">
        <v>129</v>
      </c>
      <c r="C2766" t="e">
        <f>IF(#REF!="",C2609,#REF!)</f>
        <v>#REF!</v>
      </c>
      <c r="D2766" t="s">
        <v>191</v>
      </c>
      <c r="E2766">
        <v>99.991449000009496</v>
      </c>
      <c r="F2766">
        <v>36.579000000000001</v>
      </c>
      <c r="G2766">
        <v>0</v>
      </c>
      <c r="H2766">
        <v>2860.8760000000002</v>
      </c>
      <c r="I2766">
        <v>0</v>
      </c>
      <c r="J2766">
        <v>0.3539162085777105</v>
      </c>
    </row>
    <row r="2767" spans="1:10" x14ac:dyDescent="0.25">
      <c r="A2767">
        <v>1997</v>
      </c>
      <c r="B2767" t="s">
        <v>130</v>
      </c>
      <c r="C2767" t="e">
        <f>IF(#REF!="",C2610,#REF!)</f>
        <v>#REF!</v>
      </c>
      <c r="E2767" t="s">
        <v>191</v>
      </c>
      <c r="F2767" t="s">
        <v>191</v>
      </c>
      <c r="G2767">
        <v>0</v>
      </c>
      <c r="H2767" t="s">
        <v>192</v>
      </c>
      <c r="I2767">
        <v>0</v>
      </c>
      <c r="J2767" t="s">
        <v>32</v>
      </c>
    </row>
    <row r="2768" spans="1:10" x14ac:dyDescent="0.25">
      <c r="A2768">
        <v>1997</v>
      </c>
      <c r="B2768" t="s">
        <v>131</v>
      </c>
      <c r="C2768" t="e">
        <f>IF(#REF!="",C2611,#REF!)</f>
        <v>#REF!</v>
      </c>
      <c r="D2768">
        <v>15.4</v>
      </c>
      <c r="E2768">
        <v>53.270893777640069</v>
      </c>
      <c r="F2768">
        <v>1.0409999999999999</v>
      </c>
      <c r="G2768">
        <v>0</v>
      </c>
      <c r="H2768">
        <v>3231.616</v>
      </c>
      <c r="I2768">
        <v>0</v>
      </c>
      <c r="J2768">
        <v>0.39128354183463165</v>
      </c>
    </row>
    <row r="2769" spans="1:10" x14ac:dyDescent="0.25">
      <c r="A2769">
        <v>1997</v>
      </c>
      <c r="B2769" t="s">
        <v>132</v>
      </c>
      <c r="C2769" t="e">
        <f>IF(#REF!="",C2612,#REF!)</f>
        <v>#REF!</v>
      </c>
      <c r="E2769">
        <v>37.964329013486761</v>
      </c>
      <c r="F2769">
        <v>7.36</v>
      </c>
      <c r="G2769">
        <v>0</v>
      </c>
      <c r="H2769">
        <v>349.75799999999998</v>
      </c>
      <c r="I2769">
        <v>0</v>
      </c>
      <c r="J2769">
        <v>0.41044098610101742</v>
      </c>
    </row>
    <row r="2770" spans="1:10" x14ac:dyDescent="0.25">
      <c r="A2770">
        <v>1997</v>
      </c>
      <c r="B2770" t="s">
        <v>133</v>
      </c>
      <c r="C2770" t="e">
        <f>IF(#REF!="",C2613,#REF!)</f>
        <v>#REF!</v>
      </c>
      <c r="E2770">
        <v>94.024773428653845</v>
      </c>
      <c r="F2770">
        <v>8.8249999999999993</v>
      </c>
      <c r="G2770">
        <v>0</v>
      </c>
      <c r="H2770">
        <v>4778.7520000000004</v>
      </c>
      <c r="I2770">
        <v>0</v>
      </c>
      <c r="J2770">
        <v>0.65688353338906924</v>
      </c>
    </row>
    <row r="2771" spans="1:10" x14ac:dyDescent="0.25">
      <c r="A2771">
        <v>1997</v>
      </c>
      <c r="B2771" t="s">
        <v>134</v>
      </c>
      <c r="C2771" t="e">
        <f>IF(#REF!="",C2614,#REF!)</f>
        <v>#REF!</v>
      </c>
      <c r="E2771">
        <v>64.035534894995948</v>
      </c>
      <c r="F2771">
        <v>8.1010000000000009</v>
      </c>
      <c r="G2771">
        <v>0</v>
      </c>
      <c r="H2771">
        <v>1108.4280000000001</v>
      </c>
      <c r="I2771">
        <v>0</v>
      </c>
      <c r="J2771">
        <v>0.40517210051070818</v>
      </c>
    </row>
    <row r="2772" spans="1:10" x14ac:dyDescent="0.25">
      <c r="A2772">
        <v>1997</v>
      </c>
      <c r="B2772" t="s">
        <v>135</v>
      </c>
      <c r="C2772" t="e">
        <f>IF(#REF!="",C2615,#REF!)</f>
        <v>#REF!</v>
      </c>
      <c r="D2772">
        <v>5.46</v>
      </c>
      <c r="E2772">
        <v>118.54315039798911</v>
      </c>
      <c r="F2772">
        <v>1.8580000000000001</v>
      </c>
      <c r="G2772">
        <v>0</v>
      </c>
      <c r="H2772">
        <v>28404.406999999999</v>
      </c>
      <c r="I2772">
        <v>0</v>
      </c>
      <c r="J2772">
        <v>0.24953989028930665</v>
      </c>
    </row>
    <row r="2773" spans="1:10" x14ac:dyDescent="0.25">
      <c r="A2773">
        <v>1997</v>
      </c>
      <c r="B2773" t="s">
        <v>136</v>
      </c>
      <c r="C2773" t="e">
        <f>IF(#REF!="",C2616,#REF!)</f>
        <v>#REF!</v>
      </c>
      <c r="D2773">
        <v>6.875</v>
      </c>
      <c r="E2773">
        <v>55.753472458912221</v>
      </c>
      <c r="F2773">
        <v>1.1970000000000001</v>
      </c>
      <c r="G2773">
        <v>0</v>
      </c>
      <c r="H2773">
        <v>19380.838</v>
      </c>
      <c r="I2773">
        <v>0</v>
      </c>
      <c r="J2773">
        <v>0.33394115625425824</v>
      </c>
    </row>
    <row r="2774" spans="1:10" x14ac:dyDescent="0.25">
      <c r="A2774">
        <v>1997</v>
      </c>
      <c r="B2774" t="s">
        <v>137</v>
      </c>
      <c r="C2774" t="e">
        <f>IF(#REF!="",C2617,#REF!)</f>
        <v>#REF!</v>
      </c>
      <c r="D2774">
        <v>14.273999999999999</v>
      </c>
      <c r="E2774">
        <v>58.005530648760541</v>
      </c>
      <c r="F2774">
        <v>9.1890000000000001</v>
      </c>
      <c r="G2774">
        <v>0</v>
      </c>
      <c r="H2774">
        <v>2400.54</v>
      </c>
      <c r="I2774">
        <v>0</v>
      </c>
      <c r="J2774">
        <v>0.49919934206230693</v>
      </c>
    </row>
    <row r="2775" spans="1:10" x14ac:dyDescent="0.25">
      <c r="A2775">
        <v>1997</v>
      </c>
      <c r="B2775" t="s">
        <v>138</v>
      </c>
      <c r="C2775" t="e">
        <f>IF(#REF!="",C2618,#REF!)</f>
        <v>#REF!</v>
      </c>
      <c r="E2775">
        <v>41.465159700349915</v>
      </c>
      <c r="F2775">
        <v>2.9279999999999999</v>
      </c>
      <c r="G2775">
        <v>0</v>
      </c>
      <c r="H2775">
        <v>540.96299999999997</v>
      </c>
      <c r="I2775">
        <v>0</v>
      </c>
      <c r="J2775">
        <v>0.46774194761764171</v>
      </c>
    </row>
    <row r="2776" spans="1:10" x14ac:dyDescent="0.25">
      <c r="A2776">
        <v>1997</v>
      </c>
      <c r="B2776" t="s">
        <v>139</v>
      </c>
      <c r="C2776" t="e">
        <f>IF(#REF!="",C2619,#REF!)</f>
        <v>#REF!</v>
      </c>
      <c r="D2776" t="s">
        <v>191</v>
      </c>
      <c r="E2776">
        <v>76.859990959686556</v>
      </c>
      <c r="F2776">
        <v>10.673</v>
      </c>
      <c r="G2776">
        <v>0</v>
      </c>
      <c r="H2776">
        <v>1617.2239999999999</v>
      </c>
      <c r="I2776">
        <v>0</v>
      </c>
      <c r="J2776">
        <v>0.50504629268202672</v>
      </c>
    </row>
    <row r="2777" spans="1:10" x14ac:dyDescent="0.25">
      <c r="A2777">
        <v>1997</v>
      </c>
      <c r="B2777" t="s">
        <v>140</v>
      </c>
      <c r="C2777" t="e">
        <f>IF(#REF!="",C2620,#REF!)</f>
        <v>#REF!</v>
      </c>
      <c r="D2777">
        <v>4.0339999999999998</v>
      </c>
      <c r="E2777">
        <v>74.509527107020801</v>
      </c>
      <c r="F2777">
        <v>2.5790000000000002</v>
      </c>
      <c r="G2777">
        <v>0</v>
      </c>
      <c r="H2777">
        <v>41324.036</v>
      </c>
      <c r="I2777">
        <v>0</v>
      </c>
      <c r="J2777">
        <v>0.23422248396762582</v>
      </c>
    </row>
    <row r="2778" spans="1:10" x14ac:dyDescent="0.25">
      <c r="A2778">
        <v>1997</v>
      </c>
      <c r="B2778" t="s">
        <v>141</v>
      </c>
      <c r="C2778" t="e">
        <f>IF(#REF!="",C2621,#REF!)</f>
        <v>#REF!</v>
      </c>
      <c r="D2778">
        <v>5.7549999999999999</v>
      </c>
      <c r="E2778">
        <v>36.852266100896422</v>
      </c>
      <c r="F2778">
        <v>11.805999999999999</v>
      </c>
      <c r="G2778">
        <v>0</v>
      </c>
      <c r="H2778">
        <v>2431.0819999999999</v>
      </c>
      <c r="I2778">
        <v>0</v>
      </c>
      <c r="J2778">
        <v>0.29960371682810222</v>
      </c>
    </row>
    <row r="2779" spans="1:10" x14ac:dyDescent="0.25">
      <c r="A2779">
        <v>1997</v>
      </c>
      <c r="B2779" t="s">
        <v>142</v>
      </c>
      <c r="C2779" t="e">
        <f>IF(#REF!="",C2622,#REF!)</f>
        <v>#REF!</v>
      </c>
      <c r="D2779">
        <v>13.37</v>
      </c>
      <c r="E2779">
        <v>175.81019436731455</v>
      </c>
      <c r="F2779">
        <v>1.2549999999999999</v>
      </c>
      <c r="G2779">
        <v>0</v>
      </c>
      <c r="H2779">
        <v>6777.9870000000001</v>
      </c>
      <c r="I2779">
        <v>0</v>
      </c>
      <c r="J2779">
        <v>0.51106151048527204</v>
      </c>
    </row>
    <row r="2780" spans="1:10" x14ac:dyDescent="0.25">
      <c r="A2780">
        <v>1997</v>
      </c>
      <c r="B2780" t="s">
        <v>143</v>
      </c>
      <c r="C2780" t="e">
        <f>IF(#REF!="",C2623,#REF!)</f>
        <v>#REF!</v>
      </c>
      <c r="E2780">
        <v>99.207973987602401</v>
      </c>
      <c r="F2780">
        <v>3.9430000000000001</v>
      </c>
      <c r="G2780">
        <v>0</v>
      </c>
      <c r="H2780">
        <v>1324.1759999999999</v>
      </c>
      <c r="I2780">
        <v>0</v>
      </c>
      <c r="J2780">
        <v>0.47081951584926862</v>
      </c>
    </row>
    <row r="2781" spans="1:10" x14ac:dyDescent="0.25">
      <c r="A2781">
        <v>1997</v>
      </c>
      <c r="B2781" t="s">
        <v>144</v>
      </c>
      <c r="C2781" t="e">
        <f>IF(#REF!="",C2624,#REF!)</f>
        <v>#REF!</v>
      </c>
      <c r="D2781">
        <v>5</v>
      </c>
      <c r="E2781">
        <v>95.934278910444363</v>
      </c>
      <c r="F2781">
        <v>6.95</v>
      </c>
      <c r="G2781">
        <v>0</v>
      </c>
      <c r="H2781">
        <v>5170.3209999999999</v>
      </c>
      <c r="I2781">
        <v>0</v>
      </c>
      <c r="J2781">
        <v>0.50374672113462948</v>
      </c>
    </row>
    <row r="2782" spans="1:10" x14ac:dyDescent="0.25">
      <c r="A2782">
        <v>1997</v>
      </c>
      <c r="B2782" t="s">
        <v>145</v>
      </c>
      <c r="C2782" t="e">
        <f>IF(#REF!="",C2625,#REF!)</f>
        <v>#REF!</v>
      </c>
      <c r="D2782">
        <v>8.6</v>
      </c>
      <c r="E2782">
        <v>34.009011580407531</v>
      </c>
      <c r="F2782">
        <v>8.5470000000000006</v>
      </c>
      <c r="G2782">
        <v>0</v>
      </c>
      <c r="H2782">
        <v>5053.9449999999997</v>
      </c>
      <c r="I2782">
        <v>0</v>
      </c>
      <c r="J2782">
        <v>0.55266897689464478</v>
      </c>
    </row>
    <row r="2783" spans="1:10" x14ac:dyDescent="0.25">
      <c r="A2783">
        <v>1997</v>
      </c>
      <c r="B2783" t="s">
        <v>146</v>
      </c>
      <c r="C2783" t="e">
        <f>IF(#REF!="",C2626,#REF!)</f>
        <v>#REF!</v>
      </c>
      <c r="D2783">
        <v>8.6750000000000007</v>
      </c>
      <c r="E2783">
        <v>108.25031740073013</v>
      </c>
      <c r="F2783">
        <v>5.6559999999999997</v>
      </c>
      <c r="G2783">
        <v>0</v>
      </c>
      <c r="H2783">
        <v>3244.625</v>
      </c>
      <c r="I2783">
        <v>0</v>
      </c>
      <c r="J2783">
        <v>0.46930623697680091</v>
      </c>
    </row>
    <row r="2784" spans="1:10" x14ac:dyDescent="0.25">
      <c r="A2784">
        <v>1997</v>
      </c>
      <c r="B2784" t="s">
        <v>147</v>
      </c>
      <c r="C2784" t="e">
        <f>IF(#REF!="",C2627,#REF!)</f>
        <v>#REF!</v>
      </c>
      <c r="D2784">
        <v>11.257999999999999</v>
      </c>
      <c r="E2784">
        <v>50.901704377136426</v>
      </c>
      <c r="F2784">
        <v>14.9</v>
      </c>
      <c r="G2784">
        <v>0</v>
      </c>
      <c r="H2784">
        <v>9346.9680000000008</v>
      </c>
      <c r="I2784">
        <v>0</v>
      </c>
      <c r="J2784">
        <v>0.30418534522832824</v>
      </c>
    </row>
    <row r="2785" spans="1:10" x14ac:dyDescent="0.25">
      <c r="A2785">
        <v>1997</v>
      </c>
      <c r="B2785" t="s">
        <v>148</v>
      </c>
      <c r="C2785" t="e">
        <f>IF(#REF!="",C2628,#REF!)</f>
        <v>#REF!</v>
      </c>
      <c r="D2785">
        <v>6.7409999999999997</v>
      </c>
      <c r="E2785">
        <v>62.287314657953544</v>
      </c>
      <c r="F2785">
        <v>1.8919999999999999</v>
      </c>
      <c r="G2785">
        <v>0</v>
      </c>
      <c r="H2785">
        <v>16968.215</v>
      </c>
      <c r="I2785">
        <v>0</v>
      </c>
      <c r="J2785">
        <v>0.35960233466569763</v>
      </c>
    </row>
    <row r="2786" spans="1:10" x14ac:dyDescent="0.25">
      <c r="A2786">
        <v>1997</v>
      </c>
      <c r="B2786" t="s">
        <v>149</v>
      </c>
      <c r="C2786" t="e">
        <f>IF(#REF!="",C2629,#REF!)</f>
        <v>#REF!</v>
      </c>
      <c r="D2786">
        <v>7.85</v>
      </c>
      <c r="E2786">
        <v>65.417194471723136</v>
      </c>
      <c r="F2786">
        <v>154.76300000000001</v>
      </c>
      <c r="G2786">
        <v>0</v>
      </c>
      <c r="H2786">
        <v>7733.1350000000002</v>
      </c>
      <c r="I2786">
        <v>0</v>
      </c>
      <c r="J2786">
        <v>0.27982512407524635</v>
      </c>
    </row>
    <row r="2787" spans="1:10" x14ac:dyDescent="0.25">
      <c r="A2787">
        <v>1997</v>
      </c>
      <c r="B2787" t="s">
        <v>150</v>
      </c>
      <c r="C2787" t="e">
        <f>IF(#REF!="",C2630,#REF!)</f>
        <v>#REF!</v>
      </c>
      <c r="D2787">
        <v>10.819000000000001</v>
      </c>
      <c r="E2787" t="s">
        <v>192</v>
      </c>
      <c r="F2787">
        <v>14.766999999999999</v>
      </c>
      <c r="G2787">
        <v>0</v>
      </c>
      <c r="H2787">
        <v>8905.9310000000005</v>
      </c>
      <c r="I2787">
        <v>0</v>
      </c>
      <c r="J2787">
        <v>0.40899776724881903</v>
      </c>
    </row>
    <row r="2788" spans="1:10" x14ac:dyDescent="0.25">
      <c r="A2788">
        <v>1997</v>
      </c>
      <c r="B2788" t="s">
        <v>151</v>
      </c>
      <c r="C2788" t="e">
        <f>IF(#REF!="",C2631,#REF!)</f>
        <v>#REF!</v>
      </c>
      <c r="E2788">
        <v>33.467460519343746</v>
      </c>
      <c r="F2788">
        <v>11.689</v>
      </c>
      <c r="G2788">
        <v>0</v>
      </c>
      <c r="H2788">
        <v>661.04</v>
      </c>
      <c r="I2788">
        <v>0</v>
      </c>
      <c r="J2788">
        <v>0.43860602179238961</v>
      </c>
    </row>
    <row r="2789" spans="1:10" x14ac:dyDescent="0.25">
      <c r="A2789">
        <v>1997</v>
      </c>
      <c r="B2789" t="s">
        <v>152</v>
      </c>
      <c r="C2789" t="e">
        <f>IF(#REF!="",C2632,#REF!)</f>
        <v>#REF!</v>
      </c>
      <c r="E2789">
        <v>60.866987558593586</v>
      </c>
      <c r="F2789">
        <v>1.7529999999999999</v>
      </c>
      <c r="G2789">
        <v>0</v>
      </c>
      <c r="H2789">
        <v>1340.414</v>
      </c>
      <c r="I2789">
        <v>0</v>
      </c>
      <c r="J2789">
        <v>0.40433743232904473</v>
      </c>
    </row>
    <row r="2790" spans="1:10" x14ac:dyDescent="0.25">
      <c r="A2790">
        <v>1997</v>
      </c>
      <c r="B2790" t="s">
        <v>153</v>
      </c>
      <c r="C2790" t="e">
        <f>IF(#REF!="",C2633,#REF!)</f>
        <v>#REF!</v>
      </c>
      <c r="D2790">
        <v>12.26</v>
      </c>
      <c r="E2790">
        <v>45.547390141640207</v>
      </c>
      <c r="F2790" t="s">
        <v>191</v>
      </c>
      <c r="G2790">
        <v>0</v>
      </c>
      <c r="H2790" t="s">
        <v>192</v>
      </c>
      <c r="I2790">
        <v>0</v>
      </c>
      <c r="J2790" t="s">
        <v>32</v>
      </c>
    </row>
    <row r="2791" spans="1:10" x14ac:dyDescent="0.25">
      <c r="A2791">
        <v>1997</v>
      </c>
      <c r="B2791" t="s">
        <v>154</v>
      </c>
      <c r="C2791" t="e">
        <f>IF(#REF!="",C2634,#REF!)</f>
        <v>#REF!</v>
      </c>
      <c r="D2791">
        <v>6.7569999999999997</v>
      </c>
      <c r="E2791">
        <v>80.589659315804354</v>
      </c>
      <c r="F2791">
        <v>0.60799999999999998</v>
      </c>
      <c r="G2791">
        <v>0</v>
      </c>
      <c r="H2791">
        <v>13543.550999999999</v>
      </c>
      <c r="I2791">
        <v>1</v>
      </c>
      <c r="J2791" t="s">
        <v>32</v>
      </c>
    </row>
    <row r="2792" spans="1:10" x14ac:dyDescent="0.25">
      <c r="A2792">
        <v>1997</v>
      </c>
      <c r="B2792" t="s">
        <v>155</v>
      </c>
      <c r="C2792" t="e">
        <f>IF(#REF!="",C2635,#REF!)</f>
        <v>#REF!</v>
      </c>
      <c r="E2792">
        <v>28.278024036266508</v>
      </c>
      <c r="F2792">
        <v>14.558999999999999</v>
      </c>
      <c r="G2792">
        <v>0</v>
      </c>
      <c r="H2792">
        <v>689.625</v>
      </c>
      <c r="I2792">
        <v>0</v>
      </c>
      <c r="J2792">
        <v>0.52303334879320718</v>
      </c>
    </row>
    <row r="2793" spans="1:10" x14ac:dyDescent="0.25">
      <c r="A2793">
        <v>1997</v>
      </c>
      <c r="B2793" t="s">
        <v>156</v>
      </c>
      <c r="C2793" t="e">
        <f>IF(#REF!="",C2636,#REF!)</f>
        <v>#REF!</v>
      </c>
      <c r="D2793">
        <v>1.425</v>
      </c>
      <c r="E2793">
        <v>325.39336419597441</v>
      </c>
      <c r="F2793">
        <v>2.0230000000000001</v>
      </c>
      <c r="G2793">
        <v>0</v>
      </c>
      <c r="H2793">
        <v>36522.453999999998</v>
      </c>
      <c r="I2793">
        <v>0</v>
      </c>
      <c r="J2793">
        <v>0.39276131829550104</v>
      </c>
    </row>
    <row r="2794" spans="1:10" x14ac:dyDescent="0.25">
      <c r="A2794">
        <v>1997</v>
      </c>
      <c r="B2794" t="s">
        <v>157</v>
      </c>
      <c r="C2794" t="e">
        <f>IF(#REF!="",C2637,#REF!)</f>
        <v>#REF!</v>
      </c>
      <c r="D2794">
        <v>11.882</v>
      </c>
      <c r="E2794">
        <v>119.54885924566898</v>
      </c>
      <c r="F2794">
        <v>5.9950000000000001</v>
      </c>
      <c r="G2794">
        <v>0</v>
      </c>
      <c r="H2794">
        <v>11002.517</v>
      </c>
      <c r="I2794">
        <v>0</v>
      </c>
      <c r="J2794">
        <v>0.24898546529370691</v>
      </c>
    </row>
    <row r="2795" spans="1:10" x14ac:dyDescent="0.25">
      <c r="A2795">
        <v>1997</v>
      </c>
      <c r="B2795" t="s">
        <v>158</v>
      </c>
      <c r="C2795" t="e">
        <f>IF(#REF!="",C2638,#REF!)</f>
        <v>#REF!</v>
      </c>
      <c r="D2795">
        <v>6.9169999999999998</v>
      </c>
      <c r="E2795">
        <v>96.32608339345083</v>
      </c>
      <c r="F2795">
        <v>8.3580000000000005</v>
      </c>
      <c r="G2795">
        <v>0</v>
      </c>
      <c r="H2795">
        <v>15142.41</v>
      </c>
      <c r="I2795">
        <v>0</v>
      </c>
      <c r="J2795">
        <v>0.22943893476974131</v>
      </c>
    </row>
    <row r="2796" spans="1:10" x14ac:dyDescent="0.25">
      <c r="A2796">
        <v>1997</v>
      </c>
      <c r="B2796" t="s">
        <v>159</v>
      </c>
      <c r="C2796" t="e">
        <f>IF(#REF!="",C2639,#REF!)</f>
        <v>#REF!</v>
      </c>
      <c r="D2796">
        <v>20.952000000000002</v>
      </c>
      <c r="E2796">
        <v>48.033045448381522</v>
      </c>
      <c r="F2796">
        <v>8.6229999999999993</v>
      </c>
      <c r="G2796">
        <v>0</v>
      </c>
      <c r="H2796">
        <v>7063.2929999999997</v>
      </c>
      <c r="I2796">
        <v>0</v>
      </c>
      <c r="J2796">
        <v>0.59214602448219489</v>
      </c>
    </row>
    <row r="2797" spans="1:10" x14ac:dyDescent="0.25">
      <c r="A2797">
        <v>1997</v>
      </c>
      <c r="B2797" t="s">
        <v>160</v>
      </c>
      <c r="C2797" t="e">
        <f>IF(#REF!="",C2640,#REF!)</f>
        <v>#REF!</v>
      </c>
      <c r="D2797">
        <v>20.61</v>
      </c>
      <c r="E2797">
        <v>51.292252277294239</v>
      </c>
      <c r="F2797">
        <v>1.877</v>
      </c>
      <c r="G2797">
        <v>0</v>
      </c>
      <c r="H2797">
        <v>20093.446</v>
      </c>
      <c r="I2797">
        <v>0</v>
      </c>
      <c r="J2797">
        <v>0.34903537661530248</v>
      </c>
    </row>
    <row r="2798" spans="1:10" x14ac:dyDescent="0.25">
      <c r="A2798">
        <v>1997</v>
      </c>
      <c r="B2798" t="s">
        <v>161</v>
      </c>
      <c r="C2798" t="e">
        <f>IF(#REF!="",C2641,#REF!)</f>
        <v>#REF!</v>
      </c>
      <c r="D2798">
        <v>10.500999999999999</v>
      </c>
      <c r="E2798">
        <v>80.137553312298579</v>
      </c>
      <c r="F2798">
        <v>9.5649999999999995</v>
      </c>
      <c r="G2798">
        <v>0</v>
      </c>
      <c r="H2798">
        <v>3606.123</v>
      </c>
      <c r="I2798">
        <v>0</v>
      </c>
      <c r="J2798">
        <v>0.36198611015497251</v>
      </c>
    </row>
    <row r="2799" spans="1:10" x14ac:dyDescent="0.25">
      <c r="A2799">
        <v>1997</v>
      </c>
      <c r="B2799" t="s">
        <v>162</v>
      </c>
      <c r="C2799" t="e">
        <f>IF(#REF!="",C2642,#REF!)</f>
        <v>#REF!</v>
      </c>
      <c r="E2799">
        <v>127.88695455018966</v>
      </c>
      <c r="F2799">
        <v>-6.0000000000000001E-3</v>
      </c>
      <c r="G2799">
        <v>0</v>
      </c>
      <c r="H2799">
        <v>7267.6090000000004</v>
      </c>
      <c r="I2799">
        <v>0</v>
      </c>
      <c r="J2799">
        <v>0.49276494225790335</v>
      </c>
    </row>
    <row r="2800" spans="1:10" x14ac:dyDescent="0.25">
      <c r="A2800">
        <v>1997</v>
      </c>
      <c r="B2800" t="s">
        <v>163</v>
      </c>
      <c r="C2800" t="e">
        <f>IF(#REF!="",C2643,#REF!)</f>
        <v>#REF!</v>
      </c>
      <c r="E2800">
        <v>128.73788370888045</v>
      </c>
      <c r="F2800">
        <v>0.49299999999999999</v>
      </c>
      <c r="G2800">
        <v>0</v>
      </c>
      <c r="H2800">
        <v>5271.509</v>
      </c>
      <c r="I2800">
        <v>0</v>
      </c>
      <c r="J2800" t="s">
        <v>32</v>
      </c>
    </row>
    <row r="2801" spans="1:10" x14ac:dyDescent="0.25">
      <c r="A2801">
        <v>1997</v>
      </c>
      <c r="B2801" t="s">
        <v>164</v>
      </c>
      <c r="C2801" t="e">
        <f>IF(#REF!="",C2644,#REF!)</f>
        <v>#REF!</v>
      </c>
      <c r="D2801">
        <v>13.5</v>
      </c>
      <c r="E2801">
        <v>17.858613239732065</v>
      </c>
      <c r="F2801">
        <v>46.65</v>
      </c>
      <c r="G2801">
        <v>0</v>
      </c>
      <c r="H2801">
        <v>1190.742</v>
      </c>
      <c r="I2801">
        <v>0</v>
      </c>
      <c r="J2801" t="s">
        <v>32</v>
      </c>
    </row>
    <row r="2802" spans="1:10" x14ac:dyDescent="0.25">
      <c r="A2802">
        <v>1997</v>
      </c>
      <c r="B2802" t="s">
        <v>165</v>
      </c>
      <c r="C2802" t="e">
        <f>IF(#REF!="",C2645,#REF!)</f>
        <v>#REF!</v>
      </c>
      <c r="D2802">
        <v>10</v>
      </c>
      <c r="E2802">
        <v>59.985827351866249</v>
      </c>
      <c r="F2802">
        <v>7.2519999999999998</v>
      </c>
      <c r="G2802">
        <v>0</v>
      </c>
      <c r="H2802">
        <v>7672.3789999999999</v>
      </c>
      <c r="I2802">
        <v>0</v>
      </c>
      <c r="J2802" t="s">
        <v>32</v>
      </c>
    </row>
    <row r="2803" spans="1:10" x14ac:dyDescent="0.25">
      <c r="A2803">
        <v>1997</v>
      </c>
      <c r="B2803" t="s">
        <v>166</v>
      </c>
      <c r="C2803" t="e">
        <f>IF(#REF!="",C2646,#REF!)</f>
        <v>#REF!</v>
      </c>
      <c r="E2803">
        <v>137.50256303187493</v>
      </c>
      <c r="F2803">
        <v>7.9450000000000003</v>
      </c>
      <c r="G2803">
        <v>0</v>
      </c>
      <c r="H2803">
        <v>4133.3940000000002</v>
      </c>
      <c r="I2803">
        <v>0</v>
      </c>
      <c r="J2803">
        <v>0.55698501853055726</v>
      </c>
    </row>
    <row r="2804" spans="1:10" x14ac:dyDescent="0.25">
      <c r="A2804">
        <v>1997</v>
      </c>
      <c r="B2804" t="s">
        <v>167</v>
      </c>
      <c r="C2804" t="e">
        <f>IF(#REF!="",C2647,#REF!)</f>
        <v>#REF!</v>
      </c>
      <c r="D2804">
        <v>9.8919999999999995</v>
      </c>
      <c r="E2804">
        <v>73.154287632950869</v>
      </c>
      <c r="F2804">
        <v>0.65800000000000003</v>
      </c>
      <c r="G2804">
        <v>0</v>
      </c>
      <c r="H2804">
        <v>23208.065999999999</v>
      </c>
      <c r="I2804">
        <v>1</v>
      </c>
      <c r="J2804">
        <v>0.21483730804088505</v>
      </c>
    </row>
    <row r="2805" spans="1:10" x14ac:dyDescent="0.25">
      <c r="A2805">
        <v>1997</v>
      </c>
      <c r="B2805" t="s">
        <v>168</v>
      </c>
      <c r="C2805" t="e">
        <f>IF(#REF!="",C2648,#REF!)</f>
        <v>#REF!</v>
      </c>
      <c r="D2805">
        <v>5.1989999999999998</v>
      </c>
      <c r="E2805">
        <v>89.350520799620725</v>
      </c>
      <c r="F2805">
        <v>0.51800000000000002</v>
      </c>
      <c r="G2805">
        <v>0</v>
      </c>
      <c r="H2805">
        <v>33207.300000000003</v>
      </c>
      <c r="I2805">
        <v>1</v>
      </c>
      <c r="J2805">
        <v>0.26296471440514851</v>
      </c>
    </row>
    <row r="2806" spans="1:10" x14ac:dyDescent="0.25">
      <c r="A2806">
        <v>1997</v>
      </c>
      <c r="B2806" t="s">
        <v>169</v>
      </c>
      <c r="C2806" t="e">
        <f>IF(#REF!="",C2649,#REF!)</f>
        <v>#REF!</v>
      </c>
      <c r="D2806">
        <v>16.760999999999999</v>
      </c>
      <c r="E2806" t="s">
        <v>192</v>
      </c>
      <c r="F2806">
        <v>1.889</v>
      </c>
      <c r="G2806">
        <v>0</v>
      </c>
      <c r="H2806">
        <v>4222.8630000000003</v>
      </c>
      <c r="I2806">
        <v>0</v>
      </c>
      <c r="J2806">
        <v>0.32504374260126156</v>
      </c>
    </row>
    <row r="2807" spans="1:10" x14ac:dyDescent="0.25">
      <c r="A2807">
        <v>1997</v>
      </c>
      <c r="B2807" t="s">
        <v>170</v>
      </c>
      <c r="C2807" t="e">
        <f>IF(#REF!="",C2650,#REF!)</f>
        <v>#REF!</v>
      </c>
      <c r="D2807">
        <v>2.72</v>
      </c>
      <c r="E2807" t="s">
        <v>192</v>
      </c>
      <c r="F2807">
        <v>0.90400000000000003</v>
      </c>
      <c r="G2807">
        <v>0</v>
      </c>
      <c r="H2807">
        <v>17844.727999999999</v>
      </c>
      <c r="I2807">
        <v>0</v>
      </c>
      <c r="J2807">
        <v>0.28705092452293218</v>
      </c>
    </row>
    <row r="2808" spans="1:10" x14ac:dyDescent="0.25">
      <c r="A2808">
        <v>1997</v>
      </c>
      <c r="B2808" t="s">
        <v>171</v>
      </c>
      <c r="C2808" t="e">
        <f>IF(#REF!="",C2651,#REF!)</f>
        <v>#REF!</v>
      </c>
      <c r="E2808">
        <v>181.13494274967971</v>
      </c>
      <c r="F2808">
        <v>87.956000000000003</v>
      </c>
      <c r="G2808">
        <v>0</v>
      </c>
      <c r="H2808">
        <v>819.72500000000002</v>
      </c>
      <c r="I2808">
        <v>0</v>
      </c>
      <c r="J2808">
        <v>0.32437453425207807</v>
      </c>
    </row>
    <row r="2809" spans="1:10" x14ac:dyDescent="0.25">
      <c r="A2809">
        <v>1997</v>
      </c>
      <c r="B2809" t="s">
        <v>172</v>
      </c>
      <c r="C2809" t="e">
        <f>IF(#REF!="",C2652,#REF!)</f>
        <v>#REF!</v>
      </c>
      <c r="E2809">
        <v>41.907625855779756</v>
      </c>
      <c r="F2809">
        <v>15.443</v>
      </c>
      <c r="G2809">
        <v>0</v>
      </c>
      <c r="H2809">
        <v>754.27800000000002</v>
      </c>
      <c r="I2809">
        <v>0</v>
      </c>
      <c r="J2809">
        <v>0.36102286671483241</v>
      </c>
    </row>
    <row r="2810" spans="1:10" x14ac:dyDescent="0.25">
      <c r="A2810">
        <v>1997</v>
      </c>
      <c r="B2810" t="s">
        <v>173</v>
      </c>
      <c r="C2810" t="e">
        <f>IF(#REF!="",C2653,#REF!)</f>
        <v>#REF!</v>
      </c>
      <c r="D2810" t="s">
        <v>191</v>
      </c>
      <c r="E2810">
        <v>94.603908367107493</v>
      </c>
      <c r="F2810">
        <v>5.5990000000000002</v>
      </c>
      <c r="G2810">
        <v>0</v>
      </c>
      <c r="H2810">
        <v>7067.1049999999996</v>
      </c>
      <c r="I2810">
        <v>0</v>
      </c>
      <c r="J2810">
        <v>0.41787411179653433</v>
      </c>
    </row>
    <row r="2811" spans="1:10" x14ac:dyDescent="0.25">
      <c r="A2811">
        <v>1997</v>
      </c>
      <c r="B2811" t="s">
        <v>174</v>
      </c>
      <c r="C2811" t="e">
        <f>IF(#REF!="",C2654,#REF!)</f>
        <v>#REF!</v>
      </c>
      <c r="E2811" t="s">
        <v>191</v>
      </c>
      <c r="F2811" t="s">
        <v>191</v>
      </c>
      <c r="G2811">
        <v>0</v>
      </c>
      <c r="H2811" t="s">
        <v>192</v>
      </c>
      <c r="I2811">
        <v>0</v>
      </c>
      <c r="J2811" t="s">
        <v>32</v>
      </c>
    </row>
    <row r="2812" spans="1:10" x14ac:dyDescent="0.25">
      <c r="A2812">
        <v>1997</v>
      </c>
      <c r="B2812" t="s">
        <v>175</v>
      </c>
      <c r="C2812" t="e">
        <f>IF(#REF!="",C2655,#REF!)</f>
        <v>#REF!</v>
      </c>
      <c r="E2812">
        <v>73.780555632751941</v>
      </c>
      <c r="F2812">
        <v>5.3070000000000004</v>
      </c>
      <c r="G2812">
        <v>0</v>
      </c>
      <c r="H2812">
        <v>1103.721</v>
      </c>
      <c r="I2812">
        <v>0</v>
      </c>
      <c r="J2812" t="s">
        <v>32</v>
      </c>
    </row>
    <row r="2813" spans="1:10" x14ac:dyDescent="0.25">
      <c r="A2813">
        <v>1997</v>
      </c>
      <c r="B2813" t="s">
        <v>176</v>
      </c>
      <c r="C2813" t="e">
        <f>IF(#REF!="",C2656,#REF!)</f>
        <v>#REF!</v>
      </c>
      <c r="D2813">
        <v>15.009</v>
      </c>
      <c r="E2813">
        <v>111.19857894045251</v>
      </c>
      <c r="F2813">
        <v>3.9249999999999998</v>
      </c>
      <c r="G2813">
        <v>0</v>
      </c>
      <c r="H2813" t="s">
        <v>192</v>
      </c>
      <c r="I2813">
        <v>0</v>
      </c>
      <c r="J2813">
        <v>0.39711687930794648</v>
      </c>
    </row>
    <row r="2814" spans="1:10" x14ac:dyDescent="0.25">
      <c r="A2814">
        <v>1997</v>
      </c>
      <c r="B2814" t="s">
        <v>177</v>
      </c>
      <c r="C2814" t="e">
        <f>IF(#REF!="",C2657,#REF!)</f>
        <v>#REF!</v>
      </c>
      <c r="D2814">
        <v>15.939</v>
      </c>
      <c r="E2814">
        <v>80.500710443962092</v>
      </c>
      <c r="F2814">
        <v>3.5990000000000002</v>
      </c>
      <c r="G2814">
        <v>0</v>
      </c>
      <c r="H2814">
        <v>5113.6729999999998</v>
      </c>
      <c r="I2814">
        <v>0</v>
      </c>
      <c r="J2814">
        <v>0.42261844546295885</v>
      </c>
    </row>
    <row r="2815" spans="1:10" x14ac:dyDescent="0.25">
      <c r="A2815">
        <v>1997</v>
      </c>
      <c r="B2815" t="s">
        <v>178</v>
      </c>
      <c r="C2815" t="e">
        <f>IF(#REF!="",C2658,#REF!)</f>
        <v>#REF!</v>
      </c>
      <c r="D2815">
        <v>6.8179999999999996</v>
      </c>
      <c r="E2815">
        <v>54.970323572402314</v>
      </c>
      <c r="F2815">
        <v>85.653000000000006</v>
      </c>
      <c r="G2815">
        <v>0</v>
      </c>
      <c r="H2815">
        <v>9846.5540000000001</v>
      </c>
      <c r="I2815">
        <v>0</v>
      </c>
      <c r="J2815">
        <v>0.44083981802297195</v>
      </c>
    </row>
    <row r="2816" spans="1:10" x14ac:dyDescent="0.25">
      <c r="A2816">
        <v>1997</v>
      </c>
      <c r="B2816" t="s">
        <v>179</v>
      </c>
      <c r="C2816" t="e">
        <f>IF(#REF!="",C2659,#REF!)</f>
        <v>#REF!</v>
      </c>
      <c r="E2816">
        <v>111.23491769041661</v>
      </c>
      <c r="F2816">
        <v>83.721999999999994</v>
      </c>
      <c r="G2816">
        <v>0</v>
      </c>
      <c r="H2816">
        <v>1604.068</v>
      </c>
      <c r="I2816">
        <v>0</v>
      </c>
      <c r="J2816">
        <v>0.40250411543735248</v>
      </c>
    </row>
    <row r="2817" spans="1:10" x14ac:dyDescent="0.25">
      <c r="A2817">
        <v>1997</v>
      </c>
      <c r="B2817" t="s">
        <v>180</v>
      </c>
      <c r="C2817" t="e">
        <f>IF(#REF!="",C2660,#REF!)</f>
        <v>#REF!</v>
      </c>
      <c r="E2817">
        <v>34.158566965278382</v>
      </c>
      <c r="F2817">
        <v>7.9989999999999997</v>
      </c>
      <c r="G2817">
        <v>0</v>
      </c>
      <c r="H2817">
        <v>737.58799999999997</v>
      </c>
      <c r="I2817">
        <v>0</v>
      </c>
      <c r="J2817">
        <v>0.37765877923300101</v>
      </c>
    </row>
    <row r="2818" spans="1:10" x14ac:dyDescent="0.25">
      <c r="A2818">
        <v>1997</v>
      </c>
      <c r="B2818" t="s">
        <v>181</v>
      </c>
      <c r="C2818" t="e">
        <f>IF(#REF!="",C2661,#REF!)</f>
        <v>#REF!</v>
      </c>
      <c r="D2818">
        <v>9.8000000000000007</v>
      </c>
      <c r="E2818">
        <v>84.241414149833787</v>
      </c>
      <c r="F2818">
        <v>15.885999999999999</v>
      </c>
      <c r="G2818">
        <v>0</v>
      </c>
      <c r="H2818">
        <v>3415.7310000000002</v>
      </c>
      <c r="I2818">
        <v>0</v>
      </c>
      <c r="J2818">
        <v>0.34525607086891358</v>
      </c>
    </row>
    <row r="2819" spans="1:10" x14ac:dyDescent="0.25">
      <c r="A2819">
        <v>1997</v>
      </c>
      <c r="B2819" t="s">
        <v>182</v>
      </c>
      <c r="C2819" t="e">
        <f>IF(#REF!="",C2662,#REF!)</f>
        <v>#REF!</v>
      </c>
      <c r="D2819">
        <v>6.95</v>
      </c>
      <c r="E2819">
        <v>53.997701358701832</v>
      </c>
      <c r="F2819">
        <v>1.778</v>
      </c>
      <c r="G2819">
        <v>0</v>
      </c>
      <c r="H2819">
        <v>21535.263999999999</v>
      </c>
      <c r="I2819">
        <v>1</v>
      </c>
      <c r="J2819">
        <v>0.33891961652179098</v>
      </c>
    </row>
    <row r="2820" spans="1:10" x14ac:dyDescent="0.25">
      <c r="A2820">
        <v>1997</v>
      </c>
      <c r="B2820" t="s">
        <v>183</v>
      </c>
      <c r="C2820" t="e">
        <f>IF(#REF!="",C2663,#REF!)</f>
        <v>#REF!</v>
      </c>
      <c r="D2820">
        <v>4.9420000000000002</v>
      </c>
      <c r="E2820">
        <v>23.344368937677874</v>
      </c>
      <c r="F2820">
        <v>2.3380000000000001</v>
      </c>
      <c r="G2820">
        <v>0</v>
      </c>
      <c r="H2820">
        <v>31553.621999999999</v>
      </c>
      <c r="I2820">
        <v>0</v>
      </c>
      <c r="J2820">
        <v>0.37235289817632633</v>
      </c>
    </row>
    <row r="2821" spans="1:10" x14ac:dyDescent="0.25">
      <c r="A2821">
        <v>1997</v>
      </c>
      <c r="B2821" t="s">
        <v>184</v>
      </c>
      <c r="C2821" t="e">
        <f>IF(#REF!="",C2664,#REF!)</f>
        <v>#REF!</v>
      </c>
      <c r="D2821">
        <v>11.558</v>
      </c>
      <c r="E2821">
        <v>37.706397046568362</v>
      </c>
      <c r="F2821">
        <v>19.818999999999999</v>
      </c>
      <c r="G2821">
        <v>0</v>
      </c>
      <c r="H2821">
        <v>9588.3809999999994</v>
      </c>
      <c r="I2821">
        <v>0</v>
      </c>
      <c r="J2821">
        <v>0.40127363692882445</v>
      </c>
    </row>
    <row r="2822" spans="1:10" x14ac:dyDescent="0.25">
      <c r="A2822">
        <v>1997</v>
      </c>
      <c r="B2822" t="s">
        <v>185</v>
      </c>
      <c r="C2822" t="e">
        <f>IF(#REF!="",C2665,#REF!)</f>
        <v>#REF!</v>
      </c>
      <c r="E2822">
        <v>57.044598343621708</v>
      </c>
      <c r="F2822">
        <v>70.856999999999999</v>
      </c>
      <c r="G2822">
        <v>0</v>
      </c>
      <c r="H2822">
        <v>1717.52</v>
      </c>
      <c r="I2822">
        <v>0</v>
      </c>
      <c r="J2822">
        <v>0.3829519573477812</v>
      </c>
    </row>
    <row r="2823" spans="1:10" x14ac:dyDescent="0.25">
      <c r="A2823">
        <v>1997</v>
      </c>
      <c r="B2823" t="s">
        <v>186</v>
      </c>
      <c r="C2823" t="e">
        <f>IF(#REF!="",C2666,#REF!)</f>
        <v>#REF!</v>
      </c>
      <c r="D2823">
        <v>12.242000000000001</v>
      </c>
      <c r="E2823" t="s">
        <v>192</v>
      </c>
      <c r="F2823">
        <v>50.04</v>
      </c>
      <c r="G2823">
        <v>0</v>
      </c>
      <c r="H2823">
        <v>12019.647000000001</v>
      </c>
      <c r="I2823">
        <v>0</v>
      </c>
      <c r="J2823">
        <v>0.43307525191196183</v>
      </c>
    </row>
    <row r="2824" spans="1:10" x14ac:dyDescent="0.25">
      <c r="A2824">
        <v>1997</v>
      </c>
      <c r="B2824" t="s">
        <v>187</v>
      </c>
      <c r="C2824" t="e">
        <f>IF(#REF!="",C2667,#REF!)</f>
        <v>#REF!</v>
      </c>
      <c r="D2824">
        <v>6.01</v>
      </c>
      <c r="E2824">
        <v>94.344481588899995</v>
      </c>
      <c r="F2824">
        <v>3.0950000000000002</v>
      </c>
      <c r="G2824">
        <v>0</v>
      </c>
      <c r="H2824">
        <v>1731.1769999999999</v>
      </c>
      <c r="I2824">
        <v>0</v>
      </c>
      <c r="J2824">
        <v>0.35437857117763782</v>
      </c>
    </row>
    <row r="2825" spans="1:10" x14ac:dyDescent="0.25">
      <c r="A2825">
        <v>1997</v>
      </c>
      <c r="B2825" t="s">
        <v>188</v>
      </c>
      <c r="C2825" t="e">
        <f>IF(#REF!="",C2668,#REF!)</f>
        <v>#REF!</v>
      </c>
      <c r="E2825" t="s">
        <v>192</v>
      </c>
      <c r="F2825">
        <v>4.6349999999999998</v>
      </c>
      <c r="G2825">
        <v>0</v>
      </c>
      <c r="H2825">
        <v>2753.7649999999999</v>
      </c>
      <c r="I2825">
        <v>0</v>
      </c>
      <c r="J2825">
        <v>0.32917611987091783</v>
      </c>
    </row>
    <row r="2826" spans="1:10" x14ac:dyDescent="0.25">
      <c r="A2826">
        <v>1997</v>
      </c>
      <c r="B2826" t="s">
        <v>189</v>
      </c>
      <c r="C2826" t="e">
        <f>IF(#REF!="",C2669,#REF!)</f>
        <v>#REF!</v>
      </c>
      <c r="E2826">
        <v>58.272862622336</v>
      </c>
      <c r="F2826">
        <v>24.41</v>
      </c>
      <c r="G2826">
        <v>0</v>
      </c>
      <c r="H2826">
        <v>1684.5440000000001</v>
      </c>
      <c r="I2826">
        <v>0</v>
      </c>
      <c r="J2826">
        <v>0.5353700282961823</v>
      </c>
    </row>
    <row r="2827" spans="1:10" x14ac:dyDescent="0.25">
      <c r="A2827">
        <v>1997</v>
      </c>
      <c r="B2827" t="s">
        <v>190</v>
      </c>
      <c r="C2827" t="e">
        <f>IF(#REF!="",C2670,#REF!)</f>
        <v>#REF!</v>
      </c>
      <c r="E2827">
        <v>82.205064085516327</v>
      </c>
      <c r="F2827" t="s">
        <v>191</v>
      </c>
      <c r="G2827">
        <v>0</v>
      </c>
      <c r="H2827" t="s">
        <v>192</v>
      </c>
      <c r="I2827">
        <v>0</v>
      </c>
      <c r="J2827">
        <v>0.51294479192689413</v>
      </c>
    </row>
    <row r="2828" spans="1:10" x14ac:dyDescent="0.25">
      <c r="A2828">
        <v>1998</v>
      </c>
      <c r="B2828" t="s">
        <v>31</v>
      </c>
      <c r="C2828" t="e">
        <f>IF(#REF!="",C2671,#REF!)</f>
        <v>#REF!</v>
      </c>
      <c r="E2828" t="s">
        <v>191</v>
      </c>
      <c r="F2828" t="s">
        <v>191</v>
      </c>
      <c r="G2828">
        <v>0</v>
      </c>
      <c r="H2828" t="s">
        <v>192</v>
      </c>
      <c r="I2828">
        <v>0</v>
      </c>
      <c r="J2828" t="s">
        <v>32</v>
      </c>
    </row>
    <row r="2829" spans="1:10" x14ac:dyDescent="0.25">
      <c r="A2829">
        <v>1998</v>
      </c>
      <c r="B2829" t="s">
        <v>33</v>
      </c>
      <c r="C2829" t="e">
        <f>IF(#REF!="",C2672,#REF!)</f>
        <v>#REF!</v>
      </c>
      <c r="D2829">
        <v>17.7</v>
      </c>
      <c r="E2829">
        <v>45.134909533077575</v>
      </c>
      <c r="F2829">
        <v>20.646000000000001</v>
      </c>
      <c r="G2829">
        <v>0</v>
      </c>
      <c r="H2829">
        <v>3396.0369999999998</v>
      </c>
      <c r="I2829">
        <v>0</v>
      </c>
      <c r="J2829">
        <v>0.30211968754613117</v>
      </c>
    </row>
    <row r="2830" spans="1:10" x14ac:dyDescent="0.25">
      <c r="A2830">
        <v>1998</v>
      </c>
      <c r="B2830" t="s">
        <v>35</v>
      </c>
      <c r="C2830" t="e">
        <f>IF(#REF!="",C2673,#REF!)</f>
        <v>#REF!</v>
      </c>
      <c r="D2830">
        <v>28.021000000000001</v>
      </c>
      <c r="E2830">
        <v>45.094450558513493</v>
      </c>
      <c r="F2830">
        <v>4.95</v>
      </c>
      <c r="G2830">
        <v>0</v>
      </c>
      <c r="H2830">
        <v>7664.7969999999996</v>
      </c>
      <c r="I2830">
        <v>0</v>
      </c>
      <c r="J2830">
        <v>0.34409047858659603</v>
      </c>
    </row>
    <row r="2831" spans="1:10" x14ac:dyDescent="0.25">
      <c r="A2831">
        <v>1998</v>
      </c>
      <c r="B2831" t="s">
        <v>36</v>
      </c>
      <c r="C2831" t="e">
        <f>IF(#REF!="",C2674,#REF!)</f>
        <v>#REF!</v>
      </c>
      <c r="E2831">
        <v>129.86749949837346</v>
      </c>
      <c r="F2831">
        <v>107.429</v>
      </c>
      <c r="G2831">
        <v>0</v>
      </c>
      <c r="H2831">
        <v>2503.2449999999999</v>
      </c>
      <c r="I2831">
        <v>0</v>
      </c>
      <c r="J2831">
        <v>0.51857267157976028</v>
      </c>
    </row>
    <row r="2832" spans="1:10" x14ac:dyDescent="0.25">
      <c r="A2832">
        <v>1998</v>
      </c>
      <c r="B2832" t="s">
        <v>37</v>
      </c>
      <c r="C2832" t="e">
        <f>IF(#REF!="",C2675,#REF!)</f>
        <v>#REF!</v>
      </c>
      <c r="D2832">
        <v>14.789</v>
      </c>
      <c r="E2832">
        <v>19.275817391251522</v>
      </c>
      <c r="F2832">
        <v>0.92500000000000004</v>
      </c>
      <c r="G2832">
        <v>0</v>
      </c>
      <c r="H2832">
        <v>12365.683000000001</v>
      </c>
      <c r="I2832">
        <v>0</v>
      </c>
      <c r="J2832">
        <v>0.44484581171080123</v>
      </c>
    </row>
    <row r="2833" spans="1:10" x14ac:dyDescent="0.25">
      <c r="A2833">
        <v>1998</v>
      </c>
      <c r="B2833" t="s">
        <v>38</v>
      </c>
      <c r="C2833" t="e">
        <f>IF(#REF!="",C2676,#REF!)</f>
        <v>#REF!</v>
      </c>
      <c r="D2833" t="s">
        <v>191</v>
      </c>
      <c r="E2833">
        <v>71.842453137319495</v>
      </c>
      <c r="F2833">
        <v>8.673</v>
      </c>
      <c r="G2833">
        <v>0</v>
      </c>
      <c r="H2833">
        <v>1799.1089999999999</v>
      </c>
      <c r="I2833">
        <v>0</v>
      </c>
      <c r="J2833">
        <v>0.39397896788841075</v>
      </c>
    </row>
    <row r="2834" spans="1:10" x14ac:dyDescent="0.25">
      <c r="A2834">
        <v>1998</v>
      </c>
      <c r="B2834" t="s">
        <v>39</v>
      </c>
      <c r="C2834" t="e">
        <f>IF(#REF!="",C2677,#REF!)</f>
        <v>#REF!</v>
      </c>
      <c r="D2834">
        <v>7.6829999999999998</v>
      </c>
      <c r="E2834">
        <v>39.969085736124676</v>
      </c>
      <c r="F2834">
        <v>0.86</v>
      </c>
      <c r="G2834">
        <v>0</v>
      </c>
      <c r="H2834">
        <v>26361.848999999998</v>
      </c>
      <c r="I2834">
        <v>0</v>
      </c>
      <c r="J2834">
        <v>0.29680019511732941</v>
      </c>
    </row>
    <row r="2835" spans="1:10" x14ac:dyDescent="0.25">
      <c r="A2835">
        <v>1998</v>
      </c>
      <c r="B2835" t="s">
        <v>40</v>
      </c>
      <c r="C2835" t="e">
        <f>IF(#REF!="",C2678,#REF!)</f>
        <v>#REF!</v>
      </c>
      <c r="D2835">
        <v>4.4829999999999997</v>
      </c>
      <c r="E2835">
        <v>77.087803344349965</v>
      </c>
      <c r="F2835">
        <v>0.82399999999999995</v>
      </c>
      <c r="G2835">
        <v>0</v>
      </c>
      <c r="H2835">
        <v>26941.712</v>
      </c>
      <c r="I2835">
        <v>1</v>
      </c>
      <c r="J2835">
        <v>0.26228037723275116</v>
      </c>
    </row>
    <row r="2836" spans="1:10" x14ac:dyDescent="0.25">
      <c r="A2836">
        <v>1998</v>
      </c>
      <c r="B2836" t="s">
        <v>41</v>
      </c>
      <c r="C2836" t="e">
        <f>IF(#REF!="",C2679,#REF!)</f>
        <v>#REF!</v>
      </c>
      <c r="D2836" t="s">
        <v>191</v>
      </c>
      <c r="E2836">
        <v>77.233579994303341</v>
      </c>
      <c r="F2836">
        <v>-0.77300000000000002</v>
      </c>
      <c r="G2836">
        <v>0</v>
      </c>
      <c r="H2836">
        <v>3093.0819999999999</v>
      </c>
      <c r="I2836">
        <v>0</v>
      </c>
      <c r="J2836">
        <v>0.39882554697435951</v>
      </c>
    </row>
    <row r="2837" spans="1:10" x14ac:dyDescent="0.25">
      <c r="A2837">
        <v>1998</v>
      </c>
      <c r="B2837" t="s">
        <v>42</v>
      </c>
      <c r="C2837" t="e">
        <f>IF(#REF!="",C2680,#REF!)</f>
        <v>#REF!</v>
      </c>
      <c r="E2837">
        <v>31.606197443638074</v>
      </c>
      <c r="F2837">
        <v>8.6479999999999997</v>
      </c>
      <c r="G2837">
        <v>0</v>
      </c>
      <c r="H2837">
        <v>1220.579</v>
      </c>
      <c r="I2837">
        <v>0</v>
      </c>
      <c r="J2837">
        <v>0.39516877107842019</v>
      </c>
    </row>
    <row r="2838" spans="1:10" x14ac:dyDescent="0.25">
      <c r="A2838">
        <v>1998</v>
      </c>
      <c r="B2838" t="s">
        <v>43</v>
      </c>
      <c r="C2838" t="e">
        <f>IF(#REF!="",C2681,#REF!)</f>
        <v>#REF!</v>
      </c>
      <c r="D2838">
        <v>12.058</v>
      </c>
      <c r="E2838">
        <v>86.287058497941672</v>
      </c>
      <c r="F2838">
        <v>-1.23</v>
      </c>
      <c r="G2838">
        <v>0</v>
      </c>
      <c r="H2838">
        <v>10957.819</v>
      </c>
      <c r="I2838">
        <v>0</v>
      </c>
      <c r="J2838">
        <v>0.38902727171432139</v>
      </c>
    </row>
    <row r="2839" spans="1:10" x14ac:dyDescent="0.25">
      <c r="A2839">
        <v>1998</v>
      </c>
      <c r="B2839" t="s">
        <v>44</v>
      </c>
      <c r="C2839" t="e">
        <f>IF(#REF!="",C2682,#REF!)</f>
        <v>#REF!</v>
      </c>
      <c r="D2839">
        <v>2.339</v>
      </c>
      <c r="E2839">
        <v>122.95775143339614</v>
      </c>
      <c r="F2839">
        <v>73.018000000000001</v>
      </c>
      <c r="G2839">
        <v>0</v>
      </c>
      <c r="H2839">
        <v>5082.0079999999998</v>
      </c>
      <c r="I2839">
        <v>0</v>
      </c>
      <c r="J2839">
        <v>0.25193496526673781</v>
      </c>
    </row>
    <row r="2840" spans="1:10" x14ac:dyDescent="0.25">
      <c r="A2840">
        <v>1998</v>
      </c>
      <c r="B2840" t="s">
        <v>45</v>
      </c>
      <c r="C2840" t="e">
        <f>IF(#REF!="",C2683,#REF!)</f>
        <v>#REF!</v>
      </c>
      <c r="D2840">
        <v>9.3420000000000005</v>
      </c>
      <c r="E2840">
        <v>123.75635403638503</v>
      </c>
      <c r="F2840">
        <v>0.91200000000000003</v>
      </c>
      <c r="G2840">
        <v>0</v>
      </c>
      <c r="H2840">
        <v>26278.300999999999</v>
      </c>
      <c r="I2840">
        <v>0</v>
      </c>
      <c r="J2840">
        <v>0.25883632659912109</v>
      </c>
    </row>
    <row r="2841" spans="1:10" x14ac:dyDescent="0.25">
      <c r="A2841">
        <v>1998</v>
      </c>
      <c r="B2841" t="s">
        <v>46</v>
      </c>
      <c r="C2841" t="e">
        <f>IF(#REF!="",C2684,#REF!)</f>
        <v>#REF!</v>
      </c>
      <c r="D2841">
        <v>14</v>
      </c>
      <c r="E2841">
        <v>109.52824245883632</v>
      </c>
      <c r="F2841">
        <v>-0.84699999999999998</v>
      </c>
      <c r="G2841">
        <v>0</v>
      </c>
      <c r="H2841">
        <v>4462.8190000000004</v>
      </c>
      <c r="I2841">
        <v>0</v>
      </c>
      <c r="J2841">
        <v>0.49432599356008133</v>
      </c>
    </row>
    <row r="2842" spans="1:10" x14ac:dyDescent="0.25">
      <c r="A2842">
        <v>1998</v>
      </c>
      <c r="B2842" t="s">
        <v>47</v>
      </c>
      <c r="C2842" t="e">
        <f>IF(#REF!="",C2685,#REF!)</f>
        <v>#REF!</v>
      </c>
      <c r="E2842">
        <v>59.59362529814328</v>
      </c>
      <c r="F2842">
        <v>5.7549999999999999</v>
      </c>
      <c r="G2842">
        <v>0</v>
      </c>
      <c r="H2842">
        <v>1123.771</v>
      </c>
      <c r="I2842">
        <v>0</v>
      </c>
      <c r="J2842" t="s">
        <v>32</v>
      </c>
    </row>
    <row r="2843" spans="1:10" x14ac:dyDescent="0.25">
      <c r="A2843">
        <v>1998</v>
      </c>
      <c r="B2843" t="s">
        <v>48</v>
      </c>
      <c r="C2843" t="e">
        <f>IF(#REF!="",C2686,#REF!)</f>
        <v>#REF!</v>
      </c>
      <c r="D2843" t="s">
        <v>191</v>
      </c>
      <c r="E2843">
        <v>82.517599679329606</v>
      </c>
      <c r="F2843">
        <v>7.35</v>
      </c>
      <c r="G2843">
        <v>0</v>
      </c>
      <c r="H2843">
        <v>2399.2020000000002</v>
      </c>
      <c r="I2843">
        <v>0</v>
      </c>
      <c r="J2843" t="s">
        <v>32</v>
      </c>
    </row>
    <row r="2844" spans="1:10" x14ac:dyDescent="0.25">
      <c r="A2844">
        <v>1998</v>
      </c>
      <c r="B2844" t="s">
        <v>49</v>
      </c>
      <c r="C2844" t="e">
        <f>IF(#REF!="",C2687,#REF!)</f>
        <v>#REF!</v>
      </c>
      <c r="D2844" t="s">
        <v>191</v>
      </c>
      <c r="E2844">
        <v>52.2811617688536</v>
      </c>
      <c r="F2844">
        <v>7.6740000000000004</v>
      </c>
      <c r="G2844">
        <v>0</v>
      </c>
      <c r="H2844">
        <v>3392.7310000000002</v>
      </c>
      <c r="I2844">
        <v>0</v>
      </c>
      <c r="J2844">
        <v>0.53807959711828901</v>
      </c>
    </row>
    <row r="2845" spans="1:10" x14ac:dyDescent="0.25">
      <c r="A2845">
        <v>1998</v>
      </c>
      <c r="B2845" t="s">
        <v>50</v>
      </c>
      <c r="C2845" t="e">
        <f>IF(#REF!="",C2688,#REF!)</f>
        <v>#REF!</v>
      </c>
      <c r="D2845">
        <v>32.195999999999998</v>
      </c>
      <c r="E2845">
        <v>125.66660905701093</v>
      </c>
      <c r="F2845" t="s">
        <v>191</v>
      </c>
      <c r="G2845">
        <v>0</v>
      </c>
      <c r="H2845">
        <v>4450.8010000000004</v>
      </c>
      <c r="I2845">
        <v>0</v>
      </c>
      <c r="J2845">
        <v>0.30109472319137209</v>
      </c>
    </row>
    <row r="2846" spans="1:10" x14ac:dyDescent="0.25">
      <c r="A2846">
        <v>1998</v>
      </c>
      <c r="B2846" t="s">
        <v>51</v>
      </c>
      <c r="C2846" t="e">
        <f>IF(#REF!="",C2689,#REF!)</f>
        <v>#REF!</v>
      </c>
      <c r="E2846">
        <v>101.84103932029242</v>
      </c>
      <c r="F2846">
        <v>6.51</v>
      </c>
      <c r="G2846">
        <v>0</v>
      </c>
      <c r="H2846">
        <v>6997.1559999999999</v>
      </c>
      <c r="I2846">
        <v>0</v>
      </c>
      <c r="J2846">
        <v>0.53609689313311915</v>
      </c>
    </row>
    <row r="2847" spans="1:10" x14ac:dyDescent="0.25">
      <c r="A2847">
        <v>1998</v>
      </c>
      <c r="B2847" t="s">
        <v>52</v>
      </c>
      <c r="C2847" t="e">
        <f>IF(#REF!="",C2690,#REF!)</f>
        <v>#REF!</v>
      </c>
      <c r="D2847">
        <v>7.5970000000000004</v>
      </c>
      <c r="E2847">
        <v>15.864985969226245</v>
      </c>
      <c r="F2847">
        <v>3.1960000000000002</v>
      </c>
      <c r="G2847">
        <v>0</v>
      </c>
      <c r="H2847">
        <v>8439.2630000000008</v>
      </c>
      <c r="I2847">
        <v>0</v>
      </c>
      <c r="J2847">
        <v>0.51082771389983417</v>
      </c>
    </row>
    <row r="2848" spans="1:10" x14ac:dyDescent="0.25">
      <c r="A2848">
        <v>1998</v>
      </c>
      <c r="B2848" t="s">
        <v>53</v>
      </c>
      <c r="C2848" t="e">
        <f>IF(#REF!="",C2691,#REF!)</f>
        <v>#REF!</v>
      </c>
      <c r="D2848">
        <v>12.367000000000001</v>
      </c>
      <c r="E2848">
        <v>79.15009600732526</v>
      </c>
      <c r="F2848">
        <v>18.670999999999999</v>
      </c>
      <c r="G2848">
        <v>0</v>
      </c>
      <c r="H2848">
        <v>6560.1409999999996</v>
      </c>
      <c r="I2848">
        <v>0</v>
      </c>
      <c r="J2848">
        <v>0.30190903641456779</v>
      </c>
    </row>
    <row r="2849" spans="1:10" x14ac:dyDescent="0.25">
      <c r="A2849">
        <v>1998</v>
      </c>
      <c r="B2849" t="s">
        <v>55</v>
      </c>
      <c r="C2849" t="e">
        <f>IF(#REF!="",C2692,#REF!)</f>
        <v>#REF!</v>
      </c>
      <c r="E2849">
        <v>40.939783576683823</v>
      </c>
      <c r="F2849">
        <v>4.9720000000000004</v>
      </c>
      <c r="G2849">
        <v>0</v>
      </c>
      <c r="H2849">
        <v>787.72199999999998</v>
      </c>
      <c r="I2849">
        <v>0</v>
      </c>
      <c r="J2849">
        <v>0.49981296716734419</v>
      </c>
    </row>
    <row r="2850" spans="1:10" x14ac:dyDescent="0.25">
      <c r="A2850">
        <v>1998</v>
      </c>
      <c r="B2850" t="s">
        <v>56</v>
      </c>
      <c r="C2850" t="e">
        <f>IF(#REF!="",C2693,#REF!)</f>
        <v>#REF!</v>
      </c>
      <c r="E2850">
        <v>27.440029985007499</v>
      </c>
      <c r="F2850">
        <v>12.526999999999999</v>
      </c>
      <c r="G2850">
        <v>0</v>
      </c>
      <c r="H2850">
        <v>577.62199999999996</v>
      </c>
      <c r="I2850">
        <v>0</v>
      </c>
      <c r="J2850">
        <v>0.4031297994214435</v>
      </c>
    </row>
    <row r="2851" spans="1:10" x14ac:dyDescent="0.25">
      <c r="A2851">
        <v>1998</v>
      </c>
      <c r="B2851" t="s">
        <v>57</v>
      </c>
      <c r="C2851" t="e">
        <f>IF(#REF!="",C2694,#REF!)</f>
        <v>#REF!</v>
      </c>
      <c r="D2851" t="s">
        <v>191</v>
      </c>
      <c r="E2851">
        <v>81.881413750627544</v>
      </c>
      <c r="F2851">
        <v>4.399</v>
      </c>
      <c r="G2851">
        <v>0</v>
      </c>
      <c r="H2851">
        <v>2575.1970000000001</v>
      </c>
      <c r="I2851">
        <v>0</v>
      </c>
      <c r="J2851">
        <v>0.54187962731649708</v>
      </c>
    </row>
    <row r="2852" spans="1:10" x14ac:dyDescent="0.25">
      <c r="A2852">
        <v>1998</v>
      </c>
      <c r="B2852" t="s">
        <v>58</v>
      </c>
      <c r="C2852" t="e">
        <f>IF(#REF!="",C2695,#REF!)</f>
        <v>#REF!</v>
      </c>
      <c r="E2852">
        <v>75.619473002884803</v>
      </c>
      <c r="F2852">
        <v>12.898999999999999</v>
      </c>
      <c r="G2852">
        <v>0</v>
      </c>
      <c r="H2852">
        <v>897.60599999999999</v>
      </c>
      <c r="I2852">
        <v>0</v>
      </c>
      <c r="J2852">
        <v>0.41858378210733099</v>
      </c>
    </row>
    <row r="2853" spans="1:10" x14ac:dyDescent="0.25">
      <c r="A2853">
        <v>1998</v>
      </c>
      <c r="B2853" t="s">
        <v>59</v>
      </c>
      <c r="C2853" t="e">
        <f>IF(#REF!="",C2696,#REF!)</f>
        <v>#REF!</v>
      </c>
      <c r="E2853">
        <v>39.136651565504707</v>
      </c>
      <c r="F2853">
        <v>3.9</v>
      </c>
      <c r="G2853">
        <v>0</v>
      </c>
      <c r="H2853">
        <v>1827.768</v>
      </c>
      <c r="I2853">
        <v>0</v>
      </c>
      <c r="J2853">
        <v>0.42784577924151745</v>
      </c>
    </row>
    <row r="2854" spans="1:10" x14ac:dyDescent="0.25">
      <c r="A2854">
        <v>1998</v>
      </c>
      <c r="B2854" t="s">
        <v>60</v>
      </c>
      <c r="C2854" t="e">
        <f>IF(#REF!="",C2697,#REF!)</f>
        <v>#REF!</v>
      </c>
      <c r="D2854">
        <v>8.2919999999999998</v>
      </c>
      <c r="E2854">
        <v>78.205993189072615</v>
      </c>
      <c r="F2854">
        <v>0.98699999999999999</v>
      </c>
      <c r="G2854">
        <v>0</v>
      </c>
      <c r="H2854">
        <v>26262.241999999998</v>
      </c>
      <c r="I2854">
        <v>0</v>
      </c>
      <c r="J2854">
        <v>0.31046331494353541</v>
      </c>
    </row>
    <row r="2855" spans="1:10" x14ac:dyDescent="0.25">
      <c r="A2855">
        <v>1998</v>
      </c>
      <c r="B2855" t="s">
        <v>61</v>
      </c>
      <c r="C2855" t="e">
        <f>IF(#REF!="",C2698,#REF!)</f>
        <v>#REF!</v>
      </c>
      <c r="E2855">
        <v>51.049531876716145</v>
      </c>
      <c r="F2855">
        <v>-1.871</v>
      </c>
      <c r="G2855">
        <v>0</v>
      </c>
      <c r="H2855">
        <v>695.29</v>
      </c>
      <c r="I2855">
        <v>0</v>
      </c>
      <c r="J2855">
        <v>0.49846780289051146</v>
      </c>
    </row>
    <row r="2856" spans="1:10" x14ac:dyDescent="0.25">
      <c r="A2856">
        <v>1998</v>
      </c>
      <c r="B2856" t="s">
        <v>62</v>
      </c>
      <c r="C2856" t="e">
        <f>IF(#REF!="",C2699,#REF!)</f>
        <v>#REF!</v>
      </c>
      <c r="E2856">
        <v>48.058982895124942</v>
      </c>
      <c r="F2856">
        <v>4.2590000000000003</v>
      </c>
      <c r="G2856">
        <v>0</v>
      </c>
      <c r="H2856">
        <v>982.54600000000005</v>
      </c>
      <c r="I2856">
        <v>0</v>
      </c>
      <c r="J2856" t="s">
        <v>32</v>
      </c>
    </row>
    <row r="2857" spans="1:10" x14ac:dyDescent="0.25">
      <c r="A2857">
        <v>1998</v>
      </c>
      <c r="B2857" t="s">
        <v>63</v>
      </c>
      <c r="C2857" t="e">
        <f>IF(#REF!="",C2700,#REF!)</f>
        <v>#REF!</v>
      </c>
      <c r="D2857">
        <v>6.2169999999999996</v>
      </c>
      <c r="E2857">
        <v>55.865892841614638</v>
      </c>
      <c r="F2857">
        <v>5.1100000000000003</v>
      </c>
      <c r="G2857">
        <v>0</v>
      </c>
      <c r="H2857">
        <v>10850.876</v>
      </c>
      <c r="I2857">
        <v>0</v>
      </c>
      <c r="J2857">
        <v>0.51546254712481832</v>
      </c>
    </row>
    <row r="2858" spans="1:10" x14ac:dyDescent="0.25">
      <c r="A2858">
        <v>1998</v>
      </c>
      <c r="B2858" t="s">
        <v>64</v>
      </c>
      <c r="C2858" t="e">
        <f>IF(#REF!="",C2701,#REF!)</f>
        <v>#REF!</v>
      </c>
      <c r="D2858">
        <v>3.1</v>
      </c>
      <c r="E2858">
        <v>36.392703228001835</v>
      </c>
      <c r="F2858">
        <v>-0.8</v>
      </c>
      <c r="G2858">
        <v>0</v>
      </c>
      <c r="H2858">
        <v>2387.8890000000001</v>
      </c>
      <c r="I2858">
        <v>0</v>
      </c>
      <c r="J2858">
        <v>0.37931327021399214</v>
      </c>
    </row>
    <row r="2859" spans="1:10" x14ac:dyDescent="0.25">
      <c r="A2859">
        <v>1998</v>
      </c>
      <c r="B2859" t="s">
        <v>65</v>
      </c>
      <c r="C2859" t="e">
        <f>IF(#REF!="",C2702,#REF!)</f>
        <v>#REF!</v>
      </c>
      <c r="D2859">
        <v>9.6999999999999993</v>
      </c>
      <c r="E2859">
        <v>35.908923053513782</v>
      </c>
      <c r="F2859">
        <v>18.677</v>
      </c>
      <c r="G2859">
        <v>0</v>
      </c>
      <c r="H2859">
        <v>6647.9040000000005</v>
      </c>
      <c r="I2859">
        <v>0</v>
      </c>
      <c r="J2859">
        <v>0.51447214880654979</v>
      </c>
    </row>
    <row r="2860" spans="1:10" x14ac:dyDescent="0.25">
      <c r="A2860">
        <v>1998</v>
      </c>
      <c r="B2860" t="s">
        <v>66</v>
      </c>
      <c r="C2860" t="e">
        <f>IF(#REF!="",C2703,#REF!)</f>
        <v>#REF!</v>
      </c>
      <c r="E2860">
        <v>48.611271418528275</v>
      </c>
      <c r="F2860">
        <v>1.2</v>
      </c>
      <c r="G2860">
        <v>0</v>
      </c>
      <c r="H2860">
        <v>1207.8130000000001</v>
      </c>
      <c r="I2860">
        <v>0</v>
      </c>
      <c r="J2860" t="s">
        <v>32</v>
      </c>
    </row>
    <row r="2861" spans="1:10" x14ac:dyDescent="0.25">
      <c r="A2861">
        <v>1998</v>
      </c>
      <c r="B2861" t="s">
        <v>67</v>
      </c>
      <c r="C2861" t="e">
        <f>IF(#REF!="",C2704,#REF!)</f>
        <v>#REF!</v>
      </c>
      <c r="D2861">
        <v>5.6</v>
      </c>
      <c r="E2861">
        <v>97.532842730428499</v>
      </c>
      <c r="F2861">
        <v>11.66</v>
      </c>
      <c r="G2861">
        <v>0</v>
      </c>
      <c r="H2861" t="s">
        <v>192</v>
      </c>
      <c r="I2861">
        <v>0</v>
      </c>
      <c r="J2861">
        <v>0.42032478864802869</v>
      </c>
    </row>
    <row r="2862" spans="1:10" x14ac:dyDescent="0.25">
      <c r="A2862">
        <v>1998</v>
      </c>
      <c r="B2862" t="s">
        <v>68</v>
      </c>
      <c r="C2862" t="e">
        <f>IF(#REF!="",C2705,#REF!)</f>
        <v>#REF!</v>
      </c>
      <c r="E2862" t="s">
        <v>192</v>
      </c>
      <c r="F2862">
        <v>5.2190000000000003</v>
      </c>
      <c r="G2862">
        <v>0</v>
      </c>
      <c r="H2862">
        <v>2416.6089999999999</v>
      </c>
      <c r="I2862">
        <v>0</v>
      </c>
      <c r="J2862">
        <v>0.46594613452290384</v>
      </c>
    </row>
    <row r="2863" spans="1:10" x14ac:dyDescent="0.25">
      <c r="A2863">
        <v>1998</v>
      </c>
      <c r="B2863" t="s">
        <v>69</v>
      </c>
      <c r="C2863" t="e">
        <f>IF(#REF!="",C2706,#REF!)</f>
        <v>#REF!</v>
      </c>
      <c r="D2863">
        <v>11.637</v>
      </c>
      <c r="E2863">
        <v>65.763404389979115</v>
      </c>
      <c r="F2863">
        <v>6.71</v>
      </c>
      <c r="G2863">
        <v>0</v>
      </c>
      <c r="H2863">
        <v>11178.195</v>
      </c>
      <c r="I2863">
        <v>0</v>
      </c>
      <c r="J2863">
        <v>0.28517699396887486</v>
      </c>
    </row>
    <row r="2864" spans="1:10" x14ac:dyDescent="0.25">
      <c r="A2864">
        <v>1998</v>
      </c>
      <c r="B2864" t="s">
        <v>70</v>
      </c>
      <c r="C2864" t="e">
        <f>IF(#REF!="",C2707,#REF!)</f>
        <v>#REF!</v>
      </c>
      <c r="D2864">
        <v>3.4</v>
      </c>
      <c r="E2864">
        <v>100.52824310107593</v>
      </c>
      <c r="F2864">
        <v>2.34</v>
      </c>
      <c r="G2864">
        <v>0</v>
      </c>
      <c r="H2864">
        <v>20365.617999999999</v>
      </c>
      <c r="I2864">
        <v>1</v>
      </c>
      <c r="J2864">
        <v>0.24666884444480719</v>
      </c>
    </row>
    <row r="2865" spans="1:10" x14ac:dyDescent="0.25">
      <c r="A2865">
        <v>1998</v>
      </c>
      <c r="B2865" t="s">
        <v>71</v>
      </c>
      <c r="C2865" t="e">
        <f>IF(#REF!="",C2708,#REF!)</f>
        <v>#REF!</v>
      </c>
      <c r="D2865">
        <v>6.4790000000000001</v>
      </c>
      <c r="E2865">
        <v>84.838888689234096</v>
      </c>
      <c r="F2865">
        <v>10.702</v>
      </c>
      <c r="G2865">
        <v>1</v>
      </c>
      <c r="H2865">
        <v>13984.161</v>
      </c>
      <c r="I2865">
        <v>0</v>
      </c>
      <c r="J2865">
        <v>0.22751046247260517</v>
      </c>
    </row>
    <row r="2866" spans="1:10" x14ac:dyDescent="0.25">
      <c r="A2866">
        <v>1998</v>
      </c>
      <c r="B2866" t="s">
        <v>72</v>
      </c>
      <c r="C2866" t="e">
        <f>IF(#REF!="",C2709,#REF!)</f>
        <v>#REF!</v>
      </c>
      <c r="D2866">
        <v>4.883</v>
      </c>
      <c r="E2866">
        <v>71.393555415400485</v>
      </c>
      <c r="F2866">
        <v>1.4339999999999999</v>
      </c>
      <c r="G2866">
        <v>0</v>
      </c>
      <c r="H2866">
        <v>29508.079000000002</v>
      </c>
      <c r="I2866">
        <v>0</v>
      </c>
      <c r="J2866">
        <v>0.23158315835997123</v>
      </c>
    </row>
    <row r="2867" spans="1:10" x14ac:dyDescent="0.25">
      <c r="A2867">
        <v>1998</v>
      </c>
      <c r="B2867" t="s">
        <v>73</v>
      </c>
      <c r="C2867" t="e">
        <f>IF(#REF!="",C2710,#REF!)</f>
        <v>#REF!</v>
      </c>
      <c r="E2867">
        <v>93.898871069037881</v>
      </c>
      <c r="F2867">
        <v>2.2050000000000001</v>
      </c>
      <c r="G2867">
        <v>0</v>
      </c>
      <c r="H2867">
        <v>1883.96</v>
      </c>
      <c r="I2867">
        <v>0</v>
      </c>
      <c r="J2867">
        <v>0.37462370584177412</v>
      </c>
    </row>
    <row r="2868" spans="1:10" x14ac:dyDescent="0.25">
      <c r="A2868">
        <v>1998</v>
      </c>
      <c r="B2868" t="s">
        <v>74</v>
      </c>
      <c r="C2868" t="e">
        <f>IF(#REF!="",C2711,#REF!)</f>
        <v>#REF!</v>
      </c>
      <c r="E2868">
        <v>125.28554436148411</v>
      </c>
      <c r="F2868">
        <v>0.95599999999999996</v>
      </c>
      <c r="G2868">
        <v>0</v>
      </c>
      <c r="H2868">
        <v>5723.9110000000001</v>
      </c>
      <c r="I2868">
        <v>0</v>
      </c>
      <c r="J2868" t="s">
        <v>32</v>
      </c>
    </row>
    <row r="2869" spans="1:10" x14ac:dyDescent="0.25">
      <c r="A2869">
        <v>1998</v>
      </c>
      <c r="B2869" t="s">
        <v>75</v>
      </c>
      <c r="C2869" t="e">
        <f>IF(#REF!="",C2712,#REF!)</f>
        <v>#REF!</v>
      </c>
      <c r="D2869">
        <v>7.3869999999999996</v>
      </c>
      <c r="E2869">
        <v>79.379040538057353</v>
      </c>
      <c r="F2869">
        <v>4.8319999999999999</v>
      </c>
      <c r="G2869">
        <v>0</v>
      </c>
      <c r="H2869">
        <v>5863.6480000000001</v>
      </c>
      <c r="I2869">
        <v>0</v>
      </c>
      <c r="J2869">
        <v>0.45143631513728649</v>
      </c>
    </row>
    <row r="2870" spans="1:10" x14ac:dyDescent="0.25">
      <c r="A2870">
        <v>1998</v>
      </c>
      <c r="B2870" t="s">
        <v>76</v>
      </c>
      <c r="C2870" t="e">
        <f>IF(#REF!="",C2713,#REF!)</f>
        <v>#REF!</v>
      </c>
      <c r="D2870">
        <v>11.5</v>
      </c>
      <c r="E2870">
        <v>43.395107949805038</v>
      </c>
      <c r="F2870">
        <v>36.1</v>
      </c>
      <c r="G2870">
        <v>0</v>
      </c>
      <c r="H2870">
        <v>6032.201</v>
      </c>
      <c r="I2870">
        <v>0</v>
      </c>
      <c r="J2870">
        <v>0.52586361108824264</v>
      </c>
    </row>
    <row r="2871" spans="1:10" x14ac:dyDescent="0.25">
      <c r="A2871">
        <v>1998</v>
      </c>
      <c r="B2871" t="s">
        <v>77</v>
      </c>
      <c r="C2871" t="e">
        <f>IF(#REF!="",C2714,#REF!)</f>
        <v>#REF!</v>
      </c>
      <c r="D2871">
        <v>7.9550000000000001</v>
      </c>
      <c r="E2871" t="s">
        <v>192</v>
      </c>
      <c r="F2871">
        <v>5.0410000000000004</v>
      </c>
      <c r="G2871">
        <v>0</v>
      </c>
      <c r="H2871">
        <v>5764.0929999999998</v>
      </c>
      <c r="I2871">
        <v>0</v>
      </c>
      <c r="J2871">
        <v>0.34867550118024959</v>
      </c>
    </row>
    <row r="2872" spans="1:10" x14ac:dyDescent="0.25">
      <c r="A2872">
        <v>1998</v>
      </c>
      <c r="B2872" t="s">
        <v>78</v>
      </c>
      <c r="C2872" t="e">
        <f>IF(#REF!="",C2715,#REF!)</f>
        <v>#REF!</v>
      </c>
      <c r="D2872">
        <v>7.3239999999999998</v>
      </c>
      <c r="E2872">
        <v>61.873355317944103</v>
      </c>
      <c r="F2872">
        <v>2.62</v>
      </c>
      <c r="G2872">
        <v>0</v>
      </c>
      <c r="H2872">
        <v>4579.71</v>
      </c>
      <c r="I2872">
        <v>0</v>
      </c>
      <c r="J2872">
        <v>0.49048114421755767</v>
      </c>
    </row>
    <row r="2873" spans="1:10" x14ac:dyDescent="0.25">
      <c r="A2873">
        <v>1998</v>
      </c>
      <c r="B2873" t="s">
        <v>79</v>
      </c>
      <c r="C2873" t="e">
        <f>IF(#REF!="",C2716,#REF!)</f>
        <v>#REF!</v>
      </c>
      <c r="E2873">
        <v>531.73743516796799</v>
      </c>
      <c r="F2873">
        <v>7.9359999999999999</v>
      </c>
      <c r="G2873">
        <v>0</v>
      </c>
      <c r="H2873">
        <v>6467.058</v>
      </c>
      <c r="I2873">
        <v>0</v>
      </c>
      <c r="J2873">
        <v>0.39289321367130725</v>
      </c>
    </row>
    <row r="2874" spans="1:10" x14ac:dyDescent="0.25">
      <c r="A2874">
        <v>1998</v>
      </c>
      <c r="B2874" t="s">
        <v>80</v>
      </c>
      <c r="C2874" t="e">
        <f>IF(#REF!="",C2717,#REF!)</f>
        <v>#REF!</v>
      </c>
      <c r="D2874">
        <v>9.8000000000000007</v>
      </c>
      <c r="E2874">
        <v>116.55076659016524</v>
      </c>
      <c r="F2874">
        <v>8.2070000000000007</v>
      </c>
      <c r="G2874">
        <v>0</v>
      </c>
      <c r="H2874">
        <v>10170.315000000001</v>
      </c>
      <c r="I2874">
        <v>0</v>
      </c>
      <c r="J2874">
        <v>0.34201013077137082</v>
      </c>
    </row>
    <row r="2875" spans="1:10" x14ac:dyDescent="0.25">
      <c r="A2875">
        <v>1998</v>
      </c>
      <c r="B2875" t="s">
        <v>81</v>
      </c>
      <c r="C2875" t="e">
        <f>IF(#REF!="",C2718,#REF!)</f>
        <v>#REF!</v>
      </c>
      <c r="E2875">
        <v>34.40873786956675</v>
      </c>
      <c r="F2875">
        <v>3.6</v>
      </c>
      <c r="G2875">
        <v>0</v>
      </c>
      <c r="H2875">
        <v>444.65600000000001</v>
      </c>
      <c r="I2875">
        <v>0</v>
      </c>
      <c r="J2875">
        <v>0.32168697978174959</v>
      </c>
    </row>
    <row r="2876" spans="1:10" x14ac:dyDescent="0.25">
      <c r="A2876">
        <v>1998</v>
      </c>
      <c r="B2876" t="s">
        <v>82</v>
      </c>
      <c r="C2876" t="e">
        <f>IF(#REF!="",C2719,#REF!)</f>
        <v>#REF!</v>
      </c>
      <c r="D2876">
        <v>4.6280000000000001</v>
      </c>
      <c r="E2876">
        <v>119.10866725400248</v>
      </c>
      <c r="F2876">
        <v>5.7430000000000003</v>
      </c>
      <c r="G2876">
        <v>0</v>
      </c>
      <c r="H2876">
        <v>4564.1790000000001</v>
      </c>
      <c r="I2876">
        <v>0</v>
      </c>
      <c r="J2876">
        <v>0.387418370801349</v>
      </c>
    </row>
    <row r="2877" spans="1:10" x14ac:dyDescent="0.25">
      <c r="A2877">
        <v>1998</v>
      </c>
      <c r="B2877" t="s">
        <v>83</v>
      </c>
      <c r="C2877" t="e">
        <f>IF(#REF!="",C2720,#REF!)</f>
        <v>#REF!</v>
      </c>
      <c r="D2877">
        <v>11.364000000000001</v>
      </c>
      <c r="E2877">
        <v>67.018324998753968</v>
      </c>
      <c r="F2877">
        <v>1.351</v>
      </c>
      <c r="G2877">
        <v>0</v>
      </c>
      <c r="H2877">
        <v>24098.87</v>
      </c>
      <c r="I2877">
        <v>1</v>
      </c>
      <c r="J2877">
        <v>0.23656806413517448</v>
      </c>
    </row>
    <row r="2878" spans="1:10" x14ac:dyDescent="0.25">
      <c r="A2878">
        <v>1998</v>
      </c>
      <c r="B2878" t="s">
        <v>84</v>
      </c>
      <c r="C2878" t="e">
        <f>IF(#REF!="",C2721,#REF!)</f>
        <v>#REF!</v>
      </c>
      <c r="D2878">
        <v>12.05</v>
      </c>
      <c r="E2878">
        <v>49.005722797576645</v>
      </c>
      <c r="F2878">
        <v>0.66900000000000004</v>
      </c>
      <c r="G2878">
        <v>0</v>
      </c>
      <c r="H2878">
        <v>25810.012999999999</v>
      </c>
      <c r="I2878">
        <v>1</v>
      </c>
      <c r="J2878">
        <v>0.28668222249940384</v>
      </c>
    </row>
    <row r="2879" spans="1:10" x14ac:dyDescent="0.25">
      <c r="A2879">
        <v>1998</v>
      </c>
      <c r="B2879" t="s">
        <v>85</v>
      </c>
      <c r="C2879" t="e">
        <f>IF(#REF!="",C2722,#REF!)</f>
        <v>#REF!</v>
      </c>
      <c r="E2879">
        <v>95.974782608695648</v>
      </c>
      <c r="F2879">
        <v>1.4490000000000001</v>
      </c>
      <c r="G2879">
        <v>0</v>
      </c>
      <c r="H2879">
        <v>17017.151999999998</v>
      </c>
      <c r="I2879">
        <v>0</v>
      </c>
      <c r="J2879" t="s">
        <v>32</v>
      </c>
    </row>
    <row r="2880" spans="1:10" x14ac:dyDescent="0.25">
      <c r="A2880">
        <v>1998</v>
      </c>
      <c r="B2880" t="s">
        <v>86</v>
      </c>
      <c r="C2880" t="e">
        <f>IF(#REF!="",C2723,#REF!)</f>
        <v>#REF!</v>
      </c>
      <c r="D2880">
        <v>12.381</v>
      </c>
      <c r="E2880">
        <v>53.566640522902887</v>
      </c>
      <c r="F2880">
        <v>3.552</v>
      </c>
      <c r="G2880">
        <v>0</v>
      </c>
      <c r="H2880">
        <v>2331.88</v>
      </c>
      <c r="I2880">
        <v>0</v>
      </c>
      <c r="J2880">
        <v>0.39196707171063089</v>
      </c>
    </row>
    <row r="2881" spans="1:10" x14ac:dyDescent="0.25">
      <c r="A2881">
        <v>1998</v>
      </c>
      <c r="B2881" t="s">
        <v>87</v>
      </c>
      <c r="C2881" t="e">
        <f>IF(#REF!="",C2724,#REF!)</f>
        <v>#REF!</v>
      </c>
      <c r="D2881">
        <v>9.4169999999999998</v>
      </c>
      <c r="E2881">
        <v>51.659148988959188</v>
      </c>
      <c r="F2881">
        <v>0.59299999999999997</v>
      </c>
      <c r="G2881">
        <v>0</v>
      </c>
      <c r="H2881">
        <v>26148.728999999999</v>
      </c>
      <c r="I2881">
        <v>1</v>
      </c>
      <c r="J2881">
        <v>0.26753508412560745</v>
      </c>
    </row>
    <row r="2882" spans="1:10" x14ac:dyDescent="0.25">
      <c r="A2882">
        <v>1998</v>
      </c>
      <c r="B2882" t="s">
        <v>88</v>
      </c>
      <c r="C2882" t="e">
        <f>IF(#REF!="",C2725,#REF!)</f>
        <v>#REF!</v>
      </c>
      <c r="E2882">
        <v>80.59954324699352</v>
      </c>
      <c r="F2882">
        <v>19.207999999999998</v>
      </c>
      <c r="G2882">
        <v>0</v>
      </c>
      <c r="H2882">
        <v>1683.432</v>
      </c>
      <c r="I2882">
        <v>0</v>
      </c>
      <c r="J2882">
        <v>0.38139962750811912</v>
      </c>
    </row>
    <row r="2883" spans="1:10" x14ac:dyDescent="0.25">
      <c r="A2883">
        <v>1998</v>
      </c>
      <c r="B2883" t="s">
        <v>89</v>
      </c>
      <c r="C2883" t="e">
        <f>IF(#REF!="",C2726,#REF!)</f>
        <v>#REF!</v>
      </c>
      <c r="D2883">
        <v>11.222</v>
      </c>
      <c r="E2883">
        <v>41.875119343135381</v>
      </c>
      <c r="F2883">
        <v>4.7679999999999998</v>
      </c>
      <c r="G2883">
        <v>0</v>
      </c>
      <c r="H2883">
        <v>17300.553</v>
      </c>
      <c r="I2883">
        <v>0</v>
      </c>
      <c r="J2883">
        <v>0.35180739025736962</v>
      </c>
    </row>
    <row r="2884" spans="1:10" x14ac:dyDescent="0.25">
      <c r="A2884">
        <v>1998</v>
      </c>
      <c r="B2884" t="s">
        <v>90</v>
      </c>
      <c r="C2884" t="e">
        <f>IF(#REF!="",C2727,#REF!)</f>
        <v>#REF!</v>
      </c>
      <c r="E2884">
        <v>120.47381004129538</v>
      </c>
      <c r="F2884">
        <v>1.405</v>
      </c>
      <c r="G2884">
        <v>0</v>
      </c>
      <c r="H2884">
        <v>6464.7889999999998</v>
      </c>
      <c r="I2884">
        <v>0</v>
      </c>
      <c r="J2884" t="s">
        <v>32</v>
      </c>
    </row>
    <row r="2885" spans="1:10" x14ac:dyDescent="0.25">
      <c r="A2885">
        <v>1998</v>
      </c>
      <c r="B2885" t="s">
        <v>91</v>
      </c>
      <c r="C2885" t="e">
        <f>IF(#REF!="",C2728,#REF!)</f>
        <v>#REF!</v>
      </c>
      <c r="E2885">
        <v>44.423739963255386</v>
      </c>
      <c r="F2885">
        <v>6.6130000000000004</v>
      </c>
      <c r="G2885">
        <v>0</v>
      </c>
      <c r="H2885">
        <v>5018.4960000000001</v>
      </c>
      <c r="I2885">
        <v>0</v>
      </c>
      <c r="J2885">
        <v>0.49516399383544912</v>
      </c>
    </row>
    <row r="2886" spans="1:10" x14ac:dyDescent="0.25">
      <c r="A2886">
        <v>1998</v>
      </c>
      <c r="B2886" t="s">
        <v>92</v>
      </c>
      <c r="C2886" t="e">
        <f>IF(#REF!="",C2729,#REF!)</f>
        <v>#REF!</v>
      </c>
      <c r="E2886">
        <v>48.210675859483857</v>
      </c>
      <c r="F2886">
        <v>5.1029999999999998</v>
      </c>
      <c r="G2886">
        <v>0</v>
      </c>
      <c r="H2886">
        <v>885.21199999999999</v>
      </c>
      <c r="I2886">
        <v>0</v>
      </c>
      <c r="J2886" t="s">
        <v>32</v>
      </c>
    </row>
    <row r="2887" spans="1:10" x14ac:dyDescent="0.25">
      <c r="A2887">
        <v>1998</v>
      </c>
      <c r="B2887" t="s">
        <v>93</v>
      </c>
      <c r="C2887" t="e">
        <f>IF(#REF!="",C2730,#REF!)</f>
        <v>#REF!</v>
      </c>
      <c r="E2887">
        <v>50.286542118226599</v>
      </c>
      <c r="F2887">
        <v>8.0139999999999993</v>
      </c>
      <c r="G2887">
        <v>0</v>
      </c>
      <c r="H2887">
        <v>992.93700000000001</v>
      </c>
      <c r="I2887">
        <v>0</v>
      </c>
      <c r="J2887">
        <v>0.41640790894974111</v>
      </c>
    </row>
    <row r="2888" spans="1:10" x14ac:dyDescent="0.25">
      <c r="A2888">
        <v>1998</v>
      </c>
      <c r="B2888" t="s">
        <v>94</v>
      </c>
      <c r="C2888" t="e">
        <f>IF(#REF!="",C2731,#REF!)</f>
        <v>#REF!</v>
      </c>
      <c r="E2888">
        <v>203.84317518695156</v>
      </c>
      <c r="F2888">
        <v>4.5679999999999996</v>
      </c>
      <c r="G2888">
        <v>0</v>
      </c>
      <c r="H2888">
        <v>3326.4389999999999</v>
      </c>
      <c r="I2888">
        <v>0</v>
      </c>
      <c r="J2888">
        <v>0.41602131954459254</v>
      </c>
    </row>
    <row r="2889" spans="1:10" x14ac:dyDescent="0.25">
      <c r="A2889">
        <v>1998</v>
      </c>
      <c r="B2889" t="s">
        <v>95</v>
      </c>
      <c r="C2889" t="e">
        <f>IF(#REF!="",C2732,#REF!)</f>
        <v>#REF!</v>
      </c>
      <c r="E2889">
        <v>36.520786704128767</v>
      </c>
      <c r="F2889">
        <v>12.722</v>
      </c>
      <c r="G2889">
        <v>0</v>
      </c>
      <c r="H2889">
        <v>1322.271</v>
      </c>
      <c r="I2889">
        <v>0</v>
      </c>
      <c r="J2889">
        <v>0.5383084452429483</v>
      </c>
    </row>
    <row r="2890" spans="1:10" x14ac:dyDescent="0.25">
      <c r="A2890">
        <v>1998</v>
      </c>
      <c r="B2890" t="s">
        <v>96</v>
      </c>
      <c r="C2890" t="e">
        <f>IF(#REF!="",C2733,#REF!)</f>
        <v>#REF!</v>
      </c>
      <c r="D2890">
        <v>5.976</v>
      </c>
      <c r="E2890">
        <v>100.50114994747152</v>
      </c>
      <c r="F2890">
        <v>13.667999999999999</v>
      </c>
      <c r="G2890">
        <v>0</v>
      </c>
      <c r="H2890">
        <v>2671.681</v>
      </c>
      <c r="I2890">
        <v>0</v>
      </c>
      <c r="J2890">
        <v>0.50905713192252233</v>
      </c>
    </row>
    <row r="2891" spans="1:10" x14ac:dyDescent="0.25">
      <c r="A2891">
        <v>1998</v>
      </c>
      <c r="B2891" t="s">
        <v>97</v>
      </c>
      <c r="C2891" t="e">
        <f>IF(#REF!="",C2734,#REF!)</f>
        <v>#REF!</v>
      </c>
      <c r="D2891">
        <v>4.7039999999999997</v>
      </c>
      <c r="E2891" t="s">
        <v>192</v>
      </c>
      <c r="F2891">
        <v>2.8340000000000001</v>
      </c>
      <c r="G2891">
        <v>0</v>
      </c>
      <c r="H2891">
        <v>23750.605</v>
      </c>
      <c r="I2891">
        <v>0</v>
      </c>
      <c r="J2891">
        <v>0.4541197949786519</v>
      </c>
    </row>
    <row r="2892" spans="1:10" x14ac:dyDescent="0.25">
      <c r="A2892">
        <v>1998</v>
      </c>
      <c r="B2892" t="s">
        <v>98</v>
      </c>
      <c r="C2892" t="e">
        <f>IF(#REF!="",C2735,#REF!)</f>
        <v>#REF!</v>
      </c>
      <c r="D2892">
        <v>7.1</v>
      </c>
      <c r="E2892">
        <v>107.57304849429904</v>
      </c>
      <c r="F2892">
        <v>14.175000000000001</v>
      </c>
      <c r="G2892">
        <v>0</v>
      </c>
      <c r="H2892">
        <v>12528.623</v>
      </c>
      <c r="I2892">
        <v>0</v>
      </c>
      <c r="J2892">
        <v>0.29172789861989573</v>
      </c>
    </row>
    <row r="2893" spans="1:10" x14ac:dyDescent="0.25">
      <c r="A2893">
        <v>1998</v>
      </c>
      <c r="B2893" t="s">
        <v>99</v>
      </c>
      <c r="C2893" t="e">
        <f>IF(#REF!="",C2736,#REF!)</f>
        <v>#REF!</v>
      </c>
      <c r="D2893">
        <v>2.774</v>
      </c>
      <c r="E2893">
        <v>72.002529741896609</v>
      </c>
      <c r="F2893">
        <v>1.704</v>
      </c>
      <c r="G2893">
        <v>0</v>
      </c>
      <c r="H2893">
        <v>24709.219000000001</v>
      </c>
      <c r="I2893">
        <v>0</v>
      </c>
      <c r="J2893">
        <v>0.21612244095913194</v>
      </c>
    </row>
    <row r="2894" spans="1:10" x14ac:dyDescent="0.25">
      <c r="A2894">
        <v>1998</v>
      </c>
      <c r="B2894" t="s">
        <v>100</v>
      </c>
      <c r="C2894" t="e">
        <f>IF(#REF!="",C2737,#REF!)</f>
        <v>#REF!</v>
      </c>
      <c r="E2894">
        <v>23.291017059722861</v>
      </c>
      <c r="F2894">
        <v>13.127000000000001</v>
      </c>
      <c r="G2894">
        <v>0</v>
      </c>
      <c r="H2894">
        <v>1844.6780000000001</v>
      </c>
      <c r="I2894">
        <v>0</v>
      </c>
      <c r="J2894">
        <v>0.46138638429863504</v>
      </c>
    </row>
    <row r="2895" spans="1:10" x14ac:dyDescent="0.25">
      <c r="A2895">
        <v>1998</v>
      </c>
      <c r="B2895" t="s">
        <v>101</v>
      </c>
      <c r="C2895" t="e">
        <f>IF(#REF!="",C2738,#REF!)</f>
        <v>#REF!</v>
      </c>
      <c r="D2895">
        <v>5.46</v>
      </c>
      <c r="E2895">
        <v>96.186194238845587</v>
      </c>
      <c r="F2895">
        <v>58.02</v>
      </c>
      <c r="G2895">
        <v>0</v>
      </c>
      <c r="H2895">
        <v>4182.4589999999998</v>
      </c>
      <c r="I2895">
        <v>0</v>
      </c>
      <c r="J2895">
        <v>0.33122912783955422</v>
      </c>
    </row>
    <row r="2896" spans="1:10" x14ac:dyDescent="0.25">
      <c r="A2896">
        <v>1998</v>
      </c>
      <c r="B2896" t="s">
        <v>102</v>
      </c>
      <c r="C2896" t="e">
        <f>IF(#REF!="",C2739,#REF!)</f>
        <v>#REF!</v>
      </c>
      <c r="D2896">
        <v>7.383</v>
      </c>
      <c r="E2896">
        <v>158.45587773645744</v>
      </c>
      <c r="F2896">
        <v>2.13</v>
      </c>
      <c r="G2896">
        <v>0</v>
      </c>
      <c r="H2896">
        <v>26930.514999999999</v>
      </c>
      <c r="I2896">
        <v>0</v>
      </c>
      <c r="J2896">
        <v>0.3289209099703056</v>
      </c>
    </row>
    <row r="2897" spans="1:10" x14ac:dyDescent="0.25">
      <c r="A2897">
        <v>1998</v>
      </c>
      <c r="B2897" t="s">
        <v>103</v>
      </c>
      <c r="C2897" t="e">
        <f>IF(#REF!="",C2740,#REF!)</f>
        <v>#REF!</v>
      </c>
      <c r="D2897">
        <v>10.675000000000001</v>
      </c>
      <c r="E2897">
        <v>60.253006975083757</v>
      </c>
      <c r="F2897">
        <v>5.4349999999999996</v>
      </c>
      <c r="G2897">
        <v>0</v>
      </c>
      <c r="H2897">
        <v>18983.596000000001</v>
      </c>
      <c r="I2897">
        <v>0</v>
      </c>
      <c r="J2897">
        <v>0.33203647125599001</v>
      </c>
    </row>
    <row r="2898" spans="1:10" x14ac:dyDescent="0.25">
      <c r="A2898">
        <v>1998</v>
      </c>
      <c r="B2898" t="s">
        <v>104</v>
      </c>
      <c r="C2898" t="e">
        <f>IF(#REF!="",C2741,#REF!)</f>
        <v>#REF!</v>
      </c>
      <c r="D2898">
        <v>11.333</v>
      </c>
      <c r="E2898">
        <v>45.192797801979168</v>
      </c>
      <c r="F2898">
        <v>1.98</v>
      </c>
      <c r="G2898">
        <v>0</v>
      </c>
      <c r="H2898">
        <v>25179.113000000001</v>
      </c>
      <c r="I2898">
        <v>0</v>
      </c>
      <c r="J2898">
        <v>0.3473034659097361</v>
      </c>
    </row>
    <row r="2899" spans="1:10" x14ac:dyDescent="0.25">
      <c r="A2899">
        <v>1998</v>
      </c>
      <c r="B2899" t="s">
        <v>105</v>
      </c>
      <c r="C2899" t="e">
        <f>IF(#REF!="",C2742,#REF!)</f>
        <v>#REF!</v>
      </c>
      <c r="D2899">
        <v>15.5</v>
      </c>
      <c r="E2899" t="s">
        <v>191</v>
      </c>
      <c r="F2899">
        <v>8.6319999999999997</v>
      </c>
      <c r="G2899">
        <v>0</v>
      </c>
      <c r="H2899">
        <v>6287.9129999999996</v>
      </c>
      <c r="I2899">
        <v>0</v>
      </c>
      <c r="J2899">
        <v>0.46081223066463023</v>
      </c>
    </row>
    <row r="2900" spans="1:10" x14ac:dyDescent="0.25">
      <c r="A2900">
        <v>1998</v>
      </c>
      <c r="B2900" t="s">
        <v>106</v>
      </c>
      <c r="C2900" t="e">
        <f>IF(#REF!="",C2743,#REF!)</f>
        <v>#REF!</v>
      </c>
      <c r="D2900">
        <v>4.1079999999999997</v>
      </c>
      <c r="E2900">
        <v>19.688875896546435</v>
      </c>
      <c r="F2900">
        <v>0.66700000000000004</v>
      </c>
      <c r="G2900">
        <v>1</v>
      </c>
      <c r="H2900">
        <v>24172.12</v>
      </c>
      <c r="I2900">
        <v>0</v>
      </c>
      <c r="J2900">
        <v>0.27672612301138949</v>
      </c>
    </row>
    <row r="2901" spans="1:10" x14ac:dyDescent="0.25">
      <c r="A2901">
        <v>1998</v>
      </c>
      <c r="B2901" t="s">
        <v>107</v>
      </c>
      <c r="C2901" t="e">
        <f>IF(#REF!="",C2744,#REF!)</f>
        <v>#REF!</v>
      </c>
      <c r="D2901">
        <v>13.5</v>
      </c>
      <c r="E2901">
        <v>109.19599978277859</v>
      </c>
      <c r="F2901">
        <v>3.0790000000000002</v>
      </c>
      <c r="G2901">
        <v>0</v>
      </c>
      <c r="H2901">
        <v>5656.0420000000004</v>
      </c>
      <c r="I2901">
        <v>0</v>
      </c>
      <c r="J2901">
        <v>0.37138821269190586</v>
      </c>
    </row>
    <row r="2902" spans="1:10" x14ac:dyDescent="0.25">
      <c r="A2902">
        <v>1998</v>
      </c>
      <c r="B2902" t="s">
        <v>108</v>
      </c>
      <c r="C2902" t="e">
        <f>IF(#REF!="",C2745,#REF!)</f>
        <v>#REF!</v>
      </c>
      <c r="D2902">
        <v>13.116</v>
      </c>
      <c r="E2902">
        <v>65.204182745439454</v>
      </c>
      <c r="F2902">
        <v>7.2919999999999998</v>
      </c>
      <c r="G2902">
        <v>0</v>
      </c>
      <c r="H2902">
        <v>6538.6059999999998</v>
      </c>
      <c r="I2902">
        <v>0</v>
      </c>
      <c r="J2902">
        <v>0.35087899762530667</v>
      </c>
    </row>
    <row r="2903" spans="1:10" x14ac:dyDescent="0.25">
      <c r="A2903">
        <v>1998</v>
      </c>
      <c r="B2903" t="s">
        <v>109</v>
      </c>
      <c r="C2903" t="e">
        <f>IF(#REF!="",C2746,#REF!)</f>
        <v>#REF!</v>
      </c>
      <c r="E2903">
        <v>48.897241940075332</v>
      </c>
      <c r="F2903">
        <v>6.7160000000000002</v>
      </c>
      <c r="G2903">
        <v>0</v>
      </c>
      <c r="H2903">
        <v>1806.0530000000001</v>
      </c>
      <c r="I2903">
        <v>0</v>
      </c>
      <c r="J2903">
        <v>0.4736264934096226</v>
      </c>
    </row>
    <row r="2904" spans="1:10" x14ac:dyDescent="0.25">
      <c r="A2904">
        <v>1998</v>
      </c>
      <c r="B2904" t="s">
        <v>110</v>
      </c>
      <c r="C2904" t="e">
        <f>IF(#REF!="",C2747,#REF!)</f>
        <v>#REF!</v>
      </c>
      <c r="D2904">
        <v>6.95</v>
      </c>
      <c r="E2904" t="s">
        <v>192</v>
      </c>
      <c r="F2904">
        <v>7.5129999999999999</v>
      </c>
      <c r="G2904">
        <v>0</v>
      </c>
      <c r="H2904">
        <v>13352.397999999999</v>
      </c>
      <c r="I2904">
        <v>0</v>
      </c>
      <c r="J2904">
        <v>0.32273386400799409</v>
      </c>
    </row>
    <row r="2905" spans="1:10" x14ac:dyDescent="0.25">
      <c r="A2905">
        <v>1998</v>
      </c>
      <c r="B2905" t="s">
        <v>111</v>
      </c>
      <c r="C2905" t="e">
        <f>IF(#REF!="",C2748,#REF!)</f>
        <v>#REF!</v>
      </c>
      <c r="D2905">
        <v>5.9</v>
      </c>
      <c r="E2905">
        <v>94.509294528603277</v>
      </c>
      <c r="F2905">
        <v>10.448</v>
      </c>
      <c r="G2905">
        <v>0</v>
      </c>
      <c r="H2905">
        <v>1488.4880000000001</v>
      </c>
      <c r="I2905">
        <v>0</v>
      </c>
      <c r="J2905">
        <v>0.3912260534596998</v>
      </c>
    </row>
    <row r="2906" spans="1:10" x14ac:dyDescent="0.25">
      <c r="A2906">
        <v>1998</v>
      </c>
      <c r="B2906" t="s">
        <v>112</v>
      </c>
      <c r="C2906" t="e">
        <f>IF(#REF!="",C2749,#REF!)</f>
        <v>#REF!</v>
      </c>
      <c r="D2906">
        <v>14.183</v>
      </c>
      <c r="E2906">
        <v>106.7975095441851</v>
      </c>
      <c r="F2906">
        <v>4.2939999999999996</v>
      </c>
      <c r="G2906">
        <v>0</v>
      </c>
      <c r="H2906">
        <v>7918.7470000000003</v>
      </c>
      <c r="I2906">
        <v>0</v>
      </c>
      <c r="J2906">
        <v>0.31719797267470257</v>
      </c>
    </row>
    <row r="2907" spans="1:10" x14ac:dyDescent="0.25">
      <c r="A2907">
        <v>1998</v>
      </c>
      <c r="B2907" t="s">
        <v>113</v>
      </c>
      <c r="C2907" t="e">
        <f>IF(#REF!="",C2750,#REF!)</f>
        <v>#REF!</v>
      </c>
      <c r="E2907">
        <v>54.717197598378519</v>
      </c>
      <c r="F2907">
        <v>4.5490000000000004</v>
      </c>
      <c r="G2907">
        <v>0</v>
      </c>
      <c r="H2907">
        <v>10133.379000000001</v>
      </c>
      <c r="I2907">
        <v>0</v>
      </c>
      <c r="J2907">
        <v>0.4212480128088662</v>
      </c>
    </row>
    <row r="2908" spans="1:10" x14ac:dyDescent="0.25">
      <c r="A2908">
        <v>1998</v>
      </c>
      <c r="B2908" t="s">
        <v>114</v>
      </c>
      <c r="C2908" t="e">
        <f>IF(#REF!="",C2751,#REF!)</f>
        <v>#REF!</v>
      </c>
      <c r="E2908">
        <v>182.67108167770419</v>
      </c>
      <c r="F2908">
        <v>7.7759999999999998</v>
      </c>
      <c r="G2908">
        <v>0</v>
      </c>
      <c r="H2908">
        <v>1204.894</v>
      </c>
      <c r="I2908">
        <v>0</v>
      </c>
      <c r="J2908">
        <v>0.60932070798652116</v>
      </c>
    </row>
    <row r="2909" spans="1:10" x14ac:dyDescent="0.25">
      <c r="A2909">
        <v>1998</v>
      </c>
      <c r="B2909" t="s">
        <v>115</v>
      </c>
      <c r="C2909" t="e">
        <f>IF(#REF!="",C2752,#REF!)</f>
        <v>#REF!</v>
      </c>
      <c r="E2909">
        <v>50.13904344890441</v>
      </c>
      <c r="F2909" t="s">
        <v>191</v>
      </c>
      <c r="G2909">
        <v>0</v>
      </c>
      <c r="H2909" t="s">
        <v>192</v>
      </c>
      <c r="I2909">
        <v>0</v>
      </c>
      <c r="J2909" t="s">
        <v>32</v>
      </c>
    </row>
    <row r="2910" spans="1:10" x14ac:dyDescent="0.25">
      <c r="A2910">
        <v>1998</v>
      </c>
      <c r="B2910" t="s">
        <v>116</v>
      </c>
      <c r="C2910" t="e">
        <f>IF(#REF!="",C2753,#REF!)</f>
        <v>#REF!</v>
      </c>
      <c r="D2910" t="s">
        <v>191</v>
      </c>
      <c r="E2910">
        <v>101.46458386092118</v>
      </c>
      <c r="F2910" t="s">
        <v>191</v>
      </c>
      <c r="G2910">
        <v>0</v>
      </c>
      <c r="H2910" t="s">
        <v>192</v>
      </c>
      <c r="I2910">
        <v>0</v>
      </c>
      <c r="J2910">
        <v>0.32319232230962713</v>
      </c>
    </row>
    <row r="2911" spans="1:10" x14ac:dyDescent="0.25">
      <c r="A2911">
        <v>1998</v>
      </c>
      <c r="B2911" t="s">
        <v>117</v>
      </c>
      <c r="C2911" t="e">
        <f>IF(#REF!="",C2754,#REF!)</f>
        <v>#REF!</v>
      </c>
      <c r="D2911">
        <v>3.0569999999999999</v>
      </c>
      <c r="E2911">
        <v>230.73885540822459</v>
      </c>
      <c r="F2911">
        <v>0.95899999999999996</v>
      </c>
      <c r="G2911">
        <v>0</v>
      </c>
      <c r="H2911">
        <v>53553.892999999996</v>
      </c>
      <c r="I2911">
        <v>0</v>
      </c>
      <c r="J2911">
        <v>0.26372224452883697</v>
      </c>
    </row>
    <row r="2912" spans="1:10" x14ac:dyDescent="0.25">
      <c r="A2912">
        <v>1998</v>
      </c>
      <c r="B2912" t="s">
        <v>118</v>
      </c>
      <c r="C2912" t="e">
        <f>IF(#REF!="",C2755,#REF!)</f>
        <v>#REF!</v>
      </c>
      <c r="D2912">
        <v>34.481000000000002</v>
      </c>
      <c r="E2912" t="s">
        <v>192</v>
      </c>
      <c r="F2912">
        <v>0.86899999999999999</v>
      </c>
      <c r="G2912">
        <v>0</v>
      </c>
      <c r="H2912">
        <v>6521.607</v>
      </c>
      <c r="I2912">
        <v>0</v>
      </c>
      <c r="J2912">
        <v>0.30666007507679072</v>
      </c>
    </row>
    <row r="2913" spans="1:10" x14ac:dyDescent="0.25">
      <c r="A2913">
        <v>1998</v>
      </c>
      <c r="B2913" t="s">
        <v>119</v>
      </c>
      <c r="C2913" t="e">
        <f>IF(#REF!="",C2756,#REF!)</f>
        <v>#REF!</v>
      </c>
      <c r="E2913">
        <v>50.797996634429097</v>
      </c>
      <c r="F2913">
        <v>6.21</v>
      </c>
      <c r="G2913">
        <v>0</v>
      </c>
      <c r="H2913">
        <v>1050.751</v>
      </c>
      <c r="I2913">
        <v>0</v>
      </c>
      <c r="J2913">
        <v>0.37919104997501818</v>
      </c>
    </row>
    <row r="2914" spans="1:10" x14ac:dyDescent="0.25">
      <c r="A2914">
        <v>1998</v>
      </c>
      <c r="B2914" t="s">
        <v>120</v>
      </c>
      <c r="C2914" t="e">
        <f>IF(#REF!="",C2757,#REF!)</f>
        <v>#REF!</v>
      </c>
      <c r="E2914">
        <v>70.875177200932342</v>
      </c>
      <c r="F2914">
        <v>29.779</v>
      </c>
      <c r="G2914">
        <v>0</v>
      </c>
      <c r="H2914">
        <v>451.64499999999998</v>
      </c>
      <c r="I2914">
        <v>0</v>
      </c>
      <c r="J2914">
        <v>0.48800132219181508</v>
      </c>
    </row>
    <row r="2915" spans="1:10" x14ac:dyDescent="0.25">
      <c r="A2915">
        <v>1998</v>
      </c>
      <c r="B2915" t="s">
        <v>121</v>
      </c>
      <c r="C2915" t="e">
        <f>IF(#REF!="",C2758,#REF!)</f>
        <v>#REF!</v>
      </c>
      <c r="D2915">
        <v>3.2250000000000001</v>
      </c>
      <c r="E2915">
        <v>209.4914631907472</v>
      </c>
      <c r="F2915">
        <v>5.2930000000000001</v>
      </c>
      <c r="G2915">
        <v>0</v>
      </c>
      <c r="H2915">
        <v>10928.273999999999</v>
      </c>
      <c r="I2915">
        <v>0</v>
      </c>
      <c r="J2915">
        <v>0.4414458882531454</v>
      </c>
    </row>
    <row r="2916" spans="1:10" x14ac:dyDescent="0.25">
      <c r="A2916">
        <v>1998</v>
      </c>
      <c r="B2916" t="s">
        <v>122</v>
      </c>
      <c r="C2916" t="e">
        <f>IF(#REF!="",C2759,#REF!)</f>
        <v>#REF!</v>
      </c>
      <c r="E2916">
        <v>168.21188626883833</v>
      </c>
      <c r="F2916">
        <v>-1.41</v>
      </c>
      <c r="G2916">
        <v>0</v>
      </c>
      <c r="H2916">
        <v>4601.6440000000002</v>
      </c>
      <c r="I2916">
        <v>0</v>
      </c>
      <c r="J2916">
        <v>0.64269543581230693</v>
      </c>
    </row>
    <row r="2917" spans="1:10" x14ac:dyDescent="0.25">
      <c r="A2917">
        <v>1998</v>
      </c>
      <c r="B2917" t="s">
        <v>123</v>
      </c>
      <c r="C2917" t="e">
        <f>IF(#REF!="",C2760,#REF!)</f>
        <v>#REF!</v>
      </c>
      <c r="E2917">
        <v>60.032938997096906</v>
      </c>
      <c r="F2917">
        <v>4.0529999999999999</v>
      </c>
      <c r="G2917">
        <v>0</v>
      </c>
      <c r="H2917">
        <v>928.60599999999999</v>
      </c>
      <c r="I2917">
        <v>0</v>
      </c>
      <c r="J2917">
        <v>0.42018568970436271</v>
      </c>
    </row>
    <row r="2918" spans="1:10" x14ac:dyDescent="0.25">
      <c r="A2918">
        <v>1998</v>
      </c>
      <c r="B2918" t="s">
        <v>124</v>
      </c>
      <c r="C2918" t="e">
        <f>IF(#REF!="",C2761,#REF!)</f>
        <v>#REF!</v>
      </c>
      <c r="D2918">
        <v>6.6</v>
      </c>
      <c r="E2918">
        <v>163.21072174518449</v>
      </c>
      <c r="F2918">
        <v>3.698</v>
      </c>
      <c r="G2918">
        <v>0</v>
      </c>
      <c r="H2918" t="s">
        <v>192</v>
      </c>
      <c r="I2918">
        <v>0</v>
      </c>
      <c r="J2918" t="s">
        <v>32</v>
      </c>
    </row>
    <row r="2919" spans="1:10" x14ac:dyDescent="0.25">
      <c r="A2919">
        <v>1998</v>
      </c>
      <c r="B2919" t="s">
        <v>125</v>
      </c>
      <c r="C2919" t="e">
        <f>IF(#REF!="",C2762,#REF!)</f>
        <v>#REF!</v>
      </c>
      <c r="E2919">
        <v>87.479508591617147</v>
      </c>
      <c r="F2919">
        <v>8.032</v>
      </c>
      <c r="G2919">
        <v>0</v>
      </c>
      <c r="H2919">
        <v>1857.92</v>
      </c>
      <c r="I2919">
        <v>0</v>
      </c>
      <c r="J2919">
        <v>0.34555603781411809</v>
      </c>
    </row>
    <row r="2920" spans="1:10" x14ac:dyDescent="0.25">
      <c r="A2920">
        <v>1998</v>
      </c>
      <c r="B2920" t="s">
        <v>126</v>
      </c>
      <c r="C2920" t="e">
        <f>IF(#REF!="",C2763,#REF!)</f>
        <v>#REF!</v>
      </c>
      <c r="D2920">
        <v>6.8879999999999999</v>
      </c>
      <c r="E2920">
        <v>132.19913169536247</v>
      </c>
      <c r="F2920">
        <v>6.8079999999999998</v>
      </c>
      <c r="G2920">
        <v>0</v>
      </c>
      <c r="H2920">
        <v>7745.8919999999998</v>
      </c>
      <c r="I2920">
        <v>0</v>
      </c>
      <c r="J2920">
        <v>0.41278178813845612</v>
      </c>
    </row>
    <row r="2921" spans="1:10" x14ac:dyDescent="0.25">
      <c r="A2921">
        <v>1998</v>
      </c>
      <c r="B2921" t="s">
        <v>127</v>
      </c>
      <c r="C2921" t="e">
        <f>IF(#REF!="",C2764,#REF!)</f>
        <v>#REF!</v>
      </c>
      <c r="D2921">
        <v>3.16</v>
      </c>
      <c r="E2921">
        <v>51.776098030910376</v>
      </c>
      <c r="F2921">
        <v>15.916</v>
      </c>
      <c r="G2921">
        <v>0</v>
      </c>
      <c r="H2921">
        <v>11321.98</v>
      </c>
      <c r="I2921">
        <v>0</v>
      </c>
      <c r="J2921">
        <v>0.48529471020365866</v>
      </c>
    </row>
    <row r="2922" spans="1:10" x14ac:dyDescent="0.25">
      <c r="A2922">
        <v>1998</v>
      </c>
      <c r="B2922" t="s">
        <v>128</v>
      </c>
      <c r="C2922" t="e">
        <f>IF(#REF!="",C2765,#REF!)</f>
        <v>#REF!</v>
      </c>
      <c r="D2922">
        <v>9.2319999999999993</v>
      </c>
      <c r="E2922">
        <v>123.56654172487818</v>
      </c>
      <c r="F2922">
        <v>7.6959999999999997</v>
      </c>
      <c r="G2922">
        <v>0</v>
      </c>
      <c r="H2922">
        <v>1786.36</v>
      </c>
      <c r="I2922">
        <v>0</v>
      </c>
      <c r="J2922">
        <v>0.38605461386747136</v>
      </c>
    </row>
    <row r="2923" spans="1:10" x14ac:dyDescent="0.25">
      <c r="A2923">
        <v>1998</v>
      </c>
      <c r="B2923" t="s">
        <v>129</v>
      </c>
      <c r="C2923" t="e">
        <f>IF(#REF!="",C2766,#REF!)</f>
        <v>#REF!</v>
      </c>
      <c r="D2923" t="s">
        <v>191</v>
      </c>
      <c r="E2923">
        <v>107.35121077985488</v>
      </c>
      <c r="F2923">
        <v>9.3640000000000008</v>
      </c>
      <c r="G2923">
        <v>0</v>
      </c>
      <c r="H2923">
        <v>2948.71</v>
      </c>
      <c r="I2923">
        <v>0</v>
      </c>
      <c r="J2923">
        <v>0.35611631038577052</v>
      </c>
    </row>
    <row r="2924" spans="1:10" x14ac:dyDescent="0.25">
      <c r="A2924">
        <v>1998</v>
      </c>
      <c r="B2924" t="s">
        <v>130</v>
      </c>
      <c r="C2924" t="e">
        <f>IF(#REF!="",C2767,#REF!)</f>
        <v>#REF!</v>
      </c>
      <c r="E2924" t="s">
        <v>191</v>
      </c>
      <c r="F2924" t="s">
        <v>191</v>
      </c>
      <c r="G2924">
        <v>0</v>
      </c>
      <c r="H2924" t="s">
        <v>192</v>
      </c>
      <c r="I2924">
        <v>0</v>
      </c>
      <c r="J2924" t="s">
        <v>32</v>
      </c>
    </row>
    <row r="2925" spans="1:10" x14ac:dyDescent="0.25">
      <c r="A2925">
        <v>1998</v>
      </c>
      <c r="B2925" t="s">
        <v>131</v>
      </c>
      <c r="C2925" t="e">
        <f>IF(#REF!="",C2768,#REF!)</f>
        <v>#REF!</v>
      </c>
      <c r="D2925">
        <v>15.2</v>
      </c>
      <c r="E2925">
        <v>52.517137765521547</v>
      </c>
      <c r="F2925">
        <v>2.7450000000000001</v>
      </c>
      <c r="G2925">
        <v>0</v>
      </c>
      <c r="H2925">
        <v>3458.5079999999998</v>
      </c>
      <c r="I2925">
        <v>0</v>
      </c>
      <c r="J2925">
        <v>0.39334443735521896</v>
      </c>
    </row>
    <row r="2926" spans="1:10" x14ac:dyDescent="0.25">
      <c r="A2926">
        <v>1998</v>
      </c>
      <c r="B2926" t="s">
        <v>132</v>
      </c>
      <c r="C2926" t="e">
        <f>IF(#REF!="",C2769,#REF!)</f>
        <v>#REF!</v>
      </c>
      <c r="E2926">
        <v>36.805209142891279</v>
      </c>
      <c r="F2926">
        <v>1.4870000000000001</v>
      </c>
      <c r="G2926">
        <v>0</v>
      </c>
      <c r="H2926">
        <v>387.565</v>
      </c>
      <c r="I2926">
        <v>0</v>
      </c>
      <c r="J2926">
        <v>0.42044560011043108</v>
      </c>
    </row>
    <row r="2927" spans="1:10" x14ac:dyDescent="0.25">
      <c r="A2927">
        <v>1998</v>
      </c>
      <c r="B2927" t="s">
        <v>133</v>
      </c>
      <c r="C2927" t="e">
        <f>IF(#REF!="",C2770,#REF!)</f>
        <v>#REF!</v>
      </c>
      <c r="E2927">
        <v>93.25178171417528</v>
      </c>
      <c r="F2927">
        <v>6.2060000000000004</v>
      </c>
      <c r="G2927">
        <v>0</v>
      </c>
      <c r="H2927">
        <v>4868.1610000000001</v>
      </c>
      <c r="I2927">
        <v>0</v>
      </c>
      <c r="J2927">
        <v>0.65582267228947133</v>
      </c>
    </row>
    <row r="2928" spans="1:10" x14ac:dyDescent="0.25">
      <c r="A2928">
        <v>1998</v>
      </c>
      <c r="B2928" t="s">
        <v>134</v>
      </c>
      <c r="C2928" t="e">
        <f>IF(#REF!="",C2771,#REF!)</f>
        <v>#REF!</v>
      </c>
      <c r="E2928">
        <v>56.709601289700672</v>
      </c>
      <c r="F2928">
        <v>8.3260000000000005</v>
      </c>
      <c r="G2928">
        <v>0</v>
      </c>
      <c r="H2928">
        <v>1125.9549999999999</v>
      </c>
      <c r="I2928">
        <v>0</v>
      </c>
      <c r="J2928">
        <v>0.41552324428114779</v>
      </c>
    </row>
    <row r="2929" spans="1:10" x14ac:dyDescent="0.25">
      <c r="A2929">
        <v>1998</v>
      </c>
      <c r="B2929" t="s">
        <v>135</v>
      </c>
      <c r="C2929" t="e">
        <f>IF(#REF!="",C2772,#REF!)</f>
        <v>#REF!</v>
      </c>
      <c r="D2929">
        <v>4.3040000000000003</v>
      </c>
      <c r="E2929">
        <v>117.03830804626129</v>
      </c>
      <c r="F2929">
        <v>1.7729999999999999</v>
      </c>
      <c r="G2929">
        <v>0</v>
      </c>
      <c r="H2929">
        <v>29657.326000000001</v>
      </c>
      <c r="I2929">
        <v>0</v>
      </c>
      <c r="J2929">
        <v>0.24247272979381479</v>
      </c>
    </row>
    <row r="2930" spans="1:10" x14ac:dyDescent="0.25">
      <c r="A2930">
        <v>1998</v>
      </c>
      <c r="B2930" t="s">
        <v>136</v>
      </c>
      <c r="C2930" t="e">
        <f>IF(#REF!="",C2773,#REF!)</f>
        <v>#REF!</v>
      </c>
      <c r="D2930">
        <v>7.7249999999999996</v>
      </c>
      <c r="E2930">
        <v>58.505077710404585</v>
      </c>
      <c r="F2930">
        <v>1.274</v>
      </c>
      <c r="G2930">
        <v>0</v>
      </c>
      <c r="H2930">
        <v>19438.350999999999</v>
      </c>
      <c r="I2930">
        <v>0</v>
      </c>
      <c r="J2930">
        <v>0.33622202851051503</v>
      </c>
    </row>
    <row r="2931" spans="1:10" x14ac:dyDescent="0.25">
      <c r="A2931">
        <v>1998</v>
      </c>
      <c r="B2931" t="s">
        <v>137</v>
      </c>
      <c r="C2931" t="e">
        <f>IF(#REF!="",C2774,#REF!)</f>
        <v>#REF!</v>
      </c>
      <c r="D2931">
        <v>13.212999999999999</v>
      </c>
      <c r="E2931">
        <v>57.013715068036944</v>
      </c>
      <c r="F2931">
        <v>13.045999999999999</v>
      </c>
      <c r="G2931">
        <v>0</v>
      </c>
      <c r="H2931">
        <v>2471.6329999999998</v>
      </c>
      <c r="I2931">
        <v>0</v>
      </c>
      <c r="J2931">
        <v>0.49630785298901925</v>
      </c>
    </row>
    <row r="2932" spans="1:10" x14ac:dyDescent="0.25">
      <c r="A2932">
        <v>1998</v>
      </c>
      <c r="B2932" t="s">
        <v>138</v>
      </c>
      <c r="C2932" t="e">
        <f>IF(#REF!="",C2775,#REF!)</f>
        <v>#REF!</v>
      </c>
      <c r="E2932">
        <v>44.10121212977792</v>
      </c>
      <c r="F2932">
        <v>4.5460000000000003</v>
      </c>
      <c r="G2932">
        <v>0</v>
      </c>
      <c r="H2932">
        <v>595.548</v>
      </c>
      <c r="I2932">
        <v>0</v>
      </c>
      <c r="J2932">
        <v>0.46164221564004587</v>
      </c>
    </row>
    <row r="2933" spans="1:10" x14ac:dyDescent="0.25">
      <c r="A2933">
        <v>1998</v>
      </c>
      <c r="B2933" t="s">
        <v>139</v>
      </c>
      <c r="C2933" t="e">
        <f>IF(#REF!="",C2776,#REF!)</f>
        <v>#REF!</v>
      </c>
      <c r="D2933" t="s">
        <v>191</v>
      </c>
      <c r="E2933">
        <v>66.173245028688171</v>
      </c>
      <c r="F2933">
        <v>7.8620000000000001</v>
      </c>
      <c r="G2933">
        <v>0</v>
      </c>
      <c r="H2933">
        <v>1673.777</v>
      </c>
      <c r="I2933">
        <v>0</v>
      </c>
      <c r="J2933">
        <v>0.49327633170194402</v>
      </c>
    </row>
    <row r="2934" spans="1:10" x14ac:dyDescent="0.25">
      <c r="A2934">
        <v>1998</v>
      </c>
      <c r="B2934" t="s">
        <v>140</v>
      </c>
      <c r="C2934" t="e">
        <f>IF(#REF!="",C2777,#REF!)</f>
        <v>#REF!</v>
      </c>
      <c r="D2934">
        <v>3.1859999999999999</v>
      </c>
      <c r="E2934">
        <v>73.463906134904761</v>
      </c>
      <c r="F2934">
        <v>2.2669999999999999</v>
      </c>
      <c r="G2934">
        <v>0</v>
      </c>
      <c r="H2934">
        <v>42629.767</v>
      </c>
      <c r="I2934">
        <v>0</v>
      </c>
      <c r="J2934">
        <v>0.23373576984849087</v>
      </c>
    </row>
    <row r="2935" spans="1:10" x14ac:dyDescent="0.25">
      <c r="A2935">
        <v>1998</v>
      </c>
      <c r="B2935" t="s">
        <v>141</v>
      </c>
      <c r="C2935" t="e">
        <f>IF(#REF!="",C2778,#REF!)</f>
        <v>#REF!</v>
      </c>
      <c r="D2935">
        <v>6.01</v>
      </c>
      <c r="E2935">
        <v>34.01172518053103</v>
      </c>
      <c r="F2935">
        <v>7.8090000000000002</v>
      </c>
      <c r="G2935">
        <v>0</v>
      </c>
      <c r="H2935">
        <v>2484.5949999999998</v>
      </c>
      <c r="I2935">
        <v>0</v>
      </c>
      <c r="J2935">
        <v>0.31194527160289676</v>
      </c>
    </row>
    <row r="2936" spans="1:10" x14ac:dyDescent="0.25">
      <c r="A2936">
        <v>1998</v>
      </c>
      <c r="B2936" t="s">
        <v>142</v>
      </c>
      <c r="C2936" t="e">
        <f>IF(#REF!="",C2779,#REF!)</f>
        <v>#REF!</v>
      </c>
      <c r="D2936">
        <v>13.576000000000001</v>
      </c>
      <c r="E2936">
        <v>160.2835581980334</v>
      </c>
      <c r="F2936">
        <v>0.628</v>
      </c>
      <c r="G2936">
        <v>0</v>
      </c>
      <c r="H2936">
        <v>7231.6120000000001</v>
      </c>
      <c r="I2936">
        <v>0</v>
      </c>
      <c r="J2936">
        <v>0.5091067646825036</v>
      </c>
    </row>
    <row r="2937" spans="1:10" x14ac:dyDescent="0.25">
      <c r="A2937">
        <v>1998</v>
      </c>
      <c r="B2937" t="s">
        <v>143</v>
      </c>
      <c r="C2937" t="e">
        <f>IF(#REF!="",C2780,#REF!)</f>
        <v>#REF!</v>
      </c>
      <c r="E2937">
        <v>102.86093282149994</v>
      </c>
      <c r="F2937">
        <v>13.59</v>
      </c>
      <c r="G2937">
        <v>0</v>
      </c>
      <c r="H2937">
        <v>1366.1780000000001</v>
      </c>
      <c r="I2937">
        <v>0</v>
      </c>
      <c r="J2937">
        <v>0.47687471611555232</v>
      </c>
    </row>
    <row r="2938" spans="1:10" x14ac:dyDescent="0.25">
      <c r="A2938">
        <v>1998</v>
      </c>
      <c r="B2938" t="s">
        <v>144</v>
      </c>
      <c r="C2938" t="e">
        <f>IF(#REF!="",C2781,#REF!)</f>
        <v>#REF!</v>
      </c>
      <c r="D2938">
        <v>5.8</v>
      </c>
      <c r="E2938">
        <v>104.69333288031612</v>
      </c>
      <c r="F2938">
        <v>11.554</v>
      </c>
      <c r="G2938">
        <v>0</v>
      </c>
      <c r="H2938">
        <v>5229.9799999999996</v>
      </c>
      <c r="I2938">
        <v>0</v>
      </c>
      <c r="J2938">
        <v>0.51047706426576123</v>
      </c>
    </row>
    <row r="2939" spans="1:10" x14ac:dyDescent="0.25">
      <c r="A2939">
        <v>1998</v>
      </c>
      <c r="B2939" t="s">
        <v>145</v>
      </c>
      <c r="C2939" t="e">
        <f>IF(#REF!="",C2782,#REF!)</f>
        <v>#REF!</v>
      </c>
      <c r="D2939">
        <v>6.9</v>
      </c>
      <c r="E2939">
        <v>33.232597132681867</v>
      </c>
      <c r="F2939">
        <v>7.2549999999999999</v>
      </c>
      <c r="G2939">
        <v>0</v>
      </c>
      <c r="H2939">
        <v>5030.2449999999999</v>
      </c>
      <c r="I2939">
        <v>0</v>
      </c>
      <c r="J2939">
        <v>0.55295866056930187</v>
      </c>
    </row>
    <row r="2940" spans="1:10" x14ac:dyDescent="0.25">
      <c r="A2940">
        <v>1998</v>
      </c>
      <c r="B2940" t="s">
        <v>146</v>
      </c>
      <c r="C2940" t="e">
        <f>IF(#REF!="",C2783,#REF!)</f>
        <v>#REF!</v>
      </c>
      <c r="D2940">
        <v>10.050000000000001</v>
      </c>
      <c r="E2940">
        <v>98.662244177670317</v>
      </c>
      <c r="F2940">
        <v>9.3610000000000007</v>
      </c>
      <c r="G2940">
        <v>0</v>
      </c>
      <c r="H2940">
        <v>3108.63</v>
      </c>
      <c r="I2940">
        <v>0</v>
      </c>
      <c r="J2940">
        <v>0.4627687374381132</v>
      </c>
    </row>
    <row r="2941" spans="1:10" x14ac:dyDescent="0.25">
      <c r="A2941">
        <v>1998</v>
      </c>
      <c r="B2941" t="s">
        <v>147</v>
      </c>
      <c r="C2941" t="e">
        <f>IF(#REF!="",C2784,#REF!)</f>
        <v>#REF!</v>
      </c>
      <c r="D2941">
        <v>10.587999999999999</v>
      </c>
      <c r="E2941">
        <v>56.971615824502486</v>
      </c>
      <c r="F2941">
        <v>11.8</v>
      </c>
      <c r="G2941">
        <v>0</v>
      </c>
      <c r="H2941">
        <v>9913.7810000000009</v>
      </c>
      <c r="I2941">
        <v>0</v>
      </c>
      <c r="J2941">
        <v>0.29539298612017967</v>
      </c>
    </row>
    <row r="2942" spans="1:10" x14ac:dyDescent="0.25">
      <c r="A2942">
        <v>1998</v>
      </c>
      <c r="B2942" t="s">
        <v>148</v>
      </c>
      <c r="C2942" t="e">
        <f>IF(#REF!="",C2785,#REF!)</f>
        <v>#REF!</v>
      </c>
      <c r="D2942">
        <v>4.9370000000000003</v>
      </c>
      <c r="E2942">
        <v>63.810683201048846</v>
      </c>
      <c r="F2942">
        <v>2.214</v>
      </c>
      <c r="G2942">
        <v>0</v>
      </c>
      <c r="H2942">
        <v>17965.733</v>
      </c>
      <c r="I2942">
        <v>0</v>
      </c>
      <c r="J2942">
        <v>0.3604549931370935</v>
      </c>
    </row>
    <row r="2943" spans="1:10" x14ac:dyDescent="0.25">
      <c r="A2943">
        <v>1998</v>
      </c>
      <c r="B2943" t="s">
        <v>149</v>
      </c>
      <c r="C2943" t="e">
        <f>IF(#REF!="",C2786,#REF!)</f>
        <v>#REF!</v>
      </c>
      <c r="D2943">
        <v>9.6110000000000007</v>
      </c>
      <c r="E2943">
        <v>53.270057786974526</v>
      </c>
      <c r="F2943">
        <v>59.097000000000001</v>
      </c>
      <c r="G2943">
        <v>0</v>
      </c>
      <c r="H2943">
        <v>7477.9160000000002</v>
      </c>
      <c r="I2943">
        <v>0</v>
      </c>
      <c r="J2943">
        <v>0.27581381642541214</v>
      </c>
    </row>
    <row r="2944" spans="1:10" x14ac:dyDescent="0.25">
      <c r="A2944">
        <v>1998</v>
      </c>
      <c r="B2944" t="s">
        <v>150</v>
      </c>
      <c r="C2944" t="e">
        <f>IF(#REF!="",C2787,#REF!)</f>
        <v>#REF!</v>
      </c>
      <c r="D2944">
        <v>11.888999999999999</v>
      </c>
      <c r="E2944" t="s">
        <v>192</v>
      </c>
      <c r="F2944">
        <v>27.675000000000001</v>
      </c>
      <c r="G2944">
        <v>0</v>
      </c>
      <c r="H2944">
        <v>8538.7240000000002</v>
      </c>
      <c r="I2944">
        <v>0</v>
      </c>
      <c r="J2944">
        <v>0.40265659509703172</v>
      </c>
    </row>
    <row r="2945" spans="1:10" x14ac:dyDescent="0.25">
      <c r="A2945">
        <v>1998</v>
      </c>
      <c r="B2945" t="s">
        <v>151</v>
      </c>
      <c r="C2945" t="e">
        <f>IF(#REF!="",C2788,#REF!)</f>
        <v>#REF!</v>
      </c>
      <c r="E2945">
        <v>28.794463584748392</v>
      </c>
      <c r="F2945">
        <v>6.8419999999999996</v>
      </c>
      <c r="G2945">
        <v>0</v>
      </c>
      <c r="H2945">
        <v>693.21500000000003</v>
      </c>
      <c r="I2945">
        <v>0</v>
      </c>
      <c r="J2945">
        <v>0.45543951167616731</v>
      </c>
    </row>
    <row r="2946" spans="1:10" x14ac:dyDescent="0.25">
      <c r="A2946">
        <v>1998</v>
      </c>
      <c r="B2946" t="s">
        <v>152</v>
      </c>
      <c r="C2946" t="e">
        <f>IF(#REF!="",C2789,#REF!)</f>
        <v>#REF!</v>
      </c>
      <c r="E2946">
        <v>61.958838436368225</v>
      </c>
      <c r="F2946">
        <v>0.98</v>
      </c>
      <c r="G2946">
        <v>0</v>
      </c>
      <c r="H2946">
        <v>1399.1990000000001</v>
      </c>
      <c r="I2946">
        <v>0</v>
      </c>
      <c r="J2946">
        <v>0.39875400543212891</v>
      </c>
    </row>
    <row r="2947" spans="1:10" x14ac:dyDescent="0.25">
      <c r="A2947">
        <v>1998</v>
      </c>
      <c r="B2947" t="s">
        <v>153</v>
      </c>
      <c r="C2947" t="e">
        <f>IF(#REF!="",C2790,#REF!)</f>
        <v>#REF!</v>
      </c>
      <c r="D2947">
        <v>12.8</v>
      </c>
      <c r="E2947">
        <v>51.528447136966207</v>
      </c>
      <c r="F2947">
        <v>30</v>
      </c>
      <c r="G2947">
        <v>0</v>
      </c>
      <c r="H2947" t="s">
        <v>192</v>
      </c>
      <c r="I2947">
        <v>0</v>
      </c>
      <c r="J2947" t="s">
        <v>32</v>
      </c>
    </row>
    <row r="2948" spans="1:10" x14ac:dyDescent="0.25">
      <c r="A2948">
        <v>1998</v>
      </c>
      <c r="B2948" t="s">
        <v>154</v>
      </c>
      <c r="C2948" t="e">
        <f>IF(#REF!="",C2791,#REF!)</f>
        <v>#REF!</v>
      </c>
      <c r="D2948">
        <v>4.2110000000000003</v>
      </c>
      <c r="E2948">
        <v>83.065785774529104</v>
      </c>
      <c r="F2948">
        <v>2.7</v>
      </c>
      <c r="G2948">
        <v>0</v>
      </c>
      <c r="H2948">
        <v>13756.63</v>
      </c>
      <c r="I2948">
        <v>0</v>
      </c>
      <c r="J2948" t="s">
        <v>32</v>
      </c>
    </row>
    <row r="2949" spans="1:10" x14ac:dyDescent="0.25">
      <c r="A2949">
        <v>1998</v>
      </c>
      <c r="B2949" t="s">
        <v>155</v>
      </c>
      <c r="C2949" t="e">
        <f>IF(#REF!="",C2792,#REF!)</f>
        <v>#REF!</v>
      </c>
      <c r="E2949">
        <v>35.332679556408237</v>
      </c>
      <c r="F2949">
        <v>35.985999999999997</v>
      </c>
      <c r="G2949">
        <v>0</v>
      </c>
      <c r="H2949">
        <v>673.09699999999998</v>
      </c>
      <c r="I2949">
        <v>0</v>
      </c>
      <c r="J2949">
        <v>0.50873819661694908</v>
      </c>
    </row>
    <row r="2950" spans="1:10" x14ac:dyDescent="0.25">
      <c r="A2950">
        <v>1998</v>
      </c>
      <c r="B2950" t="s">
        <v>156</v>
      </c>
      <c r="C2950" t="e">
        <f>IF(#REF!="",C2793,#REF!)</f>
        <v>#REF!</v>
      </c>
      <c r="D2950">
        <v>2.5</v>
      </c>
      <c r="E2950">
        <v>313.88487056984684</v>
      </c>
      <c r="F2950">
        <v>-0.27100000000000002</v>
      </c>
      <c r="G2950">
        <v>0</v>
      </c>
      <c r="H2950">
        <v>34891.286999999997</v>
      </c>
      <c r="I2950">
        <v>0</v>
      </c>
      <c r="J2950">
        <v>0.3977844726207645</v>
      </c>
    </row>
    <row r="2951" spans="1:10" x14ac:dyDescent="0.25">
      <c r="A2951">
        <v>1998</v>
      </c>
      <c r="B2951" t="s">
        <v>157</v>
      </c>
      <c r="C2951" t="e">
        <f>IF(#REF!="",C2794,#REF!)</f>
        <v>#REF!</v>
      </c>
      <c r="D2951">
        <v>12.708</v>
      </c>
      <c r="E2951">
        <v>103.94694921764265</v>
      </c>
      <c r="F2951">
        <v>6.6920000000000002</v>
      </c>
      <c r="G2951">
        <v>0</v>
      </c>
      <c r="H2951">
        <v>11588.174000000001</v>
      </c>
      <c r="I2951">
        <v>0</v>
      </c>
      <c r="J2951">
        <v>0.25146238948023597</v>
      </c>
    </row>
    <row r="2952" spans="1:10" x14ac:dyDescent="0.25">
      <c r="A2952">
        <v>1998</v>
      </c>
      <c r="B2952" t="s">
        <v>158</v>
      </c>
      <c r="C2952" t="e">
        <f>IF(#REF!="",C2795,#REF!)</f>
        <v>#REF!</v>
      </c>
      <c r="D2952">
        <v>7.367</v>
      </c>
      <c r="E2952">
        <v>96.775018227070987</v>
      </c>
      <c r="F2952">
        <v>7.9080000000000004</v>
      </c>
      <c r="G2952">
        <v>0</v>
      </c>
      <c r="H2952">
        <v>15862.314</v>
      </c>
      <c r="I2952">
        <v>0</v>
      </c>
      <c r="J2952">
        <v>0.22842119704845334</v>
      </c>
    </row>
    <row r="2953" spans="1:10" x14ac:dyDescent="0.25">
      <c r="A2953">
        <v>1998</v>
      </c>
      <c r="B2953" t="s">
        <v>159</v>
      </c>
      <c r="C2953" t="e">
        <f>IF(#REF!="",C2796,#REF!)</f>
        <v>#REF!</v>
      </c>
      <c r="D2953">
        <v>25.196999999999999</v>
      </c>
      <c r="E2953">
        <v>50.163384511080878</v>
      </c>
      <c r="F2953">
        <v>6.8719999999999999</v>
      </c>
      <c r="G2953">
        <v>0</v>
      </c>
      <c r="H2953">
        <v>7059.1750000000002</v>
      </c>
      <c r="I2953">
        <v>0</v>
      </c>
      <c r="J2953">
        <v>0.58679741260617269</v>
      </c>
    </row>
    <row r="2954" spans="1:10" x14ac:dyDescent="0.25">
      <c r="A2954">
        <v>1998</v>
      </c>
      <c r="B2954" t="s">
        <v>160</v>
      </c>
      <c r="C2954" t="e">
        <f>IF(#REF!="",C2797,#REF!)</f>
        <v>#REF!</v>
      </c>
      <c r="D2954">
        <v>18.605</v>
      </c>
      <c r="E2954">
        <v>52.86422328993109</v>
      </c>
      <c r="F2954">
        <v>1.764</v>
      </c>
      <c r="G2954">
        <v>0</v>
      </c>
      <c r="H2954">
        <v>21145.056</v>
      </c>
      <c r="I2954">
        <v>0</v>
      </c>
      <c r="J2954">
        <v>0.34179079277570856</v>
      </c>
    </row>
    <row r="2955" spans="1:10" x14ac:dyDescent="0.25">
      <c r="A2955">
        <v>1998</v>
      </c>
      <c r="B2955" t="s">
        <v>161</v>
      </c>
      <c r="C2955" t="e">
        <f>IF(#REF!="",C2798,#REF!)</f>
        <v>#REF!</v>
      </c>
      <c r="D2955">
        <v>9.1739999999999995</v>
      </c>
      <c r="E2955">
        <v>78.494989125587182</v>
      </c>
      <c r="F2955">
        <v>9.3710000000000004</v>
      </c>
      <c r="G2955">
        <v>0</v>
      </c>
      <c r="H2955">
        <v>3635.2860000000001</v>
      </c>
      <c r="I2955">
        <v>0</v>
      </c>
      <c r="J2955">
        <v>0.35450529275938514</v>
      </c>
    </row>
    <row r="2956" spans="1:10" x14ac:dyDescent="0.25">
      <c r="A2956">
        <v>1998</v>
      </c>
      <c r="B2956" t="s">
        <v>162</v>
      </c>
      <c r="C2956" t="e">
        <f>IF(#REF!="",C2799,#REF!)</f>
        <v>#REF!</v>
      </c>
      <c r="E2956">
        <v>122.96249840663418</v>
      </c>
      <c r="F2956">
        <v>3.202</v>
      </c>
      <c r="G2956">
        <v>0</v>
      </c>
      <c r="H2956">
        <v>7540.5659999999998</v>
      </c>
      <c r="I2956">
        <v>0</v>
      </c>
      <c r="J2956">
        <v>0.48580626909122915</v>
      </c>
    </row>
    <row r="2957" spans="1:10" x14ac:dyDescent="0.25">
      <c r="A2957">
        <v>1998</v>
      </c>
      <c r="B2957" t="s">
        <v>163</v>
      </c>
      <c r="C2957" t="e">
        <f>IF(#REF!="",C2800,#REF!)</f>
        <v>#REF!</v>
      </c>
      <c r="E2957">
        <v>127.86298390386668</v>
      </c>
      <c r="F2957">
        <v>2.0910000000000002</v>
      </c>
      <c r="G2957">
        <v>0</v>
      </c>
      <c r="H2957">
        <v>5636.2759999999998</v>
      </c>
      <c r="I2957">
        <v>0</v>
      </c>
      <c r="J2957" t="s">
        <v>32</v>
      </c>
    </row>
    <row r="2958" spans="1:10" x14ac:dyDescent="0.25">
      <c r="A2958">
        <v>1998</v>
      </c>
      <c r="B2958" t="s">
        <v>164</v>
      </c>
      <c r="C2958" t="e">
        <f>IF(#REF!="",C2801,#REF!)</f>
        <v>#REF!</v>
      </c>
      <c r="D2958">
        <v>13</v>
      </c>
      <c r="E2958">
        <v>21.875136035210591</v>
      </c>
      <c r="F2958">
        <v>17.105</v>
      </c>
      <c r="G2958">
        <v>0</v>
      </c>
      <c r="H2958">
        <v>1447.432</v>
      </c>
      <c r="I2958">
        <v>0</v>
      </c>
      <c r="J2958" t="s">
        <v>32</v>
      </c>
    </row>
    <row r="2959" spans="1:10" x14ac:dyDescent="0.25">
      <c r="A2959">
        <v>1998</v>
      </c>
      <c r="B2959" t="s">
        <v>165</v>
      </c>
      <c r="C2959" t="e">
        <f>IF(#REF!="",C2802,#REF!)</f>
        <v>#REF!</v>
      </c>
      <c r="D2959">
        <v>11</v>
      </c>
      <c r="E2959">
        <v>83.595105820105815</v>
      </c>
      <c r="F2959">
        <v>19.065999999999999</v>
      </c>
      <c r="G2959">
        <v>0</v>
      </c>
      <c r="H2959">
        <v>7782.268</v>
      </c>
      <c r="I2959">
        <v>0</v>
      </c>
      <c r="J2959" t="s">
        <v>32</v>
      </c>
    </row>
    <row r="2960" spans="1:10" x14ac:dyDescent="0.25">
      <c r="A2960">
        <v>1998</v>
      </c>
      <c r="B2960" t="s">
        <v>166</v>
      </c>
      <c r="C2960" t="e">
        <f>IF(#REF!="",C2803,#REF!)</f>
        <v>#REF!</v>
      </c>
      <c r="E2960">
        <v>151.95049210791962</v>
      </c>
      <c r="F2960">
        <v>7.51</v>
      </c>
      <c r="G2960">
        <v>0</v>
      </c>
      <c r="H2960">
        <v>4276.5919999999996</v>
      </c>
      <c r="I2960">
        <v>0</v>
      </c>
      <c r="J2960">
        <v>0.54017606957014219</v>
      </c>
    </row>
    <row r="2961" spans="1:10" x14ac:dyDescent="0.25">
      <c r="A2961">
        <v>1998</v>
      </c>
      <c r="B2961" t="s">
        <v>167</v>
      </c>
      <c r="C2961" t="e">
        <f>IF(#REF!="",C2804,#REF!)</f>
        <v>#REF!</v>
      </c>
      <c r="D2961">
        <v>8.1999999999999993</v>
      </c>
      <c r="E2961">
        <v>75.743846052661979</v>
      </c>
      <c r="F2961">
        <v>-0.26700000000000002</v>
      </c>
      <c r="G2961">
        <v>0</v>
      </c>
      <c r="H2961">
        <v>24427.878000000001</v>
      </c>
      <c r="I2961">
        <v>1</v>
      </c>
      <c r="J2961">
        <v>0.21916361032530327</v>
      </c>
    </row>
    <row r="2962" spans="1:10" x14ac:dyDescent="0.25">
      <c r="A2962">
        <v>1998</v>
      </c>
      <c r="B2962" t="s">
        <v>168</v>
      </c>
      <c r="C2962" t="e">
        <f>IF(#REF!="",C2805,#REF!)</f>
        <v>#REF!</v>
      </c>
      <c r="D2962">
        <v>3.8559999999999999</v>
      </c>
      <c r="E2962">
        <v>88.886469257848461</v>
      </c>
      <c r="F2962">
        <v>1.9E-2</v>
      </c>
      <c r="G2962">
        <v>0</v>
      </c>
      <c r="H2962">
        <v>34412.538999999997</v>
      </c>
      <c r="I2962">
        <v>1</v>
      </c>
      <c r="J2962">
        <v>0.2542338703953943</v>
      </c>
    </row>
    <row r="2963" spans="1:10" x14ac:dyDescent="0.25">
      <c r="A2963">
        <v>1998</v>
      </c>
      <c r="B2963" t="s">
        <v>169</v>
      </c>
      <c r="C2963" t="e">
        <f>IF(#REF!="",C2806,#REF!)</f>
        <v>#REF!</v>
      </c>
      <c r="D2963">
        <v>12.404999999999999</v>
      </c>
      <c r="E2963" t="s">
        <v>192</v>
      </c>
      <c r="F2963">
        <v>-0.95299999999999996</v>
      </c>
      <c r="G2963">
        <v>0</v>
      </c>
      <c r="H2963">
        <v>4400.1570000000002</v>
      </c>
      <c r="I2963">
        <v>0</v>
      </c>
      <c r="J2963">
        <v>0.33308086617048394</v>
      </c>
    </row>
    <row r="2964" spans="1:10" x14ac:dyDescent="0.25">
      <c r="A2964">
        <v>1998</v>
      </c>
      <c r="B2964" t="s">
        <v>170</v>
      </c>
      <c r="C2964" t="e">
        <f>IF(#REF!="",C2807,#REF!)</f>
        <v>#REF!</v>
      </c>
      <c r="D2964">
        <v>2.69</v>
      </c>
      <c r="E2964" t="s">
        <v>192</v>
      </c>
      <c r="F2964">
        <v>1.6859999999999999</v>
      </c>
      <c r="G2964">
        <v>0</v>
      </c>
      <c r="H2964">
        <v>18505.526000000002</v>
      </c>
      <c r="I2964">
        <v>0</v>
      </c>
      <c r="J2964">
        <v>0.29002154416816178</v>
      </c>
    </row>
    <row r="2965" spans="1:10" x14ac:dyDescent="0.25">
      <c r="A2965">
        <v>1998</v>
      </c>
      <c r="B2965" t="s">
        <v>171</v>
      </c>
      <c r="C2965" t="e">
        <f>IF(#REF!="",C2808,#REF!)</f>
        <v>#REF!</v>
      </c>
      <c r="E2965">
        <v>106.92451243333505</v>
      </c>
      <c r="F2965">
        <v>43.174999999999997</v>
      </c>
      <c r="G2965">
        <v>0</v>
      </c>
      <c r="H2965">
        <v>855.47900000000004</v>
      </c>
      <c r="I2965">
        <v>0</v>
      </c>
      <c r="J2965">
        <v>0.32769591398017356</v>
      </c>
    </row>
    <row r="2966" spans="1:10" x14ac:dyDescent="0.25">
      <c r="A2966">
        <v>1998</v>
      </c>
      <c r="B2966" t="s">
        <v>172</v>
      </c>
      <c r="C2966" t="e">
        <f>IF(#REF!="",C2809,#REF!)</f>
        <v>#REF!</v>
      </c>
      <c r="E2966">
        <v>37.417627189478772</v>
      </c>
      <c r="F2966">
        <v>13.161</v>
      </c>
      <c r="G2966">
        <v>0</v>
      </c>
      <c r="H2966">
        <v>769.2</v>
      </c>
      <c r="I2966">
        <v>0</v>
      </c>
      <c r="J2966">
        <v>0.35870209627373278</v>
      </c>
    </row>
    <row r="2967" spans="1:10" x14ac:dyDescent="0.25">
      <c r="A2967">
        <v>1998</v>
      </c>
      <c r="B2967" t="s">
        <v>173</v>
      </c>
      <c r="C2967" t="e">
        <f>IF(#REF!="",C2810,#REF!)</f>
        <v>#REF!</v>
      </c>
      <c r="D2967" t="s">
        <v>191</v>
      </c>
      <c r="E2967">
        <v>101.8678080982726</v>
      </c>
      <c r="F2967">
        <v>7.9960000000000004</v>
      </c>
      <c r="G2967">
        <v>0</v>
      </c>
      <c r="H2967">
        <v>6325.3789999999999</v>
      </c>
      <c r="I2967">
        <v>0</v>
      </c>
      <c r="J2967">
        <v>0.41710046989973198</v>
      </c>
    </row>
    <row r="2968" spans="1:10" x14ac:dyDescent="0.25">
      <c r="A2968">
        <v>1998</v>
      </c>
      <c r="B2968" t="s">
        <v>174</v>
      </c>
      <c r="C2968" t="e">
        <f>IF(#REF!="",C2811,#REF!)</f>
        <v>#REF!</v>
      </c>
      <c r="E2968" t="s">
        <v>191</v>
      </c>
      <c r="F2968" t="s">
        <v>191</v>
      </c>
      <c r="G2968">
        <v>0</v>
      </c>
      <c r="H2968" t="s">
        <v>192</v>
      </c>
      <c r="I2968">
        <v>0</v>
      </c>
      <c r="J2968" t="s">
        <v>32</v>
      </c>
    </row>
    <row r="2969" spans="1:10" x14ac:dyDescent="0.25">
      <c r="A2969">
        <v>1998</v>
      </c>
      <c r="B2969" t="s">
        <v>175</v>
      </c>
      <c r="C2969" t="e">
        <f>IF(#REF!="",C2812,#REF!)</f>
        <v>#REF!</v>
      </c>
      <c r="E2969">
        <v>72.98782248898452</v>
      </c>
      <c r="F2969">
        <v>0.97899999999999998</v>
      </c>
      <c r="G2969">
        <v>0</v>
      </c>
      <c r="H2969">
        <v>1051.088</v>
      </c>
      <c r="I2969">
        <v>0</v>
      </c>
      <c r="J2969" t="s">
        <v>32</v>
      </c>
    </row>
    <row r="2970" spans="1:10" x14ac:dyDescent="0.25">
      <c r="A2970">
        <v>1998</v>
      </c>
      <c r="B2970" t="s">
        <v>176</v>
      </c>
      <c r="C2970" t="e">
        <f>IF(#REF!="",C2813,#REF!)</f>
        <v>#REF!</v>
      </c>
      <c r="D2970">
        <v>14.218</v>
      </c>
      <c r="E2970">
        <v>102.28323537150519</v>
      </c>
      <c r="F2970">
        <v>5.3159999999999998</v>
      </c>
      <c r="G2970">
        <v>0</v>
      </c>
      <c r="H2970" t="s">
        <v>192</v>
      </c>
      <c r="I2970">
        <v>0</v>
      </c>
      <c r="J2970">
        <v>0.39822718420694037</v>
      </c>
    </row>
    <row r="2971" spans="1:10" x14ac:dyDescent="0.25">
      <c r="A2971">
        <v>1998</v>
      </c>
      <c r="B2971" t="s">
        <v>177</v>
      </c>
      <c r="C2971" t="e">
        <f>IF(#REF!="",C2814,#REF!)</f>
        <v>#REF!</v>
      </c>
      <c r="D2971">
        <v>16.062999999999999</v>
      </c>
      <c r="E2971">
        <v>79.979458262007853</v>
      </c>
      <c r="F2971">
        <v>3.1019999999999999</v>
      </c>
      <c r="G2971">
        <v>0</v>
      </c>
      <c r="H2971">
        <v>5356.875</v>
      </c>
      <c r="I2971">
        <v>0</v>
      </c>
      <c r="J2971">
        <v>0.4208534923819609</v>
      </c>
    </row>
    <row r="2972" spans="1:10" x14ac:dyDescent="0.25">
      <c r="A2972">
        <v>1998</v>
      </c>
      <c r="B2972" t="s">
        <v>178</v>
      </c>
      <c r="C2972" t="e">
        <f>IF(#REF!="",C2815,#REF!)</f>
        <v>#REF!</v>
      </c>
      <c r="D2972">
        <v>5.9489999999999998</v>
      </c>
      <c r="E2972">
        <v>41.517964905116486</v>
      </c>
      <c r="F2972">
        <v>84.721000000000004</v>
      </c>
      <c r="G2972">
        <v>0</v>
      </c>
      <c r="H2972">
        <v>9794.0759999999991</v>
      </c>
      <c r="I2972">
        <v>0</v>
      </c>
      <c r="J2972">
        <v>0.43010840748631679</v>
      </c>
    </row>
    <row r="2973" spans="1:10" x14ac:dyDescent="0.25">
      <c r="A2973">
        <v>1998</v>
      </c>
      <c r="B2973" t="s">
        <v>179</v>
      </c>
      <c r="C2973" t="e">
        <f>IF(#REF!="",C2816,#REF!)</f>
        <v>#REF!</v>
      </c>
      <c r="E2973">
        <v>103.46595343190783</v>
      </c>
      <c r="F2973">
        <v>16.771000000000001</v>
      </c>
      <c r="G2973">
        <v>0</v>
      </c>
      <c r="H2973">
        <v>1797.65</v>
      </c>
      <c r="I2973">
        <v>0</v>
      </c>
      <c r="J2973">
        <v>0.4243900565213935</v>
      </c>
    </row>
    <row r="2974" spans="1:10" x14ac:dyDescent="0.25">
      <c r="A2974">
        <v>1998</v>
      </c>
      <c r="B2974" t="s">
        <v>180</v>
      </c>
      <c r="C2974" t="e">
        <f>IF(#REF!="",C2817,#REF!)</f>
        <v>#REF!</v>
      </c>
      <c r="E2974">
        <v>30.043921931244018</v>
      </c>
      <c r="F2974">
        <v>0.875</v>
      </c>
      <c r="G2974">
        <v>0</v>
      </c>
      <c r="H2974">
        <v>750.84</v>
      </c>
      <c r="I2974">
        <v>0</v>
      </c>
      <c r="J2974">
        <v>0.39520370217256767</v>
      </c>
    </row>
    <row r="2975" spans="1:10" x14ac:dyDescent="0.25">
      <c r="A2975">
        <v>1998</v>
      </c>
      <c r="B2975" t="s">
        <v>181</v>
      </c>
      <c r="C2975" t="e">
        <f>IF(#REF!="",C2818,#REF!)</f>
        <v>#REF!</v>
      </c>
      <c r="D2975">
        <v>11.3</v>
      </c>
      <c r="E2975">
        <v>86.049725477420154</v>
      </c>
      <c r="F2975">
        <v>10.577</v>
      </c>
      <c r="G2975">
        <v>0</v>
      </c>
      <c r="H2975">
        <v>3419.0450000000001</v>
      </c>
      <c r="I2975">
        <v>0</v>
      </c>
      <c r="J2975">
        <v>0.33547548959421564</v>
      </c>
    </row>
    <row r="2976" spans="1:10" x14ac:dyDescent="0.25">
      <c r="A2976">
        <v>1998</v>
      </c>
      <c r="B2976" t="s">
        <v>182</v>
      </c>
      <c r="C2976" t="e">
        <f>IF(#REF!="",C2819,#REF!)</f>
        <v>#REF!</v>
      </c>
      <c r="D2976">
        <v>6.25</v>
      </c>
      <c r="E2976">
        <v>51.466596771992457</v>
      </c>
      <c r="F2976">
        <v>1.589</v>
      </c>
      <c r="G2976">
        <v>0</v>
      </c>
      <c r="H2976">
        <v>22483.368999999999</v>
      </c>
      <c r="I2976">
        <v>0</v>
      </c>
      <c r="J2976">
        <v>0.34287264358165648</v>
      </c>
    </row>
    <row r="2977" spans="1:10" x14ac:dyDescent="0.25">
      <c r="A2977">
        <v>1998</v>
      </c>
      <c r="B2977" t="s">
        <v>183</v>
      </c>
      <c r="C2977" t="e">
        <f>IF(#REF!="",C2820,#REF!)</f>
        <v>#REF!</v>
      </c>
      <c r="D2977">
        <v>4.5</v>
      </c>
      <c r="E2977">
        <v>22.759978876028693</v>
      </c>
      <c r="F2977">
        <v>1.5469999999999999</v>
      </c>
      <c r="G2977">
        <v>0</v>
      </c>
      <c r="H2977">
        <v>32929.038</v>
      </c>
      <c r="I2977">
        <v>0</v>
      </c>
      <c r="J2977">
        <v>0.37067378731661066</v>
      </c>
    </row>
    <row r="2978" spans="1:10" x14ac:dyDescent="0.25">
      <c r="A2978">
        <v>1998</v>
      </c>
      <c r="B2978" t="s">
        <v>184</v>
      </c>
      <c r="C2978" t="e">
        <f>IF(#REF!="",C2821,#REF!)</f>
        <v>#REF!</v>
      </c>
      <c r="D2978">
        <v>10.125</v>
      </c>
      <c r="E2978">
        <v>35.640015379485199</v>
      </c>
      <c r="F2978">
        <v>10.808999999999999</v>
      </c>
      <c r="G2978">
        <v>0</v>
      </c>
      <c r="H2978">
        <v>10052.946</v>
      </c>
      <c r="I2978">
        <v>0</v>
      </c>
      <c r="J2978">
        <v>0.40813094116920645</v>
      </c>
    </row>
    <row r="2979" spans="1:10" x14ac:dyDescent="0.25">
      <c r="A2979">
        <v>1998</v>
      </c>
      <c r="B2979" t="s">
        <v>185</v>
      </c>
      <c r="C2979" t="e">
        <f>IF(#REF!="",C2822,#REF!)</f>
        <v>#REF!</v>
      </c>
      <c r="E2979">
        <v>45.293302018560077</v>
      </c>
      <c r="F2979">
        <v>28.981000000000002</v>
      </c>
      <c r="G2979">
        <v>0</v>
      </c>
      <c r="H2979">
        <v>1783.7619999999999</v>
      </c>
      <c r="I2979">
        <v>0</v>
      </c>
      <c r="J2979">
        <v>0.39886160562204759</v>
      </c>
    </row>
    <row r="2980" spans="1:10" x14ac:dyDescent="0.25">
      <c r="A2980">
        <v>1998</v>
      </c>
      <c r="B2980" t="s">
        <v>186</v>
      </c>
      <c r="C2980" t="e">
        <f>IF(#REF!="",C2823,#REF!)</f>
        <v>#REF!</v>
      </c>
      <c r="D2980">
        <v>12.242000000000001</v>
      </c>
      <c r="E2980" t="s">
        <v>192</v>
      </c>
      <c r="F2980">
        <v>35.781999999999996</v>
      </c>
      <c r="G2980">
        <v>0</v>
      </c>
      <c r="H2980">
        <v>11946.86</v>
      </c>
      <c r="I2980">
        <v>0</v>
      </c>
      <c r="J2980">
        <v>0.42827719045239826</v>
      </c>
    </row>
    <row r="2981" spans="1:10" x14ac:dyDescent="0.25">
      <c r="A2981">
        <v>1998</v>
      </c>
      <c r="B2981" t="s">
        <v>187</v>
      </c>
      <c r="C2981" t="e">
        <f>IF(#REF!="",C2824,#REF!)</f>
        <v>#REF!</v>
      </c>
      <c r="D2981">
        <v>6.85</v>
      </c>
      <c r="E2981">
        <v>97.001248705193106</v>
      </c>
      <c r="F2981">
        <v>8.11</v>
      </c>
      <c r="G2981">
        <v>0</v>
      </c>
      <c r="H2981">
        <v>1822.6510000000001</v>
      </c>
      <c r="I2981">
        <v>0</v>
      </c>
      <c r="J2981">
        <v>0.35569600704104398</v>
      </c>
    </row>
    <row r="2982" spans="1:10" x14ac:dyDescent="0.25">
      <c r="A2982">
        <v>1998</v>
      </c>
      <c r="B2982" t="s">
        <v>188</v>
      </c>
      <c r="C2982" t="e">
        <f>IF(#REF!="",C2825,#REF!)</f>
        <v>#REF!</v>
      </c>
      <c r="E2982" t="s">
        <v>192</v>
      </c>
      <c r="F2982">
        <v>11.542</v>
      </c>
      <c r="G2982">
        <v>0</v>
      </c>
      <c r="H2982">
        <v>2859.134</v>
      </c>
      <c r="I2982">
        <v>0</v>
      </c>
      <c r="J2982">
        <v>0.3178401769593705</v>
      </c>
    </row>
    <row r="2983" spans="1:10" x14ac:dyDescent="0.25">
      <c r="A2983">
        <v>1998</v>
      </c>
      <c r="B2983" t="s">
        <v>189</v>
      </c>
      <c r="C2983" t="e">
        <f>IF(#REF!="",C2826,#REF!)</f>
        <v>#REF!</v>
      </c>
      <c r="E2983">
        <v>56.250307019959401</v>
      </c>
      <c r="F2983">
        <v>24.456</v>
      </c>
      <c r="G2983">
        <v>0</v>
      </c>
      <c r="H2983">
        <v>1618.3610000000001</v>
      </c>
      <c r="I2983">
        <v>0</v>
      </c>
      <c r="J2983">
        <v>0.54012855086215705</v>
      </c>
    </row>
    <row r="2984" spans="1:10" x14ac:dyDescent="0.25">
      <c r="A2984">
        <v>1998</v>
      </c>
      <c r="B2984" t="s">
        <v>190</v>
      </c>
      <c r="C2984" t="e">
        <f>IF(#REF!="",C2827,#REF!)</f>
        <v>#REF!</v>
      </c>
      <c r="E2984">
        <v>88.514041666123859</v>
      </c>
      <c r="F2984" t="s">
        <v>191</v>
      </c>
      <c r="G2984">
        <v>0</v>
      </c>
      <c r="H2984" t="s">
        <v>192</v>
      </c>
      <c r="I2984">
        <v>0</v>
      </c>
      <c r="J2984">
        <v>0.51757117071817083</v>
      </c>
    </row>
    <row r="2985" spans="1:10" x14ac:dyDescent="0.25">
      <c r="A2985">
        <v>1999</v>
      </c>
      <c r="B2985" t="s">
        <v>31</v>
      </c>
      <c r="C2985" t="e">
        <f>IF(#REF!="",C2828,#REF!)</f>
        <v>#REF!</v>
      </c>
      <c r="E2985" t="s">
        <v>191</v>
      </c>
      <c r="F2985" t="s">
        <v>191</v>
      </c>
      <c r="G2985">
        <v>0</v>
      </c>
      <c r="H2985" t="s">
        <v>192</v>
      </c>
      <c r="I2985">
        <v>0</v>
      </c>
      <c r="J2985" t="s">
        <v>32</v>
      </c>
    </row>
    <row r="2986" spans="1:10" x14ac:dyDescent="0.25">
      <c r="A2986">
        <v>1999</v>
      </c>
      <c r="B2986" t="s">
        <v>33</v>
      </c>
      <c r="C2986" t="e">
        <f>IF(#REF!="",C2829,#REF!)</f>
        <v>#REF!</v>
      </c>
      <c r="D2986">
        <v>18.399999999999999</v>
      </c>
      <c r="E2986">
        <v>49.315913069186124</v>
      </c>
      <c r="F2986">
        <v>0.39</v>
      </c>
      <c r="G2986">
        <v>0</v>
      </c>
      <c r="H2986">
        <v>3749.11</v>
      </c>
      <c r="I2986">
        <v>0</v>
      </c>
      <c r="J2986">
        <v>0.30479715081148373</v>
      </c>
    </row>
    <row r="2987" spans="1:10" x14ac:dyDescent="0.25">
      <c r="A2987">
        <v>1999</v>
      </c>
      <c r="B2987" t="s">
        <v>35</v>
      </c>
      <c r="C2987" t="e">
        <f>IF(#REF!="",C2830,#REF!)</f>
        <v>#REF!</v>
      </c>
      <c r="D2987">
        <v>29.292999999999999</v>
      </c>
      <c r="E2987">
        <v>50.492786911549189</v>
      </c>
      <c r="F2987">
        <v>2.6</v>
      </c>
      <c r="G2987">
        <v>0</v>
      </c>
      <c r="H2987">
        <v>7908.375</v>
      </c>
      <c r="I2987">
        <v>0</v>
      </c>
      <c r="J2987">
        <v>0.35265861733015186</v>
      </c>
    </row>
    <row r="2988" spans="1:10" x14ac:dyDescent="0.25">
      <c r="A2988">
        <v>1999</v>
      </c>
      <c r="B2988" t="s">
        <v>36</v>
      </c>
      <c r="C2988" t="e">
        <f>IF(#REF!="",C2831,#REF!)</f>
        <v>#REF!</v>
      </c>
      <c r="E2988">
        <v>178.99378545221595</v>
      </c>
      <c r="F2988">
        <v>248.24799999999999</v>
      </c>
      <c r="G2988">
        <v>0</v>
      </c>
      <c r="H2988">
        <v>2549.998</v>
      </c>
      <c r="I2988">
        <v>0</v>
      </c>
      <c r="J2988">
        <v>0.55642469716626553</v>
      </c>
    </row>
    <row r="2989" spans="1:10" x14ac:dyDescent="0.25">
      <c r="A2989">
        <v>1999</v>
      </c>
      <c r="B2989" t="s">
        <v>37</v>
      </c>
      <c r="C2989" t="e">
        <f>IF(#REF!="",C2832,#REF!)</f>
        <v>#REF!</v>
      </c>
      <c r="D2989">
        <v>16.061</v>
      </c>
      <c r="E2989">
        <v>17.65178455437151</v>
      </c>
      <c r="F2989">
        <v>-1.167</v>
      </c>
      <c r="G2989">
        <v>0</v>
      </c>
      <c r="H2989">
        <v>12017.187</v>
      </c>
      <c r="I2989">
        <v>0</v>
      </c>
      <c r="J2989">
        <v>0.4475692411910655</v>
      </c>
    </row>
    <row r="2990" spans="1:10" x14ac:dyDescent="0.25">
      <c r="A2990">
        <v>1999</v>
      </c>
      <c r="B2990" t="s">
        <v>38</v>
      </c>
      <c r="C2990" t="e">
        <f>IF(#REF!="",C2833,#REF!)</f>
        <v>#REF!</v>
      </c>
      <c r="D2990" t="s">
        <v>191</v>
      </c>
      <c r="E2990">
        <v>70.560419507413286</v>
      </c>
      <c r="F2990">
        <v>0.64800000000000002</v>
      </c>
      <c r="G2990">
        <v>0</v>
      </c>
      <c r="H2990">
        <v>1925.5429999999999</v>
      </c>
      <c r="I2990">
        <v>0</v>
      </c>
      <c r="J2990">
        <v>0.36776826858520506</v>
      </c>
    </row>
    <row r="2991" spans="1:10" x14ac:dyDescent="0.25">
      <c r="A2991">
        <v>1999</v>
      </c>
      <c r="B2991" t="s">
        <v>39</v>
      </c>
      <c r="C2991" t="e">
        <f>IF(#REF!="",C2834,#REF!)</f>
        <v>#REF!</v>
      </c>
      <c r="D2991">
        <v>6.867</v>
      </c>
      <c r="E2991">
        <v>39.004312603280802</v>
      </c>
      <c r="F2991">
        <v>1.4830000000000001</v>
      </c>
      <c r="G2991">
        <v>0</v>
      </c>
      <c r="H2991">
        <v>27565.859</v>
      </c>
      <c r="I2991">
        <v>0</v>
      </c>
      <c r="J2991">
        <v>0.30408525466918945</v>
      </c>
    </row>
    <row r="2992" spans="1:10" x14ac:dyDescent="0.25">
      <c r="A2992">
        <v>1999</v>
      </c>
      <c r="B2992" t="s">
        <v>40</v>
      </c>
      <c r="C2992" t="e">
        <f>IF(#REF!="",C2835,#REF!)</f>
        <v>#REF!</v>
      </c>
      <c r="D2992">
        <v>3.9329999999999998</v>
      </c>
      <c r="E2992">
        <v>78.379268967550757</v>
      </c>
      <c r="F2992">
        <v>0.51500000000000001</v>
      </c>
      <c r="G2992">
        <v>0</v>
      </c>
      <c r="H2992">
        <v>28267.156999999999</v>
      </c>
      <c r="I2992">
        <v>0</v>
      </c>
      <c r="J2992">
        <v>0.26028437636619389</v>
      </c>
    </row>
    <row r="2993" spans="1:10" x14ac:dyDescent="0.25">
      <c r="A2993">
        <v>1999</v>
      </c>
      <c r="B2993" t="s">
        <v>41</v>
      </c>
      <c r="C2993" t="e">
        <f>IF(#REF!="",C2836,#REF!)</f>
        <v>#REF!</v>
      </c>
      <c r="D2993" t="s">
        <v>191</v>
      </c>
      <c r="E2993">
        <v>69.861221484048016</v>
      </c>
      <c r="F2993">
        <v>-8.5250000000000004</v>
      </c>
      <c r="G2993">
        <v>0</v>
      </c>
      <c r="H2993">
        <v>3453.346</v>
      </c>
      <c r="I2993">
        <v>0</v>
      </c>
      <c r="J2993">
        <v>0.35790209393168604</v>
      </c>
    </row>
    <row r="2994" spans="1:10" x14ac:dyDescent="0.25">
      <c r="A2994">
        <v>1999</v>
      </c>
      <c r="B2994" t="s">
        <v>42</v>
      </c>
      <c r="C2994" t="e">
        <f>IF(#REF!="",C2837,#REF!)</f>
        <v>#REF!</v>
      </c>
      <c r="E2994">
        <v>31.852400418576305</v>
      </c>
      <c r="F2994">
        <v>6.1790000000000003</v>
      </c>
      <c r="G2994">
        <v>0</v>
      </c>
      <c r="H2994">
        <v>1281.425</v>
      </c>
      <c r="I2994">
        <v>0</v>
      </c>
      <c r="J2994">
        <v>0.39568645832150479</v>
      </c>
    </row>
    <row r="2995" spans="1:10" x14ac:dyDescent="0.25">
      <c r="A2995">
        <v>1999</v>
      </c>
      <c r="B2995" t="s">
        <v>43</v>
      </c>
      <c r="C2995" t="e">
        <f>IF(#REF!="",C2838,#REF!)</f>
        <v>#REF!</v>
      </c>
      <c r="D2995">
        <v>10.323</v>
      </c>
      <c r="E2995">
        <v>86.42808801439395</v>
      </c>
      <c r="F2995">
        <v>1.5249999999999999</v>
      </c>
      <c r="G2995">
        <v>0</v>
      </c>
      <c r="H2995">
        <v>11139.964</v>
      </c>
      <c r="I2995">
        <v>0</v>
      </c>
      <c r="J2995">
        <v>0.39654994432316271</v>
      </c>
    </row>
    <row r="2996" spans="1:10" x14ac:dyDescent="0.25">
      <c r="A2996">
        <v>1999</v>
      </c>
      <c r="B2996" t="s">
        <v>44</v>
      </c>
      <c r="C2996" t="e">
        <f>IF(#REF!="",C2839,#REF!)</f>
        <v>#REF!</v>
      </c>
      <c r="D2996">
        <v>2.1</v>
      </c>
      <c r="E2996">
        <v>120.83512650444206</v>
      </c>
      <c r="F2996">
        <v>293.733</v>
      </c>
      <c r="G2996">
        <v>0</v>
      </c>
      <c r="H2996">
        <v>5342.652</v>
      </c>
      <c r="I2996">
        <v>0</v>
      </c>
      <c r="J2996">
        <v>0.25143646728160773</v>
      </c>
    </row>
    <row r="2997" spans="1:10" x14ac:dyDescent="0.25">
      <c r="A2997">
        <v>1999</v>
      </c>
      <c r="B2997" t="s">
        <v>45</v>
      </c>
      <c r="C2997" t="e">
        <f>IF(#REF!="",C2840,#REF!)</f>
        <v>#REF!</v>
      </c>
      <c r="D2997">
        <v>8.4420000000000002</v>
      </c>
      <c r="E2997">
        <v>124.23697220329134</v>
      </c>
      <c r="F2997">
        <v>1.1299999999999999</v>
      </c>
      <c r="G2997">
        <v>0</v>
      </c>
      <c r="H2997">
        <v>27566.744999999999</v>
      </c>
      <c r="I2997">
        <v>0</v>
      </c>
      <c r="J2997">
        <v>0.26852749624917666</v>
      </c>
    </row>
    <row r="2998" spans="1:10" x14ac:dyDescent="0.25">
      <c r="A2998">
        <v>1999</v>
      </c>
      <c r="B2998" t="s">
        <v>46</v>
      </c>
      <c r="C2998" t="e">
        <f>IF(#REF!="",C2841,#REF!)</f>
        <v>#REF!</v>
      </c>
      <c r="D2998">
        <v>13</v>
      </c>
      <c r="E2998">
        <v>122.43202967749478</v>
      </c>
      <c r="F2998">
        <v>-1.2070000000000001</v>
      </c>
      <c r="G2998">
        <v>0</v>
      </c>
      <c r="H2998">
        <v>4836.5349999999999</v>
      </c>
      <c r="I2998">
        <v>0</v>
      </c>
      <c r="J2998">
        <v>0.48414406000181687</v>
      </c>
    </row>
    <row r="2999" spans="1:10" x14ac:dyDescent="0.25">
      <c r="A2999">
        <v>1999</v>
      </c>
      <c r="B2999" t="s">
        <v>47</v>
      </c>
      <c r="C2999" t="e">
        <f>IF(#REF!="",C2842,#REF!)</f>
        <v>#REF!</v>
      </c>
      <c r="E2999">
        <v>64.191243564817171</v>
      </c>
      <c r="F2999">
        <v>0.35</v>
      </c>
      <c r="G2999">
        <v>0</v>
      </c>
      <c r="H2999">
        <v>1168.5650000000001</v>
      </c>
      <c r="I2999">
        <v>0</v>
      </c>
      <c r="J2999" t="s">
        <v>32</v>
      </c>
    </row>
    <row r="3000" spans="1:10" x14ac:dyDescent="0.25">
      <c r="A3000">
        <v>1999</v>
      </c>
      <c r="B3000" t="s">
        <v>48</v>
      </c>
      <c r="C3000" t="e">
        <f>IF(#REF!="",C2843,#REF!)</f>
        <v>#REF!</v>
      </c>
      <c r="D3000" t="s">
        <v>191</v>
      </c>
      <c r="E3000">
        <v>81.815673763259625</v>
      </c>
      <c r="F3000">
        <v>10.65</v>
      </c>
      <c r="G3000">
        <v>0</v>
      </c>
      <c r="H3000">
        <v>2532.6529999999998</v>
      </c>
      <c r="I3000">
        <v>0</v>
      </c>
      <c r="J3000" t="s">
        <v>32</v>
      </c>
    </row>
    <row r="3001" spans="1:10" x14ac:dyDescent="0.25">
      <c r="A3001">
        <v>1999</v>
      </c>
      <c r="B3001" t="s">
        <v>49</v>
      </c>
      <c r="C3001" t="e">
        <f>IF(#REF!="",C2844,#REF!)</f>
        <v>#REF!</v>
      </c>
      <c r="D3001" t="s">
        <v>191</v>
      </c>
      <c r="E3001">
        <v>44.168254642317414</v>
      </c>
      <c r="F3001">
        <v>2.161</v>
      </c>
      <c r="G3001">
        <v>0</v>
      </c>
      <c r="H3001">
        <v>3377.8850000000002</v>
      </c>
      <c r="I3001">
        <v>0</v>
      </c>
      <c r="J3001">
        <v>0.54430165401724884</v>
      </c>
    </row>
    <row r="3002" spans="1:10" x14ac:dyDescent="0.25">
      <c r="A3002">
        <v>1999</v>
      </c>
      <c r="B3002" t="s">
        <v>50</v>
      </c>
      <c r="C3002" t="e">
        <f>IF(#REF!="",C2845,#REF!)</f>
        <v>#REF!</v>
      </c>
      <c r="D3002">
        <v>31.096</v>
      </c>
      <c r="E3002">
        <v>121.82062935768056</v>
      </c>
      <c r="F3002">
        <v>2.8410000000000002</v>
      </c>
      <c r="G3002">
        <v>0</v>
      </c>
      <c r="H3002">
        <v>4909.2879999999996</v>
      </c>
      <c r="I3002">
        <v>0</v>
      </c>
      <c r="J3002">
        <v>0.29421388271243065</v>
      </c>
    </row>
    <row r="3003" spans="1:10" x14ac:dyDescent="0.25">
      <c r="A3003">
        <v>1999</v>
      </c>
      <c r="B3003" t="s">
        <v>51</v>
      </c>
      <c r="C3003" t="e">
        <f>IF(#REF!="",C2846,#REF!)</f>
        <v>#REF!</v>
      </c>
      <c r="E3003">
        <v>98.92908120214183</v>
      </c>
      <c r="F3003">
        <v>7.8159999999999998</v>
      </c>
      <c r="G3003">
        <v>0</v>
      </c>
      <c r="H3003">
        <v>7558.674</v>
      </c>
      <c r="I3003">
        <v>0</v>
      </c>
      <c r="J3003">
        <v>0.5371921707863031</v>
      </c>
    </row>
    <row r="3004" spans="1:10" x14ac:dyDescent="0.25">
      <c r="A3004">
        <v>1999</v>
      </c>
      <c r="B3004" t="s">
        <v>52</v>
      </c>
      <c r="C3004" t="e">
        <f>IF(#REF!="",C2847,#REF!)</f>
        <v>#REF!</v>
      </c>
      <c r="D3004">
        <v>7.6</v>
      </c>
      <c r="E3004">
        <v>20.227155142868678</v>
      </c>
      <c r="F3004">
        <v>4.859</v>
      </c>
      <c r="G3004">
        <v>0</v>
      </c>
      <c r="H3004">
        <v>8462.9760000000006</v>
      </c>
      <c r="I3004">
        <v>0</v>
      </c>
      <c r="J3004">
        <v>0.50854042053222659</v>
      </c>
    </row>
    <row r="3005" spans="1:10" x14ac:dyDescent="0.25">
      <c r="A3005">
        <v>1999</v>
      </c>
      <c r="B3005" t="s">
        <v>53</v>
      </c>
      <c r="C3005" t="e">
        <f>IF(#REF!="",C2848,#REF!)</f>
        <v>#REF!</v>
      </c>
      <c r="D3005">
        <v>13.79</v>
      </c>
      <c r="E3005">
        <v>89.861966400361666</v>
      </c>
      <c r="F3005">
        <v>2.573</v>
      </c>
      <c r="G3005">
        <v>0</v>
      </c>
      <c r="H3005">
        <v>6844.5739999999996</v>
      </c>
      <c r="I3005">
        <v>0</v>
      </c>
      <c r="J3005">
        <v>0.29845666131307919</v>
      </c>
    </row>
    <row r="3006" spans="1:10" x14ac:dyDescent="0.25">
      <c r="A3006">
        <v>1999</v>
      </c>
      <c r="B3006" t="s">
        <v>55</v>
      </c>
      <c r="C3006" t="e">
        <f>IF(#REF!="",C2849,#REF!)</f>
        <v>#REF!</v>
      </c>
      <c r="E3006">
        <v>33.524700544624807</v>
      </c>
      <c r="F3006">
        <v>-1.1379999999999999</v>
      </c>
      <c r="G3006">
        <v>0</v>
      </c>
      <c r="H3006">
        <v>826.23199999999997</v>
      </c>
      <c r="I3006">
        <v>0</v>
      </c>
      <c r="J3006">
        <v>0.51433126937511353</v>
      </c>
    </row>
    <row r="3007" spans="1:10" x14ac:dyDescent="0.25">
      <c r="A3007">
        <v>1999</v>
      </c>
      <c r="B3007" t="s">
        <v>56</v>
      </c>
      <c r="C3007" t="e">
        <f>IF(#REF!="",C2850,#REF!)</f>
        <v>#REF!</v>
      </c>
      <c r="E3007">
        <v>23.539745278875714</v>
      </c>
      <c r="F3007">
        <v>3.375</v>
      </c>
      <c r="G3007">
        <v>0</v>
      </c>
      <c r="H3007">
        <v>580.54300000000001</v>
      </c>
      <c r="I3007">
        <v>0</v>
      </c>
      <c r="J3007">
        <v>0.39384094149567361</v>
      </c>
    </row>
    <row r="3008" spans="1:10" x14ac:dyDescent="0.25">
      <c r="A3008">
        <v>1999</v>
      </c>
      <c r="B3008" t="s">
        <v>57</v>
      </c>
      <c r="C3008" t="e">
        <f>IF(#REF!="",C2851,#REF!)</f>
        <v>#REF!</v>
      </c>
      <c r="D3008" t="s">
        <v>191</v>
      </c>
      <c r="E3008">
        <v>80.969019964044293</v>
      </c>
      <c r="F3008">
        <v>4.3479999999999999</v>
      </c>
      <c r="G3008">
        <v>0</v>
      </c>
      <c r="H3008">
        <v>2869.2249999999999</v>
      </c>
      <c r="I3008">
        <v>0</v>
      </c>
      <c r="J3008">
        <v>0.54622513793235605</v>
      </c>
    </row>
    <row r="3009" spans="1:10" x14ac:dyDescent="0.25">
      <c r="A3009">
        <v>1999</v>
      </c>
      <c r="B3009" t="s">
        <v>58</v>
      </c>
      <c r="C3009" t="e">
        <f>IF(#REF!="",C2852,#REF!)</f>
        <v>#REF!</v>
      </c>
      <c r="E3009">
        <v>94.176888077724783</v>
      </c>
      <c r="F3009">
        <v>1.996</v>
      </c>
      <c r="G3009">
        <v>0</v>
      </c>
      <c r="H3009">
        <v>996.42100000000005</v>
      </c>
      <c r="I3009">
        <v>0</v>
      </c>
      <c r="J3009">
        <v>0.4202495122510333</v>
      </c>
    </row>
    <row r="3010" spans="1:10" x14ac:dyDescent="0.25">
      <c r="A3010">
        <v>1999</v>
      </c>
      <c r="B3010" t="s">
        <v>59</v>
      </c>
      <c r="C3010" t="e">
        <f>IF(#REF!="",C2853,#REF!)</f>
        <v>#REF!</v>
      </c>
      <c r="E3010">
        <v>38.666770948328377</v>
      </c>
      <c r="F3010">
        <v>2.9</v>
      </c>
      <c r="G3010">
        <v>0</v>
      </c>
      <c r="H3010">
        <v>1884.624</v>
      </c>
      <c r="I3010">
        <v>0</v>
      </c>
      <c r="J3010">
        <v>0.42352845391561822</v>
      </c>
    </row>
    <row r="3011" spans="1:10" x14ac:dyDescent="0.25">
      <c r="A3011">
        <v>1999</v>
      </c>
      <c r="B3011" t="s">
        <v>60</v>
      </c>
      <c r="C3011" t="e">
        <f>IF(#REF!="",C2854,#REF!)</f>
        <v>#REF!</v>
      </c>
      <c r="D3011">
        <v>7.5670000000000002</v>
      </c>
      <c r="E3011">
        <v>80.402956545174149</v>
      </c>
      <c r="F3011">
        <v>1.744</v>
      </c>
      <c r="G3011">
        <v>0</v>
      </c>
      <c r="H3011">
        <v>27772.455000000002</v>
      </c>
      <c r="I3011">
        <v>0</v>
      </c>
      <c r="J3011">
        <v>0.31092834383942353</v>
      </c>
    </row>
    <row r="3012" spans="1:10" x14ac:dyDescent="0.25">
      <c r="A3012">
        <v>1999</v>
      </c>
      <c r="B3012" t="s">
        <v>61</v>
      </c>
      <c r="C3012" t="e">
        <f>IF(#REF!="",C2855,#REF!)</f>
        <v>#REF!</v>
      </c>
      <c r="E3012">
        <v>43.212343900161443</v>
      </c>
      <c r="F3012">
        <v>-1.415</v>
      </c>
      <c r="G3012">
        <v>0</v>
      </c>
      <c r="H3012">
        <v>718.45500000000004</v>
      </c>
      <c r="I3012">
        <v>0</v>
      </c>
      <c r="J3012">
        <v>0.48700298575467843</v>
      </c>
    </row>
    <row r="3013" spans="1:10" x14ac:dyDescent="0.25">
      <c r="A3013">
        <v>1999</v>
      </c>
      <c r="B3013" t="s">
        <v>62</v>
      </c>
      <c r="C3013" t="e">
        <f>IF(#REF!="",C2856,#REF!)</f>
        <v>#REF!</v>
      </c>
      <c r="E3013">
        <v>50.507867764282288</v>
      </c>
      <c r="F3013">
        <v>-8.4469999999999992</v>
      </c>
      <c r="G3013">
        <v>0</v>
      </c>
      <c r="H3013">
        <v>966.03599999999994</v>
      </c>
      <c r="I3013">
        <v>0</v>
      </c>
      <c r="J3013" t="s">
        <v>32</v>
      </c>
    </row>
    <row r="3014" spans="1:10" x14ac:dyDescent="0.25">
      <c r="A3014">
        <v>1999</v>
      </c>
      <c r="B3014" t="s">
        <v>63</v>
      </c>
      <c r="C3014" t="e">
        <f>IF(#REF!="",C2857,#REF!)</f>
        <v>#REF!</v>
      </c>
      <c r="D3014">
        <v>10.007999999999999</v>
      </c>
      <c r="E3014">
        <v>56.923782845325491</v>
      </c>
      <c r="F3014">
        <v>3.3370000000000002</v>
      </c>
      <c r="G3014">
        <v>0</v>
      </c>
      <c r="H3014">
        <v>10794.453</v>
      </c>
      <c r="I3014">
        <v>0</v>
      </c>
      <c r="J3014">
        <v>0.5130410323032113</v>
      </c>
    </row>
    <row r="3015" spans="1:10" x14ac:dyDescent="0.25">
      <c r="A3015">
        <v>1999</v>
      </c>
      <c r="B3015" t="s">
        <v>64</v>
      </c>
      <c r="C3015" t="e">
        <f>IF(#REF!="",C2858,#REF!)</f>
        <v>#REF!</v>
      </c>
      <c r="D3015">
        <v>3.1</v>
      </c>
      <c r="E3015">
        <v>37.966865242773075</v>
      </c>
      <c r="F3015">
        <v>-1.4</v>
      </c>
      <c r="G3015">
        <v>0</v>
      </c>
      <c r="H3015">
        <v>2587.433</v>
      </c>
      <c r="I3015">
        <v>0</v>
      </c>
      <c r="J3015">
        <v>0.39207406509754267</v>
      </c>
    </row>
    <row r="3016" spans="1:10" x14ac:dyDescent="0.25">
      <c r="A3016">
        <v>1999</v>
      </c>
      <c r="B3016" t="s">
        <v>65</v>
      </c>
      <c r="C3016" t="e">
        <f>IF(#REF!="",C2859,#REF!)</f>
        <v>#REF!</v>
      </c>
      <c r="D3016">
        <v>13.1</v>
      </c>
      <c r="E3016">
        <v>36.149279314179417</v>
      </c>
      <c r="F3016">
        <v>10.874000000000001</v>
      </c>
      <c r="G3016">
        <v>0</v>
      </c>
      <c r="H3016">
        <v>6384.4530000000004</v>
      </c>
      <c r="I3016">
        <v>0</v>
      </c>
      <c r="J3016">
        <v>0.5093422592517941</v>
      </c>
    </row>
    <row r="3017" spans="1:10" x14ac:dyDescent="0.25">
      <c r="A3017">
        <v>1999</v>
      </c>
      <c r="B3017" t="s">
        <v>66</v>
      </c>
      <c r="C3017" t="e">
        <f>IF(#REF!="",C2860,#REF!)</f>
        <v>#REF!</v>
      </c>
      <c r="E3017">
        <v>46.624895409702091</v>
      </c>
      <c r="F3017">
        <v>1.1000000000000001</v>
      </c>
      <c r="G3017">
        <v>0</v>
      </c>
      <c r="H3017">
        <v>1223.829</v>
      </c>
      <c r="I3017">
        <v>0</v>
      </c>
      <c r="J3017" t="s">
        <v>32</v>
      </c>
    </row>
    <row r="3018" spans="1:10" x14ac:dyDescent="0.25">
      <c r="A3018">
        <v>1999</v>
      </c>
      <c r="B3018" t="s">
        <v>67</v>
      </c>
      <c r="C3018" t="e">
        <f>IF(#REF!="",C2861,#REF!)</f>
        <v>#REF!</v>
      </c>
      <c r="D3018">
        <v>6.0220000000000002</v>
      </c>
      <c r="E3018">
        <v>97.672022815821066</v>
      </c>
      <c r="F3018">
        <v>10.045</v>
      </c>
      <c r="G3018">
        <v>0</v>
      </c>
      <c r="H3018" t="s">
        <v>192</v>
      </c>
      <c r="I3018">
        <v>0</v>
      </c>
      <c r="J3018">
        <v>0.43170614198196761</v>
      </c>
    </row>
    <row r="3019" spans="1:10" x14ac:dyDescent="0.25">
      <c r="A3019">
        <v>1999</v>
      </c>
      <c r="B3019" t="s">
        <v>68</v>
      </c>
      <c r="C3019" t="e">
        <f>IF(#REF!="",C2862,#REF!)</f>
        <v>#REF!</v>
      </c>
      <c r="E3019" t="s">
        <v>192</v>
      </c>
      <c r="F3019">
        <v>0.92</v>
      </c>
      <c r="G3019">
        <v>0</v>
      </c>
      <c r="H3019">
        <v>2439.67</v>
      </c>
      <c r="I3019">
        <v>0</v>
      </c>
      <c r="J3019">
        <v>0.4666927763473156</v>
      </c>
    </row>
    <row r="3020" spans="1:10" x14ac:dyDescent="0.25">
      <c r="A3020">
        <v>1999</v>
      </c>
      <c r="B3020" t="s">
        <v>69</v>
      </c>
      <c r="C3020" t="e">
        <f>IF(#REF!="",C2863,#REF!)</f>
        <v>#REF!</v>
      </c>
      <c r="D3020">
        <v>13.425000000000001</v>
      </c>
      <c r="E3020">
        <v>66.967694284509847</v>
      </c>
      <c r="F3020">
        <v>4.0149999999999997</v>
      </c>
      <c r="G3020">
        <v>0</v>
      </c>
      <c r="H3020">
        <v>11120.683000000001</v>
      </c>
      <c r="I3020">
        <v>0</v>
      </c>
      <c r="J3020">
        <v>0.28116593028223791</v>
      </c>
    </row>
    <row r="3021" spans="1:10" x14ac:dyDescent="0.25">
      <c r="A3021">
        <v>1999</v>
      </c>
      <c r="B3021" t="s">
        <v>70</v>
      </c>
      <c r="C3021" t="e">
        <f>IF(#REF!="",C2864,#REF!)</f>
        <v>#REF!</v>
      </c>
      <c r="D3021">
        <v>3.6</v>
      </c>
      <c r="E3021">
        <v>101.75789203782846</v>
      </c>
      <c r="F3021">
        <v>1.137</v>
      </c>
      <c r="G3021">
        <v>0</v>
      </c>
      <c r="H3021">
        <v>21433.523000000001</v>
      </c>
      <c r="I3021">
        <v>1</v>
      </c>
      <c r="J3021">
        <v>0.25411992095237562</v>
      </c>
    </row>
    <row r="3022" spans="1:10" x14ac:dyDescent="0.25">
      <c r="A3022">
        <v>1999</v>
      </c>
      <c r="B3022" t="s">
        <v>71</v>
      </c>
      <c r="C3022" t="e">
        <f>IF(#REF!="",C2865,#REF!)</f>
        <v>#REF!</v>
      </c>
      <c r="D3022">
        <v>8.7560000000000002</v>
      </c>
      <c r="E3022">
        <v>86.458543780449645</v>
      </c>
      <c r="F3022">
        <v>2.1030000000000002</v>
      </c>
      <c r="G3022">
        <v>1</v>
      </c>
      <c r="H3022">
        <v>14449.938</v>
      </c>
      <c r="I3022">
        <v>0</v>
      </c>
      <c r="J3022">
        <v>0.2259535949174748</v>
      </c>
    </row>
    <row r="3023" spans="1:10" x14ac:dyDescent="0.25">
      <c r="A3023">
        <v>1999</v>
      </c>
      <c r="B3023" t="s">
        <v>72</v>
      </c>
      <c r="C3023" t="e">
        <f>IF(#REF!="",C2866,#REF!)</f>
        <v>#REF!</v>
      </c>
      <c r="D3023">
        <v>5.1079999999999997</v>
      </c>
      <c r="E3023">
        <v>72.787411570162732</v>
      </c>
      <c r="F3023">
        <v>2.133</v>
      </c>
      <c r="G3023">
        <v>0</v>
      </c>
      <c r="H3023">
        <v>30618.541000000001</v>
      </c>
      <c r="I3023">
        <v>0</v>
      </c>
      <c r="J3023">
        <v>0.22790802445522573</v>
      </c>
    </row>
    <row r="3024" spans="1:10" x14ac:dyDescent="0.25">
      <c r="A3024">
        <v>1999</v>
      </c>
      <c r="B3024" t="s">
        <v>73</v>
      </c>
      <c r="C3024" t="e">
        <f>IF(#REF!="",C2867,#REF!)</f>
        <v>#REF!</v>
      </c>
      <c r="E3024">
        <v>85.671971089304705</v>
      </c>
      <c r="F3024">
        <v>-0.40100000000000002</v>
      </c>
      <c r="G3024">
        <v>0</v>
      </c>
      <c r="H3024">
        <v>1916.5139999999999</v>
      </c>
      <c r="I3024">
        <v>0</v>
      </c>
      <c r="J3024">
        <v>0.37878107736277028</v>
      </c>
    </row>
    <row r="3025" spans="1:10" x14ac:dyDescent="0.25">
      <c r="A3025">
        <v>1999</v>
      </c>
      <c r="B3025" t="s">
        <v>74</v>
      </c>
      <c r="C3025" t="e">
        <f>IF(#REF!="",C2868,#REF!)</f>
        <v>#REF!</v>
      </c>
      <c r="E3025">
        <v>126.02019643104163</v>
      </c>
      <c r="F3025">
        <v>1.236</v>
      </c>
      <c r="G3025">
        <v>0</v>
      </c>
      <c r="H3025">
        <v>5905.8149999999996</v>
      </c>
      <c r="I3025">
        <v>0</v>
      </c>
      <c r="J3025" t="s">
        <v>32</v>
      </c>
    </row>
    <row r="3026" spans="1:10" x14ac:dyDescent="0.25">
      <c r="A3026">
        <v>1999</v>
      </c>
      <c r="B3026" t="s">
        <v>75</v>
      </c>
      <c r="C3026" t="e">
        <f>IF(#REF!="",C2869,#REF!)</f>
        <v>#REF!</v>
      </c>
      <c r="D3026">
        <v>6.2869999999999999</v>
      </c>
      <c r="E3026">
        <v>79.892350528138138</v>
      </c>
      <c r="F3026">
        <v>6.4710000000000001</v>
      </c>
      <c r="G3026">
        <v>0</v>
      </c>
      <c r="H3026">
        <v>6239.6260000000002</v>
      </c>
      <c r="I3026">
        <v>0</v>
      </c>
      <c r="J3026">
        <v>0.45955099061478016</v>
      </c>
    </row>
    <row r="3027" spans="1:10" x14ac:dyDescent="0.25">
      <c r="A3027">
        <v>1999</v>
      </c>
      <c r="B3027" t="s">
        <v>76</v>
      </c>
      <c r="C3027" t="e">
        <f>IF(#REF!="",C2870,#REF!)</f>
        <v>#REF!</v>
      </c>
      <c r="D3027">
        <v>14.417</v>
      </c>
      <c r="E3027">
        <v>49.201250798937636</v>
      </c>
      <c r="F3027">
        <v>52.2</v>
      </c>
      <c r="G3027">
        <v>0</v>
      </c>
      <c r="H3027">
        <v>5749.6570000000002</v>
      </c>
      <c r="I3027">
        <v>0</v>
      </c>
      <c r="J3027">
        <v>0.52906869755234831</v>
      </c>
    </row>
    <row r="3028" spans="1:10" x14ac:dyDescent="0.25">
      <c r="A3028">
        <v>1999</v>
      </c>
      <c r="B3028" t="s">
        <v>77</v>
      </c>
      <c r="C3028" t="e">
        <f>IF(#REF!="",C2871,#REF!)</f>
        <v>#REF!</v>
      </c>
      <c r="D3028">
        <v>7.6920000000000002</v>
      </c>
      <c r="E3028" t="s">
        <v>192</v>
      </c>
      <c r="F3028">
        <v>3.7450000000000001</v>
      </c>
      <c r="G3028">
        <v>0</v>
      </c>
      <c r="H3028">
        <v>6079.6710000000003</v>
      </c>
      <c r="I3028">
        <v>0</v>
      </c>
      <c r="J3028">
        <v>0.35877711273903068</v>
      </c>
    </row>
    <row r="3029" spans="1:10" x14ac:dyDescent="0.25">
      <c r="A3029">
        <v>1999</v>
      </c>
      <c r="B3029" t="s">
        <v>78</v>
      </c>
      <c r="C3029" t="e">
        <f>IF(#REF!="",C2872,#REF!)</f>
        <v>#REF!</v>
      </c>
      <c r="D3029">
        <v>7</v>
      </c>
      <c r="E3029">
        <v>62.217301659887525</v>
      </c>
      <c r="F3029">
        <v>0.51500000000000001</v>
      </c>
      <c r="G3029">
        <v>0</v>
      </c>
      <c r="H3029">
        <v>4777.1949999999997</v>
      </c>
      <c r="I3029">
        <v>0</v>
      </c>
      <c r="J3029">
        <v>0.48997032875238461</v>
      </c>
    </row>
    <row r="3030" spans="1:10" x14ac:dyDescent="0.25">
      <c r="A3030">
        <v>1999</v>
      </c>
      <c r="B3030" t="s">
        <v>79</v>
      </c>
      <c r="C3030" t="e">
        <f>IF(#REF!="",C2873,#REF!)</f>
        <v>#REF!</v>
      </c>
      <c r="E3030">
        <v>412.11982572856101</v>
      </c>
      <c r="F3030">
        <v>0.372</v>
      </c>
      <c r="G3030">
        <v>0</v>
      </c>
      <c r="H3030">
        <v>7990.951</v>
      </c>
      <c r="I3030">
        <v>0</v>
      </c>
      <c r="J3030">
        <v>0.40077491937681686</v>
      </c>
    </row>
    <row r="3031" spans="1:10" x14ac:dyDescent="0.25">
      <c r="A3031">
        <v>1999</v>
      </c>
      <c r="B3031" t="s">
        <v>80</v>
      </c>
      <c r="C3031" t="e">
        <f>IF(#REF!="",C2874,#REF!)</f>
        <v>#REF!</v>
      </c>
      <c r="D3031">
        <v>12.2</v>
      </c>
      <c r="E3031">
        <v>106.75192770208967</v>
      </c>
      <c r="F3031">
        <v>3.306</v>
      </c>
      <c r="G3031">
        <v>0</v>
      </c>
      <c r="H3031">
        <v>10398.268</v>
      </c>
      <c r="I3031">
        <v>0</v>
      </c>
      <c r="J3031">
        <v>0.35129833310149439</v>
      </c>
    </row>
    <row r="3032" spans="1:10" x14ac:dyDescent="0.25">
      <c r="A3032">
        <v>1999</v>
      </c>
      <c r="B3032" t="s">
        <v>81</v>
      </c>
      <c r="C3032" t="e">
        <f>IF(#REF!="",C2875,#REF!)</f>
        <v>#REF!</v>
      </c>
      <c r="E3032">
        <v>36.192504947883108</v>
      </c>
      <c r="F3032">
        <v>4.7720000000000002</v>
      </c>
      <c r="G3032">
        <v>0</v>
      </c>
      <c r="H3032">
        <v>465.98899999999998</v>
      </c>
      <c r="I3032">
        <v>0</v>
      </c>
      <c r="J3032">
        <v>0.29593571463296581</v>
      </c>
    </row>
    <row r="3033" spans="1:10" x14ac:dyDescent="0.25">
      <c r="A3033">
        <v>1999</v>
      </c>
      <c r="B3033" t="s">
        <v>82</v>
      </c>
      <c r="C3033" t="e">
        <f>IF(#REF!="",C2876,#REF!)</f>
        <v>#REF!</v>
      </c>
      <c r="D3033">
        <v>5.0709999999999997</v>
      </c>
      <c r="E3033">
        <v>122.44268423391628</v>
      </c>
      <c r="F3033">
        <v>1.9830000000000001</v>
      </c>
      <c r="G3033">
        <v>0</v>
      </c>
      <c r="H3033">
        <v>5021.7439999999997</v>
      </c>
      <c r="I3033">
        <v>0</v>
      </c>
      <c r="J3033">
        <v>0.38275242295376083</v>
      </c>
    </row>
    <row r="3034" spans="1:10" x14ac:dyDescent="0.25">
      <c r="A3034">
        <v>1999</v>
      </c>
      <c r="B3034" t="s">
        <v>83</v>
      </c>
      <c r="C3034" t="e">
        <f>IF(#REF!="",C2877,#REF!)</f>
        <v>#REF!</v>
      </c>
      <c r="D3034">
        <v>10.217000000000001</v>
      </c>
      <c r="E3034">
        <v>66.236221961346644</v>
      </c>
      <c r="F3034">
        <v>1.3160000000000001</v>
      </c>
      <c r="G3034">
        <v>0</v>
      </c>
      <c r="H3034">
        <v>25365.166000000001</v>
      </c>
      <c r="I3034">
        <v>0</v>
      </c>
      <c r="J3034">
        <v>0.24419181735016579</v>
      </c>
    </row>
    <row r="3035" spans="1:10" x14ac:dyDescent="0.25">
      <c r="A3035">
        <v>1999</v>
      </c>
      <c r="B3035" t="s">
        <v>84</v>
      </c>
      <c r="C3035" t="e">
        <f>IF(#REF!="",C2878,#REF!)</f>
        <v>#REF!</v>
      </c>
      <c r="D3035">
        <v>11.317</v>
      </c>
      <c r="E3035">
        <v>49.233005647799715</v>
      </c>
      <c r="F3035">
        <v>0.56499999999999995</v>
      </c>
      <c r="G3035">
        <v>0</v>
      </c>
      <c r="H3035">
        <v>27006.282999999999</v>
      </c>
      <c r="I3035">
        <v>1</v>
      </c>
      <c r="J3035">
        <v>0.2829078208568484</v>
      </c>
    </row>
    <row r="3036" spans="1:10" x14ac:dyDescent="0.25">
      <c r="A3036">
        <v>1999</v>
      </c>
      <c r="B3036" t="s">
        <v>85</v>
      </c>
      <c r="C3036" t="e">
        <f>IF(#REF!="",C2879,#REF!)</f>
        <v>#REF!</v>
      </c>
      <c r="E3036">
        <v>97.731452455590386</v>
      </c>
      <c r="F3036">
        <v>-1.9350000000000001</v>
      </c>
      <c r="G3036">
        <v>0</v>
      </c>
      <c r="H3036">
        <v>15348.701999999999</v>
      </c>
      <c r="I3036">
        <v>0</v>
      </c>
      <c r="J3036" t="s">
        <v>32</v>
      </c>
    </row>
    <row r="3037" spans="1:10" x14ac:dyDescent="0.25">
      <c r="A3037">
        <v>1999</v>
      </c>
      <c r="B3037" t="s">
        <v>86</v>
      </c>
      <c r="C3037" t="e">
        <f>IF(#REF!="",C2880,#REF!)</f>
        <v>#REF!</v>
      </c>
      <c r="D3037">
        <v>12.628</v>
      </c>
      <c r="E3037">
        <v>57.15191566370671</v>
      </c>
      <c r="F3037">
        <v>19.128</v>
      </c>
      <c r="G3037">
        <v>0</v>
      </c>
      <c r="H3037">
        <v>2456.7869999999998</v>
      </c>
      <c r="I3037">
        <v>0</v>
      </c>
      <c r="J3037">
        <v>0.39316524949184684</v>
      </c>
    </row>
    <row r="3038" spans="1:10" x14ac:dyDescent="0.25">
      <c r="A3038">
        <v>1999</v>
      </c>
      <c r="B3038" t="s">
        <v>87</v>
      </c>
      <c r="C3038" t="e">
        <f>IF(#REF!="",C2881,#REF!)</f>
        <v>#REF!</v>
      </c>
      <c r="D3038">
        <v>8.6080000000000005</v>
      </c>
      <c r="E3038">
        <v>53.448911393387363</v>
      </c>
      <c r="F3038">
        <v>0.626</v>
      </c>
      <c r="G3038">
        <v>0</v>
      </c>
      <c r="H3038">
        <v>26969.960999999999</v>
      </c>
      <c r="I3038">
        <v>1</v>
      </c>
      <c r="J3038">
        <v>0.26645818000616034</v>
      </c>
    </row>
    <row r="3039" spans="1:10" x14ac:dyDescent="0.25">
      <c r="A3039">
        <v>1999</v>
      </c>
      <c r="B3039" t="s">
        <v>88</v>
      </c>
      <c r="C3039" t="e">
        <f>IF(#REF!="",C2882,#REF!)</f>
        <v>#REF!</v>
      </c>
      <c r="E3039">
        <v>81.705104034052809</v>
      </c>
      <c r="F3039">
        <v>12.471</v>
      </c>
      <c r="G3039">
        <v>0</v>
      </c>
      <c r="H3039">
        <v>1744.7180000000001</v>
      </c>
      <c r="I3039">
        <v>0</v>
      </c>
      <c r="J3039">
        <v>0.37701162293899898</v>
      </c>
    </row>
    <row r="3040" spans="1:10" x14ac:dyDescent="0.25">
      <c r="A3040">
        <v>1999</v>
      </c>
      <c r="B3040" t="s">
        <v>89</v>
      </c>
      <c r="C3040" t="e">
        <f>IF(#REF!="",C2883,#REF!)</f>
        <v>#REF!</v>
      </c>
      <c r="D3040">
        <v>12.096</v>
      </c>
      <c r="E3040">
        <v>47.546528781534519</v>
      </c>
      <c r="F3040">
        <v>2.63</v>
      </c>
      <c r="G3040">
        <v>0</v>
      </c>
      <c r="H3040">
        <v>18077.509999999998</v>
      </c>
      <c r="I3040">
        <v>0</v>
      </c>
      <c r="J3040">
        <v>0.34495532013649161</v>
      </c>
    </row>
    <row r="3041" spans="1:10" x14ac:dyDescent="0.25">
      <c r="A3041">
        <v>1999</v>
      </c>
      <c r="B3041" t="s">
        <v>90</v>
      </c>
      <c r="C3041" t="e">
        <f>IF(#REF!="",C2884,#REF!)</f>
        <v>#REF!</v>
      </c>
      <c r="E3041">
        <v>127.58056248618293</v>
      </c>
      <c r="F3041">
        <v>0.57399999999999995</v>
      </c>
      <c r="G3041">
        <v>0</v>
      </c>
      <c r="H3041">
        <v>7054.0330000000004</v>
      </c>
      <c r="I3041">
        <v>0</v>
      </c>
      <c r="J3041">
        <v>0.45725227710812599</v>
      </c>
    </row>
    <row r="3042" spans="1:10" x14ac:dyDescent="0.25">
      <c r="A3042">
        <v>1999</v>
      </c>
      <c r="B3042" t="s">
        <v>91</v>
      </c>
      <c r="C3042" t="e">
        <f>IF(#REF!="",C2885,#REF!)</f>
        <v>#REF!</v>
      </c>
      <c r="E3042">
        <v>46.360506854429509</v>
      </c>
      <c r="F3042">
        <v>5.2140000000000004</v>
      </c>
      <c r="G3042">
        <v>0</v>
      </c>
      <c r="H3042">
        <v>5145.4110000000001</v>
      </c>
      <c r="I3042">
        <v>0</v>
      </c>
      <c r="J3042">
        <v>0.49825878853021666</v>
      </c>
    </row>
    <row r="3043" spans="1:10" x14ac:dyDescent="0.25">
      <c r="A3043">
        <v>1999</v>
      </c>
      <c r="B3043" t="s">
        <v>92</v>
      </c>
      <c r="C3043" t="e">
        <f>IF(#REF!="",C2886,#REF!)</f>
        <v>#REF!</v>
      </c>
      <c r="E3043">
        <v>47.673048573233459</v>
      </c>
      <c r="F3043">
        <v>4.5540000000000003</v>
      </c>
      <c r="G3043">
        <v>0</v>
      </c>
      <c r="H3043">
        <v>920.75300000000004</v>
      </c>
      <c r="I3043">
        <v>0</v>
      </c>
      <c r="J3043" t="s">
        <v>32</v>
      </c>
    </row>
    <row r="3044" spans="1:10" x14ac:dyDescent="0.25">
      <c r="A3044">
        <v>1999</v>
      </c>
      <c r="B3044" t="s">
        <v>93</v>
      </c>
      <c r="C3044" t="e">
        <f>IF(#REF!="",C2887,#REF!)</f>
        <v>#REF!</v>
      </c>
      <c r="E3044">
        <v>67.677647539133616</v>
      </c>
      <c r="F3044">
        <v>-2.1</v>
      </c>
      <c r="G3044">
        <v>0</v>
      </c>
      <c r="H3044">
        <v>1063.444</v>
      </c>
      <c r="I3044">
        <v>0</v>
      </c>
      <c r="J3044">
        <v>0.39985205983006677</v>
      </c>
    </row>
    <row r="3045" spans="1:10" x14ac:dyDescent="0.25">
      <c r="A3045">
        <v>1999</v>
      </c>
      <c r="B3045" t="s">
        <v>94</v>
      </c>
      <c r="C3045" t="e">
        <f>IF(#REF!="",C2888,#REF!)</f>
        <v>#REF!</v>
      </c>
      <c r="E3045">
        <v>201.05931275376946</v>
      </c>
      <c r="F3045">
        <v>7.5330000000000004</v>
      </c>
      <c r="G3045">
        <v>0</v>
      </c>
      <c r="H3045">
        <v>3460.1950000000002</v>
      </c>
      <c r="I3045">
        <v>0</v>
      </c>
      <c r="J3045">
        <v>0.41168727519900294</v>
      </c>
    </row>
    <row r="3046" spans="1:10" x14ac:dyDescent="0.25">
      <c r="A3046">
        <v>1999</v>
      </c>
      <c r="B3046" t="s">
        <v>95</v>
      </c>
      <c r="C3046" t="e">
        <f>IF(#REF!="",C2889,#REF!)</f>
        <v>#REF!</v>
      </c>
      <c r="E3046">
        <v>41.948479510208799</v>
      </c>
      <c r="F3046">
        <v>8.1259999999999994</v>
      </c>
      <c r="G3046">
        <v>0</v>
      </c>
      <c r="H3046">
        <v>1354.752</v>
      </c>
      <c r="I3046">
        <v>0</v>
      </c>
      <c r="J3046">
        <v>0.54109786100165791</v>
      </c>
    </row>
    <row r="3047" spans="1:10" x14ac:dyDescent="0.25">
      <c r="A3047">
        <v>1999</v>
      </c>
      <c r="B3047" t="s">
        <v>96</v>
      </c>
      <c r="C3047" t="e">
        <f>IF(#REF!="",C2890,#REF!)</f>
        <v>#REF!</v>
      </c>
      <c r="D3047">
        <v>5.3819999999999997</v>
      </c>
      <c r="E3047">
        <v>97.001141434056237</v>
      </c>
      <c r="F3047">
        <v>11.664</v>
      </c>
      <c r="G3047">
        <v>0</v>
      </c>
      <c r="H3047">
        <v>2605.8710000000001</v>
      </c>
      <c r="I3047">
        <v>0</v>
      </c>
      <c r="J3047">
        <v>0.50093480842058047</v>
      </c>
    </row>
    <row r="3048" spans="1:10" x14ac:dyDescent="0.25">
      <c r="A3048">
        <v>1999</v>
      </c>
      <c r="B3048" t="s">
        <v>97</v>
      </c>
      <c r="C3048" t="e">
        <f>IF(#REF!="",C2891,#REF!)</f>
        <v>#REF!</v>
      </c>
      <c r="D3048">
        <v>6.2510000000000003</v>
      </c>
      <c r="E3048" t="s">
        <v>192</v>
      </c>
      <c r="F3048">
        <v>-3.9470000000000001</v>
      </c>
      <c r="G3048">
        <v>0</v>
      </c>
      <c r="H3048">
        <v>24528.474999999999</v>
      </c>
      <c r="I3048">
        <v>0</v>
      </c>
      <c r="J3048">
        <v>0.46880520754082255</v>
      </c>
    </row>
    <row r="3049" spans="1:10" x14ac:dyDescent="0.25">
      <c r="A3049">
        <v>1999</v>
      </c>
      <c r="B3049" t="s">
        <v>98</v>
      </c>
      <c r="C3049" t="e">
        <f>IF(#REF!="",C2892,#REF!)</f>
        <v>#REF!</v>
      </c>
      <c r="D3049">
        <v>6.5</v>
      </c>
      <c r="E3049">
        <v>114.08761345539962</v>
      </c>
      <c r="F3049">
        <v>10.031000000000001</v>
      </c>
      <c r="G3049">
        <v>0</v>
      </c>
      <c r="H3049">
        <v>13161.69</v>
      </c>
      <c r="I3049">
        <v>0</v>
      </c>
      <c r="J3049">
        <v>0.29247132678364607</v>
      </c>
    </row>
    <row r="3050" spans="1:10" x14ac:dyDescent="0.25">
      <c r="A3050">
        <v>1999</v>
      </c>
      <c r="B3050" t="s">
        <v>99</v>
      </c>
      <c r="C3050" t="e">
        <f>IF(#REF!="",C2893,#REF!)</f>
        <v>#REF!</v>
      </c>
      <c r="D3050">
        <v>1.869</v>
      </c>
      <c r="E3050">
        <v>69.667490347490343</v>
      </c>
      <c r="F3050">
        <v>3.222</v>
      </c>
      <c r="G3050">
        <v>0</v>
      </c>
      <c r="H3050">
        <v>25798.880000000001</v>
      </c>
      <c r="I3050">
        <v>0</v>
      </c>
      <c r="J3050">
        <v>0.22566563273585122</v>
      </c>
    </row>
    <row r="3051" spans="1:10" x14ac:dyDescent="0.25">
      <c r="A3051">
        <v>1999</v>
      </c>
      <c r="B3051" t="s">
        <v>100</v>
      </c>
      <c r="C3051" t="e">
        <f>IF(#REF!="",C2894,#REF!)</f>
        <v>#REF!</v>
      </c>
      <c r="E3051">
        <v>24.38790890570284</v>
      </c>
      <c r="F3051">
        <v>3.4249999999999998</v>
      </c>
      <c r="G3051">
        <v>0</v>
      </c>
      <c r="H3051">
        <v>2001.88</v>
      </c>
      <c r="I3051">
        <v>0</v>
      </c>
      <c r="J3051">
        <v>0.45729070619095202</v>
      </c>
    </row>
    <row r="3052" spans="1:10" x14ac:dyDescent="0.25">
      <c r="A3052">
        <v>1999</v>
      </c>
      <c r="B3052" t="s">
        <v>101</v>
      </c>
      <c r="C3052" t="e">
        <f>IF(#REF!="",C2895,#REF!)</f>
        <v>#REF!</v>
      </c>
      <c r="D3052">
        <v>6.36</v>
      </c>
      <c r="E3052">
        <v>62.943912954913486</v>
      </c>
      <c r="F3052">
        <v>20.75</v>
      </c>
      <c r="G3052">
        <v>0</v>
      </c>
      <c r="H3052">
        <v>4231.1930000000002</v>
      </c>
      <c r="I3052">
        <v>0</v>
      </c>
      <c r="J3052">
        <v>0.31434447976045837</v>
      </c>
    </row>
    <row r="3053" spans="1:10" x14ac:dyDescent="0.25">
      <c r="A3053">
        <v>1999</v>
      </c>
      <c r="B3053" t="s">
        <v>102</v>
      </c>
      <c r="C3053" t="e">
        <f>IF(#REF!="",C2896,#REF!)</f>
        <v>#REF!</v>
      </c>
      <c r="D3053">
        <v>5.556</v>
      </c>
      <c r="E3053">
        <v>160.38870321657649</v>
      </c>
      <c r="F3053">
        <v>2.4689999999999999</v>
      </c>
      <c r="G3053">
        <v>0</v>
      </c>
      <c r="H3053">
        <v>29821.944</v>
      </c>
      <c r="I3053">
        <v>0</v>
      </c>
      <c r="J3053">
        <v>0.31981749423714573</v>
      </c>
    </row>
    <row r="3054" spans="1:10" x14ac:dyDescent="0.25">
      <c r="A3054">
        <v>1999</v>
      </c>
      <c r="B3054" t="s">
        <v>103</v>
      </c>
      <c r="C3054" t="e">
        <f>IF(#REF!="",C2897,#REF!)</f>
        <v>#REF!</v>
      </c>
      <c r="D3054">
        <v>11.074999999999999</v>
      </c>
      <c r="E3054">
        <v>68.318337346343938</v>
      </c>
      <c r="F3054">
        <v>5.194</v>
      </c>
      <c r="G3054">
        <v>0</v>
      </c>
      <c r="H3054">
        <v>19549.553</v>
      </c>
      <c r="I3054">
        <v>0</v>
      </c>
      <c r="J3054">
        <v>0.33744107446005178</v>
      </c>
    </row>
    <row r="3055" spans="1:10" x14ac:dyDescent="0.25">
      <c r="A3055">
        <v>1999</v>
      </c>
      <c r="B3055" t="s">
        <v>104</v>
      </c>
      <c r="C3055" t="e">
        <f>IF(#REF!="",C2898,#REF!)</f>
        <v>#REF!</v>
      </c>
      <c r="D3055">
        <v>10.942</v>
      </c>
      <c r="E3055">
        <v>44.707492973604637</v>
      </c>
      <c r="F3055">
        <v>1.657</v>
      </c>
      <c r="G3055">
        <v>0</v>
      </c>
      <c r="H3055">
        <v>25933.254000000001</v>
      </c>
      <c r="I3055">
        <v>0</v>
      </c>
      <c r="J3055">
        <v>0.33746532351471659</v>
      </c>
    </row>
    <row r="3056" spans="1:10" x14ac:dyDescent="0.25">
      <c r="A3056">
        <v>1999</v>
      </c>
      <c r="B3056" t="s">
        <v>105</v>
      </c>
      <c r="C3056" t="e">
        <f>IF(#REF!="",C2899,#REF!)</f>
        <v>#REF!</v>
      </c>
      <c r="D3056">
        <v>15.7</v>
      </c>
      <c r="E3056" t="s">
        <v>191</v>
      </c>
      <c r="F3056">
        <v>5.9820000000000002</v>
      </c>
      <c r="G3056">
        <v>0</v>
      </c>
      <c r="H3056">
        <v>6385.1540000000005</v>
      </c>
      <c r="I3056">
        <v>0</v>
      </c>
      <c r="J3056">
        <v>0.46926289137019672</v>
      </c>
    </row>
    <row r="3057" spans="1:10" x14ac:dyDescent="0.25">
      <c r="A3057">
        <v>1999</v>
      </c>
      <c r="B3057" t="s">
        <v>106</v>
      </c>
      <c r="C3057" t="e">
        <f>IF(#REF!="",C2900,#REF!)</f>
        <v>#REF!</v>
      </c>
      <c r="D3057">
        <v>4.6669999999999998</v>
      </c>
      <c r="E3057">
        <v>18.756387362963832</v>
      </c>
      <c r="F3057">
        <v>-0.32800000000000001</v>
      </c>
      <c r="G3057">
        <v>0</v>
      </c>
      <c r="H3057">
        <v>24446.694</v>
      </c>
      <c r="I3057">
        <v>1</v>
      </c>
      <c r="J3057">
        <v>0.27894904779833424</v>
      </c>
    </row>
    <row r="3058" spans="1:10" x14ac:dyDescent="0.25">
      <c r="A3058">
        <v>1999</v>
      </c>
      <c r="B3058" t="s">
        <v>107</v>
      </c>
      <c r="C3058" t="e">
        <f>IF(#REF!="",C2901,#REF!)</f>
        <v>#REF!</v>
      </c>
      <c r="D3058">
        <v>14.38</v>
      </c>
      <c r="E3058">
        <v>104.61738473274107</v>
      </c>
      <c r="F3058">
        <v>0.59799999999999998</v>
      </c>
      <c r="G3058">
        <v>0</v>
      </c>
      <c r="H3058">
        <v>5792.7139999999999</v>
      </c>
      <c r="I3058">
        <v>0</v>
      </c>
      <c r="J3058">
        <v>0.38211491606956299</v>
      </c>
    </row>
    <row r="3059" spans="1:10" x14ac:dyDescent="0.25">
      <c r="A3059">
        <v>1999</v>
      </c>
      <c r="B3059" t="s">
        <v>108</v>
      </c>
      <c r="C3059" t="e">
        <f>IF(#REF!="",C2902,#REF!)</f>
        <v>#REF!</v>
      </c>
      <c r="D3059">
        <v>13.465</v>
      </c>
      <c r="E3059">
        <v>82.579151355772012</v>
      </c>
      <c r="F3059">
        <v>8.4079999999999995</v>
      </c>
      <c r="G3059">
        <v>0</v>
      </c>
      <c r="H3059">
        <v>6842.4870000000001</v>
      </c>
      <c r="I3059">
        <v>0</v>
      </c>
      <c r="J3059">
        <v>0.34349440951680033</v>
      </c>
    </row>
    <row r="3060" spans="1:10" x14ac:dyDescent="0.25">
      <c r="A3060">
        <v>1999</v>
      </c>
      <c r="B3060" t="s">
        <v>109</v>
      </c>
      <c r="C3060" t="e">
        <f>IF(#REF!="",C2903,#REF!)</f>
        <v>#REF!</v>
      </c>
      <c r="E3060">
        <v>48.192274988909531</v>
      </c>
      <c r="F3060">
        <v>5.7530000000000001</v>
      </c>
      <c r="G3060">
        <v>0</v>
      </c>
      <c r="H3060">
        <v>1835.816</v>
      </c>
      <c r="I3060">
        <v>0</v>
      </c>
      <c r="J3060">
        <v>0.48540870045506679</v>
      </c>
    </row>
    <row r="3061" spans="1:10" x14ac:dyDescent="0.25">
      <c r="A3061">
        <v>1999</v>
      </c>
      <c r="B3061" t="s">
        <v>110</v>
      </c>
      <c r="C3061" t="e">
        <f>IF(#REF!="",C2904,#REF!)</f>
        <v>#REF!</v>
      </c>
      <c r="D3061">
        <v>6.5830000000000002</v>
      </c>
      <c r="E3061" t="s">
        <v>192</v>
      </c>
      <c r="F3061">
        <v>0.81299999999999994</v>
      </c>
      <c r="G3061">
        <v>0</v>
      </c>
      <c r="H3061">
        <v>14905.14</v>
      </c>
      <c r="I3061">
        <v>0</v>
      </c>
      <c r="J3061">
        <v>0.31091385597406435</v>
      </c>
    </row>
    <row r="3062" spans="1:10" x14ac:dyDescent="0.25">
      <c r="A3062">
        <v>1999</v>
      </c>
      <c r="B3062" t="s">
        <v>111</v>
      </c>
      <c r="C3062" t="e">
        <f>IF(#REF!="",C2905,#REF!)</f>
        <v>#REF!</v>
      </c>
      <c r="D3062">
        <v>7.2</v>
      </c>
      <c r="E3062">
        <v>99.199448482102042</v>
      </c>
      <c r="F3062">
        <v>35.905999999999999</v>
      </c>
      <c r="G3062">
        <v>0</v>
      </c>
      <c r="H3062">
        <v>1545.1310000000001</v>
      </c>
      <c r="I3062">
        <v>0</v>
      </c>
      <c r="J3062">
        <v>0.35301981105360875</v>
      </c>
    </row>
    <row r="3063" spans="1:10" x14ac:dyDescent="0.25">
      <c r="A3063">
        <v>1999</v>
      </c>
      <c r="B3063" t="s">
        <v>112</v>
      </c>
      <c r="C3063" t="e">
        <f>IF(#REF!="",C2906,#REF!)</f>
        <v>#REF!</v>
      </c>
      <c r="D3063">
        <v>14.327999999999999</v>
      </c>
      <c r="E3063">
        <v>89.967090300501468</v>
      </c>
      <c r="F3063">
        <v>2.1280000000000001</v>
      </c>
      <c r="G3063">
        <v>0</v>
      </c>
      <c r="H3063">
        <v>8347.4120000000003</v>
      </c>
      <c r="I3063">
        <v>0</v>
      </c>
      <c r="J3063">
        <v>0.31804634049881336</v>
      </c>
    </row>
    <row r="3064" spans="1:10" x14ac:dyDescent="0.25">
      <c r="A3064">
        <v>1999</v>
      </c>
      <c r="B3064" t="s">
        <v>113</v>
      </c>
      <c r="C3064" t="e">
        <f>IF(#REF!="",C2907,#REF!)</f>
        <v>#REF!</v>
      </c>
      <c r="E3064">
        <v>50.81417076612135</v>
      </c>
      <c r="F3064">
        <v>0.24099999999999999</v>
      </c>
      <c r="G3064">
        <v>0</v>
      </c>
      <c r="H3064">
        <v>10068.124</v>
      </c>
      <c r="I3064">
        <v>0</v>
      </c>
      <c r="J3064">
        <v>0.42016224705895711</v>
      </c>
    </row>
    <row r="3065" spans="1:10" x14ac:dyDescent="0.25">
      <c r="A3065">
        <v>1999</v>
      </c>
      <c r="B3065" t="s">
        <v>114</v>
      </c>
      <c r="C3065" t="e">
        <f>IF(#REF!="",C2908,#REF!)</f>
        <v>#REF!</v>
      </c>
      <c r="E3065">
        <v>166.83683888094751</v>
      </c>
      <c r="F3065">
        <v>8.6449999999999996</v>
      </c>
      <c r="G3065">
        <v>0</v>
      </c>
      <c r="H3065">
        <v>1201.6849999999999</v>
      </c>
      <c r="I3065">
        <v>0</v>
      </c>
      <c r="J3065">
        <v>0.60687522267186367</v>
      </c>
    </row>
    <row r="3066" spans="1:10" x14ac:dyDescent="0.25">
      <c r="A3066">
        <v>1999</v>
      </c>
      <c r="B3066" t="s">
        <v>115</v>
      </c>
      <c r="C3066" t="e">
        <f>IF(#REF!="",C2909,#REF!)</f>
        <v>#REF!</v>
      </c>
      <c r="E3066">
        <v>56.22453278836602</v>
      </c>
      <c r="F3066" t="s">
        <v>191</v>
      </c>
      <c r="G3066">
        <v>0</v>
      </c>
      <c r="H3066" t="s">
        <v>192</v>
      </c>
      <c r="I3066">
        <v>0</v>
      </c>
      <c r="J3066" t="s">
        <v>32</v>
      </c>
    </row>
    <row r="3067" spans="1:10" x14ac:dyDescent="0.25">
      <c r="A3067">
        <v>1999</v>
      </c>
      <c r="B3067" t="s">
        <v>116</v>
      </c>
      <c r="C3067" t="e">
        <f>IF(#REF!="",C2910,#REF!)</f>
        <v>#REF!</v>
      </c>
      <c r="D3067">
        <v>14.6</v>
      </c>
      <c r="E3067">
        <v>87.278030328924132</v>
      </c>
      <c r="F3067" t="s">
        <v>191</v>
      </c>
      <c r="G3067">
        <v>0</v>
      </c>
      <c r="H3067">
        <v>8900.75</v>
      </c>
      <c r="I3067">
        <v>0</v>
      </c>
      <c r="J3067">
        <v>0.32295057607251543</v>
      </c>
    </row>
    <row r="3068" spans="1:10" x14ac:dyDescent="0.25">
      <c r="A3068">
        <v>1999</v>
      </c>
      <c r="B3068" t="s">
        <v>117</v>
      </c>
      <c r="C3068" t="e">
        <f>IF(#REF!="",C2911,#REF!)</f>
        <v>#REF!</v>
      </c>
      <c r="D3068">
        <v>2.89</v>
      </c>
      <c r="E3068">
        <v>241.15606044328365</v>
      </c>
      <c r="F3068">
        <v>1.018</v>
      </c>
      <c r="G3068">
        <v>0</v>
      </c>
      <c r="H3068">
        <v>58118.243000000002</v>
      </c>
      <c r="I3068">
        <v>0</v>
      </c>
      <c r="J3068">
        <v>0.26334853859834895</v>
      </c>
    </row>
    <row r="3069" spans="1:10" x14ac:dyDescent="0.25">
      <c r="A3069">
        <v>1999</v>
      </c>
      <c r="B3069" t="s">
        <v>118</v>
      </c>
      <c r="C3069" t="e">
        <f>IF(#REF!="",C2912,#REF!)</f>
        <v>#REF!</v>
      </c>
      <c r="D3069">
        <v>32.411000000000001</v>
      </c>
      <c r="E3069" t="s">
        <v>192</v>
      </c>
      <c r="F3069">
        <v>-0.34899999999999998</v>
      </c>
      <c r="G3069">
        <v>0</v>
      </c>
      <c r="H3069">
        <v>6878.8649999999998</v>
      </c>
      <c r="I3069">
        <v>0</v>
      </c>
      <c r="J3069">
        <v>0.31285854738812113</v>
      </c>
    </row>
    <row r="3070" spans="1:10" x14ac:dyDescent="0.25">
      <c r="A3070">
        <v>1999</v>
      </c>
      <c r="B3070" t="s">
        <v>119</v>
      </c>
      <c r="C3070" t="e">
        <f>IF(#REF!="",C2913,#REF!)</f>
        <v>#REF!</v>
      </c>
      <c r="E3070">
        <v>56.675008085679501</v>
      </c>
      <c r="F3070">
        <v>8.07</v>
      </c>
      <c r="G3070">
        <v>0</v>
      </c>
      <c r="H3070">
        <v>1084.299</v>
      </c>
      <c r="I3070">
        <v>0</v>
      </c>
      <c r="J3070">
        <v>0.40213995467784791</v>
      </c>
    </row>
    <row r="3071" spans="1:10" x14ac:dyDescent="0.25">
      <c r="A3071">
        <v>1999</v>
      </c>
      <c r="B3071" t="s">
        <v>120</v>
      </c>
      <c r="C3071" t="e">
        <f>IF(#REF!="",C2914,#REF!)</f>
        <v>#REF!</v>
      </c>
      <c r="E3071">
        <v>71.315973094479119</v>
      </c>
      <c r="F3071">
        <v>44.759</v>
      </c>
      <c r="G3071">
        <v>0</v>
      </c>
      <c r="H3071">
        <v>462.05900000000003</v>
      </c>
      <c r="I3071">
        <v>0</v>
      </c>
      <c r="J3071">
        <v>0.47118934010350427</v>
      </c>
    </row>
    <row r="3072" spans="1:10" x14ac:dyDescent="0.25">
      <c r="A3072">
        <v>1999</v>
      </c>
      <c r="B3072" t="s">
        <v>121</v>
      </c>
      <c r="C3072" t="e">
        <f>IF(#REF!="",C2915,#REF!)</f>
        <v>#REF!</v>
      </c>
      <c r="D3072">
        <v>3.4249999999999998</v>
      </c>
      <c r="E3072">
        <v>217.57164278850789</v>
      </c>
      <c r="F3072">
        <v>2.7309999999999999</v>
      </c>
      <c r="G3072">
        <v>0</v>
      </c>
      <c r="H3072">
        <v>11480.432000000001</v>
      </c>
      <c r="I3072">
        <v>0</v>
      </c>
      <c r="J3072">
        <v>0.44620826455049739</v>
      </c>
    </row>
    <row r="3073" spans="1:10" x14ac:dyDescent="0.25">
      <c r="A3073">
        <v>1999</v>
      </c>
      <c r="B3073" t="s">
        <v>122</v>
      </c>
      <c r="C3073" t="e">
        <f>IF(#REF!="",C2916,#REF!)</f>
        <v>#REF!</v>
      </c>
      <c r="E3073">
        <v>170.43140726323401</v>
      </c>
      <c r="F3073">
        <v>2.956</v>
      </c>
      <c r="G3073">
        <v>0</v>
      </c>
      <c r="H3073">
        <v>4909.7529999999997</v>
      </c>
      <c r="I3073">
        <v>0</v>
      </c>
      <c r="J3073">
        <v>0.59469168108563086</v>
      </c>
    </row>
    <row r="3074" spans="1:10" x14ac:dyDescent="0.25">
      <c r="A3074">
        <v>1999</v>
      </c>
      <c r="B3074" t="s">
        <v>123</v>
      </c>
      <c r="C3074" t="e">
        <f>IF(#REF!="",C2917,#REF!)</f>
        <v>#REF!</v>
      </c>
      <c r="E3074">
        <v>64.638411488526842</v>
      </c>
      <c r="F3074">
        <v>-1.153</v>
      </c>
      <c r="G3074">
        <v>0</v>
      </c>
      <c r="H3074">
        <v>974.13699999999994</v>
      </c>
      <c r="I3074">
        <v>0</v>
      </c>
      <c r="J3074">
        <v>0.41365887220515768</v>
      </c>
    </row>
    <row r="3075" spans="1:10" x14ac:dyDescent="0.25">
      <c r="A3075">
        <v>1999</v>
      </c>
      <c r="B3075" t="s">
        <v>124</v>
      </c>
      <c r="C3075" t="e">
        <f>IF(#REF!="",C2918,#REF!)</f>
        <v>#REF!</v>
      </c>
      <c r="D3075">
        <v>7.1</v>
      </c>
      <c r="E3075">
        <v>171.05640008812512</v>
      </c>
      <c r="F3075">
        <v>2.2869999999999999</v>
      </c>
      <c r="G3075">
        <v>0</v>
      </c>
      <c r="H3075" t="s">
        <v>192</v>
      </c>
      <c r="I3075">
        <v>0</v>
      </c>
      <c r="J3075" t="s">
        <v>32</v>
      </c>
    </row>
    <row r="3076" spans="1:10" x14ac:dyDescent="0.25">
      <c r="A3076">
        <v>1999</v>
      </c>
      <c r="B3076" t="s">
        <v>125</v>
      </c>
      <c r="C3076" t="e">
        <f>IF(#REF!="",C2919,#REF!)</f>
        <v>#REF!</v>
      </c>
      <c r="E3076">
        <v>85.05139670343172</v>
      </c>
      <c r="F3076">
        <v>4.0739999999999998</v>
      </c>
      <c r="G3076">
        <v>0</v>
      </c>
      <c r="H3076">
        <v>1955.425</v>
      </c>
      <c r="I3076">
        <v>0</v>
      </c>
      <c r="J3076">
        <v>0.3513833019345306</v>
      </c>
    </row>
    <row r="3077" spans="1:10" x14ac:dyDescent="0.25">
      <c r="A3077">
        <v>1999</v>
      </c>
      <c r="B3077" t="s">
        <v>126</v>
      </c>
      <c r="C3077" t="e">
        <f>IF(#REF!="",C2920,#REF!)</f>
        <v>#REF!</v>
      </c>
      <c r="D3077">
        <v>7.6980000000000004</v>
      </c>
      <c r="E3077">
        <v>131.35125766216819</v>
      </c>
      <c r="F3077">
        <v>6.8719999999999999</v>
      </c>
      <c r="G3077">
        <v>0</v>
      </c>
      <c r="H3077">
        <v>8145.2529999999997</v>
      </c>
      <c r="I3077">
        <v>0</v>
      </c>
      <c r="J3077">
        <v>0.40608415825422417</v>
      </c>
    </row>
    <row r="3078" spans="1:10" x14ac:dyDescent="0.25">
      <c r="A3078">
        <v>1999</v>
      </c>
      <c r="B3078" t="s">
        <v>127</v>
      </c>
      <c r="C3078" t="e">
        <f>IF(#REF!="",C2921,#REF!)</f>
        <v>#REF!</v>
      </c>
      <c r="D3078">
        <v>2.5</v>
      </c>
      <c r="E3078">
        <v>51.268901099031027</v>
      </c>
      <c r="F3078">
        <v>16.565000000000001</v>
      </c>
      <c r="G3078">
        <v>0</v>
      </c>
      <c r="H3078">
        <v>11638.898999999999</v>
      </c>
      <c r="I3078">
        <v>0</v>
      </c>
      <c r="J3078">
        <v>0.48580938649732014</v>
      </c>
    </row>
    <row r="3079" spans="1:10" x14ac:dyDescent="0.25">
      <c r="A3079">
        <v>1999</v>
      </c>
      <c r="B3079" t="s">
        <v>128</v>
      </c>
      <c r="C3079" t="e">
        <f>IF(#REF!="",C2922,#REF!)</f>
        <v>#REF!</v>
      </c>
      <c r="D3079">
        <v>11.118</v>
      </c>
      <c r="E3079">
        <v>119.50613785119695</v>
      </c>
      <c r="F3079">
        <v>39.262</v>
      </c>
      <c r="G3079">
        <v>0</v>
      </c>
      <c r="H3079">
        <v>1755.346</v>
      </c>
      <c r="I3079">
        <v>0</v>
      </c>
      <c r="J3079">
        <v>0.37996886940889579</v>
      </c>
    </row>
    <row r="3080" spans="1:10" x14ac:dyDescent="0.25">
      <c r="A3080">
        <v>1999</v>
      </c>
      <c r="B3080" t="s">
        <v>129</v>
      </c>
      <c r="C3080" t="e">
        <f>IF(#REF!="",C2923,#REF!)</f>
        <v>#REF!</v>
      </c>
      <c r="D3080" t="s">
        <v>191</v>
      </c>
      <c r="E3080">
        <v>112.24133854304017</v>
      </c>
      <c r="F3080">
        <v>7.5620000000000003</v>
      </c>
      <c r="G3080">
        <v>0</v>
      </c>
      <c r="H3080">
        <v>3045.078</v>
      </c>
      <c r="I3080">
        <v>0</v>
      </c>
      <c r="J3080">
        <v>0.34216001776761795</v>
      </c>
    </row>
    <row r="3081" spans="1:10" x14ac:dyDescent="0.25">
      <c r="A3081">
        <v>1999</v>
      </c>
      <c r="B3081" t="s">
        <v>130</v>
      </c>
      <c r="C3081" t="e">
        <f>IF(#REF!="",C2924,#REF!)</f>
        <v>#REF!</v>
      </c>
      <c r="E3081" t="s">
        <v>191</v>
      </c>
      <c r="F3081" t="s">
        <v>191</v>
      </c>
      <c r="G3081">
        <v>0</v>
      </c>
      <c r="H3081" t="s">
        <v>192</v>
      </c>
      <c r="I3081">
        <v>0</v>
      </c>
      <c r="J3081" t="s">
        <v>32</v>
      </c>
    </row>
    <row r="3082" spans="1:10" x14ac:dyDescent="0.25">
      <c r="A3082">
        <v>1999</v>
      </c>
      <c r="B3082" t="s">
        <v>131</v>
      </c>
      <c r="C3082" t="e">
        <f>IF(#REF!="",C2925,#REF!)</f>
        <v>#REF!</v>
      </c>
      <c r="D3082">
        <v>13.942</v>
      </c>
      <c r="E3082">
        <v>55.962358401207489</v>
      </c>
      <c r="F3082">
        <v>0.69</v>
      </c>
      <c r="G3082">
        <v>0</v>
      </c>
      <c r="H3082">
        <v>3472.1480000000001</v>
      </c>
      <c r="I3082">
        <v>0</v>
      </c>
      <c r="J3082">
        <v>0.39896032022875411</v>
      </c>
    </row>
    <row r="3083" spans="1:10" x14ac:dyDescent="0.25">
      <c r="A3083">
        <v>1999</v>
      </c>
      <c r="B3083" t="s">
        <v>132</v>
      </c>
      <c r="C3083" t="e">
        <f>IF(#REF!="",C2926,#REF!)</f>
        <v>#REF!</v>
      </c>
      <c r="E3083">
        <v>46.882990543639359</v>
      </c>
      <c r="F3083">
        <v>2.8740000000000001</v>
      </c>
      <c r="G3083">
        <v>0</v>
      </c>
      <c r="H3083">
        <v>418.185</v>
      </c>
      <c r="I3083">
        <v>0</v>
      </c>
      <c r="J3083">
        <v>0.43045021500698361</v>
      </c>
    </row>
    <row r="3084" spans="1:10" x14ac:dyDescent="0.25">
      <c r="A3084">
        <v>1999</v>
      </c>
      <c r="B3084" t="s">
        <v>133</v>
      </c>
      <c r="C3084" t="e">
        <f>IF(#REF!="",C2927,#REF!)</f>
        <v>#REF!</v>
      </c>
      <c r="E3084">
        <v>92.283094260527122</v>
      </c>
      <c r="F3084">
        <v>8.577</v>
      </c>
      <c r="G3084">
        <v>0</v>
      </c>
      <c r="H3084">
        <v>4920.6639999999998</v>
      </c>
      <c r="I3084">
        <v>0</v>
      </c>
      <c r="J3084">
        <v>0.65476181207701212</v>
      </c>
    </row>
    <row r="3085" spans="1:10" x14ac:dyDescent="0.25">
      <c r="A3085">
        <v>1999</v>
      </c>
      <c r="B3085" t="s">
        <v>134</v>
      </c>
      <c r="C3085" t="e">
        <f>IF(#REF!="",C2928,#REF!)</f>
        <v>#REF!</v>
      </c>
      <c r="E3085">
        <v>52.566981253435308</v>
      </c>
      <c r="F3085">
        <v>11.379</v>
      </c>
      <c r="G3085">
        <v>0</v>
      </c>
      <c r="H3085">
        <v>1167.3389999999999</v>
      </c>
      <c r="I3085">
        <v>0</v>
      </c>
      <c r="J3085">
        <v>0.42587438805158739</v>
      </c>
    </row>
    <row r="3086" spans="1:10" x14ac:dyDescent="0.25">
      <c r="A3086">
        <v>1999</v>
      </c>
      <c r="B3086" t="s">
        <v>135</v>
      </c>
      <c r="C3086" t="e">
        <f>IF(#REF!="",C2929,#REF!)</f>
        <v>#REF!</v>
      </c>
      <c r="D3086">
        <v>3.5379999999999998</v>
      </c>
      <c r="E3086">
        <v>117.98583277834958</v>
      </c>
      <c r="F3086">
        <v>2.0350000000000001</v>
      </c>
      <c r="G3086">
        <v>0</v>
      </c>
      <c r="H3086">
        <v>31312.037</v>
      </c>
      <c r="I3086">
        <v>0</v>
      </c>
      <c r="J3086">
        <v>0.23099504249040476</v>
      </c>
    </row>
    <row r="3087" spans="1:10" x14ac:dyDescent="0.25">
      <c r="A3087">
        <v>1999</v>
      </c>
      <c r="B3087" t="s">
        <v>136</v>
      </c>
      <c r="C3087" t="e">
        <f>IF(#REF!="",C2930,#REF!)</f>
        <v>#REF!</v>
      </c>
      <c r="D3087">
        <v>7.05</v>
      </c>
      <c r="E3087">
        <v>62.023270472792149</v>
      </c>
      <c r="F3087">
        <v>-0.15</v>
      </c>
      <c r="G3087">
        <v>0</v>
      </c>
      <c r="H3087">
        <v>20528.194</v>
      </c>
      <c r="I3087">
        <v>0</v>
      </c>
      <c r="J3087">
        <v>0.33708637592404389</v>
      </c>
    </row>
    <row r="3088" spans="1:10" x14ac:dyDescent="0.25">
      <c r="A3088">
        <v>1999</v>
      </c>
      <c r="B3088" t="s">
        <v>137</v>
      </c>
      <c r="C3088" t="e">
        <f>IF(#REF!="",C2931,#REF!)</f>
        <v>#REF!</v>
      </c>
      <c r="D3088">
        <v>10.683</v>
      </c>
      <c r="E3088">
        <v>62.537644520841717</v>
      </c>
      <c r="F3088">
        <v>11.212</v>
      </c>
      <c r="G3088">
        <v>0</v>
      </c>
      <c r="H3088">
        <v>2640.6379999999999</v>
      </c>
      <c r="I3088">
        <v>0</v>
      </c>
      <c r="J3088">
        <v>0.5070589163137037</v>
      </c>
    </row>
    <row r="3089" spans="1:10" x14ac:dyDescent="0.25">
      <c r="A3089">
        <v>1999</v>
      </c>
      <c r="B3089" t="s">
        <v>138</v>
      </c>
      <c r="C3089" t="e">
        <f>IF(#REF!="",C2932,#REF!)</f>
        <v>#REF!</v>
      </c>
      <c r="E3089">
        <v>39.132704149699002</v>
      </c>
      <c r="F3089">
        <v>-2.3119999999999998</v>
      </c>
      <c r="G3089">
        <v>0</v>
      </c>
      <c r="H3089">
        <v>592.31100000000004</v>
      </c>
      <c r="I3089">
        <v>0</v>
      </c>
      <c r="J3089">
        <v>0.45554248277531117</v>
      </c>
    </row>
    <row r="3090" spans="1:10" x14ac:dyDescent="0.25">
      <c r="A3090">
        <v>1999</v>
      </c>
      <c r="B3090" t="s">
        <v>139</v>
      </c>
      <c r="C3090" t="e">
        <f>IF(#REF!="",C2933,#REF!)</f>
        <v>#REF!</v>
      </c>
      <c r="D3090" t="s">
        <v>191</v>
      </c>
      <c r="E3090">
        <v>55.846391388800178</v>
      </c>
      <c r="F3090">
        <v>6.6180000000000003</v>
      </c>
      <c r="G3090">
        <v>0</v>
      </c>
      <c r="H3090">
        <v>1701.971</v>
      </c>
      <c r="I3090">
        <v>0</v>
      </c>
      <c r="J3090">
        <v>0.48150637427041709</v>
      </c>
    </row>
    <row r="3091" spans="1:10" x14ac:dyDescent="0.25">
      <c r="A3091">
        <v>1999</v>
      </c>
      <c r="B3091" t="s">
        <v>140</v>
      </c>
      <c r="C3091" t="e">
        <f>IF(#REF!="",C2934,#REF!)</f>
        <v>#REF!</v>
      </c>
      <c r="D3091">
        <v>3.1720000000000002</v>
      </c>
      <c r="E3091">
        <v>71.434410436414581</v>
      </c>
      <c r="F3091">
        <v>2.3330000000000002</v>
      </c>
      <c r="G3091">
        <v>0</v>
      </c>
      <c r="H3091">
        <v>43835.523999999998</v>
      </c>
      <c r="I3091">
        <v>0</v>
      </c>
      <c r="J3091">
        <v>0.23592008501984357</v>
      </c>
    </row>
    <row r="3092" spans="1:10" x14ac:dyDescent="0.25">
      <c r="A3092">
        <v>1999</v>
      </c>
      <c r="B3092" t="s">
        <v>141</v>
      </c>
      <c r="C3092" t="e">
        <f>IF(#REF!="",C2935,#REF!)</f>
        <v>#REF!</v>
      </c>
      <c r="D3092">
        <v>5.9059999999999997</v>
      </c>
      <c r="E3092">
        <v>32.319962809426556</v>
      </c>
      <c r="F3092">
        <v>5.9939999999999998</v>
      </c>
      <c r="G3092">
        <v>0</v>
      </c>
      <c r="H3092">
        <v>2569.0329999999999</v>
      </c>
      <c r="I3092">
        <v>0</v>
      </c>
      <c r="J3092">
        <v>0.30636816734491396</v>
      </c>
    </row>
    <row r="3093" spans="1:10" x14ac:dyDescent="0.25">
      <c r="A3093">
        <v>1999</v>
      </c>
      <c r="B3093" t="s">
        <v>142</v>
      </c>
      <c r="C3093" t="e">
        <f>IF(#REF!="",C2936,#REF!)</f>
        <v>#REF!</v>
      </c>
      <c r="D3093">
        <v>11.753</v>
      </c>
      <c r="E3093">
        <v>134.27720991943298</v>
      </c>
      <c r="F3093">
        <v>1.3</v>
      </c>
      <c r="G3093">
        <v>0</v>
      </c>
      <c r="H3093">
        <v>7502.357</v>
      </c>
      <c r="I3093">
        <v>0</v>
      </c>
      <c r="J3093">
        <v>0.50711506333462031</v>
      </c>
    </row>
    <row r="3094" spans="1:10" x14ac:dyDescent="0.25">
      <c r="A3094">
        <v>1999</v>
      </c>
      <c r="B3094" t="s">
        <v>143</v>
      </c>
      <c r="C3094" t="e">
        <f>IF(#REF!="",C2937,#REF!)</f>
        <v>#REF!</v>
      </c>
      <c r="E3094">
        <v>116.00680241068567</v>
      </c>
      <c r="F3094">
        <v>14.932</v>
      </c>
      <c r="G3094">
        <v>0</v>
      </c>
      <c r="H3094">
        <v>1378.079</v>
      </c>
      <c r="I3094">
        <v>0</v>
      </c>
      <c r="J3094">
        <v>0.48292991372041927</v>
      </c>
    </row>
    <row r="3095" spans="1:10" x14ac:dyDescent="0.25">
      <c r="A3095">
        <v>1999</v>
      </c>
      <c r="B3095" t="s">
        <v>144</v>
      </c>
      <c r="C3095" t="e">
        <f>IF(#REF!="",C2938,#REF!)</f>
        <v>#REF!</v>
      </c>
      <c r="D3095">
        <v>6.8</v>
      </c>
      <c r="E3095">
        <v>82.100454789423509</v>
      </c>
      <c r="F3095">
        <v>6.7510000000000003</v>
      </c>
      <c r="G3095">
        <v>0</v>
      </c>
      <c r="H3095">
        <v>5237.4809999999998</v>
      </c>
      <c r="I3095">
        <v>0</v>
      </c>
      <c r="J3095">
        <v>0.50203209544337069</v>
      </c>
    </row>
    <row r="3096" spans="1:10" x14ac:dyDescent="0.25">
      <c r="A3096">
        <v>1999</v>
      </c>
      <c r="B3096" t="s">
        <v>145</v>
      </c>
      <c r="C3096" t="e">
        <f>IF(#REF!="",C2939,#REF!)</f>
        <v>#REF!</v>
      </c>
      <c r="D3096">
        <v>9.4</v>
      </c>
      <c r="E3096">
        <v>33.396952169475156</v>
      </c>
      <c r="F3096">
        <v>3.4689999999999999</v>
      </c>
      <c r="G3096">
        <v>0</v>
      </c>
      <c r="H3096">
        <v>5167.6750000000002</v>
      </c>
      <c r="I3096">
        <v>0</v>
      </c>
      <c r="J3096">
        <v>0.54570590884186498</v>
      </c>
    </row>
    <row r="3097" spans="1:10" x14ac:dyDescent="0.25">
      <c r="A3097">
        <v>1999</v>
      </c>
      <c r="B3097" t="s">
        <v>146</v>
      </c>
      <c r="C3097" t="e">
        <f>IF(#REF!="",C2940,#REF!)</f>
        <v>#REF!</v>
      </c>
      <c r="D3097">
        <v>9.75</v>
      </c>
      <c r="E3097">
        <v>94.909456256996606</v>
      </c>
      <c r="F3097">
        <v>6.1619999999999999</v>
      </c>
      <c r="G3097">
        <v>0</v>
      </c>
      <c r="H3097">
        <v>3184.8310000000001</v>
      </c>
      <c r="I3097">
        <v>0</v>
      </c>
      <c r="J3097">
        <v>0.46299040683480192</v>
      </c>
    </row>
    <row r="3098" spans="1:10" x14ac:dyDescent="0.25">
      <c r="A3098">
        <v>1999</v>
      </c>
      <c r="B3098" t="s">
        <v>147</v>
      </c>
      <c r="C3098" t="e">
        <f>IF(#REF!="",C2941,#REF!)</f>
        <v>#REF!</v>
      </c>
      <c r="D3098">
        <v>13.78</v>
      </c>
      <c r="E3098">
        <v>54.463381101949359</v>
      </c>
      <c r="F3098">
        <v>7.3</v>
      </c>
      <c r="G3098">
        <v>0</v>
      </c>
      <c r="H3098">
        <v>10518.985000000001</v>
      </c>
      <c r="I3098">
        <v>0</v>
      </c>
      <c r="J3098">
        <v>0.28600070909012199</v>
      </c>
    </row>
    <row r="3099" spans="1:10" x14ac:dyDescent="0.25">
      <c r="A3099">
        <v>1999</v>
      </c>
      <c r="B3099" t="s">
        <v>148</v>
      </c>
      <c r="C3099" t="e">
        <f>IF(#REF!="",C2942,#REF!)</f>
        <v>#REF!</v>
      </c>
      <c r="D3099">
        <v>4.3810000000000002</v>
      </c>
      <c r="E3099">
        <v>63.293182906891168</v>
      </c>
      <c r="F3099">
        <v>2.1680000000000001</v>
      </c>
      <c r="G3099">
        <v>0</v>
      </c>
      <c r="H3099">
        <v>18904.038</v>
      </c>
      <c r="I3099">
        <v>0</v>
      </c>
      <c r="J3099">
        <v>0.36166213013405019</v>
      </c>
    </row>
    <row r="3100" spans="1:10" x14ac:dyDescent="0.25">
      <c r="A3100">
        <v>1999</v>
      </c>
      <c r="B3100" t="s">
        <v>149</v>
      </c>
      <c r="C3100" t="e">
        <f>IF(#REF!="",C2943,#REF!)</f>
        <v>#REF!</v>
      </c>
      <c r="D3100">
        <v>11.535</v>
      </c>
      <c r="E3100">
        <v>60.868394026760711</v>
      </c>
      <c r="F3100">
        <v>45.804000000000002</v>
      </c>
      <c r="G3100">
        <v>0</v>
      </c>
      <c r="H3100">
        <v>7540.7830000000004</v>
      </c>
      <c r="I3100">
        <v>0</v>
      </c>
      <c r="J3100">
        <v>0.2761001334079477</v>
      </c>
    </row>
    <row r="3101" spans="1:10" x14ac:dyDescent="0.25">
      <c r="A3101">
        <v>1999</v>
      </c>
      <c r="B3101" t="s">
        <v>150</v>
      </c>
      <c r="C3101" t="e">
        <f>IF(#REF!="",C2944,#REF!)</f>
        <v>#REF!</v>
      </c>
      <c r="D3101">
        <v>13.000999999999999</v>
      </c>
      <c r="E3101" t="s">
        <v>192</v>
      </c>
      <c r="F3101">
        <v>85.742000000000004</v>
      </c>
      <c r="G3101">
        <v>0</v>
      </c>
      <c r="H3101">
        <v>9257.6620000000003</v>
      </c>
      <c r="I3101">
        <v>0</v>
      </c>
      <c r="J3101">
        <v>0.40651698356450988</v>
      </c>
    </row>
    <row r="3102" spans="1:10" x14ac:dyDescent="0.25">
      <c r="A3102">
        <v>1999</v>
      </c>
      <c r="B3102" t="s">
        <v>151</v>
      </c>
      <c r="C3102" t="e">
        <f>IF(#REF!="",C2945,#REF!)</f>
        <v>#REF!</v>
      </c>
      <c r="E3102">
        <v>30.747464098973133</v>
      </c>
      <c r="F3102">
        <v>-2.423</v>
      </c>
      <c r="G3102">
        <v>0</v>
      </c>
      <c r="H3102">
        <v>693.92100000000005</v>
      </c>
      <c r="I3102">
        <v>0</v>
      </c>
      <c r="J3102">
        <v>0.47227300510850062</v>
      </c>
    </row>
    <row r="3103" spans="1:10" x14ac:dyDescent="0.25">
      <c r="A3103">
        <v>1999</v>
      </c>
      <c r="B3103" t="s">
        <v>152</v>
      </c>
      <c r="C3103" t="e">
        <f>IF(#REF!="",C2946,#REF!)</f>
        <v>#REF!</v>
      </c>
      <c r="E3103">
        <v>63.11063512053687</v>
      </c>
      <c r="F3103">
        <v>0.81100000000000005</v>
      </c>
      <c r="G3103">
        <v>0</v>
      </c>
      <c r="H3103">
        <v>1473.6079999999999</v>
      </c>
      <c r="I3103">
        <v>0</v>
      </c>
      <c r="J3103">
        <v>0.3931705847451854</v>
      </c>
    </row>
    <row r="3104" spans="1:10" x14ac:dyDescent="0.25">
      <c r="A3104">
        <v>1999</v>
      </c>
      <c r="B3104" t="s">
        <v>153</v>
      </c>
      <c r="C3104" t="e">
        <f>IF(#REF!="",C2947,#REF!)</f>
        <v>#REF!</v>
      </c>
      <c r="D3104">
        <v>13.3</v>
      </c>
      <c r="E3104">
        <v>30.117271782106268</v>
      </c>
      <c r="F3104">
        <v>41.1</v>
      </c>
      <c r="G3104">
        <v>0</v>
      </c>
      <c r="H3104" t="s">
        <v>192</v>
      </c>
      <c r="I3104">
        <v>0</v>
      </c>
      <c r="J3104" t="s">
        <v>32</v>
      </c>
    </row>
    <row r="3105" spans="1:10" x14ac:dyDescent="0.25">
      <c r="A3105">
        <v>1999</v>
      </c>
      <c r="B3105" t="s">
        <v>154</v>
      </c>
      <c r="C3105" t="e">
        <f>IF(#REF!="",C2948,#REF!)</f>
        <v>#REF!</v>
      </c>
      <c r="D3105">
        <v>3.1720000000000002</v>
      </c>
      <c r="E3105">
        <v>92.905296998467691</v>
      </c>
      <c r="F3105">
        <v>6.3</v>
      </c>
      <c r="G3105">
        <v>0</v>
      </c>
      <c r="H3105">
        <v>13951.877</v>
      </c>
      <c r="I3105">
        <v>0</v>
      </c>
      <c r="J3105" t="s">
        <v>32</v>
      </c>
    </row>
    <row r="3106" spans="1:10" x14ac:dyDescent="0.25">
      <c r="A3106">
        <v>1999</v>
      </c>
      <c r="B3106" t="s">
        <v>155</v>
      </c>
      <c r="C3106" t="e">
        <f>IF(#REF!="",C2949,#REF!)</f>
        <v>#REF!</v>
      </c>
      <c r="E3106">
        <v>33.749163702364157</v>
      </c>
      <c r="F3106">
        <v>34.091999999999999</v>
      </c>
      <c r="G3106">
        <v>0</v>
      </c>
      <c r="H3106">
        <v>611.38599999999997</v>
      </c>
      <c r="I3106">
        <v>0</v>
      </c>
      <c r="J3106">
        <v>0.49444305065066319</v>
      </c>
    </row>
    <row r="3107" spans="1:10" x14ac:dyDescent="0.25">
      <c r="A3107">
        <v>1999</v>
      </c>
      <c r="B3107" t="s">
        <v>156</v>
      </c>
      <c r="C3107" t="e">
        <f>IF(#REF!="",C2950,#REF!)</f>
        <v>#REF!</v>
      </c>
      <c r="D3107">
        <v>2.8</v>
      </c>
      <c r="E3107">
        <v>337.54395729501357</v>
      </c>
      <c r="F3107">
        <v>2.4E-2</v>
      </c>
      <c r="G3107">
        <v>0</v>
      </c>
      <c r="H3107">
        <v>37285.444000000003</v>
      </c>
      <c r="I3107">
        <v>0</v>
      </c>
      <c r="J3107">
        <v>0.39939754397370086</v>
      </c>
    </row>
    <row r="3108" spans="1:10" x14ac:dyDescent="0.25">
      <c r="A3108">
        <v>1999</v>
      </c>
      <c r="B3108" t="s">
        <v>157</v>
      </c>
      <c r="C3108" t="e">
        <f>IF(#REF!="",C2951,#REF!)</f>
        <v>#REF!</v>
      </c>
      <c r="D3108">
        <v>16.492000000000001</v>
      </c>
      <c r="E3108">
        <v>99.376331112832403</v>
      </c>
      <c r="F3108">
        <v>10.51</v>
      </c>
      <c r="G3108">
        <v>1</v>
      </c>
      <c r="H3108">
        <v>11746.491</v>
      </c>
      <c r="I3108">
        <v>0</v>
      </c>
      <c r="J3108">
        <v>0.25216824686804484</v>
      </c>
    </row>
    <row r="3109" spans="1:10" x14ac:dyDescent="0.25">
      <c r="A3109">
        <v>1999</v>
      </c>
      <c r="B3109" t="s">
        <v>158</v>
      </c>
      <c r="C3109" t="e">
        <f>IF(#REF!="",C2952,#REF!)</f>
        <v>#REF!</v>
      </c>
      <c r="D3109">
        <v>7.35</v>
      </c>
      <c r="E3109">
        <v>92.629104146867064</v>
      </c>
      <c r="F3109">
        <v>6.1529999999999996</v>
      </c>
      <c r="G3109">
        <v>0</v>
      </c>
      <c r="H3109">
        <v>16954.580999999998</v>
      </c>
      <c r="I3109">
        <v>0</v>
      </c>
      <c r="J3109">
        <v>0.23193202928055157</v>
      </c>
    </row>
    <row r="3110" spans="1:10" x14ac:dyDescent="0.25">
      <c r="A3110">
        <v>1999</v>
      </c>
      <c r="B3110" t="s">
        <v>159</v>
      </c>
      <c r="C3110" t="e">
        <f>IF(#REF!="",C2953,#REF!)</f>
        <v>#REF!</v>
      </c>
      <c r="D3110">
        <v>23.346</v>
      </c>
      <c r="E3110">
        <v>48.075356216227441</v>
      </c>
      <c r="F3110">
        <v>5.2110000000000003</v>
      </c>
      <c r="G3110">
        <v>0</v>
      </c>
      <c r="H3110">
        <v>7228.0159999999996</v>
      </c>
      <c r="I3110">
        <v>0</v>
      </c>
      <c r="J3110">
        <v>0.58035287369129263</v>
      </c>
    </row>
    <row r="3111" spans="1:10" x14ac:dyDescent="0.25">
      <c r="A3111">
        <v>1999</v>
      </c>
      <c r="B3111" t="s">
        <v>160</v>
      </c>
      <c r="C3111" t="e">
        <f>IF(#REF!="",C2954,#REF!)</f>
        <v>#REF!</v>
      </c>
      <c r="D3111">
        <v>15.64</v>
      </c>
      <c r="E3111">
        <v>54.738051810821176</v>
      </c>
      <c r="F3111">
        <v>2.2349999999999999</v>
      </c>
      <c r="G3111">
        <v>0</v>
      </c>
      <c r="H3111">
        <v>22371.862000000001</v>
      </c>
      <c r="I3111">
        <v>0</v>
      </c>
      <c r="J3111">
        <v>0.33819816855497137</v>
      </c>
    </row>
    <row r="3112" spans="1:10" x14ac:dyDescent="0.25">
      <c r="A3112">
        <v>1999</v>
      </c>
      <c r="B3112" t="s">
        <v>161</v>
      </c>
      <c r="C3112" t="e">
        <f>IF(#REF!="",C2955,#REF!)</f>
        <v>#REF!</v>
      </c>
      <c r="D3112">
        <v>8.8569999999999993</v>
      </c>
      <c r="E3112">
        <v>78.751478348300665</v>
      </c>
      <c r="F3112">
        <v>4.6920000000000002</v>
      </c>
      <c r="G3112">
        <v>0</v>
      </c>
      <c r="H3112">
        <v>3931.7449999999999</v>
      </c>
      <c r="I3112">
        <v>0</v>
      </c>
      <c r="J3112">
        <v>0.33797680344692488</v>
      </c>
    </row>
    <row r="3113" spans="1:10" x14ac:dyDescent="0.25">
      <c r="A3113">
        <v>1999</v>
      </c>
      <c r="B3113" t="s">
        <v>162</v>
      </c>
      <c r="C3113" t="e">
        <f>IF(#REF!="",C2956,#REF!)</f>
        <v>#REF!</v>
      </c>
      <c r="E3113">
        <v>119.44303310032784</v>
      </c>
      <c r="F3113">
        <v>2.415</v>
      </c>
      <c r="G3113">
        <v>0</v>
      </c>
      <c r="H3113">
        <v>7852.098</v>
      </c>
      <c r="I3113">
        <v>0</v>
      </c>
      <c r="J3113">
        <v>0.47884759681169375</v>
      </c>
    </row>
    <row r="3114" spans="1:10" x14ac:dyDescent="0.25">
      <c r="A3114">
        <v>1999</v>
      </c>
      <c r="B3114" t="s">
        <v>163</v>
      </c>
      <c r="C3114" t="e">
        <f>IF(#REF!="",C2957,#REF!)</f>
        <v>#REF!</v>
      </c>
      <c r="E3114">
        <v>125.69974554707379</v>
      </c>
      <c r="F3114">
        <v>1.0309999999999999</v>
      </c>
      <c r="G3114">
        <v>0</v>
      </c>
      <c r="H3114">
        <v>5929.74</v>
      </c>
      <c r="I3114">
        <v>0</v>
      </c>
      <c r="J3114" t="s">
        <v>32</v>
      </c>
    </row>
    <row r="3115" spans="1:10" x14ac:dyDescent="0.25">
      <c r="A3115">
        <v>1999</v>
      </c>
      <c r="B3115" t="s">
        <v>164</v>
      </c>
      <c r="C3115" t="e">
        <f>IF(#REF!="",C2958,#REF!)</f>
        <v>#REF!</v>
      </c>
      <c r="D3115">
        <v>12.5</v>
      </c>
      <c r="E3115">
        <v>24.714367491941516</v>
      </c>
      <c r="F3115">
        <v>15.994999999999999</v>
      </c>
      <c r="G3115">
        <v>0</v>
      </c>
      <c r="H3115">
        <v>1761.5340000000001</v>
      </c>
      <c r="I3115">
        <v>0</v>
      </c>
      <c r="J3115" t="s">
        <v>32</v>
      </c>
    </row>
    <row r="3116" spans="1:10" x14ac:dyDescent="0.25">
      <c r="A3116">
        <v>1999</v>
      </c>
      <c r="B3116" t="s">
        <v>165</v>
      </c>
      <c r="C3116" t="e">
        <f>IF(#REF!="",C2959,#REF!)</f>
        <v>#REF!</v>
      </c>
      <c r="D3116">
        <v>12</v>
      </c>
      <c r="E3116">
        <v>60.86613997441831</v>
      </c>
      <c r="F3116">
        <v>98.724000000000004</v>
      </c>
      <c r="G3116">
        <v>0</v>
      </c>
      <c r="H3116">
        <v>7715.9930000000004</v>
      </c>
      <c r="I3116">
        <v>0</v>
      </c>
      <c r="J3116">
        <v>0.53876672611680143</v>
      </c>
    </row>
    <row r="3117" spans="1:10" x14ac:dyDescent="0.25">
      <c r="A3117">
        <v>1999</v>
      </c>
      <c r="B3117" t="s">
        <v>166</v>
      </c>
      <c r="C3117" t="e">
        <f>IF(#REF!="",C2960,#REF!)</f>
        <v>#REF!</v>
      </c>
      <c r="E3117">
        <v>146.26654470856951</v>
      </c>
      <c r="F3117">
        <v>5.8620000000000001</v>
      </c>
      <c r="G3117">
        <v>0</v>
      </c>
      <c r="H3117">
        <v>4443.933</v>
      </c>
      <c r="I3117">
        <v>0</v>
      </c>
      <c r="J3117">
        <v>0.52336711972258809</v>
      </c>
    </row>
    <row r="3118" spans="1:10" x14ac:dyDescent="0.25">
      <c r="A3118">
        <v>1999</v>
      </c>
      <c r="B3118" t="s">
        <v>167</v>
      </c>
      <c r="C3118" t="e">
        <f>IF(#REF!="",C2961,#REF!)</f>
        <v>#REF!</v>
      </c>
      <c r="D3118">
        <v>6.7329999999999997</v>
      </c>
      <c r="E3118">
        <v>76.00938220277105</v>
      </c>
      <c r="F3118">
        <v>0.46200000000000002</v>
      </c>
      <c r="G3118">
        <v>0</v>
      </c>
      <c r="H3118">
        <v>25936.635999999999</v>
      </c>
      <c r="I3118">
        <v>0</v>
      </c>
      <c r="J3118">
        <v>0.23253884115884471</v>
      </c>
    </row>
    <row r="3119" spans="1:10" x14ac:dyDescent="0.25">
      <c r="A3119">
        <v>1999</v>
      </c>
      <c r="B3119" t="s">
        <v>168</v>
      </c>
      <c r="C3119" t="e">
        <f>IF(#REF!="",C2962,#REF!)</f>
        <v>#REF!</v>
      </c>
      <c r="D3119">
        <v>2.7229999999999999</v>
      </c>
      <c r="E3119">
        <v>90.097634826736652</v>
      </c>
      <c r="F3119">
        <v>0.80800000000000005</v>
      </c>
      <c r="G3119">
        <v>0</v>
      </c>
      <c r="H3119">
        <v>35287.733999999997</v>
      </c>
      <c r="I3119">
        <v>0</v>
      </c>
      <c r="J3119">
        <v>0.2717198469472486</v>
      </c>
    </row>
    <row r="3120" spans="1:10" x14ac:dyDescent="0.25">
      <c r="A3120">
        <v>1999</v>
      </c>
      <c r="B3120" t="s">
        <v>169</v>
      </c>
      <c r="C3120" t="e">
        <f>IF(#REF!="",C2963,#REF!)</f>
        <v>#REF!</v>
      </c>
      <c r="D3120">
        <v>13.462</v>
      </c>
      <c r="E3120" t="s">
        <v>192</v>
      </c>
      <c r="F3120">
        <v>-3.7</v>
      </c>
      <c r="G3120">
        <v>0</v>
      </c>
      <c r="H3120">
        <v>4223.4390000000003</v>
      </c>
      <c r="I3120">
        <v>0</v>
      </c>
      <c r="J3120">
        <v>0.34111798486044242</v>
      </c>
    </row>
    <row r="3121" spans="1:10" x14ac:dyDescent="0.25">
      <c r="A3121">
        <v>1999</v>
      </c>
      <c r="B3121" t="s">
        <v>170</v>
      </c>
      <c r="C3121" t="e">
        <f>IF(#REF!="",C2964,#REF!)</f>
        <v>#REF!</v>
      </c>
      <c r="D3121">
        <v>2.92</v>
      </c>
      <c r="E3121" t="s">
        <v>192</v>
      </c>
      <c r="F3121">
        <v>0.17299999999999999</v>
      </c>
      <c r="G3121">
        <v>0</v>
      </c>
      <c r="H3121">
        <v>19763.016</v>
      </c>
      <c r="I3121">
        <v>0</v>
      </c>
      <c r="J3121">
        <v>0.29034440905548797</v>
      </c>
    </row>
    <row r="3122" spans="1:10" x14ac:dyDescent="0.25">
      <c r="A3122">
        <v>1999</v>
      </c>
      <c r="B3122" t="s">
        <v>171</v>
      </c>
      <c r="C3122" t="e">
        <f>IF(#REF!="",C2965,#REF!)</f>
        <v>#REF!</v>
      </c>
      <c r="E3122">
        <v>133.5788128484449</v>
      </c>
      <c r="F3122">
        <v>27.452000000000002</v>
      </c>
      <c r="G3122">
        <v>0</v>
      </c>
      <c r="H3122">
        <v>873.04200000000003</v>
      </c>
      <c r="I3122">
        <v>0</v>
      </c>
      <c r="J3122">
        <v>0.33101729459540785</v>
      </c>
    </row>
    <row r="3123" spans="1:10" x14ac:dyDescent="0.25">
      <c r="A3123">
        <v>1999</v>
      </c>
      <c r="B3123" t="s">
        <v>172</v>
      </c>
      <c r="C3123" t="e">
        <f>IF(#REF!="",C2966,#REF!)</f>
        <v>#REF!</v>
      </c>
      <c r="E3123">
        <v>35.383991271792823</v>
      </c>
      <c r="F3123">
        <v>8.9960000000000004</v>
      </c>
      <c r="G3123">
        <v>0</v>
      </c>
      <c r="H3123">
        <v>800.90099999999995</v>
      </c>
      <c r="I3123">
        <v>0</v>
      </c>
      <c r="J3123">
        <v>0.35638132095336916</v>
      </c>
    </row>
    <row r="3124" spans="1:10" x14ac:dyDescent="0.25">
      <c r="A3124">
        <v>1999</v>
      </c>
      <c r="B3124" t="s">
        <v>173</v>
      </c>
      <c r="C3124" t="e">
        <f>IF(#REF!="",C2967,#REF!)</f>
        <v>#REF!</v>
      </c>
      <c r="D3124" t="s">
        <v>191</v>
      </c>
      <c r="E3124">
        <v>104.02359323694894</v>
      </c>
      <c r="F3124">
        <v>0.28599999999999998</v>
      </c>
      <c r="G3124">
        <v>0</v>
      </c>
      <c r="H3124">
        <v>6686.5479999999998</v>
      </c>
      <c r="I3124">
        <v>0</v>
      </c>
      <c r="J3124">
        <v>0.41756623822589256</v>
      </c>
    </row>
    <row r="3125" spans="1:10" x14ac:dyDescent="0.25">
      <c r="A3125">
        <v>1999</v>
      </c>
      <c r="B3125" t="s">
        <v>174</v>
      </c>
      <c r="C3125" t="e">
        <f>IF(#REF!="",C2968,#REF!)</f>
        <v>#REF!</v>
      </c>
      <c r="E3125" t="s">
        <v>191</v>
      </c>
      <c r="F3125" t="s">
        <v>191</v>
      </c>
      <c r="G3125">
        <v>0</v>
      </c>
      <c r="H3125" t="s">
        <v>192</v>
      </c>
      <c r="I3125">
        <v>0</v>
      </c>
      <c r="J3125" t="s">
        <v>32</v>
      </c>
    </row>
    <row r="3126" spans="1:10" x14ac:dyDescent="0.25">
      <c r="A3126">
        <v>1999</v>
      </c>
      <c r="B3126" t="s">
        <v>175</v>
      </c>
      <c r="C3126" t="e">
        <f>IF(#REF!="",C2969,#REF!)</f>
        <v>#REF!</v>
      </c>
      <c r="E3126">
        <v>67.889528077995394</v>
      </c>
      <c r="F3126">
        <v>-0.06</v>
      </c>
      <c r="G3126">
        <v>0</v>
      </c>
      <c r="H3126">
        <v>1057.143</v>
      </c>
      <c r="I3126">
        <v>0</v>
      </c>
      <c r="J3126" t="s">
        <v>32</v>
      </c>
    </row>
    <row r="3127" spans="1:10" x14ac:dyDescent="0.25">
      <c r="A3127">
        <v>1999</v>
      </c>
      <c r="B3127" t="s">
        <v>176</v>
      </c>
      <c r="C3127" t="e">
        <f>IF(#REF!="",C2970,#REF!)</f>
        <v>#REF!</v>
      </c>
      <c r="D3127">
        <v>13.135</v>
      </c>
      <c r="E3127">
        <v>94.184703332880659</v>
      </c>
      <c r="F3127">
        <v>3.4390000000000001</v>
      </c>
      <c r="G3127">
        <v>0</v>
      </c>
      <c r="H3127" t="s">
        <v>192</v>
      </c>
      <c r="I3127">
        <v>0</v>
      </c>
      <c r="J3127">
        <v>0.39933748023454541</v>
      </c>
    </row>
    <row r="3128" spans="1:10" x14ac:dyDescent="0.25">
      <c r="A3128">
        <v>1999</v>
      </c>
      <c r="B3128" t="s">
        <v>177</v>
      </c>
      <c r="C3128" t="e">
        <f>IF(#REF!="",C2971,#REF!)</f>
        <v>#REF!</v>
      </c>
      <c r="D3128">
        <v>15.981999999999999</v>
      </c>
      <c r="E3128">
        <v>77.905113941166519</v>
      </c>
      <c r="F3128">
        <v>2.7679999999999998</v>
      </c>
      <c r="G3128">
        <v>0</v>
      </c>
      <c r="H3128">
        <v>5691.3580000000002</v>
      </c>
      <c r="I3128">
        <v>0</v>
      </c>
      <c r="J3128">
        <v>0.41908854107524074</v>
      </c>
    </row>
    <row r="3129" spans="1:10" x14ac:dyDescent="0.25">
      <c r="A3129">
        <v>1999</v>
      </c>
      <c r="B3129" t="s">
        <v>178</v>
      </c>
      <c r="C3129" t="e">
        <f>IF(#REF!="",C2972,#REF!)</f>
        <v>#REF!</v>
      </c>
      <c r="D3129">
        <v>6.641</v>
      </c>
      <c r="E3129">
        <v>38.725877383258599</v>
      </c>
      <c r="F3129">
        <v>64.87</v>
      </c>
      <c r="G3129">
        <v>0</v>
      </c>
      <c r="H3129">
        <v>9472.8289999999997</v>
      </c>
      <c r="I3129">
        <v>0</v>
      </c>
      <c r="J3129">
        <v>0.42160332347071444</v>
      </c>
    </row>
    <row r="3130" spans="1:10" x14ac:dyDescent="0.25">
      <c r="A3130">
        <v>1999</v>
      </c>
      <c r="B3130" t="s">
        <v>179</v>
      </c>
      <c r="C3130" t="e">
        <f>IF(#REF!="",C2973,#REF!)</f>
        <v>#REF!</v>
      </c>
      <c r="E3130">
        <v>139.63433417105605</v>
      </c>
      <c r="F3130">
        <v>23.465</v>
      </c>
      <c r="G3130">
        <v>0</v>
      </c>
      <c r="H3130">
        <v>2088.5529999999999</v>
      </c>
      <c r="I3130">
        <v>0</v>
      </c>
      <c r="J3130">
        <v>0.42697550219158786</v>
      </c>
    </row>
    <row r="3131" spans="1:10" x14ac:dyDescent="0.25">
      <c r="A3131">
        <v>1999</v>
      </c>
      <c r="B3131" t="s">
        <v>180</v>
      </c>
      <c r="C3131" t="e">
        <f>IF(#REF!="",C2974,#REF!)</f>
        <v>#REF!</v>
      </c>
      <c r="E3131">
        <v>36.024710157506703</v>
      </c>
      <c r="F3131">
        <v>5.7590000000000003</v>
      </c>
      <c r="G3131">
        <v>0</v>
      </c>
      <c r="H3131">
        <v>799.74400000000003</v>
      </c>
      <c r="I3131">
        <v>0</v>
      </c>
      <c r="J3131">
        <v>0.40983022911604061</v>
      </c>
    </row>
    <row r="3132" spans="1:10" x14ac:dyDescent="0.25">
      <c r="A3132">
        <v>1999</v>
      </c>
      <c r="B3132" t="s">
        <v>181</v>
      </c>
      <c r="C3132" t="e">
        <f>IF(#REF!="",C2975,#REF!)</f>
        <v>#REF!</v>
      </c>
      <c r="D3132">
        <v>11.9</v>
      </c>
      <c r="E3132">
        <v>101.95170511198444</v>
      </c>
      <c r="F3132">
        <v>22.684000000000001</v>
      </c>
      <c r="G3132">
        <v>0</v>
      </c>
      <c r="H3132">
        <v>3494.317</v>
      </c>
      <c r="I3132">
        <v>0</v>
      </c>
      <c r="J3132">
        <v>0.32013039078823352</v>
      </c>
    </row>
    <row r="3133" spans="1:10" x14ac:dyDescent="0.25">
      <c r="A3133">
        <v>1999</v>
      </c>
      <c r="B3133" t="s">
        <v>182</v>
      </c>
      <c r="C3133" t="e">
        <f>IF(#REF!="",C2976,#REF!)</f>
        <v>#REF!</v>
      </c>
      <c r="D3133">
        <v>5.9749999999999996</v>
      </c>
      <c r="E3133">
        <v>51.892657361533892</v>
      </c>
      <c r="F3133">
        <v>1.335</v>
      </c>
      <c r="G3133">
        <v>0</v>
      </c>
      <c r="H3133">
        <v>23414.521000000001</v>
      </c>
      <c r="I3133">
        <v>0</v>
      </c>
      <c r="J3133">
        <v>0.34617967295092211</v>
      </c>
    </row>
    <row r="3134" spans="1:10" x14ac:dyDescent="0.25">
      <c r="A3134">
        <v>1999</v>
      </c>
      <c r="B3134" t="s">
        <v>183</v>
      </c>
      <c r="C3134" t="e">
        <f>IF(#REF!="",C2977,#REF!)</f>
        <v>#REF!</v>
      </c>
      <c r="D3134">
        <v>4.2169999999999996</v>
      </c>
      <c r="E3134">
        <v>23.193176407262488</v>
      </c>
      <c r="F3134">
        <v>2.1930000000000001</v>
      </c>
      <c r="G3134">
        <v>0</v>
      </c>
      <c r="H3134">
        <v>34601.722000000002</v>
      </c>
      <c r="I3134">
        <v>0</v>
      </c>
      <c r="J3134">
        <v>0.36958800293678457</v>
      </c>
    </row>
    <row r="3135" spans="1:10" x14ac:dyDescent="0.25">
      <c r="A3135">
        <v>1999</v>
      </c>
      <c r="B3135" t="s">
        <v>184</v>
      </c>
      <c r="C3135" t="e">
        <f>IF(#REF!="",C2978,#REF!)</f>
        <v>#REF!</v>
      </c>
      <c r="D3135">
        <v>11.2</v>
      </c>
      <c r="E3135">
        <v>33.386448946156136</v>
      </c>
      <c r="F3135">
        <v>5.6609999999999996</v>
      </c>
      <c r="G3135">
        <v>0</v>
      </c>
      <c r="H3135">
        <v>9858.8639999999996</v>
      </c>
      <c r="I3135">
        <v>0</v>
      </c>
      <c r="J3135">
        <v>0.41475774898085488</v>
      </c>
    </row>
    <row r="3136" spans="1:10" x14ac:dyDescent="0.25">
      <c r="A3136">
        <v>1999</v>
      </c>
      <c r="B3136" t="s">
        <v>185</v>
      </c>
      <c r="C3136" t="e">
        <f>IF(#REF!="",C2979,#REF!)</f>
        <v>#REF!</v>
      </c>
      <c r="E3136">
        <v>36.554805370514778</v>
      </c>
      <c r="F3136">
        <v>29.103000000000002</v>
      </c>
      <c r="G3136">
        <v>0</v>
      </c>
      <c r="H3136">
        <v>1861.8889999999999</v>
      </c>
      <c r="I3136">
        <v>0</v>
      </c>
      <c r="J3136">
        <v>0.36623425239740415</v>
      </c>
    </row>
    <row r="3137" spans="1:10" x14ac:dyDescent="0.25">
      <c r="A3137">
        <v>1999</v>
      </c>
      <c r="B3137" t="s">
        <v>186</v>
      </c>
      <c r="C3137" t="e">
        <f>IF(#REF!="",C2980,#REF!)</f>
        <v>#REF!</v>
      </c>
      <c r="D3137">
        <v>14.525</v>
      </c>
      <c r="E3137" t="s">
        <v>192</v>
      </c>
      <c r="F3137">
        <v>23.57</v>
      </c>
      <c r="G3137">
        <v>0</v>
      </c>
      <c r="H3137">
        <v>11181.861000000001</v>
      </c>
      <c r="I3137">
        <v>0</v>
      </c>
      <c r="J3137">
        <v>0.42603702545166022</v>
      </c>
    </row>
    <row r="3138" spans="1:10" x14ac:dyDescent="0.25">
      <c r="A3138">
        <v>1999</v>
      </c>
      <c r="B3138" t="s">
        <v>187</v>
      </c>
      <c r="C3138" t="e">
        <f>IF(#REF!="",C2981,#REF!)</f>
        <v>#REF!</v>
      </c>
      <c r="D3138">
        <v>6.74</v>
      </c>
      <c r="E3138">
        <v>102.78741022887843</v>
      </c>
      <c r="F3138">
        <v>4.1079999999999997</v>
      </c>
      <c r="G3138">
        <v>0</v>
      </c>
      <c r="H3138">
        <v>1910.0160000000001</v>
      </c>
      <c r="I3138">
        <v>0</v>
      </c>
      <c r="J3138">
        <v>0.36262151141499366</v>
      </c>
    </row>
    <row r="3139" spans="1:10" x14ac:dyDescent="0.25">
      <c r="A3139">
        <v>1999</v>
      </c>
      <c r="B3139" t="s">
        <v>188</v>
      </c>
      <c r="C3139" t="e">
        <f>IF(#REF!="",C2982,#REF!)</f>
        <v>#REF!</v>
      </c>
      <c r="E3139" t="s">
        <v>192</v>
      </c>
      <c r="F3139">
        <v>7.9089999999999998</v>
      </c>
      <c r="G3139">
        <v>0</v>
      </c>
      <c r="H3139">
        <v>2921.2</v>
      </c>
      <c r="I3139">
        <v>0</v>
      </c>
      <c r="J3139">
        <v>0.32744261275890257</v>
      </c>
    </row>
    <row r="3140" spans="1:10" x14ac:dyDescent="0.25">
      <c r="A3140">
        <v>1999</v>
      </c>
      <c r="B3140" t="s">
        <v>189</v>
      </c>
      <c r="C3140" t="e">
        <f>IF(#REF!="",C2983,#REF!)</f>
        <v>#REF!</v>
      </c>
      <c r="E3140">
        <v>59.767534202915598</v>
      </c>
      <c r="F3140">
        <v>26.79</v>
      </c>
      <c r="G3140">
        <v>0</v>
      </c>
      <c r="H3140">
        <v>1663.1980000000001</v>
      </c>
      <c r="I3140">
        <v>0</v>
      </c>
      <c r="J3140">
        <v>0.52547813681669009</v>
      </c>
    </row>
    <row r="3141" spans="1:10" x14ac:dyDescent="0.25">
      <c r="A3141">
        <v>1999</v>
      </c>
      <c r="B3141" t="s">
        <v>190</v>
      </c>
      <c r="C3141" t="e">
        <f>IF(#REF!="",C2984,#REF!)</f>
        <v>#REF!</v>
      </c>
      <c r="E3141">
        <v>70.922659800693594</v>
      </c>
      <c r="F3141" t="s">
        <v>191</v>
      </c>
      <c r="G3141">
        <v>0</v>
      </c>
      <c r="H3141" t="s">
        <v>192</v>
      </c>
      <c r="I3141">
        <v>0</v>
      </c>
      <c r="J3141">
        <v>0.52219754950944763</v>
      </c>
    </row>
    <row r="3142" spans="1:10" x14ac:dyDescent="0.25">
      <c r="A3142">
        <v>2000</v>
      </c>
      <c r="B3142" t="s">
        <v>31</v>
      </c>
      <c r="C3142" t="e">
        <f>IF(#REF!="",C2985,#REF!)</f>
        <v>#REF!</v>
      </c>
      <c r="E3142" t="s">
        <v>191</v>
      </c>
      <c r="F3142" t="s">
        <v>191</v>
      </c>
      <c r="G3142">
        <v>0</v>
      </c>
      <c r="H3142" t="s">
        <v>192</v>
      </c>
      <c r="I3142">
        <v>0</v>
      </c>
      <c r="J3142" t="s">
        <v>32</v>
      </c>
    </row>
    <row r="3143" spans="1:10" x14ac:dyDescent="0.25">
      <c r="A3143">
        <v>2000</v>
      </c>
      <c r="B3143" t="s">
        <v>33</v>
      </c>
      <c r="C3143" t="e">
        <f>IF(#REF!="",C2986,#REF!)</f>
        <v>#REF!</v>
      </c>
      <c r="D3143">
        <v>16.8</v>
      </c>
      <c r="E3143">
        <v>56.625339169639574</v>
      </c>
      <c r="F3143">
        <v>3.9E-2</v>
      </c>
      <c r="G3143">
        <v>0</v>
      </c>
      <c r="H3143">
        <v>4170.1549999999997</v>
      </c>
      <c r="I3143">
        <v>0</v>
      </c>
      <c r="J3143">
        <v>0.30747461318969727</v>
      </c>
    </row>
    <row r="3144" spans="1:10" x14ac:dyDescent="0.25">
      <c r="A3144">
        <v>2000</v>
      </c>
      <c r="B3144" t="s">
        <v>35</v>
      </c>
      <c r="C3144" t="e">
        <f>IF(#REF!="",C2987,#REF!)</f>
        <v>#REF!</v>
      </c>
      <c r="D3144">
        <v>29.495999999999999</v>
      </c>
      <c r="E3144">
        <v>62.529591725416758</v>
      </c>
      <c r="F3144">
        <v>0.3</v>
      </c>
      <c r="G3144">
        <v>0</v>
      </c>
      <c r="H3144">
        <v>8246.7780000000002</v>
      </c>
      <c r="I3144">
        <v>0</v>
      </c>
      <c r="J3144">
        <v>0.36122675208158272</v>
      </c>
    </row>
    <row r="3145" spans="1:10" x14ac:dyDescent="0.25">
      <c r="A3145">
        <v>2000</v>
      </c>
      <c r="B3145" t="s">
        <v>36</v>
      </c>
      <c r="C3145" t="e">
        <f>IF(#REF!="",C2988,#REF!)</f>
        <v>#REF!</v>
      </c>
      <c r="E3145">
        <v>152.45565252585197</v>
      </c>
      <c r="F3145">
        <v>325.029</v>
      </c>
      <c r="G3145">
        <v>0</v>
      </c>
      <c r="H3145">
        <v>2610.105</v>
      </c>
      <c r="I3145">
        <v>0</v>
      </c>
      <c r="J3145">
        <v>0.59427672807560417</v>
      </c>
    </row>
    <row r="3146" spans="1:10" x14ac:dyDescent="0.25">
      <c r="A3146">
        <v>2000</v>
      </c>
      <c r="B3146" t="s">
        <v>37</v>
      </c>
      <c r="C3146" t="e">
        <f>IF(#REF!="",C2989,#REF!)</f>
        <v>#REF!</v>
      </c>
      <c r="D3146">
        <v>17.134</v>
      </c>
      <c r="E3146">
        <v>18.675300359822096</v>
      </c>
      <c r="F3146">
        <v>-0.93899999999999995</v>
      </c>
      <c r="G3146">
        <v>0</v>
      </c>
      <c r="H3146">
        <v>12080.338</v>
      </c>
      <c r="I3146">
        <v>0</v>
      </c>
      <c r="J3146">
        <v>0.45646352723587391</v>
      </c>
    </row>
    <row r="3147" spans="1:10" x14ac:dyDescent="0.25">
      <c r="A3147">
        <v>2000</v>
      </c>
      <c r="B3147" t="s">
        <v>38</v>
      </c>
      <c r="C3147" t="e">
        <f>IF(#REF!="",C2990,#REF!)</f>
        <v>#REF!</v>
      </c>
      <c r="D3147" t="s">
        <v>191</v>
      </c>
      <c r="E3147">
        <v>73.918567748332435</v>
      </c>
      <c r="F3147">
        <v>-0.79100000000000004</v>
      </c>
      <c r="G3147">
        <v>0</v>
      </c>
      <c r="H3147">
        <v>2173.7629999999999</v>
      </c>
      <c r="I3147">
        <v>0</v>
      </c>
      <c r="J3147">
        <v>0.36481588762859957</v>
      </c>
    </row>
    <row r="3148" spans="1:10" x14ac:dyDescent="0.25">
      <c r="A3148">
        <v>2000</v>
      </c>
      <c r="B3148" t="s">
        <v>39</v>
      </c>
      <c r="C3148" t="e">
        <f>IF(#REF!="",C2991,#REF!)</f>
        <v>#REF!</v>
      </c>
      <c r="D3148">
        <v>6.2670000000000003</v>
      </c>
      <c r="E3148">
        <v>40.901111407055865</v>
      </c>
      <c r="F3148">
        <v>4.4569999999999999</v>
      </c>
      <c r="G3148">
        <v>0</v>
      </c>
      <c r="H3148">
        <v>28727.401999999998</v>
      </c>
      <c r="I3148">
        <v>0</v>
      </c>
      <c r="J3148">
        <v>0.31345496643421267</v>
      </c>
    </row>
    <row r="3149" spans="1:10" x14ac:dyDescent="0.25">
      <c r="A3149">
        <v>2000</v>
      </c>
      <c r="B3149" t="s">
        <v>40</v>
      </c>
      <c r="C3149" t="e">
        <f>IF(#REF!="",C2992,#REF!)</f>
        <v>#REF!</v>
      </c>
      <c r="D3149">
        <v>3.625</v>
      </c>
      <c r="E3149">
        <v>85.473783481613069</v>
      </c>
      <c r="F3149">
        <v>1.9590000000000001</v>
      </c>
      <c r="G3149">
        <v>0</v>
      </c>
      <c r="H3149">
        <v>29898.612000000001</v>
      </c>
      <c r="I3149">
        <v>0</v>
      </c>
      <c r="J3149">
        <v>0.25651167137678277</v>
      </c>
    </row>
    <row r="3150" spans="1:10" x14ac:dyDescent="0.25">
      <c r="A3150">
        <v>2000</v>
      </c>
      <c r="B3150" t="s">
        <v>41</v>
      </c>
      <c r="C3150" t="e">
        <f>IF(#REF!="",C2993,#REF!)</f>
        <v>#REF!</v>
      </c>
      <c r="D3150" t="s">
        <v>191</v>
      </c>
      <c r="E3150">
        <v>77.419454865305951</v>
      </c>
      <c r="F3150">
        <v>1.8049999999999999</v>
      </c>
      <c r="G3150">
        <v>0</v>
      </c>
      <c r="H3150">
        <v>3695.2449999999999</v>
      </c>
      <c r="I3150">
        <v>0</v>
      </c>
      <c r="J3150">
        <v>0.31697863911473478</v>
      </c>
    </row>
    <row r="3151" spans="1:10" x14ac:dyDescent="0.25">
      <c r="A3151">
        <v>2000</v>
      </c>
      <c r="B3151" t="s">
        <v>42</v>
      </c>
      <c r="C3151" t="e">
        <f>IF(#REF!="",C2994,#REF!)</f>
        <v>#REF!</v>
      </c>
      <c r="E3151">
        <v>33.207345029535759</v>
      </c>
      <c r="F3151">
        <v>2.4830000000000001</v>
      </c>
      <c r="G3151">
        <v>0</v>
      </c>
      <c r="H3151">
        <v>1358.7059999999999</v>
      </c>
      <c r="I3151">
        <v>0</v>
      </c>
      <c r="J3151">
        <v>0.39620415000028386</v>
      </c>
    </row>
    <row r="3152" spans="1:10" x14ac:dyDescent="0.25">
      <c r="A3152">
        <v>2000</v>
      </c>
      <c r="B3152" t="s">
        <v>43</v>
      </c>
      <c r="C3152" t="e">
        <f>IF(#REF!="",C2995,#REF!)</f>
        <v>#REF!</v>
      </c>
      <c r="D3152">
        <v>9.2829999999999995</v>
      </c>
      <c r="E3152">
        <v>88.836351979483894</v>
      </c>
      <c r="F3152">
        <v>0.83399999999999996</v>
      </c>
      <c r="G3152">
        <v>0</v>
      </c>
      <c r="H3152">
        <v>11579.81</v>
      </c>
      <c r="I3152">
        <v>0</v>
      </c>
      <c r="J3152">
        <v>0.40407262048055964</v>
      </c>
    </row>
    <row r="3153" spans="1:10" x14ac:dyDescent="0.25">
      <c r="A3153">
        <v>2000</v>
      </c>
      <c r="B3153" t="s">
        <v>44</v>
      </c>
      <c r="C3153" t="e">
        <f>IF(#REF!="",C2996,#REF!)</f>
        <v>#REF!</v>
      </c>
      <c r="D3153">
        <v>2.1120000000000001</v>
      </c>
      <c r="E3153">
        <v>141.6091659550242</v>
      </c>
      <c r="F3153">
        <v>168.601</v>
      </c>
      <c r="G3153">
        <v>0</v>
      </c>
      <c r="H3153">
        <v>5793.8710000000001</v>
      </c>
      <c r="I3153">
        <v>0</v>
      </c>
      <c r="J3153">
        <v>0.2524801928498025</v>
      </c>
    </row>
    <row r="3154" spans="1:10" x14ac:dyDescent="0.25">
      <c r="A3154">
        <v>2000</v>
      </c>
      <c r="B3154" t="s">
        <v>45</v>
      </c>
      <c r="C3154" t="e">
        <f>IF(#REF!="",C2997,#REF!)</f>
        <v>#REF!</v>
      </c>
      <c r="D3154">
        <v>6.9420000000000002</v>
      </c>
      <c r="E3154">
        <v>141.53303820425705</v>
      </c>
      <c r="F3154">
        <v>2.6779999999999999</v>
      </c>
      <c r="G3154">
        <v>0</v>
      </c>
      <c r="H3154">
        <v>29156.45</v>
      </c>
      <c r="I3154">
        <v>0</v>
      </c>
      <c r="J3154">
        <v>0.27843694332034086</v>
      </c>
    </row>
    <row r="3155" spans="1:10" x14ac:dyDescent="0.25">
      <c r="A3155">
        <v>2000</v>
      </c>
      <c r="B3155" t="s">
        <v>46</v>
      </c>
      <c r="C3155" t="e">
        <f>IF(#REF!="",C2998,#REF!)</f>
        <v>#REF!</v>
      </c>
      <c r="D3155">
        <v>11.5</v>
      </c>
      <c r="E3155">
        <v>126.6907123534716</v>
      </c>
      <c r="F3155">
        <v>0.61399999999999999</v>
      </c>
      <c r="G3155">
        <v>0</v>
      </c>
      <c r="H3155">
        <v>5439.6490000000003</v>
      </c>
      <c r="I3155">
        <v>0</v>
      </c>
      <c r="J3155" t="s">
        <v>32</v>
      </c>
    </row>
    <row r="3156" spans="1:10" x14ac:dyDescent="0.25">
      <c r="A3156">
        <v>2000</v>
      </c>
      <c r="B3156" t="s">
        <v>47</v>
      </c>
      <c r="C3156" t="e">
        <f>IF(#REF!="",C2999,#REF!)</f>
        <v>#REF!</v>
      </c>
      <c r="E3156">
        <v>55.190017390330972</v>
      </c>
      <c r="F3156">
        <v>4.202</v>
      </c>
      <c r="G3156">
        <v>0</v>
      </c>
      <c r="H3156">
        <v>1210.327</v>
      </c>
      <c r="I3156">
        <v>0</v>
      </c>
      <c r="J3156" t="s">
        <v>32</v>
      </c>
    </row>
    <row r="3157" spans="1:10" x14ac:dyDescent="0.25">
      <c r="A3157">
        <v>2000</v>
      </c>
      <c r="B3157" t="s">
        <v>48</v>
      </c>
      <c r="C3157" t="e">
        <f>IF(#REF!="",C3000,#REF!)</f>
        <v>#REF!</v>
      </c>
      <c r="D3157" t="s">
        <v>191</v>
      </c>
      <c r="E3157">
        <v>82.469355770291415</v>
      </c>
      <c r="F3157">
        <v>4.05</v>
      </c>
      <c r="G3157">
        <v>0</v>
      </c>
      <c r="H3157">
        <v>2681.0790000000002</v>
      </c>
      <c r="I3157">
        <v>0</v>
      </c>
      <c r="J3157" t="s">
        <v>32</v>
      </c>
    </row>
    <row r="3158" spans="1:10" x14ac:dyDescent="0.25">
      <c r="A3158">
        <v>2000</v>
      </c>
      <c r="B3158" t="s">
        <v>49</v>
      </c>
      <c r="C3158" t="e">
        <f>IF(#REF!="",C3001,#REF!)</f>
        <v>#REF!</v>
      </c>
      <c r="D3158" t="s">
        <v>191</v>
      </c>
      <c r="E3158">
        <v>45.597775109664269</v>
      </c>
      <c r="F3158">
        <v>4.601</v>
      </c>
      <c r="G3158">
        <v>0</v>
      </c>
      <c r="H3158">
        <v>3459.5419999999999</v>
      </c>
      <c r="I3158">
        <v>0</v>
      </c>
      <c r="J3158">
        <v>0.55357968263847879</v>
      </c>
    </row>
    <row r="3159" spans="1:10" x14ac:dyDescent="0.25">
      <c r="A3159">
        <v>2000</v>
      </c>
      <c r="B3159" t="s">
        <v>50</v>
      </c>
      <c r="C3159" t="e">
        <f>IF(#REF!="",C3002,#REF!)</f>
        <v>#REF!</v>
      </c>
      <c r="D3159">
        <v>31.096</v>
      </c>
      <c r="E3159">
        <v>104.19061090980952</v>
      </c>
      <c r="F3159">
        <v>4.9729999999999999</v>
      </c>
      <c r="G3159">
        <v>0</v>
      </c>
      <c r="H3159">
        <v>5166.3360000000002</v>
      </c>
      <c r="I3159">
        <v>0</v>
      </c>
      <c r="J3159">
        <v>0.28733304445133651</v>
      </c>
    </row>
    <row r="3160" spans="1:10" x14ac:dyDescent="0.25">
      <c r="A3160">
        <v>2000</v>
      </c>
      <c r="B3160" t="s">
        <v>51</v>
      </c>
      <c r="C3160" t="e">
        <f>IF(#REF!="",C3003,#REF!)</f>
        <v>#REF!</v>
      </c>
      <c r="E3160">
        <v>91.92472968991801</v>
      </c>
      <c r="F3160">
        <v>8.5340000000000007</v>
      </c>
      <c r="G3160">
        <v>0</v>
      </c>
      <c r="H3160">
        <v>8093.4340000000002</v>
      </c>
      <c r="I3160">
        <v>0</v>
      </c>
      <c r="J3160">
        <v>0.53828744755234825</v>
      </c>
    </row>
    <row r="3161" spans="1:10" x14ac:dyDescent="0.25">
      <c r="A3161">
        <v>2000</v>
      </c>
      <c r="B3161" t="s">
        <v>52</v>
      </c>
      <c r="C3161" t="e">
        <f>IF(#REF!="",C3004,#REF!)</f>
        <v>#REF!</v>
      </c>
      <c r="D3161">
        <v>7.1</v>
      </c>
      <c r="E3161">
        <v>21.719958422426117</v>
      </c>
      <c r="F3161">
        <v>7.0439999999999996</v>
      </c>
      <c r="G3161">
        <v>0</v>
      </c>
      <c r="H3161">
        <v>8783.8739999999998</v>
      </c>
      <c r="I3161">
        <v>0</v>
      </c>
      <c r="J3161">
        <v>0.50618110213168832</v>
      </c>
    </row>
    <row r="3162" spans="1:10" x14ac:dyDescent="0.25">
      <c r="A3162">
        <v>2000</v>
      </c>
      <c r="B3162" t="s">
        <v>53</v>
      </c>
      <c r="C3162" t="e">
        <f>IF(#REF!="",C3005,#REF!)</f>
        <v>#REF!</v>
      </c>
      <c r="D3162">
        <v>18.134</v>
      </c>
      <c r="E3162">
        <v>77.117104280752045</v>
      </c>
      <c r="F3162">
        <v>10.317</v>
      </c>
      <c r="G3162">
        <v>0</v>
      </c>
      <c r="H3162">
        <v>7303.241</v>
      </c>
      <c r="I3162">
        <v>0</v>
      </c>
      <c r="J3162">
        <v>0.2816741091706032</v>
      </c>
    </row>
    <row r="3163" spans="1:10" x14ac:dyDescent="0.25">
      <c r="A3163">
        <v>2000</v>
      </c>
      <c r="B3163" t="s">
        <v>55</v>
      </c>
      <c r="C3163" t="e">
        <f>IF(#REF!="",C3006,#REF!)</f>
        <v>#REF!</v>
      </c>
      <c r="E3163">
        <v>34.264617777255694</v>
      </c>
      <c r="F3163">
        <v>-0.13700000000000001</v>
      </c>
      <c r="G3163">
        <v>0</v>
      </c>
      <c r="H3163">
        <v>844.66899999999998</v>
      </c>
      <c r="I3163">
        <v>0</v>
      </c>
      <c r="J3163">
        <v>0.48398477332536566</v>
      </c>
    </row>
    <row r="3164" spans="1:10" x14ac:dyDescent="0.25">
      <c r="A3164">
        <v>2000</v>
      </c>
      <c r="B3164" t="s">
        <v>56</v>
      </c>
      <c r="C3164" t="e">
        <f>IF(#REF!="",C3007,#REF!)</f>
        <v>#REF!</v>
      </c>
      <c r="E3164">
        <v>22.553724489674256</v>
      </c>
      <c r="F3164">
        <v>24.306000000000001</v>
      </c>
      <c r="G3164">
        <v>0</v>
      </c>
      <c r="H3164">
        <v>577.12199999999996</v>
      </c>
      <c r="I3164">
        <v>0</v>
      </c>
      <c r="J3164">
        <v>0.3845520764727926</v>
      </c>
    </row>
    <row r="3165" spans="1:10" x14ac:dyDescent="0.25">
      <c r="A3165">
        <v>2000</v>
      </c>
      <c r="B3165" t="s">
        <v>57</v>
      </c>
      <c r="C3165" t="e">
        <f>IF(#REF!="",C3008,#REF!)</f>
        <v>#REF!</v>
      </c>
      <c r="D3165">
        <v>20</v>
      </c>
      <c r="E3165">
        <v>87.520608361491654</v>
      </c>
      <c r="F3165">
        <v>-2.4289999999999998</v>
      </c>
      <c r="G3165">
        <v>0</v>
      </c>
      <c r="H3165">
        <v>3089.0030000000002</v>
      </c>
      <c r="I3165">
        <v>0</v>
      </c>
      <c r="J3165">
        <v>0.55057065120963167</v>
      </c>
    </row>
    <row r="3166" spans="1:10" x14ac:dyDescent="0.25">
      <c r="A3166">
        <v>2000</v>
      </c>
      <c r="B3166" t="s">
        <v>58</v>
      </c>
      <c r="C3166" t="e">
        <f>IF(#REF!="",C3009,#REF!)</f>
        <v>#REF!</v>
      </c>
      <c r="E3166">
        <v>111.60953409635073</v>
      </c>
      <c r="F3166">
        <v>-0.82599999999999996</v>
      </c>
      <c r="G3166">
        <v>0</v>
      </c>
      <c r="H3166">
        <v>1084.645</v>
      </c>
      <c r="I3166">
        <v>0</v>
      </c>
      <c r="J3166">
        <v>0.42191523707190226</v>
      </c>
    </row>
    <row r="3167" spans="1:10" x14ac:dyDescent="0.25">
      <c r="A3167">
        <v>2000</v>
      </c>
      <c r="B3167" t="s">
        <v>59</v>
      </c>
      <c r="C3167" t="e">
        <f>IF(#REF!="",C3010,#REF!)</f>
        <v>#REF!</v>
      </c>
      <c r="E3167">
        <v>42.914544486163599</v>
      </c>
      <c r="F3167">
        <v>0.8</v>
      </c>
      <c r="G3167">
        <v>0</v>
      </c>
      <c r="H3167">
        <v>1952.817</v>
      </c>
      <c r="I3167">
        <v>0</v>
      </c>
      <c r="J3167">
        <v>0.4192111277025799</v>
      </c>
    </row>
    <row r="3168" spans="1:10" x14ac:dyDescent="0.25">
      <c r="A3168">
        <v>2000</v>
      </c>
      <c r="B3168" t="s">
        <v>60</v>
      </c>
      <c r="C3168" t="e">
        <f>IF(#REF!="",C3011,#REF!)</f>
        <v>#REF!</v>
      </c>
      <c r="D3168">
        <v>6.8330000000000002</v>
      </c>
      <c r="E3168">
        <v>83.175676537062699</v>
      </c>
      <c r="F3168">
        <v>2.738</v>
      </c>
      <c r="G3168">
        <v>0</v>
      </c>
      <c r="H3168">
        <v>29586.394</v>
      </c>
      <c r="I3168">
        <v>0</v>
      </c>
      <c r="J3168">
        <v>0.31532253087953083</v>
      </c>
    </row>
    <row r="3169" spans="1:10" x14ac:dyDescent="0.25">
      <c r="A3169">
        <v>2000</v>
      </c>
      <c r="B3169" t="s">
        <v>61</v>
      </c>
      <c r="C3169" t="e">
        <f>IF(#REF!="",C3012,#REF!)</f>
        <v>#REF!</v>
      </c>
      <c r="E3169">
        <v>45.659781991515729</v>
      </c>
      <c r="F3169">
        <v>3.202</v>
      </c>
      <c r="G3169">
        <v>0</v>
      </c>
      <c r="H3169">
        <v>738.572</v>
      </c>
      <c r="I3169">
        <v>0</v>
      </c>
      <c r="J3169">
        <v>0.47553816773170643</v>
      </c>
    </row>
    <row r="3170" spans="1:10" x14ac:dyDescent="0.25">
      <c r="A3170">
        <v>2000</v>
      </c>
      <c r="B3170" t="s">
        <v>62</v>
      </c>
      <c r="C3170" t="e">
        <f>IF(#REF!="",C3013,#REF!)</f>
        <v>#REF!</v>
      </c>
      <c r="E3170">
        <v>51.571172013565189</v>
      </c>
      <c r="F3170">
        <v>3.823</v>
      </c>
      <c r="G3170">
        <v>0</v>
      </c>
      <c r="H3170">
        <v>954.70399999999995</v>
      </c>
      <c r="I3170">
        <v>0</v>
      </c>
      <c r="J3170" t="s">
        <v>32</v>
      </c>
    </row>
    <row r="3171" spans="1:10" x14ac:dyDescent="0.25">
      <c r="A3171">
        <v>2000</v>
      </c>
      <c r="B3171" t="s">
        <v>63</v>
      </c>
      <c r="C3171" t="e">
        <f>IF(#REF!="",C3014,#REF!)</f>
        <v>#REF!</v>
      </c>
      <c r="D3171">
        <v>9.7080000000000002</v>
      </c>
      <c r="E3171">
        <v>57.865197707602633</v>
      </c>
      <c r="F3171">
        <v>3.843</v>
      </c>
      <c r="G3171">
        <v>0</v>
      </c>
      <c r="H3171">
        <v>11383.249</v>
      </c>
      <c r="I3171">
        <v>0</v>
      </c>
      <c r="J3171">
        <v>0.51513916814050009</v>
      </c>
    </row>
    <row r="3172" spans="1:10" x14ac:dyDescent="0.25">
      <c r="A3172">
        <v>2000</v>
      </c>
      <c r="B3172" t="s">
        <v>64</v>
      </c>
      <c r="C3172" t="e">
        <f>IF(#REF!="",C3015,#REF!)</f>
        <v>#REF!</v>
      </c>
      <c r="D3172">
        <v>3.1</v>
      </c>
      <c r="E3172">
        <v>44.243623368734433</v>
      </c>
      <c r="F3172">
        <v>0.4</v>
      </c>
      <c r="G3172">
        <v>0</v>
      </c>
      <c r="H3172">
        <v>2846.9340000000002</v>
      </c>
      <c r="I3172">
        <v>0</v>
      </c>
      <c r="J3172">
        <v>0.42465935108273528</v>
      </c>
    </row>
    <row r="3173" spans="1:10" x14ac:dyDescent="0.25">
      <c r="A3173">
        <v>2000</v>
      </c>
      <c r="B3173" t="s">
        <v>65</v>
      </c>
      <c r="C3173" t="e">
        <f>IF(#REF!="",C3016,#REF!)</f>
        <v>#REF!</v>
      </c>
      <c r="D3173">
        <v>13.324999999999999</v>
      </c>
      <c r="E3173">
        <v>32.66708546930672</v>
      </c>
      <c r="F3173">
        <v>9.2249999999999996</v>
      </c>
      <c r="G3173">
        <v>0</v>
      </c>
      <c r="H3173">
        <v>6621.3</v>
      </c>
      <c r="I3173">
        <v>0</v>
      </c>
      <c r="J3173">
        <v>0.51262629398079806</v>
      </c>
    </row>
    <row r="3174" spans="1:10" x14ac:dyDescent="0.25">
      <c r="A3174">
        <v>2000</v>
      </c>
      <c r="B3174" t="s">
        <v>66</v>
      </c>
      <c r="C3174" t="e">
        <f>IF(#REF!="",C3017,#REF!)</f>
        <v>#REF!</v>
      </c>
      <c r="E3174">
        <v>49.273265251226682</v>
      </c>
      <c r="F3174">
        <v>5.9</v>
      </c>
      <c r="G3174">
        <v>0</v>
      </c>
      <c r="H3174">
        <v>1217.0139999999999</v>
      </c>
      <c r="I3174">
        <v>0</v>
      </c>
      <c r="J3174" t="s">
        <v>32</v>
      </c>
    </row>
    <row r="3175" spans="1:10" x14ac:dyDescent="0.25">
      <c r="A3175">
        <v>2000</v>
      </c>
      <c r="B3175" t="s">
        <v>67</v>
      </c>
      <c r="C3175" t="e">
        <f>IF(#REF!="",C3018,#REF!)</f>
        <v>#REF!</v>
      </c>
      <c r="D3175">
        <v>5.1929999999999996</v>
      </c>
      <c r="E3175">
        <v>94.389124519896015</v>
      </c>
      <c r="F3175">
        <v>10.961</v>
      </c>
      <c r="G3175">
        <v>0</v>
      </c>
      <c r="H3175">
        <v>7818.8469999999998</v>
      </c>
      <c r="I3175">
        <v>0</v>
      </c>
      <c r="J3175">
        <v>0.43971411860266402</v>
      </c>
    </row>
    <row r="3176" spans="1:10" x14ac:dyDescent="0.25">
      <c r="A3176">
        <v>2000</v>
      </c>
      <c r="B3176" t="s">
        <v>68</v>
      </c>
      <c r="C3176" t="e">
        <f>IF(#REF!="",C3019,#REF!)</f>
        <v>#REF!</v>
      </c>
      <c r="E3176" t="s">
        <v>192</v>
      </c>
      <c r="F3176">
        <v>-0.38100000000000001</v>
      </c>
      <c r="G3176">
        <v>0</v>
      </c>
      <c r="H3176">
        <v>2329.598</v>
      </c>
      <c r="I3176">
        <v>0</v>
      </c>
      <c r="J3176">
        <v>0.46743942615597739</v>
      </c>
    </row>
    <row r="3177" spans="1:10" x14ac:dyDescent="0.25">
      <c r="A3177">
        <v>2000</v>
      </c>
      <c r="B3177" t="s">
        <v>69</v>
      </c>
      <c r="C3177" t="e">
        <f>IF(#REF!="",C3020,#REF!)</f>
        <v>#REF!</v>
      </c>
      <c r="D3177">
        <v>16.280999999999999</v>
      </c>
      <c r="E3177">
        <v>76.056944320794344</v>
      </c>
      <c r="F3177">
        <v>4.6280000000000001</v>
      </c>
      <c r="G3177">
        <v>0</v>
      </c>
      <c r="H3177">
        <v>12316.871999999999</v>
      </c>
      <c r="I3177">
        <v>0</v>
      </c>
      <c r="J3177">
        <v>0.28373991544856575</v>
      </c>
    </row>
    <row r="3178" spans="1:10" x14ac:dyDescent="0.25">
      <c r="A3178">
        <v>2000</v>
      </c>
      <c r="B3178" t="s">
        <v>70</v>
      </c>
      <c r="C3178" t="e">
        <f>IF(#REF!="",C3021,#REF!)</f>
        <v>#REF!</v>
      </c>
      <c r="D3178">
        <v>4.8</v>
      </c>
      <c r="E3178">
        <v>109.87129063766805</v>
      </c>
      <c r="F3178">
        <v>4.8639999999999999</v>
      </c>
      <c r="G3178">
        <v>0</v>
      </c>
      <c r="H3178">
        <v>22766.814999999999</v>
      </c>
      <c r="I3178">
        <v>0</v>
      </c>
      <c r="J3178">
        <v>0.25779392375502475</v>
      </c>
    </row>
    <row r="3179" spans="1:10" x14ac:dyDescent="0.25">
      <c r="A3179">
        <v>2000</v>
      </c>
      <c r="B3179" t="s">
        <v>71</v>
      </c>
      <c r="C3179" t="e">
        <f>IF(#REF!="",C3022,#REF!)</f>
        <v>#REF!</v>
      </c>
      <c r="D3179">
        <v>8.8239999999999998</v>
      </c>
      <c r="E3179">
        <v>98.513126783358558</v>
      </c>
      <c r="F3179">
        <v>3.8010000000000002</v>
      </c>
      <c r="G3179">
        <v>1</v>
      </c>
      <c r="H3179">
        <v>15414.563</v>
      </c>
      <c r="I3179">
        <v>0</v>
      </c>
      <c r="J3179">
        <v>0.23449102357376453</v>
      </c>
    </row>
    <row r="3180" spans="1:10" x14ac:dyDescent="0.25">
      <c r="A3180">
        <v>2000</v>
      </c>
      <c r="B3180" t="s">
        <v>72</v>
      </c>
      <c r="C3180" t="e">
        <f>IF(#REF!="",C3023,#REF!)</f>
        <v>#REF!</v>
      </c>
      <c r="D3180">
        <v>4.3170000000000002</v>
      </c>
      <c r="E3180">
        <v>83.068357208315248</v>
      </c>
      <c r="F3180">
        <v>3.1549999999999998</v>
      </c>
      <c r="G3180">
        <v>0</v>
      </c>
      <c r="H3180">
        <v>32320.190999999999</v>
      </c>
      <c r="I3180">
        <v>0</v>
      </c>
      <c r="J3180">
        <v>0.22494216120520302</v>
      </c>
    </row>
    <row r="3181" spans="1:10" x14ac:dyDescent="0.25">
      <c r="A3181">
        <v>2000</v>
      </c>
      <c r="B3181" t="s">
        <v>73</v>
      </c>
      <c r="C3181" t="e">
        <f>IF(#REF!="",C3024,#REF!)</f>
        <v>#REF!</v>
      </c>
      <c r="E3181">
        <v>85.438415438936033</v>
      </c>
      <c r="F3181">
        <v>2.0019999999999998</v>
      </c>
      <c r="G3181">
        <v>0</v>
      </c>
      <c r="H3181">
        <v>1914.683</v>
      </c>
      <c r="I3181">
        <v>0</v>
      </c>
      <c r="J3181">
        <v>0.38293844977090524</v>
      </c>
    </row>
    <row r="3182" spans="1:10" x14ac:dyDescent="0.25">
      <c r="A3182">
        <v>2000</v>
      </c>
      <c r="B3182" t="s">
        <v>74</v>
      </c>
      <c r="C3182" t="e">
        <f>IF(#REF!="",C3025,#REF!)</f>
        <v>#REF!</v>
      </c>
      <c r="E3182">
        <v>97.541453380778677</v>
      </c>
      <c r="F3182">
        <v>0.84799999999999998</v>
      </c>
      <c r="G3182">
        <v>1</v>
      </c>
      <c r="H3182">
        <v>6099.6239999999998</v>
      </c>
      <c r="I3182">
        <v>0</v>
      </c>
      <c r="J3182" t="s">
        <v>32</v>
      </c>
    </row>
    <row r="3183" spans="1:10" x14ac:dyDescent="0.25">
      <c r="A3183">
        <v>2000</v>
      </c>
      <c r="B3183" t="s">
        <v>75</v>
      </c>
      <c r="C3183" t="e">
        <f>IF(#REF!="",C3026,#REF!)</f>
        <v>#REF!</v>
      </c>
      <c r="D3183">
        <v>6.343</v>
      </c>
      <c r="E3183">
        <v>82.914273661807997</v>
      </c>
      <c r="F3183">
        <v>7.7229999999999999</v>
      </c>
      <c r="G3183">
        <v>0</v>
      </c>
      <c r="H3183">
        <v>6622.92</v>
      </c>
      <c r="I3183">
        <v>0</v>
      </c>
      <c r="J3183">
        <v>0.46766565988230158</v>
      </c>
    </row>
    <row r="3184" spans="1:10" x14ac:dyDescent="0.25">
      <c r="A3184">
        <v>2000</v>
      </c>
      <c r="B3184" t="s">
        <v>76</v>
      </c>
      <c r="C3184" t="e">
        <f>IF(#REF!="",C3027,#REF!)</f>
        <v>#REF!</v>
      </c>
      <c r="D3184">
        <v>14.1</v>
      </c>
      <c r="E3184">
        <v>59.464699296632972</v>
      </c>
      <c r="F3184">
        <v>96.1</v>
      </c>
      <c r="G3184">
        <v>0</v>
      </c>
      <c r="H3184">
        <v>5857.2939999999999</v>
      </c>
      <c r="I3184">
        <v>0</v>
      </c>
      <c r="J3184">
        <v>0.52246724771898845</v>
      </c>
    </row>
    <row r="3185" spans="1:10" x14ac:dyDescent="0.25">
      <c r="A3185">
        <v>2000</v>
      </c>
      <c r="B3185" t="s">
        <v>77</v>
      </c>
      <c r="C3185" t="e">
        <f>IF(#REF!="",C3028,#REF!)</f>
        <v>#REF!</v>
      </c>
      <c r="D3185">
        <v>8.9949999999999992</v>
      </c>
      <c r="E3185" t="s">
        <v>192</v>
      </c>
      <c r="F3185">
        <v>2.8490000000000002</v>
      </c>
      <c r="G3185">
        <v>0</v>
      </c>
      <c r="H3185">
        <v>6418.16</v>
      </c>
      <c r="I3185">
        <v>0</v>
      </c>
      <c r="J3185">
        <v>0.36119777768157257</v>
      </c>
    </row>
    <row r="3186" spans="1:10" x14ac:dyDescent="0.25">
      <c r="A3186">
        <v>2000</v>
      </c>
      <c r="B3186" t="s">
        <v>78</v>
      </c>
      <c r="C3186" t="e">
        <f>IF(#REF!="",C3029,#REF!)</f>
        <v>#REF!</v>
      </c>
      <c r="D3186">
        <v>7</v>
      </c>
      <c r="E3186">
        <v>69.834248254543525</v>
      </c>
      <c r="F3186">
        <v>2.274</v>
      </c>
      <c r="G3186">
        <v>0</v>
      </c>
      <c r="H3186">
        <v>4965.9430000000002</v>
      </c>
      <c r="I3186">
        <v>0</v>
      </c>
      <c r="J3186">
        <v>0.48376886855724244</v>
      </c>
    </row>
    <row r="3187" spans="1:10" x14ac:dyDescent="0.25">
      <c r="A3187">
        <v>2000</v>
      </c>
      <c r="B3187" t="s">
        <v>79</v>
      </c>
      <c r="C3187" t="e">
        <f>IF(#REF!="",C3030,#REF!)</f>
        <v>#REF!</v>
      </c>
      <c r="E3187">
        <v>334.13310176529211</v>
      </c>
      <c r="F3187">
        <v>4.8360000000000003</v>
      </c>
      <c r="G3187">
        <v>0</v>
      </c>
      <c r="H3187">
        <v>9359.5130000000008</v>
      </c>
      <c r="I3187">
        <v>0</v>
      </c>
      <c r="J3187">
        <v>0.40865663661513218</v>
      </c>
    </row>
    <row r="3188" spans="1:10" x14ac:dyDescent="0.25">
      <c r="A3188">
        <v>2000</v>
      </c>
      <c r="B3188" t="s">
        <v>80</v>
      </c>
      <c r="C3188" t="e">
        <f>IF(#REF!="",C3031,#REF!)</f>
        <v>#REF!</v>
      </c>
      <c r="D3188">
        <v>14.602</v>
      </c>
      <c r="E3188">
        <v>126.51826258317749</v>
      </c>
      <c r="F3188">
        <v>4.0110000000000001</v>
      </c>
      <c r="G3188">
        <v>0</v>
      </c>
      <c r="H3188">
        <v>11756.692999999999</v>
      </c>
      <c r="I3188">
        <v>0</v>
      </c>
      <c r="J3188">
        <v>0.36114387068637582</v>
      </c>
    </row>
    <row r="3189" spans="1:10" x14ac:dyDescent="0.25">
      <c r="A3189">
        <v>2000</v>
      </c>
      <c r="B3189" t="s">
        <v>81</v>
      </c>
      <c r="C3189" t="e">
        <f>IF(#REF!="",C3032,#REF!)</f>
        <v>#REF!</v>
      </c>
      <c r="E3189">
        <v>35.713115978154029</v>
      </c>
      <c r="F3189">
        <v>6.1589999999999998</v>
      </c>
      <c r="G3189">
        <v>0</v>
      </c>
      <c r="H3189">
        <v>491.53399999999999</v>
      </c>
      <c r="I3189">
        <v>0</v>
      </c>
      <c r="J3189">
        <v>0.29241919362267782</v>
      </c>
    </row>
    <row r="3190" spans="1:10" x14ac:dyDescent="0.25">
      <c r="A3190">
        <v>2000</v>
      </c>
      <c r="B3190" t="s">
        <v>82</v>
      </c>
      <c r="C3190" t="e">
        <f>IF(#REF!="",C3033,#REF!)</f>
        <v>#REF!</v>
      </c>
      <c r="D3190">
        <v>5.5119999999999996</v>
      </c>
      <c r="E3190">
        <v>135.42193195930815</v>
      </c>
      <c r="F3190">
        <v>1.099</v>
      </c>
      <c r="G3190">
        <v>0</v>
      </c>
      <c r="H3190">
        <v>5014.8019999999997</v>
      </c>
      <c r="I3190">
        <v>0</v>
      </c>
      <c r="J3190">
        <v>0.37808647688045061</v>
      </c>
    </row>
    <row r="3191" spans="1:10" x14ac:dyDescent="0.25">
      <c r="A3191">
        <v>2000</v>
      </c>
      <c r="B3191" t="s">
        <v>83</v>
      </c>
      <c r="C3191" t="e">
        <f>IF(#REF!="",C3034,#REF!)</f>
        <v>#REF!</v>
      </c>
      <c r="D3191">
        <v>9.7829999999999995</v>
      </c>
      <c r="E3191">
        <v>74.994312385789044</v>
      </c>
      <c r="F3191">
        <v>2.948</v>
      </c>
      <c r="G3191">
        <v>0</v>
      </c>
      <c r="H3191">
        <v>27352.221000000001</v>
      </c>
      <c r="I3191">
        <v>0</v>
      </c>
      <c r="J3191">
        <v>0.25216146069903705</v>
      </c>
    </row>
    <row r="3192" spans="1:10" x14ac:dyDescent="0.25">
      <c r="A3192">
        <v>2000</v>
      </c>
      <c r="B3192" t="s">
        <v>84</v>
      </c>
      <c r="C3192" t="e">
        <f>IF(#REF!="",C3035,#REF!)</f>
        <v>#REF!</v>
      </c>
      <c r="D3192">
        <v>9.5250000000000004</v>
      </c>
      <c r="E3192">
        <v>55.259364587562267</v>
      </c>
      <c r="F3192">
        <v>1.8280000000000001</v>
      </c>
      <c r="G3192">
        <v>0</v>
      </c>
      <c r="H3192">
        <v>28514.844000000001</v>
      </c>
      <c r="I3192">
        <v>0</v>
      </c>
      <c r="J3192">
        <v>0.27793623769006059</v>
      </c>
    </row>
    <row r="3193" spans="1:10" x14ac:dyDescent="0.25">
      <c r="A3193">
        <v>2000</v>
      </c>
      <c r="B3193" t="s">
        <v>85</v>
      </c>
      <c r="C3193" t="e">
        <f>IF(#REF!="",C3036,#REF!)</f>
        <v>#REF!</v>
      </c>
      <c r="E3193">
        <v>101.7019289396375</v>
      </c>
      <c r="F3193">
        <v>0.504</v>
      </c>
      <c r="G3193">
        <v>0</v>
      </c>
      <c r="H3193">
        <v>15026.641</v>
      </c>
      <c r="I3193">
        <v>0</v>
      </c>
      <c r="J3193" t="s">
        <v>32</v>
      </c>
    </row>
    <row r="3194" spans="1:10" x14ac:dyDescent="0.25">
      <c r="A3194">
        <v>2000</v>
      </c>
      <c r="B3194" t="s">
        <v>86</v>
      </c>
      <c r="C3194" t="e">
        <f>IF(#REF!="",C3037,#REF!)</f>
        <v>#REF!</v>
      </c>
      <c r="D3194">
        <v>10.346</v>
      </c>
      <c r="E3194">
        <v>62.661842551904478</v>
      </c>
      <c r="F3194">
        <v>4.04</v>
      </c>
      <c r="G3194">
        <v>0</v>
      </c>
      <c r="H3194">
        <v>2581.348</v>
      </c>
      <c r="I3194">
        <v>0</v>
      </c>
      <c r="J3194">
        <v>0.3974965153184048</v>
      </c>
    </row>
    <row r="3195" spans="1:10" x14ac:dyDescent="0.25">
      <c r="A3195">
        <v>2000</v>
      </c>
      <c r="B3195" t="s">
        <v>87</v>
      </c>
      <c r="C3195" t="e">
        <f>IF(#REF!="",C3038,#REF!)</f>
        <v>#REF!</v>
      </c>
      <c r="D3195">
        <v>7.992</v>
      </c>
      <c r="E3195">
        <v>61.476555476697428</v>
      </c>
      <c r="F3195">
        <v>1.4179999999999999</v>
      </c>
      <c r="G3195">
        <v>0</v>
      </c>
      <c r="H3195">
        <v>28458.449000000001</v>
      </c>
      <c r="I3195">
        <v>0</v>
      </c>
      <c r="J3195">
        <v>0.26614488867826241</v>
      </c>
    </row>
    <row r="3196" spans="1:10" x14ac:dyDescent="0.25">
      <c r="A3196">
        <v>2000</v>
      </c>
      <c r="B3196" t="s">
        <v>88</v>
      </c>
      <c r="C3196" t="e">
        <f>IF(#REF!="",C3039,#REF!)</f>
        <v>#REF!</v>
      </c>
      <c r="E3196">
        <v>116.04843016296842</v>
      </c>
      <c r="F3196">
        <v>25.113</v>
      </c>
      <c r="G3196">
        <v>0</v>
      </c>
      <c r="H3196">
        <v>1812.8030000000001</v>
      </c>
      <c r="I3196">
        <v>0</v>
      </c>
      <c r="J3196">
        <v>0.38266016583110019</v>
      </c>
    </row>
    <row r="3197" spans="1:10" x14ac:dyDescent="0.25">
      <c r="A3197">
        <v>2000</v>
      </c>
      <c r="B3197" t="s">
        <v>89</v>
      </c>
      <c r="C3197" t="e">
        <f>IF(#REF!="",C3040,#REF!)</f>
        <v>#REF!</v>
      </c>
      <c r="D3197">
        <v>11.35</v>
      </c>
      <c r="E3197">
        <v>58.257133180933032</v>
      </c>
      <c r="F3197">
        <v>3.1509999999999998</v>
      </c>
      <c r="G3197">
        <v>0</v>
      </c>
      <c r="H3197">
        <v>19241.687999999998</v>
      </c>
      <c r="I3197">
        <v>0</v>
      </c>
      <c r="J3197">
        <v>0.33236245887224064</v>
      </c>
    </row>
    <row r="3198" spans="1:10" x14ac:dyDescent="0.25">
      <c r="A3198">
        <v>2000</v>
      </c>
      <c r="B3198" t="s">
        <v>90</v>
      </c>
      <c r="C3198" t="e">
        <f>IF(#REF!="",C3041,#REF!)</f>
        <v>#REF!</v>
      </c>
      <c r="E3198">
        <v>104.96526008678177</v>
      </c>
      <c r="F3198">
        <v>2.1419999999999999</v>
      </c>
      <c r="G3198">
        <v>0</v>
      </c>
      <c r="H3198">
        <v>7649.96</v>
      </c>
      <c r="I3198">
        <v>0</v>
      </c>
      <c r="J3198" t="s">
        <v>32</v>
      </c>
    </row>
    <row r="3199" spans="1:10" x14ac:dyDescent="0.25">
      <c r="A3199">
        <v>2000</v>
      </c>
      <c r="B3199" t="s">
        <v>91</v>
      </c>
      <c r="C3199" t="e">
        <f>IF(#REF!="",C3042,#REF!)</f>
        <v>#REF!</v>
      </c>
      <c r="E3199">
        <v>49.145587904953672</v>
      </c>
      <c r="F3199">
        <v>5.9779999999999998</v>
      </c>
      <c r="G3199">
        <v>0</v>
      </c>
      <c r="H3199">
        <v>4988.3590000000004</v>
      </c>
      <c r="I3199">
        <v>0</v>
      </c>
      <c r="J3199">
        <v>0.50135358233784522</v>
      </c>
    </row>
    <row r="3200" spans="1:10" x14ac:dyDescent="0.25">
      <c r="A3200">
        <v>2000</v>
      </c>
      <c r="B3200" t="s">
        <v>92</v>
      </c>
      <c r="C3200" t="e">
        <f>IF(#REF!="",C3043,#REF!)</f>
        <v>#REF!</v>
      </c>
      <c r="E3200">
        <v>53.481719011317267</v>
      </c>
      <c r="F3200">
        <v>6.766</v>
      </c>
      <c r="G3200">
        <v>0</v>
      </c>
      <c r="H3200">
        <v>950.25400000000002</v>
      </c>
      <c r="I3200">
        <v>0</v>
      </c>
      <c r="J3200" t="s">
        <v>32</v>
      </c>
    </row>
    <row r="3201" spans="1:10" x14ac:dyDescent="0.25">
      <c r="A3201">
        <v>2000</v>
      </c>
      <c r="B3201" t="s">
        <v>93</v>
      </c>
      <c r="C3201" t="e">
        <f>IF(#REF!="",C3044,#REF!)</f>
        <v>#REF!</v>
      </c>
      <c r="E3201" t="s">
        <v>191</v>
      </c>
      <c r="F3201">
        <v>8.61</v>
      </c>
      <c r="G3201">
        <v>0</v>
      </c>
      <c r="H3201">
        <v>1053.9179999999999</v>
      </c>
      <c r="I3201">
        <v>0</v>
      </c>
      <c r="J3201">
        <v>0.3832962115975313</v>
      </c>
    </row>
    <row r="3202" spans="1:10" x14ac:dyDescent="0.25">
      <c r="A3202">
        <v>2000</v>
      </c>
      <c r="B3202" t="s">
        <v>94</v>
      </c>
      <c r="C3202" t="e">
        <f>IF(#REF!="",C3045,#REF!)</f>
        <v>#REF!</v>
      </c>
      <c r="E3202">
        <v>206.76860097697255</v>
      </c>
      <c r="F3202">
        <v>6.1120000000000001</v>
      </c>
      <c r="G3202">
        <v>0</v>
      </c>
      <c r="H3202">
        <v>3670.1149999999998</v>
      </c>
      <c r="I3202">
        <v>0</v>
      </c>
      <c r="J3202">
        <v>0.40110739064771073</v>
      </c>
    </row>
    <row r="3203" spans="1:10" x14ac:dyDescent="0.25">
      <c r="A3203">
        <v>2000</v>
      </c>
      <c r="B3203" t="s">
        <v>95</v>
      </c>
      <c r="C3203" t="e">
        <f>IF(#REF!="",C3046,#REF!)</f>
        <v>#REF!</v>
      </c>
      <c r="E3203">
        <v>46.109822119102859</v>
      </c>
      <c r="F3203">
        <v>11.459</v>
      </c>
      <c r="G3203">
        <v>0</v>
      </c>
      <c r="H3203">
        <v>1374.0239999999999</v>
      </c>
      <c r="I3203">
        <v>0</v>
      </c>
      <c r="J3203">
        <v>0.54388727232467293</v>
      </c>
    </row>
    <row r="3204" spans="1:10" x14ac:dyDescent="0.25">
      <c r="A3204">
        <v>2000</v>
      </c>
      <c r="B3204" t="s">
        <v>96</v>
      </c>
      <c r="C3204" t="e">
        <f>IF(#REF!="",C3047,#REF!)</f>
        <v>#REF!</v>
      </c>
      <c r="D3204">
        <v>4</v>
      </c>
      <c r="E3204">
        <v>120.39239034635362</v>
      </c>
      <c r="F3204">
        <v>11.047000000000001</v>
      </c>
      <c r="G3204">
        <v>0</v>
      </c>
      <c r="H3204">
        <v>2760.4259999999999</v>
      </c>
      <c r="I3204">
        <v>0</v>
      </c>
      <c r="J3204">
        <v>0.50506440184837165</v>
      </c>
    </row>
    <row r="3205" spans="1:10" x14ac:dyDescent="0.25">
      <c r="A3205">
        <v>2000</v>
      </c>
      <c r="B3205" t="s">
        <v>97</v>
      </c>
      <c r="C3205" t="e">
        <f>IF(#REF!="",C3048,#REF!)</f>
        <v>#REF!</v>
      </c>
      <c r="D3205">
        <v>4.9459999999999997</v>
      </c>
      <c r="E3205" t="s">
        <v>192</v>
      </c>
      <c r="F3205">
        <v>-3.7429999999999999</v>
      </c>
      <c r="G3205">
        <v>0</v>
      </c>
      <c r="H3205">
        <v>26783.103999999999</v>
      </c>
      <c r="I3205">
        <v>0</v>
      </c>
      <c r="J3205">
        <v>0.48635957407396896</v>
      </c>
    </row>
    <row r="3206" spans="1:10" x14ac:dyDescent="0.25">
      <c r="A3206">
        <v>2000</v>
      </c>
      <c r="B3206" t="s">
        <v>98</v>
      </c>
      <c r="C3206" t="e">
        <f>IF(#REF!="",C3049,#REF!)</f>
        <v>#REF!</v>
      </c>
      <c r="D3206">
        <v>6</v>
      </c>
      <c r="E3206">
        <v>137.47156709803787</v>
      </c>
      <c r="F3206">
        <v>9.7810000000000006</v>
      </c>
      <c r="G3206">
        <v>0</v>
      </c>
      <c r="H3206">
        <v>14072.47</v>
      </c>
      <c r="I3206">
        <v>0</v>
      </c>
      <c r="J3206">
        <v>0.28097882071206731</v>
      </c>
    </row>
    <row r="3207" spans="1:10" x14ac:dyDescent="0.25">
      <c r="A3207">
        <v>2000</v>
      </c>
      <c r="B3207" t="s">
        <v>99</v>
      </c>
      <c r="C3207" t="e">
        <f>IF(#REF!="",C3050,#REF!)</f>
        <v>#REF!</v>
      </c>
      <c r="D3207">
        <v>1.329</v>
      </c>
      <c r="E3207">
        <v>71.762966543226554</v>
      </c>
      <c r="F3207">
        <v>5.1189999999999998</v>
      </c>
      <c r="G3207">
        <v>0</v>
      </c>
      <c r="H3207">
        <v>27197.010999999999</v>
      </c>
      <c r="I3207">
        <v>0</v>
      </c>
      <c r="J3207">
        <v>0.2286338761795399</v>
      </c>
    </row>
    <row r="3208" spans="1:10" x14ac:dyDescent="0.25">
      <c r="A3208">
        <v>2000</v>
      </c>
      <c r="B3208" t="s">
        <v>100</v>
      </c>
      <c r="C3208" t="e">
        <f>IF(#REF!="",C3051,#REF!)</f>
        <v>#REF!</v>
      </c>
      <c r="E3208">
        <v>26.437293843960102</v>
      </c>
      <c r="F3208">
        <v>3.8180000000000001</v>
      </c>
      <c r="G3208">
        <v>0</v>
      </c>
      <c r="H3208">
        <v>2086.8200000000002</v>
      </c>
      <c r="I3208">
        <v>0</v>
      </c>
      <c r="J3208">
        <v>0.44805571711340619</v>
      </c>
    </row>
    <row r="3209" spans="1:10" x14ac:dyDescent="0.25">
      <c r="A3209">
        <v>2000</v>
      </c>
      <c r="B3209" t="s">
        <v>101</v>
      </c>
      <c r="C3209" t="e">
        <f>IF(#REF!="",C3052,#REF!)</f>
        <v>#REF!</v>
      </c>
      <c r="D3209">
        <v>6.08</v>
      </c>
      <c r="E3209">
        <v>71.436875989327447</v>
      </c>
      <c r="F3209">
        <v>3.7730000000000001</v>
      </c>
      <c r="G3209">
        <v>0</v>
      </c>
      <c r="H3209">
        <v>4457.6840000000002</v>
      </c>
      <c r="I3209">
        <v>0</v>
      </c>
      <c r="J3209">
        <v>0.33038645722145255</v>
      </c>
    </row>
    <row r="3210" spans="1:10" x14ac:dyDescent="0.25">
      <c r="A3210">
        <v>2000</v>
      </c>
      <c r="B3210" t="s">
        <v>102</v>
      </c>
      <c r="C3210" t="e">
        <f>IF(#REF!="",C3053,#REF!)</f>
        <v>#REF!</v>
      </c>
      <c r="D3210">
        <v>4.2519999999999998</v>
      </c>
      <c r="E3210">
        <v>178.08743637000333</v>
      </c>
      <c r="F3210">
        <v>5.2539999999999996</v>
      </c>
      <c r="G3210">
        <v>0</v>
      </c>
      <c r="H3210">
        <v>32982.182000000001</v>
      </c>
      <c r="I3210">
        <v>0</v>
      </c>
      <c r="J3210">
        <v>0.3116060638427734</v>
      </c>
    </row>
    <row r="3211" spans="1:10" x14ac:dyDescent="0.25">
      <c r="A3211">
        <v>2000</v>
      </c>
      <c r="B3211" t="s">
        <v>103</v>
      </c>
      <c r="C3211" t="e">
        <f>IF(#REF!="",C3054,#REF!)</f>
        <v>#REF!</v>
      </c>
      <c r="D3211">
        <v>10.9</v>
      </c>
      <c r="E3211">
        <v>71.699883947862361</v>
      </c>
      <c r="F3211">
        <v>1.125</v>
      </c>
      <c r="G3211">
        <v>0</v>
      </c>
      <c r="H3211">
        <v>21335.058000000001</v>
      </c>
      <c r="I3211">
        <v>0</v>
      </c>
      <c r="J3211">
        <v>0.34452614096708067</v>
      </c>
    </row>
    <row r="3212" spans="1:10" x14ac:dyDescent="0.25">
      <c r="A3212">
        <v>2000</v>
      </c>
      <c r="B3212" t="s">
        <v>104</v>
      </c>
      <c r="C3212" t="e">
        <f>IF(#REF!="",C3055,#REF!)</f>
        <v>#REF!</v>
      </c>
      <c r="D3212">
        <v>10.1</v>
      </c>
      <c r="E3212">
        <v>50.454402831518067</v>
      </c>
      <c r="F3212">
        <v>2.5750000000000002</v>
      </c>
      <c r="G3212">
        <v>0</v>
      </c>
      <c r="H3212">
        <v>27485.414000000001</v>
      </c>
      <c r="I3212">
        <v>0</v>
      </c>
      <c r="J3212">
        <v>0.33393996393957809</v>
      </c>
    </row>
    <row r="3213" spans="1:10" x14ac:dyDescent="0.25">
      <c r="A3213">
        <v>2000</v>
      </c>
      <c r="B3213" t="s">
        <v>105</v>
      </c>
      <c r="C3213" t="e">
        <f>IF(#REF!="",C3056,#REF!)</f>
        <v>#REF!</v>
      </c>
      <c r="D3213">
        <v>15.5</v>
      </c>
      <c r="E3213" t="s">
        <v>191</v>
      </c>
      <c r="F3213">
        <v>4.593</v>
      </c>
      <c r="G3213">
        <v>0</v>
      </c>
      <c r="H3213">
        <v>6520.8760000000002</v>
      </c>
      <c r="I3213">
        <v>0</v>
      </c>
      <c r="J3213">
        <v>0.46001374533010081</v>
      </c>
    </row>
    <row r="3214" spans="1:10" x14ac:dyDescent="0.25">
      <c r="A3214">
        <v>2000</v>
      </c>
      <c r="B3214" t="s">
        <v>106</v>
      </c>
      <c r="C3214" t="e">
        <f>IF(#REF!="",C3057,#REF!)</f>
        <v>#REF!</v>
      </c>
      <c r="D3214">
        <v>4.7329999999999997</v>
      </c>
      <c r="E3214">
        <v>20.306044796610834</v>
      </c>
      <c r="F3214">
        <v>-0.65100000000000002</v>
      </c>
      <c r="G3214">
        <v>0</v>
      </c>
      <c r="H3214">
        <v>25519.991000000002</v>
      </c>
      <c r="I3214">
        <v>1</v>
      </c>
      <c r="J3214">
        <v>0.29395073513651998</v>
      </c>
    </row>
    <row r="3215" spans="1:10" x14ac:dyDescent="0.25">
      <c r="A3215">
        <v>2000</v>
      </c>
      <c r="B3215" t="s">
        <v>107</v>
      </c>
      <c r="C3215" t="e">
        <f>IF(#REF!="",C3058,#REF!)</f>
        <v>#REF!</v>
      </c>
      <c r="D3215">
        <v>13.706</v>
      </c>
      <c r="E3215">
        <v>110.48857450460036</v>
      </c>
      <c r="F3215">
        <v>0.67400000000000004</v>
      </c>
      <c r="G3215">
        <v>0</v>
      </c>
      <c r="H3215">
        <v>6025.1019999999999</v>
      </c>
      <c r="I3215">
        <v>0</v>
      </c>
      <c r="J3215">
        <v>0.39284162122149807</v>
      </c>
    </row>
    <row r="3216" spans="1:10" x14ac:dyDescent="0.25">
      <c r="A3216">
        <v>2000</v>
      </c>
      <c r="B3216" t="s">
        <v>108</v>
      </c>
      <c r="C3216" t="e">
        <f>IF(#REF!="",C3059,#REF!)</f>
        <v>#REF!</v>
      </c>
      <c r="D3216">
        <v>12.753</v>
      </c>
      <c r="E3216">
        <v>105.69969263452124</v>
      </c>
      <c r="F3216">
        <v>13.331</v>
      </c>
      <c r="G3216">
        <v>0</v>
      </c>
      <c r="H3216">
        <v>7702.6019999999999</v>
      </c>
      <c r="I3216">
        <v>0</v>
      </c>
      <c r="J3216">
        <v>0.34704558660817703</v>
      </c>
    </row>
    <row r="3217" spans="1:10" x14ac:dyDescent="0.25">
      <c r="A3217">
        <v>2000</v>
      </c>
      <c r="B3217" t="s">
        <v>109</v>
      </c>
      <c r="C3217" t="e">
        <f>IF(#REF!="",C3060,#REF!)</f>
        <v>#REF!</v>
      </c>
      <c r="E3217">
        <v>53.309044386227335</v>
      </c>
      <c r="F3217">
        <v>9.9550000000000001</v>
      </c>
      <c r="G3217">
        <v>0</v>
      </c>
      <c r="H3217">
        <v>1845.538</v>
      </c>
      <c r="I3217">
        <v>0</v>
      </c>
      <c r="J3217">
        <v>0.47285761811012444</v>
      </c>
    </row>
    <row r="3218" spans="1:10" x14ac:dyDescent="0.25">
      <c r="A3218">
        <v>2000</v>
      </c>
      <c r="B3218" t="s">
        <v>110</v>
      </c>
      <c r="C3218" t="e">
        <f>IF(#REF!="",C3061,#REF!)</f>
        <v>#REF!</v>
      </c>
      <c r="D3218">
        <v>4.4249999999999998</v>
      </c>
      <c r="E3218" t="s">
        <v>192</v>
      </c>
      <c r="F3218">
        <v>2.2589999999999999</v>
      </c>
      <c r="G3218">
        <v>0</v>
      </c>
      <c r="H3218">
        <v>16452.39</v>
      </c>
      <c r="I3218">
        <v>0</v>
      </c>
      <c r="J3218">
        <v>0.31055062050043153</v>
      </c>
    </row>
    <row r="3219" spans="1:10" x14ac:dyDescent="0.25">
      <c r="A3219">
        <v>2000</v>
      </c>
      <c r="B3219" t="s">
        <v>111</v>
      </c>
      <c r="C3219" t="e">
        <f>IF(#REF!="",C3062,#REF!)</f>
        <v>#REF!</v>
      </c>
      <c r="D3219">
        <v>7.5</v>
      </c>
      <c r="E3219">
        <v>89.430626490379751</v>
      </c>
      <c r="F3219">
        <v>18.71</v>
      </c>
      <c r="G3219">
        <v>0</v>
      </c>
      <c r="H3219">
        <v>1649.5820000000001</v>
      </c>
      <c r="I3219">
        <v>0</v>
      </c>
      <c r="J3219">
        <v>0.327408657517544</v>
      </c>
    </row>
    <row r="3220" spans="1:10" x14ac:dyDescent="0.25">
      <c r="A3220">
        <v>2000</v>
      </c>
      <c r="B3220" t="s">
        <v>112</v>
      </c>
      <c r="C3220" t="e">
        <f>IF(#REF!="",C3063,#REF!)</f>
        <v>#REF!</v>
      </c>
      <c r="D3220">
        <v>14.426</v>
      </c>
      <c r="E3220">
        <v>90.316151787210288</v>
      </c>
      <c r="F3220">
        <v>2.637</v>
      </c>
      <c r="G3220">
        <v>0</v>
      </c>
      <c r="H3220">
        <v>9089.1959999999999</v>
      </c>
      <c r="I3220">
        <v>0</v>
      </c>
      <c r="J3220">
        <v>0.32861281683278643</v>
      </c>
    </row>
    <row r="3221" spans="1:10" x14ac:dyDescent="0.25">
      <c r="A3221">
        <v>2000</v>
      </c>
      <c r="B3221" t="s">
        <v>113</v>
      </c>
      <c r="C3221" t="e">
        <f>IF(#REF!="",C3064,#REF!)</f>
        <v>#REF!</v>
      </c>
      <c r="E3221">
        <v>50.115295926210614</v>
      </c>
      <c r="F3221">
        <v>-0.35599999999999998</v>
      </c>
      <c r="G3221">
        <v>0</v>
      </c>
      <c r="H3221">
        <v>10157.322</v>
      </c>
      <c r="I3221">
        <v>0</v>
      </c>
      <c r="J3221">
        <v>0.41907648397046465</v>
      </c>
    </row>
    <row r="3222" spans="1:10" x14ac:dyDescent="0.25">
      <c r="A3222">
        <v>2000</v>
      </c>
      <c r="B3222" t="s">
        <v>114</v>
      </c>
      <c r="C3222" t="e">
        <f>IF(#REF!="",C3065,#REF!)</f>
        <v>#REF!</v>
      </c>
      <c r="E3222">
        <v>169.5687293656089</v>
      </c>
      <c r="F3222">
        <v>6.1319999999999997</v>
      </c>
      <c r="G3222">
        <v>0</v>
      </c>
      <c r="H3222">
        <v>1269.5999999999999</v>
      </c>
      <c r="I3222">
        <v>0</v>
      </c>
      <c r="J3222">
        <v>0.57424860044967296</v>
      </c>
    </row>
    <row r="3223" spans="1:10" x14ac:dyDescent="0.25">
      <c r="A3223">
        <v>2000</v>
      </c>
      <c r="B3223" t="s">
        <v>115</v>
      </c>
      <c r="C3223" t="e">
        <f>IF(#REF!="",C3066,#REF!)</f>
        <v>#REF!</v>
      </c>
      <c r="E3223">
        <v>53.006693248922957</v>
      </c>
      <c r="F3223">
        <v>5.2629999999999999</v>
      </c>
      <c r="G3223">
        <v>0</v>
      </c>
      <c r="H3223">
        <v>587.43899999999996</v>
      </c>
      <c r="I3223">
        <v>0</v>
      </c>
      <c r="J3223" t="s">
        <v>32</v>
      </c>
    </row>
    <row r="3224" spans="1:10" x14ac:dyDescent="0.25">
      <c r="A3224">
        <v>2000</v>
      </c>
      <c r="B3224" t="s">
        <v>116</v>
      </c>
      <c r="C3224" t="e">
        <f>IF(#REF!="",C3067,#REF!)</f>
        <v>#REF!</v>
      </c>
      <c r="D3224">
        <v>16.375</v>
      </c>
      <c r="E3224">
        <v>95.769708418603841</v>
      </c>
      <c r="F3224">
        <v>1.081</v>
      </c>
      <c r="G3224">
        <v>0</v>
      </c>
      <c r="H3224">
        <v>9499.51</v>
      </c>
      <c r="I3224">
        <v>0</v>
      </c>
      <c r="J3224">
        <v>0.32293964031130779</v>
      </c>
    </row>
    <row r="3225" spans="1:10" x14ac:dyDescent="0.25">
      <c r="A3225">
        <v>2000</v>
      </c>
      <c r="B3225" t="s">
        <v>117</v>
      </c>
      <c r="C3225" t="e">
        <f>IF(#REF!="",C3068,#REF!)</f>
        <v>#REF!</v>
      </c>
      <c r="D3225">
        <v>2.4</v>
      </c>
      <c r="E3225">
        <v>269.88188891243516</v>
      </c>
      <c r="F3225">
        <v>3.7890000000000001</v>
      </c>
      <c r="G3225">
        <v>0</v>
      </c>
      <c r="H3225">
        <v>63617.582000000002</v>
      </c>
      <c r="I3225">
        <v>0</v>
      </c>
      <c r="J3225">
        <v>0.26249625228172124</v>
      </c>
    </row>
    <row r="3226" spans="1:10" x14ac:dyDescent="0.25">
      <c r="A3226">
        <v>2000</v>
      </c>
      <c r="B3226" t="s">
        <v>118</v>
      </c>
      <c r="C3226" t="e">
        <f>IF(#REF!="",C3069,#REF!)</f>
        <v>#REF!</v>
      </c>
      <c r="D3226">
        <v>31.727</v>
      </c>
      <c r="E3226" t="s">
        <v>192</v>
      </c>
      <c r="F3226">
        <v>6.39</v>
      </c>
      <c r="G3226">
        <v>0</v>
      </c>
      <c r="H3226">
        <v>7326.3779999999997</v>
      </c>
      <c r="I3226">
        <v>0</v>
      </c>
      <c r="J3226">
        <v>0.33200250492539513</v>
      </c>
    </row>
    <row r="3227" spans="1:10" x14ac:dyDescent="0.25">
      <c r="A3227">
        <v>2000</v>
      </c>
      <c r="B3227" t="s">
        <v>119</v>
      </c>
      <c r="C3227" t="e">
        <f>IF(#REF!="",C3070,#REF!)</f>
        <v>#REF!</v>
      </c>
      <c r="E3227">
        <v>68.684435331769791</v>
      </c>
      <c r="F3227">
        <v>10.661</v>
      </c>
      <c r="G3227">
        <v>0</v>
      </c>
      <c r="H3227">
        <v>1124.9069999999999</v>
      </c>
      <c r="I3227">
        <v>0</v>
      </c>
      <c r="J3227">
        <v>0.42577549690424021</v>
      </c>
    </row>
    <row r="3228" spans="1:10" x14ac:dyDescent="0.25">
      <c r="A3228">
        <v>2000</v>
      </c>
      <c r="B3228" t="s">
        <v>120</v>
      </c>
      <c r="C3228" t="e">
        <f>IF(#REF!="",C3071,#REF!)</f>
        <v>#REF!</v>
      </c>
      <c r="E3228">
        <v>60.93863555839981</v>
      </c>
      <c r="F3228">
        <v>29.597000000000001</v>
      </c>
      <c r="G3228">
        <v>0</v>
      </c>
      <c r="H3228">
        <v>464.53899999999999</v>
      </c>
      <c r="I3228">
        <v>0</v>
      </c>
      <c r="J3228">
        <v>0.45437736067661022</v>
      </c>
    </row>
    <row r="3229" spans="1:10" x14ac:dyDescent="0.25">
      <c r="A3229">
        <v>2000</v>
      </c>
      <c r="B3229" t="s">
        <v>121</v>
      </c>
      <c r="C3229" t="e">
        <f>IF(#REF!="",C3072,#REF!)</f>
        <v>#REF!</v>
      </c>
      <c r="D3229">
        <v>3.1</v>
      </c>
      <c r="E3229">
        <v>220.40740740740739</v>
      </c>
      <c r="F3229">
        <v>1.5509999999999999</v>
      </c>
      <c r="G3229">
        <v>0</v>
      </c>
      <c r="H3229">
        <v>12442.913</v>
      </c>
      <c r="I3229">
        <v>0</v>
      </c>
      <c r="J3229">
        <v>0.46472290127776383</v>
      </c>
    </row>
    <row r="3230" spans="1:10" x14ac:dyDescent="0.25">
      <c r="A3230">
        <v>2000</v>
      </c>
      <c r="B3230" t="s">
        <v>122</v>
      </c>
      <c r="C3230" t="e">
        <f>IF(#REF!="",C3073,#REF!)</f>
        <v>#REF!</v>
      </c>
      <c r="E3230">
        <v>161.09115448644286</v>
      </c>
      <c r="F3230">
        <v>-1.1779999999999999</v>
      </c>
      <c r="G3230">
        <v>0</v>
      </c>
      <c r="H3230">
        <v>5182.9049999999997</v>
      </c>
      <c r="I3230">
        <v>0</v>
      </c>
      <c r="J3230">
        <v>0.5466879316817882</v>
      </c>
    </row>
    <row r="3231" spans="1:10" x14ac:dyDescent="0.25">
      <c r="A3231">
        <v>2000</v>
      </c>
      <c r="B3231" t="s">
        <v>123</v>
      </c>
      <c r="C3231" t="e">
        <f>IF(#REF!="",C3074,#REF!)</f>
        <v>#REF!</v>
      </c>
      <c r="E3231">
        <v>66.165091682364235</v>
      </c>
      <c r="F3231">
        <v>-0.74299999999999999</v>
      </c>
      <c r="G3231">
        <v>0</v>
      </c>
      <c r="H3231">
        <v>942.01</v>
      </c>
      <c r="I3231">
        <v>0</v>
      </c>
      <c r="J3231">
        <v>0.40713204583456347</v>
      </c>
    </row>
    <row r="3232" spans="1:10" x14ac:dyDescent="0.25">
      <c r="A3232">
        <v>2000</v>
      </c>
      <c r="B3232" t="s">
        <v>124</v>
      </c>
      <c r="C3232" t="e">
        <f>IF(#REF!="",C3075,#REF!)</f>
        <v>#REF!</v>
      </c>
      <c r="D3232">
        <v>6.758</v>
      </c>
      <c r="E3232">
        <v>188.97746967071058</v>
      </c>
      <c r="F3232">
        <v>3.04</v>
      </c>
      <c r="G3232">
        <v>0</v>
      </c>
      <c r="H3232">
        <v>20583.118999999999</v>
      </c>
      <c r="I3232">
        <v>0</v>
      </c>
      <c r="J3232">
        <v>0.29592440627342048</v>
      </c>
    </row>
    <row r="3233" spans="1:10" x14ac:dyDescent="0.25">
      <c r="A3233">
        <v>2000</v>
      </c>
      <c r="B3233" t="s">
        <v>125</v>
      </c>
      <c r="C3233" t="e">
        <f>IF(#REF!="",C3076,#REF!)</f>
        <v>#REF!</v>
      </c>
      <c r="E3233">
        <v>98.664882659414985</v>
      </c>
      <c r="F3233">
        <v>3.254</v>
      </c>
      <c r="G3233">
        <v>0</v>
      </c>
      <c r="H3233">
        <v>1979.1130000000001</v>
      </c>
      <c r="I3233">
        <v>0</v>
      </c>
      <c r="J3233">
        <v>0.35721056472423462</v>
      </c>
    </row>
    <row r="3234" spans="1:10" x14ac:dyDescent="0.25">
      <c r="A3234">
        <v>2000</v>
      </c>
      <c r="B3234" t="s">
        <v>126</v>
      </c>
      <c r="C3234" t="e">
        <f>IF(#REF!="",C3077,#REF!)</f>
        <v>#REF!</v>
      </c>
      <c r="D3234">
        <v>6.5010000000000003</v>
      </c>
      <c r="E3234">
        <v>123.3300401236187</v>
      </c>
      <c r="F3234">
        <v>4.2300000000000004</v>
      </c>
      <c r="G3234">
        <v>0</v>
      </c>
      <c r="H3234">
        <v>8842.5669999999991</v>
      </c>
      <c r="I3234">
        <v>0</v>
      </c>
      <c r="J3234">
        <v>0.39938653236211735</v>
      </c>
    </row>
    <row r="3235" spans="1:10" x14ac:dyDescent="0.25">
      <c r="A3235">
        <v>2000</v>
      </c>
      <c r="B3235" t="s">
        <v>127</v>
      </c>
      <c r="C3235" t="e">
        <f>IF(#REF!="",C3078,#REF!)</f>
        <v>#REF!</v>
      </c>
      <c r="D3235">
        <v>2.2000000000000002</v>
      </c>
      <c r="E3235">
        <v>53.131051262659966</v>
      </c>
      <c r="F3235">
        <v>9.4860000000000007</v>
      </c>
      <c r="G3235">
        <v>0</v>
      </c>
      <c r="H3235">
        <v>12357.438</v>
      </c>
      <c r="I3235">
        <v>0</v>
      </c>
      <c r="J3235">
        <v>0.48632406101670378</v>
      </c>
    </row>
    <row r="3236" spans="1:10" x14ac:dyDescent="0.25">
      <c r="A3236">
        <v>2000</v>
      </c>
      <c r="B3236" t="s">
        <v>128</v>
      </c>
      <c r="C3236" t="e">
        <f>IF(#REF!="",C3079,#REF!)</f>
        <v>#REF!</v>
      </c>
      <c r="D3236">
        <v>8.5</v>
      </c>
      <c r="E3236">
        <v>125.20992551302031</v>
      </c>
      <c r="F3236">
        <v>31.206</v>
      </c>
      <c r="G3236">
        <v>0</v>
      </c>
      <c r="H3236">
        <v>1836.0419999999999</v>
      </c>
      <c r="I3236">
        <v>0</v>
      </c>
      <c r="J3236">
        <v>0.37507073513297151</v>
      </c>
    </row>
    <row r="3237" spans="1:10" x14ac:dyDescent="0.25">
      <c r="A3237">
        <v>2000</v>
      </c>
      <c r="B3237" t="s">
        <v>129</v>
      </c>
      <c r="C3237" t="e">
        <f>IF(#REF!="",C3080,#REF!)</f>
        <v>#REF!</v>
      </c>
      <c r="D3237" t="s">
        <v>191</v>
      </c>
      <c r="E3237">
        <v>121.88660975820262</v>
      </c>
      <c r="F3237">
        <v>11.583</v>
      </c>
      <c r="G3237">
        <v>0</v>
      </c>
      <c r="H3237">
        <v>3108.5459999999998</v>
      </c>
      <c r="I3237">
        <v>0</v>
      </c>
      <c r="J3237">
        <v>0.329181711507398</v>
      </c>
    </row>
    <row r="3238" spans="1:10" x14ac:dyDescent="0.25">
      <c r="A3238">
        <v>2000</v>
      </c>
      <c r="B3238" t="s">
        <v>130</v>
      </c>
      <c r="C3238" t="e">
        <f>IF(#REF!="",C3081,#REF!)</f>
        <v>#REF!</v>
      </c>
      <c r="E3238">
        <v>87.925202144320309</v>
      </c>
      <c r="F3238">
        <v>94.876999999999995</v>
      </c>
      <c r="G3238">
        <v>0</v>
      </c>
      <c r="H3238">
        <v>7705.6239999999998</v>
      </c>
      <c r="I3238">
        <v>0</v>
      </c>
      <c r="J3238">
        <v>0.31482060720754224</v>
      </c>
    </row>
    <row r="3239" spans="1:10" x14ac:dyDescent="0.25">
      <c r="A3239">
        <v>2000</v>
      </c>
      <c r="B3239" t="s">
        <v>131</v>
      </c>
      <c r="C3239" t="e">
        <f>IF(#REF!="",C3082,#REF!)</f>
        <v>#REF!</v>
      </c>
      <c r="D3239">
        <v>13.395</v>
      </c>
      <c r="E3239">
        <v>61.333668885889246</v>
      </c>
      <c r="F3239">
        <v>1.923</v>
      </c>
      <c r="G3239">
        <v>0</v>
      </c>
      <c r="H3239">
        <v>3578.8409999999999</v>
      </c>
      <c r="I3239">
        <v>0</v>
      </c>
      <c r="J3239">
        <v>0.40027013734329581</v>
      </c>
    </row>
    <row r="3240" spans="1:10" x14ac:dyDescent="0.25">
      <c r="A3240">
        <v>2000</v>
      </c>
      <c r="B3240" t="s">
        <v>132</v>
      </c>
      <c r="C3240" t="e">
        <f>IF(#REF!="",C3083,#REF!)</f>
        <v>#REF!</v>
      </c>
      <c r="E3240">
        <v>53.460415326150837</v>
      </c>
      <c r="F3240">
        <v>12.712999999999999</v>
      </c>
      <c r="G3240">
        <v>0</v>
      </c>
      <c r="H3240">
        <v>424.63200000000001</v>
      </c>
      <c r="I3240">
        <v>0</v>
      </c>
      <c r="J3240">
        <v>0.44045483167781385</v>
      </c>
    </row>
    <row r="3241" spans="1:10" x14ac:dyDescent="0.25">
      <c r="A3241">
        <v>2000</v>
      </c>
      <c r="B3241" t="s">
        <v>133</v>
      </c>
      <c r="C3241" t="e">
        <f>IF(#REF!="",C3084,#REF!)</f>
        <v>#REF!</v>
      </c>
      <c r="E3241">
        <v>85.428163209167622</v>
      </c>
      <c r="F3241">
        <v>9.2680000000000007</v>
      </c>
      <c r="G3241">
        <v>0</v>
      </c>
      <c r="H3241">
        <v>5172.1210000000001</v>
      </c>
      <c r="I3241">
        <v>0</v>
      </c>
      <c r="J3241">
        <v>0.65370095630024749</v>
      </c>
    </row>
    <row r="3242" spans="1:10" x14ac:dyDescent="0.25">
      <c r="A3242">
        <v>2000</v>
      </c>
      <c r="B3242" t="s">
        <v>134</v>
      </c>
      <c r="C3242" t="e">
        <f>IF(#REF!="",C3085,#REF!)</f>
        <v>#REF!</v>
      </c>
      <c r="E3242">
        <v>55.710589004131883</v>
      </c>
      <c r="F3242">
        <v>3.3929999999999998</v>
      </c>
      <c r="G3242">
        <v>0</v>
      </c>
      <c r="H3242">
        <v>1239.925</v>
      </c>
      <c r="I3242">
        <v>0</v>
      </c>
      <c r="J3242">
        <v>0.43622553270916603</v>
      </c>
    </row>
    <row r="3243" spans="1:10" x14ac:dyDescent="0.25">
      <c r="A3243">
        <v>2000</v>
      </c>
      <c r="B3243" t="s">
        <v>135</v>
      </c>
      <c r="C3243" t="e">
        <f>IF(#REF!="",C3086,#REF!)</f>
        <v>#REF!</v>
      </c>
      <c r="D3243">
        <v>3.06</v>
      </c>
      <c r="E3243">
        <v>127.71667546985633</v>
      </c>
      <c r="F3243">
        <v>2.3410000000000002</v>
      </c>
      <c r="G3243">
        <v>0</v>
      </c>
      <c r="H3243">
        <v>33048.951999999997</v>
      </c>
      <c r="I3243">
        <v>0</v>
      </c>
      <c r="J3243">
        <v>0.24495154979617101</v>
      </c>
    </row>
    <row r="3244" spans="1:10" x14ac:dyDescent="0.25">
      <c r="A3244">
        <v>2000</v>
      </c>
      <c r="B3244" t="s">
        <v>136</v>
      </c>
      <c r="C3244" t="e">
        <f>IF(#REF!="",C3087,#REF!)</f>
        <v>#REF!</v>
      </c>
      <c r="D3244">
        <v>6.15</v>
      </c>
      <c r="E3244">
        <v>69.382172044644818</v>
      </c>
      <c r="F3244">
        <v>2.6389999999999998</v>
      </c>
      <c r="G3244">
        <v>0</v>
      </c>
      <c r="H3244">
        <v>21741.085999999999</v>
      </c>
      <c r="I3244">
        <v>0</v>
      </c>
      <c r="J3244">
        <v>0.33795072511185054</v>
      </c>
    </row>
    <row r="3245" spans="1:10" x14ac:dyDescent="0.25">
      <c r="A3245">
        <v>2000</v>
      </c>
      <c r="B3245" t="s">
        <v>137</v>
      </c>
      <c r="C3245" t="e">
        <f>IF(#REF!="",C3088,#REF!)</f>
        <v>#REF!</v>
      </c>
      <c r="D3245">
        <v>5.4690000000000003</v>
      </c>
      <c r="E3245">
        <v>61.29849746000221</v>
      </c>
      <c r="F3245">
        <v>11.547000000000001</v>
      </c>
      <c r="G3245">
        <v>0</v>
      </c>
      <c r="H3245">
        <v>2766.7449999999999</v>
      </c>
      <c r="I3245">
        <v>0</v>
      </c>
      <c r="J3245">
        <v>0.51780997608983237</v>
      </c>
    </row>
    <row r="3246" spans="1:10" x14ac:dyDescent="0.25">
      <c r="A3246">
        <v>2000</v>
      </c>
      <c r="B3246" t="s">
        <v>138</v>
      </c>
      <c r="C3246" t="e">
        <f>IF(#REF!="",C3089,#REF!)</f>
        <v>#REF!</v>
      </c>
      <c r="E3246">
        <v>43.49156513589503</v>
      </c>
      <c r="F3246">
        <v>2.923</v>
      </c>
      <c r="G3246">
        <v>0</v>
      </c>
      <c r="H3246">
        <v>572.39200000000005</v>
      </c>
      <c r="I3246">
        <v>0</v>
      </c>
      <c r="J3246">
        <v>0.4494427516848542</v>
      </c>
    </row>
    <row r="3247" spans="1:10" x14ac:dyDescent="0.25">
      <c r="A3247">
        <v>2000</v>
      </c>
      <c r="B3247" t="s">
        <v>139</v>
      </c>
      <c r="C3247" t="e">
        <f>IF(#REF!="",C3090,#REF!)</f>
        <v>#REF!</v>
      </c>
      <c r="D3247">
        <v>13.1</v>
      </c>
      <c r="E3247">
        <v>71.380531169302245</v>
      </c>
      <c r="F3247">
        <v>6.9379999999999997</v>
      </c>
      <c r="G3247">
        <v>0</v>
      </c>
      <c r="H3247">
        <v>1827.384</v>
      </c>
      <c r="I3247">
        <v>0</v>
      </c>
      <c r="J3247">
        <v>0.46973641950030659</v>
      </c>
    </row>
    <row r="3248" spans="1:10" x14ac:dyDescent="0.25">
      <c r="A3248">
        <v>2000</v>
      </c>
      <c r="B3248" t="s">
        <v>140</v>
      </c>
      <c r="C3248" t="e">
        <f>IF(#REF!="",C3091,#REF!)</f>
        <v>#REF!</v>
      </c>
      <c r="D3248">
        <v>3.4260000000000002</v>
      </c>
      <c r="E3248">
        <v>75.964022084169898</v>
      </c>
      <c r="F3248">
        <v>3.0859999999999999</v>
      </c>
      <c r="G3248">
        <v>0</v>
      </c>
      <c r="H3248">
        <v>46009</v>
      </c>
      <c r="I3248">
        <v>0</v>
      </c>
      <c r="J3248">
        <v>0.24975268474845008</v>
      </c>
    </row>
    <row r="3249" spans="1:10" x14ac:dyDescent="0.25">
      <c r="A3249">
        <v>2000</v>
      </c>
      <c r="B3249" t="s">
        <v>141</v>
      </c>
      <c r="C3249" t="e">
        <f>IF(#REF!="",C3092,#REF!)</f>
        <v>#REF!</v>
      </c>
      <c r="D3249">
        <v>6.87</v>
      </c>
      <c r="E3249">
        <v>28.129607321899442</v>
      </c>
      <c r="F3249">
        <v>3.464</v>
      </c>
      <c r="G3249">
        <v>0</v>
      </c>
      <c r="H3249">
        <v>2682.3789999999999</v>
      </c>
      <c r="I3249">
        <v>0</v>
      </c>
      <c r="J3249">
        <v>0.30079106175622278</v>
      </c>
    </row>
    <row r="3250" spans="1:10" x14ac:dyDescent="0.25">
      <c r="A3250">
        <v>2000</v>
      </c>
      <c r="B3250" t="s">
        <v>142</v>
      </c>
      <c r="C3250" t="e">
        <f>IF(#REF!="",C3093,#REF!)</f>
        <v>#REF!</v>
      </c>
      <c r="D3250">
        <v>13.523</v>
      </c>
      <c r="E3250">
        <v>142.39404500666924</v>
      </c>
      <c r="F3250">
        <v>1.446</v>
      </c>
      <c r="G3250">
        <v>0</v>
      </c>
      <c r="H3250">
        <v>7517.558</v>
      </c>
      <c r="I3250">
        <v>0</v>
      </c>
      <c r="J3250">
        <v>0.50767955336459847</v>
      </c>
    </row>
    <row r="3251" spans="1:10" x14ac:dyDescent="0.25">
      <c r="A3251">
        <v>2000</v>
      </c>
      <c r="B3251" t="s">
        <v>143</v>
      </c>
      <c r="C3251" t="e">
        <f>IF(#REF!="",C3094,#REF!)</f>
        <v>#REF!</v>
      </c>
      <c r="E3251">
        <v>115.42183846786254</v>
      </c>
      <c r="F3251">
        <v>15.596</v>
      </c>
      <c r="G3251">
        <v>0</v>
      </c>
      <c r="H3251">
        <v>1341.585</v>
      </c>
      <c r="I3251">
        <v>0</v>
      </c>
      <c r="J3251">
        <v>0.48898511132528616</v>
      </c>
    </row>
    <row r="3252" spans="1:10" x14ac:dyDescent="0.25">
      <c r="A3252">
        <v>2000</v>
      </c>
      <c r="B3252" t="s">
        <v>144</v>
      </c>
      <c r="C3252" t="e">
        <f>IF(#REF!="",C3095,#REF!)</f>
        <v>#REF!</v>
      </c>
      <c r="D3252">
        <v>7.3</v>
      </c>
      <c r="E3252">
        <v>85.085140561377585</v>
      </c>
      <c r="F3252">
        <v>8.984</v>
      </c>
      <c r="G3252">
        <v>0</v>
      </c>
      <c r="H3252">
        <v>4783.9089999999997</v>
      </c>
      <c r="I3252">
        <v>0</v>
      </c>
      <c r="J3252">
        <v>0.50360262937323996</v>
      </c>
    </row>
    <row r="3253" spans="1:10" x14ac:dyDescent="0.25">
      <c r="A3253">
        <v>2000</v>
      </c>
      <c r="B3253" t="s">
        <v>145</v>
      </c>
      <c r="C3253" t="e">
        <f>IF(#REF!="",C3096,#REF!)</f>
        <v>#REF!</v>
      </c>
      <c r="D3253">
        <v>7.8470000000000004</v>
      </c>
      <c r="E3253">
        <v>35.578967782188656</v>
      </c>
      <c r="F3253">
        <v>3.7589999999999999</v>
      </c>
      <c r="G3253">
        <v>0</v>
      </c>
      <c r="H3253">
        <v>5376.4539999999997</v>
      </c>
      <c r="I3253">
        <v>0</v>
      </c>
      <c r="J3253">
        <v>0.53875857331031973</v>
      </c>
    </row>
    <row r="3254" spans="1:10" x14ac:dyDescent="0.25">
      <c r="A3254">
        <v>2000</v>
      </c>
      <c r="B3254" t="s">
        <v>146</v>
      </c>
      <c r="C3254" t="e">
        <f>IF(#REF!="",C3097,#REF!)</f>
        <v>#REF!</v>
      </c>
      <c r="D3254">
        <v>11.175000000000001</v>
      </c>
      <c r="E3254">
        <v>104.72985977833899</v>
      </c>
      <c r="F3254">
        <v>6.569</v>
      </c>
      <c r="G3254">
        <v>0</v>
      </c>
      <c r="H3254">
        <v>3400.538</v>
      </c>
      <c r="I3254">
        <v>0</v>
      </c>
      <c r="J3254">
        <v>0.45870971413545825</v>
      </c>
    </row>
    <row r="3255" spans="1:10" x14ac:dyDescent="0.25">
      <c r="A3255">
        <v>2000</v>
      </c>
      <c r="B3255" t="s">
        <v>147</v>
      </c>
      <c r="C3255" t="e">
        <f>IF(#REF!="",C3098,#REF!)</f>
        <v>#REF!</v>
      </c>
      <c r="D3255">
        <v>16.097999999999999</v>
      </c>
      <c r="E3255">
        <v>60.859025181434667</v>
      </c>
      <c r="F3255">
        <v>10.1</v>
      </c>
      <c r="G3255">
        <v>0</v>
      </c>
      <c r="H3255">
        <v>11334.936</v>
      </c>
      <c r="I3255">
        <v>0</v>
      </c>
      <c r="J3255">
        <v>0.28192543916924057</v>
      </c>
    </row>
    <row r="3256" spans="1:10" x14ac:dyDescent="0.25">
      <c r="A3256">
        <v>2000</v>
      </c>
      <c r="B3256" t="s">
        <v>148</v>
      </c>
      <c r="C3256" t="e">
        <f>IF(#REF!="",C3099,#REF!)</f>
        <v>#REF!</v>
      </c>
      <c r="D3256">
        <v>3.9249999999999998</v>
      </c>
      <c r="E3256">
        <v>67.423390125527476</v>
      </c>
      <c r="F3256">
        <v>2.8039999999999998</v>
      </c>
      <c r="G3256">
        <v>0</v>
      </c>
      <c r="H3256">
        <v>19985.324000000001</v>
      </c>
      <c r="I3256">
        <v>0</v>
      </c>
      <c r="J3256">
        <v>0.36053215559138807</v>
      </c>
    </row>
    <row r="3257" spans="1:10" x14ac:dyDescent="0.25">
      <c r="A3257">
        <v>2000</v>
      </c>
      <c r="B3257" t="s">
        <v>149</v>
      </c>
      <c r="C3257" t="e">
        <f>IF(#REF!="",C3100,#REF!)</f>
        <v>#REF!</v>
      </c>
      <c r="D3257">
        <v>7.157</v>
      </c>
      <c r="E3257">
        <v>70.96633187050378</v>
      </c>
      <c r="F3257">
        <v>45.667000000000002</v>
      </c>
      <c r="G3257">
        <v>0</v>
      </c>
      <c r="H3257">
        <v>7973.4849999999997</v>
      </c>
      <c r="I3257">
        <v>0</v>
      </c>
      <c r="J3257">
        <v>0.28078989960426509</v>
      </c>
    </row>
    <row r="3258" spans="1:10" x14ac:dyDescent="0.25">
      <c r="A3258">
        <v>2000</v>
      </c>
      <c r="B3258" t="s">
        <v>150</v>
      </c>
      <c r="C3258" t="e">
        <f>IF(#REF!="",C3101,#REF!)</f>
        <v>#REF!</v>
      </c>
      <c r="D3258">
        <v>10.590999999999999</v>
      </c>
      <c r="E3258" t="s">
        <v>192</v>
      </c>
      <c r="F3258">
        <v>20.776</v>
      </c>
      <c r="G3258">
        <v>0</v>
      </c>
      <c r="H3258">
        <v>10462.184999999999</v>
      </c>
      <c r="I3258">
        <v>0</v>
      </c>
      <c r="J3258">
        <v>0.40811387705248459</v>
      </c>
    </row>
    <row r="3259" spans="1:10" x14ac:dyDescent="0.25">
      <c r="A3259">
        <v>2000</v>
      </c>
      <c r="B3259" t="s">
        <v>151</v>
      </c>
      <c r="C3259" t="e">
        <f>IF(#REF!="",C3102,#REF!)</f>
        <v>#REF!</v>
      </c>
      <c r="E3259">
        <v>31.198168881583264</v>
      </c>
      <c r="F3259">
        <v>3.9009999999999998</v>
      </c>
      <c r="G3259">
        <v>0</v>
      </c>
      <c r="H3259">
        <v>666.85500000000002</v>
      </c>
      <c r="I3259">
        <v>0</v>
      </c>
      <c r="J3259">
        <v>0.48910649233086173</v>
      </c>
    </row>
    <row r="3260" spans="1:10" x14ac:dyDescent="0.25">
      <c r="A3260">
        <v>2000</v>
      </c>
      <c r="B3260" t="s">
        <v>152</v>
      </c>
      <c r="C3260" t="e">
        <f>IF(#REF!="",C3103,#REF!)</f>
        <v>#REF!</v>
      </c>
      <c r="E3260">
        <v>65.14190693415874</v>
      </c>
      <c r="F3260">
        <v>0.748</v>
      </c>
      <c r="G3260">
        <v>0</v>
      </c>
      <c r="H3260">
        <v>1517.4970000000001</v>
      </c>
      <c r="I3260">
        <v>0</v>
      </c>
      <c r="J3260">
        <v>0.38758716583251945</v>
      </c>
    </row>
    <row r="3261" spans="1:10" x14ac:dyDescent="0.25">
      <c r="A3261">
        <v>2000</v>
      </c>
      <c r="B3261" t="s">
        <v>153</v>
      </c>
      <c r="C3261" t="e">
        <f>IF(#REF!="",C3104,#REF!)</f>
        <v>#REF!</v>
      </c>
      <c r="D3261">
        <v>12.1</v>
      </c>
      <c r="E3261">
        <v>24.170327018308939</v>
      </c>
      <c r="F3261">
        <v>70</v>
      </c>
      <c r="G3261">
        <v>0</v>
      </c>
      <c r="H3261">
        <v>6233.9340000000002</v>
      </c>
      <c r="I3261">
        <v>0</v>
      </c>
      <c r="J3261" t="s">
        <v>32</v>
      </c>
    </row>
    <row r="3262" spans="1:10" x14ac:dyDescent="0.25">
      <c r="A3262">
        <v>2000</v>
      </c>
      <c r="B3262" t="s">
        <v>154</v>
      </c>
      <c r="C3262" t="e">
        <f>IF(#REF!="",C3105,#REF!)</f>
        <v>#REF!</v>
      </c>
      <c r="D3262">
        <v>3.1120000000000001</v>
      </c>
      <c r="E3262">
        <v>157.37766925040106</v>
      </c>
      <c r="F3262">
        <v>6.3</v>
      </c>
      <c r="G3262">
        <v>0</v>
      </c>
      <c r="H3262">
        <v>14744.022000000001</v>
      </c>
      <c r="I3262">
        <v>0</v>
      </c>
      <c r="J3262">
        <v>0.43476960647937868</v>
      </c>
    </row>
    <row r="3263" spans="1:10" x14ac:dyDescent="0.25">
      <c r="A3263">
        <v>2000</v>
      </c>
      <c r="B3263" t="s">
        <v>155</v>
      </c>
      <c r="C3263" t="e">
        <f>IF(#REF!="",C3106,#REF!)</f>
        <v>#REF!</v>
      </c>
      <c r="E3263">
        <v>57.529962895922161</v>
      </c>
      <c r="F3263">
        <v>-0.91800000000000004</v>
      </c>
      <c r="G3263">
        <v>0</v>
      </c>
      <c r="H3263">
        <v>632.65499999999997</v>
      </c>
      <c r="I3263">
        <v>0</v>
      </c>
      <c r="J3263">
        <v>0.48014790645865513</v>
      </c>
    </row>
    <row r="3264" spans="1:10" x14ac:dyDescent="0.25">
      <c r="A3264">
        <v>2000</v>
      </c>
      <c r="B3264" t="s">
        <v>156</v>
      </c>
      <c r="C3264" t="e">
        <f>IF(#REF!="",C3107,#REF!)</f>
        <v>#REF!</v>
      </c>
      <c r="D3264">
        <v>2.6749999999999998</v>
      </c>
      <c r="E3264">
        <v>366.07088707807941</v>
      </c>
      <c r="F3264">
        <v>1.3480000000000001</v>
      </c>
      <c r="G3264">
        <v>0</v>
      </c>
      <c r="H3264">
        <v>40813.328000000001</v>
      </c>
      <c r="I3264">
        <v>0</v>
      </c>
      <c r="J3264">
        <v>0.40200854013132492</v>
      </c>
    </row>
    <row r="3265" spans="1:10" x14ac:dyDescent="0.25">
      <c r="A3265">
        <v>2000</v>
      </c>
      <c r="B3265" t="s">
        <v>157</v>
      </c>
      <c r="C3265" t="e">
        <f>IF(#REF!="",C3108,#REF!)</f>
        <v>#REF!</v>
      </c>
      <c r="D3265">
        <v>18.908000000000001</v>
      </c>
      <c r="E3265">
        <v>110.71771686013957</v>
      </c>
      <c r="F3265">
        <v>12.17</v>
      </c>
      <c r="G3265">
        <v>1</v>
      </c>
      <c r="H3265">
        <v>12159.793</v>
      </c>
      <c r="I3265">
        <v>0</v>
      </c>
      <c r="J3265">
        <v>0.26445646818294077</v>
      </c>
    </row>
    <row r="3266" spans="1:10" x14ac:dyDescent="0.25">
      <c r="A3266">
        <v>2000</v>
      </c>
      <c r="B3266" t="s">
        <v>158</v>
      </c>
      <c r="C3266" t="e">
        <f>IF(#REF!="",C3109,#REF!)</f>
        <v>#REF!</v>
      </c>
      <c r="D3266">
        <v>6.742</v>
      </c>
      <c r="E3266">
        <v>103.67912271171049</v>
      </c>
      <c r="F3266">
        <v>8.8789999999999996</v>
      </c>
      <c r="G3266">
        <v>0</v>
      </c>
      <c r="H3266">
        <v>17975.29</v>
      </c>
      <c r="I3266">
        <v>0</v>
      </c>
      <c r="J3266">
        <v>0.22053498822589243</v>
      </c>
    </row>
    <row r="3267" spans="1:10" x14ac:dyDescent="0.25">
      <c r="A3267">
        <v>2000</v>
      </c>
      <c r="B3267" t="s">
        <v>159</v>
      </c>
      <c r="C3267" t="e">
        <f>IF(#REF!="",C3110,#REF!)</f>
        <v>#REF!</v>
      </c>
      <c r="D3267">
        <v>23</v>
      </c>
      <c r="E3267">
        <v>52.78632005552705</v>
      </c>
      <c r="F3267">
        <v>5.3739999999999997</v>
      </c>
      <c r="G3267">
        <v>0</v>
      </c>
      <c r="H3267">
        <v>7599.2969999999996</v>
      </c>
      <c r="I3267">
        <v>0</v>
      </c>
      <c r="J3267">
        <v>0.57339793626652191</v>
      </c>
    </row>
    <row r="3268" spans="1:10" x14ac:dyDescent="0.25">
      <c r="A3268">
        <v>2000</v>
      </c>
      <c r="B3268" t="s">
        <v>160</v>
      </c>
      <c r="C3268" t="e">
        <f>IF(#REF!="",C3111,#REF!)</f>
        <v>#REF!</v>
      </c>
      <c r="D3268">
        <v>13.856999999999999</v>
      </c>
      <c r="E3268">
        <v>60.237833655705998</v>
      </c>
      <c r="F3268">
        <v>3.484</v>
      </c>
      <c r="G3268">
        <v>0</v>
      </c>
      <c r="H3268">
        <v>23835.88</v>
      </c>
      <c r="I3268">
        <v>0</v>
      </c>
      <c r="J3268">
        <v>0.33565438825030652</v>
      </c>
    </row>
    <row r="3269" spans="1:10" x14ac:dyDescent="0.25">
      <c r="A3269">
        <v>2000</v>
      </c>
      <c r="B3269" t="s">
        <v>161</v>
      </c>
      <c r="C3269" t="e">
        <f>IF(#REF!="",C3112,#REF!)</f>
        <v>#REF!</v>
      </c>
      <c r="D3269">
        <v>7.5730000000000004</v>
      </c>
      <c r="E3269">
        <v>88.636462742462797</v>
      </c>
      <c r="F3269">
        <v>6.1760000000000002</v>
      </c>
      <c r="G3269">
        <v>0</v>
      </c>
      <c r="H3269">
        <v>4203.6490000000003</v>
      </c>
      <c r="I3269">
        <v>0</v>
      </c>
      <c r="J3269">
        <v>0.35790625461312231</v>
      </c>
    </row>
    <row r="3270" spans="1:10" x14ac:dyDescent="0.25">
      <c r="A3270">
        <v>2000</v>
      </c>
      <c r="B3270" t="s">
        <v>162</v>
      </c>
      <c r="C3270" t="e">
        <f>IF(#REF!="",C3113,#REF!)</f>
        <v>#REF!</v>
      </c>
      <c r="E3270">
        <v>105.36907419901418</v>
      </c>
      <c r="F3270">
        <v>4.8479999999999999</v>
      </c>
      <c r="G3270">
        <v>0</v>
      </c>
      <c r="H3270">
        <v>8031.6379999999999</v>
      </c>
      <c r="I3270">
        <v>0</v>
      </c>
      <c r="J3270">
        <v>0.47188892187074166</v>
      </c>
    </row>
    <row r="3271" spans="1:10" x14ac:dyDescent="0.25">
      <c r="A3271">
        <v>2000</v>
      </c>
      <c r="B3271" t="s">
        <v>163</v>
      </c>
      <c r="C3271" t="e">
        <f>IF(#REF!="",C3114,#REF!)</f>
        <v>#REF!</v>
      </c>
      <c r="E3271">
        <v>95.867327372870335</v>
      </c>
      <c r="F3271">
        <v>0.19500000000000001</v>
      </c>
      <c r="G3271">
        <v>0</v>
      </c>
      <c r="H3271">
        <v>6187.7259999999997</v>
      </c>
      <c r="I3271">
        <v>0</v>
      </c>
      <c r="J3271" t="s">
        <v>32</v>
      </c>
    </row>
    <row r="3272" spans="1:10" x14ac:dyDescent="0.25">
      <c r="A3272">
        <v>2000</v>
      </c>
      <c r="B3272" t="s">
        <v>164</v>
      </c>
      <c r="C3272" t="e">
        <f>IF(#REF!="",C3115,#REF!)</f>
        <v>#REF!</v>
      </c>
      <c r="D3272">
        <v>15.2</v>
      </c>
      <c r="E3272">
        <v>29.404234459949169</v>
      </c>
      <c r="F3272">
        <v>8.0329999999999995</v>
      </c>
      <c r="G3272">
        <v>0</v>
      </c>
      <c r="H3272">
        <v>2177.3440000000001</v>
      </c>
      <c r="I3272">
        <v>0</v>
      </c>
      <c r="J3272" t="s">
        <v>32</v>
      </c>
    </row>
    <row r="3273" spans="1:10" x14ac:dyDescent="0.25">
      <c r="A3273">
        <v>2000</v>
      </c>
      <c r="B3273" t="s">
        <v>165</v>
      </c>
      <c r="C3273" t="e">
        <f>IF(#REF!="",C3116,#REF!)</f>
        <v>#REF!</v>
      </c>
      <c r="D3273">
        <v>13.766999999999999</v>
      </c>
      <c r="E3273">
        <v>52.927779480782597</v>
      </c>
      <c r="F3273">
        <v>58.607999999999997</v>
      </c>
      <c r="G3273">
        <v>0</v>
      </c>
      <c r="H3273">
        <v>7789.69</v>
      </c>
      <c r="I3273">
        <v>0</v>
      </c>
      <c r="J3273">
        <v>0.52455953198809957</v>
      </c>
    </row>
    <row r="3274" spans="1:10" x14ac:dyDescent="0.25">
      <c r="A3274">
        <v>2000</v>
      </c>
      <c r="B3274" t="s">
        <v>166</v>
      </c>
      <c r="C3274" t="e">
        <f>IF(#REF!="",C3117,#REF!)</f>
        <v>#REF!</v>
      </c>
      <c r="E3274">
        <v>162.34145391646265</v>
      </c>
      <c r="F3274">
        <v>7.2</v>
      </c>
      <c r="G3274">
        <v>0</v>
      </c>
      <c r="H3274">
        <v>4620.2330000000002</v>
      </c>
      <c r="I3274">
        <v>0</v>
      </c>
      <c r="J3274">
        <v>0.50655816810075627</v>
      </c>
    </row>
    <row r="3275" spans="1:10" x14ac:dyDescent="0.25">
      <c r="A3275">
        <v>2000</v>
      </c>
      <c r="B3275" t="s">
        <v>167</v>
      </c>
      <c r="C3275" t="e">
        <f>IF(#REF!="",C3118,#REF!)</f>
        <v>#REF!</v>
      </c>
      <c r="D3275">
        <v>5.6</v>
      </c>
      <c r="E3275">
        <v>82.327406213687183</v>
      </c>
      <c r="F3275">
        <v>0.89900000000000002</v>
      </c>
      <c r="G3275">
        <v>0</v>
      </c>
      <c r="H3275">
        <v>27641.151000000002</v>
      </c>
      <c r="I3275">
        <v>0</v>
      </c>
      <c r="J3275">
        <v>0.25267516646274302</v>
      </c>
    </row>
    <row r="3276" spans="1:10" x14ac:dyDescent="0.25">
      <c r="A3276">
        <v>2000</v>
      </c>
      <c r="B3276" t="s">
        <v>168</v>
      </c>
      <c r="C3276" t="e">
        <f>IF(#REF!="",C3119,#REF!)</f>
        <v>#REF!</v>
      </c>
      <c r="D3276">
        <v>1.8240000000000001</v>
      </c>
      <c r="E3276">
        <v>98.248674940837361</v>
      </c>
      <c r="F3276">
        <v>1.5609999999999999</v>
      </c>
      <c r="G3276">
        <v>0</v>
      </c>
      <c r="H3276">
        <v>37206.678999999996</v>
      </c>
      <c r="I3276">
        <v>0</v>
      </c>
      <c r="J3276">
        <v>0.28065080598343251</v>
      </c>
    </row>
    <row r="3277" spans="1:10" x14ac:dyDescent="0.25">
      <c r="A3277">
        <v>2000</v>
      </c>
      <c r="B3277" t="s">
        <v>169</v>
      </c>
      <c r="C3277" t="e">
        <f>IF(#REF!="",C3120,#REF!)</f>
        <v>#REF!</v>
      </c>
      <c r="D3277">
        <v>13.483000000000001</v>
      </c>
      <c r="E3277" t="s">
        <v>192</v>
      </c>
      <c r="F3277">
        <v>-3.9</v>
      </c>
      <c r="G3277">
        <v>0</v>
      </c>
      <c r="H3277">
        <v>4306.2060000000001</v>
      </c>
      <c r="I3277">
        <v>0</v>
      </c>
      <c r="J3277">
        <v>0.34915510842966474</v>
      </c>
    </row>
    <row r="3278" spans="1:10" x14ac:dyDescent="0.25">
      <c r="A3278">
        <v>2000</v>
      </c>
      <c r="B3278" t="s">
        <v>170</v>
      </c>
      <c r="C3278" t="e">
        <f>IF(#REF!="",C3121,#REF!)</f>
        <v>#REF!</v>
      </c>
      <c r="D3278">
        <v>2.99</v>
      </c>
      <c r="E3278" t="s">
        <v>192</v>
      </c>
      <c r="F3278">
        <v>1.2529999999999999</v>
      </c>
      <c r="G3278">
        <v>0</v>
      </c>
      <c r="H3278">
        <v>21207.279999999999</v>
      </c>
      <c r="I3278">
        <v>0</v>
      </c>
      <c r="J3278">
        <v>0.28856437461320739</v>
      </c>
    </row>
    <row r="3279" spans="1:10" x14ac:dyDescent="0.25">
      <c r="A3279">
        <v>2000</v>
      </c>
      <c r="B3279" t="s">
        <v>171</v>
      </c>
      <c r="C3279" t="e">
        <f>IF(#REF!="",C3122,#REF!)</f>
        <v>#REF!</v>
      </c>
      <c r="E3279">
        <v>199.67502423619067</v>
      </c>
      <c r="F3279">
        <v>32.850999999999999</v>
      </c>
      <c r="G3279">
        <v>0</v>
      </c>
      <c r="H3279">
        <v>947.94</v>
      </c>
      <c r="I3279">
        <v>0</v>
      </c>
      <c r="J3279">
        <v>0.33346739968588179</v>
      </c>
    </row>
    <row r="3280" spans="1:10" x14ac:dyDescent="0.25">
      <c r="A3280">
        <v>2000</v>
      </c>
      <c r="B3280" t="s">
        <v>172</v>
      </c>
      <c r="C3280" t="e">
        <f>IF(#REF!="",C3123,#REF!)</f>
        <v>#REF!</v>
      </c>
      <c r="E3280">
        <v>33.490854051189842</v>
      </c>
      <c r="F3280">
        <v>4.5890000000000004</v>
      </c>
      <c r="G3280">
        <v>0</v>
      </c>
      <c r="H3280">
        <v>831.39800000000002</v>
      </c>
      <c r="I3280">
        <v>0</v>
      </c>
      <c r="J3280">
        <v>0.35406055051226942</v>
      </c>
    </row>
    <row r="3281" spans="1:10" x14ac:dyDescent="0.25">
      <c r="A3281">
        <v>2000</v>
      </c>
      <c r="B3281" t="s">
        <v>173</v>
      </c>
      <c r="C3281" t="e">
        <f>IF(#REF!="",C3124,#REF!)</f>
        <v>#REF!</v>
      </c>
      <c r="D3281" t="s">
        <v>191</v>
      </c>
      <c r="E3281">
        <v>124.92230430628852</v>
      </c>
      <c r="F3281">
        <v>1.599</v>
      </c>
      <c r="G3281">
        <v>0</v>
      </c>
      <c r="H3281">
        <v>7138.402</v>
      </c>
      <c r="I3281">
        <v>0</v>
      </c>
      <c r="J3281">
        <v>0.40919385865677244</v>
      </c>
    </row>
    <row r="3282" spans="1:10" x14ac:dyDescent="0.25">
      <c r="A3282">
        <v>2000</v>
      </c>
      <c r="B3282" t="s">
        <v>174</v>
      </c>
      <c r="C3282" t="e">
        <f>IF(#REF!="",C3125,#REF!)</f>
        <v>#REF!</v>
      </c>
      <c r="E3282">
        <v>178.26086956521738</v>
      </c>
      <c r="F3282" t="s">
        <v>191</v>
      </c>
      <c r="G3282">
        <v>0</v>
      </c>
      <c r="H3282">
        <v>1663.079</v>
      </c>
      <c r="I3282">
        <v>0</v>
      </c>
      <c r="J3282" t="s">
        <v>32</v>
      </c>
    </row>
    <row r="3283" spans="1:10" x14ac:dyDescent="0.25">
      <c r="A3283">
        <v>2000</v>
      </c>
      <c r="B3283" t="s">
        <v>175</v>
      </c>
      <c r="C3283" t="e">
        <f>IF(#REF!="",C3126,#REF!)</f>
        <v>#REF!</v>
      </c>
      <c r="E3283">
        <v>81.989375334034762</v>
      </c>
      <c r="F3283">
        <v>1.8660000000000001</v>
      </c>
      <c r="G3283">
        <v>0</v>
      </c>
      <c r="H3283">
        <v>1036.2670000000001</v>
      </c>
      <c r="I3283">
        <v>0</v>
      </c>
      <c r="J3283" t="s">
        <v>32</v>
      </c>
    </row>
    <row r="3284" spans="1:10" x14ac:dyDescent="0.25">
      <c r="A3284">
        <v>2000</v>
      </c>
      <c r="B3284" t="s">
        <v>176</v>
      </c>
      <c r="C3284" t="e">
        <f>IF(#REF!="",C3127,#REF!)</f>
        <v>#REF!</v>
      </c>
      <c r="D3284">
        <v>12.131</v>
      </c>
      <c r="E3284">
        <v>104.56378657086557</v>
      </c>
      <c r="F3284">
        <v>3.5</v>
      </c>
      <c r="G3284">
        <v>0</v>
      </c>
      <c r="H3284">
        <v>14138.733</v>
      </c>
      <c r="I3284">
        <v>0</v>
      </c>
      <c r="J3284">
        <v>0.40044778424640037</v>
      </c>
    </row>
    <row r="3285" spans="1:10" x14ac:dyDescent="0.25">
      <c r="A3285">
        <v>2000</v>
      </c>
      <c r="B3285" t="s">
        <v>177</v>
      </c>
      <c r="C3285" t="e">
        <f>IF(#REF!="",C3128,#REF!)</f>
        <v>#REF!</v>
      </c>
      <c r="D3285">
        <v>15.691000000000001</v>
      </c>
      <c r="E3285">
        <v>82.455925771150362</v>
      </c>
      <c r="F3285">
        <v>2.77</v>
      </c>
      <c r="G3285">
        <v>0</v>
      </c>
      <c r="H3285">
        <v>6009.7160000000003</v>
      </c>
      <c r="I3285">
        <v>0</v>
      </c>
      <c r="J3285">
        <v>0.41732359154279836</v>
      </c>
    </row>
    <row r="3286" spans="1:10" x14ac:dyDescent="0.25">
      <c r="A3286">
        <v>2000</v>
      </c>
      <c r="B3286" t="s">
        <v>178</v>
      </c>
      <c r="C3286" t="e">
        <f>IF(#REF!="",C3129,#REF!)</f>
        <v>#REF!</v>
      </c>
      <c r="D3286">
        <v>5.6230000000000002</v>
      </c>
      <c r="E3286">
        <v>43.19214543013706</v>
      </c>
      <c r="F3286">
        <v>55.034999999999997</v>
      </c>
      <c r="G3286">
        <v>0</v>
      </c>
      <c r="H3286">
        <v>10201.727000000001</v>
      </c>
      <c r="I3286">
        <v>0</v>
      </c>
      <c r="J3286">
        <v>0.40604522350222566</v>
      </c>
    </row>
    <row r="3287" spans="1:10" x14ac:dyDescent="0.25">
      <c r="A3287">
        <v>2000</v>
      </c>
      <c r="B3287" t="s">
        <v>179</v>
      </c>
      <c r="C3287" t="e">
        <f>IF(#REF!="",C3130,#REF!)</f>
        <v>#REF!</v>
      </c>
      <c r="E3287">
        <v>176.44045788638522</v>
      </c>
      <c r="F3287">
        <v>8.0399999999999991</v>
      </c>
      <c r="G3287">
        <v>0</v>
      </c>
      <c r="H3287">
        <v>2490.0059999999999</v>
      </c>
      <c r="I3287">
        <v>0</v>
      </c>
      <c r="J3287">
        <v>0.42956094786178239</v>
      </c>
    </row>
    <row r="3288" spans="1:10" x14ac:dyDescent="0.25">
      <c r="A3288">
        <v>2000</v>
      </c>
      <c r="B3288" t="s">
        <v>180</v>
      </c>
      <c r="C3288" t="e">
        <f>IF(#REF!="",C3131,#REF!)</f>
        <v>#REF!</v>
      </c>
      <c r="E3288">
        <v>32.749033338154852</v>
      </c>
      <c r="F3288">
        <v>3.3820000000000001</v>
      </c>
      <c r="G3288">
        <v>0</v>
      </c>
      <c r="H3288">
        <v>836.07899999999995</v>
      </c>
      <c r="I3288">
        <v>0</v>
      </c>
      <c r="J3288">
        <v>0.42368056363837669</v>
      </c>
    </row>
    <row r="3289" spans="1:10" x14ac:dyDescent="0.25">
      <c r="A3289">
        <v>2000</v>
      </c>
      <c r="B3289" t="s">
        <v>181</v>
      </c>
      <c r="C3289" t="e">
        <f>IF(#REF!="",C3132,#REF!)</f>
        <v>#REF!</v>
      </c>
      <c r="D3289">
        <v>11.483000000000001</v>
      </c>
      <c r="E3289">
        <v>119.85829364379373</v>
      </c>
      <c r="F3289">
        <v>28.202999999999999</v>
      </c>
      <c r="G3289">
        <v>0</v>
      </c>
      <c r="H3289">
        <v>3818.9430000000002</v>
      </c>
      <c r="I3289">
        <v>0</v>
      </c>
      <c r="J3289">
        <v>0.31879758879195819</v>
      </c>
    </row>
    <row r="3290" spans="1:10" x14ac:dyDescent="0.25">
      <c r="A3290">
        <v>2000</v>
      </c>
      <c r="B3290" t="s">
        <v>182</v>
      </c>
      <c r="C3290" t="e">
        <f>IF(#REF!="",C3133,#REF!)</f>
        <v>#REF!</v>
      </c>
      <c r="D3290">
        <v>5.45</v>
      </c>
      <c r="E3290">
        <v>54.588319433480017</v>
      </c>
      <c r="F3290">
        <v>0.78500000000000003</v>
      </c>
      <c r="G3290">
        <v>0</v>
      </c>
      <c r="H3290">
        <v>24906.181</v>
      </c>
      <c r="I3290">
        <v>0</v>
      </c>
      <c r="J3290">
        <v>0.34434689277826352</v>
      </c>
    </row>
    <row r="3291" spans="1:10" x14ac:dyDescent="0.25">
      <c r="A3291">
        <v>2000</v>
      </c>
      <c r="B3291" t="s">
        <v>183</v>
      </c>
      <c r="C3291" t="e">
        <f>IF(#REF!="",C3134,#REF!)</f>
        <v>#REF!</v>
      </c>
      <c r="D3291">
        <v>3.9670000000000001</v>
      </c>
      <c r="E3291">
        <v>24.982498444306163</v>
      </c>
      <c r="F3291">
        <v>3.367</v>
      </c>
      <c r="G3291">
        <v>0</v>
      </c>
      <c r="H3291">
        <v>36432.514000000003</v>
      </c>
      <c r="I3291">
        <v>0</v>
      </c>
      <c r="J3291">
        <v>0.36699173417202258</v>
      </c>
    </row>
    <row r="3292" spans="1:10" x14ac:dyDescent="0.25">
      <c r="A3292">
        <v>2000</v>
      </c>
      <c r="B3292" t="s">
        <v>184</v>
      </c>
      <c r="C3292" t="e">
        <f>IF(#REF!="",C3135,#REF!)</f>
        <v>#REF!</v>
      </c>
      <c r="D3292">
        <v>13.4</v>
      </c>
      <c r="E3292">
        <v>36.713738130989427</v>
      </c>
      <c r="F3292">
        <v>4.7610000000000001</v>
      </c>
      <c r="G3292">
        <v>0</v>
      </c>
      <c r="H3292">
        <v>9868.0540000000001</v>
      </c>
      <c r="I3292">
        <v>0</v>
      </c>
      <c r="J3292">
        <v>0.42066340867863145</v>
      </c>
    </row>
    <row r="3293" spans="1:10" x14ac:dyDescent="0.25">
      <c r="A3293">
        <v>2000</v>
      </c>
      <c r="B3293" t="s">
        <v>185</v>
      </c>
      <c r="C3293" t="e">
        <f>IF(#REF!="",C3136,#REF!)</f>
        <v>#REF!</v>
      </c>
      <c r="E3293">
        <v>46.112843845634259</v>
      </c>
      <c r="F3293">
        <v>25.006</v>
      </c>
      <c r="G3293">
        <v>0</v>
      </c>
      <c r="H3293">
        <v>1950.8230000000001</v>
      </c>
      <c r="I3293">
        <v>0</v>
      </c>
      <c r="J3293">
        <v>0.33360689828562179</v>
      </c>
    </row>
    <row r="3294" spans="1:10" x14ac:dyDescent="0.25">
      <c r="A3294">
        <v>2000</v>
      </c>
      <c r="B3294" t="s">
        <v>186</v>
      </c>
      <c r="C3294" t="e">
        <f>IF(#REF!="",C3137,#REF!)</f>
        <v>#REF!</v>
      </c>
      <c r="D3294">
        <v>14.007999999999999</v>
      </c>
      <c r="E3294" t="s">
        <v>192</v>
      </c>
      <c r="F3294">
        <v>16.206</v>
      </c>
      <c r="G3294">
        <v>0</v>
      </c>
      <c r="H3294">
        <v>11627.378000000001</v>
      </c>
      <c r="I3294">
        <v>0</v>
      </c>
      <c r="J3294">
        <v>0.42001411260560512</v>
      </c>
    </row>
    <row r="3295" spans="1:10" x14ac:dyDescent="0.25">
      <c r="A3295">
        <v>2000</v>
      </c>
      <c r="B3295" t="s">
        <v>187</v>
      </c>
      <c r="C3295" t="e">
        <f>IF(#REF!="",C3138,#REF!)</f>
        <v>#REF!</v>
      </c>
      <c r="D3295">
        <v>6.42</v>
      </c>
      <c r="E3295">
        <v>103.24442848415671</v>
      </c>
      <c r="F3295">
        <v>-1.768</v>
      </c>
      <c r="G3295">
        <v>0</v>
      </c>
      <c r="H3295">
        <v>2058.1529999999998</v>
      </c>
      <c r="I3295">
        <v>0</v>
      </c>
      <c r="J3295">
        <v>0.36954701534537387</v>
      </c>
    </row>
    <row r="3296" spans="1:10" x14ac:dyDescent="0.25">
      <c r="A3296">
        <v>2000</v>
      </c>
      <c r="B3296" t="s">
        <v>188</v>
      </c>
      <c r="C3296" t="e">
        <f>IF(#REF!="",C3139,#REF!)</f>
        <v>#REF!</v>
      </c>
      <c r="E3296" t="s">
        <v>192</v>
      </c>
      <c r="F3296">
        <v>10.964</v>
      </c>
      <c r="G3296">
        <v>0</v>
      </c>
      <c r="H3296">
        <v>3075.7049999999999</v>
      </c>
      <c r="I3296">
        <v>0</v>
      </c>
      <c r="J3296">
        <v>0.33704505299412929</v>
      </c>
    </row>
    <row r="3297" spans="1:10" x14ac:dyDescent="0.25">
      <c r="A3297">
        <v>2000</v>
      </c>
      <c r="B3297" t="s">
        <v>189</v>
      </c>
      <c r="C3297" t="e">
        <f>IF(#REF!="",C3140,#REF!)</f>
        <v>#REF!</v>
      </c>
      <c r="E3297">
        <v>60.387468988496501</v>
      </c>
      <c r="F3297">
        <v>26.1</v>
      </c>
      <c r="G3297">
        <v>0</v>
      </c>
      <c r="H3297">
        <v>1744.76</v>
      </c>
      <c r="I3297">
        <v>0</v>
      </c>
      <c r="J3297">
        <v>0.51082772454550107</v>
      </c>
    </row>
    <row r="3298" spans="1:10" x14ac:dyDescent="0.25">
      <c r="A3298">
        <v>2000</v>
      </c>
      <c r="B3298" t="s">
        <v>190</v>
      </c>
      <c r="C3298" t="e">
        <f>IF(#REF!="",C3141,#REF!)</f>
        <v>#REF!</v>
      </c>
      <c r="E3298">
        <v>74.067411129780552</v>
      </c>
      <c r="F3298" t="s">
        <v>191</v>
      </c>
      <c r="G3298">
        <v>0</v>
      </c>
      <c r="H3298">
        <v>2120.5630000000001</v>
      </c>
      <c r="I3298">
        <v>0</v>
      </c>
      <c r="J3298">
        <v>0.52682392830072444</v>
      </c>
    </row>
    <row r="3299" spans="1:10" x14ac:dyDescent="0.25">
      <c r="A3299">
        <v>2001</v>
      </c>
      <c r="B3299" t="s">
        <v>31</v>
      </c>
      <c r="C3299" t="e">
        <f>IF(#REF!="",C3142,#REF!)</f>
        <v>#REF!</v>
      </c>
      <c r="E3299" t="s">
        <v>191</v>
      </c>
      <c r="F3299" t="s">
        <v>191</v>
      </c>
      <c r="G3299">
        <v>0</v>
      </c>
      <c r="H3299" t="s">
        <v>192</v>
      </c>
      <c r="I3299">
        <v>0</v>
      </c>
      <c r="J3299" t="s">
        <v>32</v>
      </c>
    </row>
    <row r="3300" spans="1:10" x14ac:dyDescent="0.25">
      <c r="A3300">
        <v>2001</v>
      </c>
      <c r="B3300" t="s">
        <v>33</v>
      </c>
      <c r="C3300" t="e">
        <f>IF(#REF!="",C3143,#REF!)</f>
        <v>#REF!</v>
      </c>
      <c r="D3300">
        <v>16.440000000000001</v>
      </c>
      <c r="E3300">
        <v>59.230180914141542</v>
      </c>
      <c r="F3300">
        <v>3.121</v>
      </c>
      <c r="G3300">
        <v>0</v>
      </c>
      <c r="H3300">
        <v>4589.9939999999997</v>
      </c>
      <c r="I3300">
        <v>0</v>
      </c>
      <c r="J3300">
        <v>0.31015207379363313</v>
      </c>
    </row>
    <row r="3301" spans="1:10" x14ac:dyDescent="0.25">
      <c r="A3301">
        <v>2001</v>
      </c>
      <c r="B3301" t="s">
        <v>35</v>
      </c>
      <c r="C3301" t="e">
        <f>IF(#REF!="",C3144,#REF!)</f>
        <v>#REF!</v>
      </c>
      <c r="D3301">
        <v>27.306000000000001</v>
      </c>
      <c r="E3301">
        <v>58.706162841964172</v>
      </c>
      <c r="F3301">
        <v>4.2</v>
      </c>
      <c r="G3301">
        <v>0</v>
      </c>
      <c r="H3301">
        <v>8562.0280000000002</v>
      </c>
      <c r="I3301">
        <v>0</v>
      </c>
      <c r="J3301">
        <v>0.36022255520487939</v>
      </c>
    </row>
    <row r="3302" spans="1:10" x14ac:dyDescent="0.25">
      <c r="A3302">
        <v>2001</v>
      </c>
      <c r="B3302" t="s">
        <v>36</v>
      </c>
      <c r="C3302" t="e">
        <f>IF(#REF!="",C3145,#REF!)</f>
        <v>#REF!</v>
      </c>
      <c r="E3302">
        <v>150.3355064258275</v>
      </c>
      <c r="F3302">
        <v>152.58600000000001</v>
      </c>
      <c r="G3302">
        <v>0</v>
      </c>
      <c r="H3302">
        <v>2675.0889999999999</v>
      </c>
      <c r="I3302">
        <v>0</v>
      </c>
      <c r="J3302">
        <v>0.59037375782811363</v>
      </c>
    </row>
    <row r="3303" spans="1:10" x14ac:dyDescent="0.25">
      <c r="A3303">
        <v>2001</v>
      </c>
      <c r="B3303" t="s">
        <v>37</v>
      </c>
      <c r="C3303" t="e">
        <f>IF(#REF!="",C3146,#REF!)</f>
        <v>#REF!</v>
      </c>
      <c r="D3303">
        <v>19.209</v>
      </c>
      <c r="E3303">
        <v>18.039585194382987</v>
      </c>
      <c r="F3303">
        <v>-1.0649999999999999</v>
      </c>
      <c r="G3303">
        <v>0</v>
      </c>
      <c r="H3303">
        <v>11701.174999999999</v>
      </c>
      <c r="I3303">
        <v>0</v>
      </c>
      <c r="J3303">
        <v>0.46305076865262762</v>
      </c>
    </row>
    <row r="3304" spans="1:10" x14ac:dyDescent="0.25">
      <c r="A3304">
        <v>2001</v>
      </c>
      <c r="B3304" t="s">
        <v>38</v>
      </c>
      <c r="C3304" t="e">
        <f>IF(#REF!="",C3147,#REF!)</f>
        <v>#REF!</v>
      </c>
      <c r="D3304">
        <v>38.4</v>
      </c>
      <c r="E3304">
        <v>71.617196631483836</v>
      </c>
      <c r="F3304">
        <v>3.1459999999999999</v>
      </c>
      <c r="G3304">
        <v>0</v>
      </c>
      <c r="H3304">
        <v>2439.107</v>
      </c>
      <c r="I3304">
        <v>0</v>
      </c>
      <c r="J3304">
        <v>0.34831816473672556</v>
      </c>
    </row>
    <row r="3305" spans="1:10" x14ac:dyDescent="0.25">
      <c r="A3305">
        <v>2001</v>
      </c>
      <c r="B3305" t="s">
        <v>39</v>
      </c>
      <c r="C3305" t="e">
        <f>IF(#REF!="",C3148,#REF!)</f>
        <v>#REF!</v>
      </c>
      <c r="D3305">
        <v>6.7670000000000003</v>
      </c>
      <c r="E3305">
        <v>44.114565240509023</v>
      </c>
      <c r="F3305">
        <v>4.407</v>
      </c>
      <c r="G3305">
        <v>0</v>
      </c>
      <c r="H3305">
        <v>29769.579000000002</v>
      </c>
      <c r="I3305">
        <v>0</v>
      </c>
      <c r="J3305">
        <v>0.31666489889455396</v>
      </c>
    </row>
    <row r="3306" spans="1:10" x14ac:dyDescent="0.25">
      <c r="A3306">
        <v>2001</v>
      </c>
      <c r="B3306" t="s">
        <v>40</v>
      </c>
      <c r="C3306" t="e">
        <f>IF(#REF!="",C3149,#REF!)</f>
        <v>#REF!</v>
      </c>
      <c r="D3306">
        <v>3.625</v>
      </c>
      <c r="E3306">
        <v>87.638607899982418</v>
      </c>
      <c r="F3306">
        <v>2.2949999999999999</v>
      </c>
      <c r="G3306">
        <v>0</v>
      </c>
      <c r="H3306">
        <v>30724.367999999999</v>
      </c>
      <c r="I3306">
        <v>0</v>
      </c>
      <c r="J3306">
        <v>0.26073211536851043</v>
      </c>
    </row>
    <row r="3307" spans="1:10" x14ac:dyDescent="0.25">
      <c r="A3307">
        <v>2001</v>
      </c>
      <c r="B3307" t="s">
        <v>41</v>
      </c>
      <c r="C3307" t="e">
        <f>IF(#REF!="",C3150,#REF!)</f>
        <v>#REF!</v>
      </c>
      <c r="D3307" t="s">
        <v>191</v>
      </c>
      <c r="E3307">
        <v>78.240971856422604</v>
      </c>
      <c r="F3307">
        <v>1.5469999999999999</v>
      </c>
      <c r="G3307">
        <v>0</v>
      </c>
      <c r="H3307">
        <v>3984.1570000000002</v>
      </c>
      <c r="I3307">
        <v>0</v>
      </c>
      <c r="J3307">
        <v>0.28879988382028982</v>
      </c>
    </row>
    <row r="3308" spans="1:10" x14ac:dyDescent="0.25">
      <c r="A3308">
        <v>2001</v>
      </c>
      <c r="B3308" t="s">
        <v>42</v>
      </c>
      <c r="C3308" t="e">
        <f>IF(#REF!="",C3151,#REF!)</f>
        <v>#REF!</v>
      </c>
      <c r="E3308">
        <v>36.882164369125334</v>
      </c>
      <c r="F3308">
        <v>1.9079999999999999</v>
      </c>
      <c r="G3308">
        <v>0</v>
      </c>
      <c r="H3308">
        <v>1431.472</v>
      </c>
      <c r="I3308">
        <v>0</v>
      </c>
      <c r="J3308">
        <v>0.40102274606394211</v>
      </c>
    </row>
    <row r="3309" spans="1:10" x14ac:dyDescent="0.25">
      <c r="A3309">
        <v>2001</v>
      </c>
      <c r="B3309" t="s">
        <v>43</v>
      </c>
      <c r="C3309" t="e">
        <f>IF(#REF!="",C3152,#REF!)</f>
        <v>#REF!</v>
      </c>
      <c r="D3309">
        <v>9.8569999999999993</v>
      </c>
      <c r="E3309">
        <v>84.757498353334299</v>
      </c>
      <c r="F3309">
        <v>2.5790000000000002</v>
      </c>
      <c r="G3309">
        <v>0</v>
      </c>
      <c r="H3309">
        <v>11507.212</v>
      </c>
      <c r="I3309">
        <v>0</v>
      </c>
      <c r="J3309">
        <v>0.41159529308940085</v>
      </c>
    </row>
    <row r="3310" spans="1:10" x14ac:dyDescent="0.25">
      <c r="A3310">
        <v>2001</v>
      </c>
      <c r="B3310" t="s">
        <v>44</v>
      </c>
      <c r="C3310" t="e">
        <f>IF(#REF!="",C3153,#REF!)</f>
        <v>#REF!</v>
      </c>
      <c r="D3310">
        <v>2.2570000000000001</v>
      </c>
      <c r="E3310">
        <v>137.04493047306266</v>
      </c>
      <c r="F3310">
        <v>61.133000000000003</v>
      </c>
      <c r="G3310">
        <v>0</v>
      </c>
      <c r="H3310">
        <v>6225.8639999999996</v>
      </c>
      <c r="I3310">
        <v>0</v>
      </c>
      <c r="J3310">
        <v>0.24989981185558235</v>
      </c>
    </row>
    <row r="3311" spans="1:10" x14ac:dyDescent="0.25">
      <c r="A3311">
        <v>2001</v>
      </c>
      <c r="B3311" t="s">
        <v>45</v>
      </c>
      <c r="C3311" t="e">
        <f>IF(#REF!="",C3154,#REF!)</f>
        <v>#REF!</v>
      </c>
      <c r="D3311">
        <v>6.7169999999999996</v>
      </c>
      <c r="E3311">
        <v>138.94512262925875</v>
      </c>
      <c r="F3311">
        <v>2.4369999999999998</v>
      </c>
      <c r="G3311">
        <v>0</v>
      </c>
      <c r="H3311">
        <v>29990.519</v>
      </c>
      <c r="I3311">
        <v>0</v>
      </c>
      <c r="J3311">
        <v>0.27005760769511378</v>
      </c>
    </row>
    <row r="3312" spans="1:10" x14ac:dyDescent="0.25">
      <c r="A3312">
        <v>2001</v>
      </c>
      <c r="B3312" t="s">
        <v>46</v>
      </c>
      <c r="C3312" t="e">
        <f>IF(#REF!="",C3155,#REF!)</f>
        <v>#REF!</v>
      </c>
      <c r="D3312">
        <v>9.0660000000000007</v>
      </c>
      <c r="E3312">
        <v>119.97030346717594</v>
      </c>
      <c r="F3312">
        <v>1.149</v>
      </c>
      <c r="G3312">
        <v>0</v>
      </c>
      <c r="H3312">
        <v>5672.1409999999996</v>
      </c>
      <c r="I3312">
        <v>0</v>
      </c>
      <c r="J3312" t="s">
        <v>32</v>
      </c>
    </row>
    <row r="3313" spans="1:10" x14ac:dyDescent="0.25">
      <c r="A3313">
        <v>2001</v>
      </c>
      <c r="B3313" t="s">
        <v>47</v>
      </c>
      <c r="C3313" t="e">
        <f>IF(#REF!="",C3156,#REF!)</f>
        <v>#REF!</v>
      </c>
      <c r="E3313">
        <v>53.238055305502826</v>
      </c>
      <c r="F3313">
        <v>3.9809999999999999</v>
      </c>
      <c r="G3313">
        <v>0</v>
      </c>
      <c r="H3313">
        <v>1273.288</v>
      </c>
      <c r="I3313">
        <v>0</v>
      </c>
      <c r="J3313" t="s">
        <v>32</v>
      </c>
    </row>
    <row r="3314" spans="1:10" x14ac:dyDescent="0.25">
      <c r="A3314">
        <v>2001</v>
      </c>
      <c r="B3314" t="s">
        <v>48</v>
      </c>
      <c r="C3314" t="e">
        <f>IF(#REF!="",C3157,#REF!)</f>
        <v>#REF!</v>
      </c>
      <c r="D3314" t="s">
        <v>191</v>
      </c>
      <c r="E3314">
        <v>76.191729736868737</v>
      </c>
      <c r="F3314">
        <v>4</v>
      </c>
      <c r="G3314">
        <v>0</v>
      </c>
      <c r="H3314">
        <v>2843.663</v>
      </c>
      <c r="I3314">
        <v>0</v>
      </c>
      <c r="J3314" t="s">
        <v>32</v>
      </c>
    </row>
    <row r="3315" spans="1:10" x14ac:dyDescent="0.25">
      <c r="A3315">
        <v>2001</v>
      </c>
      <c r="B3315" t="s">
        <v>49</v>
      </c>
      <c r="C3315" t="e">
        <f>IF(#REF!="",C3158,#REF!)</f>
        <v>#REF!</v>
      </c>
      <c r="D3315">
        <v>8.5</v>
      </c>
      <c r="E3315">
        <v>45.227821351597285</v>
      </c>
      <c r="F3315">
        <v>1.5960000000000001</v>
      </c>
      <c r="G3315">
        <v>0</v>
      </c>
      <c r="H3315">
        <v>3515.9960000000001</v>
      </c>
      <c r="I3315">
        <v>0</v>
      </c>
      <c r="J3315">
        <v>0.54860124366227969</v>
      </c>
    </row>
    <row r="3316" spans="1:10" x14ac:dyDescent="0.25">
      <c r="A3316">
        <v>2001</v>
      </c>
      <c r="B3316" t="s">
        <v>50</v>
      </c>
      <c r="C3316" t="e">
        <f>IF(#REF!="",C3159,#REF!)</f>
        <v>#REF!</v>
      </c>
      <c r="D3316">
        <v>31.096</v>
      </c>
      <c r="E3316">
        <v>104.31894993344206</v>
      </c>
      <c r="F3316">
        <v>4.5730000000000004</v>
      </c>
      <c r="G3316">
        <v>1</v>
      </c>
      <c r="H3316">
        <v>5384.6869999999999</v>
      </c>
      <c r="I3316">
        <v>0</v>
      </c>
      <c r="J3316">
        <v>0.2804522084080896</v>
      </c>
    </row>
    <row r="3317" spans="1:10" x14ac:dyDescent="0.25">
      <c r="A3317">
        <v>2001</v>
      </c>
      <c r="B3317" t="s">
        <v>51</v>
      </c>
      <c r="C3317" t="e">
        <f>IF(#REF!="",C3160,#REF!)</f>
        <v>#REF!</v>
      </c>
      <c r="E3317">
        <v>87.525065568095712</v>
      </c>
      <c r="F3317">
        <v>6.5650000000000004</v>
      </c>
      <c r="G3317">
        <v>0</v>
      </c>
      <c r="H3317">
        <v>8175.26</v>
      </c>
      <c r="I3317">
        <v>0</v>
      </c>
      <c r="J3317">
        <v>0.53938271988269892</v>
      </c>
    </row>
    <row r="3318" spans="1:10" x14ac:dyDescent="0.25">
      <c r="A3318">
        <v>2001</v>
      </c>
      <c r="B3318" t="s">
        <v>52</v>
      </c>
      <c r="C3318" t="e">
        <f>IF(#REF!="",C3161,#REF!)</f>
        <v>#REF!</v>
      </c>
      <c r="D3318">
        <v>11.265000000000001</v>
      </c>
      <c r="E3318">
        <v>25.678346962222072</v>
      </c>
      <c r="F3318">
        <v>6.84</v>
      </c>
      <c r="G3318">
        <v>0</v>
      </c>
      <c r="H3318">
        <v>8976.0720000000001</v>
      </c>
      <c r="I3318">
        <v>0</v>
      </c>
      <c r="J3318">
        <v>0.50603034884430642</v>
      </c>
    </row>
    <row r="3319" spans="1:10" x14ac:dyDescent="0.25">
      <c r="A3319">
        <v>2001</v>
      </c>
      <c r="B3319" t="s">
        <v>53</v>
      </c>
      <c r="C3319" t="e">
        <f>IF(#REF!="",C3162,#REF!)</f>
        <v>#REF!</v>
      </c>
      <c r="D3319">
        <v>17.513999999999999</v>
      </c>
      <c r="E3319">
        <v>78.415648125185001</v>
      </c>
      <c r="F3319">
        <v>7.3650000000000002</v>
      </c>
      <c r="G3319">
        <v>0</v>
      </c>
      <c r="H3319">
        <v>8034.5379999999996</v>
      </c>
      <c r="I3319">
        <v>0</v>
      </c>
      <c r="J3319">
        <v>0.2733612615008687</v>
      </c>
    </row>
    <row r="3320" spans="1:10" x14ac:dyDescent="0.25">
      <c r="A3320">
        <v>2001</v>
      </c>
      <c r="B3320" t="s">
        <v>55</v>
      </c>
      <c r="C3320" t="e">
        <f>IF(#REF!="",C3163,#REF!)</f>
        <v>#REF!</v>
      </c>
      <c r="E3320">
        <v>32.369232904473179</v>
      </c>
      <c r="F3320">
        <v>4.7160000000000002</v>
      </c>
      <c r="G3320">
        <v>0</v>
      </c>
      <c r="H3320">
        <v>894.94399999999996</v>
      </c>
      <c r="I3320">
        <v>0</v>
      </c>
      <c r="J3320">
        <v>0.45363828082417335</v>
      </c>
    </row>
    <row r="3321" spans="1:10" x14ac:dyDescent="0.25">
      <c r="A3321">
        <v>2001</v>
      </c>
      <c r="B3321" t="s">
        <v>56</v>
      </c>
      <c r="C3321" t="e">
        <f>IF(#REF!="",C3164,#REF!)</f>
        <v>#REF!</v>
      </c>
      <c r="E3321">
        <v>20.96404561582008</v>
      </c>
      <c r="F3321">
        <v>3.6850000000000001</v>
      </c>
      <c r="G3321">
        <v>0</v>
      </c>
      <c r="H3321">
        <v>571.29899999999998</v>
      </c>
      <c r="I3321">
        <v>0</v>
      </c>
      <c r="J3321">
        <v>0.3752632185470226</v>
      </c>
    </row>
    <row r="3322" spans="1:10" x14ac:dyDescent="0.25">
      <c r="A3322">
        <v>2001</v>
      </c>
      <c r="B3322" t="s">
        <v>57</v>
      </c>
      <c r="C3322" t="e">
        <f>IF(#REF!="",C3165,#REF!)</f>
        <v>#REF!</v>
      </c>
      <c r="D3322">
        <v>21</v>
      </c>
      <c r="E3322">
        <v>92.163722497415222</v>
      </c>
      <c r="F3322">
        <v>3.6739999999999999</v>
      </c>
      <c r="G3322">
        <v>0</v>
      </c>
      <c r="H3322">
        <v>3290.9360000000001</v>
      </c>
      <c r="I3322">
        <v>0</v>
      </c>
      <c r="J3322">
        <v>0.554916159164074</v>
      </c>
    </row>
    <row r="3323" spans="1:10" x14ac:dyDescent="0.25">
      <c r="A3323">
        <v>2001</v>
      </c>
      <c r="B3323" t="s">
        <v>58</v>
      </c>
      <c r="C3323" t="e">
        <f>IF(#REF!="",C3166,#REF!)</f>
        <v>#REF!</v>
      </c>
      <c r="E3323">
        <v>113.86314570697785</v>
      </c>
      <c r="F3323">
        <v>-0.11700000000000001</v>
      </c>
      <c r="G3323">
        <v>0</v>
      </c>
      <c r="H3323">
        <v>1175.739</v>
      </c>
      <c r="I3323">
        <v>0</v>
      </c>
      <c r="J3323">
        <v>0.42358096544132678</v>
      </c>
    </row>
    <row r="3324" spans="1:10" x14ac:dyDescent="0.25">
      <c r="A3324">
        <v>2001</v>
      </c>
      <c r="B3324" t="s">
        <v>59</v>
      </c>
      <c r="C3324" t="e">
        <f>IF(#REF!="",C3167,#REF!)</f>
        <v>#REF!</v>
      </c>
      <c r="E3324">
        <v>45.134308047117777</v>
      </c>
      <c r="F3324">
        <v>4.45</v>
      </c>
      <c r="G3324">
        <v>0</v>
      </c>
      <c r="H3324">
        <v>2030.6289999999999</v>
      </c>
      <c r="I3324">
        <v>0</v>
      </c>
      <c r="J3324">
        <v>0.41489380237668061</v>
      </c>
    </row>
    <row r="3325" spans="1:10" x14ac:dyDescent="0.25">
      <c r="A3325">
        <v>2001</v>
      </c>
      <c r="B3325" t="s">
        <v>60</v>
      </c>
      <c r="C3325" t="e">
        <f>IF(#REF!="",C3168,#REF!)</f>
        <v>#REF!</v>
      </c>
      <c r="D3325">
        <v>7.2670000000000003</v>
      </c>
      <c r="E3325">
        <v>78.798271462207623</v>
      </c>
      <c r="F3325">
        <v>2.5070000000000001</v>
      </c>
      <c r="G3325">
        <v>0</v>
      </c>
      <c r="H3325">
        <v>30449.58</v>
      </c>
      <c r="I3325">
        <v>0</v>
      </c>
      <c r="J3325">
        <v>0.31538733060969854</v>
      </c>
    </row>
    <row r="3326" spans="1:10" x14ac:dyDescent="0.25">
      <c r="A3326">
        <v>2001</v>
      </c>
      <c r="B3326" t="s">
        <v>61</v>
      </c>
      <c r="C3326" t="e">
        <f>IF(#REF!="",C3169,#REF!)</f>
        <v>#REF!</v>
      </c>
      <c r="E3326">
        <v>39.730499737747643</v>
      </c>
      <c r="F3326">
        <v>3.843</v>
      </c>
      <c r="G3326">
        <v>0</v>
      </c>
      <c r="H3326">
        <v>744.94</v>
      </c>
      <c r="I3326">
        <v>0</v>
      </c>
      <c r="J3326">
        <v>0.46407335414442896</v>
      </c>
    </row>
    <row r="3327" spans="1:10" x14ac:dyDescent="0.25">
      <c r="A3327">
        <v>2001</v>
      </c>
      <c r="B3327" t="s">
        <v>62</v>
      </c>
      <c r="C3327" t="e">
        <f>IF(#REF!="",C3170,#REF!)</f>
        <v>#REF!</v>
      </c>
      <c r="E3327">
        <v>64.321908040685386</v>
      </c>
      <c r="F3327">
        <v>12.430999999999999</v>
      </c>
      <c r="G3327">
        <v>0</v>
      </c>
      <c r="H3327">
        <v>1063.7059999999999</v>
      </c>
      <c r="I3327">
        <v>0</v>
      </c>
      <c r="J3327" t="s">
        <v>32</v>
      </c>
    </row>
    <row r="3328" spans="1:10" x14ac:dyDescent="0.25">
      <c r="A3328">
        <v>2001</v>
      </c>
      <c r="B3328" t="s">
        <v>63</v>
      </c>
      <c r="C3328" t="e">
        <f>IF(#REF!="",C3171,#REF!)</f>
        <v>#REF!</v>
      </c>
      <c r="D3328">
        <v>9.8670000000000009</v>
      </c>
      <c r="E3328">
        <v>61.414280337977033</v>
      </c>
      <c r="F3328">
        <v>3.569</v>
      </c>
      <c r="G3328">
        <v>0</v>
      </c>
      <c r="H3328">
        <v>11897.361999999999</v>
      </c>
      <c r="I3328">
        <v>0</v>
      </c>
      <c r="J3328">
        <v>0.51085165600443994</v>
      </c>
    </row>
    <row r="3329" spans="1:10" x14ac:dyDescent="0.25">
      <c r="A3329">
        <v>2001</v>
      </c>
      <c r="B3329" t="s">
        <v>64</v>
      </c>
      <c r="C3329" t="e">
        <f>IF(#REF!="",C3172,#REF!)</f>
        <v>#REF!</v>
      </c>
      <c r="D3329">
        <v>3.6</v>
      </c>
      <c r="E3329">
        <v>43.080197129430829</v>
      </c>
      <c r="F3329">
        <v>0.7</v>
      </c>
      <c r="G3329">
        <v>0</v>
      </c>
      <c r="H3329">
        <v>3131.6550000000002</v>
      </c>
      <c r="I3329">
        <v>0</v>
      </c>
      <c r="J3329">
        <v>0.46025464434956392</v>
      </c>
    </row>
    <row r="3330" spans="1:10" x14ac:dyDescent="0.25">
      <c r="A3330">
        <v>2001</v>
      </c>
      <c r="B3330" t="s">
        <v>65</v>
      </c>
      <c r="C3330" t="e">
        <f>IF(#REF!="",C3173,#REF!)</f>
        <v>#REF!</v>
      </c>
      <c r="D3330">
        <v>14.975</v>
      </c>
      <c r="E3330">
        <v>33.901111794944455</v>
      </c>
      <c r="F3330">
        <v>7.9660000000000002</v>
      </c>
      <c r="G3330">
        <v>0</v>
      </c>
      <c r="H3330">
        <v>6798.44</v>
      </c>
      <c r="I3330">
        <v>0</v>
      </c>
      <c r="J3330">
        <v>0.51506422619486958</v>
      </c>
    </row>
    <row r="3331" spans="1:10" x14ac:dyDescent="0.25">
      <c r="A3331">
        <v>2001</v>
      </c>
      <c r="B3331" t="s">
        <v>66</v>
      </c>
      <c r="C3331" t="e">
        <f>IF(#REF!="",C3174,#REF!)</f>
        <v>#REF!</v>
      </c>
      <c r="E3331">
        <v>47.845094749716949</v>
      </c>
      <c r="F3331">
        <v>5.5709999999999997</v>
      </c>
      <c r="G3331">
        <v>0</v>
      </c>
      <c r="H3331">
        <v>1259.3689999999999</v>
      </c>
      <c r="I3331">
        <v>0</v>
      </c>
      <c r="J3331" t="s">
        <v>32</v>
      </c>
    </row>
    <row r="3332" spans="1:10" x14ac:dyDescent="0.25">
      <c r="A3332">
        <v>2001</v>
      </c>
      <c r="B3332" t="s">
        <v>67</v>
      </c>
      <c r="C3332" t="e">
        <f>IF(#REF!="",C3175,#REF!)</f>
        <v>#REF!</v>
      </c>
      <c r="D3332">
        <v>6.0720000000000001</v>
      </c>
      <c r="E3332">
        <v>86.008289801184418</v>
      </c>
      <c r="F3332">
        <v>11.255000000000001</v>
      </c>
      <c r="G3332">
        <v>0</v>
      </c>
      <c r="H3332">
        <v>7790.3230000000003</v>
      </c>
      <c r="I3332">
        <v>0</v>
      </c>
      <c r="J3332">
        <v>0.45041773330333618</v>
      </c>
    </row>
    <row r="3333" spans="1:10" x14ac:dyDescent="0.25">
      <c r="A3333">
        <v>2001</v>
      </c>
      <c r="B3333" t="s">
        <v>68</v>
      </c>
      <c r="C3333" t="e">
        <f>IF(#REF!="",C3176,#REF!)</f>
        <v>#REF!</v>
      </c>
      <c r="E3333" t="s">
        <v>192</v>
      </c>
      <c r="F3333">
        <v>4.3550000000000004</v>
      </c>
      <c r="G3333">
        <v>0</v>
      </c>
      <c r="H3333">
        <v>2341.3609999999999</v>
      </c>
      <c r="I3333">
        <v>0</v>
      </c>
      <c r="J3333">
        <v>0.46818606886752817</v>
      </c>
    </row>
    <row r="3334" spans="1:10" x14ac:dyDescent="0.25">
      <c r="A3334">
        <v>2001</v>
      </c>
      <c r="B3334" t="s">
        <v>69</v>
      </c>
      <c r="C3334" t="e">
        <f>IF(#REF!="",C3177,#REF!)</f>
        <v>#REF!</v>
      </c>
      <c r="D3334">
        <v>15.63</v>
      </c>
      <c r="E3334">
        <v>80.844773569576972</v>
      </c>
      <c r="F3334">
        <v>3.7629999999999999</v>
      </c>
      <c r="G3334">
        <v>0</v>
      </c>
      <c r="H3334">
        <v>13288.762000000001</v>
      </c>
      <c r="I3334">
        <v>0</v>
      </c>
      <c r="J3334">
        <v>0.28425463166347764</v>
      </c>
    </row>
    <row r="3335" spans="1:10" x14ac:dyDescent="0.25">
      <c r="A3335">
        <v>2001</v>
      </c>
      <c r="B3335" t="s">
        <v>70</v>
      </c>
      <c r="C3335" t="e">
        <f>IF(#REF!="",C3178,#REF!)</f>
        <v>#REF!</v>
      </c>
      <c r="D3335">
        <v>3.9079999999999999</v>
      </c>
      <c r="E3335">
        <v>109.90206134188153</v>
      </c>
      <c r="F3335">
        <v>1.98</v>
      </c>
      <c r="G3335">
        <v>0</v>
      </c>
      <c r="H3335">
        <v>23948.598999999998</v>
      </c>
      <c r="I3335">
        <v>0</v>
      </c>
      <c r="J3335">
        <v>0.2635718589605287</v>
      </c>
    </row>
    <row r="3336" spans="1:10" x14ac:dyDescent="0.25">
      <c r="A3336">
        <v>2001</v>
      </c>
      <c r="B3336" t="s">
        <v>71</v>
      </c>
      <c r="C3336" t="e">
        <f>IF(#REF!="",C3179,#REF!)</f>
        <v>#REF!</v>
      </c>
      <c r="D3336">
        <v>8.1660000000000004</v>
      </c>
      <c r="E3336">
        <v>99.528150033617166</v>
      </c>
      <c r="F3336">
        <v>4.6769999999999996</v>
      </c>
      <c r="G3336">
        <v>0</v>
      </c>
      <c r="H3336">
        <v>16327.377</v>
      </c>
      <c r="I3336">
        <v>1</v>
      </c>
      <c r="J3336">
        <v>0.23659478963807576</v>
      </c>
    </row>
    <row r="3337" spans="1:10" x14ac:dyDescent="0.25">
      <c r="A3337">
        <v>2001</v>
      </c>
      <c r="B3337" t="s">
        <v>72</v>
      </c>
      <c r="C3337" t="e">
        <f>IF(#REF!="",C3180,#REF!)</f>
        <v>#REF!</v>
      </c>
      <c r="D3337">
        <v>4.508</v>
      </c>
      <c r="E3337">
        <v>84.05024768032105</v>
      </c>
      <c r="F3337">
        <v>2.35</v>
      </c>
      <c r="G3337">
        <v>0</v>
      </c>
      <c r="H3337">
        <v>33170.338000000003</v>
      </c>
      <c r="I3337">
        <v>0</v>
      </c>
      <c r="J3337">
        <v>0.21265862132227692</v>
      </c>
    </row>
    <row r="3338" spans="1:10" x14ac:dyDescent="0.25">
      <c r="A3338">
        <v>2001</v>
      </c>
      <c r="B3338" t="s">
        <v>73</v>
      </c>
      <c r="C3338" t="e">
        <f>IF(#REF!="",C3181,#REF!)</f>
        <v>#REF!</v>
      </c>
      <c r="E3338">
        <v>83.067434970402218</v>
      </c>
      <c r="F3338">
        <v>1.76</v>
      </c>
      <c r="G3338">
        <v>0</v>
      </c>
      <c r="H3338">
        <v>1939.136</v>
      </c>
      <c r="I3338">
        <v>0</v>
      </c>
      <c r="J3338">
        <v>0.38709581774334573</v>
      </c>
    </row>
    <row r="3339" spans="1:10" x14ac:dyDescent="0.25">
      <c r="A3339">
        <v>2001</v>
      </c>
      <c r="B3339" t="s">
        <v>74</v>
      </c>
      <c r="C3339" t="e">
        <f>IF(#REF!="",C3182,#REF!)</f>
        <v>#REF!</v>
      </c>
      <c r="E3339">
        <v>83.643604002192092</v>
      </c>
      <c r="F3339">
        <v>1.556</v>
      </c>
      <c r="G3339">
        <v>1</v>
      </c>
      <c r="H3339">
        <v>6276.9040000000005</v>
      </c>
      <c r="I3339">
        <v>0</v>
      </c>
      <c r="J3339" t="s">
        <v>32</v>
      </c>
    </row>
    <row r="3340" spans="1:10" x14ac:dyDescent="0.25">
      <c r="A3340">
        <v>2001</v>
      </c>
      <c r="B3340" t="s">
        <v>75</v>
      </c>
      <c r="C3340" t="e">
        <f>IF(#REF!="",C3183,#REF!)</f>
        <v>#REF!</v>
      </c>
      <c r="D3340">
        <v>7.1790000000000003</v>
      </c>
      <c r="E3340">
        <v>74.722282320817072</v>
      </c>
      <c r="F3340">
        <v>8.8840000000000003</v>
      </c>
      <c r="G3340">
        <v>0</v>
      </c>
      <c r="H3340">
        <v>6773.8580000000002</v>
      </c>
      <c r="I3340">
        <v>0</v>
      </c>
      <c r="J3340">
        <v>0.47302928037421649</v>
      </c>
    </row>
    <row r="3341" spans="1:10" x14ac:dyDescent="0.25">
      <c r="A3341">
        <v>2001</v>
      </c>
      <c r="B3341" t="s">
        <v>76</v>
      </c>
      <c r="C3341" t="e">
        <f>IF(#REF!="",C3184,#REF!)</f>
        <v>#REF!</v>
      </c>
      <c r="D3341">
        <v>10.417</v>
      </c>
      <c r="E3341">
        <v>50.745057160433213</v>
      </c>
      <c r="F3341">
        <v>37.700000000000003</v>
      </c>
      <c r="G3341">
        <v>0</v>
      </c>
      <c r="H3341">
        <v>6139.7510000000002</v>
      </c>
      <c r="I3341">
        <v>0</v>
      </c>
      <c r="J3341">
        <v>0.51230836823929193</v>
      </c>
    </row>
    <row r="3342" spans="1:10" x14ac:dyDescent="0.25">
      <c r="A3342">
        <v>2001</v>
      </c>
      <c r="B3342" t="s">
        <v>77</v>
      </c>
      <c r="C3342" t="e">
        <f>IF(#REF!="",C3185,#REF!)</f>
        <v>#REF!</v>
      </c>
      <c r="D3342">
        <v>8.8079999999999998</v>
      </c>
      <c r="E3342" t="s">
        <v>192</v>
      </c>
      <c r="F3342">
        <v>2.431</v>
      </c>
      <c r="G3342">
        <v>0</v>
      </c>
      <c r="H3342">
        <v>6648.72</v>
      </c>
      <c r="I3342">
        <v>0</v>
      </c>
      <c r="J3342">
        <v>0.35131947450859596</v>
      </c>
    </row>
    <row r="3343" spans="1:10" x14ac:dyDescent="0.25">
      <c r="A3343">
        <v>2001</v>
      </c>
      <c r="B3343" t="s">
        <v>78</v>
      </c>
      <c r="C3343" t="e">
        <f>IF(#REF!="",C3186,#REF!)</f>
        <v>#REF!</v>
      </c>
      <c r="D3343">
        <v>7</v>
      </c>
      <c r="E3343">
        <v>67.465448464094635</v>
      </c>
      <c r="F3343">
        <v>3.7450000000000001</v>
      </c>
      <c r="G3343">
        <v>0</v>
      </c>
      <c r="H3343">
        <v>5140.0450000000001</v>
      </c>
      <c r="I3343">
        <v>0</v>
      </c>
      <c r="J3343">
        <v>0.4775674074749614</v>
      </c>
    </row>
    <row r="3344" spans="1:10" x14ac:dyDescent="0.25">
      <c r="A3344">
        <v>2001</v>
      </c>
      <c r="B3344" t="s">
        <v>79</v>
      </c>
      <c r="C3344" t="e">
        <f>IF(#REF!="",C3187,#REF!)</f>
        <v>#REF!</v>
      </c>
      <c r="E3344">
        <v>351.10571577085238</v>
      </c>
      <c r="F3344">
        <v>8.7390000000000008</v>
      </c>
      <c r="G3344">
        <v>0</v>
      </c>
      <c r="H3344">
        <v>15148.307000000001</v>
      </c>
      <c r="I3344">
        <v>0</v>
      </c>
      <c r="J3344">
        <v>0.41653834853061411</v>
      </c>
    </row>
    <row r="3345" spans="1:10" x14ac:dyDescent="0.25">
      <c r="A3345">
        <v>2001</v>
      </c>
      <c r="B3345" t="s">
        <v>80</v>
      </c>
      <c r="C3345" t="e">
        <f>IF(#REF!="",C3188,#REF!)</f>
        <v>#REF!</v>
      </c>
      <c r="D3345">
        <v>13.009</v>
      </c>
      <c r="E3345">
        <v>126.88595451967058</v>
      </c>
      <c r="F3345">
        <v>5.625</v>
      </c>
      <c r="G3345">
        <v>0</v>
      </c>
      <c r="H3345">
        <v>12843.305</v>
      </c>
      <c r="I3345">
        <v>0</v>
      </c>
      <c r="J3345">
        <v>0.35646334892095521</v>
      </c>
    </row>
    <row r="3346" spans="1:10" x14ac:dyDescent="0.25">
      <c r="A3346">
        <v>2001</v>
      </c>
      <c r="B3346" t="s">
        <v>81</v>
      </c>
      <c r="C3346" t="e">
        <f>IF(#REF!="",C3189,#REF!)</f>
        <v>#REF!</v>
      </c>
      <c r="E3346">
        <v>35.413811135596099</v>
      </c>
      <c r="F3346">
        <v>-8.2379999999999995</v>
      </c>
      <c r="G3346">
        <v>0</v>
      </c>
      <c r="H3346">
        <v>526.18100000000004</v>
      </c>
      <c r="I3346">
        <v>0</v>
      </c>
      <c r="J3346">
        <v>0.29192338810410612</v>
      </c>
    </row>
    <row r="3347" spans="1:10" x14ac:dyDescent="0.25">
      <c r="A3347">
        <v>2001</v>
      </c>
      <c r="B3347" t="s">
        <v>82</v>
      </c>
      <c r="C3347" t="e">
        <f>IF(#REF!="",C3190,#REF!)</f>
        <v>#REF!</v>
      </c>
      <c r="D3347">
        <v>5.9509999999999996</v>
      </c>
      <c r="E3347">
        <v>129.39922299609805</v>
      </c>
      <c r="F3347">
        <v>4.2640000000000002</v>
      </c>
      <c r="G3347">
        <v>0</v>
      </c>
      <c r="H3347">
        <v>5210.5360000000001</v>
      </c>
      <c r="I3347">
        <v>0</v>
      </c>
      <c r="J3347">
        <v>0.37342052814572346</v>
      </c>
    </row>
    <row r="3348" spans="1:10" x14ac:dyDescent="0.25">
      <c r="A3348">
        <v>2001</v>
      </c>
      <c r="B3348" t="s">
        <v>83</v>
      </c>
      <c r="C3348" t="e">
        <f>IF(#REF!="",C3191,#REF!)</f>
        <v>#REF!</v>
      </c>
      <c r="D3348">
        <v>9.125</v>
      </c>
      <c r="E3348">
        <v>70.265929090191577</v>
      </c>
      <c r="F3348">
        <v>2.665</v>
      </c>
      <c r="G3348">
        <v>0</v>
      </c>
      <c r="H3348">
        <v>28621.609</v>
      </c>
      <c r="I3348">
        <v>0</v>
      </c>
      <c r="J3348">
        <v>0.24975890536640966</v>
      </c>
    </row>
    <row r="3349" spans="1:10" x14ac:dyDescent="0.25">
      <c r="A3349">
        <v>2001</v>
      </c>
      <c r="B3349" t="s">
        <v>84</v>
      </c>
      <c r="C3349" t="e">
        <f>IF(#REF!="",C3192,#REF!)</f>
        <v>#REF!</v>
      </c>
      <c r="D3349">
        <v>8.7579999999999991</v>
      </c>
      <c r="E3349">
        <v>54.316667626983573</v>
      </c>
      <c r="F3349">
        <v>1.7829999999999999</v>
      </c>
      <c r="G3349">
        <v>0</v>
      </c>
      <c r="H3349">
        <v>29529.830999999998</v>
      </c>
      <c r="I3349">
        <v>0</v>
      </c>
      <c r="J3349">
        <v>0.27444658545560613</v>
      </c>
    </row>
    <row r="3350" spans="1:10" x14ac:dyDescent="0.25">
      <c r="A3350">
        <v>2001</v>
      </c>
      <c r="B3350" t="s">
        <v>85</v>
      </c>
      <c r="C3350" t="e">
        <f>IF(#REF!="",C3193,#REF!)</f>
        <v>#REF!</v>
      </c>
      <c r="E3350">
        <v>92.074565085246178</v>
      </c>
      <c r="F3350">
        <v>2.1360000000000001</v>
      </c>
      <c r="G3350">
        <v>0</v>
      </c>
      <c r="H3350">
        <v>15316.572</v>
      </c>
      <c r="I3350">
        <v>0</v>
      </c>
      <c r="J3350" t="s">
        <v>32</v>
      </c>
    </row>
    <row r="3351" spans="1:10" x14ac:dyDescent="0.25">
      <c r="A3351">
        <v>2001</v>
      </c>
      <c r="B3351" t="s">
        <v>86</v>
      </c>
      <c r="C3351" t="e">
        <f>IF(#REF!="",C3194,#REF!)</f>
        <v>#REF!</v>
      </c>
      <c r="D3351">
        <v>11.148</v>
      </c>
      <c r="E3351">
        <v>63.329943111611023</v>
      </c>
      <c r="F3351">
        <v>4.6879999999999997</v>
      </c>
      <c r="G3351">
        <v>0</v>
      </c>
      <c r="H3351">
        <v>2787.8359999999998</v>
      </c>
      <c r="I3351">
        <v>0</v>
      </c>
      <c r="J3351">
        <v>0.40257724140965662</v>
      </c>
    </row>
    <row r="3352" spans="1:10" x14ac:dyDescent="0.25">
      <c r="A3352">
        <v>2001</v>
      </c>
      <c r="B3352" t="s">
        <v>87</v>
      </c>
      <c r="C3352" t="e">
        <f>IF(#REF!="",C3195,#REF!)</f>
        <v>#REF!</v>
      </c>
      <c r="D3352">
        <v>7.85</v>
      </c>
      <c r="E3352">
        <v>62.064351045796371</v>
      </c>
      <c r="F3352">
        <v>1.9039999999999999</v>
      </c>
      <c r="G3352">
        <v>0</v>
      </c>
      <c r="H3352">
        <v>29519.519</v>
      </c>
      <c r="I3352">
        <v>0</v>
      </c>
      <c r="J3352">
        <v>0.27302572250366208</v>
      </c>
    </row>
    <row r="3353" spans="1:10" x14ac:dyDescent="0.25">
      <c r="A3353">
        <v>2001</v>
      </c>
      <c r="B3353" t="s">
        <v>88</v>
      </c>
      <c r="C3353" t="e">
        <f>IF(#REF!="",C3196,#REF!)</f>
        <v>#REF!</v>
      </c>
      <c r="E3353">
        <v>110.04585416081134</v>
      </c>
      <c r="F3353">
        <v>32.932000000000002</v>
      </c>
      <c r="G3353">
        <v>0</v>
      </c>
      <c r="H3353">
        <v>1889.211</v>
      </c>
      <c r="I3353">
        <v>0</v>
      </c>
      <c r="J3353">
        <v>0.38830870961034014</v>
      </c>
    </row>
    <row r="3354" spans="1:10" x14ac:dyDescent="0.25">
      <c r="A3354">
        <v>2001</v>
      </c>
      <c r="B3354" t="s">
        <v>89</v>
      </c>
      <c r="C3354" t="e">
        <f>IF(#REF!="",C3197,#REF!)</f>
        <v>#REF!</v>
      </c>
      <c r="D3354">
        <v>10.784000000000001</v>
      </c>
      <c r="E3354">
        <v>56.31929046563193</v>
      </c>
      <c r="F3354">
        <v>3.3740000000000001</v>
      </c>
      <c r="G3354">
        <v>0</v>
      </c>
      <c r="H3354">
        <v>20447.532999999999</v>
      </c>
      <c r="I3354">
        <v>0</v>
      </c>
      <c r="J3354">
        <v>0.33821367929148116</v>
      </c>
    </row>
    <row r="3355" spans="1:10" x14ac:dyDescent="0.25">
      <c r="A3355">
        <v>2001</v>
      </c>
      <c r="B3355" t="s">
        <v>90</v>
      </c>
      <c r="C3355" t="e">
        <f>IF(#REF!="",C3198,#REF!)</f>
        <v>#REF!</v>
      </c>
      <c r="E3355">
        <v>91.717779819560121</v>
      </c>
      <c r="F3355">
        <v>1.6739999999999999</v>
      </c>
      <c r="G3355">
        <v>0</v>
      </c>
      <c r="H3355">
        <v>7648.7129999999997</v>
      </c>
      <c r="I3355">
        <v>0</v>
      </c>
      <c r="J3355" t="s">
        <v>32</v>
      </c>
    </row>
    <row r="3356" spans="1:10" x14ac:dyDescent="0.25">
      <c r="A3356">
        <v>2001</v>
      </c>
      <c r="B3356" t="s">
        <v>91</v>
      </c>
      <c r="C3356" t="e">
        <f>IF(#REF!="",C3199,#REF!)</f>
        <v>#REF!</v>
      </c>
      <c r="E3356">
        <v>69.544584284157196</v>
      </c>
      <c r="F3356">
        <v>7.2839999999999998</v>
      </c>
      <c r="G3356">
        <v>0</v>
      </c>
      <c r="H3356">
        <v>5099.63</v>
      </c>
      <c r="I3356">
        <v>0</v>
      </c>
      <c r="J3356">
        <v>0.4985249497169672</v>
      </c>
    </row>
    <row r="3357" spans="1:10" x14ac:dyDescent="0.25">
      <c r="A3357">
        <v>2001</v>
      </c>
      <c r="B3357" t="s">
        <v>92</v>
      </c>
      <c r="C3357" t="e">
        <f>IF(#REF!="",C3200,#REF!)</f>
        <v>#REF!</v>
      </c>
      <c r="E3357">
        <v>58.596909749811402</v>
      </c>
      <c r="F3357">
        <v>5.3769999999999998</v>
      </c>
      <c r="G3357">
        <v>0</v>
      </c>
      <c r="H3357">
        <v>989.49</v>
      </c>
      <c r="I3357">
        <v>0</v>
      </c>
      <c r="J3357" t="s">
        <v>32</v>
      </c>
    </row>
    <row r="3358" spans="1:10" x14ac:dyDescent="0.25">
      <c r="A3358">
        <v>2001</v>
      </c>
      <c r="B3358" t="s">
        <v>93</v>
      </c>
      <c r="C3358" t="e">
        <f>IF(#REF!="",C3201,#REF!)</f>
        <v>#REF!</v>
      </c>
      <c r="E3358" t="s">
        <v>191</v>
      </c>
      <c r="F3358">
        <v>3.2519999999999998</v>
      </c>
      <c r="G3358">
        <v>0</v>
      </c>
      <c r="H3358">
        <v>1077.471</v>
      </c>
      <c r="I3358">
        <v>0</v>
      </c>
      <c r="J3358">
        <v>0.36674036646998204</v>
      </c>
    </row>
    <row r="3359" spans="1:10" x14ac:dyDescent="0.25">
      <c r="A3359">
        <v>2001</v>
      </c>
      <c r="B3359" t="s">
        <v>94</v>
      </c>
      <c r="C3359" t="e">
        <f>IF(#REF!="",C3202,#REF!)</f>
        <v>#REF!</v>
      </c>
      <c r="E3359">
        <v>206.4120418564442</v>
      </c>
      <c r="F3359">
        <v>2.6480000000000001</v>
      </c>
      <c r="G3359">
        <v>0</v>
      </c>
      <c r="H3359">
        <v>3832.971</v>
      </c>
      <c r="I3359">
        <v>0</v>
      </c>
      <c r="J3359">
        <v>0.39052750077358511</v>
      </c>
    </row>
    <row r="3360" spans="1:10" x14ac:dyDescent="0.25">
      <c r="A3360">
        <v>2001</v>
      </c>
      <c r="B3360" t="s">
        <v>95</v>
      </c>
      <c r="C3360" t="e">
        <f>IF(#REF!="",C3203,#REF!)</f>
        <v>#REF!</v>
      </c>
      <c r="E3360">
        <v>48.502917152858807</v>
      </c>
      <c r="F3360">
        <v>16.492000000000001</v>
      </c>
      <c r="G3360">
        <v>0</v>
      </c>
      <c r="H3360">
        <v>1368.0139999999999</v>
      </c>
      <c r="I3360">
        <v>0</v>
      </c>
      <c r="J3360">
        <v>0.54615091545637273</v>
      </c>
    </row>
    <row r="3361" spans="1:10" x14ac:dyDescent="0.25">
      <c r="A3361">
        <v>2001</v>
      </c>
      <c r="B3361" t="s">
        <v>96</v>
      </c>
      <c r="C3361" t="e">
        <f>IF(#REF!="",C3204,#REF!)</f>
        <v>#REF!</v>
      </c>
      <c r="D3361">
        <v>4.0529999999999999</v>
      </c>
      <c r="E3361">
        <v>115.94277800297257</v>
      </c>
      <c r="F3361">
        <v>9.6750000000000007</v>
      </c>
      <c r="G3361">
        <v>0</v>
      </c>
      <c r="H3361">
        <v>2841.2280000000001</v>
      </c>
      <c r="I3361">
        <v>0</v>
      </c>
      <c r="J3361">
        <v>0.50919399793757947</v>
      </c>
    </row>
    <row r="3362" spans="1:10" x14ac:dyDescent="0.25">
      <c r="A3362">
        <v>2001</v>
      </c>
      <c r="B3362" t="s">
        <v>97</v>
      </c>
      <c r="C3362" t="e">
        <f>IF(#REF!="",C3205,#REF!)</f>
        <v>#REF!</v>
      </c>
      <c r="D3362">
        <v>5.0970000000000004</v>
      </c>
      <c r="E3362" t="s">
        <v>192</v>
      </c>
      <c r="F3362">
        <v>-1.615</v>
      </c>
      <c r="G3362">
        <v>0</v>
      </c>
      <c r="H3362">
        <v>27470.196</v>
      </c>
      <c r="I3362">
        <v>0</v>
      </c>
      <c r="J3362">
        <v>0.4926462200076081</v>
      </c>
    </row>
    <row r="3363" spans="1:10" x14ac:dyDescent="0.25">
      <c r="A3363">
        <v>2001</v>
      </c>
      <c r="B3363" t="s">
        <v>98</v>
      </c>
      <c r="C3363" t="e">
        <f>IF(#REF!="",C3206,#REF!)</f>
        <v>#REF!</v>
      </c>
      <c r="D3363">
        <v>5.6</v>
      </c>
      <c r="E3363">
        <v>131.30592812718919</v>
      </c>
      <c r="F3363">
        <v>9.1560000000000006</v>
      </c>
      <c r="G3363">
        <v>0</v>
      </c>
      <c r="H3363">
        <v>14959.687</v>
      </c>
      <c r="I3363">
        <v>0</v>
      </c>
      <c r="J3363">
        <v>0.27224180665127062</v>
      </c>
    </row>
    <row r="3364" spans="1:10" x14ac:dyDescent="0.25">
      <c r="A3364">
        <v>2001</v>
      </c>
      <c r="B3364" t="s">
        <v>99</v>
      </c>
      <c r="C3364" t="e">
        <f>IF(#REF!="",C3207,#REF!)</f>
        <v>#REF!</v>
      </c>
      <c r="D3364">
        <v>1.403</v>
      </c>
      <c r="E3364">
        <v>75.52442001980512</v>
      </c>
      <c r="F3364">
        <v>6.3949999999999996</v>
      </c>
      <c r="G3364">
        <v>0</v>
      </c>
      <c r="H3364">
        <v>28467.794000000002</v>
      </c>
      <c r="I3364">
        <v>0</v>
      </c>
      <c r="J3364">
        <v>0.2352322414309479</v>
      </c>
    </row>
    <row r="3365" spans="1:10" x14ac:dyDescent="0.25">
      <c r="A3365">
        <v>2001</v>
      </c>
      <c r="B3365" t="s">
        <v>100</v>
      </c>
      <c r="C3365" t="e">
        <f>IF(#REF!="",C3208,#REF!)</f>
        <v>#REF!</v>
      </c>
      <c r="E3365">
        <v>25.545269066535937</v>
      </c>
      <c r="F3365">
        <v>4.3150000000000004</v>
      </c>
      <c r="G3365">
        <v>0</v>
      </c>
      <c r="H3365">
        <v>2197.1790000000001</v>
      </c>
      <c r="I3365">
        <v>0</v>
      </c>
      <c r="J3365">
        <v>0.45000172903371416</v>
      </c>
    </row>
    <row r="3366" spans="1:10" x14ac:dyDescent="0.25">
      <c r="A3366">
        <v>2001</v>
      </c>
      <c r="B3366" t="s">
        <v>101</v>
      </c>
      <c r="C3366" t="e">
        <f>IF(#REF!="",C3209,#REF!)</f>
        <v>#REF!</v>
      </c>
      <c r="D3366">
        <v>8.1</v>
      </c>
      <c r="E3366">
        <v>69.793205703380025</v>
      </c>
      <c r="F3366">
        <v>11.502000000000001</v>
      </c>
      <c r="G3366">
        <v>0</v>
      </c>
      <c r="H3366">
        <v>4658.951</v>
      </c>
      <c r="I3366">
        <v>0</v>
      </c>
      <c r="J3366">
        <v>0.34406676314597912</v>
      </c>
    </row>
    <row r="3367" spans="1:10" x14ac:dyDescent="0.25">
      <c r="A3367">
        <v>2001</v>
      </c>
      <c r="B3367" t="s">
        <v>102</v>
      </c>
      <c r="C3367" t="e">
        <f>IF(#REF!="",C3210,#REF!)</f>
        <v>#REF!</v>
      </c>
      <c r="D3367">
        <v>3.93</v>
      </c>
      <c r="E3367">
        <v>178.25377427254367</v>
      </c>
      <c r="F3367">
        <v>3.9860000000000002</v>
      </c>
      <c r="G3367">
        <v>0</v>
      </c>
      <c r="H3367">
        <v>34980.110999999997</v>
      </c>
      <c r="I3367">
        <v>0</v>
      </c>
      <c r="J3367">
        <v>0.30993798011957213</v>
      </c>
    </row>
    <row r="3368" spans="1:10" x14ac:dyDescent="0.25">
      <c r="A3368">
        <v>2001</v>
      </c>
      <c r="B3368" t="s">
        <v>103</v>
      </c>
      <c r="C3368" t="e">
        <f>IF(#REF!="",C3211,#REF!)</f>
        <v>#REF!</v>
      </c>
      <c r="D3368">
        <v>11.625</v>
      </c>
      <c r="E3368">
        <v>65.498078140337029</v>
      </c>
      <c r="F3368">
        <v>1.1160000000000001</v>
      </c>
      <c r="G3368">
        <v>0</v>
      </c>
      <c r="H3368">
        <v>21432.474999999999</v>
      </c>
      <c r="I3368">
        <v>0</v>
      </c>
      <c r="J3368">
        <v>0.34777802045955214</v>
      </c>
    </row>
    <row r="3369" spans="1:10" x14ac:dyDescent="0.25">
      <c r="A3369">
        <v>2001</v>
      </c>
      <c r="B3369" t="s">
        <v>104</v>
      </c>
      <c r="C3369" t="e">
        <f>IF(#REF!="",C3212,#REF!)</f>
        <v>#REF!</v>
      </c>
      <c r="D3369">
        <v>9.1</v>
      </c>
      <c r="E3369">
        <v>50.188085072325016</v>
      </c>
      <c r="F3369">
        <v>2.323</v>
      </c>
      <c r="G3369">
        <v>0</v>
      </c>
      <c r="H3369">
        <v>28616.749</v>
      </c>
      <c r="I3369">
        <v>0</v>
      </c>
      <c r="J3369">
        <v>0.32760966633641447</v>
      </c>
    </row>
    <row r="3370" spans="1:10" x14ac:dyDescent="0.25">
      <c r="A3370">
        <v>2001</v>
      </c>
      <c r="B3370" t="s">
        <v>105</v>
      </c>
      <c r="C3370" t="e">
        <f>IF(#REF!="",C3213,#REF!)</f>
        <v>#REF!</v>
      </c>
      <c r="D3370">
        <v>15</v>
      </c>
      <c r="E3370" t="s">
        <v>191</v>
      </c>
      <c r="F3370">
        <v>9.5090000000000003</v>
      </c>
      <c r="G3370">
        <v>0</v>
      </c>
      <c r="H3370">
        <v>6695.9809999999998</v>
      </c>
      <c r="I3370">
        <v>0</v>
      </c>
      <c r="J3370">
        <v>0.51930578897165691</v>
      </c>
    </row>
    <row r="3371" spans="1:10" x14ac:dyDescent="0.25">
      <c r="A3371">
        <v>2001</v>
      </c>
      <c r="B3371" t="s">
        <v>106</v>
      </c>
      <c r="C3371" t="e">
        <f>IF(#REF!="",C3214,#REF!)</f>
        <v>#REF!</v>
      </c>
      <c r="D3371">
        <v>5.0419999999999998</v>
      </c>
      <c r="E3371">
        <v>20.257892896195617</v>
      </c>
      <c r="F3371">
        <v>-0.80400000000000005</v>
      </c>
      <c r="G3371">
        <v>0</v>
      </c>
      <c r="H3371">
        <v>26124.179</v>
      </c>
      <c r="I3371">
        <v>0</v>
      </c>
      <c r="J3371">
        <v>0.29153616306393654</v>
      </c>
    </row>
    <row r="3372" spans="1:10" x14ac:dyDescent="0.25">
      <c r="A3372">
        <v>2001</v>
      </c>
      <c r="B3372" t="s">
        <v>107</v>
      </c>
      <c r="C3372" t="e">
        <f>IF(#REF!="",C3215,#REF!)</f>
        <v>#REF!</v>
      </c>
      <c r="D3372">
        <v>14.691000000000001</v>
      </c>
      <c r="E3372">
        <v>109.4357970738091</v>
      </c>
      <c r="F3372">
        <v>1.768</v>
      </c>
      <c r="G3372">
        <v>0</v>
      </c>
      <c r="H3372">
        <v>6329.4470000000001</v>
      </c>
      <c r="I3372">
        <v>0</v>
      </c>
      <c r="J3372">
        <v>0.39768382316411932</v>
      </c>
    </row>
    <row r="3373" spans="1:10" x14ac:dyDescent="0.25">
      <c r="A3373">
        <v>2001</v>
      </c>
      <c r="B3373" t="s">
        <v>108</v>
      </c>
      <c r="C3373" t="e">
        <f>IF(#REF!="",C3216,#REF!)</f>
        <v>#REF!</v>
      </c>
      <c r="D3373">
        <v>10.433</v>
      </c>
      <c r="E3373">
        <v>92.84906850697071</v>
      </c>
      <c r="F3373">
        <v>8.375</v>
      </c>
      <c r="G3373">
        <v>0</v>
      </c>
      <c r="H3373">
        <v>8950.4269999999997</v>
      </c>
      <c r="I3373">
        <v>0</v>
      </c>
      <c r="J3373">
        <v>0.34956575260605921</v>
      </c>
    </row>
    <row r="3374" spans="1:10" x14ac:dyDescent="0.25">
      <c r="A3374">
        <v>2001</v>
      </c>
      <c r="B3374" t="s">
        <v>109</v>
      </c>
      <c r="C3374" t="e">
        <f>IF(#REF!="",C3217,#REF!)</f>
        <v>#REF!</v>
      </c>
      <c r="E3374">
        <v>55.946836028664379</v>
      </c>
      <c r="F3374">
        <v>5.8239999999999998</v>
      </c>
      <c r="G3374">
        <v>0</v>
      </c>
      <c r="H3374">
        <v>1915.8150000000001</v>
      </c>
      <c r="I3374">
        <v>0</v>
      </c>
      <c r="J3374">
        <v>0.46979096700978834</v>
      </c>
    </row>
    <row r="3375" spans="1:10" x14ac:dyDescent="0.25">
      <c r="A3375">
        <v>2001</v>
      </c>
      <c r="B3375" t="s">
        <v>110</v>
      </c>
      <c r="C3375" t="e">
        <f>IF(#REF!="",C3218,#REF!)</f>
        <v>#REF!</v>
      </c>
      <c r="D3375">
        <v>4.0170000000000003</v>
      </c>
      <c r="E3375" t="s">
        <v>192</v>
      </c>
      <c r="F3375">
        <v>4.0670000000000002</v>
      </c>
      <c r="G3375">
        <v>0</v>
      </c>
      <c r="H3375">
        <v>17459.123</v>
      </c>
      <c r="I3375">
        <v>0</v>
      </c>
      <c r="J3375">
        <v>0.30125385949778005</v>
      </c>
    </row>
    <row r="3376" spans="1:10" x14ac:dyDescent="0.25">
      <c r="A3376">
        <v>2001</v>
      </c>
      <c r="B3376" t="s">
        <v>111</v>
      </c>
      <c r="C3376" t="e">
        <f>IF(#REF!="",C3219,#REF!)</f>
        <v>#REF!</v>
      </c>
      <c r="D3376">
        <v>7.8</v>
      </c>
      <c r="E3376">
        <v>73.747111999599369</v>
      </c>
      <c r="F3376">
        <v>6.9130000000000003</v>
      </c>
      <c r="G3376">
        <v>0</v>
      </c>
      <c r="H3376">
        <v>1760.1120000000001</v>
      </c>
      <c r="I3376">
        <v>0</v>
      </c>
      <c r="J3376">
        <v>0.31992809206940398</v>
      </c>
    </row>
    <row r="3377" spans="1:10" x14ac:dyDescent="0.25">
      <c r="A3377">
        <v>2001</v>
      </c>
      <c r="B3377" t="s">
        <v>112</v>
      </c>
      <c r="C3377" t="e">
        <f>IF(#REF!="",C3220,#REF!)</f>
        <v>#REF!</v>
      </c>
      <c r="D3377">
        <v>13.09</v>
      </c>
      <c r="E3377">
        <v>92.685612608967517</v>
      </c>
      <c r="F3377">
        <v>2.524</v>
      </c>
      <c r="G3377">
        <v>0</v>
      </c>
      <c r="H3377">
        <v>10099.652</v>
      </c>
      <c r="I3377">
        <v>0</v>
      </c>
      <c r="J3377">
        <v>0.33110073089599601</v>
      </c>
    </row>
    <row r="3378" spans="1:10" x14ac:dyDescent="0.25">
      <c r="A3378">
        <v>2001</v>
      </c>
      <c r="B3378" t="s">
        <v>113</v>
      </c>
      <c r="C3378" t="e">
        <f>IF(#REF!="",C3221,#REF!)</f>
        <v>#REF!</v>
      </c>
      <c r="E3378">
        <v>55.55680835870259</v>
      </c>
      <c r="F3378">
        <v>-0.36699999999999999</v>
      </c>
      <c r="G3378">
        <v>0</v>
      </c>
      <c r="H3378">
        <v>10401.063</v>
      </c>
      <c r="I3378">
        <v>0</v>
      </c>
      <c r="J3378">
        <v>0.41799071999483334</v>
      </c>
    </row>
    <row r="3379" spans="1:10" x14ac:dyDescent="0.25">
      <c r="A3379">
        <v>2001</v>
      </c>
      <c r="B3379" t="s">
        <v>114</v>
      </c>
      <c r="C3379" t="e">
        <f>IF(#REF!="",C3222,#REF!)</f>
        <v>#REF!</v>
      </c>
      <c r="E3379">
        <v>190.3980363035578</v>
      </c>
      <c r="F3379">
        <v>6.9169999999999998</v>
      </c>
      <c r="G3379">
        <v>0</v>
      </c>
      <c r="H3379">
        <v>1342.7909999999999</v>
      </c>
      <c r="I3379">
        <v>0</v>
      </c>
      <c r="J3379">
        <v>0.54162197024323222</v>
      </c>
    </row>
    <row r="3380" spans="1:10" x14ac:dyDescent="0.25">
      <c r="A3380">
        <v>2001</v>
      </c>
      <c r="B3380" t="s">
        <v>115</v>
      </c>
      <c r="C3380" t="e">
        <f>IF(#REF!="",C3223,#REF!)</f>
        <v>#REF!</v>
      </c>
      <c r="E3380">
        <v>58.035376699029264</v>
      </c>
      <c r="F3380">
        <v>12.148999999999999</v>
      </c>
      <c r="G3380">
        <v>0</v>
      </c>
      <c r="H3380">
        <v>599.13300000000004</v>
      </c>
      <c r="I3380">
        <v>0</v>
      </c>
      <c r="J3380" t="s">
        <v>32</v>
      </c>
    </row>
    <row r="3381" spans="1:10" x14ac:dyDescent="0.25">
      <c r="A3381">
        <v>2001</v>
      </c>
      <c r="B3381" t="s">
        <v>116</v>
      </c>
      <c r="C3381" t="e">
        <f>IF(#REF!="",C3224,#REF!)</f>
        <v>#REF!</v>
      </c>
      <c r="D3381">
        <v>17.361999999999998</v>
      </c>
      <c r="E3381">
        <v>105.08770090199005</v>
      </c>
      <c r="F3381">
        <v>1.5509999999999999</v>
      </c>
      <c r="G3381">
        <v>0</v>
      </c>
      <c r="H3381">
        <v>10421.138999999999</v>
      </c>
      <c r="I3381">
        <v>0</v>
      </c>
      <c r="J3381">
        <v>0.32665652341620871</v>
      </c>
    </row>
    <row r="3382" spans="1:10" x14ac:dyDescent="0.25">
      <c r="A3382">
        <v>2001</v>
      </c>
      <c r="B3382" t="s">
        <v>117</v>
      </c>
      <c r="C3382" t="e">
        <f>IF(#REF!="",C3225,#REF!)</f>
        <v>#REF!</v>
      </c>
      <c r="D3382">
        <v>2.2000000000000002</v>
      </c>
      <c r="E3382">
        <v>274.43395623361954</v>
      </c>
      <c r="F3382">
        <v>2.4089999999999998</v>
      </c>
      <c r="G3382">
        <v>0</v>
      </c>
      <c r="H3382">
        <v>65967.475999999995</v>
      </c>
      <c r="I3382">
        <v>0</v>
      </c>
      <c r="J3382">
        <v>0.27127467709918357</v>
      </c>
    </row>
    <row r="3383" spans="1:10" x14ac:dyDescent="0.25">
      <c r="A3383">
        <v>2001</v>
      </c>
      <c r="B3383" t="s">
        <v>118</v>
      </c>
      <c r="C3383" t="e">
        <f>IF(#REF!="",C3226,#REF!)</f>
        <v>#REF!</v>
      </c>
      <c r="D3383">
        <v>30.515000000000001</v>
      </c>
      <c r="E3383" t="s">
        <v>192</v>
      </c>
      <c r="F3383">
        <v>5.54</v>
      </c>
      <c r="G3383">
        <v>0</v>
      </c>
      <c r="H3383">
        <v>7130.8370000000004</v>
      </c>
      <c r="I3383">
        <v>0</v>
      </c>
      <c r="J3383">
        <v>0.34060596732206122</v>
      </c>
    </row>
    <row r="3384" spans="1:10" x14ac:dyDescent="0.25">
      <c r="A3384">
        <v>2001</v>
      </c>
      <c r="B3384" t="s">
        <v>119</v>
      </c>
      <c r="C3384" t="e">
        <f>IF(#REF!="",C3227,#REF!)</f>
        <v>#REF!</v>
      </c>
      <c r="E3384">
        <v>61.3707419324681</v>
      </c>
      <c r="F3384">
        <v>6.9290000000000003</v>
      </c>
      <c r="G3384">
        <v>0</v>
      </c>
      <c r="H3384">
        <v>1182.4770000000001</v>
      </c>
      <c r="I3384">
        <v>0</v>
      </c>
      <c r="J3384">
        <v>0.44941104179204899</v>
      </c>
    </row>
    <row r="3385" spans="1:10" x14ac:dyDescent="0.25">
      <c r="A3385">
        <v>2001</v>
      </c>
      <c r="B3385" t="s">
        <v>120</v>
      </c>
      <c r="C3385" t="e">
        <f>IF(#REF!="",C3228,#REF!)</f>
        <v>#REF!</v>
      </c>
      <c r="E3385">
        <v>67.118403663931929</v>
      </c>
      <c r="F3385">
        <v>22.7</v>
      </c>
      <c r="G3385">
        <v>0</v>
      </c>
      <c r="H3385">
        <v>445.35199999999998</v>
      </c>
      <c r="I3385">
        <v>0</v>
      </c>
      <c r="J3385">
        <v>0.43756538568541059</v>
      </c>
    </row>
    <row r="3386" spans="1:10" x14ac:dyDescent="0.25">
      <c r="A3386">
        <v>2001</v>
      </c>
      <c r="B3386" t="s">
        <v>121</v>
      </c>
      <c r="C3386" t="e">
        <f>IF(#REF!="",C3229,#REF!)</f>
        <v>#REF!</v>
      </c>
      <c r="D3386">
        <v>3.6749999999999998</v>
      </c>
      <c r="E3386">
        <v>203.3646360106529</v>
      </c>
      <c r="F3386">
        <v>1.427</v>
      </c>
      <c r="G3386">
        <v>0</v>
      </c>
      <c r="H3386">
        <v>12459.085999999999</v>
      </c>
      <c r="I3386">
        <v>0</v>
      </c>
      <c r="J3386">
        <v>0.43820743560791009</v>
      </c>
    </row>
    <row r="3387" spans="1:10" x14ac:dyDescent="0.25">
      <c r="A3387">
        <v>2001</v>
      </c>
      <c r="B3387" t="s">
        <v>122</v>
      </c>
      <c r="C3387" t="e">
        <f>IF(#REF!="",C3230,#REF!)</f>
        <v>#REF!</v>
      </c>
      <c r="E3387">
        <v>114.69539486250116</v>
      </c>
      <c r="F3387">
        <v>0.67300000000000004</v>
      </c>
      <c r="G3387">
        <v>0</v>
      </c>
      <c r="H3387">
        <v>4927.5839999999998</v>
      </c>
      <c r="I3387">
        <v>0</v>
      </c>
      <c r="J3387">
        <v>0.49868417429369549</v>
      </c>
    </row>
    <row r="3388" spans="1:10" x14ac:dyDescent="0.25">
      <c r="A3388">
        <v>2001</v>
      </c>
      <c r="B3388" t="s">
        <v>123</v>
      </c>
      <c r="C3388" t="e">
        <f>IF(#REF!="",C3231,#REF!)</f>
        <v>#REF!</v>
      </c>
      <c r="E3388">
        <v>83.563925388302494</v>
      </c>
      <c r="F3388">
        <v>5.1740000000000004</v>
      </c>
      <c r="G3388">
        <v>0</v>
      </c>
      <c r="H3388">
        <v>1045.808</v>
      </c>
      <c r="I3388">
        <v>0</v>
      </c>
      <c r="J3388">
        <v>0.40060522833535833</v>
      </c>
    </row>
    <row r="3389" spans="1:10" x14ac:dyDescent="0.25">
      <c r="A3389">
        <v>2001</v>
      </c>
      <c r="B3389" t="s">
        <v>124</v>
      </c>
      <c r="C3389" t="e">
        <f>IF(#REF!="",C3232,#REF!)</f>
        <v>#REF!</v>
      </c>
      <c r="D3389">
        <v>7.617</v>
      </c>
      <c r="E3389">
        <v>163.06703352893911</v>
      </c>
      <c r="F3389">
        <v>2.5089999999999999</v>
      </c>
      <c r="G3389">
        <v>0</v>
      </c>
      <c r="H3389">
        <v>20448.631000000001</v>
      </c>
      <c r="I3389">
        <v>0</v>
      </c>
      <c r="J3389">
        <v>0.29019376932188523</v>
      </c>
    </row>
    <row r="3390" spans="1:10" x14ac:dyDescent="0.25">
      <c r="A3390">
        <v>2001</v>
      </c>
      <c r="B3390" t="s">
        <v>125</v>
      </c>
      <c r="C3390" t="e">
        <f>IF(#REF!="",C3233,#REF!)</f>
        <v>#REF!</v>
      </c>
      <c r="E3390">
        <v>73.156421527971105</v>
      </c>
      <c r="F3390">
        <v>4.7149999999999999</v>
      </c>
      <c r="G3390">
        <v>0</v>
      </c>
      <c r="H3390">
        <v>2023.335</v>
      </c>
      <c r="I3390">
        <v>0</v>
      </c>
      <c r="J3390">
        <v>0.36490788748097969</v>
      </c>
    </row>
    <row r="3391" spans="1:10" x14ac:dyDescent="0.25">
      <c r="A3391">
        <v>2001</v>
      </c>
      <c r="B3391" t="s">
        <v>126</v>
      </c>
      <c r="C3391" t="e">
        <f>IF(#REF!="",C3234,#REF!)</f>
        <v>#REF!</v>
      </c>
      <c r="D3391">
        <v>6.8</v>
      </c>
      <c r="E3391">
        <v>130.99054149883116</v>
      </c>
      <c r="F3391">
        <v>5.391</v>
      </c>
      <c r="G3391">
        <v>0</v>
      </c>
      <c r="H3391">
        <v>9233.5930000000008</v>
      </c>
      <c r="I3391">
        <v>0</v>
      </c>
      <c r="J3391">
        <v>0.39268891046213555</v>
      </c>
    </row>
    <row r="3392" spans="1:10" x14ac:dyDescent="0.25">
      <c r="A3392">
        <v>2001</v>
      </c>
      <c r="B3392" t="s">
        <v>127</v>
      </c>
      <c r="C3392" t="e">
        <f>IF(#REF!="",C3235,#REF!)</f>
        <v>#REF!</v>
      </c>
      <c r="D3392">
        <v>2.7679999999999998</v>
      </c>
      <c r="E3392">
        <v>48.528046940398148</v>
      </c>
      <c r="F3392">
        <v>6.367</v>
      </c>
      <c r="G3392">
        <v>0</v>
      </c>
      <c r="H3392">
        <v>12340.207</v>
      </c>
      <c r="I3392">
        <v>0</v>
      </c>
      <c r="J3392">
        <v>0.47710624251254768</v>
      </c>
    </row>
    <row r="3393" spans="1:10" x14ac:dyDescent="0.25">
      <c r="A3393">
        <v>2001</v>
      </c>
      <c r="B3393" t="s">
        <v>128</v>
      </c>
      <c r="C3393" t="e">
        <f>IF(#REF!="",C3236,#REF!)</f>
        <v>#REF!</v>
      </c>
      <c r="D3393">
        <v>7.3</v>
      </c>
      <c r="E3393">
        <v>123.38847825525544</v>
      </c>
      <c r="F3393">
        <v>9.641</v>
      </c>
      <c r="G3393">
        <v>0</v>
      </c>
      <c r="H3393">
        <v>1998.15</v>
      </c>
      <c r="I3393">
        <v>0</v>
      </c>
      <c r="J3393">
        <v>0.36521223733591479</v>
      </c>
    </row>
    <row r="3394" spans="1:10" x14ac:dyDescent="0.25">
      <c r="A3394">
        <v>2001</v>
      </c>
      <c r="B3394" t="s">
        <v>129</v>
      </c>
      <c r="C3394" t="e">
        <f>IF(#REF!="",C3237,#REF!)</f>
        <v>#REF!</v>
      </c>
      <c r="D3394" t="s">
        <v>191</v>
      </c>
      <c r="E3394">
        <v>115.81832687879856</v>
      </c>
      <c r="F3394">
        <v>6.2279999999999998</v>
      </c>
      <c r="G3394">
        <v>0</v>
      </c>
      <c r="H3394">
        <v>3226.701</v>
      </c>
      <c r="I3394">
        <v>0</v>
      </c>
      <c r="J3394">
        <v>0.32797286233236628</v>
      </c>
    </row>
    <row r="3395" spans="1:10" x14ac:dyDescent="0.25">
      <c r="A3395">
        <v>2001</v>
      </c>
      <c r="B3395" t="s">
        <v>130</v>
      </c>
      <c r="C3395" t="e">
        <f>IF(#REF!="",C3238,#REF!)</f>
        <v>#REF!</v>
      </c>
      <c r="E3395">
        <v>100.4101613774998</v>
      </c>
      <c r="F3395">
        <v>23.728999999999999</v>
      </c>
      <c r="G3395">
        <v>0</v>
      </c>
      <c r="H3395">
        <v>7938.1880000000001</v>
      </c>
      <c r="I3395">
        <v>0</v>
      </c>
      <c r="J3395">
        <v>0.31602107513782585</v>
      </c>
    </row>
    <row r="3396" spans="1:10" x14ac:dyDescent="0.25">
      <c r="A3396">
        <v>2001</v>
      </c>
      <c r="B3396" t="s">
        <v>131</v>
      </c>
      <c r="C3396" t="e">
        <f>IF(#REF!="",C3239,#REF!)</f>
        <v>#REF!</v>
      </c>
      <c r="D3396">
        <v>12.256</v>
      </c>
      <c r="E3396">
        <v>61.353605283277282</v>
      </c>
      <c r="F3396">
        <v>0.61299999999999999</v>
      </c>
      <c r="G3396">
        <v>0</v>
      </c>
      <c r="H3396">
        <v>3886.6959999999999</v>
      </c>
      <c r="I3396">
        <v>0</v>
      </c>
      <c r="J3396">
        <v>0.4041087172752203</v>
      </c>
    </row>
    <row r="3397" spans="1:10" x14ac:dyDescent="0.25">
      <c r="A3397">
        <v>2001</v>
      </c>
      <c r="B3397" t="s">
        <v>132</v>
      </c>
      <c r="C3397" t="e">
        <f>IF(#REF!="",C3240,#REF!)</f>
        <v>#REF!</v>
      </c>
      <c r="E3397">
        <v>61.870144758766322</v>
      </c>
      <c r="F3397">
        <v>9.0609999999999999</v>
      </c>
      <c r="G3397">
        <v>0</v>
      </c>
      <c r="H3397">
        <v>474.29300000000001</v>
      </c>
      <c r="I3397">
        <v>0</v>
      </c>
      <c r="J3397">
        <v>0.45045944657436626</v>
      </c>
    </row>
    <row r="3398" spans="1:10" x14ac:dyDescent="0.25">
      <c r="A3398">
        <v>2001</v>
      </c>
      <c r="B3398" t="s">
        <v>133</v>
      </c>
      <c r="C3398" t="e">
        <f>IF(#REF!="",C3241,#REF!)</f>
        <v>#REF!</v>
      </c>
      <c r="E3398">
        <v>88.847588956063277</v>
      </c>
      <c r="F3398">
        <v>10.212</v>
      </c>
      <c r="G3398">
        <v>0</v>
      </c>
      <c r="H3398">
        <v>5346.4110000000001</v>
      </c>
      <c r="I3398">
        <v>0</v>
      </c>
      <c r="J3398">
        <v>0.65264009963634406</v>
      </c>
    </row>
    <row r="3399" spans="1:10" x14ac:dyDescent="0.25">
      <c r="A3399">
        <v>2001</v>
      </c>
      <c r="B3399" t="s">
        <v>134</v>
      </c>
      <c r="C3399" t="e">
        <f>IF(#REF!="",C3242,#REF!)</f>
        <v>#REF!</v>
      </c>
      <c r="E3399">
        <v>55.837174209943399</v>
      </c>
      <c r="F3399">
        <v>2.4350000000000001</v>
      </c>
      <c r="G3399">
        <v>0</v>
      </c>
      <c r="H3399">
        <v>1312.895</v>
      </c>
      <c r="I3399">
        <v>0</v>
      </c>
      <c r="J3399">
        <v>0.44657667647960581</v>
      </c>
    </row>
    <row r="3400" spans="1:10" x14ac:dyDescent="0.25">
      <c r="A3400">
        <v>2001</v>
      </c>
      <c r="B3400" t="s">
        <v>135</v>
      </c>
      <c r="C3400" t="e">
        <f>IF(#REF!="",C3243,#REF!)</f>
        <v>#REF!</v>
      </c>
      <c r="D3400">
        <v>2.544</v>
      </c>
      <c r="E3400">
        <v>122.62468051504021</v>
      </c>
      <c r="F3400">
        <v>5.1109999999999998</v>
      </c>
      <c r="G3400">
        <v>0</v>
      </c>
      <c r="H3400">
        <v>34098.26</v>
      </c>
      <c r="I3400">
        <v>0</v>
      </c>
      <c r="J3400">
        <v>0.25255433858827098</v>
      </c>
    </row>
    <row r="3401" spans="1:10" x14ac:dyDescent="0.25">
      <c r="A3401">
        <v>2001</v>
      </c>
      <c r="B3401" t="s">
        <v>136</v>
      </c>
      <c r="C3401" t="e">
        <f>IF(#REF!="",C3244,#REF!)</f>
        <v>#REF!</v>
      </c>
      <c r="D3401">
        <v>5.45</v>
      </c>
      <c r="E3401">
        <v>67.963005464909941</v>
      </c>
      <c r="F3401">
        <v>2.63</v>
      </c>
      <c r="G3401">
        <v>0</v>
      </c>
      <c r="H3401">
        <v>22627.62</v>
      </c>
      <c r="I3401">
        <v>0</v>
      </c>
      <c r="J3401">
        <v>0.3361478472864905</v>
      </c>
    </row>
    <row r="3402" spans="1:10" x14ac:dyDescent="0.25">
      <c r="A3402">
        <v>2001</v>
      </c>
      <c r="B3402" t="s">
        <v>137</v>
      </c>
      <c r="C3402" t="e">
        <f>IF(#REF!="",C3245,#REF!)</f>
        <v>#REF!</v>
      </c>
      <c r="D3402">
        <v>6</v>
      </c>
      <c r="E3402">
        <v>57.98013154722684</v>
      </c>
      <c r="F3402">
        <v>7.3570000000000002</v>
      </c>
      <c r="G3402">
        <v>0</v>
      </c>
      <c r="H3402">
        <v>2870.846</v>
      </c>
      <c r="I3402">
        <v>0</v>
      </c>
      <c r="J3402">
        <v>0.52856103941451671</v>
      </c>
    </row>
    <row r="3403" spans="1:10" x14ac:dyDescent="0.25">
      <c r="A3403">
        <v>2001</v>
      </c>
      <c r="B3403" t="s">
        <v>138</v>
      </c>
      <c r="C3403" t="e">
        <f>IF(#REF!="",C3246,#REF!)</f>
        <v>#REF!</v>
      </c>
      <c r="E3403">
        <v>41.534221598877977</v>
      </c>
      <c r="F3403">
        <v>3.9580000000000002</v>
      </c>
      <c r="G3403">
        <v>0</v>
      </c>
      <c r="H3403">
        <v>613.48900000000003</v>
      </c>
      <c r="I3403">
        <v>0</v>
      </c>
      <c r="J3403">
        <v>0.44334301882011945</v>
      </c>
    </row>
    <row r="3404" spans="1:10" x14ac:dyDescent="0.25">
      <c r="A3404">
        <v>2001</v>
      </c>
      <c r="B3404" t="s">
        <v>139</v>
      </c>
      <c r="C3404" t="e">
        <f>IF(#REF!="",C3247,#REF!)</f>
        <v>#REF!</v>
      </c>
      <c r="D3404">
        <v>13.6</v>
      </c>
      <c r="E3404">
        <v>81.812849087637474</v>
      </c>
      <c r="F3404">
        <v>18.869</v>
      </c>
      <c r="G3404">
        <v>0</v>
      </c>
      <c r="H3404">
        <v>2015.135</v>
      </c>
      <c r="I3404">
        <v>0</v>
      </c>
      <c r="J3404">
        <v>0.457966458520224</v>
      </c>
    </row>
    <row r="3405" spans="1:10" x14ac:dyDescent="0.25">
      <c r="A3405">
        <v>2001</v>
      </c>
      <c r="B3405" t="s">
        <v>140</v>
      </c>
      <c r="C3405" t="e">
        <f>IF(#REF!="",C3248,#REF!)</f>
        <v>#REF!</v>
      </c>
      <c r="D3405">
        <v>3.5459999999999998</v>
      </c>
      <c r="E3405">
        <v>74.586810871586522</v>
      </c>
      <c r="F3405">
        <v>3.0169999999999999</v>
      </c>
      <c r="G3405">
        <v>0</v>
      </c>
      <c r="H3405">
        <v>47796.559000000001</v>
      </c>
      <c r="I3405">
        <v>0</v>
      </c>
      <c r="J3405">
        <v>0.2379964242979537</v>
      </c>
    </row>
    <row r="3406" spans="1:10" x14ac:dyDescent="0.25">
      <c r="A3406">
        <v>2001</v>
      </c>
      <c r="B3406" t="s">
        <v>141</v>
      </c>
      <c r="C3406" t="e">
        <f>IF(#REF!="",C3249,#REF!)</f>
        <v>#REF!</v>
      </c>
      <c r="D3406">
        <v>7.82</v>
      </c>
      <c r="E3406">
        <v>30.371533773109071</v>
      </c>
      <c r="F3406">
        <v>4.6269999999999998</v>
      </c>
      <c r="G3406">
        <v>0</v>
      </c>
      <c r="H3406">
        <v>2741.0790000000002</v>
      </c>
      <c r="I3406">
        <v>0</v>
      </c>
      <c r="J3406">
        <v>0.295213956611101</v>
      </c>
    </row>
    <row r="3407" spans="1:10" x14ac:dyDescent="0.25">
      <c r="A3407">
        <v>2001</v>
      </c>
      <c r="B3407" t="s">
        <v>142</v>
      </c>
      <c r="C3407" t="e">
        <f>IF(#REF!="",C3250,#REF!)</f>
        <v>#REF!</v>
      </c>
      <c r="D3407">
        <v>14.706</v>
      </c>
      <c r="E3407">
        <v>138.6440821511751</v>
      </c>
      <c r="F3407">
        <v>0.314</v>
      </c>
      <c r="G3407">
        <v>0</v>
      </c>
      <c r="H3407">
        <v>7588.8829999999998</v>
      </c>
      <c r="I3407">
        <v>0</v>
      </c>
      <c r="J3407">
        <v>0.51129788154779476</v>
      </c>
    </row>
    <row r="3408" spans="1:10" x14ac:dyDescent="0.25">
      <c r="A3408">
        <v>2001</v>
      </c>
      <c r="B3408" t="s">
        <v>143</v>
      </c>
      <c r="C3408" t="e">
        <f>IF(#REF!="",C3251,#REF!)</f>
        <v>#REF!</v>
      </c>
      <c r="E3408">
        <v>117.58036782780653</v>
      </c>
      <c r="F3408">
        <v>9.298</v>
      </c>
      <c r="G3408">
        <v>0</v>
      </c>
      <c r="H3408">
        <v>1338.6279999999999</v>
      </c>
      <c r="I3408">
        <v>0</v>
      </c>
      <c r="J3408">
        <v>0.49504031070443083</v>
      </c>
    </row>
    <row r="3409" spans="1:10" x14ac:dyDescent="0.25">
      <c r="A3409">
        <v>2001</v>
      </c>
      <c r="B3409" t="s">
        <v>144</v>
      </c>
      <c r="C3409" t="e">
        <f>IF(#REF!="",C3252,#REF!)</f>
        <v>#REF!</v>
      </c>
      <c r="D3409">
        <v>7.6</v>
      </c>
      <c r="E3409">
        <v>80.738879334706397</v>
      </c>
      <c r="F3409">
        <v>7.2679999999999998</v>
      </c>
      <c r="G3409">
        <v>0</v>
      </c>
      <c r="H3409">
        <v>4754.3010000000004</v>
      </c>
      <c r="I3409">
        <v>0</v>
      </c>
      <c r="J3409">
        <v>0.50517316419024805</v>
      </c>
    </row>
    <row r="3410" spans="1:10" x14ac:dyDescent="0.25">
      <c r="A3410">
        <v>2001</v>
      </c>
      <c r="B3410" t="s">
        <v>145</v>
      </c>
      <c r="C3410" t="e">
        <f>IF(#REF!="",C3253,#REF!)</f>
        <v>#REF!</v>
      </c>
      <c r="D3410">
        <v>9.2460000000000004</v>
      </c>
      <c r="E3410">
        <v>34.800525432459999</v>
      </c>
      <c r="F3410">
        <v>1.9750000000000001</v>
      </c>
      <c r="G3410">
        <v>0</v>
      </c>
      <c r="H3410">
        <v>5451.067</v>
      </c>
      <c r="I3410">
        <v>0</v>
      </c>
      <c r="J3410">
        <v>0.53581954512485241</v>
      </c>
    </row>
    <row r="3411" spans="1:10" x14ac:dyDescent="0.25">
      <c r="A3411">
        <v>2001</v>
      </c>
      <c r="B3411" t="s">
        <v>146</v>
      </c>
      <c r="C3411" t="e">
        <f>IF(#REF!="",C3254,#REF!)</f>
        <v>#REF!</v>
      </c>
      <c r="D3411">
        <v>11.125</v>
      </c>
      <c r="E3411">
        <v>98.908941075718573</v>
      </c>
      <c r="F3411">
        <v>5.4029999999999996</v>
      </c>
      <c r="G3411">
        <v>0</v>
      </c>
      <c r="H3411">
        <v>3496.7260000000001</v>
      </c>
      <c r="I3411">
        <v>0</v>
      </c>
      <c r="J3411">
        <v>0.45823719379513761</v>
      </c>
    </row>
    <row r="3412" spans="1:10" x14ac:dyDescent="0.25">
      <c r="A3412">
        <v>2001</v>
      </c>
      <c r="B3412" t="s">
        <v>147</v>
      </c>
      <c r="C3412" t="e">
        <f>IF(#REF!="",C3255,#REF!)</f>
        <v>#REF!</v>
      </c>
      <c r="D3412">
        <v>18.263999999999999</v>
      </c>
      <c r="E3412">
        <v>57.958714121520551</v>
      </c>
      <c r="F3412">
        <v>5.5</v>
      </c>
      <c r="G3412">
        <v>0</v>
      </c>
      <c r="H3412">
        <v>11735.862999999999</v>
      </c>
      <c r="I3412">
        <v>0</v>
      </c>
      <c r="J3412">
        <v>0.27736017936883967</v>
      </c>
    </row>
    <row r="3413" spans="1:10" x14ac:dyDescent="0.25">
      <c r="A3413">
        <v>2001</v>
      </c>
      <c r="B3413" t="s">
        <v>148</v>
      </c>
      <c r="C3413" t="e">
        <f>IF(#REF!="",C3256,#REF!)</f>
        <v>#REF!</v>
      </c>
      <c r="D3413">
        <v>4.0090000000000003</v>
      </c>
      <c r="E3413">
        <v>65.064067796215852</v>
      </c>
      <c r="F3413">
        <v>4.41</v>
      </c>
      <c r="G3413">
        <v>0</v>
      </c>
      <c r="H3413">
        <v>20708.445</v>
      </c>
      <c r="I3413">
        <v>0</v>
      </c>
      <c r="J3413">
        <v>0.35809770539749508</v>
      </c>
    </row>
    <row r="3414" spans="1:10" x14ac:dyDescent="0.25">
      <c r="A3414">
        <v>2001</v>
      </c>
      <c r="B3414" t="s">
        <v>149</v>
      </c>
      <c r="C3414" t="e">
        <f>IF(#REF!="",C3257,#REF!)</f>
        <v>#REF!</v>
      </c>
      <c r="D3414">
        <v>6.6059999999999999</v>
      </c>
      <c r="E3414">
        <v>73.734630652384396</v>
      </c>
      <c r="F3414">
        <v>34.451999999999998</v>
      </c>
      <c r="G3414">
        <v>0</v>
      </c>
      <c r="H3414">
        <v>8621.7720000000008</v>
      </c>
      <c r="I3414">
        <v>0</v>
      </c>
      <c r="J3414">
        <v>0.2846774274249409</v>
      </c>
    </row>
    <row r="3415" spans="1:10" x14ac:dyDescent="0.25">
      <c r="A3415">
        <v>2001</v>
      </c>
      <c r="B3415" t="s">
        <v>150</v>
      </c>
      <c r="C3415" t="e">
        <f>IF(#REF!="",C3258,#REF!)</f>
        <v>#REF!</v>
      </c>
      <c r="D3415">
        <v>8.9390000000000001</v>
      </c>
      <c r="E3415" t="s">
        <v>192</v>
      </c>
      <c r="F3415">
        <v>21.460999999999999</v>
      </c>
      <c r="G3415">
        <v>0</v>
      </c>
      <c r="H3415">
        <v>11330.596</v>
      </c>
      <c r="I3415">
        <v>0</v>
      </c>
      <c r="J3415">
        <v>0.40558026158532429</v>
      </c>
    </row>
    <row r="3416" spans="1:10" x14ac:dyDescent="0.25">
      <c r="A3416">
        <v>2001</v>
      </c>
      <c r="B3416" t="s">
        <v>151</v>
      </c>
      <c r="C3416" t="e">
        <f>IF(#REF!="",C3259,#REF!)</f>
        <v>#REF!</v>
      </c>
      <c r="E3416">
        <v>32.754979613173454</v>
      </c>
      <c r="F3416">
        <v>3.359</v>
      </c>
      <c r="G3416">
        <v>0</v>
      </c>
      <c r="H3416">
        <v>692.10400000000004</v>
      </c>
      <c r="I3416">
        <v>0</v>
      </c>
      <c r="J3416">
        <v>0.49572288956753036</v>
      </c>
    </row>
    <row r="3417" spans="1:10" x14ac:dyDescent="0.25">
      <c r="A3417">
        <v>2001</v>
      </c>
      <c r="B3417" t="s">
        <v>152</v>
      </c>
      <c r="C3417" t="e">
        <f>IF(#REF!="",C3260,#REF!)</f>
        <v>#REF!</v>
      </c>
      <c r="E3417">
        <v>66.490585442044264</v>
      </c>
      <c r="F3417">
        <v>3.0529999999999999</v>
      </c>
      <c r="G3417">
        <v>0</v>
      </c>
      <c r="H3417">
        <v>1581.886</v>
      </c>
      <c r="I3417">
        <v>0</v>
      </c>
      <c r="J3417">
        <v>0.38200374159702039</v>
      </c>
    </row>
    <row r="3418" spans="1:10" x14ac:dyDescent="0.25">
      <c r="A3418">
        <v>2001</v>
      </c>
      <c r="B3418" t="s">
        <v>153</v>
      </c>
      <c r="C3418" t="e">
        <f>IF(#REF!="",C3261,#REF!)</f>
        <v>#REF!</v>
      </c>
      <c r="D3418">
        <v>12.2</v>
      </c>
      <c r="E3418">
        <v>60.18719069112074</v>
      </c>
      <c r="F3418">
        <v>80.744</v>
      </c>
      <c r="G3418">
        <v>0</v>
      </c>
      <c r="H3418">
        <v>6725.491</v>
      </c>
      <c r="I3418">
        <v>0</v>
      </c>
      <c r="J3418" t="s">
        <v>32</v>
      </c>
    </row>
    <row r="3419" spans="1:10" x14ac:dyDescent="0.25">
      <c r="A3419">
        <v>2001</v>
      </c>
      <c r="B3419" t="s">
        <v>154</v>
      </c>
      <c r="C3419" t="e">
        <f>IF(#REF!="",C3262,#REF!)</f>
        <v>#REF!</v>
      </c>
      <c r="D3419">
        <v>4.4119999999999999</v>
      </c>
      <c r="E3419">
        <v>187.39144474879117</v>
      </c>
      <c r="F3419">
        <v>6</v>
      </c>
      <c r="G3419">
        <v>0</v>
      </c>
      <c r="H3419">
        <v>14724.665000000001</v>
      </c>
      <c r="I3419">
        <v>0</v>
      </c>
      <c r="J3419">
        <v>0.4318683979123138</v>
      </c>
    </row>
    <row r="3420" spans="1:10" x14ac:dyDescent="0.25">
      <c r="A3420">
        <v>2001</v>
      </c>
      <c r="B3420" t="s">
        <v>155</v>
      </c>
      <c r="C3420" t="e">
        <f>IF(#REF!="",C3263,#REF!)</f>
        <v>#REF!</v>
      </c>
      <c r="E3420">
        <v>35.785021124008047</v>
      </c>
      <c r="F3420">
        <v>2.5680000000000001</v>
      </c>
      <c r="G3420">
        <v>0</v>
      </c>
      <c r="H3420">
        <v>736.89300000000003</v>
      </c>
      <c r="I3420">
        <v>0</v>
      </c>
      <c r="J3420">
        <v>0.46585275694381356</v>
      </c>
    </row>
    <row r="3421" spans="1:10" x14ac:dyDescent="0.25">
      <c r="A3421">
        <v>2001</v>
      </c>
      <c r="B3421" t="s">
        <v>156</v>
      </c>
      <c r="C3421" t="e">
        <f>IF(#REF!="",C3264,#REF!)</f>
        <v>#REF!</v>
      </c>
      <c r="D3421">
        <v>2.65</v>
      </c>
      <c r="E3421">
        <v>352.74922628100421</v>
      </c>
      <c r="F3421">
        <v>1.014</v>
      </c>
      <c r="G3421">
        <v>0</v>
      </c>
      <c r="H3421">
        <v>40245.866000000002</v>
      </c>
      <c r="I3421">
        <v>0</v>
      </c>
      <c r="J3421">
        <v>0.40249443763910336</v>
      </c>
    </row>
    <row r="3422" spans="1:10" x14ac:dyDescent="0.25">
      <c r="A3422">
        <v>2001</v>
      </c>
      <c r="B3422" t="s">
        <v>157</v>
      </c>
      <c r="C3422" t="e">
        <f>IF(#REF!="",C3265,#REF!)</f>
        <v>#REF!</v>
      </c>
      <c r="D3422">
        <v>19.457999999999998</v>
      </c>
      <c r="E3422">
        <v>123.62787292601642</v>
      </c>
      <c r="F3422">
        <v>7.149</v>
      </c>
      <c r="G3422">
        <v>1</v>
      </c>
      <c r="H3422">
        <v>12866.333000000001</v>
      </c>
      <c r="I3422">
        <v>0</v>
      </c>
      <c r="J3422">
        <v>0.27673960929693175</v>
      </c>
    </row>
    <row r="3423" spans="1:10" x14ac:dyDescent="0.25">
      <c r="A3423">
        <v>2001</v>
      </c>
      <c r="B3423" t="s">
        <v>158</v>
      </c>
      <c r="C3423" t="e">
        <f>IF(#REF!="",C3266,#REF!)</f>
        <v>#REF!</v>
      </c>
      <c r="D3423">
        <v>6.1920000000000002</v>
      </c>
      <c r="E3423">
        <v>104.53869423851555</v>
      </c>
      <c r="F3423">
        <v>8.4220000000000006</v>
      </c>
      <c r="G3423">
        <v>0</v>
      </c>
      <c r="H3423">
        <v>18904.957999999999</v>
      </c>
      <c r="I3423">
        <v>0</v>
      </c>
      <c r="J3423">
        <v>0.21291266951450083</v>
      </c>
    </row>
    <row r="3424" spans="1:10" x14ac:dyDescent="0.25">
      <c r="A3424">
        <v>2001</v>
      </c>
      <c r="B3424" t="s">
        <v>159</v>
      </c>
      <c r="C3424" t="e">
        <f>IF(#REF!="",C3267,#REF!)</f>
        <v>#REF!</v>
      </c>
      <c r="D3424">
        <v>25.95</v>
      </c>
      <c r="E3424">
        <v>56.205887184839852</v>
      </c>
      <c r="F3424">
        <v>5.7</v>
      </c>
      <c r="G3424">
        <v>0</v>
      </c>
      <c r="H3424">
        <v>7760.384</v>
      </c>
      <c r="I3424">
        <v>0</v>
      </c>
      <c r="J3424">
        <v>0.59402604834977968</v>
      </c>
    </row>
    <row r="3425" spans="1:10" x14ac:dyDescent="0.25">
      <c r="A3425">
        <v>2001</v>
      </c>
      <c r="B3425" t="s">
        <v>160</v>
      </c>
      <c r="C3425" t="e">
        <f>IF(#REF!="",C3268,#REF!)</f>
        <v>#REF!</v>
      </c>
      <c r="D3425">
        <v>10.54</v>
      </c>
      <c r="E3425">
        <v>58.074158575496625</v>
      </c>
      <c r="F3425">
        <v>2.827</v>
      </c>
      <c r="G3425">
        <v>0</v>
      </c>
      <c r="H3425">
        <v>24990.155999999999</v>
      </c>
      <c r="I3425">
        <v>0</v>
      </c>
      <c r="J3425">
        <v>0.33085701787194538</v>
      </c>
    </row>
    <row r="3426" spans="1:10" x14ac:dyDescent="0.25">
      <c r="A3426">
        <v>2001</v>
      </c>
      <c r="B3426" t="s">
        <v>161</v>
      </c>
      <c r="C3426" t="e">
        <f>IF(#REF!="",C3269,#REF!)</f>
        <v>#REF!</v>
      </c>
      <c r="D3426">
        <v>7.9</v>
      </c>
      <c r="E3426">
        <v>80.898624465543804</v>
      </c>
      <c r="F3426">
        <v>14.157999999999999</v>
      </c>
      <c r="G3426">
        <v>0</v>
      </c>
      <c r="H3426">
        <v>4173.1419999999998</v>
      </c>
      <c r="I3426">
        <v>0</v>
      </c>
      <c r="J3426">
        <v>0.36398813292037602</v>
      </c>
    </row>
    <row r="3427" spans="1:10" x14ac:dyDescent="0.25">
      <c r="A3427">
        <v>2001</v>
      </c>
      <c r="B3427" t="s">
        <v>162</v>
      </c>
      <c r="C3427" t="e">
        <f>IF(#REF!="",C3270,#REF!)</f>
        <v>#REF!</v>
      </c>
      <c r="E3427">
        <v>98.884870784625264</v>
      </c>
      <c r="F3427">
        <v>5.2729999999999997</v>
      </c>
      <c r="G3427">
        <v>0</v>
      </c>
      <c r="H3427">
        <v>7888.6139999999996</v>
      </c>
      <c r="I3427">
        <v>0</v>
      </c>
      <c r="J3427">
        <v>0.46493025402690086</v>
      </c>
    </row>
    <row r="3428" spans="1:10" x14ac:dyDescent="0.25">
      <c r="A3428">
        <v>2001</v>
      </c>
      <c r="B3428" t="s">
        <v>163</v>
      </c>
      <c r="C3428" t="e">
        <f>IF(#REF!="",C3271,#REF!)</f>
        <v>#REF!</v>
      </c>
      <c r="E3428">
        <v>89.620233672013256</v>
      </c>
      <c r="F3428">
        <v>0.84399999999999997</v>
      </c>
      <c r="G3428">
        <v>0</v>
      </c>
      <c r="H3428">
        <v>6435.39</v>
      </c>
      <c r="I3428">
        <v>0</v>
      </c>
      <c r="J3428" t="s">
        <v>32</v>
      </c>
    </row>
    <row r="3429" spans="1:10" x14ac:dyDescent="0.25">
      <c r="A3429">
        <v>2001</v>
      </c>
      <c r="B3429" t="s">
        <v>164</v>
      </c>
      <c r="C3429" t="e">
        <f>IF(#REF!="",C3272,#REF!)</f>
        <v>#REF!</v>
      </c>
      <c r="D3429">
        <v>15</v>
      </c>
      <c r="E3429">
        <v>24.193327759795181</v>
      </c>
      <c r="F3429">
        <v>4.8710000000000004</v>
      </c>
      <c r="G3429">
        <v>0</v>
      </c>
      <c r="H3429">
        <v>2344.172</v>
      </c>
      <c r="I3429">
        <v>0</v>
      </c>
      <c r="J3429" t="s">
        <v>32</v>
      </c>
    </row>
    <row r="3430" spans="1:10" x14ac:dyDescent="0.25">
      <c r="A3430">
        <v>2001</v>
      </c>
      <c r="B3430" t="s">
        <v>165</v>
      </c>
      <c r="C3430" t="e">
        <f>IF(#REF!="",C3273,#REF!)</f>
        <v>#REF!</v>
      </c>
      <c r="D3430">
        <v>13.728999999999999</v>
      </c>
      <c r="E3430">
        <v>77.998544661357982</v>
      </c>
      <c r="F3430">
        <v>34.366</v>
      </c>
      <c r="G3430">
        <v>0</v>
      </c>
      <c r="H3430">
        <v>8236.1219999999994</v>
      </c>
      <c r="I3430">
        <v>0</v>
      </c>
      <c r="J3430">
        <v>0.51035233963367554</v>
      </c>
    </row>
    <row r="3431" spans="1:10" x14ac:dyDescent="0.25">
      <c r="A3431">
        <v>2001</v>
      </c>
      <c r="B3431" t="s">
        <v>166</v>
      </c>
      <c r="C3431" t="e">
        <f>IF(#REF!="",C3274,#REF!)</f>
        <v>#REF!</v>
      </c>
      <c r="E3431">
        <v>183.91870254635606</v>
      </c>
      <c r="F3431">
        <v>5.9420000000000002</v>
      </c>
      <c r="G3431">
        <v>0</v>
      </c>
      <c r="H3431">
        <v>4731.1000000000004</v>
      </c>
      <c r="I3431">
        <v>0</v>
      </c>
      <c r="J3431">
        <v>0.50208050927450498</v>
      </c>
    </row>
    <row r="3432" spans="1:10" x14ac:dyDescent="0.25">
      <c r="A3432">
        <v>2001</v>
      </c>
      <c r="B3432" t="s">
        <v>167</v>
      </c>
      <c r="C3432" t="e">
        <f>IF(#REF!="",C3275,#REF!)</f>
        <v>#REF!</v>
      </c>
      <c r="D3432">
        <v>5.8250000000000002</v>
      </c>
      <c r="E3432">
        <v>81.276204234644666</v>
      </c>
      <c r="F3432">
        <v>2.4060000000000001</v>
      </c>
      <c r="G3432">
        <v>0</v>
      </c>
      <c r="H3432">
        <v>28543.347000000002</v>
      </c>
      <c r="I3432">
        <v>0</v>
      </c>
      <c r="J3432">
        <v>0.23650954756625864</v>
      </c>
    </row>
    <row r="3433" spans="1:10" x14ac:dyDescent="0.25">
      <c r="A3433">
        <v>2001</v>
      </c>
      <c r="B3433" t="s">
        <v>168</v>
      </c>
      <c r="C3433" t="e">
        <f>IF(#REF!="",C3276,#REF!)</f>
        <v>#REF!</v>
      </c>
      <c r="D3433">
        <v>1.7030000000000001</v>
      </c>
      <c r="E3433">
        <v>96.165033627414942</v>
      </c>
      <c r="F3433">
        <v>0.99</v>
      </c>
      <c r="G3433">
        <v>0</v>
      </c>
      <c r="H3433">
        <v>38345.718999999997</v>
      </c>
      <c r="I3433">
        <v>0</v>
      </c>
      <c r="J3433">
        <v>0.27486360549926758</v>
      </c>
    </row>
    <row r="3434" spans="1:10" x14ac:dyDescent="0.25">
      <c r="A3434">
        <v>2001</v>
      </c>
      <c r="B3434" t="s">
        <v>169</v>
      </c>
      <c r="C3434" t="e">
        <f>IF(#REF!="",C3277,#REF!)</f>
        <v>#REF!</v>
      </c>
      <c r="D3434">
        <v>8.1709999999999994</v>
      </c>
      <c r="E3434" t="s">
        <v>192</v>
      </c>
      <c r="F3434">
        <v>3.4009999999999998</v>
      </c>
      <c r="G3434">
        <v>0</v>
      </c>
      <c r="H3434">
        <v>4445.3090000000002</v>
      </c>
      <c r="I3434">
        <v>0</v>
      </c>
      <c r="J3434">
        <v>0.35719223554744273</v>
      </c>
    </row>
    <row r="3435" spans="1:10" x14ac:dyDescent="0.25">
      <c r="A3435">
        <v>2001</v>
      </c>
      <c r="B3435" t="s">
        <v>170</v>
      </c>
      <c r="C3435" t="e">
        <f>IF(#REF!="",C3278,#REF!)</f>
        <v>#REF!</v>
      </c>
      <c r="D3435">
        <v>4.57</v>
      </c>
      <c r="E3435" t="s">
        <v>192</v>
      </c>
      <c r="F3435">
        <v>-7.0000000000000001E-3</v>
      </c>
      <c r="G3435">
        <v>0</v>
      </c>
      <c r="H3435">
        <v>21209.851999999999</v>
      </c>
      <c r="I3435">
        <v>0</v>
      </c>
      <c r="J3435">
        <v>0.30088711006696833</v>
      </c>
    </row>
    <row r="3436" spans="1:10" x14ac:dyDescent="0.25">
      <c r="A3436">
        <v>2001</v>
      </c>
      <c r="B3436" t="s">
        <v>171</v>
      </c>
      <c r="C3436" t="e">
        <f>IF(#REF!="",C3279,#REF!)</f>
        <v>#REF!</v>
      </c>
      <c r="E3436">
        <v>146.35396037957142</v>
      </c>
      <c r="F3436">
        <v>38.591999999999999</v>
      </c>
      <c r="G3436">
        <v>0</v>
      </c>
      <c r="H3436">
        <v>1047.4059999999999</v>
      </c>
      <c r="I3436">
        <v>0</v>
      </c>
      <c r="J3436">
        <v>0.33591750167136974</v>
      </c>
    </row>
    <row r="3437" spans="1:10" x14ac:dyDescent="0.25">
      <c r="A3437">
        <v>2001</v>
      </c>
      <c r="B3437" t="s">
        <v>172</v>
      </c>
      <c r="C3437" t="e">
        <f>IF(#REF!="",C3280,#REF!)</f>
        <v>#REF!</v>
      </c>
      <c r="E3437">
        <v>38.29025367807607</v>
      </c>
      <c r="F3437">
        <v>5.1470000000000002</v>
      </c>
      <c r="G3437">
        <v>0</v>
      </c>
      <c r="H3437">
        <v>879.625</v>
      </c>
      <c r="I3437">
        <v>0</v>
      </c>
      <c r="J3437">
        <v>0.35421822392663288</v>
      </c>
    </row>
    <row r="3438" spans="1:10" x14ac:dyDescent="0.25">
      <c r="A3438">
        <v>2001</v>
      </c>
      <c r="B3438" t="s">
        <v>173</v>
      </c>
      <c r="C3438" t="e">
        <f>IF(#REF!="",C3281,#REF!)</f>
        <v>#REF!</v>
      </c>
      <c r="D3438">
        <v>1.8</v>
      </c>
      <c r="E3438">
        <v>125.22297643986502</v>
      </c>
      <c r="F3438">
        <v>1.6160000000000001</v>
      </c>
      <c r="G3438">
        <v>0</v>
      </c>
      <c r="H3438">
        <v>7334.0140000000001</v>
      </c>
      <c r="I3438">
        <v>0</v>
      </c>
      <c r="J3438">
        <v>0.40564501651497781</v>
      </c>
    </row>
    <row r="3439" spans="1:10" x14ac:dyDescent="0.25">
      <c r="A3439">
        <v>2001</v>
      </c>
      <c r="B3439" t="s">
        <v>174</v>
      </c>
      <c r="C3439" t="e">
        <f>IF(#REF!="",C3282,#REF!)</f>
        <v>#REF!</v>
      </c>
      <c r="E3439">
        <v>185.84070796460176</v>
      </c>
      <c r="F3439">
        <v>3.589</v>
      </c>
      <c r="G3439">
        <v>0</v>
      </c>
      <c r="H3439">
        <v>1718.21</v>
      </c>
      <c r="I3439">
        <v>0</v>
      </c>
      <c r="J3439">
        <v>0.40153015136718756</v>
      </c>
    </row>
    <row r="3440" spans="1:10" x14ac:dyDescent="0.25">
      <c r="A3440">
        <v>2001</v>
      </c>
      <c r="B3440" t="s">
        <v>175</v>
      </c>
      <c r="C3440" t="e">
        <f>IF(#REF!="",C3283,#REF!)</f>
        <v>#REF!</v>
      </c>
      <c r="E3440">
        <v>82.285457973813138</v>
      </c>
      <c r="F3440">
        <v>3.92</v>
      </c>
      <c r="G3440">
        <v>0</v>
      </c>
      <c r="H3440">
        <v>1011.8150000000001</v>
      </c>
      <c r="I3440">
        <v>0</v>
      </c>
      <c r="J3440" t="s">
        <v>32</v>
      </c>
    </row>
    <row r="3441" spans="1:10" x14ac:dyDescent="0.25">
      <c r="A3441">
        <v>2001</v>
      </c>
      <c r="B3441" t="s">
        <v>176</v>
      </c>
      <c r="C3441" t="e">
        <f>IF(#REF!="",C3284,#REF!)</f>
        <v>#REF!</v>
      </c>
      <c r="D3441">
        <v>10.8</v>
      </c>
      <c r="E3441">
        <v>99.907284864526829</v>
      </c>
      <c r="F3441">
        <v>5.5</v>
      </c>
      <c r="G3441">
        <v>0</v>
      </c>
      <c r="H3441">
        <v>15012.066000000001</v>
      </c>
      <c r="I3441">
        <v>0</v>
      </c>
      <c r="J3441">
        <v>0.40155808027400525</v>
      </c>
    </row>
    <row r="3442" spans="1:10" x14ac:dyDescent="0.25">
      <c r="A3442">
        <v>2001</v>
      </c>
      <c r="B3442" t="s">
        <v>177</v>
      </c>
      <c r="C3442" t="e">
        <f>IF(#REF!="",C3285,#REF!)</f>
        <v>#REF!</v>
      </c>
      <c r="D3442">
        <v>15.125999999999999</v>
      </c>
      <c r="E3442">
        <v>89.551919109193136</v>
      </c>
      <c r="F3442">
        <v>1.9870000000000001</v>
      </c>
      <c r="G3442">
        <v>0</v>
      </c>
      <c r="H3442">
        <v>6379.268</v>
      </c>
      <c r="I3442">
        <v>0</v>
      </c>
      <c r="J3442">
        <v>0.40624140805976333</v>
      </c>
    </row>
    <row r="3443" spans="1:10" x14ac:dyDescent="0.25">
      <c r="A3443">
        <v>2001</v>
      </c>
      <c r="B3443" t="s">
        <v>178</v>
      </c>
      <c r="C3443" t="e">
        <f>IF(#REF!="",C3286,#REF!)</f>
        <v>#REF!</v>
      </c>
      <c r="D3443">
        <v>7.234</v>
      </c>
      <c r="E3443">
        <v>50.756231203718428</v>
      </c>
      <c r="F3443">
        <v>54.246000000000002</v>
      </c>
      <c r="G3443">
        <v>0</v>
      </c>
      <c r="H3443">
        <v>9706.6470000000008</v>
      </c>
      <c r="I3443">
        <v>0</v>
      </c>
      <c r="J3443">
        <v>0.40973501693370729</v>
      </c>
    </row>
    <row r="3444" spans="1:10" x14ac:dyDescent="0.25">
      <c r="A3444">
        <v>2001</v>
      </c>
      <c r="B3444" t="s">
        <v>179</v>
      </c>
      <c r="C3444" t="e">
        <f>IF(#REF!="",C3287,#REF!)</f>
        <v>#REF!</v>
      </c>
      <c r="E3444">
        <v>158.25631893179866</v>
      </c>
      <c r="F3444">
        <v>11.632</v>
      </c>
      <c r="G3444">
        <v>0</v>
      </c>
      <c r="H3444">
        <v>3016.0340000000001</v>
      </c>
      <c r="I3444">
        <v>0</v>
      </c>
      <c r="J3444">
        <v>0.43214639264483795</v>
      </c>
    </row>
    <row r="3445" spans="1:10" x14ac:dyDescent="0.25">
      <c r="A3445">
        <v>2001</v>
      </c>
      <c r="B3445" t="s">
        <v>180</v>
      </c>
      <c r="C3445" t="e">
        <f>IF(#REF!="",C3288,#REF!)</f>
        <v>#REF!</v>
      </c>
      <c r="E3445">
        <v>35.329976781884248</v>
      </c>
      <c r="F3445">
        <v>1.9219999999999999</v>
      </c>
      <c r="G3445">
        <v>0</v>
      </c>
      <c r="H3445">
        <v>901.38499999999999</v>
      </c>
      <c r="I3445">
        <v>0</v>
      </c>
      <c r="J3445">
        <v>0.42249234842699629</v>
      </c>
    </row>
    <row r="3446" spans="1:10" x14ac:dyDescent="0.25">
      <c r="A3446">
        <v>2001</v>
      </c>
      <c r="B3446" t="s">
        <v>181</v>
      </c>
      <c r="C3446" t="e">
        <f>IF(#REF!="",C3289,#REF!)</f>
        <v>#REF!</v>
      </c>
      <c r="D3446">
        <v>10.789</v>
      </c>
      <c r="E3446">
        <v>109.29477447475391</v>
      </c>
      <c r="F3446">
        <v>11.959</v>
      </c>
      <c r="G3446">
        <v>0</v>
      </c>
      <c r="H3446">
        <v>4305.9759999999997</v>
      </c>
      <c r="I3446">
        <v>0</v>
      </c>
      <c r="J3446">
        <v>0.30762580782868143</v>
      </c>
    </row>
    <row r="3447" spans="1:10" x14ac:dyDescent="0.25">
      <c r="A3447">
        <v>2001</v>
      </c>
      <c r="B3447" t="s">
        <v>182</v>
      </c>
      <c r="C3447" t="e">
        <f>IF(#REF!="",C3290,#REF!)</f>
        <v>#REF!</v>
      </c>
      <c r="D3447">
        <v>5.0999999999999996</v>
      </c>
      <c r="E3447">
        <v>54.649794495143375</v>
      </c>
      <c r="F3447">
        <v>1.236</v>
      </c>
      <c r="G3447">
        <v>0</v>
      </c>
      <c r="H3447">
        <v>25930.417000000001</v>
      </c>
      <c r="I3447">
        <v>0</v>
      </c>
      <c r="J3447">
        <v>0.33973661378372549</v>
      </c>
    </row>
    <row r="3448" spans="1:10" x14ac:dyDescent="0.25">
      <c r="A3448">
        <v>2001</v>
      </c>
      <c r="B3448" t="s">
        <v>183</v>
      </c>
      <c r="C3448" t="e">
        <f>IF(#REF!="",C3291,#REF!)</f>
        <v>#REF!</v>
      </c>
      <c r="D3448">
        <v>4.742</v>
      </c>
      <c r="E3448">
        <v>22.803103052213373</v>
      </c>
      <c r="F3448">
        <v>2.8170000000000002</v>
      </c>
      <c r="G3448">
        <v>0</v>
      </c>
      <c r="H3448">
        <v>37241.347000000002</v>
      </c>
      <c r="I3448">
        <v>0</v>
      </c>
      <c r="J3448">
        <v>0.3681641733923624</v>
      </c>
    </row>
    <row r="3449" spans="1:10" x14ac:dyDescent="0.25">
      <c r="A3449">
        <v>2001</v>
      </c>
      <c r="B3449" t="s">
        <v>184</v>
      </c>
      <c r="C3449" t="e">
        <f>IF(#REF!="",C3292,#REF!)</f>
        <v>#REF!</v>
      </c>
      <c r="D3449">
        <v>15.192</v>
      </c>
      <c r="E3449">
        <v>36.309512627745768</v>
      </c>
      <c r="F3449">
        <v>4.3659999999999997</v>
      </c>
      <c r="G3449">
        <v>0</v>
      </c>
      <c r="H3449">
        <v>9721.5580000000009</v>
      </c>
      <c r="I3449">
        <v>0</v>
      </c>
      <c r="J3449">
        <v>0.42883342476778258</v>
      </c>
    </row>
    <row r="3450" spans="1:10" x14ac:dyDescent="0.25">
      <c r="A3450">
        <v>2001</v>
      </c>
      <c r="B3450" t="s">
        <v>185</v>
      </c>
      <c r="C3450" t="e">
        <f>IF(#REF!="",C3293,#REF!)</f>
        <v>#REF!</v>
      </c>
      <c r="E3450">
        <v>55.721464639358445</v>
      </c>
      <c r="F3450">
        <v>27.251000000000001</v>
      </c>
      <c r="G3450">
        <v>0</v>
      </c>
      <c r="H3450">
        <v>2054.1</v>
      </c>
      <c r="I3450">
        <v>0</v>
      </c>
      <c r="J3450">
        <v>0.33268213139023894</v>
      </c>
    </row>
    <row r="3451" spans="1:10" x14ac:dyDescent="0.25">
      <c r="A3451">
        <v>2001</v>
      </c>
      <c r="B3451" t="s">
        <v>186</v>
      </c>
      <c r="C3451" t="e">
        <f>IF(#REF!="",C3294,#REF!)</f>
        <v>#REF!</v>
      </c>
      <c r="D3451">
        <v>13.358000000000001</v>
      </c>
      <c r="E3451" t="s">
        <v>192</v>
      </c>
      <c r="F3451">
        <v>12.531000000000001</v>
      </c>
      <c r="G3451">
        <v>0</v>
      </c>
      <c r="H3451">
        <v>12055.325999999999</v>
      </c>
      <c r="I3451">
        <v>0</v>
      </c>
      <c r="J3451">
        <v>0.42064151054204901</v>
      </c>
    </row>
    <row r="3452" spans="1:10" x14ac:dyDescent="0.25">
      <c r="A3452">
        <v>2001</v>
      </c>
      <c r="B3452" t="s">
        <v>187</v>
      </c>
      <c r="C3452" t="e">
        <f>IF(#REF!="",C3295,#REF!)</f>
        <v>#REF!</v>
      </c>
      <c r="D3452">
        <v>6.28</v>
      </c>
      <c r="E3452">
        <v>103.68835894073365</v>
      </c>
      <c r="F3452">
        <v>-0.31</v>
      </c>
      <c r="G3452">
        <v>0</v>
      </c>
      <c r="H3452">
        <v>2220.1619999999998</v>
      </c>
      <c r="I3452">
        <v>0</v>
      </c>
      <c r="J3452">
        <v>0.37647251661433728</v>
      </c>
    </row>
    <row r="3453" spans="1:10" x14ac:dyDescent="0.25">
      <c r="A3453">
        <v>2001</v>
      </c>
      <c r="B3453" t="s">
        <v>188</v>
      </c>
      <c r="C3453" t="e">
        <f>IF(#REF!="",C3296,#REF!)</f>
        <v>#REF!</v>
      </c>
      <c r="E3453" t="s">
        <v>192</v>
      </c>
      <c r="F3453">
        <v>11.916</v>
      </c>
      <c r="G3453">
        <v>0</v>
      </c>
      <c r="H3453">
        <v>3164.9830000000002</v>
      </c>
      <c r="I3453">
        <v>0</v>
      </c>
      <c r="J3453">
        <v>0.34664748923723088</v>
      </c>
    </row>
    <row r="3454" spans="1:10" x14ac:dyDescent="0.25">
      <c r="A3454">
        <v>2001</v>
      </c>
      <c r="B3454" t="s">
        <v>189</v>
      </c>
      <c r="C3454" t="e">
        <f>IF(#REF!="",C3297,#REF!)</f>
        <v>#REF!</v>
      </c>
      <c r="E3454">
        <v>64.668282708979007</v>
      </c>
      <c r="F3454">
        <v>21.356999999999999</v>
      </c>
      <c r="G3454">
        <v>0</v>
      </c>
      <c r="H3454">
        <v>1832.066</v>
      </c>
      <c r="I3454">
        <v>0</v>
      </c>
      <c r="J3454">
        <v>0.49617731404858967</v>
      </c>
    </row>
    <row r="3455" spans="1:10" x14ac:dyDescent="0.25">
      <c r="A3455">
        <v>2001</v>
      </c>
      <c r="B3455" t="s">
        <v>190</v>
      </c>
      <c r="C3455" t="e">
        <f>IF(#REF!="",C3298,#REF!)</f>
        <v>#REF!</v>
      </c>
      <c r="E3455">
        <v>67.89787216889134</v>
      </c>
      <c r="F3455">
        <v>-37.198</v>
      </c>
      <c r="G3455">
        <v>0</v>
      </c>
      <c r="H3455">
        <v>2160.991</v>
      </c>
      <c r="I3455">
        <v>0</v>
      </c>
      <c r="J3455">
        <v>0.53145030620486233</v>
      </c>
    </row>
    <row r="3456" spans="1:10" x14ac:dyDescent="0.25">
      <c r="A3456">
        <v>2002</v>
      </c>
      <c r="B3456" t="s">
        <v>31</v>
      </c>
      <c r="C3456" t="e">
        <f>IF(#REF!="",C3299,#REF!)</f>
        <v>#REF!</v>
      </c>
      <c r="E3456">
        <v>97.674422749979655</v>
      </c>
      <c r="F3456" t="s">
        <v>191</v>
      </c>
      <c r="G3456">
        <v>0</v>
      </c>
      <c r="H3456">
        <v>849.44399999999996</v>
      </c>
      <c r="I3456">
        <v>0</v>
      </c>
      <c r="J3456" t="s">
        <v>32</v>
      </c>
    </row>
    <row r="3457" spans="1:10" x14ac:dyDescent="0.25">
      <c r="A3457">
        <v>2002</v>
      </c>
      <c r="B3457" t="s">
        <v>33</v>
      </c>
      <c r="C3457" t="e">
        <f>IF(#REF!="",C3300,#REF!)</f>
        <v>#REF!</v>
      </c>
      <c r="D3457">
        <v>15.750999999999999</v>
      </c>
      <c r="E3457">
        <v>67.135908712504019</v>
      </c>
      <c r="F3457">
        <v>5.218</v>
      </c>
      <c r="G3457">
        <v>0</v>
      </c>
      <c r="H3457">
        <v>4869.1779999999999</v>
      </c>
      <c r="I3457">
        <v>0</v>
      </c>
      <c r="J3457">
        <v>0.31282953927683271</v>
      </c>
    </row>
    <row r="3458" spans="1:10" x14ac:dyDescent="0.25">
      <c r="A3458">
        <v>2002</v>
      </c>
      <c r="B3458" t="s">
        <v>35</v>
      </c>
      <c r="C3458" t="e">
        <f>IF(#REF!="",C3301,#REF!)</f>
        <v>#REF!</v>
      </c>
      <c r="D3458">
        <v>25.664000000000001</v>
      </c>
      <c r="E3458">
        <v>61.134167392382899</v>
      </c>
      <c r="F3458">
        <v>1.43</v>
      </c>
      <c r="G3458">
        <v>0</v>
      </c>
      <c r="H3458">
        <v>9045.8770000000004</v>
      </c>
      <c r="I3458">
        <v>0</v>
      </c>
      <c r="J3458">
        <v>0.35921835389248163</v>
      </c>
    </row>
    <row r="3459" spans="1:10" x14ac:dyDescent="0.25">
      <c r="A3459">
        <v>2002</v>
      </c>
      <c r="B3459" t="s">
        <v>36</v>
      </c>
      <c r="C3459" t="e">
        <f>IF(#REF!="",C3302,#REF!)</f>
        <v>#REF!</v>
      </c>
      <c r="E3459">
        <v>124.96090305395732</v>
      </c>
      <c r="F3459">
        <v>108.893</v>
      </c>
      <c r="G3459">
        <v>0</v>
      </c>
      <c r="H3459">
        <v>3022.3220000000001</v>
      </c>
      <c r="I3459">
        <v>0</v>
      </c>
      <c r="J3459">
        <v>0.58647078935490105</v>
      </c>
    </row>
    <row r="3460" spans="1:10" x14ac:dyDescent="0.25">
      <c r="A3460">
        <v>2002</v>
      </c>
      <c r="B3460" t="s">
        <v>37</v>
      </c>
      <c r="C3460" t="e">
        <f>IF(#REF!="",C3303,#REF!)</f>
        <v>#REF!</v>
      </c>
      <c r="D3460">
        <v>22.45</v>
      </c>
      <c r="E3460">
        <v>34.467679968202553</v>
      </c>
      <c r="F3460">
        <v>25.869</v>
      </c>
      <c r="G3460">
        <v>0</v>
      </c>
      <c r="H3460">
        <v>10468.223</v>
      </c>
      <c r="I3460">
        <v>0</v>
      </c>
      <c r="J3460">
        <v>0.46491629933201994</v>
      </c>
    </row>
    <row r="3461" spans="1:10" x14ac:dyDescent="0.25">
      <c r="A3461">
        <v>2002</v>
      </c>
      <c r="B3461" t="s">
        <v>38</v>
      </c>
      <c r="C3461" t="e">
        <f>IF(#REF!="",C3304,#REF!)</f>
        <v>#REF!</v>
      </c>
      <c r="D3461">
        <v>35.299999999999997</v>
      </c>
      <c r="E3461">
        <v>75.943419595430868</v>
      </c>
      <c r="F3461">
        <v>1.071</v>
      </c>
      <c r="G3461">
        <v>0</v>
      </c>
      <c r="H3461">
        <v>2845.4690000000001</v>
      </c>
      <c r="I3461">
        <v>0</v>
      </c>
      <c r="J3461">
        <v>0.357921621189561</v>
      </c>
    </row>
    <row r="3462" spans="1:10" x14ac:dyDescent="0.25">
      <c r="A3462">
        <v>2002</v>
      </c>
      <c r="B3462" t="s">
        <v>39</v>
      </c>
      <c r="C3462" t="e">
        <f>IF(#REF!="",C3305,#REF!)</f>
        <v>#REF!</v>
      </c>
      <c r="D3462">
        <v>6.375</v>
      </c>
      <c r="E3462">
        <v>41.321075738030402</v>
      </c>
      <c r="F3462">
        <v>2.9820000000000002</v>
      </c>
      <c r="G3462">
        <v>0</v>
      </c>
      <c r="H3462">
        <v>31067.383000000002</v>
      </c>
      <c r="I3462">
        <v>0</v>
      </c>
      <c r="J3462">
        <v>0.31241454989411116</v>
      </c>
    </row>
    <row r="3463" spans="1:10" x14ac:dyDescent="0.25">
      <c r="A3463">
        <v>2002</v>
      </c>
      <c r="B3463" t="s">
        <v>40</v>
      </c>
      <c r="C3463" t="e">
        <f>IF(#REF!="",C3306,#REF!)</f>
        <v>#REF!</v>
      </c>
      <c r="D3463">
        <v>4.1749999999999998</v>
      </c>
      <c r="E3463">
        <v>86.959949430552413</v>
      </c>
      <c r="F3463">
        <v>1.7</v>
      </c>
      <c r="G3463">
        <v>0</v>
      </c>
      <c r="H3463">
        <v>31568.085999999999</v>
      </c>
      <c r="I3463">
        <v>0</v>
      </c>
      <c r="J3463">
        <v>0.26453812000363369</v>
      </c>
    </row>
    <row r="3464" spans="1:10" x14ac:dyDescent="0.25">
      <c r="A3464">
        <v>2002</v>
      </c>
      <c r="B3464" t="s">
        <v>41</v>
      </c>
      <c r="C3464" t="e">
        <f>IF(#REF!="",C3307,#REF!)</f>
        <v>#REF!</v>
      </c>
      <c r="D3464" t="s">
        <v>191</v>
      </c>
      <c r="E3464">
        <v>92.817457987213075</v>
      </c>
      <c r="F3464">
        <v>2.7709999999999999</v>
      </c>
      <c r="G3464">
        <v>0</v>
      </c>
      <c r="H3464">
        <v>4333.3010000000004</v>
      </c>
      <c r="I3464">
        <v>0</v>
      </c>
      <c r="J3464">
        <v>0.24592116954714746</v>
      </c>
    </row>
    <row r="3465" spans="1:10" x14ac:dyDescent="0.25">
      <c r="A3465">
        <v>2002</v>
      </c>
      <c r="B3465" t="s">
        <v>42</v>
      </c>
      <c r="C3465" t="e">
        <f>IF(#REF!="",C3308,#REF!)</f>
        <v>#REF!</v>
      </c>
      <c r="E3465">
        <v>33.323011262769903</v>
      </c>
      <c r="F3465">
        <v>3.7189999999999999</v>
      </c>
      <c r="G3465">
        <v>0</v>
      </c>
      <c r="H3465">
        <v>1498.5409999999999</v>
      </c>
      <c r="I3465">
        <v>0</v>
      </c>
      <c r="J3465">
        <v>0.40584134124046145</v>
      </c>
    </row>
    <row r="3466" spans="1:10" x14ac:dyDescent="0.25">
      <c r="A3466">
        <v>2002</v>
      </c>
      <c r="B3466" t="s">
        <v>43</v>
      </c>
      <c r="C3466" t="e">
        <f>IF(#REF!="",C3309,#REF!)</f>
        <v>#REF!</v>
      </c>
      <c r="D3466">
        <v>10.302</v>
      </c>
      <c r="E3466">
        <v>81.835826548002274</v>
      </c>
      <c r="F3466">
        <v>0.39300000000000002</v>
      </c>
      <c r="G3466">
        <v>0</v>
      </c>
      <c r="H3466">
        <v>11724.837</v>
      </c>
      <c r="I3466">
        <v>0</v>
      </c>
      <c r="J3466">
        <v>0.41911796214968666</v>
      </c>
    </row>
    <row r="3467" spans="1:10" x14ac:dyDescent="0.25">
      <c r="A3467">
        <v>2002</v>
      </c>
      <c r="B3467" t="s">
        <v>44</v>
      </c>
      <c r="C3467" t="e">
        <f>IF(#REF!="",C3310,#REF!)</f>
        <v>#REF!</v>
      </c>
      <c r="D3467">
        <v>2.6520000000000001</v>
      </c>
      <c r="E3467">
        <v>131.00205828229073</v>
      </c>
      <c r="F3467">
        <v>42.567999999999998</v>
      </c>
      <c r="G3467">
        <v>0</v>
      </c>
      <c r="H3467">
        <v>6678.5420000000004</v>
      </c>
      <c r="I3467">
        <v>0</v>
      </c>
      <c r="J3467">
        <v>0.24930808045143307</v>
      </c>
    </row>
    <row r="3468" spans="1:10" x14ac:dyDescent="0.25">
      <c r="A3468">
        <v>2002</v>
      </c>
      <c r="B3468" t="s">
        <v>45</v>
      </c>
      <c r="C3468" t="e">
        <f>IF(#REF!="",C3311,#REF!)</f>
        <v>#REF!</v>
      </c>
      <c r="D3468">
        <v>7.617</v>
      </c>
      <c r="E3468">
        <v>135.29120395038993</v>
      </c>
      <c r="F3468">
        <v>1.5529999999999999</v>
      </c>
      <c r="G3468">
        <v>0</v>
      </c>
      <c r="H3468">
        <v>30726.311000000002</v>
      </c>
      <c r="I3468">
        <v>0</v>
      </c>
      <c r="J3468">
        <v>0.26710776218148158</v>
      </c>
    </row>
    <row r="3469" spans="1:10" x14ac:dyDescent="0.25">
      <c r="A3469">
        <v>2002</v>
      </c>
      <c r="B3469" t="s">
        <v>46</v>
      </c>
      <c r="C3469" t="e">
        <f>IF(#REF!="",C3312,#REF!)</f>
        <v>#REF!</v>
      </c>
      <c r="D3469">
        <v>10</v>
      </c>
      <c r="E3469">
        <v>118.67460098967892</v>
      </c>
      <c r="F3469">
        <v>2.1949999999999998</v>
      </c>
      <c r="G3469">
        <v>0</v>
      </c>
      <c r="H3469">
        <v>5874.0479999999998</v>
      </c>
      <c r="I3469">
        <v>0</v>
      </c>
      <c r="J3469" t="s">
        <v>32</v>
      </c>
    </row>
    <row r="3470" spans="1:10" x14ac:dyDescent="0.25">
      <c r="A3470">
        <v>2002</v>
      </c>
      <c r="B3470" t="s">
        <v>47</v>
      </c>
      <c r="C3470" t="e">
        <f>IF(#REF!="",C3313,#REF!)</f>
        <v>#REF!</v>
      </c>
      <c r="E3470">
        <v>53.176536844378909</v>
      </c>
      <c r="F3470">
        <v>2.4220000000000002</v>
      </c>
      <c r="G3470">
        <v>0</v>
      </c>
      <c r="H3470">
        <v>1306.586</v>
      </c>
      <c r="I3470">
        <v>0</v>
      </c>
      <c r="J3470" t="s">
        <v>32</v>
      </c>
    </row>
    <row r="3471" spans="1:10" x14ac:dyDescent="0.25">
      <c r="A3471">
        <v>2002</v>
      </c>
      <c r="B3471" t="s">
        <v>48</v>
      </c>
      <c r="C3471" t="e">
        <f>IF(#REF!="",C3314,#REF!)</f>
        <v>#REF!</v>
      </c>
      <c r="D3471" t="s">
        <v>191</v>
      </c>
      <c r="E3471">
        <v>69.559536240069193</v>
      </c>
      <c r="F3471">
        <v>2.927</v>
      </c>
      <c r="G3471">
        <v>0</v>
      </c>
      <c r="H3471">
        <v>3069.2440000000001</v>
      </c>
      <c r="I3471">
        <v>0</v>
      </c>
      <c r="J3471" t="s">
        <v>32</v>
      </c>
    </row>
    <row r="3472" spans="1:10" x14ac:dyDescent="0.25">
      <c r="A3472">
        <v>2002</v>
      </c>
      <c r="B3472" t="s">
        <v>49</v>
      </c>
      <c r="C3472" t="e">
        <f>IF(#REF!="",C3315,#REF!)</f>
        <v>#REF!</v>
      </c>
      <c r="D3472">
        <v>8.69</v>
      </c>
      <c r="E3472">
        <v>49.350260466537996</v>
      </c>
      <c r="F3472">
        <v>0.92300000000000004</v>
      </c>
      <c r="G3472">
        <v>1</v>
      </c>
      <c r="H3472">
        <v>3575.9960000000001</v>
      </c>
      <c r="I3472">
        <v>0</v>
      </c>
      <c r="J3472">
        <v>0.55517373107200452</v>
      </c>
    </row>
    <row r="3473" spans="1:10" x14ac:dyDescent="0.25">
      <c r="A3473">
        <v>2002</v>
      </c>
      <c r="B3473" t="s">
        <v>50</v>
      </c>
      <c r="C3473" t="e">
        <f>IF(#REF!="",C3316,#REF!)</f>
        <v>#REF!</v>
      </c>
      <c r="D3473">
        <v>31.096</v>
      </c>
      <c r="E3473">
        <v>95.276769507355624</v>
      </c>
      <c r="F3473">
        <v>0.313</v>
      </c>
      <c r="G3473">
        <v>0</v>
      </c>
      <c r="H3473">
        <v>5698.6210000000001</v>
      </c>
      <c r="I3473">
        <v>1</v>
      </c>
      <c r="J3473">
        <v>0.30052452930184292</v>
      </c>
    </row>
    <row r="3474" spans="1:10" x14ac:dyDescent="0.25">
      <c r="A3474">
        <v>2002</v>
      </c>
      <c r="B3474" t="s">
        <v>51</v>
      </c>
      <c r="C3474" t="e">
        <f>IF(#REF!="",C3317,#REF!)</f>
        <v>#REF!</v>
      </c>
      <c r="E3474">
        <v>91.8357740585774</v>
      </c>
      <c r="F3474">
        <v>8.0259999999999998</v>
      </c>
      <c r="G3474">
        <v>0</v>
      </c>
      <c r="H3474">
        <v>8689.4189999999999</v>
      </c>
      <c r="I3474">
        <v>0</v>
      </c>
      <c r="J3474">
        <v>0.54047799842302202</v>
      </c>
    </row>
    <row r="3475" spans="1:10" x14ac:dyDescent="0.25">
      <c r="A3475">
        <v>2002</v>
      </c>
      <c r="B3475" t="s">
        <v>52</v>
      </c>
      <c r="C3475" t="e">
        <f>IF(#REF!="",C3318,#REF!)</f>
        <v>#REF!</v>
      </c>
      <c r="D3475">
        <v>11.683</v>
      </c>
      <c r="E3475">
        <v>26.679600114222147</v>
      </c>
      <c r="F3475">
        <v>8.4499999999999993</v>
      </c>
      <c r="G3475">
        <v>0</v>
      </c>
      <c r="H3475">
        <v>9230.4629999999997</v>
      </c>
      <c r="I3475">
        <v>0</v>
      </c>
      <c r="J3475">
        <v>0.50295034985209619</v>
      </c>
    </row>
    <row r="3476" spans="1:10" x14ac:dyDescent="0.25">
      <c r="A3476">
        <v>2002</v>
      </c>
      <c r="B3476" t="s">
        <v>53</v>
      </c>
      <c r="C3476" t="e">
        <f>IF(#REF!="",C3319,#REF!)</f>
        <v>#REF!</v>
      </c>
      <c r="D3476">
        <v>17.416</v>
      </c>
      <c r="E3476">
        <v>75.543797863005565</v>
      </c>
      <c r="F3476">
        <v>5.8070000000000004</v>
      </c>
      <c r="G3476">
        <v>0</v>
      </c>
      <c r="H3476">
        <v>8586.5329999999994</v>
      </c>
      <c r="I3476">
        <v>0</v>
      </c>
      <c r="J3476">
        <v>0.26300300154575085</v>
      </c>
    </row>
    <row r="3477" spans="1:10" x14ac:dyDescent="0.25">
      <c r="A3477">
        <v>2002</v>
      </c>
      <c r="B3477" t="s">
        <v>55</v>
      </c>
      <c r="C3477" t="e">
        <f>IF(#REF!="",C3320,#REF!)</f>
        <v>#REF!</v>
      </c>
      <c r="E3477">
        <v>30.872906465675438</v>
      </c>
      <c r="F3477">
        <v>2.2999999999999998</v>
      </c>
      <c r="G3477">
        <v>0</v>
      </c>
      <c r="H3477">
        <v>921.22199999999998</v>
      </c>
      <c r="I3477">
        <v>0</v>
      </c>
      <c r="J3477">
        <v>0.42329179009725876</v>
      </c>
    </row>
    <row r="3478" spans="1:10" x14ac:dyDescent="0.25">
      <c r="A3478">
        <v>2002</v>
      </c>
      <c r="B3478" t="s">
        <v>56</v>
      </c>
      <c r="C3478" t="e">
        <f>IF(#REF!="",C3321,#REF!)</f>
        <v>#REF!</v>
      </c>
      <c r="E3478">
        <v>21.673829406838326</v>
      </c>
      <c r="F3478">
        <v>3.28</v>
      </c>
      <c r="G3478">
        <v>0</v>
      </c>
      <c r="H3478">
        <v>572.51800000000003</v>
      </c>
      <c r="I3478">
        <v>0</v>
      </c>
      <c r="J3478">
        <v>0.36597435840340553</v>
      </c>
    </row>
    <row r="3479" spans="1:10" x14ac:dyDescent="0.25">
      <c r="A3479">
        <v>2002</v>
      </c>
      <c r="B3479" t="s">
        <v>57</v>
      </c>
      <c r="C3479" t="e">
        <f>IF(#REF!="",C3322,#REF!)</f>
        <v>#REF!</v>
      </c>
      <c r="D3479">
        <v>20.5</v>
      </c>
      <c r="E3479">
        <v>101.08970229361618</v>
      </c>
      <c r="F3479">
        <v>1.9179999999999999</v>
      </c>
      <c r="G3479">
        <v>0</v>
      </c>
      <c r="H3479">
        <v>3454.1610000000001</v>
      </c>
      <c r="I3479">
        <v>0</v>
      </c>
      <c r="J3479">
        <v>0.54614875970884813</v>
      </c>
    </row>
    <row r="3480" spans="1:10" x14ac:dyDescent="0.25">
      <c r="A3480">
        <v>2002</v>
      </c>
      <c r="B3480" t="s">
        <v>58</v>
      </c>
      <c r="C3480" t="e">
        <f>IF(#REF!="",C3323,#REF!)</f>
        <v>#REF!</v>
      </c>
      <c r="E3480">
        <v>119.69294569869614</v>
      </c>
      <c r="F3480">
        <v>-3.5999999999999997E-2</v>
      </c>
      <c r="G3480">
        <v>0</v>
      </c>
      <c r="H3480">
        <v>1248.626</v>
      </c>
      <c r="I3480">
        <v>0</v>
      </c>
      <c r="J3480">
        <v>0.42524669026219569</v>
      </c>
    </row>
    <row r="3481" spans="1:10" x14ac:dyDescent="0.25">
      <c r="A3481">
        <v>2002</v>
      </c>
      <c r="B3481" t="s">
        <v>59</v>
      </c>
      <c r="C3481" t="e">
        <f>IF(#REF!="",C3324,#REF!)</f>
        <v>#REF!</v>
      </c>
      <c r="E3481">
        <v>40.650130207687482</v>
      </c>
      <c r="F3481">
        <v>2.8170000000000002</v>
      </c>
      <c r="G3481">
        <v>0</v>
      </c>
      <c r="H3481">
        <v>2086.0520000000001</v>
      </c>
      <c r="I3481">
        <v>0</v>
      </c>
      <c r="J3481">
        <v>0.42881602619969572</v>
      </c>
    </row>
    <row r="3482" spans="1:10" x14ac:dyDescent="0.25">
      <c r="A3482">
        <v>2002</v>
      </c>
      <c r="B3482" t="s">
        <v>60</v>
      </c>
      <c r="C3482" t="e">
        <f>IF(#REF!="",C3325,#REF!)</f>
        <v>#REF!</v>
      </c>
      <c r="D3482">
        <v>7.6669999999999998</v>
      </c>
      <c r="E3482">
        <v>76.278041031442541</v>
      </c>
      <c r="F3482">
        <v>2.2759999999999998</v>
      </c>
      <c r="G3482">
        <v>0</v>
      </c>
      <c r="H3482">
        <v>31441.126</v>
      </c>
      <c r="I3482">
        <v>0</v>
      </c>
      <c r="J3482">
        <v>0.31647242834401679</v>
      </c>
    </row>
    <row r="3483" spans="1:10" x14ac:dyDescent="0.25">
      <c r="A3483">
        <v>2002</v>
      </c>
      <c r="B3483" t="s">
        <v>61</v>
      </c>
      <c r="C3483" t="e">
        <f>IF(#REF!="",C3326,#REF!)</f>
        <v>#REF!</v>
      </c>
      <c r="E3483">
        <v>36.108564777384103</v>
      </c>
      <c r="F3483">
        <v>2.298</v>
      </c>
      <c r="G3483">
        <v>0</v>
      </c>
      <c r="H3483">
        <v>745.68100000000004</v>
      </c>
      <c r="I3483">
        <v>0</v>
      </c>
      <c r="J3483">
        <v>0.45260853967001274</v>
      </c>
    </row>
    <row r="3484" spans="1:10" x14ac:dyDescent="0.25">
      <c r="A3484">
        <v>2002</v>
      </c>
      <c r="B3484" t="s">
        <v>62</v>
      </c>
      <c r="C3484" t="e">
        <f>IF(#REF!="",C3327,#REF!)</f>
        <v>#REF!</v>
      </c>
      <c r="E3484">
        <v>126.3508078499123</v>
      </c>
      <c r="F3484">
        <v>5.1920000000000002</v>
      </c>
      <c r="G3484">
        <v>0</v>
      </c>
      <c r="H3484">
        <v>1143.165</v>
      </c>
      <c r="I3484">
        <v>0</v>
      </c>
      <c r="J3484">
        <v>0.39994116317394168</v>
      </c>
    </row>
    <row r="3485" spans="1:10" x14ac:dyDescent="0.25">
      <c r="A3485">
        <v>2002</v>
      </c>
      <c r="B3485" t="s">
        <v>63</v>
      </c>
      <c r="C3485" t="e">
        <f>IF(#REF!="",C3328,#REF!)</f>
        <v>#REF!</v>
      </c>
      <c r="D3485">
        <v>9.8000000000000007</v>
      </c>
      <c r="E3485">
        <v>61.937071327379215</v>
      </c>
      <c r="F3485">
        <v>2.4889999999999999</v>
      </c>
      <c r="G3485">
        <v>0</v>
      </c>
      <c r="H3485">
        <v>12205.841</v>
      </c>
      <c r="I3485">
        <v>0</v>
      </c>
      <c r="J3485">
        <v>0.50927559963492464</v>
      </c>
    </row>
    <row r="3486" spans="1:10" x14ac:dyDescent="0.25">
      <c r="A3486">
        <v>2002</v>
      </c>
      <c r="B3486" t="s">
        <v>64</v>
      </c>
      <c r="C3486" t="e">
        <f>IF(#REF!="",C3329,#REF!)</f>
        <v>#REF!</v>
      </c>
      <c r="D3486">
        <v>4</v>
      </c>
      <c r="E3486">
        <v>47.695007744999103</v>
      </c>
      <c r="F3486">
        <v>-0.8</v>
      </c>
      <c r="G3486">
        <v>0</v>
      </c>
      <c r="H3486">
        <v>3446.78</v>
      </c>
      <c r="I3486">
        <v>0</v>
      </c>
      <c r="J3486">
        <v>0.50424187061398518</v>
      </c>
    </row>
    <row r="3487" spans="1:10" x14ac:dyDescent="0.25">
      <c r="A3487">
        <v>2002</v>
      </c>
      <c r="B3487" t="s">
        <v>65</v>
      </c>
      <c r="C3487" t="e">
        <f>IF(#REF!="",C3330,#REF!)</f>
        <v>#REF!</v>
      </c>
      <c r="D3487">
        <v>15.583</v>
      </c>
      <c r="E3487">
        <v>32.982639214423429</v>
      </c>
      <c r="F3487">
        <v>6.3520000000000003</v>
      </c>
      <c r="G3487">
        <v>0</v>
      </c>
      <c r="H3487">
        <v>6987.4840000000004</v>
      </c>
      <c r="I3487">
        <v>0</v>
      </c>
      <c r="J3487">
        <v>0.51647455082383265</v>
      </c>
    </row>
    <row r="3488" spans="1:10" x14ac:dyDescent="0.25">
      <c r="A3488">
        <v>2002</v>
      </c>
      <c r="B3488" t="s">
        <v>66</v>
      </c>
      <c r="C3488" t="e">
        <f>IF(#REF!="",C3331,#REF!)</f>
        <v>#REF!</v>
      </c>
      <c r="E3488">
        <v>43.751124205303149</v>
      </c>
      <c r="F3488">
        <v>3.5779999999999998</v>
      </c>
      <c r="G3488">
        <v>0</v>
      </c>
      <c r="H3488">
        <v>1303.989</v>
      </c>
      <c r="I3488">
        <v>0</v>
      </c>
      <c r="J3488">
        <v>0.50893169136934502</v>
      </c>
    </row>
    <row r="3489" spans="1:10" x14ac:dyDescent="0.25">
      <c r="A3489">
        <v>2002</v>
      </c>
      <c r="B3489" t="s">
        <v>67</v>
      </c>
      <c r="C3489" t="e">
        <f>IF(#REF!="",C3332,#REF!)</f>
        <v>#REF!</v>
      </c>
      <c r="D3489">
        <v>6.4029999999999996</v>
      </c>
      <c r="E3489">
        <v>90.019637699029829</v>
      </c>
      <c r="F3489">
        <v>9.1669999999999998</v>
      </c>
      <c r="G3489">
        <v>0</v>
      </c>
      <c r="H3489">
        <v>7999.7790000000005</v>
      </c>
      <c r="I3489">
        <v>0</v>
      </c>
      <c r="J3489">
        <v>0.45297668457031243</v>
      </c>
    </row>
    <row r="3490" spans="1:10" x14ac:dyDescent="0.25">
      <c r="A3490">
        <v>2002</v>
      </c>
      <c r="B3490" t="s">
        <v>68</v>
      </c>
      <c r="C3490" t="e">
        <f>IF(#REF!="",C3333,#REF!)</f>
        <v>#REF!</v>
      </c>
      <c r="E3490" t="s">
        <v>192</v>
      </c>
      <c r="F3490">
        <v>3.08</v>
      </c>
      <c r="G3490">
        <v>0</v>
      </c>
      <c r="H3490">
        <v>2299.1840000000002</v>
      </c>
      <c r="I3490">
        <v>0</v>
      </c>
      <c r="J3490">
        <v>0.46893271069193992</v>
      </c>
    </row>
    <row r="3491" spans="1:10" x14ac:dyDescent="0.25">
      <c r="A3491">
        <v>2002</v>
      </c>
      <c r="B3491" t="s">
        <v>69</v>
      </c>
      <c r="C3491" t="e">
        <f>IF(#REF!="",C3334,#REF!)</f>
        <v>#REF!</v>
      </c>
      <c r="D3491">
        <v>14.948</v>
      </c>
      <c r="E3491">
        <v>83.218994048563758</v>
      </c>
      <c r="F3491">
        <v>1.675</v>
      </c>
      <c r="G3491">
        <v>0</v>
      </c>
      <c r="H3491">
        <v>14150.974</v>
      </c>
      <c r="I3491">
        <v>0</v>
      </c>
      <c r="J3491">
        <v>0.28453891754150384</v>
      </c>
    </row>
    <row r="3492" spans="1:10" x14ac:dyDescent="0.25">
      <c r="A3492">
        <v>2002</v>
      </c>
      <c r="B3492" t="s">
        <v>70</v>
      </c>
      <c r="C3492" t="e">
        <f>IF(#REF!="",C3335,#REF!)</f>
        <v>#REF!</v>
      </c>
      <c r="D3492">
        <v>3.5249999999999999</v>
      </c>
      <c r="E3492">
        <v>103.0649957750485</v>
      </c>
      <c r="F3492">
        <v>2.79</v>
      </c>
      <c r="G3492">
        <v>0</v>
      </c>
      <c r="H3492">
        <v>24548.324000000001</v>
      </c>
      <c r="I3492">
        <v>0</v>
      </c>
      <c r="J3492">
        <v>0.26824580347815236</v>
      </c>
    </row>
    <row r="3493" spans="1:10" x14ac:dyDescent="0.25">
      <c r="A3493">
        <v>2002</v>
      </c>
      <c r="B3493" t="s">
        <v>71</v>
      </c>
      <c r="C3493" t="e">
        <f>IF(#REF!="",C3336,#REF!)</f>
        <v>#REF!</v>
      </c>
      <c r="D3493">
        <v>7.3129999999999997</v>
      </c>
      <c r="E3493">
        <v>91.765864039715339</v>
      </c>
      <c r="F3493">
        <v>1.8779999999999999</v>
      </c>
      <c r="G3493">
        <v>0</v>
      </c>
      <c r="H3493">
        <v>16985.548999999999</v>
      </c>
      <c r="I3493">
        <v>1</v>
      </c>
      <c r="J3493">
        <v>0.2486090074583541</v>
      </c>
    </row>
    <row r="3494" spans="1:10" x14ac:dyDescent="0.25">
      <c r="A3494">
        <v>2002</v>
      </c>
      <c r="B3494" t="s">
        <v>72</v>
      </c>
      <c r="C3494" t="e">
        <f>IF(#REF!="",C3337,#REF!)</f>
        <v>#REF!</v>
      </c>
      <c r="D3494">
        <v>4.6420000000000003</v>
      </c>
      <c r="E3494">
        <v>84.290678883703904</v>
      </c>
      <c r="F3494">
        <v>2.4260000000000002</v>
      </c>
      <c r="G3494">
        <v>0</v>
      </c>
      <c r="H3494">
        <v>33715.809000000001</v>
      </c>
      <c r="I3494">
        <v>0</v>
      </c>
      <c r="J3494">
        <v>0.20670177016147348</v>
      </c>
    </row>
    <row r="3495" spans="1:10" x14ac:dyDescent="0.25">
      <c r="A3495">
        <v>2002</v>
      </c>
      <c r="B3495" t="s">
        <v>73</v>
      </c>
      <c r="C3495" t="e">
        <f>IF(#REF!="",C3338,#REF!)</f>
        <v>#REF!</v>
      </c>
      <c r="E3495">
        <v>82.320845882339498</v>
      </c>
      <c r="F3495">
        <v>0.63300000000000001</v>
      </c>
      <c r="G3495">
        <v>0</v>
      </c>
      <c r="H3495">
        <v>1977.223</v>
      </c>
      <c r="I3495">
        <v>0</v>
      </c>
      <c r="J3495">
        <v>0.39125319103861961</v>
      </c>
    </row>
    <row r="3496" spans="1:10" x14ac:dyDescent="0.25">
      <c r="A3496">
        <v>2002</v>
      </c>
      <c r="B3496" t="s">
        <v>74</v>
      </c>
      <c r="C3496" t="e">
        <f>IF(#REF!="",C3339,#REF!)</f>
        <v>#REF!</v>
      </c>
      <c r="E3496">
        <v>82.737835998545691</v>
      </c>
      <c r="F3496">
        <v>0.17</v>
      </c>
      <c r="G3496">
        <v>1</v>
      </c>
      <c r="H3496">
        <v>6247.8540000000003</v>
      </c>
      <c r="I3496">
        <v>0</v>
      </c>
      <c r="J3496">
        <v>0.35730066876078759</v>
      </c>
    </row>
    <row r="3497" spans="1:10" x14ac:dyDescent="0.25">
      <c r="A3497">
        <v>2002</v>
      </c>
      <c r="B3497" t="s">
        <v>75</v>
      </c>
      <c r="C3497" t="e">
        <f>IF(#REF!="",C3340,#REF!)</f>
        <v>#REF!</v>
      </c>
      <c r="D3497">
        <v>6.6189999999999998</v>
      </c>
      <c r="E3497">
        <v>72.813720074638027</v>
      </c>
      <c r="F3497">
        <v>5.2229999999999999</v>
      </c>
      <c r="G3497">
        <v>0</v>
      </c>
      <c r="H3497">
        <v>7145.9660000000003</v>
      </c>
      <c r="I3497">
        <v>0</v>
      </c>
      <c r="J3497">
        <v>0.47332466657771621</v>
      </c>
    </row>
    <row r="3498" spans="1:10" x14ac:dyDescent="0.25">
      <c r="A3498">
        <v>2002</v>
      </c>
      <c r="B3498" t="s">
        <v>76</v>
      </c>
      <c r="C3498" t="e">
        <f>IF(#REF!="",C3341,#REF!)</f>
        <v>#REF!</v>
      </c>
      <c r="D3498">
        <v>8.6419999999999995</v>
      </c>
      <c r="E3498">
        <v>49.376549641326498</v>
      </c>
      <c r="F3498">
        <v>12.6</v>
      </c>
      <c r="G3498">
        <v>0</v>
      </c>
      <c r="H3498">
        <v>6395.3050000000003</v>
      </c>
      <c r="I3498">
        <v>0</v>
      </c>
      <c r="J3498">
        <v>0.50412117093108422</v>
      </c>
    </row>
    <row r="3499" spans="1:10" x14ac:dyDescent="0.25">
      <c r="A3499">
        <v>2002</v>
      </c>
      <c r="B3499" t="s">
        <v>77</v>
      </c>
      <c r="C3499" t="e">
        <f>IF(#REF!="",C3342,#REF!)</f>
        <v>#REF!</v>
      </c>
      <c r="D3499">
        <v>10.050000000000001</v>
      </c>
      <c r="E3499" t="s">
        <v>192</v>
      </c>
      <c r="F3499">
        <v>3.21</v>
      </c>
      <c r="G3499">
        <v>0</v>
      </c>
      <c r="H3499">
        <v>6828.6310000000003</v>
      </c>
      <c r="I3499">
        <v>0</v>
      </c>
      <c r="J3499">
        <v>0.3414411726663279</v>
      </c>
    </row>
    <row r="3500" spans="1:10" x14ac:dyDescent="0.25">
      <c r="A3500">
        <v>2002</v>
      </c>
      <c r="B3500" t="s">
        <v>78</v>
      </c>
      <c r="C3500" t="e">
        <f>IF(#REF!="",C3343,#REF!)</f>
        <v>#REF!</v>
      </c>
      <c r="D3500">
        <v>6.2</v>
      </c>
      <c r="E3500">
        <v>67.443924874359567</v>
      </c>
      <c r="F3500">
        <v>1.869</v>
      </c>
      <c r="G3500">
        <v>0</v>
      </c>
      <c r="H3500">
        <v>5323.3459999999995</v>
      </c>
      <c r="I3500">
        <v>0</v>
      </c>
      <c r="J3500">
        <v>0.47136594727981918</v>
      </c>
    </row>
    <row r="3501" spans="1:10" x14ac:dyDescent="0.25">
      <c r="A3501">
        <v>2002</v>
      </c>
      <c r="B3501" t="s">
        <v>79</v>
      </c>
      <c r="C3501" t="e">
        <f>IF(#REF!="",C3344,#REF!)</f>
        <v>#REF!</v>
      </c>
      <c r="E3501">
        <v>251.12574478506579</v>
      </c>
      <c r="F3501">
        <v>7.5819999999999999</v>
      </c>
      <c r="G3501">
        <v>0</v>
      </c>
      <c r="H3501">
        <v>17802.435000000001</v>
      </c>
      <c r="I3501">
        <v>0</v>
      </c>
      <c r="J3501">
        <v>0.42442006222037387</v>
      </c>
    </row>
    <row r="3502" spans="1:10" x14ac:dyDescent="0.25">
      <c r="A3502">
        <v>2002</v>
      </c>
      <c r="B3502" t="s">
        <v>80</v>
      </c>
      <c r="C3502" t="e">
        <f>IF(#REF!="",C3345,#REF!)</f>
        <v>#REF!</v>
      </c>
      <c r="D3502">
        <v>11.227</v>
      </c>
      <c r="E3502">
        <v>124.31983813494338</v>
      </c>
      <c r="F3502">
        <v>3.5910000000000002</v>
      </c>
      <c r="G3502">
        <v>0</v>
      </c>
      <c r="H3502">
        <v>13930.887000000001</v>
      </c>
      <c r="I3502">
        <v>0</v>
      </c>
      <c r="J3502">
        <v>0.35520550306453258</v>
      </c>
    </row>
    <row r="3503" spans="1:10" x14ac:dyDescent="0.25">
      <c r="A3503">
        <v>2002</v>
      </c>
      <c r="B3503" t="s">
        <v>81</v>
      </c>
      <c r="C3503" t="e">
        <f>IF(#REF!="",C3346,#REF!)</f>
        <v>#REF!</v>
      </c>
      <c r="E3503">
        <v>38.922199694057788</v>
      </c>
      <c r="F3503">
        <v>1.6539999999999999</v>
      </c>
      <c r="G3503">
        <v>0</v>
      </c>
      <c r="H3503">
        <v>529.32799999999997</v>
      </c>
      <c r="I3503">
        <v>0</v>
      </c>
      <c r="J3503">
        <v>0.29265989835872208</v>
      </c>
    </row>
    <row r="3504" spans="1:10" x14ac:dyDescent="0.25">
      <c r="A3504">
        <v>2002</v>
      </c>
      <c r="B3504" t="s">
        <v>82</v>
      </c>
      <c r="C3504" t="e">
        <f>IF(#REF!="",C3347,#REF!)</f>
        <v>#REF!</v>
      </c>
      <c r="D3504">
        <v>6.3879999999999999</v>
      </c>
      <c r="E3504">
        <v>125.40876901033356</v>
      </c>
      <c r="F3504">
        <v>0.72199999999999998</v>
      </c>
      <c r="G3504">
        <v>0</v>
      </c>
      <c r="H3504">
        <v>5447.09</v>
      </c>
      <c r="I3504">
        <v>0</v>
      </c>
      <c r="J3504">
        <v>0.36875458473382994</v>
      </c>
    </row>
    <row r="3505" spans="1:10" x14ac:dyDescent="0.25">
      <c r="A3505">
        <v>2002</v>
      </c>
      <c r="B3505" t="s">
        <v>83</v>
      </c>
      <c r="C3505" t="e">
        <f>IF(#REF!="",C3348,#REF!)</f>
        <v>#REF!</v>
      </c>
      <c r="D3505">
        <v>9.0749999999999993</v>
      </c>
      <c r="E3505">
        <v>69.290372178651154</v>
      </c>
      <c r="F3505">
        <v>2.0099999999999998</v>
      </c>
      <c r="G3505">
        <v>0</v>
      </c>
      <c r="H3505">
        <v>29484.657999999999</v>
      </c>
      <c r="I3505">
        <v>0</v>
      </c>
      <c r="J3505">
        <v>0.25012219717336243</v>
      </c>
    </row>
    <row r="3506" spans="1:10" x14ac:dyDescent="0.25">
      <c r="A3506">
        <v>2002</v>
      </c>
      <c r="B3506" t="s">
        <v>84</v>
      </c>
      <c r="C3506" t="e">
        <f>IF(#REF!="",C3349,#REF!)</f>
        <v>#REF!</v>
      </c>
      <c r="D3506">
        <v>8.6419999999999995</v>
      </c>
      <c r="E3506">
        <v>52.415510905066242</v>
      </c>
      <c r="F3506">
        <v>1.9390000000000001</v>
      </c>
      <c r="G3506">
        <v>0</v>
      </c>
      <c r="H3506">
        <v>30105.512999999999</v>
      </c>
      <c r="I3506">
        <v>0</v>
      </c>
      <c r="J3506">
        <v>0.27252380104952079</v>
      </c>
    </row>
    <row r="3507" spans="1:10" x14ac:dyDescent="0.25">
      <c r="A3507">
        <v>2002</v>
      </c>
      <c r="B3507" t="s">
        <v>85</v>
      </c>
      <c r="C3507" t="e">
        <f>IF(#REF!="",C3350,#REF!)</f>
        <v>#REF!</v>
      </c>
      <c r="E3507">
        <v>87.906173629698586</v>
      </c>
      <c r="F3507">
        <v>0.16400000000000001</v>
      </c>
      <c r="G3507">
        <v>0</v>
      </c>
      <c r="H3507">
        <v>15070.075000000001</v>
      </c>
      <c r="I3507">
        <v>0</v>
      </c>
      <c r="J3507" t="s">
        <v>32</v>
      </c>
    </row>
    <row r="3508" spans="1:10" x14ac:dyDescent="0.25">
      <c r="A3508">
        <v>2002</v>
      </c>
      <c r="B3508" t="s">
        <v>86</v>
      </c>
      <c r="C3508" t="e">
        <f>IF(#REF!="",C3351,#REF!)</f>
        <v>#REF!</v>
      </c>
      <c r="D3508">
        <v>12.593999999999999</v>
      </c>
      <c r="E3508">
        <v>71.628875757675729</v>
      </c>
      <c r="F3508">
        <v>5.5789999999999997</v>
      </c>
      <c r="G3508">
        <v>0</v>
      </c>
      <c r="H3508">
        <v>3007.1680000000001</v>
      </c>
      <c r="I3508">
        <v>0</v>
      </c>
      <c r="J3508">
        <v>0.40455565696538881</v>
      </c>
    </row>
    <row r="3509" spans="1:10" x14ac:dyDescent="0.25">
      <c r="A3509">
        <v>2002</v>
      </c>
      <c r="B3509" t="s">
        <v>87</v>
      </c>
      <c r="C3509" t="e">
        <f>IF(#REF!="",C3352,#REF!)</f>
        <v>#REF!</v>
      </c>
      <c r="D3509">
        <v>8.6829999999999998</v>
      </c>
      <c r="E3509">
        <v>60.855875047591425</v>
      </c>
      <c r="F3509">
        <v>1.3460000000000001</v>
      </c>
      <c r="G3509">
        <v>0</v>
      </c>
      <c r="H3509">
        <v>29946.306</v>
      </c>
      <c r="I3509">
        <v>0</v>
      </c>
      <c r="J3509">
        <v>0.27882681070372112</v>
      </c>
    </row>
    <row r="3510" spans="1:10" x14ac:dyDescent="0.25">
      <c r="A3510">
        <v>2002</v>
      </c>
      <c r="B3510" t="s">
        <v>88</v>
      </c>
      <c r="C3510" t="e">
        <f>IF(#REF!="",C3353,#REF!)</f>
        <v>#REF!</v>
      </c>
      <c r="E3510">
        <v>97.489243174655144</v>
      </c>
      <c r="F3510">
        <v>14.846</v>
      </c>
      <c r="G3510">
        <v>0</v>
      </c>
      <c r="H3510">
        <v>1957.4459999999999</v>
      </c>
      <c r="I3510">
        <v>0</v>
      </c>
      <c r="J3510">
        <v>0.39509184815162834</v>
      </c>
    </row>
    <row r="3511" spans="1:10" x14ac:dyDescent="0.25">
      <c r="A3511">
        <v>2002</v>
      </c>
      <c r="B3511" t="s">
        <v>89</v>
      </c>
      <c r="C3511" t="e">
        <f>IF(#REF!="",C3354,#REF!)</f>
        <v>#REF!</v>
      </c>
      <c r="D3511">
        <v>10.314</v>
      </c>
      <c r="E3511">
        <v>50.815287723233546</v>
      </c>
      <c r="F3511">
        <v>3.63</v>
      </c>
      <c r="G3511">
        <v>0</v>
      </c>
      <c r="H3511">
        <v>21409.919999999998</v>
      </c>
      <c r="I3511">
        <v>0</v>
      </c>
      <c r="J3511">
        <v>0.3370222792514535</v>
      </c>
    </row>
    <row r="3512" spans="1:10" x14ac:dyDescent="0.25">
      <c r="A3512">
        <v>2002</v>
      </c>
      <c r="B3512" t="s">
        <v>90</v>
      </c>
      <c r="C3512" t="e">
        <f>IF(#REF!="",C3355,#REF!)</f>
        <v>#REF!</v>
      </c>
      <c r="E3512">
        <v>82.306108458940258</v>
      </c>
      <c r="F3512">
        <v>1.0669999999999999</v>
      </c>
      <c r="G3512">
        <v>0</v>
      </c>
      <c r="H3512">
        <v>8013.4120000000003</v>
      </c>
      <c r="I3512">
        <v>0</v>
      </c>
      <c r="J3512" t="s">
        <v>32</v>
      </c>
    </row>
    <row r="3513" spans="1:10" x14ac:dyDescent="0.25">
      <c r="A3513">
        <v>2002</v>
      </c>
      <c r="B3513" t="s">
        <v>91</v>
      </c>
      <c r="C3513" t="e">
        <f>IF(#REF!="",C3356,#REF!)</f>
        <v>#REF!</v>
      </c>
      <c r="E3513">
        <v>66.031882973512495</v>
      </c>
      <c r="F3513">
        <v>8.1359999999999992</v>
      </c>
      <c r="G3513">
        <v>0</v>
      </c>
      <c r="H3513">
        <v>5247.2420000000002</v>
      </c>
      <c r="I3513">
        <v>0</v>
      </c>
      <c r="J3513">
        <v>0.49569632153178367</v>
      </c>
    </row>
    <row r="3514" spans="1:10" x14ac:dyDescent="0.25">
      <c r="A3514">
        <v>2002</v>
      </c>
      <c r="B3514" t="s">
        <v>92</v>
      </c>
      <c r="C3514" t="e">
        <f>IF(#REF!="",C3357,#REF!)</f>
        <v>#REF!</v>
      </c>
      <c r="E3514">
        <v>55.448235072812032</v>
      </c>
      <c r="F3514">
        <v>2.96</v>
      </c>
      <c r="G3514">
        <v>0</v>
      </c>
      <c r="H3514">
        <v>1027.191</v>
      </c>
      <c r="I3514">
        <v>0</v>
      </c>
      <c r="J3514" t="s">
        <v>32</v>
      </c>
    </row>
    <row r="3515" spans="1:10" x14ac:dyDescent="0.25">
      <c r="A3515">
        <v>2002</v>
      </c>
      <c r="B3515" t="s">
        <v>93</v>
      </c>
      <c r="C3515" t="e">
        <f>IF(#REF!="",C3358,#REF!)</f>
        <v>#REF!</v>
      </c>
      <c r="E3515" t="s">
        <v>191</v>
      </c>
      <c r="F3515">
        <v>3.302</v>
      </c>
      <c r="G3515">
        <v>0</v>
      </c>
      <c r="H3515">
        <v>1059.5450000000001</v>
      </c>
      <c r="I3515">
        <v>0</v>
      </c>
      <c r="J3515">
        <v>0.35018451690673835</v>
      </c>
    </row>
    <row r="3516" spans="1:10" x14ac:dyDescent="0.25">
      <c r="A3516">
        <v>2002</v>
      </c>
      <c r="B3516" t="s">
        <v>94</v>
      </c>
      <c r="C3516" t="e">
        <f>IF(#REF!="",C3359,#REF!)</f>
        <v>#REF!</v>
      </c>
      <c r="E3516">
        <v>198.23263131704348</v>
      </c>
      <c r="F3516">
        <v>5.36</v>
      </c>
      <c r="G3516">
        <v>0</v>
      </c>
      <c r="H3516">
        <v>3899.748</v>
      </c>
      <c r="I3516">
        <v>0</v>
      </c>
      <c r="J3516">
        <v>0.37994761710943181</v>
      </c>
    </row>
    <row r="3517" spans="1:10" x14ac:dyDescent="0.25">
      <c r="A3517">
        <v>2002</v>
      </c>
      <c r="B3517" t="s">
        <v>95</v>
      </c>
      <c r="C3517" t="e">
        <f>IF(#REF!="",C3360,#REF!)</f>
        <v>#REF!</v>
      </c>
      <c r="E3517">
        <v>48.12821712681329</v>
      </c>
      <c r="F3517">
        <v>9.3450000000000006</v>
      </c>
      <c r="G3517">
        <v>0</v>
      </c>
      <c r="H3517">
        <v>1363.7239999999999</v>
      </c>
      <c r="I3517">
        <v>0</v>
      </c>
      <c r="J3517" t="s">
        <v>32</v>
      </c>
    </row>
    <row r="3518" spans="1:10" x14ac:dyDescent="0.25">
      <c r="A3518">
        <v>2002</v>
      </c>
      <c r="B3518" t="s">
        <v>96</v>
      </c>
      <c r="C3518" t="e">
        <f>IF(#REF!="",C3361,#REF!)</f>
        <v>#REF!</v>
      </c>
      <c r="D3518">
        <v>4.43</v>
      </c>
      <c r="E3518">
        <v>117.99708903977022</v>
      </c>
      <c r="F3518">
        <v>7.6909999999999998</v>
      </c>
      <c r="G3518">
        <v>0</v>
      </c>
      <c r="H3518">
        <v>2932.9059999999999</v>
      </c>
      <c r="I3518">
        <v>0</v>
      </c>
      <c r="J3518">
        <v>0.52362611105275714</v>
      </c>
    </row>
    <row r="3519" spans="1:10" x14ac:dyDescent="0.25">
      <c r="A3519">
        <v>2002</v>
      </c>
      <c r="B3519" t="s">
        <v>97</v>
      </c>
      <c r="C3519" t="e">
        <f>IF(#REF!="",C3362,#REF!)</f>
        <v>#REF!</v>
      </c>
      <c r="D3519">
        <v>7.3049999999999997</v>
      </c>
      <c r="E3519" t="s">
        <v>192</v>
      </c>
      <c r="F3519">
        <v>-3.0550000000000002</v>
      </c>
      <c r="G3519">
        <v>0</v>
      </c>
      <c r="H3519">
        <v>28372.971000000001</v>
      </c>
      <c r="I3519">
        <v>0</v>
      </c>
      <c r="J3519">
        <v>0.5388893544396689</v>
      </c>
    </row>
    <row r="3520" spans="1:10" x14ac:dyDescent="0.25">
      <c r="A3520">
        <v>2002</v>
      </c>
      <c r="B3520" t="s">
        <v>98</v>
      </c>
      <c r="C3520" t="e">
        <f>IF(#REF!="",C3363,#REF!)</f>
        <v>#REF!</v>
      </c>
      <c r="D3520">
        <v>5.9</v>
      </c>
      <c r="E3520">
        <v>118.48718244667424</v>
      </c>
      <c r="F3520">
        <v>5.2619999999999996</v>
      </c>
      <c r="G3520">
        <v>0</v>
      </c>
      <c r="H3520">
        <v>15912.797</v>
      </c>
      <c r="I3520">
        <v>0</v>
      </c>
      <c r="J3520">
        <v>0.27243087635483854</v>
      </c>
    </row>
    <row r="3521" spans="1:10" x14ac:dyDescent="0.25">
      <c r="A3521">
        <v>2002</v>
      </c>
      <c r="B3521" t="s">
        <v>99</v>
      </c>
      <c r="C3521" t="e">
        <f>IF(#REF!="",C3364,#REF!)</f>
        <v>#REF!</v>
      </c>
      <c r="D3521">
        <v>2.5</v>
      </c>
      <c r="E3521">
        <v>70.371144624894143</v>
      </c>
      <c r="F3521">
        <v>5.1740000000000004</v>
      </c>
      <c r="G3521">
        <v>0</v>
      </c>
      <c r="H3521">
        <v>28620.335999999999</v>
      </c>
      <c r="I3521">
        <v>0</v>
      </c>
      <c r="J3521">
        <v>0.23817331535871639</v>
      </c>
    </row>
    <row r="3522" spans="1:10" x14ac:dyDescent="0.25">
      <c r="A3522">
        <v>2002</v>
      </c>
      <c r="B3522" t="s">
        <v>100</v>
      </c>
      <c r="C3522" t="e">
        <f>IF(#REF!="",C3365,#REF!)</f>
        <v>#REF!</v>
      </c>
      <c r="E3522">
        <v>29.000090278302949</v>
      </c>
      <c r="F3522">
        <v>3.9750000000000001</v>
      </c>
      <c r="G3522">
        <v>0</v>
      </c>
      <c r="H3522">
        <v>2280.8150000000001</v>
      </c>
      <c r="I3522">
        <v>0</v>
      </c>
      <c r="J3522">
        <v>0.44980943103169291</v>
      </c>
    </row>
    <row r="3523" spans="1:10" x14ac:dyDescent="0.25">
      <c r="A3523">
        <v>2002</v>
      </c>
      <c r="B3523" t="s">
        <v>101</v>
      </c>
      <c r="C3523" t="e">
        <f>IF(#REF!="",C3366,#REF!)</f>
        <v>#REF!</v>
      </c>
      <c r="D3523">
        <v>9.06</v>
      </c>
      <c r="E3523">
        <v>59.07946357773438</v>
      </c>
      <c r="F3523">
        <v>11.78</v>
      </c>
      <c r="G3523">
        <v>0</v>
      </c>
      <c r="H3523">
        <v>4873.8149999999996</v>
      </c>
      <c r="I3523">
        <v>0</v>
      </c>
      <c r="J3523">
        <v>0.35774707749832507</v>
      </c>
    </row>
    <row r="3524" spans="1:10" x14ac:dyDescent="0.25">
      <c r="A3524">
        <v>2002</v>
      </c>
      <c r="B3524" t="s">
        <v>102</v>
      </c>
      <c r="C3524" t="e">
        <f>IF(#REF!="",C3367,#REF!)</f>
        <v>#REF!</v>
      </c>
      <c r="D3524">
        <v>4.4480000000000004</v>
      </c>
      <c r="E3524">
        <v>164.81955562731287</v>
      </c>
      <c r="F3524">
        <v>4.7249999999999996</v>
      </c>
      <c r="G3524">
        <v>0</v>
      </c>
      <c r="H3524">
        <v>36918.976000000002</v>
      </c>
      <c r="I3524">
        <v>0</v>
      </c>
      <c r="J3524">
        <v>0.31026649874310169</v>
      </c>
    </row>
    <row r="3525" spans="1:10" x14ac:dyDescent="0.25">
      <c r="A3525">
        <v>2002</v>
      </c>
      <c r="B3525" t="s">
        <v>103</v>
      </c>
      <c r="C3525" t="e">
        <f>IF(#REF!="",C3368,#REF!)</f>
        <v>#REF!</v>
      </c>
      <c r="D3525">
        <v>12.875</v>
      </c>
      <c r="E3525">
        <v>69.273879742935122</v>
      </c>
      <c r="F3525">
        <v>5.6870000000000003</v>
      </c>
      <c r="G3525">
        <v>1</v>
      </c>
      <c r="H3525">
        <v>21366.973999999998</v>
      </c>
      <c r="I3525">
        <v>0</v>
      </c>
      <c r="J3525">
        <v>0.34326838426811745</v>
      </c>
    </row>
    <row r="3526" spans="1:10" x14ac:dyDescent="0.25">
      <c r="A3526">
        <v>2002</v>
      </c>
      <c r="B3526" t="s">
        <v>104</v>
      </c>
      <c r="C3526" t="e">
        <f>IF(#REF!="",C3369,#REF!)</f>
        <v>#REF!</v>
      </c>
      <c r="D3526">
        <v>8.6080000000000005</v>
      </c>
      <c r="E3526">
        <v>48.178124721471228</v>
      </c>
      <c r="F3526">
        <v>2.61</v>
      </c>
      <c r="G3526">
        <v>0</v>
      </c>
      <c r="H3526">
        <v>29173.489000000001</v>
      </c>
      <c r="I3526">
        <v>0</v>
      </c>
      <c r="J3526">
        <v>0.3231809358818587</v>
      </c>
    </row>
    <row r="3527" spans="1:10" x14ac:dyDescent="0.25">
      <c r="A3527">
        <v>2002</v>
      </c>
      <c r="B3527" t="s">
        <v>105</v>
      </c>
      <c r="C3527" t="e">
        <f>IF(#REF!="",C3370,#REF!)</f>
        <v>#REF!</v>
      </c>
      <c r="D3527">
        <v>14.2</v>
      </c>
      <c r="E3527">
        <v>81.846739995741189</v>
      </c>
      <c r="F3527">
        <v>8.2240000000000002</v>
      </c>
      <c r="G3527">
        <v>0</v>
      </c>
      <c r="H3527">
        <v>6787.933</v>
      </c>
      <c r="I3527">
        <v>0</v>
      </c>
      <c r="J3527">
        <v>0.50220308259476065</v>
      </c>
    </row>
    <row r="3528" spans="1:10" x14ac:dyDescent="0.25">
      <c r="A3528">
        <v>2002</v>
      </c>
      <c r="B3528" t="s">
        <v>106</v>
      </c>
      <c r="C3528" t="e">
        <f>IF(#REF!="",C3371,#REF!)</f>
        <v>#REF!</v>
      </c>
      <c r="D3528">
        <v>5.3579999999999997</v>
      </c>
      <c r="E3528">
        <v>21.163925657171134</v>
      </c>
      <c r="F3528">
        <v>-0.9</v>
      </c>
      <c r="G3528">
        <v>0</v>
      </c>
      <c r="H3528">
        <v>26549.300999999999</v>
      </c>
      <c r="I3528">
        <v>0</v>
      </c>
      <c r="J3528">
        <v>0.29572713896285657</v>
      </c>
    </row>
    <row r="3529" spans="1:10" x14ac:dyDescent="0.25">
      <c r="A3529">
        <v>2002</v>
      </c>
      <c r="B3529" t="s">
        <v>107</v>
      </c>
      <c r="C3529" t="e">
        <f>IF(#REF!="",C3372,#REF!)</f>
        <v>#REF!</v>
      </c>
      <c r="D3529">
        <v>15.324999999999999</v>
      </c>
      <c r="E3529">
        <v>114.19018498735201</v>
      </c>
      <c r="F3529">
        <v>1.835</v>
      </c>
      <c r="G3529">
        <v>0</v>
      </c>
      <c r="H3529">
        <v>6638.4260000000004</v>
      </c>
      <c r="I3529">
        <v>0</v>
      </c>
      <c r="J3529">
        <v>0.39755884303603062</v>
      </c>
    </row>
    <row r="3530" spans="1:10" x14ac:dyDescent="0.25">
      <c r="A3530">
        <v>2002</v>
      </c>
      <c r="B3530" t="s">
        <v>108</v>
      </c>
      <c r="C3530" t="e">
        <f>IF(#REF!="",C3373,#REF!)</f>
        <v>#REF!</v>
      </c>
      <c r="D3530">
        <v>9.3339999999999996</v>
      </c>
      <c r="E3530">
        <v>94.031685649780002</v>
      </c>
      <c r="F3530">
        <v>5.8540000000000001</v>
      </c>
      <c r="G3530">
        <v>0</v>
      </c>
      <c r="H3530">
        <v>9967.8690000000006</v>
      </c>
      <c r="I3530">
        <v>0</v>
      </c>
      <c r="J3530">
        <v>0.35300895690917966</v>
      </c>
    </row>
    <row r="3531" spans="1:10" x14ac:dyDescent="0.25">
      <c r="A3531">
        <v>2002</v>
      </c>
      <c r="B3531" t="s">
        <v>109</v>
      </c>
      <c r="C3531" t="e">
        <f>IF(#REF!="",C3374,#REF!)</f>
        <v>#REF!</v>
      </c>
      <c r="E3531">
        <v>55.172672264005342</v>
      </c>
      <c r="F3531">
        <v>2.1560000000000001</v>
      </c>
      <c r="G3531">
        <v>0</v>
      </c>
      <c r="H3531">
        <v>1902.5219999999999</v>
      </c>
      <c r="I3531">
        <v>0</v>
      </c>
      <c r="J3531">
        <v>0.45222415480502826</v>
      </c>
    </row>
    <row r="3532" spans="1:10" x14ac:dyDescent="0.25">
      <c r="A3532">
        <v>2002</v>
      </c>
      <c r="B3532" t="s">
        <v>110</v>
      </c>
      <c r="C3532" t="e">
        <f>IF(#REF!="",C3375,#REF!)</f>
        <v>#REF!</v>
      </c>
      <c r="D3532">
        <v>3.2829999999999999</v>
      </c>
      <c r="E3532" t="s">
        <v>192</v>
      </c>
      <c r="F3532">
        <v>2.762</v>
      </c>
      <c r="G3532">
        <v>0</v>
      </c>
      <c r="H3532">
        <v>18938.809000000001</v>
      </c>
      <c r="I3532">
        <v>0</v>
      </c>
      <c r="J3532">
        <v>0.30536810897117433</v>
      </c>
    </row>
    <row r="3533" spans="1:10" x14ac:dyDescent="0.25">
      <c r="A3533">
        <v>2002</v>
      </c>
      <c r="B3533" t="s">
        <v>111</v>
      </c>
      <c r="C3533" t="e">
        <f>IF(#REF!="",C3376,#REF!)</f>
        <v>#REF!</v>
      </c>
      <c r="D3533">
        <v>12.5</v>
      </c>
      <c r="E3533">
        <v>82.92085664801175</v>
      </c>
      <c r="F3533">
        <v>2.0550000000000002</v>
      </c>
      <c r="G3533">
        <v>0</v>
      </c>
      <c r="H3533">
        <v>1770.635</v>
      </c>
      <c r="I3533">
        <v>0</v>
      </c>
      <c r="J3533">
        <v>0.30892668435739912</v>
      </c>
    </row>
    <row r="3534" spans="1:10" x14ac:dyDescent="0.25">
      <c r="A3534">
        <v>2002</v>
      </c>
      <c r="B3534" t="s">
        <v>112</v>
      </c>
      <c r="C3534" t="e">
        <f>IF(#REF!="",C3377,#REF!)</f>
        <v>#REF!</v>
      </c>
      <c r="D3534">
        <v>11.972</v>
      </c>
      <c r="E3534">
        <v>91.495356722658059</v>
      </c>
      <c r="F3534">
        <v>1.9550000000000001</v>
      </c>
      <c r="G3534">
        <v>0</v>
      </c>
      <c r="H3534">
        <v>11139.206</v>
      </c>
      <c r="I3534">
        <v>0</v>
      </c>
      <c r="J3534">
        <v>0.33997829171114191</v>
      </c>
    </row>
    <row r="3535" spans="1:10" x14ac:dyDescent="0.25">
      <c r="A3535">
        <v>2002</v>
      </c>
      <c r="B3535" t="s">
        <v>113</v>
      </c>
      <c r="C3535" t="e">
        <f>IF(#REF!="",C3378,#REF!)</f>
        <v>#REF!</v>
      </c>
      <c r="E3535">
        <v>51.042532557495143</v>
      </c>
      <c r="F3535">
        <v>1.7589999999999999</v>
      </c>
      <c r="G3535">
        <v>1</v>
      </c>
      <c r="H3535">
        <v>10429.029</v>
      </c>
      <c r="I3535">
        <v>0</v>
      </c>
      <c r="J3535">
        <v>0.41690495335778521</v>
      </c>
    </row>
    <row r="3536" spans="1:10" x14ac:dyDescent="0.25">
      <c r="A3536">
        <v>2002</v>
      </c>
      <c r="B3536" t="s">
        <v>114</v>
      </c>
      <c r="C3536" t="e">
        <f>IF(#REF!="",C3379,#REF!)</f>
        <v>#REF!</v>
      </c>
      <c r="E3536">
        <v>209.89115868487832</v>
      </c>
      <c r="F3536">
        <v>12.476000000000001</v>
      </c>
      <c r="G3536">
        <v>0</v>
      </c>
      <c r="H3536">
        <v>1387.058</v>
      </c>
      <c r="I3536">
        <v>0</v>
      </c>
      <c r="J3536">
        <v>0.50899534802104152</v>
      </c>
    </row>
    <row r="3537" spans="1:10" x14ac:dyDescent="0.25">
      <c r="A3537">
        <v>2002</v>
      </c>
      <c r="B3537" t="s">
        <v>115</v>
      </c>
      <c r="C3537" t="e">
        <f>IF(#REF!="",C3380,#REF!)</f>
        <v>#REF!</v>
      </c>
      <c r="E3537">
        <v>65.531835820895381</v>
      </c>
      <c r="F3537">
        <v>14.16</v>
      </c>
      <c r="G3537">
        <v>0</v>
      </c>
      <c r="H3537">
        <v>625.79300000000001</v>
      </c>
      <c r="I3537">
        <v>0</v>
      </c>
      <c r="J3537" t="s">
        <v>32</v>
      </c>
    </row>
    <row r="3538" spans="1:10" x14ac:dyDescent="0.25">
      <c r="A3538">
        <v>2002</v>
      </c>
      <c r="B3538" t="s">
        <v>116</v>
      </c>
      <c r="C3538" t="e">
        <f>IF(#REF!="",C3381,#REF!)</f>
        <v>#REF!</v>
      </c>
      <c r="D3538">
        <v>13.763999999999999</v>
      </c>
      <c r="E3538">
        <v>111.12769132381155</v>
      </c>
      <c r="F3538">
        <v>0.34399999999999997</v>
      </c>
      <c r="G3538">
        <v>0</v>
      </c>
      <c r="H3538">
        <v>11344.415999999999</v>
      </c>
      <c r="I3538">
        <v>0</v>
      </c>
      <c r="J3538">
        <v>0.32545635977456733</v>
      </c>
    </row>
    <row r="3539" spans="1:10" x14ac:dyDescent="0.25">
      <c r="A3539">
        <v>2002</v>
      </c>
      <c r="B3539" t="s">
        <v>117</v>
      </c>
      <c r="C3539" t="e">
        <f>IF(#REF!="",C3382,#REF!)</f>
        <v>#REF!</v>
      </c>
      <c r="D3539">
        <v>2.5</v>
      </c>
      <c r="E3539">
        <v>259.78313584118717</v>
      </c>
      <c r="F3539">
        <v>2.056</v>
      </c>
      <c r="G3539">
        <v>0</v>
      </c>
      <c r="H3539">
        <v>68984.687999999995</v>
      </c>
      <c r="I3539">
        <v>0</v>
      </c>
      <c r="J3539">
        <v>0.26831046703249906</v>
      </c>
    </row>
    <row r="3540" spans="1:10" x14ac:dyDescent="0.25">
      <c r="A3540">
        <v>2002</v>
      </c>
      <c r="B3540" t="s">
        <v>118</v>
      </c>
      <c r="C3540" t="e">
        <f>IF(#REF!="",C3383,#REF!)</f>
        <v>#REF!</v>
      </c>
      <c r="D3540">
        <v>31.943999999999999</v>
      </c>
      <c r="E3540" t="s">
        <v>192</v>
      </c>
      <c r="F3540">
        <v>2.177</v>
      </c>
      <c r="G3540">
        <v>0</v>
      </c>
      <c r="H3540">
        <v>7281.8879999999999</v>
      </c>
      <c r="I3540">
        <v>0</v>
      </c>
      <c r="J3540">
        <v>0.3550246544771416</v>
      </c>
    </row>
    <row r="3541" spans="1:10" x14ac:dyDescent="0.25">
      <c r="A3541">
        <v>2002</v>
      </c>
      <c r="B3541" t="s">
        <v>119</v>
      </c>
      <c r="C3541" t="e">
        <f>IF(#REF!="",C3384,#REF!)</f>
        <v>#REF!</v>
      </c>
      <c r="E3541">
        <v>38.582224936213983</v>
      </c>
      <c r="F3541">
        <v>16.234999999999999</v>
      </c>
      <c r="G3541">
        <v>0</v>
      </c>
      <c r="H3541">
        <v>1020.221</v>
      </c>
      <c r="I3541">
        <v>0</v>
      </c>
      <c r="J3541">
        <v>0.4443615225858466</v>
      </c>
    </row>
    <row r="3542" spans="1:10" x14ac:dyDescent="0.25">
      <c r="A3542">
        <v>2002</v>
      </c>
      <c r="B3542" t="s">
        <v>120</v>
      </c>
      <c r="C3542" t="e">
        <f>IF(#REF!="",C3385,#REF!)</f>
        <v>#REF!</v>
      </c>
      <c r="E3542">
        <v>54.956747658795777</v>
      </c>
      <c r="F3542">
        <v>14.750999999999999</v>
      </c>
      <c r="G3542">
        <v>0</v>
      </c>
      <c r="H3542">
        <v>442.99400000000003</v>
      </c>
      <c r="I3542">
        <v>0</v>
      </c>
      <c r="J3542">
        <v>0.42075340625851654</v>
      </c>
    </row>
    <row r="3543" spans="1:10" x14ac:dyDescent="0.25">
      <c r="A3543">
        <v>2002</v>
      </c>
      <c r="B3543" t="s">
        <v>121</v>
      </c>
      <c r="C3543" t="e">
        <f>IF(#REF!="",C3386,#REF!)</f>
        <v>#REF!</v>
      </c>
      <c r="D3543">
        <v>3.4750000000000001</v>
      </c>
      <c r="E3543">
        <v>199.35623269565491</v>
      </c>
      <c r="F3543">
        <v>1.7929999999999999</v>
      </c>
      <c r="G3543">
        <v>0</v>
      </c>
      <c r="H3543">
        <v>13006.833000000001</v>
      </c>
      <c r="I3543">
        <v>0</v>
      </c>
      <c r="J3543">
        <v>0.43479588264642755</v>
      </c>
    </row>
    <row r="3544" spans="1:10" x14ac:dyDescent="0.25">
      <c r="A3544">
        <v>2002</v>
      </c>
      <c r="B3544" t="s">
        <v>122</v>
      </c>
      <c r="C3544" t="e">
        <f>IF(#REF!="",C3387,#REF!)</f>
        <v>#REF!</v>
      </c>
      <c r="E3544">
        <v>114.82607537291936</v>
      </c>
      <c r="F3544">
        <v>0.92700000000000005</v>
      </c>
      <c r="G3544">
        <v>0</v>
      </c>
      <c r="H3544">
        <v>5263.3389999999999</v>
      </c>
      <c r="I3544">
        <v>0</v>
      </c>
      <c r="J3544">
        <v>0.4506804240027138</v>
      </c>
    </row>
    <row r="3545" spans="1:10" x14ac:dyDescent="0.25">
      <c r="A3545">
        <v>2002</v>
      </c>
      <c r="B3545" t="s">
        <v>123</v>
      </c>
      <c r="C3545" t="e">
        <f>IF(#REF!="",C3388,#REF!)</f>
        <v>#REF!</v>
      </c>
      <c r="E3545">
        <v>71.098346857223788</v>
      </c>
      <c r="F3545">
        <v>4.867</v>
      </c>
      <c r="G3545">
        <v>0</v>
      </c>
      <c r="H3545">
        <v>1074.182</v>
      </c>
      <c r="I3545">
        <v>0</v>
      </c>
      <c r="J3545">
        <v>0.40049391901770298</v>
      </c>
    </row>
    <row r="3546" spans="1:10" x14ac:dyDescent="0.25">
      <c r="A3546">
        <v>2002</v>
      </c>
      <c r="B3546" t="s">
        <v>124</v>
      </c>
      <c r="C3546" t="e">
        <f>IF(#REF!="",C3389,#REF!)</f>
        <v>#REF!</v>
      </c>
      <c r="D3546">
        <v>7.4329999999999998</v>
      </c>
      <c r="E3546">
        <v>162.34272019173156</v>
      </c>
      <c r="F3546">
        <v>2.6059999999999999</v>
      </c>
      <c r="G3546">
        <v>1</v>
      </c>
      <c r="H3546">
        <v>21094.11</v>
      </c>
      <c r="I3546">
        <v>0</v>
      </c>
      <c r="J3546">
        <v>0.28446313281391938</v>
      </c>
    </row>
    <row r="3547" spans="1:10" x14ac:dyDescent="0.25">
      <c r="A3547">
        <v>2002</v>
      </c>
      <c r="B3547" t="s">
        <v>125</v>
      </c>
      <c r="C3547" t="e">
        <f>IF(#REF!="",C3390,#REF!)</f>
        <v>#REF!</v>
      </c>
      <c r="E3547">
        <v>66.349752823800813</v>
      </c>
      <c r="F3547">
        <v>3.8959999999999999</v>
      </c>
      <c r="G3547">
        <v>0</v>
      </c>
      <c r="H3547">
        <v>2017.625</v>
      </c>
      <c r="I3547">
        <v>0</v>
      </c>
      <c r="J3547">
        <v>0.3726052120120027</v>
      </c>
    </row>
    <row r="3548" spans="1:10" x14ac:dyDescent="0.25">
      <c r="A3548">
        <v>2002</v>
      </c>
      <c r="B3548" t="s">
        <v>126</v>
      </c>
      <c r="C3548" t="e">
        <f>IF(#REF!="",C3391,#REF!)</f>
        <v>#REF!</v>
      </c>
      <c r="D3548">
        <v>7.2</v>
      </c>
      <c r="E3548">
        <v>120.60171375462423</v>
      </c>
      <c r="F3548">
        <v>6.4139999999999997</v>
      </c>
      <c r="G3548">
        <v>1</v>
      </c>
      <c r="H3548">
        <v>9446.6659999999993</v>
      </c>
      <c r="I3548">
        <v>0</v>
      </c>
      <c r="J3548">
        <v>0.4135665778226631</v>
      </c>
    </row>
    <row r="3549" spans="1:10" x14ac:dyDescent="0.25">
      <c r="A3549">
        <v>2002</v>
      </c>
      <c r="B3549" t="s">
        <v>127</v>
      </c>
      <c r="C3549" t="e">
        <f>IF(#REF!="",C3392,#REF!)</f>
        <v>#REF!</v>
      </c>
      <c r="D3549">
        <v>2.9780000000000002</v>
      </c>
      <c r="E3549">
        <v>48.371083584978692</v>
      </c>
      <c r="F3549">
        <v>5.0369999999999999</v>
      </c>
      <c r="G3549">
        <v>0</v>
      </c>
      <c r="H3549">
        <v>12398.243</v>
      </c>
      <c r="I3549">
        <v>0</v>
      </c>
      <c r="J3549">
        <v>0.46788842223411387</v>
      </c>
    </row>
    <row r="3550" spans="1:10" x14ac:dyDescent="0.25">
      <c r="A3550">
        <v>2002</v>
      </c>
      <c r="B3550" t="s">
        <v>128</v>
      </c>
      <c r="C3550" t="e">
        <f>IF(#REF!="",C3393,#REF!)</f>
        <v>#REF!</v>
      </c>
      <c r="D3550">
        <v>6.8</v>
      </c>
      <c r="E3550">
        <v>130.6743449972065</v>
      </c>
      <c r="F3550">
        <v>5.2190000000000003</v>
      </c>
      <c r="G3550">
        <v>0</v>
      </c>
      <c r="H3550">
        <v>2191.6709999999998</v>
      </c>
      <c r="I3550">
        <v>0</v>
      </c>
      <c r="J3550">
        <v>0.35920760398687313</v>
      </c>
    </row>
    <row r="3551" spans="1:10" x14ac:dyDescent="0.25">
      <c r="A3551">
        <v>2002</v>
      </c>
      <c r="B3551" t="s">
        <v>129</v>
      </c>
      <c r="C3551" t="e">
        <f>IF(#REF!="",C3394,#REF!)</f>
        <v>#REF!</v>
      </c>
      <c r="D3551" t="s">
        <v>191</v>
      </c>
      <c r="E3551">
        <v>118.51725311540449</v>
      </c>
      <c r="F3551">
        <v>0.92300000000000004</v>
      </c>
      <c r="G3551">
        <v>0</v>
      </c>
      <c r="H3551">
        <v>3383.857</v>
      </c>
      <c r="I3551">
        <v>0</v>
      </c>
      <c r="J3551">
        <v>0.32676401182662607</v>
      </c>
    </row>
    <row r="3552" spans="1:10" x14ac:dyDescent="0.25">
      <c r="A3552">
        <v>2002</v>
      </c>
      <c r="B3552" t="s">
        <v>130</v>
      </c>
      <c r="C3552" t="e">
        <f>IF(#REF!="",C3395,#REF!)</f>
        <v>#REF!</v>
      </c>
      <c r="E3552">
        <v>95.247103021836637</v>
      </c>
      <c r="F3552">
        <v>19.701000000000001</v>
      </c>
      <c r="G3552">
        <v>0</v>
      </c>
      <c r="H3552">
        <v>8210.7819999999992</v>
      </c>
      <c r="I3552">
        <v>0</v>
      </c>
      <c r="J3552">
        <v>0.31722154484238735</v>
      </c>
    </row>
    <row r="3553" spans="1:10" x14ac:dyDescent="0.25">
      <c r="A3553">
        <v>2002</v>
      </c>
      <c r="B3553" t="s">
        <v>131</v>
      </c>
      <c r="C3553" t="e">
        <f>IF(#REF!="",C3396,#REF!)</f>
        <v>#REF!</v>
      </c>
      <c r="D3553">
        <v>11.334</v>
      </c>
      <c r="E3553">
        <v>62.411938234409305</v>
      </c>
      <c r="F3553">
        <v>2.7789999999999999</v>
      </c>
      <c r="G3553">
        <v>0</v>
      </c>
      <c r="H3553">
        <v>4028.067</v>
      </c>
      <c r="I3553">
        <v>0</v>
      </c>
      <c r="J3553">
        <v>0.39532471057980556</v>
      </c>
    </row>
    <row r="3554" spans="1:10" x14ac:dyDescent="0.25">
      <c r="A3554">
        <v>2002</v>
      </c>
      <c r="B3554" t="s">
        <v>132</v>
      </c>
      <c r="C3554" t="e">
        <f>IF(#REF!="",C3397,#REF!)</f>
        <v>#REF!</v>
      </c>
      <c r="E3554">
        <v>76.189076550424545</v>
      </c>
      <c r="F3554">
        <v>16.768999999999998</v>
      </c>
      <c r="G3554">
        <v>0</v>
      </c>
      <c r="H3554">
        <v>511.49099999999999</v>
      </c>
      <c r="I3554">
        <v>0</v>
      </c>
      <c r="J3554">
        <v>0.46046406058377998</v>
      </c>
    </row>
    <row r="3555" spans="1:10" x14ac:dyDescent="0.25">
      <c r="A3555">
        <v>2002</v>
      </c>
      <c r="B3555" t="s">
        <v>133</v>
      </c>
      <c r="C3555" t="e">
        <f>IF(#REF!="",C3398,#REF!)</f>
        <v>#REF!</v>
      </c>
      <c r="E3555">
        <v>94.076284999688326</v>
      </c>
      <c r="F3555">
        <v>12.715999999999999</v>
      </c>
      <c r="G3555">
        <v>0</v>
      </c>
      <c r="H3555">
        <v>5596.4960000000001</v>
      </c>
      <c r="I3555">
        <v>0</v>
      </c>
      <c r="J3555">
        <v>0.65157923410105156</v>
      </c>
    </row>
    <row r="3556" spans="1:10" x14ac:dyDescent="0.25">
      <c r="A3556">
        <v>2002</v>
      </c>
      <c r="B3556" t="s">
        <v>134</v>
      </c>
      <c r="C3556" t="e">
        <f>IF(#REF!="",C3399,#REF!)</f>
        <v>#REF!</v>
      </c>
      <c r="E3556">
        <v>46.230718500445107</v>
      </c>
      <c r="F3556">
        <v>2.8959999999999999</v>
      </c>
      <c r="G3556">
        <v>0</v>
      </c>
      <c r="H3556">
        <v>1309.8599999999999</v>
      </c>
      <c r="I3556">
        <v>0</v>
      </c>
      <c r="J3556">
        <v>0.45692782025004541</v>
      </c>
    </row>
    <row r="3557" spans="1:10" x14ac:dyDescent="0.25">
      <c r="A3557">
        <v>2002</v>
      </c>
      <c r="B3557" t="s">
        <v>135</v>
      </c>
      <c r="C3557" t="e">
        <f>IF(#REF!="",C3400,#REF!)</f>
        <v>#REF!</v>
      </c>
      <c r="D3557">
        <v>3.081</v>
      </c>
      <c r="E3557">
        <v>116.25533121941831</v>
      </c>
      <c r="F3557">
        <v>3.8660000000000001</v>
      </c>
      <c r="G3557">
        <v>0</v>
      </c>
      <c r="H3557">
        <v>34388.821000000004</v>
      </c>
      <c r="I3557">
        <v>0</v>
      </c>
      <c r="J3557">
        <v>0.25963609518006792</v>
      </c>
    </row>
    <row r="3558" spans="1:10" x14ac:dyDescent="0.25">
      <c r="A3558">
        <v>2002</v>
      </c>
      <c r="B3558" t="s">
        <v>136</v>
      </c>
      <c r="C3558" t="e">
        <f>IF(#REF!="",C3401,#REF!)</f>
        <v>#REF!</v>
      </c>
      <c r="D3558">
        <v>5.2750000000000004</v>
      </c>
      <c r="E3558">
        <v>63.240285628966028</v>
      </c>
      <c r="F3558">
        <v>2.6480000000000001</v>
      </c>
      <c r="G3558">
        <v>0</v>
      </c>
      <c r="H3558">
        <v>23685.55</v>
      </c>
      <c r="I3558">
        <v>0</v>
      </c>
      <c r="J3558">
        <v>0.33232789283575015</v>
      </c>
    </row>
    <row r="3559" spans="1:10" x14ac:dyDescent="0.25">
      <c r="A3559">
        <v>2002</v>
      </c>
      <c r="B3559" t="s">
        <v>137</v>
      </c>
      <c r="C3559" t="e">
        <f>IF(#REF!="",C3402,#REF!)</f>
        <v>#REF!</v>
      </c>
      <c r="D3559">
        <v>6.5</v>
      </c>
      <c r="E3559">
        <v>58.091284408078494</v>
      </c>
      <c r="F3559">
        <v>3.75</v>
      </c>
      <c r="G3559">
        <v>0</v>
      </c>
      <c r="H3559">
        <v>2897.268</v>
      </c>
      <c r="I3559">
        <v>0</v>
      </c>
      <c r="J3559">
        <v>0.51219517375147616</v>
      </c>
    </row>
    <row r="3560" spans="1:10" x14ac:dyDescent="0.25">
      <c r="A3560">
        <v>2002</v>
      </c>
      <c r="B3560" t="s">
        <v>138</v>
      </c>
      <c r="C3560" t="e">
        <f>IF(#REF!="",C3403,#REF!)</f>
        <v>#REF!</v>
      </c>
      <c r="E3560">
        <v>42.393580063458487</v>
      </c>
      <c r="F3560">
        <v>2.6739999999999999</v>
      </c>
      <c r="G3560">
        <v>0</v>
      </c>
      <c r="H3560">
        <v>636.42700000000002</v>
      </c>
      <c r="I3560">
        <v>0</v>
      </c>
      <c r="J3560">
        <v>0.43724328684252362</v>
      </c>
    </row>
    <row r="3561" spans="1:10" x14ac:dyDescent="0.25">
      <c r="A3561">
        <v>2002</v>
      </c>
      <c r="B3561" t="s">
        <v>139</v>
      </c>
      <c r="C3561" t="e">
        <f>IF(#REF!="",C3404,#REF!)</f>
        <v>#REF!</v>
      </c>
      <c r="D3561">
        <v>12.6</v>
      </c>
      <c r="E3561">
        <v>63.383637174984528</v>
      </c>
      <c r="F3561">
        <v>12.882999999999999</v>
      </c>
      <c r="G3561">
        <v>0</v>
      </c>
      <c r="H3561">
        <v>2471.413</v>
      </c>
      <c r="I3561">
        <v>0</v>
      </c>
      <c r="J3561">
        <v>0.44619649665300232</v>
      </c>
    </row>
    <row r="3562" spans="1:10" x14ac:dyDescent="0.25">
      <c r="A3562">
        <v>2002</v>
      </c>
      <c r="B3562" t="s">
        <v>140</v>
      </c>
      <c r="C3562" t="e">
        <f>IF(#REF!="",C3405,#REF!)</f>
        <v>#REF!</v>
      </c>
      <c r="D3562">
        <v>3.8889999999999998</v>
      </c>
      <c r="E3562">
        <v>68.877581320192363</v>
      </c>
      <c r="F3562">
        <v>1.288</v>
      </c>
      <c r="G3562">
        <v>0</v>
      </c>
      <c r="H3562">
        <v>48957.046000000002</v>
      </c>
      <c r="I3562">
        <v>0</v>
      </c>
      <c r="J3562">
        <v>0.23811096191406239</v>
      </c>
    </row>
    <row r="3563" spans="1:10" x14ac:dyDescent="0.25">
      <c r="A3563">
        <v>2002</v>
      </c>
      <c r="B3563" t="s">
        <v>141</v>
      </c>
      <c r="C3563" t="e">
        <f>IF(#REF!="",C3406,#REF!)</f>
        <v>#REF!</v>
      </c>
      <c r="D3563">
        <v>8.27</v>
      </c>
      <c r="E3563">
        <v>30.537629916899</v>
      </c>
      <c r="F3563">
        <v>2.4319999999999999</v>
      </c>
      <c r="G3563">
        <v>0</v>
      </c>
      <c r="H3563">
        <v>2813.444</v>
      </c>
      <c r="I3563">
        <v>0</v>
      </c>
      <c r="J3563">
        <v>0.3073788190442463</v>
      </c>
    </row>
    <row r="3564" spans="1:10" x14ac:dyDescent="0.25">
      <c r="A3564">
        <v>2002</v>
      </c>
      <c r="B3564" t="s">
        <v>142</v>
      </c>
      <c r="C3564" t="e">
        <f>IF(#REF!="",C3407,#REF!)</f>
        <v>#REF!</v>
      </c>
      <c r="D3564">
        <v>14.106999999999999</v>
      </c>
      <c r="E3564">
        <v>129.7447931944852</v>
      </c>
      <c r="F3564">
        <v>0.998</v>
      </c>
      <c r="G3564">
        <v>0</v>
      </c>
      <c r="H3564">
        <v>7732.7470000000003</v>
      </c>
      <c r="I3564">
        <v>0</v>
      </c>
      <c r="J3564">
        <v>0.5113406114800032</v>
      </c>
    </row>
    <row r="3565" spans="1:10" x14ac:dyDescent="0.25">
      <c r="A3565">
        <v>2002</v>
      </c>
      <c r="B3565" t="s">
        <v>143</v>
      </c>
      <c r="C3565" t="e">
        <f>IF(#REF!="",C3408,#REF!)</f>
        <v>#REF!</v>
      </c>
      <c r="E3565">
        <v>118.91911079860975</v>
      </c>
      <c r="F3565">
        <v>11.798999999999999</v>
      </c>
      <c r="G3565">
        <v>0</v>
      </c>
      <c r="H3565">
        <v>1353.462</v>
      </c>
      <c r="I3565">
        <v>0</v>
      </c>
      <c r="J3565">
        <v>0.50109550830929772</v>
      </c>
    </row>
    <row r="3566" spans="1:10" x14ac:dyDescent="0.25">
      <c r="A3566">
        <v>2002</v>
      </c>
      <c r="B3566" t="s">
        <v>144</v>
      </c>
      <c r="C3566" t="e">
        <f>IF(#REF!="",C3409,#REF!)</f>
        <v>#REF!</v>
      </c>
      <c r="D3566">
        <v>10.8</v>
      </c>
      <c r="E3566">
        <v>90.135888682144028</v>
      </c>
      <c r="F3566">
        <v>10.513</v>
      </c>
      <c r="G3566">
        <v>0</v>
      </c>
      <c r="H3566">
        <v>4730.0249999999996</v>
      </c>
      <c r="I3566">
        <v>0</v>
      </c>
      <c r="J3566">
        <v>0.50684601007505903</v>
      </c>
    </row>
    <row r="3567" spans="1:10" x14ac:dyDescent="0.25">
      <c r="A3567">
        <v>2002</v>
      </c>
      <c r="B3567" t="s">
        <v>145</v>
      </c>
      <c r="C3567" t="e">
        <f>IF(#REF!="",C3410,#REF!)</f>
        <v>#REF!</v>
      </c>
      <c r="D3567">
        <v>9.42</v>
      </c>
      <c r="E3567">
        <v>34.827336794686722</v>
      </c>
      <c r="F3567">
        <v>0.192</v>
      </c>
      <c r="G3567">
        <v>0</v>
      </c>
      <c r="H3567">
        <v>5739.3549999999996</v>
      </c>
      <c r="I3567">
        <v>0</v>
      </c>
      <c r="J3567">
        <v>0.53037291682043741</v>
      </c>
    </row>
    <row r="3568" spans="1:10" x14ac:dyDescent="0.25">
      <c r="A3568">
        <v>2002</v>
      </c>
      <c r="B3568" t="s">
        <v>146</v>
      </c>
      <c r="C3568" t="e">
        <f>IF(#REF!="",C3411,#REF!)</f>
        <v>#REF!</v>
      </c>
      <c r="D3568">
        <v>11.4</v>
      </c>
      <c r="E3568">
        <v>102.43508030282359</v>
      </c>
      <c r="F3568">
        <v>2.7229999999999999</v>
      </c>
      <c r="G3568">
        <v>0</v>
      </c>
      <c r="H3568">
        <v>3607.7779999999998</v>
      </c>
      <c r="I3568">
        <v>0</v>
      </c>
      <c r="J3568">
        <v>0.45481742415317261</v>
      </c>
    </row>
    <row r="3569" spans="1:10" x14ac:dyDescent="0.25">
      <c r="A3569">
        <v>2002</v>
      </c>
      <c r="B3569" t="s">
        <v>147</v>
      </c>
      <c r="C3569" t="e">
        <f>IF(#REF!="",C3412,#REF!)</f>
        <v>#REF!</v>
      </c>
      <c r="D3569">
        <v>19.942</v>
      </c>
      <c r="E3569">
        <v>60.924456309206441</v>
      </c>
      <c r="F3569">
        <v>1.9</v>
      </c>
      <c r="G3569">
        <v>1</v>
      </c>
      <c r="H3569">
        <v>12091.749</v>
      </c>
      <c r="I3569">
        <v>0</v>
      </c>
      <c r="J3569">
        <v>0.28496921140094139</v>
      </c>
    </row>
    <row r="3570" spans="1:10" x14ac:dyDescent="0.25">
      <c r="A3570">
        <v>2002</v>
      </c>
      <c r="B3570" t="s">
        <v>148</v>
      </c>
      <c r="C3570" t="e">
        <f>IF(#REF!="",C3413,#REF!)</f>
        <v>#REF!</v>
      </c>
      <c r="D3570">
        <v>4.9950000000000001</v>
      </c>
      <c r="E3570">
        <v>62.161053805440083</v>
      </c>
      <c r="F3570">
        <v>3.6779999999999999</v>
      </c>
      <c r="G3570">
        <v>1</v>
      </c>
      <c r="H3570">
        <v>21033.017</v>
      </c>
      <c r="I3570">
        <v>0</v>
      </c>
      <c r="J3570">
        <v>0.35991201267686007</v>
      </c>
    </row>
    <row r="3571" spans="1:10" x14ac:dyDescent="0.25">
      <c r="A3571">
        <v>2002</v>
      </c>
      <c r="B3571" t="s">
        <v>149</v>
      </c>
      <c r="C3571" t="e">
        <f>IF(#REF!="",C3414,#REF!)</f>
        <v>#REF!</v>
      </c>
      <c r="D3571">
        <v>8.44</v>
      </c>
      <c r="E3571">
        <v>76.355868093700053</v>
      </c>
      <c r="F3571">
        <v>22.158999999999999</v>
      </c>
      <c r="G3571">
        <v>0</v>
      </c>
      <c r="H3571">
        <v>9205.25</v>
      </c>
      <c r="I3571">
        <v>0</v>
      </c>
      <c r="J3571">
        <v>0.29261138649873958</v>
      </c>
    </row>
    <row r="3572" spans="1:10" x14ac:dyDescent="0.25">
      <c r="A3572">
        <v>2002</v>
      </c>
      <c r="B3572" t="s">
        <v>150</v>
      </c>
      <c r="C3572" t="e">
        <f>IF(#REF!="",C3415,#REF!)</f>
        <v>#REF!</v>
      </c>
      <c r="D3572">
        <v>8</v>
      </c>
      <c r="E3572" t="s">
        <v>192</v>
      </c>
      <c r="F3572">
        <v>15.782999999999999</v>
      </c>
      <c r="G3572">
        <v>0</v>
      </c>
      <c r="H3572">
        <v>12066.913</v>
      </c>
      <c r="I3572">
        <v>0</v>
      </c>
      <c r="J3572">
        <v>0.40279776284861007</v>
      </c>
    </row>
    <row r="3573" spans="1:10" x14ac:dyDescent="0.25">
      <c r="A3573">
        <v>2002</v>
      </c>
      <c r="B3573" t="s">
        <v>151</v>
      </c>
      <c r="C3573" t="e">
        <f>IF(#REF!="",C3416,#REF!)</f>
        <v>#REF!</v>
      </c>
      <c r="E3573">
        <v>30.749937296212693</v>
      </c>
      <c r="F3573">
        <v>1.9810000000000001</v>
      </c>
      <c r="G3573">
        <v>0</v>
      </c>
      <c r="H3573">
        <v>762.34299999999996</v>
      </c>
      <c r="I3573">
        <v>0</v>
      </c>
      <c r="J3573">
        <v>0.48940001465553457</v>
      </c>
    </row>
    <row r="3574" spans="1:10" x14ac:dyDescent="0.25">
      <c r="A3574">
        <v>2002</v>
      </c>
      <c r="B3574" t="s">
        <v>152</v>
      </c>
      <c r="C3574" t="e">
        <f>IF(#REF!="",C3417,#REF!)</f>
        <v>#REF!</v>
      </c>
      <c r="E3574">
        <v>67.514110704971742</v>
      </c>
      <c r="F3574">
        <v>2.3980000000000001</v>
      </c>
      <c r="G3574">
        <v>0</v>
      </c>
      <c r="H3574">
        <v>1574.5309999999999</v>
      </c>
      <c r="I3574">
        <v>0</v>
      </c>
      <c r="J3574">
        <v>0.38496528004491054</v>
      </c>
    </row>
    <row r="3575" spans="1:10" x14ac:dyDescent="0.25">
      <c r="A3575">
        <v>2002</v>
      </c>
      <c r="B3575" t="s">
        <v>153</v>
      </c>
      <c r="C3575" t="e">
        <f>IF(#REF!="",C3418,#REF!)</f>
        <v>#REF!</v>
      </c>
      <c r="D3575">
        <v>14.47</v>
      </c>
      <c r="E3575">
        <v>59.370546584907778</v>
      </c>
      <c r="F3575">
        <v>8.8680000000000003</v>
      </c>
      <c r="G3575">
        <v>0</v>
      </c>
      <c r="H3575">
        <v>7128.39</v>
      </c>
      <c r="I3575">
        <v>0</v>
      </c>
      <c r="J3575">
        <v>0.32733886275180546</v>
      </c>
    </row>
    <row r="3576" spans="1:10" x14ac:dyDescent="0.25">
      <c r="A3576">
        <v>2002</v>
      </c>
      <c r="B3576" t="s">
        <v>154</v>
      </c>
      <c r="C3576" t="e">
        <f>IF(#REF!="",C3419,#REF!)</f>
        <v>#REF!</v>
      </c>
      <c r="D3576">
        <v>4.0640000000000001</v>
      </c>
      <c r="E3576">
        <v>163.25076587702071</v>
      </c>
      <c r="F3576">
        <v>0.2</v>
      </c>
      <c r="G3576">
        <v>0</v>
      </c>
      <c r="H3576">
        <v>14853.816000000001</v>
      </c>
      <c r="I3576">
        <v>0</v>
      </c>
      <c r="J3576">
        <v>0.42896719466808231</v>
      </c>
    </row>
    <row r="3577" spans="1:10" x14ac:dyDescent="0.25">
      <c r="A3577">
        <v>2002</v>
      </c>
      <c r="B3577" t="s">
        <v>155</v>
      </c>
      <c r="C3577" t="e">
        <f>IF(#REF!="",C3420,#REF!)</f>
        <v>#REF!</v>
      </c>
      <c r="E3577">
        <v>38.829955357657838</v>
      </c>
      <c r="F3577">
        <v>-3.6589999999999998</v>
      </c>
      <c r="G3577">
        <v>0</v>
      </c>
      <c r="H3577">
        <v>904.36800000000005</v>
      </c>
      <c r="I3577">
        <v>0</v>
      </c>
      <c r="J3577">
        <v>0.45155760565469427</v>
      </c>
    </row>
    <row r="3578" spans="1:10" x14ac:dyDescent="0.25">
      <c r="A3578">
        <v>2002</v>
      </c>
      <c r="B3578" t="s">
        <v>156</v>
      </c>
      <c r="C3578" t="e">
        <f>IF(#REF!="",C3421,#REF!)</f>
        <v>#REF!</v>
      </c>
      <c r="D3578">
        <v>3.55</v>
      </c>
      <c r="E3578">
        <v>354.27798959970215</v>
      </c>
      <c r="F3578">
        <v>-0.39</v>
      </c>
      <c r="G3578">
        <v>0</v>
      </c>
      <c r="H3578">
        <v>42197.260999999999</v>
      </c>
      <c r="I3578">
        <v>0</v>
      </c>
      <c r="J3578">
        <v>0.39867820651032204</v>
      </c>
    </row>
    <row r="3579" spans="1:10" x14ac:dyDescent="0.25">
      <c r="A3579">
        <v>2002</v>
      </c>
      <c r="B3579" t="s">
        <v>157</v>
      </c>
      <c r="C3579" t="e">
        <f>IF(#REF!="",C3422,#REF!)</f>
        <v>#REF!</v>
      </c>
      <c r="D3579">
        <v>18.808</v>
      </c>
      <c r="E3579">
        <v>121.98348087360522</v>
      </c>
      <c r="F3579">
        <v>3.4769999999999999</v>
      </c>
      <c r="G3579">
        <v>0</v>
      </c>
      <c r="H3579">
        <v>13648.665000000001</v>
      </c>
      <c r="I3579">
        <v>1</v>
      </c>
      <c r="J3579">
        <v>0.28334260142126749</v>
      </c>
    </row>
    <row r="3580" spans="1:10" x14ac:dyDescent="0.25">
      <c r="A3580">
        <v>2002</v>
      </c>
      <c r="B3580" t="s">
        <v>158</v>
      </c>
      <c r="C3580" t="e">
        <f>IF(#REF!="",C3423,#REF!)</f>
        <v>#REF!</v>
      </c>
      <c r="D3580">
        <v>6.3419999999999996</v>
      </c>
      <c r="E3580">
        <v>103.32714901378901</v>
      </c>
      <c r="F3580">
        <v>7.4649999999999999</v>
      </c>
      <c r="G3580">
        <v>0</v>
      </c>
      <c r="H3580">
        <v>19892.241999999998</v>
      </c>
      <c r="I3580">
        <v>0</v>
      </c>
      <c r="J3580">
        <v>0.21201955174290854</v>
      </c>
    </row>
    <row r="3581" spans="1:10" x14ac:dyDescent="0.25">
      <c r="A3581">
        <v>2002</v>
      </c>
      <c r="B3581" t="s">
        <v>159</v>
      </c>
      <c r="C3581" t="e">
        <f>IF(#REF!="",C3424,#REF!)</f>
        <v>#REF!</v>
      </c>
      <c r="D3581">
        <v>27.8</v>
      </c>
      <c r="E3581">
        <v>62.010474568050512</v>
      </c>
      <c r="F3581">
        <v>9.1769999999999996</v>
      </c>
      <c r="G3581">
        <v>0</v>
      </c>
      <c r="H3581">
        <v>8054.7430000000004</v>
      </c>
      <c r="I3581">
        <v>0</v>
      </c>
      <c r="J3581">
        <v>0.61060453370560031</v>
      </c>
    </row>
    <row r="3582" spans="1:10" x14ac:dyDescent="0.25">
      <c r="A3582">
        <v>2002</v>
      </c>
      <c r="B3582" t="s">
        <v>160</v>
      </c>
      <c r="C3582" t="e">
        <f>IF(#REF!="",C3425,#REF!)</f>
        <v>#REF!</v>
      </c>
      <c r="D3582">
        <v>11.475</v>
      </c>
      <c r="E3582">
        <v>54.982863731969545</v>
      </c>
      <c r="F3582">
        <v>3.589</v>
      </c>
      <c r="G3582">
        <v>0</v>
      </c>
      <c r="H3582">
        <v>25619.044000000002</v>
      </c>
      <c r="I3582">
        <v>0</v>
      </c>
      <c r="J3582">
        <v>0.32633422762848613</v>
      </c>
    </row>
    <row r="3583" spans="1:10" x14ac:dyDescent="0.25">
      <c r="A3583">
        <v>2002</v>
      </c>
      <c r="B3583" t="s">
        <v>161</v>
      </c>
      <c r="C3583" t="e">
        <f>IF(#REF!="",C3426,#REF!)</f>
        <v>#REF!</v>
      </c>
      <c r="D3583">
        <v>8.8000000000000007</v>
      </c>
      <c r="E3583">
        <v>76.33513178491684</v>
      </c>
      <c r="F3583">
        <v>9.5510000000000002</v>
      </c>
      <c r="G3583">
        <v>0</v>
      </c>
      <c r="H3583">
        <v>4188.2359999999999</v>
      </c>
      <c r="I3583">
        <v>0</v>
      </c>
      <c r="J3583">
        <v>0.39053781021473022</v>
      </c>
    </row>
    <row r="3584" spans="1:10" x14ac:dyDescent="0.25">
      <c r="A3584">
        <v>2002</v>
      </c>
      <c r="B3584" t="s">
        <v>162</v>
      </c>
      <c r="C3584" t="e">
        <f>IF(#REF!="",C3427,#REF!)</f>
        <v>#REF!</v>
      </c>
      <c r="E3584">
        <v>97.06025777460215</v>
      </c>
      <c r="F3584">
        <v>-0.25600000000000001</v>
      </c>
      <c r="G3584">
        <v>0</v>
      </c>
      <c r="H3584">
        <v>7851.625</v>
      </c>
      <c r="I3584">
        <v>0</v>
      </c>
      <c r="J3584">
        <v>0.45797157908594882</v>
      </c>
    </row>
    <row r="3585" spans="1:10" x14ac:dyDescent="0.25">
      <c r="A3585">
        <v>2002</v>
      </c>
      <c r="B3585" t="s">
        <v>163</v>
      </c>
      <c r="C3585" t="e">
        <f>IF(#REF!="",C3428,#REF!)</f>
        <v>#REF!</v>
      </c>
      <c r="E3585">
        <v>85.114915555495685</v>
      </c>
      <c r="F3585">
        <v>0.749</v>
      </c>
      <c r="G3585">
        <v>0</v>
      </c>
      <c r="H3585">
        <v>6903.4129999999996</v>
      </c>
      <c r="I3585">
        <v>0</v>
      </c>
      <c r="J3585" t="s">
        <v>32</v>
      </c>
    </row>
    <row r="3586" spans="1:10" x14ac:dyDescent="0.25">
      <c r="A3586">
        <v>2002</v>
      </c>
      <c r="B3586" t="s">
        <v>164</v>
      </c>
      <c r="C3586" t="e">
        <f>IF(#REF!="",C3429,#REF!)</f>
        <v>#REF!</v>
      </c>
      <c r="D3586">
        <v>15.9</v>
      </c>
      <c r="E3586">
        <v>31.396389422773151</v>
      </c>
      <c r="F3586">
        <v>8.3339999999999996</v>
      </c>
      <c r="G3586">
        <v>0</v>
      </c>
      <c r="H3586">
        <v>2455.143</v>
      </c>
      <c r="I3586">
        <v>0</v>
      </c>
      <c r="J3586" t="s">
        <v>32</v>
      </c>
    </row>
    <row r="3587" spans="1:10" x14ac:dyDescent="0.25">
      <c r="A3587">
        <v>2002</v>
      </c>
      <c r="B3587" t="s">
        <v>165</v>
      </c>
      <c r="C3587" t="e">
        <f>IF(#REF!="",C3430,#REF!)</f>
        <v>#REF!</v>
      </c>
      <c r="D3587">
        <v>9.6579999999999995</v>
      </c>
      <c r="E3587">
        <v>58.379564722432121</v>
      </c>
      <c r="F3587">
        <v>15.516</v>
      </c>
      <c r="G3587">
        <v>0</v>
      </c>
      <c r="H3587">
        <v>8572.232</v>
      </c>
      <c r="I3587">
        <v>0</v>
      </c>
      <c r="J3587" t="s">
        <v>32</v>
      </c>
    </row>
    <row r="3588" spans="1:10" x14ac:dyDescent="0.25">
      <c r="A3588">
        <v>2002</v>
      </c>
      <c r="B3588" t="s">
        <v>166</v>
      </c>
      <c r="C3588" t="e">
        <f>IF(#REF!="",C3431,#REF!)</f>
        <v>#REF!</v>
      </c>
      <c r="E3588">
        <v>196.74137102648751</v>
      </c>
      <c r="F3588">
        <v>12.02</v>
      </c>
      <c r="G3588">
        <v>0</v>
      </c>
      <c r="H3588">
        <v>4855.5600000000004</v>
      </c>
      <c r="I3588">
        <v>0</v>
      </c>
      <c r="J3588">
        <v>0.49656445968982788</v>
      </c>
    </row>
    <row r="3589" spans="1:10" x14ac:dyDescent="0.25">
      <c r="A3589">
        <v>2002</v>
      </c>
      <c r="B3589" t="s">
        <v>167</v>
      </c>
      <c r="C3589" t="e">
        <f>IF(#REF!="",C3432,#REF!)</f>
        <v>#REF!</v>
      </c>
      <c r="D3589">
        <v>5.95</v>
      </c>
      <c r="E3589">
        <v>77.863562288608478</v>
      </c>
      <c r="F3589">
        <v>2.1579999999999999</v>
      </c>
      <c r="G3589">
        <v>0</v>
      </c>
      <c r="H3589">
        <v>29596.098000000002</v>
      </c>
      <c r="I3589">
        <v>0</v>
      </c>
      <c r="J3589">
        <v>0.22860616373461348</v>
      </c>
    </row>
    <row r="3590" spans="1:10" x14ac:dyDescent="0.25">
      <c r="A3590">
        <v>2002</v>
      </c>
      <c r="B3590" t="s">
        <v>168</v>
      </c>
      <c r="C3590" t="e">
        <f>IF(#REF!="",C3433,#REF!)</f>
        <v>#REF!</v>
      </c>
      <c r="D3590">
        <v>2.5459999999999998</v>
      </c>
      <c r="E3590">
        <v>91.241193138827299</v>
      </c>
      <c r="F3590">
        <v>0.64</v>
      </c>
      <c r="G3590">
        <v>0</v>
      </c>
      <c r="H3590">
        <v>38694.775000000001</v>
      </c>
      <c r="I3590">
        <v>0</v>
      </c>
      <c r="J3590">
        <v>0.27225075211635852</v>
      </c>
    </row>
    <row r="3591" spans="1:10" x14ac:dyDescent="0.25">
      <c r="A3591">
        <v>2002</v>
      </c>
      <c r="B3591" t="s">
        <v>169</v>
      </c>
      <c r="C3591" t="e">
        <f>IF(#REF!="",C3434,#REF!)</f>
        <v>#REF!</v>
      </c>
      <c r="D3591">
        <v>11.672000000000001</v>
      </c>
      <c r="E3591" t="s">
        <v>192</v>
      </c>
      <c r="F3591">
        <v>-0.51800000000000002</v>
      </c>
      <c r="G3591">
        <v>0</v>
      </c>
      <c r="H3591">
        <v>4648.8130000000001</v>
      </c>
      <c r="I3591">
        <v>0</v>
      </c>
      <c r="J3591">
        <v>0.36522934935813728</v>
      </c>
    </row>
    <row r="3592" spans="1:10" x14ac:dyDescent="0.25">
      <c r="A3592">
        <v>2002</v>
      </c>
      <c r="B3592" t="s">
        <v>170</v>
      </c>
      <c r="C3592" t="e">
        <f>IF(#REF!="",C3435,#REF!)</f>
        <v>#REF!</v>
      </c>
      <c r="D3592">
        <v>5.17</v>
      </c>
      <c r="E3592" t="s">
        <v>192</v>
      </c>
      <c r="F3592">
        <v>-0.2</v>
      </c>
      <c r="G3592">
        <v>0</v>
      </c>
      <c r="H3592">
        <v>22553.027999999998</v>
      </c>
      <c r="I3592">
        <v>0</v>
      </c>
      <c r="J3592">
        <v>0.30710314284923468</v>
      </c>
    </row>
    <row r="3593" spans="1:10" x14ac:dyDescent="0.25">
      <c r="A3593">
        <v>2002</v>
      </c>
      <c r="B3593" t="s">
        <v>171</v>
      </c>
      <c r="C3593" t="e">
        <f>IF(#REF!="",C3436,#REF!)</f>
        <v>#REF!</v>
      </c>
      <c r="E3593">
        <v>141.55335262956385</v>
      </c>
      <c r="F3593">
        <v>12.227</v>
      </c>
      <c r="G3593">
        <v>0</v>
      </c>
      <c r="H3593">
        <v>1136.902</v>
      </c>
      <c r="I3593">
        <v>0</v>
      </c>
      <c r="J3593">
        <v>0.33836760543113525</v>
      </c>
    </row>
    <row r="3594" spans="1:10" x14ac:dyDescent="0.25">
      <c r="A3594">
        <v>2002</v>
      </c>
      <c r="B3594" t="s">
        <v>172</v>
      </c>
      <c r="C3594" t="e">
        <f>IF(#REF!="",C3437,#REF!)</f>
        <v>#REF!</v>
      </c>
      <c r="E3594">
        <v>37.421086509875479</v>
      </c>
      <c r="F3594">
        <v>4.5549999999999997</v>
      </c>
      <c r="G3594">
        <v>0</v>
      </c>
      <c r="H3594">
        <v>934.58299999999997</v>
      </c>
      <c r="I3594">
        <v>0</v>
      </c>
      <c r="J3594">
        <v>0.35912394590156027</v>
      </c>
    </row>
    <row r="3595" spans="1:10" x14ac:dyDescent="0.25">
      <c r="A3595">
        <v>2002</v>
      </c>
      <c r="B3595" t="s">
        <v>173</v>
      </c>
      <c r="C3595" t="e">
        <f>IF(#REF!="",C3438,#REF!)</f>
        <v>#REF!</v>
      </c>
      <c r="D3595">
        <v>1.4</v>
      </c>
      <c r="E3595">
        <v>121.69699978516294</v>
      </c>
      <c r="F3595">
        <v>0.7</v>
      </c>
      <c r="G3595">
        <v>0</v>
      </c>
      <c r="H3595">
        <v>7777.7510000000002</v>
      </c>
      <c r="I3595">
        <v>0</v>
      </c>
      <c r="J3595">
        <v>0.40411626061727834</v>
      </c>
    </row>
    <row r="3596" spans="1:10" x14ac:dyDescent="0.25">
      <c r="A3596">
        <v>2002</v>
      </c>
      <c r="B3596" t="s">
        <v>174</v>
      </c>
      <c r="C3596" t="e">
        <f>IF(#REF!="",C3439,#REF!)</f>
        <v>#REF!</v>
      </c>
      <c r="E3596">
        <v>202.25225225225225</v>
      </c>
      <c r="F3596">
        <v>4.0869999999999997</v>
      </c>
      <c r="G3596">
        <v>0</v>
      </c>
      <c r="H3596">
        <v>1598.3130000000001</v>
      </c>
      <c r="I3596">
        <v>0</v>
      </c>
      <c r="J3596">
        <v>0.3893642957820449</v>
      </c>
    </row>
    <row r="3597" spans="1:10" x14ac:dyDescent="0.25">
      <c r="A3597">
        <v>2002</v>
      </c>
      <c r="B3597" t="s">
        <v>175</v>
      </c>
      <c r="C3597" t="e">
        <f>IF(#REF!="",C3440,#REF!)</f>
        <v>#REF!</v>
      </c>
      <c r="E3597">
        <v>85.592976336388986</v>
      </c>
      <c r="F3597">
        <v>3.06</v>
      </c>
      <c r="G3597">
        <v>0</v>
      </c>
      <c r="H3597">
        <v>989.87099999999998</v>
      </c>
      <c r="I3597">
        <v>0</v>
      </c>
      <c r="J3597" t="s">
        <v>32</v>
      </c>
    </row>
    <row r="3598" spans="1:10" x14ac:dyDescent="0.25">
      <c r="A3598">
        <v>2002</v>
      </c>
      <c r="B3598" t="s">
        <v>176</v>
      </c>
      <c r="C3598" t="e">
        <f>IF(#REF!="",C3441,#REF!)</f>
        <v>#REF!</v>
      </c>
      <c r="D3598">
        <v>10.4</v>
      </c>
      <c r="E3598">
        <v>95.012257949902292</v>
      </c>
      <c r="F3598">
        <v>4.2</v>
      </c>
      <c r="G3598">
        <v>0</v>
      </c>
      <c r="H3598">
        <v>16383.062</v>
      </c>
      <c r="I3598">
        <v>0</v>
      </c>
      <c r="J3598">
        <v>0.40266838517299919</v>
      </c>
    </row>
    <row r="3599" spans="1:10" x14ac:dyDescent="0.25">
      <c r="A3599">
        <v>2002</v>
      </c>
      <c r="B3599" t="s">
        <v>177</v>
      </c>
      <c r="C3599" t="e">
        <f>IF(#REF!="",C3442,#REF!)</f>
        <v>#REF!</v>
      </c>
      <c r="D3599">
        <v>15.263</v>
      </c>
      <c r="E3599">
        <v>85.341657193918792</v>
      </c>
      <c r="F3599">
        <v>2.706</v>
      </c>
      <c r="G3599">
        <v>0</v>
      </c>
      <c r="H3599">
        <v>6520.8940000000002</v>
      </c>
      <c r="I3599">
        <v>0</v>
      </c>
      <c r="J3599">
        <v>0.39515922368958944</v>
      </c>
    </row>
    <row r="3600" spans="1:10" x14ac:dyDescent="0.25">
      <c r="A3600">
        <v>2002</v>
      </c>
      <c r="B3600" t="s">
        <v>178</v>
      </c>
      <c r="C3600" t="e">
        <f>IF(#REF!="",C3443,#REF!)</f>
        <v>#REF!</v>
      </c>
      <c r="D3600">
        <v>8.9920000000000009</v>
      </c>
      <c r="E3600">
        <v>48.800082552025195</v>
      </c>
      <c r="F3600">
        <v>45.134</v>
      </c>
      <c r="G3600">
        <v>0</v>
      </c>
      <c r="H3600">
        <v>10324.450000000001</v>
      </c>
      <c r="I3600">
        <v>0</v>
      </c>
      <c r="J3600">
        <v>0.41342481302660566</v>
      </c>
    </row>
    <row r="3601" spans="1:10" x14ac:dyDescent="0.25">
      <c r="A3601">
        <v>2002</v>
      </c>
      <c r="B3601" t="s">
        <v>179</v>
      </c>
      <c r="C3601" t="e">
        <f>IF(#REF!="",C3444,#REF!)</f>
        <v>#REF!</v>
      </c>
      <c r="E3601">
        <v>122.45550205526081</v>
      </c>
      <c r="F3601">
        <v>8.7530000000000001</v>
      </c>
      <c r="G3601">
        <v>0</v>
      </c>
      <c r="H3601">
        <v>3490.482</v>
      </c>
      <c r="I3601">
        <v>0</v>
      </c>
      <c r="J3601">
        <v>0.4347318383150322</v>
      </c>
    </row>
    <row r="3602" spans="1:10" x14ac:dyDescent="0.25">
      <c r="A3602">
        <v>2002</v>
      </c>
      <c r="B3602" t="s">
        <v>180</v>
      </c>
      <c r="C3602" t="e">
        <f>IF(#REF!="",C3445,#REF!)</f>
        <v>#REF!</v>
      </c>
      <c r="E3602">
        <v>36.27779415794415</v>
      </c>
      <c r="F3602">
        <v>-0.3</v>
      </c>
      <c r="G3602">
        <v>0</v>
      </c>
      <c r="H3602">
        <v>949.03399999999999</v>
      </c>
      <c r="I3602">
        <v>0</v>
      </c>
      <c r="J3602">
        <v>0.42982471998347793</v>
      </c>
    </row>
    <row r="3603" spans="1:10" x14ac:dyDescent="0.25">
      <c r="A3603">
        <v>2002</v>
      </c>
      <c r="B3603" t="s">
        <v>181</v>
      </c>
      <c r="C3603" t="e">
        <f>IF(#REF!="",C3446,#REF!)</f>
        <v>#REF!</v>
      </c>
      <c r="D3603">
        <v>9.6289999999999996</v>
      </c>
      <c r="E3603">
        <v>105.79380895443072</v>
      </c>
      <c r="F3603">
        <v>0.75700000000000001</v>
      </c>
      <c r="G3603">
        <v>0</v>
      </c>
      <c r="H3603">
        <v>4639.7309999999998</v>
      </c>
      <c r="I3603">
        <v>0</v>
      </c>
      <c r="J3603">
        <v>0.30073986009109843</v>
      </c>
    </row>
    <row r="3604" spans="1:10" x14ac:dyDescent="0.25">
      <c r="A3604">
        <v>2002</v>
      </c>
      <c r="B3604" t="s">
        <v>182</v>
      </c>
      <c r="C3604" t="e">
        <f>IF(#REF!="",C3447,#REF!)</f>
        <v>#REF!</v>
      </c>
      <c r="D3604">
        <v>5.2</v>
      </c>
      <c r="E3604">
        <v>52.937911922167693</v>
      </c>
      <c r="F3604">
        <v>1.256</v>
      </c>
      <c r="G3604">
        <v>0</v>
      </c>
      <c r="H3604">
        <v>26839.257000000001</v>
      </c>
      <c r="I3604">
        <v>0</v>
      </c>
      <c r="J3604">
        <v>0.33968770492908568</v>
      </c>
    </row>
    <row r="3605" spans="1:10" x14ac:dyDescent="0.25">
      <c r="A3605">
        <v>2002</v>
      </c>
      <c r="B3605" t="s">
        <v>183</v>
      </c>
      <c r="C3605" t="e">
        <f>IF(#REF!="",C3448,#REF!)</f>
        <v>#REF!</v>
      </c>
      <c r="D3605">
        <v>5.7830000000000004</v>
      </c>
      <c r="E3605">
        <v>22.14985196993851</v>
      </c>
      <c r="F3605">
        <v>1.5960000000000001</v>
      </c>
      <c r="G3605">
        <v>0</v>
      </c>
      <c r="H3605">
        <v>38113.892</v>
      </c>
      <c r="I3605">
        <v>0</v>
      </c>
      <c r="J3605">
        <v>0.36983625988627589</v>
      </c>
    </row>
    <row r="3606" spans="1:10" x14ac:dyDescent="0.25">
      <c r="A3606">
        <v>2002</v>
      </c>
      <c r="B3606" t="s">
        <v>184</v>
      </c>
      <c r="C3606" t="e">
        <f>IF(#REF!="",C3449,#REF!)</f>
        <v>#REF!</v>
      </c>
      <c r="D3606">
        <v>16.75</v>
      </c>
      <c r="E3606">
        <v>40.029067311811403</v>
      </c>
      <c r="F3606">
        <v>13.967000000000001</v>
      </c>
      <c r="G3606">
        <v>0</v>
      </c>
      <c r="H3606">
        <v>9174.3189999999995</v>
      </c>
      <c r="I3606">
        <v>0</v>
      </c>
      <c r="J3606">
        <v>0.43154002522313317</v>
      </c>
    </row>
    <row r="3607" spans="1:10" x14ac:dyDescent="0.25">
      <c r="A3607">
        <v>2002</v>
      </c>
      <c r="B3607" t="s">
        <v>185</v>
      </c>
      <c r="C3607" t="e">
        <f>IF(#REF!="",C3450,#REF!)</f>
        <v>#REF!</v>
      </c>
      <c r="E3607">
        <v>60.157199048363665</v>
      </c>
      <c r="F3607">
        <v>27.291</v>
      </c>
      <c r="G3607">
        <v>0</v>
      </c>
      <c r="H3607">
        <v>2142.5450000000001</v>
      </c>
      <c r="I3607">
        <v>0</v>
      </c>
      <c r="J3607">
        <v>0.32173727346021075</v>
      </c>
    </row>
    <row r="3608" spans="1:10" x14ac:dyDescent="0.25">
      <c r="A3608">
        <v>2002</v>
      </c>
      <c r="B3608" t="s">
        <v>186</v>
      </c>
      <c r="C3608" t="e">
        <f>IF(#REF!="",C3451,#REF!)</f>
        <v>#REF!</v>
      </c>
      <c r="D3608">
        <v>15.996</v>
      </c>
      <c r="E3608" t="s">
        <v>192</v>
      </c>
      <c r="F3608">
        <v>22.434000000000001</v>
      </c>
      <c r="G3608">
        <v>0</v>
      </c>
      <c r="H3608">
        <v>10943.718999999999</v>
      </c>
      <c r="I3608">
        <v>0</v>
      </c>
      <c r="J3608">
        <v>0.42059028004491056</v>
      </c>
    </row>
    <row r="3609" spans="1:10" x14ac:dyDescent="0.25">
      <c r="A3609">
        <v>2002</v>
      </c>
      <c r="B3609" t="s">
        <v>187</v>
      </c>
      <c r="C3609" t="e">
        <f>IF(#REF!="",C3452,#REF!)</f>
        <v>#REF!</v>
      </c>
      <c r="D3609">
        <v>6.01</v>
      </c>
      <c r="E3609">
        <v>107.82865130596299</v>
      </c>
      <c r="F3609">
        <v>4.0789999999999997</v>
      </c>
      <c r="G3609">
        <v>0</v>
      </c>
      <c r="H3609">
        <v>2382.317</v>
      </c>
      <c r="I3609">
        <v>0</v>
      </c>
      <c r="J3609">
        <v>0.38339802143185636</v>
      </c>
    </row>
    <row r="3610" spans="1:10" x14ac:dyDescent="0.25">
      <c r="A3610">
        <v>2002</v>
      </c>
      <c r="B3610" t="s">
        <v>188</v>
      </c>
      <c r="C3610" t="e">
        <f>IF(#REF!="",C3453,#REF!)</f>
        <v>#REF!</v>
      </c>
      <c r="E3610" t="s">
        <v>192</v>
      </c>
      <c r="F3610">
        <v>12.239000000000001</v>
      </c>
      <c r="G3610">
        <v>0</v>
      </c>
      <c r="H3610">
        <v>3237.114</v>
      </c>
      <c r="I3610">
        <v>0</v>
      </c>
      <c r="J3610">
        <v>0.35624993080316586</v>
      </c>
    </row>
    <row r="3611" spans="1:10" x14ac:dyDescent="0.25">
      <c r="A3611">
        <v>2002</v>
      </c>
      <c r="B3611" t="s">
        <v>189</v>
      </c>
      <c r="C3611" t="e">
        <f>IF(#REF!="",C3454,#REF!)</f>
        <v>#REF!</v>
      </c>
      <c r="E3611">
        <v>64.916496999064805</v>
      </c>
      <c r="F3611">
        <v>22.239000000000001</v>
      </c>
      <c r="G3611">
        <v>0</v>
      </c>
      <c r="H3611">
        <v>1895.8920000000001</v>
      </c>
      <c r="I3611">
        <v>0</v>
      </c>
      <c r="J3611">
        <v>0.48152690000312276</v>
      </c>
    </row>
    <row r="3612" spans="1:10" x14ac:dyDescent="0.25">
      <c r="A3612">
        <v>2002</v>
      </c>
      <c r="B3612" t="s">
        <v>190</v>
      </c>
      <c r="C3612" t="e">
        <f>IF(#REF!="",C3455,#REF!)</f>
        <v>#REF!</v>
      </c>
      <c r="E3612">
        <v>66.807351564849867</v>
      </c>
      <c r="F3612">
        <v>-34.445</v>
      </c>
      <c r="G3612">
        <v>0</v>
      </c>
      <c r="H3612">
        <v>2030.133</v>
      </c>
      <c r="I3612">
        <v>0</v>
      </c>
      <c r="J3612">
        <v>0.55168413029160612</v>
      </c>
    </row>
    <row r="3613" spans="1:10" x14ac:dyDescent="0.25">
      <c r="A3613">
        <v>2003</v>
      </c>
      <c r="B3613" t="s">
        <v>31</v>
      </c>
      <c r="C3613" t="e">
        <f>IF(#REF!="",C3456,#REF!)</f>
        <v>#REF!</v>
      </c>
      <c r="E3613">
        <v>137.90103945402865</v>
      </c>
      <c r="F3613">
        <v>24.827000000000002</v>
      </c>
      <c r="G3613">
        <v>0</v>
      </c>
      <c r="H3613">
        <v>900.06600000000003</v>
      </c>
      <c r="I3613">
        <v>0</v>
      </c>
      <c r="J3613" t="s">
        <v>32</v>
      </c>
    </row>
    <row r="3614" spans="1:10" x14ac:dyDescent="0.25">
      <c r="A3614">
        <v>2003</v>
      </c>
      <c r="B3614" t="s">
        <v>33</v>
      </c>
      <c r="C3614" t="e">
        <f>IF(#REF!="",C3457,#REF!)</f>
        <v>#REF!</v>
      </c>
      <c r="D3614">
        <v>15</v>
      </c>
      <c r="E3614">
        <v>66.493639475261674</v>
      </c>
      <c r="F3614">
        <v>2.3439999999999999</v>
      </c>
      <c r="G3614">
        <v>0</v>
      </c>
      <c r="H3614">
        <v>5284.2629999999999</v>
      </c>
      <c r="I3614">
        <v>0</v>
      </c>
      <c r="J3614">
        <v>0.31608822534250658</v>
      </c>
    </row>
    <row r="3615" spans="1:10" x14ac:dyDescent="0.25">
      <c r="A3615">
        <v>2003</v>
      </c>
      <c r="B3615" t="s">
        <v>35</v>
      </c>
      <c r="C3615" t="e">
        <f>IF(#REF!="",C3458,#REF!)</f>
        <v>#REF!</v>
      </c>
      <c r="D3615">
        <v>23.716000000000001</v>
      </c>
      <c r="E3615">
        <v>62.124771846108196</v>
      </c>
      <c r="F3615">
        <v>4.2590000000000003</v>
      </c>
      <c r="G3615">
        <v>0</v>
      </c>
      <c r="H3615">
        <v>9744.4369999999999</v>
      </c>
      <c r="I3615">
        <v>0</v>
      </c>
      <c r="J3615">
        <v>0.3582141543543616</v>
      </c>
    </row>
    <row r="3616" spans="1:10" x14ac:dyDescent="0.25">
      <c r="A3616">
        <v>2003</v>
      </c>
      <c r="B3616" t="s">
        <v>36</v>
      </c>
      <c r="C3616" t="e">
        <f>IF(#REF!="",C3459,#REF!)</f>
        <v>#REF!</v>
      </c>
      <c r="E3616">
        <v>130.45726905058388</v>
      </c>
      <c r="F3616">
        <v>98.341999999999999</v>
      </c>
      <c r="G3616">
        <v>0</v>
      </c>
      <c r="H3616">
        <v>3151.9830000000002</v>
      </c>
      <c r="I3616">
        <v>0</v>
      </c>
      <c r="J3616">
        <v>0.58256781999454943</v>
      </c>
    </row>
    <row r="3617" spans="1:10" x14ac:dyDescent="0.25">
      <c r="A3617">
        <v>2003</v>
      </c>
      <c r="B3617" t="s">
        <v>37</v>
      </c>
      <c r="C3617" t="e">
        <f>IF(#REF!="",C3460,#REF!)</f>
        <v>#REF!</v>
      </c>
      <c r="D3617">
        <v>17.25</v>
      </c>
      <c r="E3617">
        <v>33.552954612465484</v>
      </c>
      <c r="F3617">
        <v>13.443</v>
      </c>
      <c r="G3617">
        <v>0</v>
      </c>
      <c r="H3617">
        <v>11503.191000000001</v>
      </c>
      <c r="I3617">
        <v>0</v>
      </c>
      <c r="J3617">
        <v>0.46366030138592396</v>
      </c>
    </row>
    <row r="3618" spans="1:10" x14ac:dyDescent="0.25">
      <c r="A3618">
        <v>2003</v>
      </c>
      <c r="B3618" t="s">
        <v>38</v>
      </c>
      <c r="C3618" t="e">
        <f>IF(#REF!="",C3461,#REF!)</f>
        <v>#REF!</v>
      </c>
      <c r="D3618">
        <v>31.2</v>
      </c>
      <c r="E3618">
        <v>82.187646551454051</v>
      </c>
      <c r="F3618">
        <v>4.7039999999999997</v>
      </c>
      <c r="G3618">
        <v>0</v>
      </c>
      <c r="H3618">
        <v>3310.3389999999999</v>
      </c>
      <c r="I3618">
        <v>0</v>
      </c>
      <c r="J3618">
        <v>0.35185855688050743</v>
      </c>
    </row>
    <row r="3619" spans="1:10" x14ac:dyDescent="0.25">
      <c r="A3619">
        <v>2003</v>
      </c>
      <c r="B3619" t="s">
        <v>39</v>
      </c>
      <c r="C3619" t="e">
        <f>IF(#REF!="",C3462,#REF!)</f>
        <v>#REF!</v>
      </c>
      <c r="D3619">
        <v>5.9249999999999998</v>
      </c>
      <c r="E3619">
        <v>39.959070891762607</v>
      </c>
      <c r="F3619">
        <v>2.7330000000000001</v>
      </c>
      <c r="G3619">
        <v>0</v>
      </c>
      <c r="H3619">
        <v>32287.701000000001</v>
      </c>
      <c r="I3619">
        <v>0</v>
      </c>
      <c r="J3619">
        <v>0.31224974388299992</v>
      </c>
    </row>
    <row r="3620" spans="1:10" x14ac:dyDescent="0.25">
      <c r="A3620">
        <v>2003</v>
      </c>
      <c r="B3620" t="s">
        <v>40</v>
      </c>
      <c r="C3620" t="e">
        <f>IF(#REF!="",C3463,#REF!)</f>
        <v>#REF!</v>
      </c>
      <c r="D3620">
        <v>4.2919999999999998</v>
      </c>
      <c r="E3620">
        <v>86.492063198652218</v>
      </c>
      <c r="F3620">
        <v>1.296</v>
      </c>
      <c r="G3620">
        <v>0</v>
      </c>
      <c r="H3620">
        <v>32331.835999999999</v>
      </c>
      <c r="I3620">
        <v>0</v>
      </c>
      <c r="J3620">
        <v>0.26946066834205795</v>
      </c>
    </row>
    <row r="3621" spans="1:10" x14ac:dyDescent="0.25">
      <c r="A3621">
        <v>2003</v>
      </c>
      <c r="B3621" t="s">
        <v>41</v>
      </c>
      <c r="C3621" t="e">
        <f>IF(#REF!="",C3464,#REF!)</f>
        <v>#REF!</v>
      </c>
      <c r="D3621">
        <v>9.6649999999999991</v>
      </c>
      <c r="E3621">
        <v>107.56138669278667</v>
      </c>
      <c r="F3621">
        <v>2.234</v>
      </c>
      <c r="G3621">
        <v>0</v>
      </c>
      <c r="H3621">
        <v>4836.8819999999996</v>
      </c>
      <c r="I3621">
        <v>0</v>
      </c>
      <c r="J3621">
        <v>0.23073568211045373</v>
      </c>
    </row>
    <row r="3622" spans="1:10" x14ac:dyDescent="0.25">
      <c r="A3622">
        <v>2003</v>
      </c>
      <c r="B3622" t="s">
        <v>42</v>
      </c>
      <c r="C3622" t="e">
        <f>IF(#REF!="",C3465,#REF!)</f>
        <v>#REF!</v>
      </c>
      <c r="E3622">
        <v>34.24910697680918</v>
      </c>
      <c r="F3622">
        <v>5.3609999999999998</v>
      </c>
      <c r="G3622">
        <v>0</v>
      </c>
      <c r="H3622">
        <v>1591.3879999999999</v>
      </c>
      <c r="I3622">
        <v>0</v>
      </c>
      <c r="J3622">
        <v>0.41065992931986967</v>
      </c>
    </row>
    <row r="3623" spans="1:10" x14ac:dyDescent="0.25">
      <c r="A3623">
        <v>2003</v>
      </c>
      <c r="B3623" t="s">
        <v>43</v>
      </c>
      <c r="C3623" t="e">
        <f>IF(#REF!="",C3466,#REF!)</f>
        <v>#REF!</v>
      </c>
      <c r="D3623">
        <v>11.004</v>
      </c>
      <c r="E3623">
        <v>88.39263878698948</v>
      </c>
      <c r="F3623">
        <v>1.5660000000000001</v>
      </c>
      <c r="G3623">
        <v>0</v>
      </c>
      <c r="H3623">
        <v>12157.643</v>
      </c>
      <c r="I3623">
        <v>0</v>
      </c>
      <c r="J3623">
        <v>0.42664063653280571</v>
      </c>
    </row>
    <row r="3624" spans="1:10" x14ac:dyDescent="0.25">
      <c r="A3624">
        <v>2003</v>
      </c>
      <c r="B3624" t="s">
        <v>44</v>
      </c>
      <c r="C3624" t="e">
        <f>IF(#REF!="",C3467,#REF!)</f>
        <v>#REF!</v>
      </c>
      <c r="D3624">
        <v>3.1349999999999998</v>
      </c>
      <c r="E3624">
        <v>134.14185227322452</v>
      </c>
      <c r="F3624">
        <v>28.398</v>
      </c>
      <c r="G3624">
        <v>0</v>
      </c>
      <c r="H3624">
        <v>7337.8779999999997</v>
      </c>
      <c r="I3624">
        <v>0</v>
      </c>
      <c r="J3624">
        <v>0.25034151875695515</v>
      </c>
    </row>
    <row r="3625" spans="1:10" x14ac:dyDescent="0.25">
      <c r="A3625">
        <v>2003</v>
      </c>
      <c r="B3625" t="s">
        <v>45</v>
      </c>
      <c r="C3625" t="e">
        <f>IF(#REF!="",C3468,#REF!)</f>
        <v>#REF!</v>
      </c>
      <c r="D3625">
        <v>8.1750000000000007</v>
      </c>
      <c r="E3625">
        <v>132.20363783232244</v>
      </c>
      <c r="F3625">
        <v>1.508</v>
      </c>
      <c r="G3625">
        <v>0</v>
      </c>
      <c r="H3625">
        <v>31451.045999999998</v>
      </c>
      <c r="I3625">
        <v>0</v>
      </c>
      <c r="J3625">
        <v>0.26415792021640511</v>
      </c>
    </row>
    <row r="3626" spans="1:10" x14ac:dyDescent="0.25">
      <c r="A3626">
        <v>2003</v>
      </c>
      <c r="B3626" t="s">
        <v>46</v>
      </c>
      <c r="C3626" t="e">
        <f>IF(#REF!="",C3469,#REF!)</f>
        <v>#REF!</v>
      </c>
      <c r="D3626">
        <v>12.9</v>
      </c>
      <c r="E3626">
        <v>119.12455192608672</v>
      </c>
      <c r="F3626">
        <v>2.621</v>
      </c>
      <c r="G3626">
        <v>1</v>
      </c>
      <c r="H3626">
        <v>6346.5249999999996</v>
      </c>
      <c r="I3626">
        <v>0</v>
      </c>
      <c r="J3626" t="s">
        <v>32</v>
      </c>
    </row>
    <row r="3627" spans="1:10" x14ac:dyDescent="0.25">
      <c r="A3627">
        <v>2003</v>
      </c>
      <c r="B3627" t="s">
        <v>47</v>
      </c>
      <c r="C3627" t="e">
        <f>IF(#REF!="",C3470,#REF!)</f>
        <v>#REF!</v>
      </c>
      <c r="E3627">
        <v>52.035732828550707</v>
      </c>
      <c r="F3627">
        <v>1.5069999999999999</v>
      </c>
      <c r="G3627">
        <v>0</v>
      </c>
      <c r="H3627">
        <v>1339.941</v>
      </c>
      <c r="I3627">
        <v>0</v>
      </c>
      <c r="J3627">
        <v>0.3698461763248887</v>
      </c>
    </row>
    <row r="3628" spans="1:10" x14ac:dyDescent="0.25">
      <c r="A3628">
        <v>2003</v>
      </c>
      <c r="B3628" t="s">
        <v>48</v>
      </c>
      <c r="C3628" t="e">
        <f>IF(#REF!="",C3471,#REF!)</f>
        <v>#REF!</v>
      </c>
      <c r="D3628" t="s">
        <v>191</v>
      </c>
      <c r="E3628">
        <v>70.35780912375364</v>
      </c>
      <c r="F3628">
        <v>2.0680000000000001</v>
      </c>
      <c r="G3628">
        <v>0</v>
      </c>
      <c r="H3628">
        <v>3316.527</v>
      </c>
      <c r="I3628">
        <v>0</v>
      </c>
      <c r="J3628">
        <v>0.48422830448594206</v>
      </c>
    </row>
    <row r="3629" spans="1:10" x14ac:dyDescent="0.25">
      <c r="A3629">
        <v>2003</v>
      </c>
      <c r="B3629" t="s">
        <v>49</v>
      </c>
      <c r="C3629" t="e">
        <f>IF(#REF!="",C3472,#REF!)</f>
        <v>#REF!</v>
      </c>
      <c r="D3629">
        <v>8.7100000000000009</v>
      </c>
      <c r="E3629">
        <v>51.967835138957462</v>
      </c>
      <c r="F3629">
        <v>3.3380000000000001</v>
      </c>
      <c r="G3629">
        <v>1</v>
      </c>
      <c r="H3629">
        <v>3662.683</v>
      </c>
      <c r="I3629">
        <v>0</v>
      </c>
      <c r="J3629">
        <v>0.54519642585931816</v>
      </c>
    </row>
    <row r="3630" spans="1:10" x14ac:dyDescent="0.25">
      <c r="A3630">
        <v>2003</v>
      </c>
      <c r="B3630" t="s">
        <v>50</v>
      </c>
      <c r="C3630" t="e">
        <f>IF(#REF!="",C3473,#REF!)</f>
        <v>#REF!</v>
      </c>
      <c r="D3630">
        <v>31.096</v>
      </c>
      <c r="E3630">
        <v>113.45784645485134</v>
      </c>
      <c r="F3630">
        <v>0.54700000000000004</v>
      </c>
      <c r="G3630">
        <v>0</v>
      </c>
      <c r="H3630">
        <v>5989.2030000000004</v>
      </c>
      <c r="I3630">
        <v>1</v>
      </c>
      <c r="J3630">
        <v>0.32059684575990188</v>
      </c>
    </row>
    <row r="3631" spans="1:10" x14ac:dyDescent="0.25">
      <c r="A3631">
        <v>2003</v>
      </c>
      <c r="B3631" t="s">
        <v>51</v>
      </c>
      <c r="C3631" t="e">
        <f>IF(#REF!="",C3474,#REF!)</f>
        <v>#REF!</v>
      </c>
      <c r="E3631">
        <v>85.834042592431913</v>
      </c>
      <c r="F3631">
        <v>9.1850000000000005</v>
      </c>
      <c r="G3631">
        <v>0</v>
      </c>
      <c r="H3631">
        <v>9161.0259999999998</v>
      </c>
      <c r="I3631">
        <v>0</v>
      </c>
      <c r="J3631">
        <v>0.54157327696334479</v>
      </c>
    </row>
    <row r="3632" spans="1:10" x14ac:dyDescent="0.25">
      <c r="A3632">
        <v>2003</v>
      </c>
      <c r="B3632" t="s">
        <v>52</v>
      </c>
      <c r="C3632" t="e">
        <f>IF(#REF!="",C3475,#REF!)</f>
        <v>#REF!</v>
      </c>
      <c r="D3632">
        <v>12.317</v>
      </c>
      <c r="E3632">
        <v>27.062063074870522</v>
      </c>
      <c r="F3632">
        <v>14.714</v>
      </c>
      <c r="G3632">
        <v>0</v>
      </c>
      <c r="H3632">
        <v>9398.9629999999997</v>
      </c>
      <c r="I3632">
        <v>0</v>
      </c>
      <c r="J3632">
        <v>0.50128693336664243</v>
      </c>
    </row>
    <row r="3633" spans="1:10" x14ac:dyDescent="0.25">
      <c r="A3633">
        <v>2003</v>
      </c>
      <c r="B3633" t="s">
        <v>53</v>
      </c>
      <c r="C3633" t="e">
        <f>IF(#REF!="",C3476,#REF!)</f>
        <v>#REF!</v>
      </c>
      <c r="D3633">
        <v>13.856999999999999</v>
      </c>
      <c r="E3633">
        <v>79.177215546469213</v>
      </c>
      <c r="F3633">
        <v>2.3479999999999999</v>
      </c>
      <c r="G3633">
        <v>0</v>
      </c>
      <c r="H3633">
        <v>9292.7170000000006</v>
      </c>
      <c r="I3633">
        <v>0</v>
      </c>
      <c r="J3633">
        <v>0.26103597907132886</v>
      </c>
    </row>
    <row r="3634" spans="1:10" x14ac:dyDescent="0.25">
      <c r="A3634">
        <v>2003</v>
      </c>
      <c r="B3634" t="s">
        <v>55</v>
      </c>
      <c r="C3634" t="e">
        <f>IF(#REF!="",C3477,#REF!)</f>
        <v>#REF!</v>
      </c>
      <c r="E3634">
        <v>30.732518146958554</v>
      </c>
      <c r="F3634">
        <v>2.0419999999999998</v>
      </c>
      <c r="G3634">
        <v>0</v>
      </c>
      <c r="H3634">
        <v>983.94799999999998</v>
      </c>
      <c r="I3634">
        <v>0</v>
      </c>
      <c r="J3634">
        <v>0.39294529404751088</v>
      </c>
    </row>
    <row r="3635" spans="1:10" x14ac:dyDescent="0.25">
      <c r="A3635">
        <v>2003</v>
      </c>
      <c r="B3635" t="s">
        <v>56</v>
      </c>
      <c r="C3635" t="e">
        <f>IF(#REF!="",C3478,#REF!)</f>
        <v>#REF!</v>
      </c>
      <c r="E3635">
        <v>27.376312080214475</v>
      </c>
      <c r="F3635">
        <v>10.853999999999999</v>
      </c>
      <c r="G3635">
        <v>0</v>
      </c>
      <c r="H3635">
        <v>581.73500000000001</v>
      </c>
      <c r="I3635">
        <v>0</v>
      </c>
      <c r="J3635">
        <v>0.35668549559837165</v>
      </c>
    </row>
    <row r="3636" spans="1:10" x14ac:dyDescent="0.25">
      <c r="A3636">
        <v>2003</v>
      </c>
      <c r="B3636" t="s">
        <v>57</v>
      </c>
      <c r="C3636" t="e">
        <f>IF(#REF!="",C3479,#REF!)</f>
        <v>#REF!</v>
      </c>
      <c r="D3636">
        <v>20</v>
      </c>
      <c r="E3636">
        <v>98.768380807654736</v>
      </c>
      <c r="F3636">
        <v>1.1879999999999999</v>
      </c>
      <c r="G3636">
        <v>0</v>
      </c>
      <c r="H3636">
        <v>3724.0839999999998</v>
      </c>
      <c r="I3636">
        <v>0</v>
      </c>
      <c r="J3636">
        <v>0.53381303831588389</v>
      </c>
    </row>
    <row r="3637" spans="1:10" x14ac:dyDescent="0.25">
      <c r="A3637">
        <v>2003</v>
      </c>
      <c r="B3637" t="s">
        <v>58</v>
      </c>
      <c r="C3637" t="e">
        <f>IF(#REF!="",C3480,#REF!)</f>
        <v>#REF!</v>
      </c>
      <c r="E3637">
        <v>123.08081251223422</v>
      </c>
      <c r="F3637">
        <v>1.0269999999999999</v>
      </c>
      <c r="G3637">
        <v>1</v>
      </c>
      <c r="H3637">
        <v>1357.806</v>
      </c>
      <c r="I3637">
        <v>0</v>
      </c>
      <c r="J3637">
        <v>0.426912420405898</v>
      </c>
    </row>
    <row r="3638" spans="1:10" x14ac:dyDescent="0.25">
      <c r="A3638">
        <v>2003</v>
      </c>
      <c r="B3638" t="s">
        <v>59</v>
      </c>
      <c r="C3638" t="e">
        <f>IF(#REF!="",C3481,#REF!)</f>
        <v>#REF!</v>
      </c>
      <c r="E3638">
        <v>40.149653197280735</v>
      </c>
      <c r="F3638">
        <v>0.63</v>
      </c>
      <c r="G3638">
        <v>0</v>
      </c>
      <c r="H3638">
        <v>2153.125</v>
      </c>
      <c r="I3638">
        <v>0</v>
      </c>
      <c r="J3638">
        <v>0.42076352940049289</v>
      </c>
    </row>
    <row r="3639" spans="1:10" x14ac:dyDescent="0.25">
      <c r="A3639">
        <v>2003</v>
      </c>
      <c r="B3639" t="s">
        <v>60</v>
      </c>
      <c r="C3639" t="e">
        <f>IF(#REF!="",C3482,#REF!)</f>
        <v>#REF!</v>
      </c>
      <c r="D3639">
        <v>7.5830000000000002</v>
      </c>
      <c r="E3639">
        <v>70.207641082496067</v>
      </c>
      <c r="F3639">
        <v>2.742</v>
      </c>
      <c r="G3639">
        <v>0</v>
      </c>
      <c r="H3639">
        <v>32382.373</v>
      </c>
      <c r="I3639">
        <v>0</v>
      </c>
      <c r="J3639">
        <v>0.31682581480159316</v>
      </c>
    </row>
    <row r="3640" spans="1:10" x14ac:dyDescent="0.25">
      <c r="A3640">
        <v>2003</v>
      </c>
      <c r="B3640" t="s">
        <v>61</v>
      </c>
      <c r="C3640" t="e">
        <f>IF(#REF!="",C3483,#REF!)</f>
        <v>#REF!</v>
      </c>
      <c r="E3640">
        <v>36.231226004378279</v>
      </c>
      <c r="F3640">
        <v>4.3529999999999998</v>
      </c>
      <c r="G3640">
        <v>0</v>
      </c>
      <c r="H3640">
        <v>697.03200000000004</v>
      </c>
      <c r="I3640">
        <v>0</v>
      </c>
      <c r="J3640">
        <v>0.44114372253417966</v>
      </c>
    </row>
    <row r="3641" spans="1:10" x14ac:dyDescent="0.25">
      <c r="A3641">
        <v>2003</v>
      </c>
      <c r="B3641" t="s">
        <v>62</v>
      </c>
      <c r="C3641" t="e">
        <f>IF(#REF!="",C3484,#REF!)</f>
        <v>#REF!</v>
      </c>
      <c r="E3641">
        <v>83.378914959931507</v>
      </c>
      <c r="F3641">
        <v>-1.7529999999999999</v>
      </c>
      <c r="G3641">
        <v>0</v>
      </c>
      <c r="H3641">
        <v>1221.979</v>
      </c>
      <c r="I3641">
        <v>0</v>
      </c>
      <c r="J3641">
        <v>0.3960713870026345</v>
      </c>
    </row>
    <row r="3642" spans="1:10" x14ac:dyDescent="0.25">
      <c r="A3642">
        <v>2003</v>
      </c>
      <c r="B3642" t="s">
        <v>63</v>
      </c>
      <c r="C3642" t="e">
        <f>IF(#REF!="",C3485,#REF!)</f>
        <v>#REF!</v>
      </c>
      <c r="D3642">
        <v>9.5329999999999995</v>
      </c>
      <c r="E3642">
        <v>65.122375654438514</v>
      </c>
      <c r="F3642">
        <v>2.81</v>
      </c>
      <c r="G3642">
        <v>0</v>
      </c>
      <c r="H3642">
        <v>12730.267</v>
      </c>
      <c r="I3642">
        <v>0</v>
      </c>
      <c r="J3642">
        <v>0.50655711329260544</v>
      </c>
    </row>
    <row r="3643" spans="1:10" x14ac:dyDescent="0.25">
      <c r="A3643">
        <v>2003</v>
      </c>
      <c r="B3643" t="s">
        <v>64</v>
      </c>
      <c r="C3643" t="e">
        <f>IF(#REF!="",C3486,#REF!)</f>
        <v>#REF!</v>
      </c>
      <c r="D3643">
        <v>4.3</v>
      </c>
      <c r="E3643">
        <v>56.93216421304377</v>
      </c>
      <c r="F3643">
        <v>1.2</v>
      </c>
      <c r="G3643">
        <v>0</v>
      </c>
      <c r="H3643">
        <v>3844.2460000000001</v>
      </c>
      <c r="I3643">
        <v>0</v>
      </c>
      <c r="J3643">
        <v>0.49507559931555462</v>
      </c>
    </row>
    <row r="3644" spans="1:10" x14ac:dyDescent="0.25">
      <c r="A3644">
        <v>2003</v>
      </c>
      <c r="B3644" t="s">
        <v>65</v>
      </c>
      <c r="C3644" t="e">
        <f>IF(#REF!="",C3487,#REF!)</f>
        <v>#REF!</v>
      </c>
      <c r="D3644">
        <v>14.108000000000001</v>
      </c>
      <c r="E3644">
        <v>36.516183517229983</v>
      </c>
      <c r="F3644">
        <v>7.13</v>
      </c>
      <c r="G3644">
        <v>0</v>
      </c>
      <c r="H3644">
        <v>7314.0349999999999</v>
      </c>
      <c r="I3644">
        <v>0</v>
      </c>
      <c r="J3644">
        <v>0.51199452067530427</v>
      </c>
    </row>
    <row r="3645" spans="1:10" x14ac:dyDescent="0.25">
      <c r="A3645">
        <v>2003</v>
      </c>
      <c r="B3645" t="s">
        <v>66</v>
      </c>
      <c r="C3645" t="e">
        <f>IF(#REF!="",C3488,#REF!)</f>
        <v>#REF!</v>
      </c>
      <c r="E3645">
        <v>50.767361216663232</v>
      </c>
      <c r="F3645">
        <v>3.7130000000000001</v>
      </c>
      <c r="G3645">
        <v>0</v>
      </c>
      <c r="H3645">
        <v>1334.471</v>
      </c>
      <c r="I3645">
        <v>0</v>
      </c>
      <c r="J3645">
        <v>0.54681245049764948</v>
      </c>
    </row>
    <row r="3646" spans="1:10" x14ac:dyDescent="0.25">
      <c r="A3646">
        <v>2003</v>
      </c>
      <c r="B3646" t="s">
        <v>67</v>
      </c>
      <c r="C3646" t="e">
        <f>IF(#REF!="",C3489,#REF!)</f>
        <v>#REF!</v>
      </c>
      <c r="D3646">
        <v>6.6680000000000001</v>
      </c>
      <c r="E3646">
        <v>95.204382645493425</v>
      </c>
      <c r="F3646">
        <v>9.4489999999999998</v>
      </c>
      <c r="G3646">
        <v>0</v>
      </c>
      <c r="H3646">
        <v>8545.9369999999999</v>
      </c>
      <c r="I3646">
        <v>0</v>
      </c>
      <c r="J3646">
        <v>0.45281301276628361</v>
      </c>
    </row>
    <row r="3647" spans="1:10" x14ac:dyDescent="0.25">
      <c r="A3647">
        <v>2003</v>
      </c>
      <c r="B3647" t="s">
        <v>68</v>
      </c>
      <c r="C3647" t="e">
        <f>IF(#REF!="",C3490,#REF!)</f>
        <v>#REF!</v>
      </c>
      <c r="E3647" t="s">
        <v>192</v>
      </c>
      <c r="F3647">
        <v>3.2970000000000002</v>
      </c>
      <c r="G3647">
        <v>0</v>
      </c>
      <c r="H3647">
        <v>2277.9929999999999</v>
      </c>
      <c r="I3647">
        <v>0</v>
      </c>
      <c r="J3647">
        <v>0.46116828208745914</v>
      </c>
    </row>
    <row r="3648" spans="1:10" x14ac:dyDescent="0.25">
      <c r="A3648">
        <v>2003</v>
      </c>
      <c r="B3648" t="s">
        <v>69</v>
      </c>
      <c r="C3648" t="e">
        <f>IF(#REF!="",C3491,#REF!)</f>
        <v>#REF!</v>
      </c>
      <c r="D3648">
        <v>14.284000000000001</v>
      </c>
      <c r="E3648">
        <v>85.219143532362921</v>
      </c>
      <c r="F3648">
        <v>1.772</v>
      </c>
      <c r="G3648">
        <v>0</v>
      </c>
      <c r="H3648">
        <v>15204.732</v>
      </c>
      <c r="I3648">
        <v>0</v>
      </c>
      <c r="J3648">
        <v>0.28482320341953016</v>
      </c>
    </row>
    <row r="3649" spans="1:10" x14ac:dyDescent="0.25">
      <c r="A3649">
        <v>2003</v>
      </c>
      <c r="B3649" t="s">
        <v>70</v>
      </c>
      <c r="C3649" t="e">
        <f>IF(#REF!="",C3492,#REF!)</f>
        <v>#REF!</v>
      </c>
      <c r="D3649">
        <v>4.133</v>
      </c>
      <c r="E3649">
        <v>95.173821457107394</v>
      </c>
      <c r="F3649">
        <v>3.9649999999999999</v>
      </c>
      <c r="G3649">
        <v>0</v>
      </c>
      <c r="H3649">
        <v>25180.678</v>
      </c>
      <c r="I3649">
        <v>0</v>
      </c>
      <c r="J3649">
        <v>0.27202802791151887</v>
      </c>
    </row>
    <row r="3650" spans="1:10" x14ac:dyDescent="0.25">
      <c r="A3650">
        <v>2003</v>
      </c>
      <c r="B3650" t="s">
        <v>71</v>
      </c>
      <c r="C3650" t="e">
        <f>IF(#REF!="",C3493,#REF!)</f>
        <v>#REF!</v>
      </c>
      <c r="D3650">
        <v>7.8120000000000003</v>
      </c>
      <c r="E3650">
        <v>95.327904873797067</v>
      </c>
      <c r="F3650">
        <v>0.114</v>
      </c>
      <c r="G3650">
        <v>1</v>
      </c>
      <c r="H3650">
        <v>17991.744999999999</v>
      </c>
      <c r="I3650">
        <v>0</v>
      </c>
      <c r="J3650">
        <v>0.25394878875377569</v>
      </c>
    </row>
    <row r="3651" spans="1:10" x14ac:dyDescent="0.25">
      <c r="A3651">
        <v>2003</v>
      </c>
      <c r="B3651" t="s">
        <v>72</v>
      </c>
      <c r="C3651" t="e">
        <f>IF(#REF!="",C3494,#REF!)</f>
        <v>#REF!</v>
      </c>
      <c r="D3651">
        <v>5.4329999999999998</v>
      </c>
      <c r="E3651">
        <v>80.959679165004928</v>
      </c>
      <c r="F3651">
        <v>2.0910000000000002</v>
      </c>
      <c r="G3651">
        <v>0</v>
      </c>
      <c r="H3651">
        <v>34422.917999999998</v>
      </c>
      <c r="I3651">
        <v>0</v>
      </c>
      <c r="J3651">
        <v>0.21362884477127428</v>
      </c>
    </row>
    <row r="3652" spans="1:10" x14ac:dyDescent="0.25">
      <c r="A3652">
        <v>2003</v>
      </c>
      <c r="B3652" t="s">
        <v>73</v>
      </c>
      <c r="C3652" t="e">
        <f>IF(#REF!="",C3495,#REF!)</f>
        <v>#REF!</v>
      </c>
      <c r="E3652">
        <v>88.982038961414887</v>
      </c>
      <c r="F3652">
        <v>1.968</v>
      </c>
      <c r="G3652">
        <v>0</v>
      </c>
      <c r="H3652">
        <v>2024.229</v>
      </c>
      <c r="I3652">
        <v>0</v>
      </c>
      <c r="J3652">
        <v>0.39256016664726795</v>
      </c>
    </row>
    <row r="3653" spans="1:10" x14ac:dyDescent="0.25">
      <c r="A3653">
        <v>2003</v>
      </c>
      <c r="B3653" t="s">
        <v>74</v>
      </c>
      <c r="C3653" t="e">
        <f>IF(#REF!="",C3496,#REF!)</f>
        <v>#REF!</v>
      </c>
      <c r="E3653">
        <v>78.764413042399639</v>
      </c>
      <c r="F3653">
        <v>1.4530000000000001</v>
      </c>
      <c r="G3653">
        <v>0</v>
      </c>
      <c r="H3653">
        <v>6865.82</v>
      </c>
      <c r="I3653">
        <v>1</v>
      </c>
      <c r="J3653" t="s">
        <v>32</v>
      </c>
    </row>
    <row r="3654" spans="1:10" x14ac:dyDescent="0.25">
      <c r="A3654">
        <v>2003</v>
      </c>
      <c r="B3654" t="s">
        <v>75</v>
      </c>
      <c r="C3654" t="e">
        <f>IF(#REF!="",C3497,#REF!)</f>
        <v>#REF!</v>
      </c>
      <c r="D3654">
        <v>6.7640000000000002</v>
      </c>
      <c r="E3654">
        <v>86.494692704027528</v>
      </c>
      <c r="F3654">
        <v>27.45</v>
      </c>
      <c r="G3654">
        <v>0</v>
      </c>
      <c r="H3654">
        <v>7141.6729999999998</v>
      </c>
      <c r="I3654">
        <v>0</v>
      </c>
      <c r="J3654">
        <v>0.47328454217245414</v>
      </c>
    </row>
    <row r="3655" spans="1:10" x14ac:dyDescent="0.25">
      <c r="A3655">
        <v>2003</v>
      </c>
      <c r="B3655" t="s">
        <v>76</v>
      </c>
      <c r="C3655" t="e">
        <f>IF(#REF!="",C3498,#REF!)</f>
        <v>#REF!</v>
      </c>
      <c r="D3655">
        <v>9.8079999999999998</v>
      </c>
      <c r="E3655">
        <v>47.24162923780478</v>
      </c>
      <c r="F3655">
        <v>7.931</v>
      </c>
      <c r="G3655">
        <v>0</v>
      </c>
      <c r="H3655">
        <v>6586.72</v>
      </c>
      <c r="I3655">
        <v>0</v>
      </c>
      <c r="J3655">
        <v>0.49593397628429337</v>
      </c>
    </row>
    <row r="3656" spans="1:10" x14ac:dyDescent="0.25">
      <c r="A3656">
        <v>2003</v>
      </c>
      <c r="B3656" t="s">
        <v>77</v>
      </c>
      <c r="C3656" t="e">
        <f>IF(#REF!="",C3499,#REF!)</f>
        <v>#REF!</v>
      </c>
      <c r="D3656">
        <v>11.275</v>
      </c>
      <c r="E3656" t="s">
        <v>192</v>
      </c>
      <c r="F3656">
        <v>0</v>
      </c>
      <c r="G3656">
        <v>0</v>
      </c>
      <c r="H3656">
        <v>7048.3770000000004</v>
      </c>
      <c r="I3656">
        <v>0</v>
      </c>
      <c r="J3656">
        <v>0.3362438561195551</v>
      </c>
    </row>
    <row r="3657" spans="1:10" x14ac:dyDescent="0.25">
      <c r="A3657">
        <v>2003</v>
      </c>
      <c r="B3657" t="s">
        <v>78</v>
      </c>
      <c r="C3657" t="e">
        <f>IF(#REF!="",C3500,#REF!)</f>
        <v>#REF!</v>
      </c>
      <c r="D3657">
        <v>6.9</v>
      </c>
      <c r="E3657">
        <v>70.041936105591262</v>
      </c>
      <c r="F3657">
        <v>2.121</v>
      </c>
      <c r="G3657">
        <v>0</v>
      </c>
      <c r="H3657">
        <v>5535.95</v>
      </c>
      <c r="I3657">
        <v>0</v>
      </c>
      <c r="J3657">
        <v>0.45581754107807954</v>
      </c>
    </row>
    <row r="3658" spans="1:10" x14ac:dyDescent="0.25">
      <c r="A3658">
        <v>2003</v>
      </c>
      <c r="B3658" t="s">
        <v>79</v>
      </c>
      <c r="C3658" t="e">
        <f>IF(#REF!="",C3501,#REF!)</f>
        <v>#REF!</v>
      </c>
      <c r="E3658">
        <v>307.01590223101147</v>
      </c>
      <c r="F3658">
        <v>7.3239999999999998</v>
      </c>
      <c r="G3658">
        <v>0</v>
      </c>
      <c r="H3658">
        <v>20056.751</v>
      </c>
      <c r="I3658">
        <v>0</v>
      </c>
      <c r="J3658">
        <v>0.43230177413585574</v>
      </c>
    </row>
    <row r="3659" spans="1:10" x14ac:dyDescent="0.25">
      <c r="A3659">
        <v>2003</v>
      </c>
      <c r="B3659" t="s">
        <v>80</v>
      </c>
      <c r="C3659" t="e">
        <f>IF(#REF!="",C3502,#REF!)</f>
        <v>#REF!</v>
      </c>
      <c r="D3659">
        <v>10.342000000000001</v>
      </c>
      <c r="E3659">
        <v>123.42521518102568</v>
      </c>
      <c r="F3659">
        <v>1.387</v>
      </c>
      <c r="G3659">
        <v>0</v>
      </c>
      <c r="H3659">
        <v>15363.937</v>
      </c>
      <c r="I3659">
        <v>0</v>
      </c>
      <c r="J3659">
        <v>0.35023615903632588</v>
      </c>
    </row>
    <row r="3660" spans="1:10" x14ac:dyDescent="0.25">
      <c r="A3660">
        <v>2003</v>
      </c>
      <c r="B3660" t="s">
        <v>81</v>
      </c>
      <c r="C3660" t="e">
        <f>IF(#REF!="",C3503,#REF!)</f>
        <v>#REF!</v>
      </c>
      <c r="E3660">
        <v>40.425828010772406</v>
      </c>
      <c r="F3660">
        <v>17.762</v>
      </c>
      <c r="G3660">
        <v>0</v>
      </c>
      <c r="H3660">
        <v>515.53499999999997</v>
      </c>
      <c r="I3660">
        <v>0</v>
      </c>
      <c r="J3660">
        <v>0.29180924393409907</v>
      </c>
    </row>
    <row r="3661" spans="1:10" x14ac:dyDescent="0.25">
      <c r="A3661">
        <v>2003</v>
      </c>
      <c r="B3661" t="s">
        <v>82</v>
      </c>
      <c r="C3661" t="e">
        <f>IF(#REF!="",C3504,#REF!)</f>
        <v>#REF!</v>
      </c>
      <c r="D3661">
        <v>6.8220000000000001</v>
      </c>
      <c r="E3661">
        <v>128.11376066466374</v>
      </c>
      <c r="F3661">
        <v>4.22</v>
      </c>
      <c r="G3661">
        <v>0</v>
      </c>
      <c r="H3661">
        <v>5604.277</v>
      </c>
      <c r="I3661">
        <v>0</v>
      </c>
      <c r="J3661">
        <v>0.35485773530117298</v>
      </c>
    </row>
    <row r="3662" spans="1:10" x14ac:dyDescent="0.25">
      <c r="A3662">
        <v>2003</v>
      </c>
      <c r="B3662" t="s">
        <v>83</v>
      </c>
      <c r="C3662" t="e">
        <f>IF(#REF!="",C3505,#REF!)</f>
        <v>#REF!</v>
      </c>
      <c r="D3662">
        <v>9.0079999999999991</v>
      </c>
      <c r="E3662">
        <v>68.037659415843606</v>
      </c>
      <c r="F3662">
        <v>1.3029999999999999</v>
      </c>
      <c r="G3662">
        <v>0</v>
      </c>
      <c r="H3662">
        <v>30593.258999999998</v>
      </c>
      <c r="I3662">
        <v>0</v>
      </c>
      <c r="J3662">
        <v>0.25252620963163153</v>
      </c>
    </row>
    <row r="3663" spans="1:10" x14ac:dyDescent="0.25">
      <c r="A3663">
        <v>2003</v>
      </c>
      <c r="B3663" t="s">
        <v>84</v>
      </c>
      <c r="C3663" t="e">
        <f>IF(#REF!="",C3506,#REF!)</f>
        <v>#REF!</v>
      </c>
      <c r="D3663">
        <v>8.5579999999999998</v>
      </c>
      <c r="E3663">
        <v>50.131974462544534</v>
      </c>
      <c r="F3663">
        <v>2.1680000000000001</v>
      </c>
      <c r="G3663">
        <v>0</v>
      </c>
      <c r="H3663">
        <v>30743.205000000002</v>
      </c>
      <c r="I3663">
        <v>0</v>
      </c>
      <c r="J3663">
        <v>0.27277944786604058</v>
      </c>
    </row>
    <row r="3664" spans="1:10" x14ac:dyDescent="0.25">
      <c r="A3664">
        <v>2003</v>
      </c>
      <c r="B3664" t="s">
        <v>85</v>
      </c>
      <c r="C3664" t="e">
        <f>IF(#REF!="",C3507,#REF!)</f>
        <v>#REF!</v>
      </c>
      <c r="E3664">
        <v>86.419835753459694</v>
      </c>
      <c r="F3664">
        <v>2.105</v>
      </c>
      <c r="G3664">
        <v>0</v>
      </c>
      <c r="H3664">
        <v>15250.737999999999</v>
      </c>
      <c r="I3664">
        <v>0</v>
      </c>
      <c r="J3664" t="s">
        <v>32</v>
      </c>
    </row>
    <row r="3665" spans="1:10" x14ac:dyDescent="0.25">
      <c r="A3665">
        <v>2003</v>
      </c>
      <c r="B3665" t="s">
        <v>86</v>
      </c>
      <c r="C3665" t="e">
        <f>IF(#REF!="",C3508,#REF!)</f>
        <v>#REF!</v>
      </c>
      <c r="D3665">
        <v>11.500999999999999</v>
      </c>
      <c r="E3665">
        <v>78.259726470969582</v>
      </c>
      <c r="F3665">
        <v>4.7859999999999996</v>
      </c>
      <c r="G3665">
        <v>0</v>
      </c>
      <c r="H3665">
        <v>3428.8339999999998</v>
      </c>
      <c r="I3665">
        <v>0</v>
      </c>
      <c r="J3665">
        <v>0.40727929048759992</v>
      </c>
    </row>
    <row r="3666" spans="1:10" x14ac:dyDescent="0.25">
      <c r="A3666">
        <v>2003</v>
      </c>
      <c r="B3666" t="s">
        <v>87</v>
      </c>
      <c r="C3666" t="e">
        <f>IF(#REF!="",C3509,#REF!)</f>
        <v>#REF!</v>
      </c>
      <c r="D3666">
        <v>9.7829999999999995</v>
      </c>
      <c r="E3666">
        <v>61.602895739834466</v>
      </c>
      <c r="F3666">
        <v>1.022</v>
      </c>
      <c r="G3666">
        <v>1</v>
      </c>
      <c r="H3666">
        <v>30426.728999999999</v>
      </c>
      <c r="I3666">
        <v>0</v>
      </c>
      <c r="J3666">
        <v>0.27798077694205348</v>
      </c>
    </row>
    <row r="3667" spans="1:10" x14ac:dyDescent="0.25">
      <c r="A3667">
        <v>2003</v>
      </c>
      <c r="B3667" t="s">
        <v>88</v>
      </c>
      <c r="C3667" t="e">
        <f>IF(#REF!="",C3510,#REF!)</f>
        <v>#REF!</v>
      </c>
      <c r="E3667">
        <v>97.287145713953166</v>
      </c>
      <c r="F3667">
        <v>26.626000000000001</v>
      </c>
      <c r="G3667">
        <v>0</v>
      </c>
      <c r="H3667">
        <v>2046.2249999999999</v>
      </c>
      <c r="I3667">
        <v>0</v>
      </c>
      <c r="J3667">
        <v>0.40187499467716664</v>
      </c>
    </row>
    <row r="3668" spans="1:10" x14ac:dyDescent="0.25">
      <c r="A3668">
        <v>2003</v>
      </c>
      <c r="B3668" t="s">
        <v>89</v>
      </c>
      <c r="C3668" t="e">
        <f>IF(#REF!="",C3511,#REF!)</f>
        <v>#REF!</v>
      </c>
      <c r="D3668">
        <v>9.7140000000000004</v>
      </c>
      <c r="E3668">
        <v>47.93891505339613</v>
      </c>
      <c r="F3668">
        <v>3.5310000000000001</v>
      </c>
      <c r="G3668">
        <v>0</v>
      </c>
      <c r="H3668">
        <v>23070.983</v>
      </c>
      <c r="I3668">
        <v>0</v>
      </c>
      <c r="J3668">
        <v>0.3343628320028616</v>
      </c>
    </row>
    <row r="3669" spans="1:10" x14ac:dyDescent="0.25">
      <c r="A3669">
        <v>2003</v>
      </c>
      <c r="B3669" t="s">
        <v>90</v>
      </c>
      <c r="C3669" t="e">
        <f>IF(#REF!="",C3512,#REF!)</f>
        <v>#REF!</v>
      </c>
      <c r="E3669">
        <v>83.076606563046823</v>
      </c>
      <c r="F3669">
        <v>2.1549999999999998</v>
      </c>
      <c r="G3669">
        <v>0</v>
      </c>
      <c r="H3669">
        <v>8923.1090000000004</v>
      </c>
      <c r="I3669">
        <v>0</v>
      </c>
      <c r="J3669" t="s">
        <v>32</v>
      </c>
    </row>
    <row r="3670" spans="1:10" x14ac:dyDescent="0.25">
      <c r="A3670">
        <v>2003</v>
      </c>
      <c r="B3670" t="s">
        <v>91</v>
      </c>
      <c r="C3670" t="e">
        <f>IF(#REF!="",C3513,#REF!)</f>
        <v>#REF!</v>
      </c>
      <c r="E3670">
        <v>65.959661947747733</v>
      </c>
      <c r="F3670">
        <v>5.6020000000000003</v>
      </c>
      <c r="G3670">
        <v>0</v>
      </c>
      <c r="H3670">
        <v>5352.0749999999998</v>
      </c>
      <c r="I3670">
        <v>0</v>
      </c>
      <c r="J3670">
        <v>0.48526586665663607</v>
      </c>
    </row>
    <row r="3671" spans="1:10" x14ac:dyDescent="0.25">
      <c r="A3671">
        <v>2003</v>
      </c>
      <c r="B3671" t="s">
        <v>92</v>
      </c>
      <c r="C3671" t="e">
        <f>IF(#REF!="",C3514,#REF!)</f>
        <v>#REF!</v>
      </c>
      <c r="E3671">
        <v>51.142139017222455</v>
      </c>
      <c r="F3671">
        <v>11.036</v>
      </c>
      <c r="G3671">
        <v>0</v>
      </c>
      <c r="H3671">
        <v>1040.644</v>
      </c>
      <c r="I3671">
        <v>0</v>
      </c>
      <c r="J3671" t="s">
        <v>32</v>
      </c>
    </row>
    <row r="3672" spans="1:10" x14ac:dyDescent="0.25">
      <c r="A3672">
        <v>2003</v>
      </c>
      <c r="B3672" t="s">
        <v>93</v>
      </c>
      <c r="C3672" t="e">
        <f>IF(#REF!="",C3515,#REF!)</f>
        <v>#REF!</v>
      </c>
      <c r="E3672" t="s">
        <v>191</v>
      </c>
      <c r="F3672">
        <v>-3.4740000000000002</v>
      </c>
      <c r="G3672">
        <v>0</v>
      </c>
      <c r="H3672">
        <v>1063.0840000000001</v>
      </c>
      <c r="I3672">
        <v>0</v>
      </c>
      <c r="J3672">
        <v>0.36217256767805223</v>
      </c>
    </row>
    <row r="3673" spans="1:10" x14ac:dyDescent="0.25">
      <c r="A3673">
        <v>2003</v>
      </c>
      <c r="B3673" t="s">
        <v>94</v>
      </c>
      <c r="C3673" t="e">
        <f>IF(#REF!="",C3516,#REF!)</f>
        <v>#REF!</v>
      </c>
      <c r="E3673">
        <v>189.60473566420163</v>
      </c>
      <c r="F3673">
        <v>5.9790000000000001</v>
      </c>
      <c r="G3673">
        <v>0</v>
      </c>
      <c r="H3673">
        <v>3938.21</v>
      </c>
      <c r="I3673">
        <v>0</v>
      </c>
      <c r="J3673">
        <v>0.36936772546102836</v>
      </c>
    </row>
    <row r="3674" spans="1:10" x14ac:dyDescent="0.25">
      <c r="A3674">
        <v>2003</v>
      </c>
      <c r="B3674" t="s">
        <v>95</v>
      </c>
      <c r="C3674" t="e">
        <f>IF(#REF!="",C3517,#REF!)</f>
        <v>#REF!</v>
      </c>
      <c r="E3674">
        <v>63.68092319511014</v>
      </c>
      <c r="F3674">
        <v>26.734000000000002</v>
      </c>
      <c r="G3674">
        <v>0</v>
      </c>
      <c r="H3674">
        <v>1374.7809999999999</v>
      </c>
      <c r="I3674">
        <v>0</v>
      </c>
      <c r="J3674" t="s">
        <v>32</v>
      </c>
    </row>
    <row r="3675" spans="1:10" x14ac:dyDescent="0.25">
      <c r="A3675">
        <v>2003</v>
      </c>
      <c r="B3675" t="s">
        <v>96</v>
      </c>
      <c r="C3675" t="e">
        <f>IF(#REF!="",C3518,#REF!)</f>
        <v>#REF!</v>
      </c>
      <c r="D3675">
        <v>3.7389999999999999</v>
      </c>
      <c r="E3675">
        <v>122.24810598103882</v>
      </c>
      <c r="F3675">
        <v>7.6740000000000004</v>
      </c>
      <c r="G3675">
        <v>0</v>
      </c>
      <c r="H3675">
        <v>3064.9490000000001</v>
      </c>
      <c r="I3675">
        <v>0</v>
      </c>
      <c r="J3675">
        <v>0.52800087329953216</v>
      </c>
    </row>
    <row r="3676" spans="1:10" x14ac:dyDescent="0.25">
      <c r="A3676">
        <v>2003</v>
      </c>
      <c r="B3676" t="s">
        <v>97</v>
      </c>
      <c r="C3676" t="e">
        <f>IF(#REF!="",C3519,#REF!)</f>
        <v>#REF!</v>
      </c>
      <c r="D3676">
        <v>7.923</v>
      </c>
      <c r="E3676" t="s">
        <v>192</v>
      </c>
      <c r="F3676">
        <v>-2.5720000000000001</v>
      </c>
      <c r="G3676">
        <v>0</v>
      </c>
      <c r="H3676">
        <v>29653.883999999998</v>
      </c>
      <c r="I3676">
        <v>0</v>
      </c>
      <c r="J3676">
        <v>0.50699745355650438</v>
      </c>
    </row>
    <row r="3677" spans="1:10" x14ac:dyDescent="0.25">
      <c r="A3677">
        <v>2003</v>
      </c>
      <c r="B3677" t="s">
        <v>98</v>
      </c>
      <c r="C3677" t="e">
        <f>IF(#REF!="",C3520,#REF!)</f>
        <v>#REF!</v>
      </c>
      <c r="D3677">
        <v>5.5</v>
      </c>
      <c r="E3677">
        <v>117.1678278816818</v>
      </c>
      <c r="F3677">
        <v>4.6479999999999997</v>
      </c>
      <c r="G3677">
        <v>0</v>
      </c>
      <c r="H3677">
        <v>16909.862000000001</v>
      </c>
      <c r="I3677">
        <v>0</v>
      </c>
      <c r="J3677">
        <v>0.27880770661110099</v>
      </c>
    </row>
    <row r="3678" spans="1:10" x14ac:dyDescent="0.25">
      <c r="A3678">
        <v>2003</v>
      </c>
      <c r="B3678" t="s">
        <v>99</v>
      </c>
      <c r="C3678" t="e">
        <f>IF(#REF!="",C3521,#REF!)</f>
        <v>#REF!</v>
      </c>
      <c r="D3678">
        <v>3.3559999999999999</v>
      </c>
      <c r="E3678">
        <v>68.79874476650285</v>
      </c>
      <c r="F3678">
        <v>2.0649999999999999</v>
      </c>
      <c r="G3678">
        <v>0</v>
      </c>
      <c r="H3678">
        <v>29705.081999999999</v>
      </c>
      <c r="I3678">
        <v>0</v>
      </c>
      <c r="J3678">
        <v>0.24701336661050488</v>
      </c>
    </row>
    <row r="3679" spans="1:10" x14ac:dyDescent="0.25">
      <c r="A3679">
        <v>2003</v>
      </c>
      <c r="B3679" t="s">
        <v>100</v>
      </c>
      <c r="C3679" t="e">
        <f>IF(#REF!="",C3522,#REF!)</f>
        <v>#REF!</v>
      </c>
      <c r="E3679">
        <v>30.065184981039117</v>
      </c>
      <c r="F3679">
        <v>3.8570000000000002</v>
      </c>
      <c r="G3679">
        <v>0</v>
      </c>
      <c r="H3679">
        <v>2470.9780000000001</v>
      </c>
      <c r="I3679">
        <v>0</v>
      </c>
      <c r="J3679">
        <v>0.47030899846276569</v>
      </c>
    </row>
    <row r="3680" spans="1:10" x14ac:dyDescent="0.25">
      <c r="A3680">
        <v>2003</v>
      </c>
      <c r="B3680" t="s">
        <v>101</v>
      </c>
      <c r="C3680" t="e">
        <f>IF(#REF!="",C3523,#REF!)</f>
        <v>#REF!</v>
      </c>
      <c r="D3680">
        <v>9.5</v>
      </c>
      <c r="E3680">
        <v>53.616494017782102</v>
      </c>
      <c r="F3680">
        <v>6.7729999999999997</v>
      </c>
      <c r="G3680">
        <v>0</v>
      </c>
      <c r="H3680">
        <v>5135.3940000000002</v>
      </c>
      <c r="I3680">
        <v>0</v>
      </c>
      <c r="J3680">
        <v>0.35506243816641875</v>
      </c>
    </row>
    <row r="3681" spans="1:10" x14ac:dyDescent="0.25">
      <c r="A3681">
        <v>2003</v>
      </c>
      <c r="B3681" t="s">
        <v>102</v>
      </c>
      <c r="C3681" t="e">
        <f>IF(#REF!="",C3524,#REF!)</f>
        <v>#REF!</v>
      </c>
      <c r="D3681">
        <v>4.58</v>
      </c>
      <c r="E3681">
        <v>146.47106376760729</v>
      </c>
      <c r="F3681">
        <v>3.9950000000000001</v>
      </c>
      <c r="G3681">
        <v>0</v>
      </c>
      <c r="H3681">
        <v>38157.919999999998</v>
      </c>
      <c r="I3681">
        <v>0</v>
      </c>
      <c r="J3681">
        <v>0.30796441410863123</v>
      </c>
    </row>
    <row r="3682" spans="1:10" x14ac:dyDescent="0.25">
      <c r="A3682">
        <v>2003</v>
      </c>
      <c r="B3682" t="s">
        <v>103</v>
      </c>
      <c r="C3682" t="e">
        <f>IF(#REF!="",C3525,#REF!)</f>
        <v>#REF!</v>
      </c>
      <c r="D3682">
        <v>13.4</v>
      </c>
      <c r="E3682">
        <v>70.673795481194972</v>
      </c>
      <c r="F3682">
        <v>0.67</v>
      </c>
      <c r="G3682">
        <v>1</v>
      </c>
      <c r="H3682">
        <v>21646.691999999999</v>
      </c>
      <c r="I3682">
        <v>0</v>
      </c>
      <c r="J3682">
        <v>0.34801653972891877</v>
      </c>
    </row>
    <row r="3683" spans="1:10" x14ac:dyDescent="0.25">
      <c r="A3683">
        <v>2003</v>
      </c>
      <c r="B3683" t="s">
        <v>104</v>
      </c>
      <c r="C3683" t="e">
        <f>IF(#REF!="",C3526,#REF!)</f>
        <v>#REF!</v>
      </c>
      <c r="D3683">
        <v>8.4499999999999993</v>
      </c>
      <c r="E3683">
        <v>46.248543641869226</v>
      </c>
      <c r="F3683">
        <v>2.8119999999999998</v>
      </c>
      <c r="G3683">
        <v>0</v>
      </c>
      <c r="H3683">
        <v>29666.914000000001</v>
      </c>
      <c r="I3683">
        <v>0</v>
      </c>
      <c r="J3683">
        <v>0.33168669944585749</v>
      </c>
    </row>
    <row r="3684" spans="1:10" x14ac:dyDescent="0.25">
      <c r="A3684">
        <v>2003</v>
      </c>
      <c r="B3684" t="s">
        <v>105</v>
      </c>
      <c r="C3684" t="e">
        <f>IF(#REF!="",C3527,#REF!)</f>
        <v>#REF!</v>
      </c>
      <c r="D3684">
        <v>11.8</v>
      </c>
      <c r="E3684">
        <v>88.150508814984761</v>
      </c>
      <c r="F3684">
        <v>9.9420000000000002</v>
      </c>
      <c r="G3684">
        <v>0</v>
      </c>
      <c r="H3684">
        <v>7121.8010000000004</v>
      </c>
      <c r="I3684">
        <v>0</v>
      </c>
      <c r="J3684">
        <v>0.52490387229032298</v>
      </c>
    </row>
    <row r="3685" spans="1:10" x14ac:dyDescent="0.25">
      <c r="A3685">
        <v>2003</v>
      </c>
      <c r="B3685" t="s">
        <v>106</v>
      </c>
      <c r="C3685" t="e">
        <f>IF(#REF!="",C3528,#REF!)</f>
        <v>#REF!</v>
      </c>
      <c r="D3685">
        <v>5.242</v>
      </c>
      <c r="E3685">
        <v>22.090295613072179</v>
      </c>
      <c r="F3685">
        <v>-0.25</v>
      </c>
      <c r="G3685">
        <v>0</v>
      </c>
      <c r="H3685">
        <v>27493.194</v>
      </c>
      <c r="I3685">
        <v>0</v>
      </c>
      <c r="J3685">
        <v>0.29719609016595888</v>
      </c>
    </row>
    <row r="3686" spans="1:10" x14ac:dyDescent="0.25">
      <c r="A3686">
        <v>2003</v>
      </c>
      <c r="B3686" t="s">
        <v>107</v>
      </c>
      <c r="C3686" t="e">
        <f>IF(#REF!="",C3529,#REF!)</f>
        <v>#REF!</v>
      </c>
      <c r="D3686">
        <v>14.439</v>
      </c>
      <c r="E3686">
        <v>115.86156951421434</v>
      </c>
      <c r="F3686">
        <v>1.627</v>
      </c>
      <c r="G3686">
        <v>0</v>
      </c>
      <c r="H3686">
        <v>6875.7790000000005</v>
      </c>
      <c r="I3686">
        <v>0</v>
      </c>
      <c r="J3686">
        <v>0.39936313629150383</v>
      </c>
    </row>
    <row r="3687" spans="1:10" x14ac:dyDescent="0.25">
      <c r="A3687">
        <v>2003</v>
      </c>
      <c r="B3687" t="s">
        <v>108</v>
      </c>
      <c r="C3687" t="e">
        <f>IF(#REF!="",C3530,#REF!)</f>
        <v>#REF!</v>
      </c>
      <c r="D3687">
        <v>8.7769999999999992</v>
      </c>
      <c r="E3687">
        <v>91.463332425045735</v>
      </c>
      <c r="F3687">
        <v>6.452</v>
      </c>
      <c r="G3687">
        <v>0</v>
      </c>
      <c r="H3687">
        <v>11049.43</v>
      </c>
      <c r="I3687">
        <v>0</v>
      </c>
      <c r="J3687">
        <v>0.35310043157533161</v>
      </c>
    </row>
    <row r="3688" spans="1:10" x14ac:dyDescent="0.25">
      <c r="A3688">
        <v>2003</v>
      </c>
      <c r="B3688" t="s">
        <v>109</v>
      </c>
      <c r="C3688" t="e">
        <f>IF(#REF!="",C3531,#REF!)</f>
        <v>#REF!</v>
      </c>
      <c r="E3688">
        <v>54.132265895729034</v>
      </c>
      <c r="F3688">
        <v>5.9829999999999997</v>
      </c>
      <c r="G3688">
        <v>0</v>
      </c>
      <c r="H3688">
        <v>1949.191</v>
      </c>
      <c r="I3688">
        <v>0</v>
      </c>
      <c r="J3688">
        <v>0.43309492244276887</v>
      </c>
    </row>
    <row r="3689" spans="1:10" x14ac:dyDescent="0.25">
      <c r="A3689">
        <v>2003</v>
      </c>
      <c r="B3689" t="s">
        <v>110</v>
      </c>
      <c r="C3689" t="e">
        <f>IF(#REF!="",C3532,#REF!)</f>
        <v>#REF!</v>
      </c>
      <c r="D3689">
        <v>3.5670000000000002</v>
      </c>
      <c r="E3689" t="s">
        <v>192</v>
      </c>
      <c r="F3689">
        <v>3.5150000000000001</v>
      </c>
      <c r="G3689">
        <v>0</v>
      </c>
      <c r="H3689">
        <v>19784.517</v>
      </c>
      <c r="I3689">
        <v>0</v>
      </c>
      <c r="J3689">
        <v>0.30926687551099208</v>
      </c>
    </row>
    <row r="3690" spans="1:10" x14ac:dyDescent="0.25">
      <c r="A3690">
        <v>2003</v>
      </c>
      <c r="B3690" t="s">
        <v>111</v>
      </c>
      <c r="C3690" t="e">
        <f>IF(#REF!="",C3533,#REF!)</f>
        <v>#REF!</v>
      </c>
      <c r="D3690">
        <v>9.9</v>
      </c>
      <c r="E3690">
        <v>83.932577658433985</v>
      </c>
      <c r="F3690">
        <v>3.081</v>
      </c>
      <c r="G3690">
        <v>0</v>
      </c>
      <c r="H3690">
        <v>1909.5029999999999</v>
      </c>
      <c r="I3690">
        <v>0</v>
      </c>
      <c r="J3690">
        <v>0.31465427487395531</v>
      </c>
    </row>
    <row r="3691" spans="1:10" x14ac:dyDescent="0.25">
      <c r="A3691">
        <v>2003</v>
      </c>
      <c r="B3691" t="s">
        <v>112</v>
      </c>
      <c r="C3691" t="e">
        <f>IF(#REF!="",C3534,#REF!)</f>
        <v>#REF!</v>
      </c>
      <c r="D3691">
        <v>10.586</v>
      </c>
      <c r="E3691">
        <v>96.716951534997776</v>
      </c>
      <c r="F3691">
        <v>2.9409999999999998</v>
      </c>
      <c r="G3691">
        <v>0</v>
      </c>
      <c r="H3691">
        <v>12345.838</v>
      </c>
      <c r="I3691">
        <v>0</v>
      </c>
      <c r="J3691">
        <v>0.34444016168283859</v>
      </c>
    </row>
    <row r="3692" spans="1:10" x14ac:dyDescent="0.25">
      <c r="A3692">
        <v>2003</v>
      </c>
      <c r="B3692" t="s">
        <v>113</v>
      </c>
      <c r="C3692" t="e">
        <f>IF(#REF!="",C3535,#REF!)</f>
        <v>#REF!</v>
      </c>
      <c r="E3692">
        <v>54.09083402146986</v>
      </c>
      <c r="F3692">
        <v>1.268</v>
      </c>
      <c r="G3692">
        <v>1</v>
      </c>
      <c r="H3692">
        <v>10306.232</v>
      </c>
      <c r="I3692">
        <v>0</v>
      </c>
      <c r="J3692">
        <v>0.41581919026929276</v>
      </c>
    </row>
    <row r="3693" spans="1:10" x14ac:dyDescent="0.25">
      <c r="A3693">
        <v>2003</v>
      </c>
      <c r="B3693" t="s">
        <v>114</v>
      </c>
      <c r="C3693" t="e">
        <f>IF(#REF!="",C3536,#REF!)</f>
        <v>#REF!</v>
      </c>
      <c r="E3693">
        <v>199.44187268007551</v>
      </c>
      <c r="F3693">
        <v>7.2670000000000003</v>
      </c>
      <c r="G3693">
        <v>0</v>
      </c>
      <c r="H3693">
        <v>1459.9110000000001</v>
      </c>
      <c r="I3693">
        <v>0</v>
      </c>
      <c r="J3693">
        <v>0.49874924238338025</v>
      </c>
    </row>
    <row r="3694" spans="1:10" x14ac:dyDescent="0.25">
      <c r="A3694">
        <v>2003</v>
      </c>
      <c r="B3694" t="s">
        <v>115</v>
      </c>
      <c r="C3694" t="e">
        <f>IF(#REF!="",C3537,#REF!)</f>
        <v>#REF!</v>
      </c>
      <c r="E3694">
        <v>130.19170660146705</v>
      </c>
      <c r="F3694">
        <v>10.33</v>
      </c>
      <c r="G3694">
        <v>0</v>
      </c>
      <c r="H3694">
        <v>456.07100000000003</v>
      </c>
      <c r="I3694">
        <v>0</v>
      </c>
      <c r="J3694" t="s">
        <v>32</v>
      </c>
    </row>
    <row r="3695" spans="1:10" x14ac:dyDescent="0.25">
      <c r="A3695">
        <v>2003</v>
      </c>
      <c r="B3695" t="s">
        <v>116</v>
      </c>
      <c r="C3695" t="e">
        <f>IF(#REF!="",C3538,#REF!)</f>
        <v>#REF!</v>
      </c>
      <c r="D3695">
        <v>12.419</v>
      </c>
      <c r="E3695">
        <v>108.13632166069165</v>
      </c>
      <c r="F3695">
        <v>-1.0820000000000001</v>
      </c>
      <c r="G3695">
        <v>0</v>
      </c>
      <c r="H3695">
        <v>12814.642</v>
      </c>
      <c r="I3695">
        <v>0</v>
      </c>
      <c r="J3695">
        <v>0.3367565336892771</v>
      </c>
    </row>
    <row r="3696" spans="1:10" x14ac:dyDescent="0.25">
      <c r="A3696">
        <v>2003</v>
      </c>
      <c r="B3696" t="s">
        <v>117</v>
      </c>
      <c r="C3696" t="e">
        <f>IF(#REF!="",C3539,#REF!)</f>
        <v>#REF!</v>
      </c>
      <c r="D3696">
        <v>3.3</v>
      </c>
      <c r="E3696">
        <v>256.56640106756873</v>
      </c>
      <c r="F3696">
        <v>2.5379999999999998</v>
      </c>
      <c r="G3696">
        <v>0</v>
      </c>
      <c r="H3696">
        <v>70632.475999999995</v>
      </c>
      <c r="I3696">
        <v>0</v>
      </c>
      <c r="J3696">
        <v>0.27604133783384804</v>
      </c>
    </row>
    <row r="3697" spans="1:10" x14ac:dyDescent="0.25">
      <c r="A3697">
        <v>2003</v>
      </c>
      <c r="B3697" t="s">
        <v>118</v>
      </c>
      <c r="C3697" t="e">
        <f>IF(#REF!="",C3540,#REF!)</f>
        <v>#REF!</v>
      </c>
      <c r="D3697">
        <v>36.686999999999998</v>
      </c>
      <c r="E3697" t="s">
        <v>192</v>
      </c>
      <c r="F3697">
        <v>1.1990000000000001</v>
      </c>
      <c r="G3697">
        <v>0</v>
      </c>
      <c r="H3697">
        <v>7618.7569999999996</v>
      </c>
      <c r="I3697">
        <v>0</v>
      </c>
      <c r="J3697">
        <v>0.36401550026827079</v>
      </c>
    </row>
    <row r="3698" spans="1:10" x14ac:dyDescent="0.25">
      <c r="A3698">
        <v>2003</v>
      </c>
      <c r="B3698" t="s">
        <v>119</v>
      </c>
      <c r="C3698" t="e">
        <f>IF(#REF!="",C3541,#REF!)</f>
        <v>#REF!</v>
      </c>
      <c r="E3698">
        <v>55.159238116304429</v>
      </c>
      <c r="F3698">
        <v>-1.1259999999999999</v>
      </c>
      <c r="G3698">
        <v>0</v>
      </c>
      <c r="H3698">
        <v>1108.6479999999999</v>
      </c>
      <c r="I3698">
        <v>0</v>
      </c>
      <c r="J3698">
        <v>0.43931201313817225</v>
      </c>
    </row>
    <row r="3699" spans="1:10" x14ac:dyDescent="0.25">
      <c r="A3699">
        <v>2003</v>
      </c>
      <c r="B3699" t="s">
        <v>120</v>
      </c>
      <c r="C3699" t="e">
        <f>IF(#REF!="",C3542,#REF!)</f>
        <v>#REF!</v>
      </c>
      <c r="E3699">
        <v>67.292794667124952</v>
      </c>
      <c r="F3699">
        <v>9.5879999999999992</v>
      </c>
      <c r="G3699">
        <v>0</v>
      </c>
      <c r="H3699">
        <v>466.43700000000001</v>
      </c>
      <c r="I3699">
        <v>0</v>
      </c>
      <c r="J3699">
        <v>0.40394142417020584</v>
      </c>
    </row>
    <row r="3700" spans="1:10" x14ac:dyDescent="0.25">
      <c r="A3700">
        <v>2003</v>
      </c>
      <c r="B3700" t="s">
        <v>121</v>
      </c>
      <c r="C3700" t="e">
        <f>IF(#REF!="",C3543,#REF!)</f>
        <v>#REF!</v>
      </c>
      <c r="D3700">
        <v>3.6</v>
      </c>
      <c r="E3700">
        <v>194.19512905683087</v>
      </c>
      <c r="F3700">
        <v>1.0740000000000001</v>
      </c>
      <c r="G3700">
        <v>0</v>
      </c>
      <c r="H3700">
        <v>13705.505999999999</v>
      </c>
      <c r="I3700">
        <v>0</v>
      </c>
      <c r="J3700">
        <v>0.40606064729912339</v>
      </c>
    </row>
    <row r="3701" spans="1:10" x14ac:dyDescent="0.25">
      <c r="A3701">
        <v>2003</v>
      </c>
      <c r="B3701" t="s">
        <v>122</v>
      </c>
      <c r="C3701" t="e">
        <f>IF(#REF!="",C3544,#REF!)</f>
        <v>#REF!</v>
      </c>
      <c r="E3701">
        <v>117.75154739359179</v>
      </c>
      <c r="F3701">
        <v>-2.8029999999999999</v>
      </c>
      <c r="G3701">
        <v>0</v>
      </c>
      <c r="H3701">
        <v>6108.6819999999998</v>
      </c>
      <c r="I3701">
        <v>0</v>
      </c>
      <c r="J3701">
        <v>0.40267667016317682</v>
      </c>
    </row>
    <row r="3702" spans="1:10" x14ac:dyDescent="0.25">
      <c r="A3702">
        <v>2003</v>
      </c>
      <c r="B3702" t="s">
        <v>123</v>
      </c>
      <c r="C3702" t="e">
        <f>IF(#REF!="",C3545,#REF!)</f>
        <v>#REF!</v>
      </c>
      <c r="E3702">
        <v>63.783513262680337</v>
      </c>
      <c r="F3702">
        <v>-1.159</v>
      </c>
      <c r="G3702">
        <v>0</v>
      </c>
      <c r="H3702">
        <v>1143.021</v>
      </c>
      <c r="I3702">
        <v>0</v>
      </c>
      <c r="J3702">
        <v>0.40038261147432558</v>
      </c>
    </row>
    <row r="3703" spans="1:10" x14ac:dyDescent="0.25">
      <c r="A3703">
        <v>2003</v>
      </c>
      <c r="B3703" t="s">
        <v>124</v>
      </c>
      <c r="C3703" t="e">
        <f>IF(#REF!="",C3546,#REF!)</f>
        <v>#REF!</v>
      </c>
      <c r="D3703">
        <v>7.7169999999999996</v>
      </c>
      <c r="E3703">
        <v>157.36546113321626</v>
      </c>
      <c r="F3703">
        <v>1.9390000000000001</v>
      </c>
      <c r="G3703">
        <v>0</v>
      </c>
      <c r="H3703">
        <v>21524.02</v>
      </c>
      <c r="I3703">
        <v>1</v>
      </c>
      <c r="J3703">
        <v>0.27873249541881479</v>
      </c>
    </row>
    <row r="3704" spans="1:10" x14ac:dyDescent="0.25">
      <c r="A3704">
        <v>2003</v>
      </c>
      <c r="B3704" t="s">
        <v>125</v>
      </c>
      <c r="C3704" t="e">
        <f>IF(#REF!="",C3547,#REF!)</f>
        <v>#REF!</v>
      </c>
      <c r="E3704">
        <v>66.941904160517993</v>
      </c>
      <c r="F3704">
        <v>5.1520000000000001</v>
      </c>
      <c r="G3704">
        <v>0</v>
      </c>
      <c r="H3704">
        <v>2111.3989999999999</v>
      </c>
      <c r="I3704">
        <v>0</v>
      </c>
      <c r="J3704">
        <v>0.38030253654302548</v>
      </c>
    </row>
    <row r="3705" spans="1:10" x14ac:dyDescent="0.25">
      <c r="A3705">
        <v>2003</v>
      </c>
      <c r="B3705" t="s">
        <v>126</v>
      </c>
      <c r="C3705" t="e">
        <f>IF(#REF!="",C3548,#REF!)</f>
        <v>#REF!</v>
      </c>
      <c r="D3705">
        <v>7.6980000000000004</v>
      </c>
      <c r="E3705">
        <v>112.06552798312086</v>
      </c>
      <c r="F3705">
        <v>3.931</v>
      </c>
      <c r="G3705">
        <v>0</v>
      </c>
      <c r="H3705">
        <v>10106.245999999999</v>
      </c>
      <c r="I3705">
        <v>1</v>
      </c>
      <c r="J3705">
        <v>0.40306750718937367</v>
      </c>
    </row>
    <row r="3706" spans="1:10" x14ac:dyDescent="0.25">
      <c r="A3706">
        <v>2003</v>
      </c>
      <c r="B3706" t="s">
        <v>127</v>
      </c>
      <c r="C3706" t="e">
        <f>IF(#REF!="",C3549,#REF!)</f>
        <v>#REF!</v>
      </c>
      <c r="D3706">
        <v>3.4</v>
      </c>
      <c r="E3706">
        <v>51.235270430960497</v>
      </c>
      <c r="F3706">
        <v>4.5510000000000002</v>
      </c>
      <c r="G3706">
        <v>0</v>
      </c>
      <c r="H3706">
        <v>12688.843000000001</v>
      </c>
      <c r="I3706">
        <v>0</v>
      </c>
      <c r="J3706">
        <v>0.46208226226096932</v>
      </c>
    </row>
    <row r="3707" spans="1:10" x14ac:dyDescent="0.25">
      <c r="A3707">
        <v>2003</v>
      </c>
      <c r="B3707" t="s">
        <v>128</v>
      </c>
      <c r="C3707" t="e">
        <f>IF(#REF!="",C3550,#REF!)</f>
        <v>#REF!</v>
      </c>
      <c r="D3707">
        <v>7.9</v>
      </c>
      <c r="E3707">
        <v>140.72784169169842</v>
      </c>
      <c r="F3707">
        <v>11.667</v>
      </c>
      <c r="G3707">
        <v>0</v>
      </c>
      <c r="H3707">
        <v>2389.6869999999999</v>
      </c>
      <c r="I3707">
        <v>0</v>
      </c>
      <c r="J3707">
        <v>0.35623450878054597</v>
      </c>
    </row>
    <row r="3708" spans="1:10" x14ac:dyDescent="0.25">
      <c r="A3708">
        <v>2003</v>
      </c>
      <c r="B3708" t="s">
        <v>129</v>
      </c>
      <c r="C3708" t="e">
        <f>IF(#REF!="",C3551,#REF!)</f>
        <v>#REF!</v>
      </c>
      <c r="D3708" t="s">
        <v>191</v>
      </c>
      <c r="E3708">
        <v>120.29939351302257</v>
      </c>
      <c r="F3708">
        <v>5.1390000000000002</v>
      </c>
      <c r="G3708">
        <v>0</v>
      </c>
      <c r="H3708">
        <v>3647.5439999999999</v>
      </c>
      <c r="I3708">
        <v>0</v>
      </c>
      <c r="J3708">
        <v>0.33560976338940995</v>
      </c>
    </row>
    <row r="3709" spans="1:10" x14ac:dyDescent="0.25">
      <c r="A3709">
        <v>2003</v>
      </c>
      <c r="B3709" t="s">
        <v>130</v>
      </c>
      <c r="C3709" t="e">
        <f>IF(#REF!="",C3552,#REF!)</f>
        <v>#REF!</v>
      </c>
      <c r="E3709">
        <v>77.599827825971786</v>
      </c>
      <c r="F3709">
        <v>7.5019999999999998</v>
      </c>
      <c r="G3709">
        <v>0</v>
      </c>
      <c r="H3709">
        <v>8581.3430000000008</v>
      </c>
      <c r="I3709">
        <v>0</v>
      </c>
      <c r="J3709">
        <v>0.31842201676479603</v>
      </c>
    </row>
    <row r="3710" spans="1:10" x14ac:dyDescent="0.25">
      <c r="A3710">
        <v>2003</v>
      </c>
      <c r="B3710" t="s">
        <v>131</v>
      </c>
      <c r="C3710" t="e">
        <f>IF(#REF!="",C3553,#REF!)</f>
        <v>#REF!</v>
      </c>
      <c r="D3710">
        <v>11.432</v>
      </c>
      <c r="E3710">
        <v>60.157938539393442</v>
      </c>
      <c r="F3710">
        <v>1.163</v>
      </c>
      <c r="G3710">
        <v>0</v>
      </c>
      <c r="H3710">
        <v>4318.2529999999997</v>
      </c>
      <c r="I3710">
        <v>0</v>
      </c>
      <c r="J3710">
        <v>0.39667051537092335</v>
      </c>
    </row>
    <row r="3711" spans="1:10" x14ac:dyDescent="0.25">
      <c r="A3711">
        <v>2003</v>
      </c>
      <c r="B3711" t="s">
        <v>132</v>
      </c>
      <c r="C3711" t="e">
        <f>IF(#REF!="",C3554,#REF!)</f>
        <v>#REF!</v>
      </c>
      <c r="E3711">
        <v>76.505164534991849</v>
      </c>
      <c r="F3711">
        <v>13.455</v>
      </c>
      <c r="G3711">
        <v>0</v>
      </c>
      <c r="H3711">
        <v>540.05799999999999</v>
      </c>
      <c r="I3711">
        <v>0</v>
      </c>
      <c r="J3711">
        <v>0.43710525423981422</v>
      </c>
    </row>
    <row r="3712" spans="1:10" x14ac:dyDescent="0.25">
      <c r="A3712">
        <v>2003</v>
      </c>
      <c r="B3712" t="s">
        <v>133</v>
      </c>
      <c r="C3712" t="e">
        <f>IF(#REF!="",C3555,#REF!)</f>
        <v>#REF!</v>
      </c>
      <c r="E3712">
        <v>95.858282044902708</v>
      </c>
      <c r="F3712">
        <v>7.2149999999999999</v>
      </c>
      <c r="G3712">
        <v>0</v>
      </c>
      <c r="H3712">
        <v>5853.4759999999997</v>
      </c>
      <c r="I3712">
        <v>0</v>
      </c>
      <c r="J3712">
        <v>0.65051837832428694</v>
      </c>
    </row>
    <row r="3713" spans="1:10" x14ac:dyDescent="0.25">
      <c r="A3713">
        <v>2003</v>
      </c>
      <c r="B3713" t="s">
        <v>134</v>
      </c>
      <c r="C3713" t="e">
        <f>IF(#REF!="",C3556,#REF!)</f>
        <v>#REF!</v>
      </c>
      <c r="E3713">
        <v>44.247883615619493</v>
      </c>
      <c r="F3713">
        <v>4.7430000000000003</v>
      </c>
      <c r="G3713">
        <v>0</v>
      </c>
      <c r="H3713">
        <v>1364.751</v>
      </c>
      <c r="I3713">
        <v>0</v>
      </c>
      <c r="J3713">
        <v>0.46727896402048508</v>
      </c>
    </row>
    <row r="3714" spans="1:10" x14ac:dyDescent="0.25">
      <c r="A3714">
        <v>2003</v>
      </c>
      <c r="B3714" t="s">
        <v>135</v>
      </c>
      <c r="C3714" t="e">
        <f>IF(#REF!="",C3557,#REF!)</f>
        <v>#REF!</v>
      </c>
      <c r="D3714">
        <v>4.1550000000000002</v>
      </c>
      <c r="E3714">
        <v>113.53806493447442</v>
      </c>
      <c r="F3714">
        <v>2.2360000000000002</v>
      </c>
      <c r="G3714">
        <v>0</v>
      </c>
      <c r="H3714">
        <v>35003.495999999999</v>
      </c>
      <c r="I3714">
        <v>0</v>
      </c>
      <c r="J3714">
        <v>0.26179741571115889</v>
      </c>
    </row>
    <row r="3715" spans="1:10" x14ac:dyDescent="0.25">
      <c r="A3715">
        <v>2003</v>
      </c>
      <c r="B3715" t="s">
        <v>136</v>
      </c>
      <c r="C3715" t="e">
        <f>IF(#REF!="",C3558,#REF!)</f>
        <v>#REF!</v>
      </c>
      <c r="D3715">
        <v>4.75</v>
      </c>
      <c r="E3715">
        <v>58.446918526279021</v>
      </c>
      <c r="F3715">
        <v>1.748</v>
      </c>
      <c r="G3715">
        <v>0</v>
      </c>
      <c r="H3715">
        <v>24696.562000000002</v>
      </c>
      <c r="I3715">
        <v>0</v>
      </c>
      <c r="J3715">
        <v>0.33122748707616056</v>
      </c>
    </row>
    <row r="3716" spans="1:10" x14ac:dyDescent="0.25">
      <c r="A3716">
        <v>2003</v>
      </c>
      <c r="B3716" t="s">
        <v>137</v>
      </c>
      <c r="C3716" t="e">
        <f>IF(#REF!="",C3559,#REF!)</f>
        <v>#REF!</v>
      </c>
      <c r="D3716">
        <v>6.9980000000000002</v>
      </c>
      <c r="E3716">
        <v>62.17506588775138</v>
      </c>
      <c r="F3716">
        <v>5.3019999999999996</v>
      </c>
      <c r="G3716">
        <v>0</v>
      </c>
      <c r="H3716">
        <v>2990.7190000000001</v>
      </c>
      <c r="I3716">
        <v>0</v>
      </c>
      <c r="J3716">
        <v>0.49582931074985237</v>
      </c>
    </row>
    <row r="3717" spans="1:10" x14ac:dyDescent="0.25">
      <c r="A3717">
        <v>2003</v>
      </c>
      <c r="B3717" t="s">
        <v>138</v>
      </c>
      <c r="C3717" t="e">
        <f>IF(#REF!="",C3560,#REF!)</f>
        <v>#REF!</v>
      </c>
      <c r="E3717">
        <v>39.984072125984255</v>
      </c>
      <c r="F3717">
        <v>-1.7929999999999999</v>
      </c>
      <c r="G3717">
        <v>0</v>
      </c>
      <c r="H3717">
        <v>674.01800000000003</v>
      </c>
      <c r="I3717">
        <v>0</v>
      </c>
      <c r="J3717">
        <v>0.43114355397778886</v>
      </c>
    </row>
    <row r="3718" spans="1:10" x14ac:dyDescent="0.25">
      <c r="A3718">
        <v>2003</v>
      </c>
      <c r="B3718" t="s">
        <v>139</v>
      </c>
      <c r="C3718" t="e">
        <f>IF(#REF!="",C3561,#REF!)</f>
        <v>#REF!</v>
      </c>
      <c r="D3718">
        <v>14.8</v>
      </c>
      <c r="E3718">
        <v>75.218902504769531</v>
      </c>
      <c r="F3718">
        <v>14.032999999999999</v>
      </c>
      <c r="G3718">
        <v>0</v>
      </c>
      <c r="H3718">
        <v>2772.2910000000002</v>
      </c>
      <c r="I3718">
        <v>0</v>
      </c>
      <c r="J3718">
        <v>0.4344265401086142</v>
      </c>
    </row>
    <row r="3719" spans="1:10" x14ac:dyDescent="0.25">
      <c r="A3719">
        <v>2003</v>
      </c>
      <c r="B3719" t="s">
        <v>140</v>
      </c>
      <c r="C3719" t="e">
        <f>IF(#REF!="",C3562,#REF!)</f>
        <v>#REF!</v>
      </c>
      <c r="D3719">
        <v>4.4939999999999998</v>
      </c>
      <c r="E3719">
        <v>67.730016499173161</v>
      </c>
      <c r="F3719">
        <v>2.4750000000000001</v>
      </c>
      <c r="G3719">
        <v>0</v>
      </c>
      <c r="H3719">
        <v>50140.523000000001</v>
      </c>
      <c r="I3719">
        <v>0</v>
      </c>
      <c r="J3719">
        <v>0.24602006025092546</v>
      </c>
    </row>
    <row r="3720" spans="1:10" x14ac:dyDescent="0.25">
      <c r="A3720">
        <v>2003</v>
      </c>
      <c r="B3720" t="s">
        <v>141</v>
      </c>
      <c r="C3720" t="e">
        <f>IF(#REF!="",C3563,#REF!)</f>
        <v>#REF!</v>
      </c>
      <c r="D3720">
        <v>8.27</v>
      </c>
      <c r="E3720">
        <v>32.844495747026855</v>
      </c>
      <c r="F3720">
        <v>3.2250000000000001</v>
      </c>
      <c r="G3720">
        <v>0</v>
      </c>
      <c r="H3720">
        <v>2931.8389999999999</v>
      </c>
      <c r="I3720">
        <v>0</v>
      </c>
      <c r="J3720">
        <v>0.31186936666799148</v>
      </c>
    </row>
    <row r="3721" spans="1:10" x14ac:dyDescent="0.25">
      <c r="A3721">
        <v>2003</v>
      </c>
      <c r="B3721" t="s">
        <v>142</v>
      </c>
      <c r="C3721" t="e">
        <f>IF(#REF!="",C3564,#REF!)</f>
        <v>#REF!</v>
      </c>
      <c r="D3721">
        <v>13.651999999999999</v>
      </c>
      <c r="E3721">
        <v>122.1399189682368</v>
      </c>
      <c r="F3721">
        <v>5.8000000000000003E-2</v>
      </c>
      <c r="G3721">
        <v>0</v>
      </c>
      <c r="H3721">
        <v>8070.4579999999996</v>
      </c>
      <c r="I3721">
        <v>0</v>
      </c>
      <c r="J3721">
        <v>0.50930527886679011</v>
      </c>
    </row>
    <row r="3722" spans="1:10" x14ac:dyDescent="0.25">
      <c r="A3722">
        <v>2003</v>
      </c>
      <c r="B3722" t="s">
        <v>143</v>
      </c>
      <c r="C3722" t="e">
        <f>IF(#REF!="",C3565,#REF!)</f>
        <v>#REF!</v>
      </c>
      <c r="E3722">
        <v>123.44906936283897</v>
      </c>
      <c r="F3722">
        <v>14.709</v>
      </c>
      <c r="G3722">
        <v>0</v>
      </c>
      <c r="H3722">
        <v>1406.9949999999999</v>
      </c>
      <c r="I3722">
        <v>0</v>
      </c>
      <c r="J3722">
        <v>0.50715070591416478</v>
      </c>
    </row>
    <row r="3723" spans="1:10" x14ac:dyDescent="0.25">
      <c r="A3723">
        <v>2003</v>
      </c>
      <c r="B3723" t="s">
        <v>144</v>
      </c>
      <c r="C3723" t="e">
        <f>IF(#REF!="",C3566,#REF!)</f>
        <v>#REF!</v>
      </c>
      <c r="D3723">
        <v>8.1</v>
      </c>
      <c r="E3723">
        <v>94.860235932528369</v>
      </c>
      <c r="F3723">
        <v>14.224</v>
      </c>
      <c r="G3723">
        <v>0</v>
      </c>
      <c r="H3723">
        <v>4935.2690000000002</v>
      </c>
      <c r="I3723">
        <v>0</v>
      </c>
      <c r="J3723">
        <v>0.49746833357700082</v>
      </c>
    </row>
    <row r="3724" spans="1:10" x14ac:dyDescent="0.25">
      <c r="A3724">
        <v>2003</v>
      </c>
      <c r="B3724" t="s">
        <v>145</v>
      </c>
      <c r="C3724" t="e">
        <f>IF(#REF!="",C3567,#REF!)</f>
        <v>#REF!</v>
      </c>
      <c r="D3724">
        <v>9.4239999999999995</v>
      </c>
      <c r="E3724">
        <v>36.671113005572927</v>
      </c>
      <c r="F3724">
        <v>2.2610000000000001</v>
      </c>
      <c r="G3724">
        <v>0</v>
      </c>
      <c r="H3724">
        <v>5927.3069999999998</v>
      </c>
      <c r="I3724">
        <v>0</v>
      </c>
      <c r="J3724">
        <v>0.51885828151259328</v>
      </c>
    </row>
    <row r="3725" spans="1:10" x14ac:dyDescent="0.25">
      <c r="A3725">
        <v>2003</v>
      </c>
      <c r="B3725" t="s">
        <v>146</v>
      </c>
      <c r="C3725" t="e">
        <f>IF(#REF!="",C3568,#REF!)</f>
        <v>#REF!</v>
      </c>
      <c r="D3725">
        <v>11.4</v>
      </c>
      <c r="E3725">
        <v>101.84933344037607</v>
      </c>
      <c r="F3725">
        <v>2.2690000000000001</v>
      </c>
      <c r="G3725">
        <v>0</v>
      </c>
      <c r="H3725">
        <v>3781.473</v>
      </c>
      <c r="I3725">
        <v>0</v>
      </c>
      <c r="J3725">
        <v>0.45139765184979103</v>
      </c>
    </row>
    <row r="3726" spans="1:10" x14ac:dyDescent="0.25">
      <c r="A3726">
        <v>2003</v>
      </c>
      <c r="B3726" t="s">
        <v>147</v>
      </c>
      <c r="C3726" t="e">
        <f>IF(#REF!="",C3569,#REF!)</f>
        <v>#REF!</v>
      </c>
      <c r="D3726">
        <v>19.643000000000001</v>
      </c>
      <c r="E3726">
        <v>69.437305687231813</v>
      </c>
      <c r="F3726">
        <v>0.84199999999999997</v>
      </c>
      <c r="G3726">
        <v>0</v>
      </c>
      <c r="H3726">
        <v>12817.704</v>
      </c>
      <c r="I3726">
        <v>1</v>
      </c>
      <c r="J3726">
        <v>0.29611997914868737</v>
      </c>
    </row>
    <row r="3727" spans="1:10" x14ac:dyDescent="0.25">
      <c r="A3727">
        <v>2003</v>
      </c>
      <c r="B3727" t="s">
        <v>148</v>
      </c>
      <c r="C3727" t="e">
        <f>IF(#REF!="",C3570,#REF!)</f>
        <v>#REF!</v>
      </c>
      <c r="D3727">
        <v>6.2640000000000002</v>
      </c>
      <c r="E3727">
        <v>60.438267208089755</v>
      </c>
      <c r="F3727">
        <v>3.258</v>
      </c>
      <c r="G3727">
        <v>1</v>
      </c>
      <c r="H3727">
        <v>21108.982</v>
      </c>
      <c r="I3727">
        <v>0</v>
      </c>
      <c r="J3727">
        <v>0.36064511942309002</v>
      </c>
    </row>
    <row r="3728" spans="1:10" x14ac:dyDescent="0.25">
      <c r="A3728">
        <v>2003</v>
      </c>
      <c r="B3728" t="s">
        <v>149</v>
      </c>
      <c r="C3728" t="e">
        <f>IF(#REF!="",C3571,#REF!)</f>
        <v>#REF!</v>
      </c>
      <c r="D3728">
        <v>7.0250000000000004</v>
      </c>
      <c r="E3728">
        <v>77.029300867761137</v>
      </c>
      <c r="F3728">
        <v>15.311</v>
      </c>
      <c r="G3728">
        <v>0</v>
      </c>
      <c r="H3728">
        <v>10164.646000000001</v>
      </c>
      <c r="I3728">
        <v>0</v>
      </c>
      <c r="J3728">
        <v>0.29172863272733474</v>
      </c>
    </row>
    <row r="3729" spans="1:10" x14ac:dyDescent="0.25">
      <c r="A3729">
        <v>2003</v>
      </c>
      <c r="B3729" t="s">
        <v>150</v>
      </c>
      <c r="C3729" t="e">
        <f>IF(#REF!="",C3572,#REF!)</f>
        <v>#REF!</v>
      </c>
      <c r="D3729">
        <v>8.6</v>
      </c>
      <c r="E3729" t="s">
        <v>192</v>
      </c>
      <c r="F3729">
        <v>13.666</v>
      </c>
      <c r="G3729">
        <v>0</v>
      </c>
      <c r="H3729">
        <v>13264.235000000001</v>
      </c>
      <c r="I3729">
        <v>0</v>
      </c>
      <c r="J3729">
        <v>0.40225983996723974</v>
      </c>
    </row>
    <row r="3730" spans="1:10" x14ac:dyDescent="0.25">
      <c r="A3730">
        <v>2003</v>
      </c>
      <c r="B3730" t="s">
        <v>151</v>
      </c>
      <c r="C3730" t="e">
        <f>IF(#REF!="",C3573,#REF!)</f>
        <v>#REF!</v>
      </c>
      <c r="E3730">
        <v>32</v>
      </c>
      <c r="F3730">
        <v>7.4450000000000003</v>
      </c>
      <c r="G3730">
        <v>0</v>
      </c>
      <c r="H3730">
        <v>774.55100000000004</v>
      </c>
      <c r="I3730">
        <v>0</v>
      </c>
      <c r="J3730">
        <v>0.48307714063067769</v>
      </c>
    </row>
    <row r="3731" spans="1:10" x14ac:dyDescent="0.25">
      <c r="A3731">
        <v>2003</v>
      </c>
      <c r="B3731" t="s">
        <v>152</v>
      </c>
      <c r="C3731" t="e">
        <f>IF(#REF!="",C3574,#REF!)</f>
        <v>#REF!</v>
      </c>
      <c r="E3731">
        <v>65.35930543696459</v>
      </c>
      <c r="F3731">
        <v>-4.8000000000000001E-2</v>
      </c>
      <c r="G3731">
        <v>0</v>
      </c>
      <c r="H3731">
        <v>1667.751</v>
      </c>
      <c r="I3731">
        <v>0</v>
      </c>
      <c r="J3731">
        <v>0.37816042345623635</v>
      </c>
    </row>
    <row r="3732" spans="1:10" x14ac:dyDescent="0.25">
      <c r="A3732">
        <v>2003</v>
      </c>
      <c r="B3732" t="s">
        <v>153</v>
      </c>
      <c r="C3732" t="e">
        <f>IF(#REF!="",C3575,#REF!)</f>
        <v>#REF!</v>
      </c>
      <c r="D3732">
        <v>16</v>
      </c>
      <c r="E3732">
        <v>61.513055664830837</v>
      </c>
      <c r="F3732">
        <v>2.9009999999999998</v>
      </c>
      <c r="G3732">
        <v>0</v>
      </c>
      <c r="H3732">
        <v>7471.9669999999996</v>
      </c>
      <c r="I3732">
        <v>0</v>
      </c>
      <c r="J3732">
        <v>0.33138049369634581</v>
      </c>
    </row>
    <row r="3733" spans="1:10" x14ac:dyDescent="0.25">
      <c r="A3733">
        <v>2003</v>
      </c>
      <c r="B3733" t="s">
        <v>154</v>
      </c>
      <c r="C3733" t="e">
        <f>IF(#REF!="",C3576,#REF!)</f>
        <v>#REF!</v>
      </c>
      <c r="D3733">
        <v>3.1509999999999998</v>
      </c>
      <c r="E3733">
        <v>175.40118166373784</v>
      </c>
      <c r="F3733">
        <v>3.3</v>
      </c>
      <c r="G3733">
        <v>0</v>
      </c>
      <c r="H3733">
        <v>14248.106</v>
      </c>
      <c r="I3733">
        <v>0</v>
      </c>
      <c r="J3733">
        <v>0.42606598610101748</v>
      </c>
    </row>
    <row r="3734" spans="1:10" x14ac:dyDescent="0.25">
      <c r="A3734">
        <v>2003</v>
      </c>
      <c r="B3734" t="s">
        <v>155</v>
      </c>
      <c r="C3734" t="e">
        <f>IF(#REF!="",C3577,#REF!)</f>
        <v>#REF!</v>
      </c>
      <c r="E3734">
        <v>46.386936686532032</v>
      </c>
      <c r="F3734">
        <v>7.5460000000000003</v>
      </c>
      <c r="G3734">
        <v>0</v>
      </c>
      <c r="H3734">
        <v>961.41499999999996</v>
      </c>
      <c r="I3734">
        <v>0</v>
      </c>
      <c r="J3734">
        <v>0.43726245880126952</v>
      </c>
    </row>
    <row r="3735" spans="1:10" x14ac:dyDescent="0.25">
      <c r="A3735">
        <v>2003</v>
      </c>
      <c r="B3735" t="s">
        <v>156</v>
      </c>
      <c r="C3735" t="e">
        <f>IF(#REF!="",C3578,#REF!)</f>
        <v>#REF!</v>
      </c>
      <c r="D3735">
        <v>3.95</v>
      </c>
      <c r="E3735">
        <v>382.79140665034276</v>
      </c>
      <c r="F3735">
        <v>0.48699999999999999</v>
      </c>
      <c r="G3735">
        <v>0</v>
      </c>
      <c r="H3735">
        <v>45616.076000000001</v>
      </c>
      <c r="I3735">
        <v>0</v>
      </c>
      <c r="J3735">
        <v>0.40082800754280973</v>
      </c>
    </row>
    <row r="3736" spans="1:10" x14ac:dyDescent="0.25">
      <c r="A3736">
        <v>2003</v>
      </c>
      <c r="B3736" t="s">
        <v>157</v>
      </c>
      <c r="C3736" t="e">
        <f>IF(#REF!="",C3579,#REF!)</f>
        <v>#REF!</v>
      </c>
      <c r="D3736">
        <v>17.692</v>
      </c>
      <c r="E3736">
        <v>126.06926866625329</v>
      </c>
      <c r="F3736">
        <v>8.4290000000000003</v>
      </c>
      <c r="G3736">
        <v>0</v>
      </c>
      <c r="H3736">
        <v>14572.050999999999</v>
      </c>
      <c r="I3736">
        <v>1</v>
      </c>
      <c r="J3736">
        <v>0.27909840694693633</v>
      </c>
    </row>
    <row r="3737" spans="1:10" x14ac:dyDescent="0.25">
      <c r="A3737">
        <v>2003</v>
      </c>
      <c r="B3737" t="s">
        <v>158</v>
      </c>
      <c r="C3737" t="e">
        <f>IF(#REF!="",C3580,#REF!)</f>
        <v>#REF!</v>
      </c>
      <c r="D3737">
        <v>6.7</v>
      </c>
      <c r="E3737">
        <v>102.10846676625094</v>
      </c>
      <c r="F3737">
        <v>5.5730000000000004</v>
      </c>
      <c r="G3737">
        <v>0</v>
      </c>
      <c r="H3737">
        <v>20855.009999999998</v>
      </c>
      <c r="I3737">
        <v>0</v>
      </c>
      <c r="J3737">
        <v>0.21897546413332908</v>
      </c>
    </row>
    <row r="3738" spans="1:10" x14ac:dyDescent="0.25">
      <c r="A3738">
        <v>2003</v>
      </c>
      <c r="B3738" t="s">
        <v>159</v>
      </c>
      <c r="C3738" t="e">
        <f>IF(#REF!="",C3581,#REF!)</f>
        <v>#REF!</v>
      </c>
      <c r="D3738">
        <v>27.65</v>
      </c>
      <c r="E3738">
        <v>53.422415222504341</v>
      </c>
      <c r="F3738">
        <v>5.806</v>
      </c>
      <c r="G3738">
        <v>0</v>
      </c>
      <c r="H3738">
        <v>8348.1170000000002</v>
      </c>
      <c r="I3738">
        <v>0</v>
      </c>
      <c r="J3738">
        <v>0.61181350974149484</v>
      </c>
    </row>
    <row r="3739" spans="1:10" x14ac:dyDescent="0.25">
      <c r="A3739">
        <v>2003</v>
      </c>
      <c r="B3739" t="s">
        <v>160</v>
      </c>
      <c r="C3739" t="e">
        <f>IF(#REF!="",C3582,#REF!)</f>
        <v>#REF!</v>
      </c>
      <c r="D3739">
        <v>11.5</v>
      </c>
      <c r="E3739">
        <v>53.111371647051797</v>
      </c>
      <c r="F3739">
        <v>3.1019999999999999</v>
      </c>
      <c r="G3739">
        <v>0</v>
      </c>
      <c r="H3739">
        <v>26443.532999999999</v>
      </c>
      <c r="I3739">
        <v>0</v>
      </c>
      <c r="J3739">
        <v>0.32054811566375013</v>
      </c>
    </row>
    <row r="3740" spans="1:10" x14ac:dyDescent="0.25">
      <c r="A3740">
        <v>2003</v>
      </c>
      <c r="B3740" t="s">
        <v>161</v>
      </c>
      <c r="C3740" t="e">
        <f>IF(#REF!="",C3583,#REF!)</f>
        <v>#REF!</v>
      </c>
      <c r="D3740">
        <v>8.4</v>
      </c>
      <c r="E3740">
        <v>75.336247330542989</v>
      </c>
      <c r="F3740">
        <v>8.9689999999999994</v>
      </c>
      <c r="G3740">
        <v>0</v>
      </c>
      <c r="H3740">
        <v>4472.6149999999998</v>
      </c>
      <c r="I3740">
        <v>0</v>
      </c>
      <c r="J3740">
        <v>0.39809386674747915</v>
      </c>
    </row>
    <row r="3741" spans="1:10" x14ac:dyDescent="0.25">
      <c r="A3741">
        <v>2003</v>
      </c>
      <c r="B3741" t="s">
        <v>162</v>
      </c>
      <c r="C3741" t="e">
        <f>IF(#REF!="",C3584,#REF!)</f>
        <v>#REF!</v>
      </c>
      <c r="E3741">
        <v>110.42232570692224</v>
      </c>
      <c r="F3741">
        <v>1.034</v>
      </c>
      <c r="G3741">
        <v>0</v>
      </c>
      <c r="H3741">
        <v>8316.2180000000008</v>
      </c>
      <c r="I3741">
        <v>0</v>
      </c>
      <c r="J3741">
        <v>0.45101290680641348</v>
      </c>
    </row>
    <row r="3742" spans="1:10" x14ac:dyDescent="0.25">
      <c r="A3742">
        <v>2003</v>
      </c>
      <c r="B3742" t="s">
        <v>163</v>
      </c>
      <c r="C3742" t="e">
        <f>IF(#REF!="",C3585,#REF!)</f>
        <v>#REF!</v>
      </c>
      <c r="E3742">
        <v>85.976791041735694</v>
      </c>
      <c r="F3742">
        <v>0.125</v>
      </c>
      <c r="G3742">
        <v>0</v>
      </c>
      <c r="H3742">
        <v>7524.4740000000002</v>
      </c>
      <c r="I3742">
        <v>0</v>
      </c>
      <c r="J3742" t="s">
        <v>32</v>
      </c>
    </row>
    <row r="3743" spans="1:10" x14ac:dyDescent="0.25">
      <c r="A3743">
        <v>2003</v>
      </c>
      <c r="B3743" t="s">
        <v>164</v>
      </c>
      <c r="C3743" t="e">
        <f>IF(#REF!="",C3586,#REF!)</f>
        <v>#REF!</v>
      </c>
      <c r="D3743">
        <v>15.8</v>
      </c>
      <c r="E3743">
        <v>31.997631537600459</v>
      </c>
      <c r="F3743">
        <v>7.7110000000000003</v>
      </c>
      <c r="G3743">
        <v>0</v>
      </c>
      <c r="H3743">
        <v>2637.6840000000002</v>
      </c>
      <c r="I3743">
        <v>0</v>
      </c>
      <c r="J3743" t="s">
        <v>32</v>
      </c>
    </row>
    <row r="3744" spans="1:10" x14ac:dyDescent="0.25">
      <c r="A3744">
        <v>2003</v>
      </c>
      <c r="B3744" t="s">
        <v>165</v>
      </c>
      <c r="C3744" t="e">
        <f>IF(#REF!="",C3587,#REF!)</f>
        <v>#REF!</v>
      </c>
      <c r="D3744">
        <v>6.5490000000000004</v>
      </c>
      <c r="E3744">
        <v>65.299235024638719</v>
      </c>
      <c r="F3744">
        <v>23.001000000000001</v>
      </c>
      <c r="G3744">
        <v>0</v>
      </c>
      <c r="H3744">
        <v>9192.2960000000003</v>
      </c>
      <c r="I3744">
        <v>0</v>
      </c>
      <c r="J3744" t="s">
        <v>32</v>
      </c>
    </row>
    <row r="3745" spans="1:10" x14ac:dyDescent="0.25">
      <c r="A3745">
        <v>2003</v>
      </c>
      <c r="B3745" t="s">
        <v>166</v>
      </c>
      <c r="C3745" t="e">
        <f>IF(#REF!="",C3588,#REF!)</f>
        <v>#REF!</v>
      </c>
      <c r="E3745">
        <v>202.84987023357957</v>
      </c>
      <c r="F3745">
        <v>7.29</v>
      </c>
      <c r="G3745">
        <v>0</v>
      </c>
      <c r="H3745">
        <v>5036.6019999999999</v>
      </c>
      <c r="I3745">
        <v>0</v>
      </c>
      <c r="J3745">
        <v>0.49104840921801191</v>
      </c>
    </row>
    <row r="3746" spans="1:10" x14ac:dyDescent="0.25">
      <c r="A3746">
        <v>2003</v>
      </c>
      <c r="B3746" t="s">
        <v>167</v>
      </c>
      <c r="C3746" t="e">
        <f>IF(#REF!="",C3589,#REF!)</f>
        <v>#REF!</v>
      </c>
      <c r="D3746">
        <v>6.5670000000000002</v>
      </c>
      <c r="E3746">
        <v>76.148127730680656</v>
      </c>
      <c r="F3746">
        <v>1.9259999999999999</v>
      </c>
      <c r="G3746">
        <v>0</v>
      </c>
      <c r="H3746">
        <v>30771.24</v>
      </c>
      <c r="I3746">
        <v>0</v>
      </c>
      <c r="J3746">
        <v>0.2247164579879406</v>
      </c>
    </row>
    <row r="3747" spans="1:10" x14ac:dyDescent="0.25">
      <c r="A3747">
        <v>2003</v>
      </c>
      <c r="B3747" t="s">
        <v>168</v>
      </c>
      <c r="C3747" t="e">
        <f>IF(#REF!="",C3590,#REF!)</f>
        <v>#REF!</v>
      </c>
      <c r="D3747">
        <v>3.6909999999999998</v>
      </c>
      <c r="E3747">
        <v>89.76370038756933</v>
      </c>
      <c r="F3747">
        <v>0.63600000000000001</v>
      </c>
      <c r="G3747">
        <v>0</v>
      </c>
      <c r="H3747">
        <v>39161.620999999999</v>
      </c>
      <c r="I3747">
        <v>0</v>
      </c>
      <c r="J3747">
        <v>0.27602770738823473</v>
      </c>
    </row>
    <row r="3748" spans="1:10" x14ac:dyDescent="0.25">
      <c r="A3748">
        <v>2003</v>
      </c>
      <c r="B3748" t="s">
        <v>169</v>
      </c>
      <c r="C3748" t="e">
        <f>IF(#REF!="",C3591,#REF!)</f>
        <v>#REF!</v>
      </c>
      <c r="D3748">
        <v>10.781000000000001</v>
      </c>
      <c r="E3748" t="s">
        <v>192</v>
      </c>
      <c r="F3748">
        <v>5.7969999999999997</v>
      </c>
      <c r="G3748">
        <v>0</v>
      </c>
      <c r="H3748">
        <v>4512.0339999999997</v>
      </c>
      <c r="I3748">
        <v>0</v>
      </c>
      <c r="J3748">
        <v>0.37326647558877629</v>
      </c>
    </row>
    <row r="3749" spans="1:10" x14ac:dyDescent="0.25">
      <c r="A3749">
        <v>2003</v>
      </c>
      <c r="B3749" t="s">
        <v>170</v>
      </c>
      <c r="C3749" t="e">
        <f>IF(#REF!="",C3592,#REF!)</f>
        <v>#REF!</v>
      </c>
      <c r="D3749">
        <v>4.99</v>
      </c>
      <c r="E3749" t="s">
        <v>192</v>
      </c>
      <c r="F3749">
        <v>-0.27700000000000002</v>
      </c>
      <c r="G3749">
        <v>0</v>
      </c>
      <c r="H3749">
        <v>23758.383999999998</v>
      </c>
      <c r="I3749">
        <v>0</v>
      </c>
      <c r="J3749">
        <v>0.30989714156749637</v>
      </c>
    </row>
    <row r="3750" spans="1:10" x14ac:dyDescent="0.25">
      <c r="A3750">
        <v>2003</v>
      </c>
      <c r="B3750" t="s">
        <v>171</v>
      </c>
      <c r="C3750" t="e">
        <f>IF(#REF!="",C3593,#REF!)</f>
        <v>#REF!</v>
      </c>
      <c r="E3750">
        <v>136.8635447953165</v>
      </c>
      <c r="F3750">
        <v>16.356000000000002</v>
      </c>
      <c r="G3750">
        <v>0</v>
      </c>
      <c r="H3750">
        <v>1252.1569999999999</v>
      </c>
      <c r="I3750">
        <v>0</v>
      </c>
      <c r="J3750">
        <v>0.34081770963447044</v>
      </c>
    </row>
    <row r="3751" spans="1:10" x14ac:dyDescent="0.25">
      <c r="A3751">
        <v>2003</v>
      </c>
      <c r="B3751" t="s">
        <v>172</v>
      </c>
      <c r="C3751" t="e">
        <f>IF(#REF!="",C3594,#REF!)</f>
        <v>#REF!</v>
      </c>
      <c r="E3751">
        <v>41.373613185428468</v>
      </c>
      <c r="F3751">
        <v>4.4290000000000003</v>
      </c>
      <c r="G3751">
        <v>0</v>
      </c>
      <c r="H3751">
        <v>988.76</v>
      </c>
      <c r="I3751">
        <v>0</v>
      </c>
      <c r="J3751">
        <v>0.36402966344079302</v>
      </c>
    </row>
    <row r="3752" spans="1:10" x14ac:dyDescent="0.25">
      <c r="A3752">
        <v>2003</v>
      </c>
      <c r="B3752" t="s">
        <v>173</v>
      </c>
      <c r="C3752" t="e">
        <f>IF(#REF!="",C3595,#REF!)</f>
        <v>#REF!</v>
      </c>
      <c r="D3752">
        <v>1.5</v>
      </c>
      <c r="E3752">
        <v>124.57965693875099</v>
      </c>
      <c r="F3752">
        <v>1.804</v>
      </c>
      <c r="G3752">
        <v>0</v>
      </c>
      <c r="H3752">
        <v>8425.0040000000008</v>
      </c>
      <c r="I3752">
        <v>0</v>
      </c>
      <c r="J3752">
        <v>0.41269574897233824</v>
      </c>
    </row>
    <row r="3753" spans="1:10" x14ac:dyDescent="0.25">
      <c r="A3753">
        <v>2003</v>
      </c>
      <c r="B3753" t="s">
        <v>174</v>
      </c>
      <c r="C3753" t="e">
        <f>IF(#REF!="",C3596,#REF!)</f>
        <v>#REF!</v>
      </c>
      <c r="E3753">
        <v>145.91611479028697</v>
      </c>
      <c r="F3753">
        <v>8.0169999999999995</v>
      </c>
      <c r="G3753">
        <v>0</v>
      </c>
      <c r="H3753">
        <v>1603.0429999999999</v>
      </c>
      <c r="I3753">
        <v>0</v>
      </c>
      <c r="J3753">
        <v>0.3771984348740689</v>
      </c>
    </row>
    <row r="3754" spans="1:10" x14ac:dyDescent="0.25">
      <c r="A3754">
        <v>2003</v>
      </c>
      <c r="B3754" t="s">
        <v>175</v>
      </c>
      <c r="C3754" t="e">
        <f>IF(#REF!="",C3597,#REF!)</f>
        <v>#REF!</v>
      </c>
      <c r="E3754">
        <v>102.48479019873491</v>
      </c>
      <c r="F3754">
        <v>-0.93</v>
      </c>
      <c r="G3754">
        <v>0</v>
      </c>
      <c r="H3754">
        <v>1031.998</v>
      </c>
      <c r="I3754">
        <v>0</v>
      </c>
      <c r="J3754" t="s">
        <v>32</v>
      </c>
    </row>
    <row r="3755" spans="1:10" x14ac:dyDescent="0.25">
      <c r="A3755">
        <v>2003</v>
      </c>
      <c r="B3755" t="s">
        <v>176</v>
      </c>
      <c r="C3755" t="e">
        <f>IF(#REF!="",C3598,#REF!)</f>
        <v>#REF!</v>
      </c>
      <c r="D3755">
        <v>10.5</v>
      </c>
      <c r="E3755">
        <v>90.036695320921211</v>
      </c>
      <c r="F3755">
        <v>3.8069999999999999</v>
      </c>
      <c r="G3755">
        <v>0</v>
      </c>
      <c r="H3755">
        <v>19031.328000000001</v>
      </c>
      <c r="I3755">
        <v>0</v>
      </c>
      <c r="J3755">
        <v>0.40377868741057649</v>
      </c>
    </row>
    <row r="3756" spans="1:10" x14ac:dyDescent="0.25">
      <c r="A3756">
        <v>2003</v>
      </c>
      <c r="B3756" t="s">
        <v>177</v>
      </c>
      <c r="C3756" t="e">
        <f>IF(#REF!="",C3599,#REF!)</f>
        <v>#REF!</v>
      </c>
      <c r="D3756">
        <v>14.513999999999999</v>
      </c>
      <c r="E3756">
        <v>82.390107793166038</v>
      </c>
      <c r="F3756">
        <v>2.7240000000000002</v>
      </c>
      <c r="G3756">
        <v>0</v>
      </c>
      <c r="H3756">
        <v>6949.9260000000004</v>
      </c>
      <c r="I3756">
        <v>0</v>
      </c>
      <c r="J3756">
        <v>0.38407704109369317</v>
      </c>
    </row>
    <row r="3757" spans="1:10" x14ac:dyDescent="0.25">
      <c r="A3757">
        <v>2003</v>
      </c>
      <c r="B3757" t="s">
        <v>178</v>
      </c>
      <c r="C3757" t="e">
        <f>IF(#REF!="",C3600,#REF!)</f>
        <v>#REF!</v>
      </c>
      <c r="D3757">
        <v>9.1359999999999992</v>
      </c>
      <c r="E3757">
        <v>47.032717988545194</v>
      </c>
      <c r="F3757">
        <v>25.338000000000001</v>
      </c>
      <c r="G3757">
        <v>0</v>
      </c>
      <c r="H3757">
        <v>10941.384</v>
      </c>
      <c r="I3757">
        <v>0</v>
      </c>
      <c r="J3757">
        <v>0.41753028248631679</v>
      </c>
    </row>
    <row r="3758" spans="1:10" x14ac:dyDescent="0.25">
      <c r="A3758">
        <v>2003</v>
      </c>
      <c r="B3758" t="s">
        <v>179</v>
      </c>
      <c r="C3758" t="e">
        <f>IF(#REF!="",C3601,#REF!)</f>
        <v>#REF!</v>
      </c>
      <c r="E3758">
        <v>118.92213567881491</v>
      </c>
      <c r="F3758">
        <v>5.5869999999999997</v>
      </c>
      <c r="G3758">
        <v>0</v>
      </c>
      <c r="H3758">
        <v>4106.1679999999997</v>
      </c>
      <c r="I3758">
        <v>0</v>
      </c>
      <c r="J3758">
        <v>0.42401973192081899</v>
      </c>
    </row>
    <row r="3759" spans="1:10" x14ac:dyDescent="0.25">
      <c r="A3759">
        <v>2003</v>
      </c>
      <c r="B3759" t="s">
        <v>180</v>
      </c>
      <c r="C3759" t="e">
        <f>IF(#REF!="",C3602,#REF!)</f>
        <v>#REF!</v>
      </c>
      <c r="E3759">
        <v>36.585726465404178</v>
      </c>
      <c r="F3759">
        <v>8.7100000000000009</v>
      </c>
      <c r="G3759">
        <v>0</v>
      </c>
      <c r="H3759">
        <v>994.89400000000001</v>
      </c>
      <c r="I3759">
        <v>0</v>
      </c>
      <c r="J3759">
        <v>0.41969199335852336</v>
      </c>
    </row>
    <row r="3760" spans="1:10" x14ac:dyDescent="0.25">
      <c r="A3760">
        <v>2003</v>
      </c>
      <c r="B3760" t="s">
        <v>181</v>
      </c>
      <c r="C3760" t="e">
        <f>IF(#REF!="",C3603,#REF!)</f>
        <v>#REF!</v>
      </c>
      <c r="D3760">
        <v>9.0570000000000004</v>
      </c>
      <c r="E3760">
        <v>112.93277574959603</v>
      </c>
      <c r="F3760">
        <v>5.21</v>
      </c>
      <c r="G3760">
        <v>0</v>
      </c>
      <c r="H3760">
        <v>5231.8519999999999</v>
      </c>
      <c r="I3760">
        <v>0</v>
      </c>
      <c r="J3760">
        <v>0.2977950663899267</v>
      </c>
    </row>
    <row r="3761" spans="1:10" x14ac:dyDescent="0.25">
      <c r="A3761">
        <v>2003</v>
      </c>
      <c r="B3761" t="s">
        <v>182</v>
      </c>
      <c r="C3761" t="e">
        <f>IF(#REF!="",C3604,#REF!)</f>
        <v>#REF!</v>
      </c>
      <c r="D3761">
        <v>5.0250000000000004</v>
      </c>
      <c r="E3761">
        <v>51.637218874026168</v>
      </c>
      <c r="F3761">
        <v>1.363</v>
      </c>
      <c r="G3761">
        <v>0</v>
      </c>
      <c r="H3761">
        <v>28344.082999999999</v>
      </c>
      <c r="I3761">
        <v>0</v>
      </c>
      <c r="J3761">
        <v>0.34160990515420603</v>
      </c>
    </row>
    <row r="3762" spans="1:10" x14ac:dyDescent="0.25">
      <c r="A3762">
        <v>2003</v>
      </c>
      <c r="B3762" t="s">
        <v>183</v>
      </c>
      <c r="C3762" t="e">
        <f>IF(#REF!="",C3605,#REF!)</f>
        <v>#REF!</v>
      </c>
      <c r="D3762">
        <v>5.992</v>
      </c>
      <c r="E3762">
        <v>22.45041570017462</v>
      </c>
      <c r="F3762">
        <v>2.298</v>
      </c>
      <c r="G3762">
        <v>0</v>
      </c>
      <c r="H3762">
        <v>39591.864999999998</v>
      </c>
      <c r="I3762">
        <v>0</v>
      </c>
      <c r="J3762">
        <v>0.37066154746122137</v>
      </c>
    </row>
    <row r="3763" spans="1:10" x14ac:dyDescent="0.25">
      <c r="A3763">
        <v>2003</v>
      </c>
      <c r="B3763" t="s">
        <v>184</v>
      </c>
      <c r="C3763" t="e">
        <f>IF(#REF!="",C3606,#REF!)</f>
        <v>#REF!</v>
      </c>
      <c r="D3763">
        <v>17.149999999999999</v>
      </c>
      <c r="E3763">
        <v>51.759199560959942</v>
      </c>
      <c r="F3763">
        <v>19.379000000000001</v>
      </c>
      <c r="G3763">
        <v>0</v>
      </c>
      <c r="H3763">
        <v>9589.4789999999994</v>
      </c>
      <c r="I3763">
        <v>0</v>
      </c>
      <c r="J3763">
        <v>0.43411415809808773</v>
      </c>
    </row>
    <row r="3764" spans="1:10" x14ac:dyDescent="0.25">
      <c r="A3764">
        <v>2003</v>
      </c>
      <c r="B3764" t="s">
        <v>185</v>
      </c>
      <c r="C3764" t="e">
        <f>IF(#REF!="",C3607,#REF!)</f>
        <v>#REF!</v>
      </c>
      <c r="E3764">
        <v>67.850747776389582</v>
      </c>
      <c r="F3764">
        <v>11.571</v>
      </c>
      <c r="G3764">
        <v>0</v>
      </c>
      <c r="H3764">
        <v>2252.4259999999999</v>
      </c>
      <c r="I3764">
        <v>0</v>
      </c>
      <c r="J3764">
        <v>0.34732798199320947</v>
      </c>
    </row>
    <row r="3765" spans="1:10" x14ac:dyDescent="0.25">
      <c r="A3765">
        <v>2003</v>
      </c>
      <c r="B3765" t="s">
        <v>186</v>
      </c>
      <c r="C3765" t="e">
        <f>IF(#REF!="",C3608,#REF!)</f>
        <v>#REF!</v>
      </c>
      <c r="D3765">
        <v>18.187999999999999</v>
      </c>
      <c r="E3765" t="s">
        <v>192</v>
      </c>
      <c r="F3765">
        <v>31.091000000000001</v>
      </c>
      <c r="G3765">
        <v>0</v>
      </c>
      <c r="H3765">
        <v>10097.796</v>
      </c>
      <c r="I3765">
        <v>0</v>
      </c>
      <c r="J3765">
        <v>0.42274036496184592</v>
      </c>
    </row>
    <row r="3766" spans="1:10" x14ac:dyDescent="0.25">
      <c r="A3766">
        <v>2003</v>
      </c>
      <c r="B3766" t="s">
        <v>187</v>
      </c>
      <c r="C3766" t="e">
        <f>IF(#REF!="",C3609,#REF!)</f>
        <v>#REF!</v>
      </c>
      <c r="D3766">
        <v>5.78</v>
      </c>
      <c r="E3766">
        <v>115.11751024175727</v>
      </c>
      <c r="F3766">
        <v>3.3029999999999999</v>
      </c>
      <c r="G3766">
        <v>0</v>
      </c>
      <c r="H3766">
        <v>2570.4119999999998</v>
      </c>
      <c r="I3766">
        <v>0</v>
      </c>
      <c r="J3766">
        <v>0.38230334614598477</v>
      </c>
    </row>
    <row r="3767" spans="1:10" x14ac:dyDescent="0.25">
      <c r="A3767">
        <v>2003</v>
      </c>
      <c r="B3767" t="s">
        <v>188</v>
      </c>
      <c r="C3767" t="e">
        <f>IF(#REF!="",C3610,#REF!)</f>
        <v>#REF!</v>
      </c>
      <c r="E3767" t="s">
        <v>192</v>
      </c>
      <c r="F3767">
        <v>10.831</v>
      </c>
      <c r="G3767">
        <v>0</v>
      </c>
      <c r="H3767">
        <v>3319.674</v>
      </c>
      <c r="I3767">
        <v>0</v>
      </c>
      <c r="J3767">
        <v>0.36585236482842021</v>
      </c>
    </row>
    <row r="3768" spans="1:10" x14ac:dyDescent="0.25">
      <c r="A3768">
        <v>2003</v>
      </c>
      <c r="B3768" t="s">
        <v>189</v>
      </c>
      <c r="C3768" t="e">
        <f>IF(#REF!="",C3611,#REF!)</f>
        <v>#REF!</v>
      </c>
      <c r="E3768">
        <v>62.312844675762904</v>
      </c>
      <c r="F3768">
        <v>21.4</v>
      </c>
      <c r="G3768">
        <v>0</v>
      </c>
      <c r="H3768">
        <v>2016.741</v>
      </c>
      <c r="I3768">
        <v>0</v>
      </c>
      <c r="J3768">
        <v>0.49250923955163289</v>
      </c>
    </row>
    <row r="3769" spans="1:10" x14ac:dyDescent="0.25">
      <c r="A3769">
        <v>2003</v>
      </c>
      <c r="B3769" t="s">
        <v>190</v>
      </c>
      <c r="C3769" t="e">
        <f>IF(#REF!="",C3612,#REF!)</f>
        <v>#REF!</v>
      </c>
      <c r="E3769">
        <v>70.451988216059675</v>
      </c>
      <c r="F3769">
        <v>-8.5649999999999995</v>
      </c>
      <c r="G3769">
        <v>0</v>
      </c>
      <c r="H3769">
        <v>1727.31</v>
      </c>
      <c r="I3769">
        <v>0</v>
      </c>
      <c r="J3769">
        <v>0.57191795260407208</v>
      </c>
    </row>
    <row r="3770" spans="1:10" x14ac:dyDescent="0.25">
      <c r="A3770">
        <v>2004</v>
      </c>
      <c r="B3770" t="s">
        <v>31</v>
      </c>
      <c r="C3770" t="e">
        <f>IF(#REF!="",C3613,#REF!)</f>
        <v>#REF!</v>
      </c>
      <c r="E3770">
        <v>121.13581870044993</v>
      </c>
      <c r="F3770">
        <v>16.358000000000001</v>
      </c>
      <c r="G3770">
        <v>0</v>
      </c>
      <c r="H3770">
        <v>896.03599999999994</v>
      </c>
      <c r="I3770">
        <v>0</v>
      </c>
      <c r="J3770" t="s">
        <v>32</v>
      </c>
    </row>
    <row r="3771" spans="1:10" x14ac:dyDescent="0.25">
      <c r="A3771">
        <v>2004</v>
      </c>
      <c r="B3771" t="s">
        <v>33</v>
      </c>
      <c r="C3771" t="e">
        <f>IF(#REF!="",C3614,#REF!)</f>
        <v>#REF!</v>
      </c>
      <c r="D3771">
        <v>14.4</v>
      </c>
      <c r="E3771">
        <v>64.848619947436319</v>
      </c>
      <c r="F3771">
        <v>2.8690000000000002</v>
      </c>
      <c r="G3771">
        <v>0</v>
      </c>
      <c r="H3771">
        <v>5772.6509999999998</v>
      </c>
      <c r="I3771">
        <v>0</v>
      </c>
      <c r="J3771">
        <v>0.31934690652891645</v>
      </c>
    </row>
    <row r="3772" spans="1:10" x14ac:dyDescent="0.25">
      <c r="A3772">
        <v>2004</v>
      </c>
      <c r="B3772" t="s">
        <v>35</v>
      </c>
      <c r="C3772" t="e">
        <f>IF(#REF!="",C3615,#REF!)</f>
        <v>#REF!</v>
      </c>
      <c r="D3772">
        <v>17.655999999999999</v>
      </c>
      <c r="E3772">
        <v>65.701425051828991</v>
      </c>
      <c r="F3772">
        <v>3.972</v>
      </c>
      <c r="G3772">
        <v>0</v>
      </c>
      <c r="H3772">
        <v>10287.737999999999</v>
      </c>
      <c r="I3772">
        <v>0</v>
      </c>
      <c r="J3772">
        <v>0.35720995481624163</v>
      </c>
    </row>
    <row r="3773" spans="1:10" x14ac:dyDescent="0.25">
      <c r="A3773">
        <v>2004</v>
      </c>
      <c r="B3773" t="s">
        <v>36</v>
      </c>
      <c r="C3773" t="e">
        <f>IF(#REF!="",C3616,#REF!)</f>
        <v>#REF!</v>
      </c>
      <c r="E3773">
        <v>124.21848312448635</v>
      </c>
      <c r="F3773">
        <v>43.558999999999997</v>
      </c>
      <c r="G3773">
        <v>0</v>
      </c>
      <c r="H3773">
        <v>3488.7669999999998</v>
      </c>
      <c r="I3773">
        <v>0</v>
      </c>
      <c r="J3773">
        <v>0.57866485063419792</v>
      </c>
    </row>
    <row r="3774" spans="1:10" x14ac:dyDescent="0.25">
      <c r="A3774">
        <v>2004</v>
      </c>
      <c r="B3774" t="s">
        <v>37</v>
      </c>
      <c r="C3774" t="e">
        <f>IF(#REF!="",C3617,#REF!)</f>
        <v>#REF!</v>
      </c>
      <c r="D3774">
        <v>13.625</v>
      </c>
      <c r="E3774">
        <v>36.97140911290456</v>
      </c>
      <c r="F3774">
        <v>4.4160000000000004</v>
      </c>
      <c r="G3774">
        <v>0</v>
      </c>
      <c r="H3774">
        <v>12729.004999999999</v>
      </c>
      <c r="I3774">
        <v>0</v>
      </c>
      <c r="J3774">
        <v>0.45356242246406026</v>
      </c>
    </row>
    <row r="3775" spans="1:10" x14ac:dyDescent="0.25">
      <c r="A3775">
        <v>2004</v>
      </c>
      <c r="B3775" t="s">
        <v>38</v>
      </c>
      <c r="C3775" t="e">
        <f>IF(#REF!="",C3618,#REF!)</f>
        <v>#REF!</v>
      </c>
      <c r="D3775">
        <v>31.6</v>
      </c>
      <c r="E3775">
        <v>75.037210184316592</v>
      </c>
      <c r="F3775">
        <v>6.9580000000000002</v>
      </c>
      <c r="G3775">
        <v>0</v>
      </c>
      <c r="H3775">
        <v>3754.4279999999999</v>
      </c>
      <c r="I3775">
        <v>0</v>
      </c>
      <c r="J3775">
        <v>0.37867679950802824</v>
      </c>
    </row>
    <row r="3776" spans="1:10" x14ac:dyDescent="0.25">
      <c r="A3776">
        <v>2004</v>
      </c>
      <c r="B3776" t="s">
        <v>39</v>
      </c>
      <c r="C3776" t="e">
        <f>IF(#REF!="",C3619,#REF!)</f>
        <v>#REF!</v>
      </c>
      <c r="D3776">
        <v>5.383</v>
      </c>
      <c r="E3776">
        <v>36.717174941241332</v>
      </c>
      <c r="F3776">
        <v>2.343</v>
      </c>
      <c r="G3776">
        <v>0</v>
      </c>
      <c r="H3776">
        <v>34155.442000000003</v>
      </c>
      <c r="I3776">
        <v>0</v>
      </c>
      <c r="J3776">
        <v>0.30434938918712529</v>
      </c>
    </row>
    <row r="3777" spans="1:10" x14ac:dyDescent="0.25">
      <c r="A3777">
        <v>2004</v>
      </c>
      <c r="B3777" t="s">
        <v>40</v>
      </c>
      <c r="C3777" t="e">
        <f>IF(#REF!="",C3620,#REF!)</f>
        <v>#REF!</v>
      </c>
      <c r="D3777">
        <v>4.9580000000000002</v>
      </c>
      <c r="E3777">
        <v>90.934349936080011</v>
      </c>
      <c r="F3777">
        <v>1.95</v>
      </c>
      <c r="G3777">
        <v>0</v>
      </c>
      <c r="H3777">
        <v>33867.635999999999</v>
      </c>
      <c r="I3777">
        <v>0</v>
      </c>
      <c r="J3777">
        <v>0.26883583822915724</v>
      </c>
    </row>
    <row r="3778" spans="1:10" x14ac:dyDescent="0.25">
      <c r="A3778">
        <v>2004</v>
      </c>
      <c r="B3778" t="s">
        <v>41</v>
      </c>
      <c r="C3778" t="e">
        <f>IF(#REF!="",C3621,#REF!)</f>
        <v>#REF!</v>
      </c>
      <c r="D3778">
        <v>8.3870000000000005</v>
      </c>
      <c r="E3778">
        <v>121.50336447721651</v>
      </c>
      <c r="F3778">
        <v>6.7089999999999996</v>
      </c>
      <c r="G3778">
        <v>0</v>
      </c>
      <c r="H3778">
        <v>5424.4080000000004</v>
      </c>
      <c r="I3778">
        <v>0</v>
      </c>
      <c r="J3778">
        <v>0.19668734350869824</v>
      </c>
    </row>
    <row r="3779" spans="1:10" x14ac:dyDescent="0.25">
      <c r="A3779">
        <v>2004</v>
      </c>
      <c r="B3779" t="s">
        <v>42</v>
      </c>
      <c r="C3779" t="e">
        <f>IF(#REF!="",C3622,#REF!)</f>
        <v>#REF!</v>
      </c>
      <c r="E3779">
        <v>36.278275932800582</v>
      </c>
      <c r="F3779">
        <v>6.1029999999999998</v>
      </c>
      <c r="G3779">
        <v>0</v>
      </c>
      <c r="H3779">
        <v>1709.857</v>
      </c>
      <c r="I3779">
        <v>0</v>
      </c>
      <c r="J3779">
        <v>0.41547852449638895</v>
      </c>
    </row>
    <row r="3780" spans="1:10" x14ac:dyDescent="0.25">
      <c r="A3780">
        <v>2004</v>
      </c>
      <c r="B3780" t="s">
        <v>43</v>
      </c>
      <c r="C3780" t="e">
        <f>IF(#REF!="",C3623,#REF!)</f>
        <v>#REF!</v>
      </c>
      <c r="D3780">
        <v>9.5839999999999996</v>
      </c>
      <c r="E3780">
        <v>90.336780921446277</v>
      </c>
      <c r="F3780">
        <v>1.43</v>
      </c>
      <c r="G3780">
        <v>0</v>
      </c>
      <c r="H3780">
        <v>12618.847</v>
      </c>
      <c r="I3780">
        <v>0</v>
      </c>
      <c r="J3780">
        <v>0.4341633109159248</v>
      </c>
    </row>
    <row r="3781" spans="1:10" x14ac:dyDescent="0.25">
      <c r="A3781">
        <v>2004</v>
      </c>
      <c r="B3781" t="s">
        <v>44</v>
      </c>
      <c r="C3781" t="e">
        <f>IF(#REF!="",C3624,#REF!)</f>
        <v>#REF!</v>
      </c>
      <c r="D3781">
        <v>2.5219999999999998</v>
      </c>
      <c r="E3781">
        <v>142.13651038770359</v>
      </c>
      <c r="F3781">
        <v>18.094000000000001</v>
      </c>
      <c r="G3781">
        <v>0</v>
      </c>
      <c r="H3781">
        <v>8460.5650000000005</v>
      </c>
      <c r="I3781">
        <v>0</v>
      </c>
      <c r="J3781">
        <v>0.25458932699159126</v>
      </c>
    </row>
    <row r="3782" spans="1:10" x14ac:dyDescent="0.25">
      <c r="A3782">
        <v>2004</v>
      </c>
      <c r="B3782" t="s">
        <v>45</v>
      </c>
      <c r="C3782" t="e">
        <f>IF(#REF!="",C3625,#REF!)</f>
        <v>#REF!</v>
      </c>
      <c r="D3782">
        <v>8.3079999999999998</v>
      </c>
      <c r="E3782">
        <v>136.51874971091641</v>
      </c>
      <c r="F3782">
        <v>1.86</v>
      </c>
      <c r="G3782">
        <v>0</v>
      </c>
      <c r="H3782">
        <v>33243.786999999997</v>
      </c>
      <c r="I3782">
        <v>0</v>
      </c>
      <c r="J3782">
        <v>0.25963221217310706</v>
      </c>
    </row>
    <row r="3783" spans="1:10" x14ac:dyDescent="0.25">
      <c r="A3783">
        <v>2004</v>
      </c>
      <c r="B3783" t="s">
        <v>46</v>
      </c>
      <c r="C3783" t="e">
        <f>IF(#REF!="",C3626,#REF!)</f>
        <v>#REF!</v>
      </c>
      <c r="D3783">
        <v>11.6</v>
      </c>
      <c r="E3783">
        <v>109.0750106347781</v>
      </c>
      <c r="F3783">
        <v>3.0670000000000002</v>
      </c>
      <c r="G3783">
        <v>1</v>
      </c>
      <c r="H3783">
        <v>6609.2380000000003</v>
      </c>
      <c r="I3783">
        <v>0</v>
      </c>
      <c r="J3783" t="s">
        <v>32</v>
      </c>
    </row>
    <row r="3784" spans="1:10" x14ac:dyDescent="0.25">
      <c r="A3784">
        <v>2004</v>
      </c>
      <c r="B3784" t="s">
        <v>47</v>
      </c>
      <c r="C3784" t="e">
        <f>IF(#REF!="",C3627,#REF!)</f>
        <v>#REF!</v>
      </c>
      <c r="E3784">
        <v>48.660136189257109</v>
      </c>
      <c r="F3784">
        <v>0.88300000000000001</v>
      </c>
      <c r="G3784">
        <v>0</v>
      </c>
      <c r="H3784">
        <v>1373.1690000000001</v>
      </c>
      <c r="I3784">
        <v>0</v>
      </c>
      <c r="J3784">
        <v>0.36699109365773758</v>
      </c>
    </row>
    <row r="3785" spans="1:10" x14ac:dyDescent="0.25">
      <c r="A3785">
        <v>2004</v>
      </c>
      <c r="B3785" t="s">
        <v>48</v>
      </c>
      <c r="C3785" t="e">
        <f>IF(#REF!="",C3628,#REF!)</f>
        <v>#REF!</v>
      </c>
      <c r="D3785">
        <v>2.5</v>
      </c>
      <c r="E3785">
        <v>89.094298267257699</v>
      </c>
      <c r="F3785">
        <v>4.2430000000000003</v>
      </c>
      <c r="G3785">
        <v>0</v>
      </c>
      <c r="H3785">
        <v>3537.19</v>
      </c>
      <c r="I3785">
        <v>0</v>
      </c>
      <c r="J3785">
        <v>0.46975075300349745</v>
      </c>
    </row>
    <row r="3786" spans="1:10" x14ac:dyDescent="0.25">
      <c r="A3786">
        <v>2004</v>
      </c>
      <c r="B3786" t="s">
        <v>49</v>
      </c>
      <c r="C3786" t="e">
        <f>IF(#REF!="",C3629,#REF!)</f>
        <v>#REF!</v>
      </c>
      <c r="D3786">
        <v>9.2899999999999991</v>
      </c>
      <c r="E3786">
        <v>57.464266316288551</v>
      </c>
      <c r="F3786">
        <v>4.4370000000000003</v>
      </c>
      <c r="G3786">
        <v>0</v>
      </c>
      <c r="H3786">
        <v>3834.8029999999999</v>
      </c>
      <c r="I3786">
        <v>1</v>
      </c>
      <c r="J3786">
        <v>0.53521912153377083</v>
      </c>
    </row>
    <row r="3787" spans="1:10" x14ac:dyDescent="0.25">
      <c r="A3787">
        <v>2004</v>
      </c>
      <c r="B3787" t="s">
        <v>50</v>
      </c>
      <c r="C3787" t="e">
        <f>IF(#REF!="",C3630,#REF!)</f>
        <v>#REF!</v>
      </c>
      <c r="D3787">
        <v>31.096</v>
      </c>
      <c r="E3787">
        <v>109.74013133430982</v>
      </c>
      <c r="F3787">
        <v>0.28199999999999997</v>
      </c>
      <c r="G3787">
        <v>0</v>
      </c>
      <c r="H3787">
        <v>6487.7139999999999</v>
      </c>
      <c r="I3787">
        <v>0</v>
      </c>
      <c r="J3787">
        <v>0.34645750666773595</v>
      </c>
    </row>
    <row r="3788" spans="1:10" x14ac:dyDescent="0.25">
      <c r="A3788">
        <v>2004</v>
      </c>
      <c r="B3788" t="s">
        <v>51</v>
      </c>
      <c r="C3788" t="e">
        <f>IF(#REF!="",C3631,#REF!)</f>
        <v>#REF!</v>
      </c>
      <c r="E3788">
        <v>90.997822786669019</v>
      </c>
      <c r="F3788">
        <v>6.9880000000000004</v>
      </c>
      <c r="G3788">
        <v>0</v>
      </c>
      <c r="H3788">
        <v>9552.1610000000001</v>
      </c>
      <c r="I3788">
        <v>0</v>
      </c>
      <c r="J3788">
        <v>0.53516111329544425</v>
      </c>
    </row>
    <row r="3789" spans="1:10" x14ac:dyDescent="0.25">
      <c r="A3789">
        <v>2004</v>
      </c>
      <c r="B3789" t="s">
        <v>52</v>
      </c>
      <c r="C3789" t="e">
        <f>IF(#REF!="",C3632,#REF!)</f>
        <v>#REF!</v>
      </c>
      <c r="D3789">
        <v>11.475</v>
      </c>
      <c r="E3789">
        <v>28.973231508231528</v>
      </c>
      <c r="F3789">
        <v>6.5979999999999999</v>
      </c>
      <c r="G3789">
        <v>0</v>
      </c>
      <c r="H3789">
        <v>10081.296</v>
      </c>
      <c r="I3789">
        <v>0</v>
      </c>
      <c r="J3789">
        <v>0.49527420753656431</v>
      </c>
    </row>
    <row r="3790" spans="1:10" x14ac:dyDescent="0.25">
      <c r="A3790">
        <v>2004</v>
      </c>
      <c r="B3790" t="s">
        <v>53</v>
      </c>
      <c r="C3790" t="e">
        <f>IF(#REF!="",C3633,#REF!)</f>
        <v>#REF!</v>
      </c>
      <c r="D3790">
        <v>12.192</v>
      </c>
      <c r="E3790">
        <v>93.918923056430955</v>
      </c>
      <c r="F3790">
        <v>6.149</v>
      </c>
      <c r="G3790">
        <v>0</v>
      </c>
      <c r="H3790">
        <v>10245.397000000001</v>
      </c>
      <c r="I3790">
        <v>0</v>
      </c>
      <c r="J3790">
        <v>0.2707349901421125</v>
      </c>
    </row>
    <row r="3791" spans="1:10" x14ac:dyDescent="0.25">
      <c r="A3791">
        <v>2004</v>
      </c>
      <c r="B3791" t="s">
        <v>55</v>
      </c>
      <c r="C3791" t="e">
        <f>IF(#REF!="",C3634,#REF!)</f>
        <v>#REF!</v>
      </c>
      <c r="E3791">
        <v>37.128584467240159</v>
      </c>
      <c r="F3791">
        <v>-0.40200000000000002</v>
      </c>
      <c r="G3791">
        <v>0</v>
      </c>
      <c r="H3791">
        <v>1025.874</v>
      </c>
      <c r="I3791">
        <v>0</v>
      </c>
      <c r="J3791">
        <v>0.39396440372910602</v>
      </c>
    </row>
    <row r="3792" spans="1:10" x14ac:dyDescent="0.25">
      <c r="A3792">
        <v>2004</v>
      </c>
      <c r="B3792" t="s">
        <v>56</v>
      </c>
      <c r="C3792" t="e">
        <f>IF(#REF!="",C3635,#REF!)</f>
        <v>#REF!</v>
      </c>
      <c r="E3792">
        <v>31.576118180543883</v>
      </c>
      <c r="F3792">
        <v>12.067</v>
      </c>
      <c r="G3792">
        <v>0</v>
      </c>
      <c r="H3792">
        <v>608.08799999999997</v>
      </c>
      <c r="I3792">
        <v>0</v>
      </c>
      <c r="J3792">
        <v>0.34739663634189333</v>
      </c>
    </row>
    <row r="3793" spans="1:10" x14ac:dyDescent="0.25">
      <c r="A3793">
        <v>2004</v>
      </c>
      <c r="B3793" t="s">
        <v>57</v>
      </c>
      <c r="C3793" t="e">
        <f>IF(#REF!="",C3636,#REF!)</f>
        <v>#REF!</v>
      </c>
      <c r="D3793">
        <v>19.5</v>
      </c>
      <c r="E3793">
        <v>101.56716998950186</v>
      </c>
      <c r="F3793">
        <v>-1.891</v>
      </c>
      <c r="G3793">
        <v>0</v>
      </c>
      <c r="H3793">
        <v>3958.7350000000001</v>
      </c>
      <c r="I3793">
        <v>0</v>
      </c>
      <c r="J3793">
        <v>0.52147731603578085</v>
      </c>
    </row>
    <row r="3794" spans="1:10" x14ac:dyDescent="0.25">
      <c r="A3794">
        <v>2004</v>
      </c>
      <c r="B3794" t="s">
        <v>58</v>
      </c>
      <c r="C3794" t="e">
        <f>IF(#REF!="",C3637,#REF!)</f>
        <v>#REF!</v>
      </c>
      <c r="E3794">
        <v>134.51141716475286</v>
      </c>
      <c r="F3794">
        <v>3.9249999999999998</v>
      </c>
      <c r="G3794">
        <v>0</v>
      </c>
      <c r="H3794">
        <v>1514.2380000000001</v>
      </c>
      <c r="I3794">
        <v>1</v>
      </c>
      <c r="J3794">
        <v>0.42857814522676685</v>
      </c>
    </row>
    <row r="3795" spans="1:10" x14ac:dyDescent="0.25">
      <c r="A3795">
        <v>2004</v>
      </c>
      <c r="B3795" t="s">
        <v>59</v>
      </c>
      <c r="C3795" t="e">
        <f>IF(#REF!="",C3638,#REF!)</f>
        <v>#REF!</v>
      </c>
      <c r="E3795">
        <v>39.23134926142081</v>
      </c>
      <c r="F3795">
        <v>0.25</v>
      </c>
      <c r="G3795">
        <v>0</v>
      </c>
      <c r="H3795">
        <v>2231.7429999999999</v>
      </c>
      <c r="I3795">
        <v>0</v>
      </c>
      <c r="J3795">
        <v>0.41271103703698453</v>
      </c>
    </row>
    <row r="3796" spans="1:10" x14ac:dyDescent="0.25">
      <c r="A3796">
        <v>2004</v>
      </c>
      <c r="B3796" t="s">
        <v>60</v>
      </c>
      <c r="C3796" t="e">
        <f>IF(#REF!="",C3639,#REF!)</f>
        <v>#REF!</v>
      </c>
      <c r="D3796">
        <v>7.1749999999999998</v>
      </c>
      <c r="E3796">
        <v>70.510966534333633</v>
      </c>
      <c r="F3796">
        <v>1.841</v>
      </c>
      <c r="G3796">
        <v>0</v>
      </c>
      <c r="H3796">
        <v>33997.339</v>
      </c>
      <c r="I3796">
        <v>0</v>
      </c>
      <c r="J3796">
        <v>0.31745698529620509</v>
      </c>
    </row>
    <row r="3797" spans="1:10" x14ac:dyDescent="0.25">
      <c r="A3797">
        <v>2004</v>
      </c>
      <c r="B3797" t="s">
        <v>61</v>
      </c>
      <c r="C3797" t="e">
        <f>IF(#REF!="",C3640,#REF!)</f>
        <v>#REF!</v>
      </c>
      <c r="E3797">
        <v>33.243954920117773</v>
      </c>
      <c r="F3797">
        <v>-2.2440000000000002</v>
      </c>
      <c r="G3797">
        <v>0</v>
      </c>
      <c r="H3797">
        <v>722.97500000000002</v>
      </c>
      <c r="I3797">
        <v>0</v>
      </c>
      <c r="J3797">
        <v>0.46773015754167424</v>
      </c>
    </row>
    <row r="3798" spans="1:10" x14ac:dyDescent="0.25">
      <c r="A3798">
        <v>2004</v>
      </c>
      <c r="B3798" t="s">
        <v>62</v>
      </c>
      <c r="C3798" t="e">
        <f>IF(#REF!="",C3641,#REF!)</f>
        <v>#REF!</v>
      </c>
      <c r="E3798">
        <v>101.76859092156376</v>
      </c>
      <c r="F3798">
        <v>-4.8029999999999999</v>
      </c>
      <c r="G3798">
        <v>0</v>
      </c>
      <c r="H3798">
        <v>1636.904</v>
      </c>
      <c r="I3798">
        <v>0</v>
      </c>
      <c r="J3798">
        <v>0.39717945098876961</v>
      </c>
    </row>
    <row r="3799" spans="1:10" x14ac:dyDescent="0.25">
      <c r="A3799">
        <v>2004</v>
      </c>
      <c r="B3799" t="s">
        <v>63</v>
      </c>
      <c r="C3799" t="e">
        <f>IF(#REF!="",C3642,#REF!)</f>
        <v>#REF!</v>
      </c>
      <c r="D3799">
        <v>10.016999999999999</v>
      </c>
      <c r="E3799">
        <v>68.258813983784293</v>
      </c>
      <c r="F3799">
        <v>1.0549999999999999</v>
      </c>
      <c r="G3799">
        <v>0</v>
      </c>
      <c r="H3799">
        <v>13818.462</v>
      </c>
      <c r="I3799">
        <v>0</v>
      </c>
      <c r="J3799">
        <v>0.49896853602209762</v>
      </c>
    </row>
    <row r="3800" spans="1:10" x14ac:dyDescent="0.25">
      <c r="A3800">
        <v>2004</v>
      </c>
      <c r="B3800" t="s">
        <v>64</v>
      </c>
      <c r="C3800" t="e">
        <f>IF(#REF!="",C3643,#REF!)</f>
        <v>#REF!</v>
      </c>
      <c r="D3800">
        <v>4.2</v>
      </c>
      <c r="E3800">
        <v>65.510841950027555</v>
      </c>
      <c r="F3800">
        <v>3.9</v>
      </c>
      <c r="G3800">
        <v>0</v>
      </c>
      <c r="H3800">
        <v>4323.4449999999997</v>
      </c>
      <c r="I3800">
        <v>0</v>
      </c>
      <c r="J3800">
        <v>0.49262740556583851</v>
      </c>
    </row>
    <row r="3801" spans="1:10" x14ac:dyDescent="0.25">
      <c r="A3801">
        <v>2004</v>
      </c>
      <c r="B3801" t="s">
        <v>65</v>
      </c>
      <c r="C3801" t="e">
        <f>IF(#REF!="",C3644,#REF!)</f>
        <v>#REF!</v>
      </c>
      <c r="D3801">
        <v>13.667</v>
      </c>
      <c r="E3801">
        <v>35.863426933799495</v>
      </c>
      <c r="F3801">
        <v>5.9039999999999999</v>
      </c>
      <c r="G3801">
        <v>0</v>
      </c>
      <c r="H3801">
        <v>7818.98</v>
      </c>
      <c r="I3801">
        <v>0</v>
      </c>
      <c r="J3801">
        <v>0.50497996219368868</v>
      </c>
    </row>
    <row r="3802" spans="1:10" x14ac:dyDescent="0.25">
      <c r="A3802">
        <v>2004</v>
      </c>
      <c r="B3802" t="s">
        <v>66</v>
      </c>
      <c r="C3802" t="e">
        <f>IF(#REF!="",C3645,#REF!)</f>
        <v>#REF!</v>
      </c>
      <c r="E3802">
        <v>47.932522942152502</v>
      </c>
      <c r="F3802">
        <v>4.4960000000000004</v>
      </c>
      <c r="G3802">
        <v>0</v>
      </c>
      <c r="H3802">
        <v>1339.75</v>
      </c>
      <c r="I3802">
        <v>0</v>
      </c>
      <c r="J3802">
        <v>0.58469321228737048</v>
      </c>
    </row>
    <row r="3803" spans="1:10" x14ac:dyDescent="0.25">
      <c r="A3803">
        <v>2004</v>
      </c>
      <c r="B3803" t="s">
        <v>67</v>
      </c>
      <c r="C3803" t="e">
        <f>IF(#REF!="",C3646,#REF!)</f>
        <v>#REF!</v>
      </c>
      <c r="D3803">
        <v>6.4950000000000001</v>
      </c>
      <c r="E3803">
        <v>95.736718068450273</v>
      </c>
      <c r="F3803">
        <v>12.311999999999999</v>
      </c>
      <c r="G3803">
        <v>0</v>
      </c>
      <c r="H3803">
        <v>9010.7129999999997</v>
      </c>
      <c r="I3803">
        <v>0</v>
      </c>
      <c r="J3803">
        <v>0.45030921758607378</v>
      </c>
    </row>
    <row r="3804" spans="1:10" x14ac:dyDescent="0.25">
      <c r="A3804">
        <v>2004</v>
      </c>
      <c r="B3804" t="s">
        <v>68</v>
      </c>
      <c r="C3804" t="e">
        <f>IF(#REF!="",C3647,#REF!)</f>
        <v>#REF!</v>
      </c>
      <c r="E3804" t="s">
        <v>192</v>
      </c>
      <c r="F3804">
        <v>1.4590000000000001</v>
      </c>
      <c r="G3804">
        <v>0</v>
      </c>
      <c r="H3804">
        <v>2254.6970000000001</v>
      </c>
      <c r="I3804">
        <v>0</v>
      </c>
      <c r="J3804">
        <v>0.45340385259583948</v>
      </c>
    </row>
    <row r="3805" spans="1:10" x14ac:dyDescent="0.25">
      <c r="A3805">
        <v>2004</v>
      </c>
      <c r="B3805" t="s">
        <v>69</v>
      </c>
      <c r="C3805" t="e">
        <f>IF(#REF!="",C3648,#REF!)</f>
        <v>#REF!</v>
      </c>
      <c r="D3805">
        <v>13.782999999999999</v>
      </c>
      <c r="E3805">
        <v>84.924877662685518</v>
      </c>
      <c r="F3805">
        <v>2.028</v>
      </c>
      <c r="G3805">
        <v>0</v>
      </c>
      <c r="H3805">
        <v>16249.013000000001</v>
      </c>
      <c r="I3805">
        <v>0</v>
      </c>
      <c r="J3805">
        <v>0.28738190185192014</v>
      </c>
    </row>
    <row r="3806" spans="1:10" x14ac:dyDescent="0.25">
      <c r="A3806">
        <v>2004</v>
      </c>
      <c r="B3806" t="s">
        <v>70</v>
      </c>
      <c r="C3806" t="e">
        <f>IF(#REF!="",C3649,#REF!)</f>
        <v>#REF!</v>
      </c>
      <c r="D3806">
        <v>4.6079999999999997</v>
      </c>
      <c r="E3806">
        <v>98.021553347978994</v>
      </c>
      <c r="F3806">
        <v>1.891</v>
      </c>
      <c r="G3806">
        <v>0</v>
      </c>
      <c r="H3806">
        <v>26593.024000000001</v>
      </c>
      <c r="I3806">
        <v>0</v>
      </c>
      <c r="J3806">
        <v>0.27728580785352125</v>
      </c>
    </row>
    <row r="3807" spans="1:10" x14ac:dyDescent="0.25">
      <c r="A3807">
        <v>2004</v>
      </c>
      <c r="B3807" t="s">
        <v>71</v>
      </c>
      <c r="C3807" t="e">
        <f>IF(#REF!="",C3650,#REF!)</f>
        <v>#REF!</v>
      </c>
      <c r="D3807">
        <v>8.3209999999999997</v>
      </c>
      <c r="E3807">
        <v>114.04649306986387</v>
      </c>
      <c r="F3807">
        <v>2.7749999999999999</v>
      </c>
      <c r="G3807">
        <v>0</v>
      </c>
      <c r="H3807">
        <v>19358.116999999998</v>
      </c>
      <c r="I3807">
        <v>1</v>
      </c>
      <c r="J3807">
        <v>0.26647375816522634</v>
      </c>
    </row>
    <row r="3808" spans="1:10" x14ac:dyDescent="0.25">
      <c r="A3808">
        <v>2004</v>
      </c>
      <c r="B3808" t="s">
        <v>72</v>
      </c>
      <c r="C3808" t="e">
        <f>IF(#REF!="",C3651,#REF!)</f>
        <v>#REF!</v>
      </c>
      <c r="D3808">
        <v>5.5170000000000003</v>
      </c>
      <c r="E3808">
        <v>82.138104637126375</v>
      </c>
      <c r="F3808">
        <v>1.1599999999999999</v>
      </c>
      <c r="G3808">
        <v>0</v>
      </c>
      <c r="H3808">
        <v>36087.036</v>
      </c>
      <c r="I3808">
        <v>0</v>
      </c>
      <c r="J3808">
        <v>0.22802119144173555</v>
      </c>
    </row>
    <row r="3809" spans="1:10" x14ac:dyDescent="0.25">
      <c r="A3809">
        <v>2004</v>
      </c>
      <c r="B3809" t="s">
        <v>73</v>
      </c>
      <c r="C3809" t="e">
        <f>IF(#REF!="",C3652,#REF!)</f>
        <v>#REF!</v>
      </c>
      <c r="E3809">
        <v>91.13993664202745</v>
      </c>
      <c r="F3809">
        <v>3.1179999999999999</v>
      </c>
      <c r="G3809">
        <v>0</v>
      </c>
      <c r="H3809">
        <v>2079.4589999999998</v>
      </c>
      <c r="I3809">
        <v>0</v>
      </c>
      <c r="J3809">
        <v>0.39386714669161066</v>
      </c>
    </row>
    <row r="3810" spans="1:10" x14ac:dyDescent="0.25">
      <c r="A3810">
        <v>2004</v>
      </c>
      <c r="B3810" t="s">
        <v>74</v>
      </c>
      <c r="C3810" t="e">
        <f>IF(#REF!="",C3653,#REF!)</f>
        <v>#REF!</v>
      </c>
      <c r="E3810">
        <v>81.273457504474337</v>
      </c>
      <c r="F3810">
        <v>2.3940000000000001</v>
      </c>
      <c r="G3810">
        <v>0</v>
      </c>
      <c r="H3810">
        <v>7245.8509999999997</v>
      </c>
      <c r="I3810">
        <v>1</v>
      </c>
      <c r="J3810" t="s">
        <v>32</v>
      </c>
    </row>
    <row r="3811" spans="1:10" x14ac:dyDescent="0.25">
      <c r="A3811">
        <v>2004</v>
      </c>
      <c r="B3811" t="s">
        <v>75</v>
      </c>
      <c r="C3811" t="e">
        <f>IF(#REF!="",C3654,#REF!)</f>
        <v>#REF!</v>
      </c>
      <c r="D3811">
        <v>6.1449999999999996</v>
      </c>
      <c r="E3811">
        <v>83.883347736857289</v>
      </c>
      <c r="F3811">
        <v>51.460999999999999</v>
      </c>
      <c r="G3811">
        <v>0</v>
      </c>
      <c r="H3811">
        <v>7303.0420000000004</v>
      </c>
      <c r="I3811">
        <v>0</v>
      </c>
      <c r="J3811">
        <v>0.47623037027758225</v>
      </c>
    </row>
    <row r="3812" spans="1:10" x14ac:dyDescent="0.25">
      <c r="A3812">
        <v>2004</v>
      </c>
      <c r="B3812" t="s">
        <v>76</v>
      </c>
      <c r="C3812" t="e">
        <f>IF(#REF!="",C3655,#REF!)</f>
        <v>#REF!</v>
      </c>
      <c r="D3812">
        <v>10.968</v>
      </c>
      <c r="E3812">
        <v>50.665240367197327</v>
      </c>
      <c r="F3812">
        <v>2.786</v>
      </c>
      <c r="G3812">
        <v>0</v>
      </c>
      <c r="H3812">
        <v>7198.0209999999997</v>
      </c>
      <c r="I3812">
        <v>0</v>
      </c>
      <c r="J3812">
        <v>0.4917893165765807</v>
      </c>
    </row>
    <row r="3813" spans="1:10" x14ac:dyDescent="0.25">
      <c r="A3813">
        <v>2004</v>
      </c>
      <c r="B3813" t="s">
        <v>77</v>
      </c>
      <c r="C3813" t="e">
        <f>IF(#REF!="",C3656,#REF!)</f>
        <v>#REF!</v>
      </c>
      <c r="D3813">
        <v>10.526</v>
      </c>
      <c r="E3813" t="s">
        <v>192</v>
      </c>
      <c r="F3813">
        <v>8.1059999999999999</v>
      </c>
      <c r="G3813">
        <v>0</v>
      </c>
      <c r="H3813">
        <v>7395.6989999999996</v>
      </c>
      <c r="I3813">
        <v>0</v>
      </c>
      <c r="J3813">
        <v>0.33104653336280998</v>
      </c>
    </row>
    <row r="3814" spans="1:10" x14ac:dyDescent="0.25">
      <c r="A3814">
        <v>2004</v>
      </c>
      <c r="B3814" t="s">
        <v>78</v>
      </c>
      <c r="C3814" t="e">
        <f>IF(#REF!="",C3657,#REF!)</f>
        <v>#REF!</v>
      </c>
      <c r="D3814">
        <v>6.8</v>
      </c>
      <c r="E3814">
        <v>71.255135046175852</v>
      </c>
      <c r="F3814">
        <v>4.452</v>
      </c>
      <c r="G3814">
        <v>0</v>
      </c>
      <c r="H3814">
        <v>5774.2929999999997</v>
      </c>
      <c r="I3814">
        <v>0</v>
      </c>
      <c r="J3814">
        <v>0.44026913044064542</v>
      </c>
    </row>
    <row r="3815" spans="1:10" x14ac:dyDescent="0.25">
      <c r="A3815">
        <v>2004</v>
      </c>
      <c r="B3815" t="s">
        <v>79</v>
      </c>
      <c r="C3815" t="e">
        <f>IF(#REF!="",C3658,#REF!)</f>
        <v>#REF!</v>
      </c>
      <c r="E3815">
        <v>245.99631844442976</v>
      </c>
      <c r="F3815">
        <v>4.2370000000000001</v>
      </c>
      <c r="G3815">
        <v>0</v>
      </c>
      <c r="H3815">
        <v>27585.314999999999</v>
      </c>
      <c r="I3815">
        <v>0</v>
      </c>
      <c r="J3815">
        <v>0.41832929744276887</v>
      </c>
    </row>
    <row r="3816" spans="1:10" x14ac:dyDescent="0.25">
      <c r="A3816">
        <v>2004</v>
      </c>
      <c r="B3816" t="s">
        <v>80</v>
      </c>
      <c r="C3816" t="e">
        <f>IF(#REF!="",C3659,#REF!)</f>
        <v>#REF!</v>
      </c>
      <c r="D3816">
        <v>10.141</v>
      </c>
      <c r="E3816">
        <v>130.92969587076567</v>
      </c>
      <c r="F3816">
        <v>3.03</v>
      </c>
      <c r="G3816">
        <v>0</v>
      </c>
      <c r="H3816">
        <v>16918.966</v>
      </c>
      <c r="I3816">
        <v>0</v>
      </c>
      <c r="J3816">
        <v>0.34781966719516488</v>
      </c>
    </row>
    <row r="3817" spans="1:10" x14ac:dyDescent="0.25">
      <c r="A3817">
        <v>2004</v>
      </c>
      <c r="B3817" t="s">
        <v>81</v>
      </c>
      <c r="C3817" t="e">
        <f>IF(#REF!="",C3660,#REF!)</f>
        <v>#REF!</v>
      </c>
      <c r="E3817">
        <v>46.086829861581087</v>
      </c>
      <c r="F3817">
        <v>3.2210000000000001</v>
      </c>
      <c r="G3817">
        <v>0</v>
      </c>
      <c r="H3817">
        <v>577.62300000000005</v>
      </c>
      <c r="I3817">
        <v>0</v>
      </c>
      <c r="J3817">
        <v>0.29332218125809062</v>
      </c>
    </row>
    <row r="3818" spans="1:10" x14ac:dyDescent="0.25">
      <c r="A3818">
        <v>2004</v>
      </c>
      <c r="B3818" t="s">
        <v>82</v>
      </c>
      <c r="C3818" t="e">
        <f>IF(#REF!="",C3661,#REF!)</f>
        <v>#REF!</v>
      </c>
      <c r="D3818">
        <v>7.2549999999999999</v>
      </c>
      <c r="E3818">
        <v>124.23071145835316</v>
      </c>
      <c r="F3818">
        <v>2.827</v>
      </c>
      <c r="G3818">
        <v>0</v>
      </c>
      <c r="H3818">
        <v>6059.451</v>
      </c>
      <c r="I3818">
        <v>0</v>
      </c>
      <c r="J3818">
        <v>0.35230577158373449</v>
      </c>
    </row>
    <row r="3819" spans="1:10" x14ac:dyDescent="0.25">
      <c r="A3819">
        <v>2004</v>
      </c>
      <c r="B3819" t="s">
        <v>83</v>
      </c>
      <c r="C3819" t="e">
        <f>IF(#REF!="",C3662,#REF!)</f>
        <v>#REF!</v>
      </c>
      <c r="D3819">
        <v>8.8249999999999993</v>
      </c>
      <c r="E3819">
        <v>70.99137414262006</v>
      </c>
      <c r="F3819">
        <v>0.14000000000000001</v>
      </c>
      <c r="G3819">
        <v>0</v>
      </c>
      <c r="H3819">
        <v>32563.391</v>
      </c>
      <c r="I3819">
        <v>0</v>
      </c>
      <c r="J3819">
        <v>0.25717933122501813</v>
      </c>
    </row>
    <row r="3820" spans="1:10" x14ac:dyDescent="0.25">
      <c r="A3820">
        <v>2004</v>
      </c>
      <c r="B3820" t="s">
        <v>84</v>
      </c>
      <c r="C3820" t="e">
        <f>IF(#REF!="",C3663,#REF!)</f>
        <v>#REF!</v>
      </c>
      <c r="D3820">
        <v>8.9</v>
      </c>
      <c r="E3820">
        <v>51.196778040169278</v>
      </c>
      <c r="F3820">
        <v>2.3380000000000001</v>
      </c>
      <c r="G3820">
        <v>0</v>
      </c>
      <c r="H3820">
        <v>32252.237000000001</v>
      </c>
      <c r="I3820">
        <v>0</v>
      </c>
      <c r="J3820">
        <v>0.27555577965669847</v>
      </c>
    </row>
    <row r="3821" spans="1:10" x14ac:dyDescent="0.25">
      <c r="A3821">
        <v>2004</v>
      </c>
      <c r="B3821" t="s">
        <v>85</v>
      </c>
      <c r="C3821" t="e">
        <f>IF(#REF!="",C3664,#REF!)</f>
        <v>#REF!</v>
      </c>
      <c r="E3821">
        <v>94.226011538671202</v>
      </c>
      <c r="F3821">
        <v>0.40799999999999997</v>
      </c>
      <c r="G3821">
        <v>0</v>
      </c>
      <c r="H3821">
        <v>15459.114</v>
      </c>
      <c r="I3821">
        <v>0</v>
      </c>
      <c r="J3821" t="s">
        <v>32</v>
      </c>
    </row>
    <row r="3822" spans="1:10" x14ac:dyDescent="0.25">
      <c r="A3822">
        <v>2004</v>
      </c>
      <c r="B3822" t="s">
        <v>86</v>
      </c>
      <c r="C3822" t="e">
        <f>IF(#REF!="",C3665,#REF!)</f>
        <v>#REF!</v>
      </c>
      <c r="D3822">
        <v>12.624000000000001</v>
      </c>
      <c r="E3822">
        <v>79.738047993221045</v>
      </c>
      <c r="F3822">
        <v>5.6660000000000004</v>
      </c>
      <c r="G3822">
        <v>0</v>
      </c>
      <c r="H3822">
        <v>3753.2469999999998</v>
      </c>
      <c r="I3822">
        <v>0</v>
      </c>
      <c r="J3822">
        <v>0.4135379533989485</v>
      </c>
    </row>
    <row r="3823" spans="1:10" x14ac:dyDescent="0.25">
      <c r="A3823">
        <v>2004</v>
      </c>
      <c r="B3823" t="s">
        <v>87</v>
      </c>
      <c r="C3823" t="e">
        <f>IF(#REF!="",C3666,#REF!)</f>
        <v>#REF!</v>
      </c>
      <c r="D3823">
        <v>10.475</v>
      </c>
      <c r="E3823">
        <v>65.942943578616848</v>
      </c>
      <c r="F3823">
        <v>1.7989999999999999</v>
      </c>
      <c r="G3823">
        <v>1</v>
      </c>
      <c r="H3823">
        <v>31492.192999999999</v>
      </c>
      <c r="I3823">
        <v>0</v>
      </c>
      <c r="J3823">
        <v>0.2775590972013251</v>
      </c>
    </row>
    <row r="3824" spans="1:10" x14ac:dyDescent="0.25">
      <c r="A3824">
        <v>2004</v>
      </c>
      <c r="B3824" t="s">
        <v>88</v>
      </c>
      <c r="C3824" t="e">
        <f>IF(#REF!="",C3667,#REF!)</f>
        <v>#REF!</v>
      </c>
      <c r="E3824">
        <v>99.670334347212247</v>
      </c>
      <c r="F3824">
        <v>12.666</v>
      </c>
      <c r="G3824">
        <v>0</v>
      </c>
      <c r="H3824">
        <v>2159.0639999999999</v>
      </c>
      <c r="I3824">
        <v>0</v>
      </c>
      <c r="J3824">
        <v>0.40865813233131582</v>
      </c>
    </row>
    <row r="3825" spans="1:10" x14ac:dyDescent="0.25">
      <c r="A3825">
        <v>2004</v>
      </c>
      <c r="B3825" t="s">
        <v>89</v>
      </c>
      <c r="C3825" t="e">
        <f>IF(#REF!="",C3668,#REF!)</f>
        <v>#REF!</v>
      </c>
      <c r="D3825">
        <v>10.494</v>
      </c>
      <c r="E3825">
        <v>50.477428981467568</v>
      </c>
      <c r="F3825">
        <v>2.899</v>
      </c>
      <c r="G3825">
        <v>0</v>
      </c>
      <c r="H3825">
        <v>24653.726999999999</v>
      </c>
      <c r="I3825">
        <v>0</v>
      </c>
      <c r="J3825">
        <v>0.32639277258584665</v>
      </c>
    </row>
    <row r="3826" spans="1:10" x14ac:dyDescent="0.25">
      <c r="A3826">
        <v>2004</v>
      </c>
      <c r="B3826" t="s">
        <v>90</v>
      </c>
      <c r="C3826" t="e">
        <f>IF(#REF!="",C3669,#REF!)</f>
        <v>#REF!</v>
      </c>
      <c r="E3826">
        <v>86.269712754576133</v>
      </c>
      <c r="F3826">
        <v>2.3130000000000002</v>
      </c>
      <c r="G3826">
        <v>0</v>
      </c>
      <c r="H3826">
        <v>9083.7469999999994</v>
      </c>
      <c r="I3826">
        <v>0</v>
      </c>
      <c r="J3826" t="s">
        <v>32</v>
      </c>
    </row>
    <row r="3827" spans="1:10" x14ac:dyDescent="0.25">
      <c r="A3827">
        <v>2004</v>
      </c>
      <c r="B3827" t="s">
        <v>91</v>
      </c>
      <c r="C3827" t="e">
        <f>IF(#REF!="",C3670,#REF!)</f>
        <v>#REF!</v>
      </c>
      <c r="E3827">
        <v>69.078151082676385</v>
      </c>
      <c r="F3827">
        <v>7.5789999999999997</v>
      </c>
      <c r="G3827">
        <v>0</v>
      </c>
      <c r="H3827">
        <v>5532.5709999999999</v>
      </c>
      <c r="I3827">
        <v>0</v>
      </c>
      <c r="J3827">
        <v>0.48006699850392898</v>
      </c>
    </row>
    <row r="3828" spans="1:10" x14ac:dyDescent="0.25">
      <c r="A3828">
        <v>2004</v>
      </c>
      <c r="B3828" t="s">
        <v>92</v>
      </c>
      <c r="C3828" t="e">
        <f>IF(#REF!="",C3671,#REF!)</f>
        <v>#REF!</v>
      </c>
      <c r="E3828">
        <v>50.44221808437841</v>
      </c>
      <c r="F3828">
        <v>17.463000000000001</v>
      </c>
      <c r="G3828">
        <v>0</v>
      </c>
      <c r="H3828">
        <v>1073.635</v>
      </c>
      <c r="I3828">
        <v>0</v>
      </c>
      <c r="J3828" t="s">
        <v>32</v>
      </c>
    </row>
    <row r="3829" spans="1:10" x14ac:dyDescent="0.25">
      <c r="A3829">
        <v>2004</v>
      </c>
      <c r="B3829" t="s">
        <v>93</v>
      </c>
      <c r="C3829" t="e">
        <f>IF(#REF!="",C3672,#REF!)</f>
        <v>#REF!</v>
      </c>
      <c r="E3829" t="s">
        <v>191</v>
      </c>
      <c r="F3829">
        <v>0.82099999999999995</v>
      </c>
      <c r="G3829">
        <v>0</v>
      </c>
      <c r="H3829">
        <v>1098.0820000000001</v>
      </c>
      <c r="I3829">
        <v>0</v>
      </c>
      <c r="J3829">
        <v>0.37416062155435248</v>
      </c>
    </row>
    <row r="3830" spans="1:10" x14ac:dyDescent="0.25">
      <c r="A3830">
        <v>2004</v>
      </c>
      <c r="B3830" t="s">
        <v>94</v>
      </c>
      <c r="C3830" t="e">
        <f>IF(#REF!="",C3673,#REF!)</f>
        <v>#REF!</v>
      </c>
      <c r="E3830">
        <v>201.450631359998</v>
      </c>
      <c r="F3830">
        <v>4.67</v>
      </c>
      <c r="G3830">
        <v>0</v>
      </c>
      <c r="H3830">
        <v>4095.8850000000002</v>
      </c>
      <c r="I3830">
        <v>0</v>
      </c>
      <c r="J3830">
        <v>0.3587878409097362</v>
      </c>
    </row>
    <row r="3831" spans="1:10" x14ac:dyDescent="0.25">
      <c r="A3831">
        <v>2004</v>
      </c>
      <c r="B3831" t="s">
        <v>95</v>
      </c>
      <c r="C3831" t="e">
        <f>IF(#REF!="",C3674,#REF!)</f>
        <v>#REF!</v>
      </c>
      <c r="E3831">
        <v>59.363758752591053</v>
      </c>
      <c r="F3831">
        <v>28.315999999999999</v>
      </c>
      <c r="G3831">
        <v>0</v>
      </c>
      <c r="H3831">
        <v>1342.864</v>
      </c>
      <c r="I3831">
        <v>0</v>
      </c>
      <c r="J3831" t="s">
        <v>32</v>
      </c>
    </row>
    <row r="3832" spans="1:10" x14ac:dyDescent="0.25">
      <c r="A3832">
        <v>2004</v>
      </c>
      <c r="B3832" t="s">
        <v>96</v>
      </c>
      <c r="C3832" t="e">
        <f>IF(#REF!="",C3675,#REF!)</f>
        <v>#REF!</v>
      </c>
      <c r="D3832">
        <v>3.944</v>
      </c>
      <c r="E3832">
        <v>135.46133937637762</v>
      </c>
      <c r="F3832">
        <v>8.1140000000000008</v>
      </c>
      <c r="G3832">
        <v>0</v>
      </c>
      <c r="H3832">
        <v>3279.078</v>
      </c>
      <c r="I3832">
        <v>0</v>
      </c>
      <c r="J3832">
        <v>0.53256902827772978</v>
      </c>
    </row>
    <row r="3833" spans="1:10" x14ac:dyDescent="0.25">
      <c r="A3833">
        <v>2004</v>
      </c>
      <c r="B3833" t="s">
        <v>97</v>
      </c>
      <c r="C3833" t="e">
        <f>IF(#REF!="",C3676,#REF!)</f>
        <v>#REF!</v>
      </c>
      <c r="D3833">
        <v>6.81</v>
      </c>
      <c r="E3833" t="s">
        <v>192</v>
      </c>
      <c r="F3833">
        <v>-0.372</v>
      </c>
      <c r="G3833">
        <v>0</v>
      </c>
      <c r="H3833">
        <v>32956.961000000003</v>
      </c>
      <c r="I3833">
        <v>0</v>
      </c>
      <c r="J3833">
        <v>0.49323845796806864</v>
      </c>
    </row>
    <row r="3834" spans="1:10" x14ac:dyDescent="0.25">
      <c r="A3834">
        <v>2004</v>
      </c>
      <c r="B3834" t="s">
        <v>98</v>
      </c>
      <c r="C3834" t="e">
        <f>IF(#REF!="",C3677,#REF!)</f>
        <v>#REF!</v>
      </c>
      <c r="D3834">
        <v>6.3</v>
      </c>
      <c r="E3834">
        <v>124.0078528818245</v>
      </c>
      <c r="F3834">
        <v>6.78</v>
      </c>
      <c r="G3834">
        <v>0</v>
      </c>
      <c r="H3834">
        <v>18253.367999999999</v>
      </c>
      <c r="I3834">
        <v>0</v>
      </c>
      <c r="J3834">
        <v>0.2833125389453976</v>
      </c>
    </row>
    <row r="3835" spans="1:10" x14ac:dyDescent="0.25">
      <c r="A3835">
        <v>2004</v>
      </c>
      <c r="B3835" t="s">
        <v>99</v>
      </c>
      <c r="C3835" t="e">
        <f>IF(#REF!="",C3678,#REF!)</f>
        <v>#REF!</v>
      </c>
      <c r="D3835">
        <v>3.1</v>
      </c>
      <c r="E3835">
        <v>70.566218153080925</v>
      </c>
      <c r="F3835">
        <v>3.1509999999999998</v>
      </c>
      <c r="G3835">
        <v>0</v>
      </c>
      <c r="H3835">
        <v>32675.82</v>
      </c>
      <c r="I3835">
        <v>0</v>
      </c>
      <c r="J3835">
        <v>0.25368981250496792</v>
      </c>
    </row>
    <row r="3836" spans="1:10" x14ac:dyDescent="0.25">
      <c r="A3836">
        <v>2004</v>
      </c>
      <c r="B3836" t="s">
        <v>100</v>
      </c>
      <c r="C3836" t="e">
        <f>IF(#REF!="",C3679,#REF!)</f>
        <v>#REF!</v>
      </c>
      <c r="E3836">
        <v>36.857447451681544</v>
      </c>
      <c r="F3836">
        <v>3.831</v>
      </c>
      <c r="G3836">
        <v>0</v>
      </c>
      <c r="H3836">
        <v>2697.7950000000001</v>
      </c>
      <c r="I3836">
        <v>0</v>
      </c>
      <c r="J3836">
        <v>0.49080856589383859</v>
      </c>
    </row>
    <row r="3837" spans="1:10" x14ac:dyDescent="0.25">
      <c r="A3837">
        <v>2004</v>
      </c>
      <c r="B3837" t="s">
        <v>101</v>
      </c>
      <c r="C3837" t="e">
        <f>IF(#REF!="",C3680,#REF!)</f>
        <v>#REF!</v>
      </c>
      <c r="D3837">
        <v>9.86</v>
      </c>
      <c r="E3837">
        <v>59.761292156028354</v>
      </c>
      <c r="F3837">
        <v>6.0620000000000003</v>
      </c>
      <c r="G3837">
        <v>0</v>
      </c>
      <c r="H3837">
        <v>5464.1480000000001</v>
      </c>
      <c r="I3837">
        <v>0</v>
      </c>
      <c r="J3837">
        <v>0.35517944779506938</v>
      </c>
    </row>
    <row r="3838" spans="1:10" x14ac:dyDescent="0.25">
      <c r="A3838">
        <v>2004</v>
      </c>
      <c r="B3838" t="s">
        <v>102</v>
      </c>
      <c r="C3838" t="e">
        <f>IF(#REF!="",C3681,#REF!)</f>
        <v>#REF!</v>
      </c>
      <c r="D3838">
        <v>4.4889999999999999</v>
      </c>
      <c r="E3838">
        <v>146.48584344767411</v>
      </c>
      <c r="F3838">
        <v>2.2999999999999998</v>
      </c>
      <c r="G3838">
        <v>0</v>
      </c>
      <c r="H3838">
        <v>40340.402999999998</v>
      </c>
      <c r="I3838">
        <v>0</v>
      </c>
      <c r="J3838">
        <v>0.31626206508902621</v>
      </c>
    </row>
    <row r="3839" spans="1:10" x14ac:dyDescent="0.25">
      <c r="A3839">
        <v>2004</v>
      </c>
      <c r="B3839" t="s">
        <v>103</v>
      </c>
      <c r="C3839" t="e">
        <f>IF(#REF!="",C3682,#REF!)</f>
        <v>#REF!</v>
      </c>
      <c r="D3839">
        <v>12.9</v>
      </c>
      <c r="E3839">
        <v>78.785280730902542</v>
      </c>
      <c r="F3839">
        <v>-0.41399999999999998</v>
      </c>
      <c r="G3839">
        <v>0</v>
      </c>
      <c r="H3839">
        <v>22933.93</v>
      </c>
      <c r="I3839">
        <v>1</v>
      </c>
      <c r="J3839">
        <v>0.35428039462067362</v>
      </c>
    </row>
    <row r="3840" spans="1:10" x14ac:dyDescent="0.25">
      <c r="A3840">
        <v>2004</v>
      </c>
      <c r="B3840" t="s">
        <v>104</v>
      </c>
      <c r="C3840" t="e">
        <f>IF(#REF!="",C3683,#REF!)</f>
        <v>#REF!</v>
      </c>
      <c r="D3840">
        <v>7.992</v>
      </c>
      <c r="E3840">
        <v>47.52218056943471</v>
      </c>
      <c r="F3840">
        <v>2.274</v>
      </c>
      <c r="G3840">
        <v>0</v>
      </c>
      <c r="H3840">
        <v>30813.217000000001</v>
      </c>
      <c r="I3840">
        <v>0</v>
      </c>
      <c r="J3840">
        <v>0.33957798270292061</v>
      </c>
    </row>
    <row r="3841" spans="1:10" x14ac:dyDescent="0.25">
      <c r="A3841">
        <v>2004</v>
      </c>
      <c r="B3841" t="s">
        <v>105</v>
      </c>
      <c r="C3841" t="e">
        <f>IF(#REF!="",C3684,#REF!)</f>
        <v>#REF!</v>
      </c>
      <c r="D3841">
        <v>12.2</v>
      </c>
      <c r="E3841">
        <v>89.330689468793651</v>
      </c>
      <c r="F3841">
        <v>14.842000000000001</v>
      </c>
      <c r="G3841">
        <v>0</v>
      </c>
      <c r="H3841">
        <v>7362.8739999999998</v>
      </c>
      <c r="I3841">
        <v>0</v>
      </c>
      <c r="J3841">
        <v>0.48838558463163168</v>
      </c>
    </row>
    <row r="3842" spans="1:10" x14ac:dyDescent="0.25">
      <c r="A3842">
        <v>2004</v>
      </c>
      <c r="B3842" t="s">
        <v>106</v>
      </c>
      <c r="C3842" t="e">
        <f>IF(#REF!="",C3685,#REF!)</f>
        <v>#REF!</v>
      </c>
      <c r="D3842">
        <v>4.7169999999999996</v>
      </c>
      <c r="E3842">
        <v>24.463373191697933</v>
      </c>
      <c r="F3842">
        <v>-0.01</v>
      </c>
      <c r="G3842">
        <v>1</v>
      </c>
      <c r="H3842">
        <v>28885.31</v>
      </c>
      <c r="I3842">
        <v>0</v>
      </c>
      <c r="J3842">
        <v>0.2969944874075956</v>
      </c>
    </row>
    <row r="3843" spans="1:10" x14ac:dyDescent="0.25">
      <c r="A3843">
        <v>2004</v>
      </c>
      <c r="B3843" t="s">
        <v>107</v>
      </c>
      <c r="C3843" t="e">
        <f>IF(#REF!="",C3686,#REF!)</f>
        <v>#REF!</v>
      </c>
      <c r="D3843">
        <v>14.7</v>
      </c>
      <c r="E3843">
        <v>134.81968291751701</v>
      </c>
      <c r="F3843">
        <v>3.3650000000000002</v>
      </c>
      <c r="G3843">
        <v>0</v>
      </c>
      <c r="H3843">
        <v>7497.5079999999998</v>
      </c>
      <c r="I3843">
        <v>0</v>
      </c>
      <c r="J3843">
        <v>0.39264601862707804</v>
      </c>
    </row>
    <row r="3844" spans="1:10" x14ac:dyDescent="0.25">
      <c r="A3844">
        <v>2004</v>
      </c>
      <c r="B3844" t="s">
        <v>108</v>
      </c>
      <c r="C3844" t="e">
        <f>IF(#REF!="",C3687,#REF!)</f>
        <v>#REF!</v>
      </c>
      <c r="D3844">
        <v>8.4019999999999992</v>
      </c>
      <c r="E3844">
        <v>96.409199700933584</v>
      </c>
      <c r="F3844">
        <v>6.8860000000000001</v>
      </c>
      <c r="G3844">
        <v>0</v>
      </c>
      <c r="H3844">
        <v>12341.171</v>
      </c>
      <c r="I3844">
        <v>0</v>
      </c>
      <c r="J3844">
        <v>0.34531255234119507</v>
      </c>
    </row>
    <row r="3845" spans="1:10" x14ac:dyDescent="0.25">
      <c r="A3845">
        <v>2004</v>
      </c>
      <c r="B3845" t="s">
        <v>109</v>
      </c>
      <c r="C3845" t="e">
        <f>IF(#REF!="",C3688,#REF!)</f>
        <v>#REF!</v>
      </c>
      <c r="E3845">
        <v>59.477003348428859</v>
      </c>
      <c r="F3845">
        <v>8.3810000000000002</v>
      </c>
      <c r="G3845">
        <v>0</v>
      </c>
      <c r="H3845">
        <v>2031.319</v>
      </c>
      <c r="I3845">
        <v>0</v>
      </c>
      <c r="J3845">
        <v>0.41396569229835684</v>
      </c>
    </row>
    <row r="3846" spans="1:10" x14ac:dyDescent="0.25">
      <c r="A3846">
        <v>2004</v>
      </c>
      <c r="B3846" t="s">
        <v>110</v>
      </c>
      <c r="C3846" t="e">
        <f>IF(#REF!="",C3689,#REF!)</f>
        <v>#REF!</v>
      </c>
      <c r="D3846">
        <v>3.6829999999999998</v>
      </c>
      <c r="E3846" t="s">
        <v>192</v>
      </c>
      <c r="F3846">
        <v>3.5910000000000002</v>
      </c>
      <c r="G3846">
        <v>0</v>
      </c>
      <c r="H3846">
        <v>21244.695</v>
      </c>
      <c r="I3846">
        <v>0</v>
      </c>
      <c r="J3846">
        <v>0.31051432232524073</v>
      </c>
    </row>
    <row r="3847" spans="1:10" x14ac:dyDescent="0.25">
      <c r="A3847">
        <v>2004</v>
      </c>
      <c r="B3847" t="s">
        <v>111</v>
      </c>
      <c r="C3847" t="e">
        <f>IF(#REF!="",C3690,#REF!)</f>
        <v>#REF!</v>
      </c>
      <c r="D3847">
        <v>8.5</v>
      </c>
      <c r="E3847">
        <v>93.815701332510088</v>
      </c>
      <c r="F3847">
        <v>4.109</v>
      </c>
      <c r="G3847">
        <v>0</v>
      </c>
      <c r="H3847">
        <v>2074.2049999999999</v>
      </c>
      <c r="I3847">
        <v>0</v>
      </c>
      <c r="J3847">
        <v>0.33519108217816024</v>
      </c>
    </row>
    <row r="3848" spans="1:10" x14ac:dyDescent="0.25">
      <c r="A3848">
        <v>2004</v>
      </c>
      <c r="B3848" t="s">
        <v>112</v>
      </c>
      <c r="C3848" t="e">
        <f>IF(#REF!="",C3691,#REF!)</f>
        <v>#REF!</v>
      </c>
      <c r="D3848">
        <v>10.436999999999999</v>
      </c>
      <c r="E3848">
        <v>103.53282164366071</v>
      </c>
      <c r="F3848">
        <v>6.1879999999999997</v>
      </c>
      <c r="G3848">
        <v>0</v>
      </c>
      <c r="H3848">
        <v>13943.779</v>
      </c>
      <c r="I3848">
        <v>0</v>
      </c>
      <c r="J3848">
        <v>0.35710841688998912</v>
      </c>
    </row>
    <row r="3849" spans="1:10" x14ac:dyDescent="0.25">
      <c r="A3849">
        <v>2004</v>
      </c>
      <c r="B3849" t="s">
        <v>113</v>
      </c>
      <c r="C3849" t="e">
        <f>IF(#REF!="",C3692,#REF!)</f>
        <v>#REF!</v>
      </c>
      <c r="E3849">
        <v>94.526748971193413</v>
      </c>
      <c r="F3849">
        <v>1.6719999999999999</v>
      </c>
      <c r="G3849">
        <v>0</v>
      </c>
      <c r="H3849">
        <v>10653.114</v>
      </c>
      <c r="I3849">
        <v>1</v>
      </c>
      <c r="J3849">
        <v>0.41473342451938355</v>
      </c>
    </row>
    <row r="3850" spans="1:10" x14ac:dyDescent="0.25">
      <c r="A3850">
        <v>2004</v>
      </c>
      <c r="B3850" t="s">
        <v>114</v>
      </c>
      <c r="C3850" t="e">
        <f>IF(#REF!="",C3693,#REF!)</f>
        <v>#REF!</v>
      </c>
      <c r="E3850">
        <v>186.15151860617732</v>
      </c>
      <c r="F3850">
        <v>5.0369999999999999</v>
      </c>
      <c r="G3850">
        <v>0</v>
      </c>
      <c r="H3850">
        <v>1538.239</v>
      </c>
      <c r="I3850">
        <v>0</v>
      </c>
      <c r="J3850" t="s">
        <v>32</v>
      </c>
    </row>
    <row r="3851" spans="1:10" x14ac:dyDescent="0.25">
      <c r="A3851">
        <v>2004</v>
      </c>
      <c r="B3851" t="s">
        <v>115</v>
      </c>
      <c r="C3851" t="e">
        <f>IF(#REF!="",C3694,#REF!)</f>
        <v>#REF!</v>
      </c>
      <c r="E3851">
        <v>93.861028294070962</v>
      </c>
      <c r="F3851">
        <v>3.5550000000000002</v>
      </c>
      <c r="G3851">
        <v>0</v>
      </c>
      <c r="H3851">
        <v>484.173</v>
      </c>
      <c r="I3851">
        <v>0</v>
      </c>
      <c r="J3851" t="s">
        <v>32</v>
      </c>
    </row>
    <row r="3852" spans="1:10" x14ac:dyDescent="0.25">
      <c r="A3852">
        <v>2004</v>
      </c>
      <c r="B3852" t="s">
        <v>116</v>
      </c>
      <c r="C3852" t="e">
        <f>IF(#REF!="",C3695,#REF!)</f>
        <v>#REF!</v>
      </c>
      <c r="D3852">
        <v>10.885999999999999</v>
      </c>
      <c r="E3852">
        <v>110.65414182386436</v>
      </c>
      <c r="F3852">
        <v>1.163</v>
      </c>
      <c r="G3852">
        <v>0</v>
      </c>
      <c r="H3852">
        <v>14213.465</v>
      </c>
      <c r="I3852">
        <v>0</v>
      </c>
      <c r="J3852">
        <v>0.33961429418519484</v>
      </c>
    </row>
    <row r="3853" spans="1:10" x14ac:dyDescent="0.25">
      <c r="A3853">
        <v>2004</v>
      </c>
      <c r="B3853" t="s">
        <v>117</v>
      </c>
      <c r="C3853" t="e">
        <f>IF(#REF!="",C3696,#REF!)</f>
        <v>#REF!</v>
      </c>
      <c r="D3853">
        <v>3.7</v>
      </c>
      <c r="E3853">
        <v>281.96399404740299</v>
      </c>
      <c r="F3853">
        <v>3.226</v>
      </c>
      <c r="G3853">
        <v>0</v>
      </c>
      <c r="H3853">
        <v>74725.759000000005</v>
      </c>
      <c r="I3853">
        <v>0</v>
      </c>
      <c r="J3853">
        <v>0.26814294460207921</v>
      </c>
    </row>
    <row r="3854" spans="1:10" x14ac:dyDescent="0.25">
      <c r="A3854">
        <v>2004</v>
      </c>
      <c r="B3854" t="s">
        <v>118</v>
      </c>
      <c r="C3854" t="e">
        <f>IF(#REF!="",C3697,#REF!)</f>
        <v>#REF!</v>
      </c>
      <c r="D3854">
        <v>37.15</v>
      </c>
      <c r="E3854" t="s">
        <v>192</v>
      </c>
      <c r="F3854">
        <v>-0.433</v>
      </c>
      <c r="G3854">
        <v>0</v>
      </c>
      <c r="H3854">
        <v>8165.875</v>
      </c>
      <c r="I3854">
        <v>0</v>
      </c>
      <c r="J3854">
        <v>0.37774196890897527</v>
      </c>
    </row>
    <row r="3855" spans="1:10" x14ac:dyDescent="0.25">
      <c r="A3855">
        <v>2004</v>
      </c>
      <c r="B3855" t="s">
        <v>119</v>
      </c>
      <c r="C3855" t="e">
        <f>IF(#REF!="",C3698,#REF!)</f>
        <v>#REF!</v>
      </c>
      <c r="E3855">
        <v>80.12032439140377</v>
      </c>
      <c r="F3855">
        <v>13.96</v>
      </c>
      <c r="G3855">
        <v>0</v>
      </c>
      <c r="H3855">
        <v>1164.048</v>
      </c>
      <c r="I3855">
        <v>0</v>
      </c>
      <c r="J3855">
        <v>0.43426249393196992</v>
      </c>
    </row>
    <row r="3856" spans="1:10" x14ac:dyDescent="0.25">
      <c r="A3856">
        <v>2004</v>
      </c>
      <c r="B3856" t="s">
        <v>120</v>
      </c>
      <c r="C3856" t="e">
        <f>IF(#REF!="",C3699,#REF!)</f>
        <v>#REF!</v>
      </c>
      <c r="E3856">
        <v>68.154348588063513</v>
      </c>
      <c r="F3856">
        <v>11.471</v>
      </c>
      <c r="G3856">
        <v>0</v>
      </c>
      <c r="H3856">
        <v>494.89499999999998</v>
      </c>
      <c r="I3856">
        <v>0</v>
      </c>
      <c r="J3856">
        <v>0.38712944474331168</v>
      </c>
    </row>
    <row r="3857" spans="1:10" x14ac:dyDescent="0.25">
      <c r="A3857">
        <v>2004</v>
      </c>
      <c r="B3857" t="s">
        <v>121</v>
      </c>
      <c r="C3857" t="e">
        <f>IF(#REF!="",C3700,#REF!)</f>
        <v>#REF!</v>
      </c>
      <c r="D3857">
        <v>3.55</v>
      </c>
      <c r="E3857">
        <v>210.37382211543533</v>
      </c>
      <c r="F3857">
        <v>1.42</v>
      </c>
      <c r="G3857">
        <v>0</v>
      </c>
      <c r="H3857">
        <v>14697.949000000001</v>
      </c>
      <c r="I3857">
        <v>0</v>
      </c>
      <c r="J3857">
        <v>0.38652579107949903</v>
      </c>
    </row>
    <row r="3858" spans="1:10" x14ac:dyDescent="0.25">
      <c r="A3858">
        <v>2004</v>
      </c>
      <c r="B3858" t="s">
        <v>122</v>
      </c>
      <c r="C3858" t="e">
        <f>IF(#REF!="",C3701,#REF!)</f>
        <v>#REF!</v>
      </c>
      <c r="E3858">
        <v>131.1699698684692</v>
      </c>
      <c r="F3858">
        <v>6.3390000000000004</v>
      </c>
      <c r="G3858">
        <v>0</v>
      </c>
      <c r="H3858">
        <v>6993.2340000000004</v>
      </c>
      <c r="I3858">
        <v>0</v>
      </c>
      <c r="J3858">
        <v>0.39364518631336304</v>
      </c>
    </row>
    <row r="3859" spans="1:10" x14ac:dyDescent="0.25">
      <c r="A3859">
        <v>2004</v>
      </c>
      <c r="B3859" t="s">
        <v>123</v>
      </c>
      <c r="C3859" t="e">
        <f>IF(#REF!="",C3702,#REF!)</f>
        <v>#REF!</v>
      </c>
      <c r="E3859">
        <v>63.138981805741487</v>
      </c>
      <c r="F3859">
        <v>-3.109</v>
      </c>
      <c r="G3859">
        <v>0</v>
      </c>
      <c r="H3859">
        <v>1164.1099999999999</v>
      </c>
      <c r="I3859">
        <v>0</v>
      </c>
      <c r="J3859">
        <v>0.40027129417242008</v>
      </c>
    </row>
    <row r="3860" spans="1:10" x14ac:dyDescent="0.25">
      <c r="A3860">
        <v>2004</v>
      </c>
      <c r="B3860" t="s">
        <v>124</v>
      </c>
      <c r="C3860" t="e">
        <f>IF(#REF!="",C3703,#REF!)</f>
        <v>#REF!</v>
      </c>
      <c r="D3860">
        <v>7.2169999999999996</v>
      </c>
      <c r="E3860">
        <v>159.01255821139287</v>
      </c>
      <c r="F3860">
        <v>2.7250000000000001</v>
      </c>
      <c r="G3860">
        <v>1</v>
      </c>
      <c r="H3860">
        <v>21910.285</v>
      </c>
      <c r="I3860">
        <v>0</v>
      </c>
      <c r="J3860">
        <v>0.27300185891084899</v>
      </c>
    </row>
    <row r="3861" spans="1:10" x14ac:dyDescent="0.25">
      <c r="A3861">
        <v>2004</v>
      </c>
      <c r="B3861" t="s">
        <v>125</v>
      </c>
      <c r="C3861" t="e">
        <f>IF(#REF!="",C3704,#REF!)</f>
        <v>#REF!</v>
      </c>
      <c r="E3861">
        <v>91.195041213030962</v>
      </c>
      <c r="F3861">
        <v>10.368</v>
      </c>
      <c r="G3861">
        <v>0</v>
      </c>
      <c r="H3861">
        <v>2218.29</v>
      </c>
      <c r="I3861">
        <v>0</v>
      </c>
      <c r="J3861">
        <v>0.3879998592997706</v>
      </c>
    </row>
    <row r="3862" spans="1:10" x14ac:dyDescent="0.25">
      <c r="A3862">
        <v>2004</v>
      </c>
      <c r="B3862" t="s">
        <v>126</v>
      </c>
      <c r="C3862" t="e">
        <f>IF(#REF!="",C3705,#REF!)</f>
        <v>#REF!</v>
      </c>
      <c r="D3862">
        <v>8.3949999999999996</v>
      </c>
      <c r="E3862">
        <v>110.41359298424611</v>
      </c>
      <c r="F3862">
        <v>4.7030000000000003</v>
      </c>
      <c r="G3862">
        <v>0</v>
      </c>
      <c r="H3862">
        <v>10737.76</v>
      </c>
      <c r="I3862">
        <v>1</v>
      </c>
      <c r="J3862">
        <v>0.39742067736248643</v>
      </c>
    </row>
    <row r="3863" spans="1:10" x14ac:dyDescent="0.25">
      <c r="A3863">
        <v>2004</v>
      </c>
      <c r="B3863" t="s">
        <v>127</v>
      </c>
      <c r="C3863" t="e">
        <f>IF(#REF!="",C3706,#REF!)</f>
        <v>#REF!</v>
      </c>
      <c r="D3863">
        <v>3.919</v>
      </c>
      <c r="E3863">
        <v>54.226412862829086</v>
      </c>
      <c r="F3863">
        <v>4.694</v>
      </c>
      <c r="G3863">
        <v>0</v>
      </c>
      <c r="H3863">
        <v>13466.091</v>
      </c>
      <c r="I3863">
        <v>0</v>
      </c>
      <c r="J3863">
        <v>0.45627610494924148</v>
      </c>
    </row>
    <row r="3864" spans="1:10" x14ac:dyDescent="0.25">
      <c r="A3864">
        <v>2004</v>
      </c>
      <c r="B3864" t="s">
        <v>128</v>
      </c>
      <c r="C3864" t="e">
        <f>IF(#REF!="",C3707,#REF!)</f>
        <v>#REF!</v>
      </c>
      <c r="D3864">
        <v>8.1</v>
      </c>
      <c r="E3864">
        <v>132.70719104968794</v>
      </c>
      <c r="F3864">
        <v>12.426</v>
      </c>
      <c r="G3864">
        <v>0</v>
      </c>
      <c r="H3864">
        <v>2644.1640000000002</v>
      </c>
      <c r="I3864">
        <v>0</v>
      </c>
      <c r="J3864">
        <v>0.35908573283705592</v>
      </c>
    </row>
    <row r="3865" spans="1:10" x14ac:dyDescent="0.25">
      <c r="A3865">
        <v>2004</v>
      </c>
      <c r="B3865" t="s">
        <v>129</v>
      </c>
      <c r="C3865" t="e">
        <f>IF(#REF!="",C3708,#REF!)</f>
        <v>#REF!</v>
      </c>
      <c r="D3865" t="s">
        <v>191</v>
      </c>
      <c r="E3865">
        <v>131.32931823443147</v>
      </c>
      <c r="F3865">
        <v>7.9089999999999998</v>
      </c>
      <c r="G3865">
        <v>0</v>
      </c>
      <c r="H3865">
        <v>4098.4970000000003</v>
      </c>
      <c r="I3865">
        <v>0</v>
      </c>
      <c r="J3865">
        <v>0.33412323264188537</v>
      </c>
    </row>
    <row r="3866" spans="1:10" x14ac:dyDescent="0.25">
      <c r="A3866">
        <v>2004</v>
      </c>
      <c r="B3866" t="s">
        <v>130</v>
      </c>
      <c r="C3866" t="e">
        <f>IF(#REF!="",C3709,#REF!)</f>
        <v>#REF!</v>
      </c>
      <c r="E3866">
        <v>100.10863636363636</v>
      </c>
      <c r="F3866">
        <v>3.0990000000000002</v>
      </c>
      <c r="G3866">
        <v>0</v>
      </c>
      <c r="H3866">
        <v>9202.5820000000003</v>
      </c>
      <c r="I3866">
        <v>0</v>
      </c>
      <c r="J3866">
        <v>0.31962248735649634</v>
      </c>
    </row>
    <row r="3867" spans="1:10" x14ac:dyDescent="0.25">
      <c r="A3867">
        <v>2004</v>
      </c>
      <c r="B3867" t="s">
        <v>131</v>
      </c>
      <c r="C3867" t="e">
        <f>IF(#REF!="",C3710,#REF!)</f>
        <v>#REF!</v>
      </c>
      <c r="D3867">
        <v>10.795999999999999</v>
      </c>
      <c r="E3867">
        <v>63.694543726423966</v>
      </c>
      <c r="F3867">
        <v>1.4930000000000001</v>
      </c>
      <c r="G3867">
        <v>0</v>
      </c>
      <c r="H3867">
        <v>4600.2629999999999</v>
      </c>
      <c r="I3867">
        <v>0</v>
      </c>
      <c r="J3867">
        <v>0.39563455581665041</v>
      </c>
    </row>
    <row r="3868" spans="1:10" x14ac:dyDescent="0.25">
      <c r="A3868">
        <v>2004</v>
      </c>
      <c r="B3868" t="s">
        <v>132</v>
      </c>
      <c r="C3868" t="e">
        <f>IF(#REF!="",C3711,#REF!)</f>
        <v>#REF!</v>
      </c>
      <c r="E3868">
        <v>72.66598638406731</v>
      </c>
      <c r="F3868">
        <v>12.634</v>
      </c>
      <c r="G3868">
        <v>0</v>
      </c>
      <c r="H3868">
        <v>582.09799999999996</v>
      </c>
      <c r="I3868">
        <v>0</v>
      </c>
      <c r="J3868">
        <v>0.43261185490807819</v>
      </c>
    </row>
    <row r="3869" spans="1:10" x14ac:dyDescent="0.25">
      <c r="A3869">
        <v>2004</v>
      </c>
      <c r="B3869" t="s">
        <v>133</v>
      </c>
      <c r="C3869" t="e">
        <f>IF(#REF!="",C3712,#REF!)</f>
        <v>#REF!</v>
      </c>
      <c r="E3869">
        <v>81.891254932711661</v>
      </c>
      <c r="F3869">
        <v>4.1369999999999996</v>
      </c>
      <c r="G3869">
        <v>0</v>
      </c>
      <c r="H3869">
        <v>6640.0770000000002</v>
      </c>
      <c r="I3869">
        <v>0</v>
      </c>
      <c r="J3869">
        <v>0.6661199756001317</v>
      </c>
    </row>
    <row r="3870" spans="1:10" x14ac:dyDescent="0.25">
      <c r="A3870">
        <v>2004</v>
      </c>
      <c r="B3870" t="s">
        <v>134</v>
      </c>
      <c r="C3870" t="e">
        <f>IF(#REF!="",C3713,#REF!)</f>
        <v>#REF!</v>
      </c>
      <c r="E3870">
        <v>46.147286720608697</v>
      </c>
      <c r="F3870">
        <v>3.9630000000000001</v>
      </c>
      <c r="G3870">
        <v>0</v>
      </c>
      <c r="H3870">
        <v>1444.596</v>
      </c>
      <c r="I3870">
        <v>0</v>
      </c>
      <c r="J3870">
        <v>0.46504398966944493</v>
      </c>
    </row>
    <row r="3871" spans="1:10" x14ac:dyDescent="0.25">
      <c r="A3871">
        <v>2004</v>
      </c>
      <c r="B3871" t="s">
        <v>135</v>
      </c>
      <c r="C3871" t="e">
        <f>IF(#REF!="",C3714,#REF!)</f>
        <v>#REF!</v>
      </c>
      <c r="D3871">
        <v>5.0730000000000004</v>
      </c>
      <c r="E3871">
        <v>119.41739922586399</v>
      </c>
      <c r="F3871">
        <v>1.38</v>
      </c>
      <c r="G3871">
        <v>0</v>
      </c>
      <c r="H3871">
        <v>36505.002</v>
      </c>
      <c r="I3871">
        <v>0</v>
      </c>
      <c r="J3871">
        <v>0.26589888240015785</v>
      </c>
    </row>
    <row r="3872" spans="1:10" x14ac:dyDescent="0.25">
      <c r="A3872">
        <v>2004</v>
      </c>
      <c r="B3872" t="s">
        <v>136</v>
      </c>
      <c r="C3872" t="e">
        <f>IF(#REF!="",C3715,#REF!)</f>
        <v>#REF!</v>
      </c>
      <c r="D3872">
        <v>4.05</v>
      </c>
      <c r="E3872">
        <v>59.321493224189247</v>
      </c>
      <c r="F3872">
        <v>2.3170000000000002</v>
      </c>
      <c r="G3872">
        <v>0</v>
      </c>
      <c r="H3872">
        <v>26118.919000000002</v>
      </c>
      <c r="I3872">
        <v>0</v>
      </c>
      <c r="J3872">
        <v>0.32857719199602003</v>
      </c>
    </row>
    <row r="3873" spans="1:10" x14ac:dyDescent="0.25">
      <c r="A3873">
        <v>2004</v>
      </c>
      <c r="B3873" t="s">
        <v>137</v>
      </c>
      <c r="C3873" t="e">
        <f>IF(#REF!="",C3716,#REF!)</f>
        <v>#REF!</v>
      </c>
      <c r="D3873">
        <v>6.5369999999999999</v>
      </c>
      <c r="E3873">
        <v>67.195316780004035</v>
      </c>
      <c r="F3873">
        <v>8.4700000000000006</v>
      </c>
      <c r="G3873">
        <v>0</v>
      </c>
      <c r="H3873">
        <v>3195.4459999999999</v>
      </c>
      <c r="I3873">
        <v>0</v>
      </c>
      <c r="J3873">
        <v>0.47946344419967296</v>
      </c>
    </row>
    <row r="3874" spans="1:10" x14ac:dyDescent="0.25">
      <c r="A3874">
        <v>2004</v>
      </c>
      <c r="B3874" t="s">
        <v>138</v>
      </c>
      <c r="C3874" t="e">
        <f>IF(#REF!="",C3717,#REF!)</f>
        <v>#REF!</v>
      </c>
      <c r="E3874">
        <v>45.270337301587297</v>
      </c>
      <c r="F3874">
        <v>0.40699999999999997</v>
      </c>
      <c r="G3874">
        <v>0</v>
      </c>
      <c r="H3874">
        <v>666.18399999999997</v>
      </c>
      <c r="I3874">
        <v>0</v>
      </c>
      <c r="J3874">
        <v>0.42504382022591519</v>
      </c>
    </row>
    <row r="3875" spans="1:10" x14ac:dyDescent="0.25">
      <c r="A3875">
        <v>2004</v>
      </c>
      <c r="B3875" t="s">
        <v>139</v>
      </c>
      <c r="C3875" t="e">
        <f>IF(#REF!="",C3718,#REF!)</f>
        <v>#REF!</v>
      </c>
      <c r="D3875">
        <v>13.4</v>
      </c>
      <c r="E3875">
        <v>48.448130694574701</v>
      </c>
      <c r="F3875">
        <v>15.000999999999999</v>
      </c>
      <c r="G3875">
        <v>0</v>
      </c>
      <c r="H3875">
        <v>3139.933</v>
      </c>
      <c r="I3875">
        <v>0</v>
      </c>
      <c r="J3875">
        <v>0.42631911876589756</v>
      </c>
    </row>
    <row r="3876" spans="1:10" x14ac:dyDescent="0.25">
      <c r="A3876">
        <v>2004</v>
      </c>
      <c r="B3876" t="s">
        <v>140</v>
      </c>
      <c r="C3876" t="e">
        <f>IF(#REF!="",C3719,#REF!)</f>
        <v>#REF!</v>
      </c>
      <c r="D3876">
        <v>4.4710000000000001</v>
      </c>
      <c r="E3876">
        <v>70.198058890514218</v>
      </c>
      <c r="F3876">
        <v>0.46500000000000002</v>
      </c>
      <c r="G3876">
        <v>0</v>
      </c>
      <c r="H3876">
        <v>53254.016000000003</v>
      </c>
      <c r="I3876">
        <v>0</v>
      </c>
      <c r="J3876">
        <v>0.25688976376555694</v>
      </c>
    </row>
    <row r="3877" spans="1:10" x14ac:dyDescent="0.25">
      <c r="A3877">
        <v>2004</v>
      </c>
      <c r="B3877" t="s">
        <v>141</v>
      </c>
      <c r="C3877" t="e">
        <f>IF(#REF!="",C3720,#REF!)</f>
        <v>#REF!</v>
      </c>
      <c r="D3877">
        <v>7.69</v>
      </c>
      <c r="E3877">
        <v>30.300128710168106</v>
      </c>
      <c r="F3877">
        <v>4.0270000000000001</v>
      </c>
      <c r="G3877">
        <v>0</v>
      </c>
      <c r="H3877">
        <v>3175.1489999999999</v>
      </c>
      <c r="I3877">
        <v>0</v>
      </c>
      <c r="J3877">
        <v>0.31635991739672287</v>
      </c>
    </row>
    <row r="3878" spans="1:10" x14ac:dyDescent="0.25">
      <c r="A3878">
        <v>2004</v>
      </c>
      <c r="B3878" t="s">
        <v>142</v>
      </c>
      <c r="C3878" t="e">
        <f>IF(#REF!="",C3721,#REF!)</f>
        <v>#REF!</v>
      </c>
      <c r="D3878">
        <v>12.35</v>
      </c>
      <c r="E3878">
        <v>131.51707065934144</v>
      </c>
      <c r="F3878">
        <v>0.46600000000000003</v>
      </c>
      <c r="G3878">
        <v>0</v>
      </c>
      <c r="H3878">
        <v>8758.5229999999992</v>
      </c>
      <c r="I3878">
        <v>0</v>
      </c>
      <c r="J3878">
        <v>0.50332299964372507</v>
      </c>
    </row>
    <row r="3879" spans="1:10" x14ac:dyDescent="0.25">
      <c r="A3879">
        <v>2004</v>
      </c>
      <c r="B3879" t="s">
        <v>143</v>
      </c>
      <c r="C3879" t="e">
        <f>IF(#REF!="",C3722,#REF!)</f>
        <v>#REF!</v>
      </c>
      <c r="E3879">
        <v>131.08291092926311</v>
      </c>
      <c r="F3879">
        <v>2.1589999999999998</v>
      </c>
      <c r="G3879">
        <v>0</v>
      </c>
      <c r="H3879">
        <v>1419.8620000000001</v>
      </c>
      <c r="I3879">
        <v>0</v>
      </c>
      <c r="J3879">
        <v>0.51320590618044837</v>
      </c>
    </row>
    <row r="3880" spans="1:10" x14ac:dyDescent="0.25">
      <c r="A3880">
        <v>2004</v>
      </c>
      <c r="B3880" t="s">
        <v>144</v>
      </c>
      <c r="C3880" t="e">
        <f>IF(#REF!="",C3723,#REF!)</f>
        <v>#REF!</v>
      </c>
      <c r="D3880">
        <v>7.3</v>
      </c>
      <c r="E3880">
        <v>95.591270434287608</v>
      </c>
      <c r="F3880">
        <v>4.327</v>
      </c>
      <c r="G3880">
        <v>0</v>
      </c>
      <c r="H3880">
        <v>5175.5420000000004</v>
      </c>
      <c r="I3880">
        <v>0</v>
      </c>
      <c r="J3880">
        <v>0.49143472538437954</v>
      </c>
    </row>
    <row r="3881" spans="1:10" x14ac:dyDescent="0.25">
      <c r="A3881">
        <v>2004</v>
      </c>
      <c r="B3881" t="s">
        <v>145</v>
      </c>
      <c r="C3881" t="e">
        <f>IF(#REF!="",C3724,#REF!)</f>
        <v>#REF!</v>
      </c>
      <c r="D3881">
        <v>9.4359999999999999</v>
      </c>
      <c r="E3881">
        <v>41.032752971345701</v>
      </c>
      <c r="F3881">
        <v>3.6619999999999999</v>
      </c>
      <c r="G3881">
        <v>0</v>
      </c>
      <c r="H3881">
        <v>6294.8389999999999</v>
      </c>
      <c r="I3881">
        <v>0</v>
      </c>
      <c r="J3881">
        <v>0.50184540149777435</v>
      </c>
    </row>
    <row r="3882" spans="1:10" x14ac:dyDescent="0.25">
      <c r="A3882">
        <v>2004</v>
      </c>
      <c r="B3882" t="s">
        <v>146</v>
      </c>
      <c r="C3882" t="e">
        <f>IF(#REF!="",C3725,#REF!)</f>
        <v>#REF!</v>
      </c>
      <c r="D3882">
        <v>11.824999999999999</v>
      </c>
      <c r="E3882">
        <v>102.64252083502609</v>
      </c>
      <c r="F3882">
        <v>4.7910000000000004</v>
      </c>
      <c r="G3882">
        <v>0</v>
      </c>
      <c r="H3882">
        <v>4062.3429999999998</v>
      </c>
      <c r="I3882">
        <v>0</v>
      </c>
      <c r="J3882">
        <v>0.44456008023993909</v>
      </c>
    </row>
    <row r="3883" spans="1:10" x14ac:dyDescent="0.25">
      <c r="A3883">
        <v>2004</v>
      </c>
      <c r="B3883" t="s">
        <v>147</v>
      </c>
      <c r="C3883" t="e">
        <f>IF(#REF!="",C3726,#REF!)</f>
        <v>#REF!</v>
      </c>
      <c r="D3883">
        <v>18.974</v>
      </c>
      <c r="E3883">
        <v>71.819334717989534</v>
      </c>
      <c r="F3883">
        <v>3.492</v>
      </c>
      <c r="G3883">
        <v>0</v>
      </c>
      <c r="H3883">
        <v>13884.233</v>
      </c>
      <c r="I3883">
        <v>1</v>
      </c>
      <c r="J3883">
        <v>0.31466104817944901</v>
      </c>
    </row>
    <row r="3884" spans="1:10" x14ac:dyDescent="0.25">
      <c r="A3884">
        <v>2004</v>
      </c>
      <c r="B3884" t="s">
        <v>148</v>
      </c>
      <c r="C3884" t="e">
        <f>IF(#REF!="",C3727,#REF!)</f>
        <v>#REF!</v>
      </c>
      <c r="D3884">
        <v>6.6230000000000002</v>
      </c>
      <c r="E3884">
        <v>62.762980666956736</v>
      </c>
      <c r="F3884">
        <v>2.5089999999999999</v>
      </c>
      <c r="G3884">
        <v>0</v>
      </c>
      <c r="H3884">
        <v>21900.170999999998</v>
      </c>
      <c r="I3884">
        <v>1</v>
      </c>
      <c r="J3884">
        <v>0.36616441416185952</v>
      </c>
    </row>
    <row r="3885" spans="1:10" x14ac:dyDescent="0.25">
      <c r="A3885">
        <v>2004</v>
      </c>
      <c r="B3885" t="s">
        <v>149</v>
      </c>
      <c r="C3885" t="e">
        <f>IF(#REF!="",C3728,#REF!)</f>
        <v>#REF!</v>
      </c>
      <c r="D3885">
        <v>8.0739999999999998</v>
      </c>
      <c r="E3885">
        <v>80.661524530254525</v>
      </c>
      <c r="F3885">
        <v>11.855</v>
      </c>
      <c r="G3885">
        <v>0</v>
      </c>
      <c r="H3885">
        <v>11355.868</v>
      </c>
      <c r="I3885">
        <v>0</v>
      </c>
      <c r="J3885">
        <v>0.30096451604089069</v>
      </c>
    </row>
    <row r="3886" spans="1:10" x14ac:dyDescent="0.25">
      <c r="A3886">
        <v>2004</v>
      </c>
      <c r="B3886" t="s">
        <v>150</v>
      </c>
      <c r="C3886" t="e">
        <f>IF(#REF!="",C3729,#REF!)</f>
        <v>#REF!</v>
      </c>
      <c r="D3886">
        <v>8.1999999999999993</v>
      </c>
      <c r="E3886" t="s">
        <v>192</v>
      </c>
      <c r="F3886">
        <v>10.887</v>
      </c>
      <c r="G3886">
        <v>0</v>
      </c>
      <c r="H3886">
        <v>14654.423000000001</v>
      </c>
      <c r="I3886">
        <v>0</v>
      </c>
      <c r="J3886">
        <v>0.40293393245963166</v>
      </c>
    </row>
    <row r="3887" spans="1:10" x14ac:dyDescent="0.25">
      <c r="A3887">
        <v>2004</v>
      </c>
      <c r="B3887" t="s">
        <v>151</v>
      </c>
      <c r="C3887" t="e">
        <f>IF(#REF!="",C3730,#REF!)</f>
        <v>#REF!</v>
      </c>
      <c r="E3887">
        <v>35.883620689655174</v>
      </c>
      <c r="F3887">
        <v>11.98</v>
      </c>
      <c r="G3887">
        <v>0</v>
      </c>
      <c r="H3887">
        <v>842.13199999999995</v>
      </c>
      <c r="I3887">
        <v>0</v>
      </c>
      <c r="J3887">
        <v>0.47675427104151524</v>
      </c>
    </row>
    <row r="3888" spans="1:10" x14ac:dyDescent="0.25">
      <c r="A3888">
        <v>2004</v>
      </c>
      <c r="B3888" t="s">
        <v>152</v>
      </c>
      <c r="C3888" t="e">
        <f>IF(#REF!="",C3731,#REF!)</f>
        <v>#REF!</v>
      </c>
      <c r="E3888">
        <v>66.907399291588476</v>
      </c>
      <c r="F3888">
        <v>0.51500000000000001</v>
      </c>
      <c r="G3888">
        <v>0</v>
      </c>
      <c r="H3888">
        <v>1765.577</v>
      </c>
      <c r="I3888">
        <v>0</v>
      </c>
      <c r="J3888">
        <v>0.37135556331900665</v>
      </c>
    </row>
    <row r="3889" spans="1:10" x14ac:dyDescent="0.25">
      <c r="A3889">
        <v>2004</v>
      </c>
      <c r="B3889" t="s">
        <v>153</v>
      </c>
      <c r="C3889" t="e">
        <f>IF(#REF!="",C3732,#REF!)</f>
        <v>#REF!</v>
      </c>
      <c r="D3889">
        <v>19.53</v>
      </c>
      <c r="E3889">
        <v>74.8527160666154</v>
      </c>
      <c r="F3889">
        <v>10.602</v>
      </c>
      <c r="G3889">
        <v>0</v>
      </c>
      <c r="H3889">
        <v>8413.4940000000006</v>
      </c>
      <c r="I3889">
        <v>0</v>
      </c>
      <c r="J3889">
        <v>0.32850690131963689</v>
      </c>
    </row>
    <row r="3890" spans="1:10" x14ac:dyDescent="0.25">
      <c r="A3890">
        <v>2004</v>
      </c>
      <c r="B3890" t="s">
        <v>154</v>
      </c>
      <c r="C3890" t="e">
        <f>IF(#REF!="",C3733,#REF!)</f>
        <v>#REF!</v>
      </c>
      <c r="D3890">
        <v>3.5310000000000001</v>
      </c>
      <c r="E3890">
        <v>142.40377279377492</v>
      </c>
      <c r="F3890">
        <v>3.9</v>
      </c>
      <c r="G3890">
        <v>0</v>
      </c>
      <c r="H3890">
        <v>14275.380999999999</v>
      </c>
      <c r="I3890">
        <v>0</v>
      </c>
      <c r="J3890">
        <v>0.42316477930823043</v>
      </c>
    </row>
    <row r="3891" spans="1:10" x14ac:dyDescent="0.25">
      <c r="A3891">
        <v>2004</v>
      </c>
      <c r="B3891" t="s">
        <v>155</v>
      </c>
      <c r="C3891" t="e">
        <f>IF(#REF!="",C3734,#REF!)</f>
        <v>#REF!</v>
      </c>
      <c r="E3891">
        <v>46.140009994506123</v>
      </c>
      <c r="F3891">
        <v>14.247</v>
      </c>
      <c r="G3891">
        <v>0</v>
      </c>
      <c r="H3891">
        <v>1007.1660000000001</v>
      </c>
      <c r="I3891">
        <v>0</v>
      </c>
      <c r="J3891">
        <v>0.45827096096304953</v>
      </c>
    </row>
    <row r="3892" spans="1:10" x14ac:dyDescent="0.25">
      <c r="A3892">
        <v>2004</v>
      </c>
      <c r="B3892" t="s">
        <v>156</v>
      </c>
      <c r="C3892" t="e">
        <f>IF(#REF!="",C3735,#REF!)</f>
        <v>#REF!</v>
      </c>
      <c r="D3892">
        <v>3.35</v>
      </c>
      <c r="E3892">
        <v>406.29207545019079</v>
      </c>
      <c r="F3892">
        <v>1.671</v>
      </c>
      <c r="G3892">
        <v>0</v>
      </c>
      <c r="H3892">
        <v>50706.658000000003</v>
      </c>
      <c r="I3892">
        <v>0</v>
      </c>
      <c r="J3892">
        <v>0.40490328145581622</v>
      </c>
    </row>
    <row r="3893" spans="1:10" x14ac:dyDescent="0.25">
      <c r="A3893">
        <v>2004</v>
      </c>
      <c r="B3893" t="s">
        <v>157</v>
      </c>
      <c r="C3893" t="e">
        <f>IF(#REF!="",C3736,#REF!)</f>
        <v>#REF!</v>
      </c>
      <c r="D3893">
        <v>18.358000000000001</v>
      </c>
      <c r="E3893">
        <v>139.94451143508462</v>
      </c>
      <c r="F3893">
        <v>7.4489999999999998</v>
      </c>
      <c r="G3893">
        <v>0</v>
      </c>
      <c r="H3893">
        <v>15787.737999999999</v>
      </c>
      <c r="I3893">
        <v>0</v>
      </c>
      <c r="J3893">
        <v>0.26881778894468794</v>
      </c>
    </row>
    <row r="3894" spans="1:10" x14ac:dyDescent="0.25">
      <c r="A3894">
        <v>2004</v>
      </c>
      <c r="B3894" t="s">
        <v>158</v>
      </c>
      <c r="C3894" t="e">
        <f>IF(#REF!="",C3737,#REF!)</f>
        <v>#REF!</v>
      </c>
      <c r="D3894">
        <v>6.3419999999999996</v>
      </c>
      <c r="E3894">
        <v>111.3771087001974</v>
      </c>
      <c r="F3894">
        <v>3.5840000000000001</v>
      </c>
      <c r="G3894">
        <v>0</v>
      </c>
      <c r="H3894">
        <v>22345.330999999998</v>
      </c>
      <c r="I3894">
        <v>0</v>
      </c>
      <c r="J3894">
        <v>0.23114320267078489</v>
      </c>
    </row>
    <row r="3895" spans="1:10" x14ac:dyDescent="0.25">
      <c r="A3895">
        <v>2004</v>
      </c>
      <c r="B3895" t="s">
        <v>159</v>
      </c>
      <c r="C3895" t="e">
        <f>IF(#REF!="",C3738,#REF!)</f>
        <v>#REF!</v>
      </c>
      <c r="D3895">
        <v>25.15</v>
      </c>
      <c r="E3895">
        <v>53.143739759042951</v>
      </c>
      <c r="F3895">
        <v>1.3919999999999999</v>
      </c>
      <c r="G3895">
        <v>0</v>
      </c>
      <c r="H3895">
        <v>8809.09</v>
      </c>
      <c r="I3895">
        <v>0</v>
      </c>
      <c r="J3895">
        <v>0.62627144835716075</v>
      </c>
    </row>
    <row r="3896" spans="1:10" x14ac:dyDescent="0.25">
      <c r="A3896">
        <v>2004</v>
      </c>
      <c r="B3896" t="s">
        <v>160</v>
      </c>
      <c r="C3896" t="e">
        <f>IF(#REF!="",C3739,#REF!)</f>
        <v>#REF!</v>
      </c>
      <c r="D3896">
        <v>10.95</v>
      </c>
      <c r="E3896">
        <v>54.212463142253483</v>
      </c>
      <c r="F3896">
        <v>3.0529999999999999</v>
      </c>
      <c r="G3896">
        <v>0</v>
      </c>
      <c r="H3896">
        <v>27621.744999999999</v>
      </c>
      <c r="I3896">
        <v>0</v>
      </c>
      <c r="J3896">
        <v>0.31551207520240959</v>
      </c>
    </row>
    <row r="3897" spans="1:10" x14ac:dyDescent="0.25">
      <c r="A3897">
        <v>2004</v>
      </c>
      <c r="B3897" t="s">
        <v>161</v>
      </c>
      <c r="C3897" t="e">
        <f>IF(#REF!="",C3740,#REF!)</f>
        <v>#REF!</v>
      </c>
      <c r="D3897">
        <v>8.3000000000000007</v>
      </c>
      <c r="E3897">
        <v>79.482944901118742</v>
      </c>
      <c r="F3897">
        <v>9.0109999999999992</v>
      </c>
      <c r="G3897">
        <v>0</v>
      </c>
      <c r="H3897">
        <v>4792.991</v>
      </c>
      <c r="I3897">
        <v>0</v>
      </c>
      <c r="J3897">
        <v>0.40564992239308917</v>
      </c>
    </row>
    <row r="3898" spans="1:10" x14ac:dyDescent="0.25">
      <c r="A3898">
        <v>2004</v>
      </c>
      <c r="B3898" t="s">
        <v>162</v>
      </c>
      <c r="C3898" t="e">
        <f>IF(#REF!="",C3741,#REF!)</f>
        <v>#REF!</v>
      </c>
      <c r="E3898">
        <v>108.95675684857487</v>
      </c>
      <c r="F3898">
        <v>1.46</v>
      </c>
      <c r="G3898">
        <v>0</v>
      </c>
      <c r="H3898">
        <v>9143.5849999999991</v>
      </c>
      <c r="I3898">
        <v>0</v>
      </c>
      <c r="J3898">
        <v>0.44405423363973928</v>
      </c>
    </row>
    <row r="3899" spans="1:10" x14ac:dyDescent="0.25">
      <c r="A3899">
        <v>2004</v>
      </c>
      <c r="B3899" t="s">
        <v>163</v>
      </c>
      <c r="C3899" t="e">
        <f>IF(#REF!="",C3742,#REF!)</f>
        <v>#REF!</v>
      </c>
      <c r="E3899">
        <v>87.497310784223572</v>
      </c>
      <c r="F3899">
        <v>2.8540000000000001</v>
      </c>
      <c r="G3899">
        <v>0</v>
      </c>
      <c r="H3899">
        <v>8051.8649999999998</v>
      </c>
      <c r="I3899">
        <v>0</v>
      </c>
      <c r="J3899" t="s">
        <v>32</v>
      </c>
    </row>
    <row r="3900" spans="1:10" x14ac:dyDescent="0.25">
      <c r="A3900">
        <v>2004</v>
      </c>
      <c r="B3900" t="s">
        <v>164</v>
      </c>
      <c r="C3900" t="e">
        <f>IF(#REF!="",C3743,#REF!)</f>
        <v>#REF!</v>
      </c>
      <c r="D3900">
        <v>16.183</v>
      </c>
      <c r="E3900">
        <v>37.790315475075936</v>
      </c>
      <c r="F3900">
        <v>8.4179999999999993</v>
      </c>
      <c r="G3900">
        <v>0</v>
      </c>
      <c r="H3900">
        <v>2816.0889999999999</v>
      </c>
      <c r="I3900">
        <v>0</v>
      </c>
      <c r="J3900" t="s">
        <v>32</v>
      </c>
    </row>
    <row r="3901" spans="1:10" x14ac:dyDescent="0.25">
      <c r="A3901">
        <v>2004</v>
      </c>
      <c r="B3901" t="s">
        <v>165</v>
      </c>
      <c r="C3901" t="e">
        <f>IF(#REF!="",C3744,#REF!)</f>
        <v>#REF!</v>
      </c>
      <c r="D3901">
        <v>8.3829999999999991</v>
      </c>
      <c r="E3901">
        <v>74.220986324367971</v>
      </c>
      <c r="F3901">
        <v>9.1259999999999994</v>
      </c>
      <c r="G3901">
        <v>0</v>
      </c>
      <c r="H3901">
        <v>9954.2999999999993</v>
      </c>
      <c r="I3901">
        <v>0</v>
      </c>
      <c r="J3901" t="s">
        <v>32</v>
      </c>
    </row>
    <row r="3902" spans="1:10" x14ac:dyDescent="0.25">
      <c r="A3902">
        <v>2004</v>
      </c>
      <c r="B3902" t="s">
        <v>166</v>
      </c>
      <c r="C3902" t="e">
        <f>IF(#REF!="",C3745,#REF!)</f>
        <v>#REF!</v>
      </c>
      <c r="E3902">
        <v>172.39901767670307</v>
      </c>
      <c r="F3902">
        <v>3.4449999999999998</v>
      </c>
      <c r="G3902">
        <v>0</v>
      </c>
      <c r="H3902">
        <v>5292.268</v>
      </c>
      <c r="I3902">
        <v>0</v>
      </c>
      <c r="J3902">
        <v>0.48553236584330706</v>
      </c>
    </row>
    <row r="3903" spans="1:10" x14ac:dyDescent="0.25">
      <c r="A3903">
        <v>2004</v>
      </c>
      <c r="B3903" t="s">
        <v>167</v>
      </c>
      <c r="C3903" t="e">
        <f>IF(#REF!="",C3746,#REF!)</f>
        <v>#REF!</v>
      </c>
      <c r="D3903">
        <v>7.375</v>
      </c>
      <c r="E3903">
        <v>79.293825743329592</v>
      </c>
      <c r="F3903">
        <v>0.374</v>
      </c>
      <c r="G3903">
        <v>0</v>
      </c>
      <c r="H3903">
        <v>32825.743000000002</v>
      </c>
      <c r="I3903">
        <v>0</v>
      </c>
      <c r="J3903">
        <v>0.22933502906976744</v>
      </c>
    </row>
    <row r="3904" spans="1:10" x14ac:dyDescent="0.25">
      <c r="A3904">
        <v>2004</v>
      </c>
      <c r="B3904" t="s">
        <v>168</v>
      </c>
      <c r="C3904" t="e">
        <f>IF(#REF!="",C3747,#REF!)</f>
        <v>#REF!</v>
      </c>
      <c r="D3904">
        <v>3.879</v>
      </c>
      <c r="E3904">
        <v>94.142591183042271</v>
      </c>
      <c r="F3904">
        <v>0.80100000000000005</v>
      </c>
      <c r="G3904">
        <v>0</v>
      </c>
      <c r="H3904">
        <v>40932.927000000003</v>
      </c>
      <c r="I3904">
        <v>0</v>
      </c>
      <c r="J3904">
        <v>0.26677377789519552</v>
      </c>
    </row>
    <row r="3905" spans="1:10" x14ac:dyDescent="0.25">
      <c r="A3905">
        <v>2004</v>
      </c>
      <c r="B3905" t="s">
        <v>169</v>
      </c>
      <c r="C3905" t="e">
        <f>IF(#REF!="",C3748,#REF!)</f>
        <v>#REF!</v>
      </c>
      <c r="D3905">
        <v>12.288</v>
      </c>
      <c r="E3905" t="s">
        <v>192</v>
      </c>
      <c r="F3905">
        <v>4.4329999999999998</v>
      </c>
      <c r="G3905">
        <v>0</v>
      </c>
      <c r="H3905">
        <v>4806.2489999999998</v>
      </c>
      <c r="I3905">
        <v>0</v>
      </c>
      <c r="J3905">
        <v>0.37481176952983053</v>
      </c>
    </row>
    <row r="3906" spans="1:10" x14ac:dyDescent="0.25">
      <c r="A3906">
        <v>2004</v>
      </c>
      <c r="B3906" t="s">
        <v>170</v>
      </c>
      <c r="C3906" t="e">
        <f>IF(#REF!="",C3749,#REF!)</f>
        <v>#REF!</v>
      </c>
      <c r="D3906">
        <v>4.4400000000000004</v>
      </c>
      <c r="E3906" t="s">
        <v>192</v>
      </c>
      <c r="F3906">
        <v>1.611</v>
      </c>
      <c r="G3906">
        <v>0</v>
      </c>
      <c r="H3906">
        <v>25826.173999999999</v>
      </c>
      <c r="I3906">
        <v>0</v>
      </c>
      <c r="J3906">
        <v>0.30761359724887588</v>
      </c>
    </row>
    <row r="3907" spans="1:10" x14ac:dyDescent="0.25">
      <c r="A3907">
        <v>2004</v>
      </c>
      <c r="B3907" t="s">
        <v>171</v>
      </c>
      <c r="C3907" t="e">
        <f>IF(#REF!="",C3750,#REF!)</f>
        <v>#REF!</v>
      </c>
      <c r="E3907">
        <v>128.22036263264087</v>
      </c>
      <c r="F3907">
        <v>7.2060000000000004</v>
      </c>
      <c r="G3907">
        <v>0</v>
      </c>
      <c r="H3907">
        <v>1393.5029999999999</v>
      </c>
      <c r="I3907">
        <v>0</v>
      </c>
      <c r="J3907">
        <v>0.34571138559385789</v>
      </c>
    </row>
    <row r="3908" spans="1:10" x14ac:dyDescent="0.25">
      <c r="A3908">
        <v>2004</v>
      </c>
      <c r="B3908" t="s">
        <v>172</v>
      </c>
      <c r="C3908" t="e">
        <f>IF(#REF!="",C3751,#REF!)</f>
        <v>#REF!</v>
      </c>
      <c r="E3908">
        <v>45.717080773615493</v>
      </c>
      <c r="F3908">
        <v>4.1379999999999999</v>
      </c>
      <c r="G3908">
        <v>0</v>
      </c>
      <c r="H3908">
        <v>1064.046</v>
      </c>
      <c r="I3908">
        <v>0</v>
      </c>
      <c r="J3908">
        <v>0.36893538364144257</v>
      </c>
    </row>
    <row r="3909" spans="1:10" x14ac:dyDescent="0.25">
      <c r="A3909">
        <v>2004</v>
      </c>
      <c r="B3909" t="s">
        <v>173</v>
      </c>
      <c r="C3909" t="e">
        <f>IF(#REF!="",C3752,#REF!)</f>
        <v>#REF!</v>
      </c>
      <c r="D3909">
        <v>1.5</v>
      </c>
      <c r="E3909">
        <v>136.53769580163328</v>
      </c>
      <c r="F3909">
        <v>2.7679999999999998</v>
      </c>
      <c r="G3909">
        <v>0</v>
      </c>
      <c r="H3909">
        <v>9052.3559999999998</v>
      </c>
      <c r="I3909">
        <v>0</v>
      </c>
      <c r="J3909">
        <v>0.42127524265023164</v>
      </c>
    </row>
    <row r="3910" spans="1:10" x14ac:dyDescent="0.25">
      <c r="A3910">
        <v>2004</v>
      </c>
      <c r="B3910" t="s">
        <v>174</v>
      </c>
      <c r="C3910" t="e">
        <f>IF(#REF!="",C3753,#REF!)</f>
        <v>#REF!</v>
      </c>
      <c r="E3910">
        <v>103.00429184549355</v>
      </c>
      <c r="F3910">
        <v>2.21</v>
      </c>
      <c r="G3910">
        <v>0</v>
      </c>
      <c r="H3910">
        <v>3740.2930000000001</v>
      </c>
      <c r="I3910">
        <v>0</v>
      </c>
      <c r="J3910">
        <v>0.36503257219181506</v>
      </c>
    </row>
    <row r="3911" spans="1:10" x14ac:dyDescent="0.25">
      <c r="A3911">
        <v>2004</v>
      </c>
      <c r="B3911" t="s">
        <v>175</v>
      </c>
      <c r="C3911" t="e">
        <f>IF(#REF!="",C3754,#REF!)</f>
        <v>#REF!</v>
      </c>
      <c r="E3911">
        <v>96.434068665068295</v>
      </c>
      <c r="F3911">
        <v>0.39300000000000002</v>
      </c>
      <c r="G3911">
        <v>0</v>
      </c>
      <c r="H3911">
        <v>1055.239</v>
      </c>
      <c r="I3911">
        <v>0</v>
      </c>
      <c r="J3911" t="s">
        <v>32</v>
      </c>
    </row>
    <row r="3912" spans="1:10" x14ac:dyDescent="0.25">
      <c r="A3912">
        <v>2004</v>
      </c>
      <c r="B3912" t="s">
        <v>176</v>
      </c>
      <c r="C3912" t="e">
        <f>IF(#REF!="",C3755,#REF!)</f>
        <v>#REF!</v>
      </c>
      <c r="D3912">
        <v>8.4</v>
      </c>
      <c r="E3912">
        <v>96.716641531379679</v>
      </c>
      <c r="F3912">
        <v>3.722</v>
      </c>
      <c r="G3912">
        <v>0</v>
      </c>
      <c r="H3912">
        <v>21002.677</v>
      </c>
      <c r="I3912">
        <v>0</v>
      </c>
      <c r="J3912">
        <v>0.40488898876101465</v>
      </c>
    </row>
    <row r="3913" spans="1:10" x14ac:dyDescent="0.25">
      <c r="A3913">
        <v>2004</v>
      </c>
      <c r="B3913" t="s">
        <v>177</v>
      </c>
      <c r="C3913" t="e">
        <f>IF(#REF!="",C3756,#REF!)</f>
        <v>#REF!</v>
      </c>
      <c r="D3913">
        <v>14.237</v>
      </c>
      <c r="E3913">
        <v>86.948293707806158</v>
      </c>
      <c r="F3913">
        <v>3.621</v>
      </c>
      <c r="G3913">
        <v>0</v>
      </c>
      <c r="H3913">
        <v>7496.0460000000003</v>
      </c>
      <c r="I3913">
        <v>0</v>
      </c>
      <c r="J3913">
        <v>0.37299485672351929</v>
      </c>
    </row>
    <row r="3914" spans="1:10" x14ac:dyDescent="0.25">
      <c r="A3914">
        <v>2004</v>
      </c>
      <c r="B3914" t="s">
        <v>178</v>
      </c>
      <c r="C3914" t="e">
        <f>IF(#REF!="",C3757,#REF!)</f>
        <v>#REF!</v>
      </c>
      <c r="D3914">
        <v>8.92</v>
      </c>
      <c r="E3914">
        <v>49.737176720836608</v>
      </c>
      <c r="F3914">
        <v>8.5980000000000008</v>
      </c>
      <c r="G3914">
        <v>0</v>
      </c>
      <c r="H3914">
        <v>12140.539000000001</v>
      </c>
      <c r="I3914">
        <v>0</v>
      </c>
      <c r="J3914">
        <v>0.41074839481087622</v>
      </c>
    </row>
    <row r="3915" spans="1:10" x14ac:dyDescent="0.25">
      <c r="A3915">
        <v>2004</v>
      </c>
      <c r="B3915" t="s">
        <v>179</v>
      </c>
      <c r="C3915" t="e">
        <f>IF(#REF!="",C3758,#REF!)</f>
        <v>#REF!</v>
      </c>
      <c r="E3915">
        <v>121.18418450284476</v>
      </c>
      <c r="F3915">
        <v>5.8849999999999998</v>
      </c>
      <c r="G3915">
        <v>0</v>
      </c>
      <c r="H3915">
        <v>4762.7520000000004</v>
      </c>
      <c r="I3915">
        <v>0</v>
      </c>
      <c r="J3915">
        <v>0.4250086194415425</v>
      </c>
    </row>
    <row r="3916" spans="1:10" x14ac:dyDescent="0.25">
      <c r="A3916">
        <v>2004</v>
      </c>
      <c r="B3916" t="s">
        <v>180</v>
      </c>
      <c r="C3916" t="e">
        <f>IF(#REF!="",C3759,#REF!)</f>
        <v>#REF!</v>
      </c>
      <c r="E3916">
        <v>35.460086245654651</v>
      </c>
      <c r="F3916">
        <v>3.6659999999999999</v>
      </c>
      <c r="G3916">
        <v>0</v>
      </c>
      <c r="H3916">
        <v>1046.9939999999999</v>
      </c>
      <c r="I3916">
        <v>0</v>
      </c>
      <c r="J3916">
        <v>0.40866894566735551</v>
      </c>
    </row>
    <row r="3917" spans="1:10" x14ac:dyDescent="0.25">
      <c r="A3917">
        <v>2004</v>
      </c>
      <c r="B3917" t="s">
        <v>181</v>
      </c>
      <c r="C3917" t="e">
        <f>IF(#REF!="",C3760,#REF!)</f>
        <v>#REF!</v>
      </c>
      <c r="D3917">
        <v>8.5879999999999992</v>
      </c>
      <c r="E3917">
        <v>114.90902979603781</v>
      </c>
      <c r="F3917">
        <v>9.0359999999999996</v>
      </c>
      <c r="G3917">
        <v>0</v>
      </c>
      <c r="H3917">
        <v>6074.5810000000001</v>
      </c>
      <c r="I3917">
        <v>0</v>
      </c>
      <c r="J3917">
        <v>0.29194952765176468</v>
      </c>
    </row>
    <row r="3918" spans="1:10" x14ac:dyDescent="0.25">
      <c r="A3918">
        <v>2004</v>
      </c>
      <c r="B3918" t="s">
        <v>182</v>
      </c>
      <c r="C3918" t="e">
        <f>IF(#REF!="",C3761,#REF!)</f>
        <v>#REF!</v>
      </c>
      <c r="D3918">
        <v>4.75</v>
      </c>
      <c r="E3918">
        <v>51.539725826587343</v>
      </c>
      <c r="F3918">
        <v>1.345</v>
      </c>
      <c r="G3918">
        <v>0</v>
      </c>
      <c r="H3918">
        <v>29902.04</v>
      </c>
      <c r="I3918">
        <v>0</v>
      </c>
      <c r="J3918">
        <v>0.34408406457235652</v>
      </c>
    </row>
    <row r="3919" spans="1:10" x14ac:dyDescent="0.25">
      <c r="A3919">
        <v>2004</v>
      </c>
      <c r="B3919" t="s">
        <v>183</v>
      </c>
      <c r="C3919" t="e">
        <f>IF(#REF!="",C3762,#REF!)</f>
        <v>#REF!</v>
      </c>
      <c r="D3919">
        <v>5.5419999999999998</v>
      </c>
      <c r="E3919">
        <v>24.295106273778195</v>
      </c>
      <c r="F3919">
        <v>2.6680000000000001</v>
      </c>
      <c r="G3919">
        <v>0</v>
      </c>
      <c r="H3919">
        <v>41838.455000000002</v>
      </c>
      <c r="I3919">
        <v>0</v>
      </c>
      <c r="J3919">
        <v>0.37200739217358958</v>
      </c>
    </row>
    <row r="3920" spans="1:10" x14ac:dyDescent="0.25">
      <c r="A3920">
        <v>2004</v>
      </c>
      <c r="B3920" t="s">
        <v>184</v>
      </c>
      <c r="C3920" t="e">
        <f>IF(#REF!="",C3763,#REF!)</f>
        <v>#REF!</v>
      </c>
      <c r="D3920">
        <v>13.333</v>
      </c>
      <c r="E3920">
        <v>61.476688078955242</v>
      </c>
      <c r="F3920">
        <v>9.1590000000000007</v>
      </c>
      <c r="G3920">
        <v>0</v>
      </c>
      <c r="H3920">
        <v>10315.977000000001</v>
      </c>
      <c r="I3920">
        <v>0</v>
      </c>
      <c r="J3920">
        <v>0.43898462251175274</v>
      </c>
    </row>
    <row r="3921" spans="1:10" x14ac:dyDescent="0.25">
      <c r="A3921">
        <v>2004</v>
      </c>
      <c r="B3921" t="s">
        <v>185</v>
      </c>
      <c r="C3921" t="e">
        <f>IF(#REF!="",C3764,#REF!)</f>
        <v>#REF!</v>
      </c>
      <c r="E3921">
        <v>72.859375254873171</v>
      </c>
      <c r="F3921">
        <v>6.5970000000000004</v>
      </c>
      <c r="G3921">
        <v>0</v>
      </c>
      <c r="H3921">
        <v>2455.7429999999999</v>
      </c>
      <c r="I3921">
        <v>0</v>
      </c>
      <c r="J3921">
        <v>0.35564961145090501</v>
      </c>
    </row>
    <row r="3922" spans="1:10" x14ac:dyDescent="0.25">
      <c r="A3922">
        <v>2004</v>
      </c>
      <c r="B3922" t="s">
        <v>186</v>
      </c>
      <c r="C3922" t="e">
        <f>IF(#REF!="",C3765,#REF!)</f>
        <v>#REF!</v>
      </c>
      <c r="D3922">
        <v>15.067</v>
      </c>
      <c r="E3922" t="s">
        <v>192</v>
      </c>
      <c r="F3922">
        <v>21.747</v>
      </c>
      <c r="G3922">
        <v>0</v>
      </c>
      <c r="H3922">
        <v>12047.407999999999</v>
      </c>
      <c r="I3922">
        <v>0</v>
      </c>
      <c r="J3922">
        <v>0.42037897686625636</v>
      </c>
    </row>
    <row r="3923" spans="1:10" x14ac:dyDescent="0.25">
      <c r="A3923">
        <v>2004</v>
      </c>
      <c r="B3923" t="s">
        <v>187</v>
      </c>
      <c r="C3923" t="e">
        <f>IF(#REF!="",C3766,#REF!)</f>
        <v>#REF!</v>
      </c>
      <c r="D3923">
        <v>5.6</v>
      </c>
      <c r="E3923">
        <v>122.26126918592399</v>
      </c>
      <c r="F3923">
        <v>7.8949999999999996</v>
      </c>
      <c r="G3923">
        <v>0</v>
      </c>
      <c r="H3923">
        <v>2807.5070000000001</v>
      </c>
      <c r="I3923">
        <v>0</v>
      </c>
      <c r="J3923">
        <v>0.38120867352152976</v>
      </c>
    </row>
    <row r="3924" spans="1:10" x14ac:dyDescent="0.25">
      <c r="A3924">
        <v>2004</v>
      </c>
      <c r="B3924" t="s">
        <v>188</v>
      </c>
      <c r="C3924" t="e">
        <f>IF(#REF!="",C3767,#REF!)</f>
        <v>#REF!</v>
      </c>
      <c r="E3924" t="s">
        <v>192</v>
      </c>
      <c r="F3924">
        <v>12.49</v>
      </c>
      <c r="G3924">
        <v>0</v>
      </c>
      <c r="H3924">
        <v>3437.1</v>
      </c>
      <c r="I3924">
        <v>0</v>
      </c>
      <c r="J3924">
        <v>0.37545480506364692</v>
      </c>
    </row>
    <row r="3925" spans="1:10" x14ac:dyDescent="0.25">
      <c r="A3925">
        <v>2004</v>
      </c>
      <c r="B3925" t="s">
        <v>189</v>
      </c>
      <c r="C3925" t="e">
        <f>IF(#REF!="",C3768,#REF!)</f>
        <v>#REF!</v>
      </c>
      <c r="E3925">
        <v>70.813074931772206</v>
      </c>
      <c r="F3925">
        <v>17.969000000000001</v>
      </c>
      <c r="G3925">
        <v>0</v>
      </c>
      <c r="H3925">
        <v>2162.3530000000001</v>
      </c>
      <c r="I3925">
        <v>0</v>
      </c>
      <c r="J3925">
        <v>0.51600923138995503</v>
      </c>
    </row>
    <row r="3926" spans="1:10" x14ac:dyDescent="0.25">
      <c r="A3926">
        <v>2004</v>
      </c>
      <c r="B3926" t="s">
        <v>190</v>
      </c>
      <c r="C3926" t="e">
        <f>IF(#REF!="",C3769,#REF!)</f>
        <v>#REF!</v>
      </c>
      <c r="E3926">
        <v>76.039608595730641</v>
      </c>
      <c r="F3926">
        <v>113.569</v>
      </c>
      <c r="G3926">
        <v>0</v>
      </c>
      <c r="H3926">
        <v>1647.492</v>
      </c>
      <c r="I3926">
        <v>0</v>
      </c>
      <c r="J3926">
        <v>0.55366300715956573</v>
      </c>
    </row>
    <row r="3927" spans="1:10" x14ac:dyDescent="0.25">
      <c r="A3927">
        <v>2005</v>
      </c>
      <c r="B3927" t="s">
        <v>31</v>
      </c>
      <c r="C3927" t="e">
        <f>IF(#REF!="",C3770,#REF!)</f>
        <v>#REF!</v>
      </c>
      <c r="E3927">
        <v>104.86240056415066</v>
      </c>
      <c r="F3927">
        <v>10.569000000000001</v>
      </c>
      <c r="G3927">
        <v>0</v>
      </c>
      <c r="H3927">
        <v>999.23800000000006</v>
      </c>
      <c r="I3927">
        <v>0</v>
      </c>
      <c r="J3927" t="s">
        <v>32</v>
      </c>
    </row>
    <row r="3928" spans="1:10" x14ac:dyDescent="0.25">
      <c r="A3928">
        <v>2005</v>
      </c>
      <c r="B3928" t="s">
        <v>33</v>
      </c>
      <c r="C3928" t="e">
        <f>IF(#REF!="",C3771,#REF!)</f>
        <v>#REF!</v>
      </c>
      <c r="D3928">
        <v>14.1</v>
      </c>
      <c r="E3928">
        <v>68.599177604054603</v>
      </c>
      <c r="F3928">
        <v>2.363</v>
      </c>
      <c r="G3928">
        <v>0</v>
      </c>
      <c r="H3928">
        <v>6345.009</v>
      </c>
      <c r="I3928">
        <v>0</v>
      </c>
      <c r="J3928">
        <v>0.32739201745321589</v>
      </c>
    </row>
    <row r="3929" spans="1:10" x14ac:dyDescent="0.25">
      <c r="A3929">
        <v>2005</v>
      </c>
      <c r="B3929" t="s">
        <v>35</v>
      </c>
      <c r="C3929" t="e">
        <f>IF(#REF!="",C3772,#REF!)</f>
        <v>#REF!</v>
      </c>
      <c r="D3929">
        <v>15.265000000000001</v>
      </c>
      <c r="E3929">
        <v>71.278597189383248</v>
      </c>
      <c r="F3929">
        <v>1.3819999999999999</v>
      </c>
      <c r="G3929">
        <v>0</v>
      </c>
      <c r="H3929">
        <v>11077.861000000001</v>
      </c>
      <c r="I3929">
        <v>0</v>
      </c>
      <c r="J3929">
        <v>0.35620575660882992</v>
      </c>
    </row>
    <row r="3930" spans="1:10" x14ac:dyDescent="0.25">
      <c r="A3930">
        <v>2005</v>
      </c>
      <c r="B3930" t="s">
        <v>36</v>
      </c>
      <c r="C3930" t="e">
        <f>IF(#REF!="",C3773,#REF!)</f>
        <v>#REF!</v>
      </c>
      <c r="E3930">
        <v>139.6556439405484</v>
      </c>
      <c r="F3930">
        <v>22.960999999999999</v>
      </c>
      <c r="G3930">
        <v>0</v>
      </c>
      <c r="H3930">
        <v>4137.3540000000003</v>
      </c>
      <c r="I3930">
        <v>0</v>
      </c>
      <c r="J3930">
        <v>0.57476188038670739</v>
      </c>
    </row>
    <row r="3931" spans="1:10" x14ac:dyDescent="0.25">
      <c r="A3931">
        <v>2005</v>
      </c>
      <c r="B3931" t="s">
        <v>37</v>
      </c>
      <c r="C3931" t="e">
        <f>IF(#REF!="",C3774,#REF!)</f>
        <v>#REF!</v>
      </c>
      <c r="D3931">
        <v>11.574999999999999</v>
      </c>
      <c r="E3931">
        <v>36.796444579235541</v>
      </c>
      <c r="F3931">
        <v>9.6419999999999995</v>
      </c>
      <c r="G3931">
        <v>0</v>
      </c>
      <c r="H3931">
        <v>14186.843000000001</v>
      </c>
      <c r="I3931">
        <v>0</v>
      </c>
      <c r="J3931">
        <v>0.44365533961806186</v>
      </c>
    </row>
    <row r="3932" spans="1:10" x14ac:dyDescent="0.25">
      <c r="A3932">
        <v>2005</v>
      </c>
      <c r="B3932" t="s">
        <v>38</v>
      </c>
      <c r="C3932" t="e">
        <f>IF(#REF!="",C3775,#REF!)</f>
        <v>#REF!</v>
      </c>
      <c r="D3932">
        <v>31.2</v>
      </c>
      <c r="E3932">
        <v>72.038925473037835</v>
      </c>
      <c r="F3932">
        <v>0.64800000000000002</v>
      </c>
      <c r="G3932">
        <v>0</v>
      </c>
      <c r="H3932">
        <v>4417.3320000000003</v>
      </c>
      <c r="I3932">
        <v>0</v>
      </c>
      <c r="J3932">
        <v>0.37459311463112061</v>
      </c>
    </row>
    <row r="3933" spans="1:10" x14ac:dyDescent="0.25">
      <c r="A3933">
        <v>2005</v>
      </c>
      <c r="B3933" t="s">
        <v>39</v>
      </c>
      <c r="C3933" t="e">
        <f>IF(#REF!="",C3776,#REF!)</f>
        <v>#REF!</v>
      </c>
      <c r="D3933">
        <v>5.05</v>
      </c>
      <c r="E3933">
        <v>38.850282831984686</v>
      </c>
      <c r="F3933">
        <v>2.6920000000000002</v>
      </c>
      <c r="G3933">
        <v>0</v>
      </c>
      <c r="H3933">
        <v>35882.910000000003</v>
      </c>
      <c r="I3933">
        <v>0</v>
      </c>
      <c r="J3933">
        <v>0.30238718565120254</v>
      </c>
    </row>
    <row r="3934" spans="1:10" x14ac:dyDescent="0.25">
      <c r="A3934">
        <v>2005</v>
      </c>
      <c r="B3934" t="s">
        <v>40</v>
      </c>
      <c r="C3934" t="e">
        <f>IF(#REF!="",C3777,#REF!)</f>
        <v>#REF!</v>
      </c>
      <c r="D3934">
        <v>5.1829999999999998</v>
      </c>
      <c r="E3934">
        <v>94.162007910777973</v>
      </c>
      <c r="F3934">
        <v>2.1080000000000001</v>
      </c>
      <c r="G3934">
        <v>0</v>
      </c>
      <c r="H3934">
        <v>35553.464</v>
      </c>
      <c r="I3934">
        <v>0</v>
      </c>
      <c r="J3934">
        <v>0.27355322549509442</v>
      </c>
    </row>
    <row r="3935" spans="1:10" x14ac:dyDescent="0.25">
      <c r="A3935">
        <v>2005</v>
      </c>
      <c r="B3935" t="s">
        <v>41</v>
      </c>
      <c r="C3935" t="e">
        <f>IF(#REF!="",C3778,#REF!)</f>
        <v>#REF!</v>
      </c>
      <c r="D3935">
        <v>7.625</v>
      </c>
      <c r="E3935">
        <v>115.83344539828309</v>
      </c>
      <c r="F3935">
        <v>9.68</v>
      </c>
      <c r="G3935">
        <v>0</v>
      </c>
      <c r="H3935">
        <v>6994.6909999999998</v>
      </c>
      <c r="I3935">
        <v>0</v>
      </c>
      <c r="J3935">
        <v>0.19250381647154338</v>
      </c>
    </row>
    <row r="3936" spans="1:10" x14ac:dyDescent="0.25">
      <c r="A3936">
        <v>2005</v>
      </c>
      <c r="B3936" t="s">
        <v>42</v>
      </c>
      <c r="C3936" t="e">
        <f>IF(#REF!="",C3779,#REF!)</f>
        <v>#REF!</v>
      </c>
      <c r="E3936">
        <v>39.627090937047313</v>
      </c>
      <c r="F3936">
        <v>7.04</v>
      </c>
      <c r="G3936">
        <v>0</v>
      </c>
      <c r="H3936">
        <v>1851.1869999999999</v>
      </c>
      <c r="I3936">
        <v>0</v>
      </c>
      <c r="J3936">
        <v>0.42029712056004725</v>
      </c>
    </row>
    <row r="3937" spans="1:10" x14ac:dyDescent="0.25">
      <c r="A3937">
        <v>2005</v>
      </c>
      <c r="B3937" t="s">
        <v>43</v>
      </c>
      <c r="C3937" t="e">
        <f>IF(#REF!="",C3780,#REF!)</f>
        <v>#REF!</v>
      </c>
      <c r="D3937">
        <v>9.0609999999999999</v>
      </c>
      <c r="E3937">
        <v>95.810098933573173</v>
      </c>
      <c r="F3937">
        <v>6.0540000000000003</v>
      </c>
      <c r="G3937">
        <v>0</v>
      </c>
      <c r="H3937">
        <v>13512.242</v>
      </c>
      <c r="I3937">
        <v>0</v>
      </c>
      <c r="J3937">
        <v>0.44168598529904385</v>
      </c>
    </row>
    <row r="3938" spans="1:10" x14ac:dyDescent="0.25">
      <c r="A3938">
        <v>2005</v>
      </c>
      <c r="B3938" t="s">
        <v>44</v>
      </c>
      <c r="C3938" t="e">
        <f>IF(#REF!="",C3781,#REF!)</f>
        <v>#REF!</v>
      </c>
      <c r="D3938">
        <v>1.704</v>
      </c>
      <c r="E3938">
        <v>118.88435169232991</v>
      </c>
      <c r="F3938">
        <v>10.336</v>
      </c>
      <c r="G3938">
        <v>0</v>
      </c>
      <c r="H3938">
        <v>9619.1610000000001</v>
      </c>
      <c r="I3938">
        <v>0</v>
      </c>
      <c r="J3938">
        <v>0.26338635111964032</v>
      </c>
    </row>
    <row r="3939" spans="1:10" x14ac:dyDescent="0.25">
      <c r="A3939">
        <v>2005</v>
      </c>
      <c r="B3939" t="s">
        <v>45</v>
      </c>
      <c r="C3939" t="e">
        <f>IF(#REF!="",C3782,#REF!)</f>
        <v>#REF!</v>
      </c>
      <c r="D3939">
        <v>8.4</v>
      </c>
      <c r="E3939">
        <v>143.72123173952644</v>
      </c>
      <c r="F3939">
        <v>2.5339999999999998</v>
      </c>
      <c r="G3939">
        <v>0</v>
      </c>
      <c r="H3939">
        <v>34748.983999999997</v>
      </c>
      <c r="I3939">
        <v>0</v>
      </c>
      <c r="J3939">
        <v>0.25955965663111491</v>
      </c>
    </row>
    <row r="3940" spans="1:10" x14ac:dyDescent="0.25">
      <c r="A3940">
        <v>2005</v>
      </c>
      <c r="B3940" t="s">
        <v>46</v>
      </c>
      <c r="C3940" t="e">
        <f>IF(#REF!="",C3783,#REF!)</f>
        <v>#REF!</v>
      </c>
      <c r="D3940">
        <v>11</v>
      </c>
      <c r="E3940">
        <v>117.35539233570339</v>
      </c>
      <c r="F3940">
        <v>3.6509999999999998</v>
      </c>
      <c r="G3940">
        <v>0</v>
      </c>
      <c r="H3940">
        <v>6803.1030000000001</v>
      </c>
      <c r="I3940">
        <v>1</v>
      </c>
      <c r="J3940" t="s">
        <v>32</v>
      </c>
    </row>
    <row r="3941" spans="1:10" x14ac:dyDescent="0.25">
      <c r="A3941">
        <v>2005</v>
      </c>
      <c r="B3941" t="s">
        <v>47</v>
      </c>
      <c r="C3941" t="e">
        <f>IF(#REF!="",C3784,#REF!)</f>
        <v>#REF!</v>
      </c>
      <c r="E3941">
        <v>50.119961268674274</v>
      </c>
      <c r="F3941">
        <v>5.3639999999999999</v>
      </c>
      <c r="G3941">
        <v>0</v>
      </c>
      <c r="H3941">
        <v>1411.7080000000001</v>
      </c>
      <c r="I3941">
        <v>0</v>
      </c>
      <c r="J3941">
        <v>0.36413600877273922</v>
      </c>
    </row>
    <row r="3942" spans="1:10" x14ac:dyDescent="0.25">
      <c r="A3942">
        <v>2005</v>
      </c>
      <c r="B3942" t="s">
        <v>48</v>
      </c>
      <c r="C3942" t="e">
        <f>IF(#REF!="",C3785,#REF!)</f>
        <v>#REF!</v>
      </c>
      <c r="D3942">
        <v>2.2999999999999998</v>
      </c>
      <c r="E3942">
        <v>101.17584730734779</v>
      </c>
      <c r="F3942">
        <v>4.8220000000000001</v>
      </c>
      <c r="G3942">
        <v>0</v>
      </c>
      <c r="H3942">
        <v>3790.4850000000001</v>
      </c>
      <c r="I3942">
        <v>0</v>
      </c>
      <c r="J3942">
        <v>0.45527320950530298</v>
      </c>
    </row>
    <row r="3943" spans="1:10" x14ac:dyDescent="0.25">
      <c r="A3943">
        <v>2005</v>
      </c>
      <c r="B3943" t="s">
        <v>49</v>
      </c>
      <c r="C3943" t="e">
        <f>IF(#REF!="",C3786,#REF!)</f>
        <v>#REF!</v>
      </c>
      <c r="D3943">
        <v>8.15</v>
      </c>
      <c r="E3943">
        <v>67.641942491632165</v>
      </c>
      <c r="F3943">
        <v>5.4</v>
      </c>
      <c r="G3943">
        <v>0</v>
      </c>
      <c r="H3943">
        <v>4045.192</v>
      </c>
      <c r="I3943">
        <v>1</v>
      </c>
      <c r="J3943">
        <v>0.52524181632108469</v>
      </c>
    </row>
    <row r="3944" spans="1:10" x14ac:dyDescent="0.25">
      <c r="A3944">
        <v>2005</v>
      </c>
      <c r="B3944" t="s">
        <v>50</v>
      </c>
      <c r="C3944" t="e">
        <f>IF(#REF!="",C3787,#REF!)</f>
        <v>#REF!</v>
      </c>
      <c r="D3944">
        <v>31.096</v>
      </c>
      <c r="E3944">
        <v>106.28762820311709</v>
      </c>
      <c r="F3944">
        <v>3.5819999999999999</v>
      </c>
      <c r="G3944">
        <v>0</v>
      </c>
      <c r="H3944">
        <v>6900.9650000000001</v>
      </c>
      <c r="I3944">
        <v>0</v>
      </c>
      <c r="J3944">
        <v>0.35314460355182026</v>
      </c>
    </row>
    <row r="3945" spans="1:10" x14ac:dyDescent="0.25">
      <c r="A3945">
        <v>2005</v>
      </c>
      <c r="B3945" t="s">
        <v>51</v>
      </c>
      <c r="C3945" t="e">
        <f>IF(#REF!="",C3788,#REF!)</f>
        <v>#REF!</v>
      </c>
      <c r="E3945">
        <v>88.505352057350478</v>
      </c>
      <c r="F3945">
        <v>8.61</v>
      </c>
      <c r="G3945">
        <v>0</v>
      </c>
      <c r="H3945">
        <v>10180.126</v>
      </c>
      <c r="I3945">
        <v>0</v>
      </c>
      <c r="J3945">
        <v>0.52874894519184912</v>
      </c>
    </row>
    <row r="3946" spans="1:10" x14ac:dyDescent="0.25">
      <c r="A3946">
        <v>2005</v>
      </c>
      <c r="B3946" t="s">
        <v>52</v>
      </c>
      <c r="C3946" t="e">
        <f>IF(#REF!="",C3789,#REF!)</f>
        <v>#REF!</v>
      </c>
      <c r="D3946">
        <v>9.8330000000000002</v>
      </c>
      <c r="E3946">
        <v>26.648348577709058</v>
      </c>
      <c r="F3946">
        <v>6.87</v>
      </c>
      <c r="G3946">
        <v>0</v>
      </c>
      <c r="H3946">
        <v>10604.236999999999</v>
      </c>
      <c r="I3946">
        <v>0</v>
      </c>
      <c r="J3946">
        <v>0.49103839962981466</v>
      </c>
    </row>
    <row r="3947" spans="1:10" x14ac:dyDescent="0.25">
      <c r="A3947">
        <v>2005</v>
      </c>
      <c r="B3947" t="s">
        <v>53</v>
      </c>
      <c r="C3947" t="e">
        <f>IF(#REF!="",C3790,#REF!)</f>
        <v>#REF!</v>
      </c>
      <c r="D3947">
        <v>10.177</v>
      </c>
      <c r="E3947">
        <v>101.64956653276688</v>
      </c>
      <c r="F3947">
        <v>6.0410000000000004</v>
      </c>
      <c r="G3947">
        <v>0</v>
      </c>
      <c r="H3947">
        <v>11308.978999999999</v>
      </c>
      <c r="I3947">
        <v>0</v>
      </c>
      <c r="J3947">
        <v>0.28878690985746169</v>
      </c>
    </row>
    <row r="3948" spans="1:10" x14ac:dyDescent="0.25">
      <c r="A3948">
        <v>2005</v>
      </c>
      <c r="B3948" t="s">
        <v>55</v>
      </c>
      <c r="C3948" t="e">
        <f>IF(#REF!="",C3791,#REF!)</f>
        <v>#REF!</v>
      </c>
      <c r="E3948">
        <v>35.535719553481719</v>
      </c>
      <c r="F3948">
        <v>6.4109999999999996</v>
      </c>
      <c r="G3948">
        <v>0</v>
      </c>
      <c r="H3948">
        <v>1117.395</v>
      </c>
      <c r="I3948">
        <v>0</v>
      </c>
      <c r="J3948">
        <v>0.39498350897500678</v>
      </c>
    </row>
    <row r="3949" spans="1:10" x14ac:dyDescent="0.25">
      <c r="A3949">
        <v>2005</v>
      </c>
      <c r="B3949" t="s">
        <v>56</v>
      </c>
      <c r="C3949" t="e">
        <f>IF(#REF!="",C3792,#REF!)</f>
        <v>#REF!</v>
      </c>
      <c r="E3949">
        <v>41.646805693478981</v>
      </c>
      <c r="F3949">
        <v>1.075</v>
      </c>
      <c r="G3949">
        <v>0</v>
      </c>
      <c r="H3949">
        <v>642.24300000000005</v>
      </c>
      <c r="I3949">
        <v>0</v>
      </c>
      <c r="J3949">
        <v>0.33810777353685956</v>
      </c>
    </row>
    <row r="3950" spans="1:10" x14ac:dyDescent="0.25">
      <c r="A3950">
        <v>2005</v>
      </c>
      <c r="B3950" t="s">
        <v>57</v>
      </c>
      <c r="C3950" t="e">
        <f>IF(#REF!="",C3793,#REF!)</f>
        <v>#REF!</v>
      </c>
      <c r="D3950">
        <v>21.4</v>
      </c>
      <c r="E3950">
        <v>104.34383985705252</v>
      </c>
      <c r="F3950">
        <v>0.434</v>
      </c>
      <c r="G3950">
        <v>0</v>
      </c>
      <c r="H3950">
        <v>4277.6779999999999</v>
      </c>
      <c r="I3950">
        <v>0</v>
      </c>
      <c r="J3950">
        <v>0.50914159464281661</v>
      </c>
    </row>
    <row r="3951" spans="1:10" x14ac:dyDescent="0.25">
      <c r="A3951">
        <v>2005</v>
      </c>
      <c r="B3951" t="s">
        <v>58</v>
      </c>
      <c r="C3951" t="e">
        <f>IF(#REF!="",C3794,#REF!)</f>
        <v>#REF!</v>
      </c>
      <c r="E3951">
        <v>136.83193005840607</v>
      </c>
      <c r="F3951">
        <v>6.3490000000000002</v>
      </c>
      <c r="G3951">
        <v>0</v>
      </c>
      <c r="H3951">
        <v>1742.6110000000001</v>
      </c>
      <c r="I3951">
        <v>1</v>
      </c>
      <c r="J3951">
        <v>0.4252430769454601</v>
      </c>
    </row>
    <row r="3952" spans="1:10" x14ac:dyDescent="0.25">
      <c r="A3952">
        <v>2005</v>
      </c>
      <c r="B3952" t="s">
        <v>59</v>
      </c>
      <c r="C3952" t="e">
        <f>IF(#REF!="",C3795,#REF!)</f>
        <v>#REF!</v>
      </c>
      <c r="E3952">
        <v>41.92587935822398</v>
      </c>
      <c r="F3952">
        <v>1.9930000000000001</v>
      </c>
      <c r="G3952">
        <v>0</v>
      </c>
      <c r="H3952">
        <v>2292.2649999999999</v>
      </c>
      <c r="I3952">
        <v>0</v>
      </c>
      <c r="J3952">
        <v>0.40465854112492056</v>
      </c>
    </row>
    <row r="3953" spans="1:10" x14ac:dyDescent="0.25">
      <c r="A3953">
        <v>2005</v>
      </c>
      <c r="B3953" t="s">
        <v>60</v>
      </c>
      <c r="C3953" t="e">
        <f>IF(#REF!="",C3796,#REF!)</f>
        <v>#REF!</v>
      </c>
      <c r="D3953">
        <v>6.758</v>
      </c>
      <c r="E3953">
        <v>70.022045636594342</v>
      </c>
      <c r="F3953">
        <v>2.23</v>
      </c>
      <c r="G3953">
        <v>0</v>
      </c>
      <c r="H3953">
        <v>35859.571000000004</v>
      </c>
      <c r="I3953">
        <v>0</v>
      </c>
      <c r="J3953">
        <v>0.317832364814226</v>
      </c>
    </row>
    <row r="3954" spans="1:10" x14ac:dyDescent="0.25">
      <c r="A3954">
        <v>2005</v>
      </c>
      <c r="B3954" t="s">
        <v>61</v>
      </c>
      <c r="C3954" t="e">
        <f>IF(#REF!="",C3797,#REF!)</f>
        <v>#REF!</v>
      </c>
      <c r="E3954">
        <v>34.734885064143739</v>
      </c>
      <c r="F3954">
        <v>2.8849999999999998</v>
      </c>
      <c r="G3954">
        <v>0</v>
      </c>
      <c r="H3954">
        <v>751.65800000000002</v>
      </c>
      <c r="I3954">
        <v>0</v>
      </c>
      <c r="J3954">
        <v>0.49431658988775212</v>
      </c>
    </row>
    <row r="3955" spans="1:10" x14ac:dyDescent="0.25">
      <c r="A3955">
        <v>2005</v>
      </c>
      <c r="B3955" t="s">
        <v>62</v>
      </c>
      <c r="C3955" t="e">
        <f>IF(#REF!="",C3798,#REF!)</f>
        <v>#REF!</v>
      </c>
      <c r="E3955">
        <v>85.846745026887504</v>
      </c>
      <c r="F3955">
        <v>3.6749999999999998</v>
      </c>
      <c r="G3955">
        <v>0</v>
      </c>
      <c r="H3955">
        <v>1779.155</v>
      </c>
      <c r="I3955">
        <v>0</v>
      </c>
      <c r="J3955">
        <v>0.39828751852346023</v>
      </c>
    </row>
    <row r="3956" spans="1:10" x14ac:dyDescent="0.25">
      <c r="A3956">
        <v>2005</v>
      </c>
      <c r="B3956" t="s">
        <v>63</v>
      </c>
      <c r="C3956" t="e">
        <f>IF(#REF!="",C3799,#REF!)</f>
        <v>#REF!</v>
      </c>
      <c r="D3956">
        <v>9.3000000000000007</v>
      </c>
      <c r="E3956">
        <v>69.967388963773033</v>
      </c>
      <c r="F3956">
        <v>3.052</v>
      </c>
      <c r="G3956">
        <v>0</v>
      </c>
      <c r="H3956">
        <v>15000.191000000001</v>
      </c>
      <c r="I3956">
        <v>0</v>
      </c>
      <c r="J3956">
        <v>0.49137995254161743</v>
      </c>
    </row>
    <row r="3957" spans="1:10" x14ac:dyDescent="0.25">
      <c r="A3957">
        <v>2005</v>
      </c>
      <c r="B3957" t="s">
        <v>64</v>
      </c>
      <c r="C3957" t="e">
        <f>IF(#REF!="",C3800,#REF!)</f>
        <v>#REF!</v>
      </c>
      <c r="D3957">
        <v>4.2</v>
      </c>
      <c r="E3957">
        <v>68.639646474044952</v>
      </c>
      <c r="F3957">
        <v>1.8</v>
      </c>
      <c r="G3957">
        <v>0</v>
      </c>
      <c r="H3957">
        <v>4937.6379999999999</v>
      </c>
      <c r="I3957">
        <v>0</v>
      </c>
      <c r="J3957">
        <v>0.49038418082303781</v>
      </c>
    </row>
    <row r="3958" spans="1:10" x14ac:dyDescent="0.25">
      <c r="A3958">
        <v>2005</v>
      </c>
      <c r="B3958" t="s">
        <v>65</v>
      </c>
      <c r="C3958" t="e">
        <f>IF(#REF!="",C3801,#REF!)</f>
        <v>#REF!</v>
      </c>
      <c r="D3958">
        <v>11.808</v>
      </c>
      <c r="E3958">
        <v>35.634238408259741</v>
      </c>
      <c r="F3958">
        <v>5.0510000000000002</v>
      </c>
      <c r="G3958">
        <v>0</v>
      </c>
      <c r="H3958">
        <v>8347.732</v>
      </c>
      <c r="I3958">
        <v>0</v>
      </c>
      <c r="J3958">
        <v>0.51206480425457634</v>
      </c>
    </row>
    <row r="3959" spans="1:10" x14ac:dyDescent="0.25">
      <c r="A3959">
        <v>2005</v>
      </c>
      <c r="B3959" t="s">
        <v>66</v>
      </c>
      <c r="C3959" t="e">
        <f>IF(#REF!="",C3802,#REF!)</f>
        <v>#REF!</v>
      </c>
      <c r="E3959">
        <v>51.3929094670019</v>
      </c>
      <c r="F3959">
        <v>3.0070000000000001</v>
      </c>
      <c r="G3959">
        <v>0</v>
      </c>
      <c r="H3959">
        <v>1411.7</v>
      </c>
      <c r="I3959">
        <v>0</v>
      </c>
      <c r="J3959">
        <v>0.64187969207763662</v>
      </c>
    </row>
    <row r="3960" spans="1:10" x14ac:dyDescent="0.25">
      <c r="A3960">
        <v>2005</v>
      </c>
      <c r="B3960" t="s">
        <v>67</v>
      </c>
      <c r="C3960" t="e">
        <f>IF(#REF!="",C3803,#REF!)</f>
        <v>#REF!</v>
      </c>
      <c r="D3960">
        <v>6.63</v>
      </c>
      <c r="E3960">
        <v>102.47440797292229</v>
      </c>
      <c r="F3960">
        <v>13.8</v>
      </c>
      <c r="G3960">
        <v>0</v>
      </c>
      <c r="H3960">
        <v>9699.9040000000005</v>
      </c>
      <c r="I3960">
        <v>0</v>
      </c>
      <c r="J3960">
        <v>0.44687818926434181</v>
      </c>
    </row>
    <row r="3961" spans="1:10" x14ac:dyDescent="0.25">
      <c r="A3961">
        <v>2005</v>
      </c>
      <c r="B3961" t="s">
        <v>68</v>
      </c>
      <c r="C3961" t="e">
        <f>IF(#REF!="",C3804,#REF!)</f>
        <v>#REF!</v>
      </c>
      <c r="E3961" t="s">
        <v>192</v>
      </c>
      <c r="F3961">
        <v>3.8839999999999999</v>
      </c>
      <c r="G3961">
        <v>0</v>
      </c>
      <c r="H3961">
        <v>2304.9969999999998</v>
      </c>
      <c r="I3961">
        <v>0</v>
      </c>
      <c r="J3961">
        <v>0.44563942576563631</v>
      </c>
    </row>
    <row r="3962" spans="1:10" x14ac:dyDescent="0.25">
      <c r="A3962">
        <v>2005</v>
      </c>
      <c r="B3962" t="s">
        <v>69</v>
      </c>
      <c r="C3962" t="e">
        <f>IF(#REF!="",C3805,#REF!)</f>
        <v>#REF!</v>
      </c>
      <c r="D3962">
        <v>12.775</v>
      </c>
      <c r="E3962">
        <v>84.72784067567018</v>
      </c>
      <c r="F3962">
        <v>3.3410000000000002</v>
      </c>
      <c r="G3962">
        <v>0</v>
      </c>
      <c r="H3962">
        <v>17485.548999999999</v>
      </c>
      <c r="I3962">
        <v>0</v>
      </c>
      <c r="J3962">
        <v>0.28061224072478547</v>
      </c>
    </row>
    <row r="3963" spans="1:10" x14ac:dyDescent="0.25">
      <c r="A3963">
        <v>2005</v>
      </c>
      <c r="B3963" t="s">
        <v>70</v>
      </c>
      <c r="C3963" t="e">
        <f>IF(#REF!="",C3806,#REF!)</f>
        <v>#REF!</v>
      </c>
      <c r="D3963">
        <v>5.3419999999999996</v>
      </c>
      <c r="E3963">
        <v>99.206128610973153</v>
      </c>
      <c r="F3963">
        <v>2.0430000000000001</v>
      </c>
      <c r="G3963">
        <v>0</v>
      </c>
      <c r="H3963">
        <v>28090.476999999999</v>
      </c>
      <c r="I3963">
        <v>0</v>
      </c>
      <c r="J3963">
        <v>0.2832694612547409</v>
      </c>
    </row>
    <row r="3964" spans="1:10" x14ac:dyDescent="0.25">
      <c r="A3964">
        <v>2005</v>
      </c>
      <c r="B3964" t="s">
        <v>71</v>
      </c>
      <c r="C3964" t="e">
        <f>IF(#REF!="",C3807,#REF!)</f>
        <v>#REF!</v>
      </c>
      <c r="D3964">
        <v>7.9269999999999996</v>
      </c>
      <c r="E3964">
        <v>122.27588205177946</v>
      </c>
      <c r="F3964">
        <v>1.843</v>
      </c>
      <c r="G3964">
        <v>0</v>
      </c>
      <c r="H3964">
        <v>21322.79</v>
      </c>
      <c r="I3964">
        <v>1</v>
      </c>
      <c r="J3964">
        <v>0.2562943529528241</v>
      </c>
    </row>
    <row r="3965" spans="1:10" x14ac:dyDescent="0.25">
      <c r="A3965">
        <v>2005</v>
      </c>
      <c r="B3965" t="s">
        <v>72</v>
      </c>
      <c r="C3965" t="e">
        <f>IF(#REF!="",C3808,#REF!)</f>
        <v>#REF!</v>
      </c>
      <c r="D3965">
        <v>4.8</v>
      </c>
      <c r="E3965">
        <v>89.220358554512131</v>
      </c>
      <c r="F3965">
        <v>1.8089999999999999</v>
      </c>
      <c r="G3965">
        <v>0</v>
      </c>
      <c r="H3965">
        <v>38061.769</v>
      </c>
      <c r="I3965">
        <v>0</v>
      </c>
      <c r="J3965">
        <v>0.2306821259786917</v>
      </c>
    </row>
    <row r="3966" spans="1:10" x14ac:dyDescent="0.25">
      <c r="A3966">
        <v>2005</v>
      </c>
      <c r="B3966" t="s">
        <v>73</v>
      </c>
      <c r="C3966" t="e">
        <f>IF(#REF!="",C3809,#REF!)</f>
        <v>#REF!</v>
      </c>
      <c r="E3966">
        <v>91.580844694653763</v>
      </c>
      <c r="F3966">
        <v>3.1120000000000001</v>
      </c>
      <c r="G3966">
        <v>0</v>
      </c>
      <c r="H3966">
        <v>2152.857</v>
      </c>
      <c r="I3966">
        <v>0</v>
      </c>
      <c r="J3966">
        <v>0.39517412230025889</v>
      </c>
    </row>
    <row r="3967" spans="1:10" x14ac:dyDescent="0.25">
      <c r="A3967">
        <v>2005</v>
      </c>
      <c r="B3967" t="s">
        <v>74</v>
      </c>
      <c r="C3967" t="e">
        <f>IF(#REF!="",C3810,#REF!)</f>
        <v>#REF!</v>
      </c>
      <c r="E3967">
        <v>87.9</v>
      </c>
      <c r="F3967">
        <v>1.6819999999999999</v>
      </c>
      <c r="G3967">
        <v>0</v>
      </c>
      <c r="H3967">
        <v>7460.0119999999997</v>
      </c>
      <c r="I3967">
        <v>0</v>
      </c>
      <c r="J3967" t="s">
        <v>32</v>
      </c>
    </row>
    <row r="3968" spans="1:10" x14ac:dyDescent="0.25">
      <c r="A3968">
        <v>2005</v>
      </c>
      <c r="B3968" t="s">
        <v>75</v>
      </c>
      <c r="C3968" t="e">
        <f>IF(#REF!="",C3811,#REF!)</f>
        <v>#REF!</v>
      </c>
      <c r="D3968">
        <v>6.41</v>
      </c>
      <c r="E3968">
        <v>65.534665618302711</v>
      </c>
      <c r="F3968">
        <v>4.1900000000000004</v>
      </c>
      <c r="G3968">
        <v>0</v>
      </c>
      <c r="H3968">
        <v>8087.3320000000003</v>
      </c>
      <c r="I3968">
        <v>0</v>
      </c>
      <c r="J3968">
        <v>0.4726374133797579</v>
      </c>
    </row>
    <row r="3969" spans="1:10" x14ac:dyDescent="0.25">
      <c r="A3969">
        <v>2005</v>
      </c>
      <c r="B3969" t="s">
        <v>76</v>
      </c>
      <c r="C3969" t="e">
        <f>IF(#REF!="",C3812,#REF!)</f>
        <v>#REF!</v>
      </c>
      <c r="D3969">
        <v>10.705</v>
      </c>
      <c r="E3969">
        <v>56.099829703772265</v>
      </c>
      <c r="F3969">
        <v>2.1230000000000002</v>
      </c>
      <c r="G3969">
        <v>0</v>
      </c>
      <c r="H3969">
        <v>7726.1350000000002</v>
      </c>
      <c r="I3969">
        <v>0</v>
      </c>
      <c r="J3969">
        <v>0.49366742511128281</v>
      </c>
    </row>
    <row r="3970" spans="1:10" x14ac:dyDescent="0.25">
      <c r="A3970">
        <v>2005</v>
      </c>
      <c r="B3970" t="s">
        <v>77</v>
      </c>
      <c r="C3970" t="e">
        <f>IF(#REF!="",C3813,#REF!)</f>
        <v>#REF!</v>
      </c>
      <c r="D3970">
        <v>11.468</v>
      </c>
      <c r="E3970" t="s">
        <v>192</v>
      </c>
      <c r="F3970">
        <v>8.8260000000000005</v>
      </c>
      <c r="G3970">
        <v>0</v>
      </c>
      <c r="H3970">
        <v>7815.4970000000003</v>
      </c>
      <c r="I3970">
        <v>0</v>
      </c>
      <c r="J3970">
        <v>0.33303680597349655</v>
      </c>
    </row>
    <row r="3971" spans="1:10" x14ac:dyDescent="0.25">
      <c r="A3971">
        <v>2005</v>
      </c>
      <c r="B3971" t="s">
        <v>78</v>
      </c>
      <c r="C3971" t="e">
        <f>IF(#REF!="",C3814,#REF!)</f>
        <v>#REF!</v>
      </c>
      <c r="D3971">
        <v>7.2</v>
      </c>
      <c r="E3971">
        <v>69.801331476909752</v>
      </c>
      <c r="F3971">
        <v>4.6900000000000004</v>
      </c>
      <c r="G3971">
        <v>0</v>
      </c>
      <c r="H3971">
        <v>6152.0780000000004</v>
      </c>
      <c r="I3971">
        <v>0</v>
      </c>
      <c r="J3971">
        <v>0.42626964569091796</v>
      </c>
    </row>
    <row r="3972" spans="1:10" x14ac:dyDescent="0.25">
      <c r="A3972">
        <v>2005</v>
      </c>
      <c r="B3972" t="s">
        <v>79</v>
      </c>
      <c r="C3972" t="e">
        <f>IF(#REF!="",C3815,#REF!)</f>
        <v>#REF!</v>
      </c>
      <c r="E3972">
        <v>131.02447181320954</v>
      </c>
      <c r="F3972">
        <v>5.6369999999999996</v>
      </c>
      <c r="G3972">
        <v>0</v>
      </c>
      <c r="H3972">
        <v>30333.361000000001</v>
      </c>
      <c r="I3972">
        <v>0</v>
      </c>
      <c r="J3972">
        <v>0.4043568154268487</v>
      </c>
    </row>
    <row r="3973" spans="1:10" x14ac:dyDescent="0.25">
      <c r="A3973">
        <v>2005</v>
      </c>
      <c r="B3973" t="s">
        <v>80</v>
      </c>
      <c r="C3973" t="e">
        <f>IF(#REF!="",C3816,#REF!)</f>
        <v>#REF!</v>
      </c>
      <c r="D3973">
        <v>8.0310000000000006</v>
      </c>
      <c r="E3973">
        <v>136.94251507748106</v>
      </c>
      <c r="F3973">
        <v>4.1139999999999999</v>
      </c>
      <c r="G3973">
        <v>0</v>
      </c>
      <c r="H3973">
        <v>19221.37</v>
      </c>
      <c r="I3973">
        <v>0</v>
      </c>
      <c r="J3973">
        <v>0.33728219586749408</v>
      </c>
    </row>
    <row r="3974" spans="1:10" x14ac:dyDescent="0.25">
      <c r="A3974">
        <v>2005</v>
      </c>
      <c r="B3974" t="s">
        <v>81</v>
      </c>
      <c r="C3974" t="e">
        <f>IF(#REF!="",C3817,#REF!)</f>
        <v>#REF!</v>
      </c>
      <c r="E3974">
        <v>50.20219476225742</v>
      </c>
      <c r="F3974">
        <v>11.656000000000001</v>
      </c>
      <c r="G3974">
        <v>0</v>
      </c>
      <c r="H3974">
        <v>655.88199999999995</v>
      </c>
      <c r="I3974">
        <v>0</v>
      </c>
      <c r="J3974">
        <v>0.29719983965851543</v>
      </c>
    </row>
    <row r="3975" spans="1:10" x14ac:dyDescent="0.25">
      <c r="A3975">
        <v>2005</v>
      </c>
      <c r="B3975" t="s">
        <v>82</v>
      </c>
      <c r="C3975" t="e">
        <f>IF(#REF!="",C3818,#REF!)</f>
        <v>#REF!</v>
      </c>
      <c r="D3975">
        <v>7.3</v>
      </c>
      <c r="E3975">
        <v>118.25084199189202</v>
      </c>
      <c r="F3975">
        <v>2.3029999999999999</v>
      </c>
      <c r="G3975">
        <v>0</v>
      </c>
      <c r="H3975">
        <v>6383.567</v>
      </c>
      <c r="I3975">
        <v>0</v>
      </c>
      <c r="J3975">
        <v>0.34975380298703207</v>
      </c>
    </row>
    <row r="3976" spans="1:10" x14ac:dyDescent="0.25">
      <c r="A3976">
        <v>2005</v>
      </c>
      <c r="B3976" t="s">
        <v>83</v>
      </c>
      <c r="C3976" t="e">
        <f>IF(#REF!="",C3819,#REF!)</f>
        <v>#REF!</v>
      </c>
      <c r="D3976">
        <v>8.4</v>
      </c>
      <c r="E3976">
        <v>76.627713870318217</v>
      </c>
      <c r="F3976">
        <v>0.77100000000000002</v>
      </c>
      <c r="G3976">
        <v>0</v>
      </c>
      <c r="H3976">
        <v>34420.936000000002</v>
      </c>
      <c r="I3976">
        <v>0</v>
      </c>
      <c r="J3976">
        <v>0.25817905736524005</v>
      </c>
    </row>
    <row r="3977" spans="1:10" x14ac:dyDescent="0.25">
      <c r="A3977">
        <v>2005</v>
      </c>
      <c r="B3977" t="s">
        <v>84</v>
      </c>
      <c r="C3977" t="e">
        <f>IF(#REF!="",C3820,#REF!)</f>
        <v>#REF!</v>
      </c>
      <c r="D3977">
        <v>8.9</v>
      </c>
      <c r="E3977">
        <v>53.152014302660646</v>
      </c>
      <c r="F3977">
        <v>1.899</v>
      </c>
      <c r="G3977">
        <v>0</v>
      </c>
      <c r="H3977">
        <v>33571.061000000002</v>
      </c>
      <c r="I3977">
        <v>0</v>
      </c>
      <c r="J3977">
        <v>0.28006668800531431</v>
      </c>
    </row>
    <row r="3978" spans="1:10" x14ac:dyDescent="0.25">
      <c r="A3978">
        <v>2005</v>
      </c>
      <c r="B3978" t="s">
        <v>85</v>
      </c>
      <c r="C3978" t="e">
        <f>IF(#REF!="",C3821,#REF!)</f>
        <v>#REF!</v>
      </c>
      <c r="E3978">
        <v>92.438797610973765</v>
      </c>
      <c r="F3978">
        <v>1.171</v>
      </c>
      <c r="G3978">
        <v>0</v>
      </c>
      <c r="H3978">
        <v>15444.870999999999</v>
      </c>
      <c r="I3978">
        <v>0</v>
      </c>
      <c r="J3978">
        <v>0.42162395211153253</v>
      </c>
    </row>
    <row r="3979" spans="1:10" x14ac:dyDescent="0.25">
      <c r="A3979">
        <v>2005</v>
      </c>
      <c r="B3979" t="s">
        <v>86</v>
      </c>
      <c r="C3979" t="e">
        <f>IF(#REF!="",C3822,#REF!)</f>
        <v>#REF!</v>
      </c>
      <c r="D3979">
        <v>13.8</v>
      </c>
      <c r="E3979">
        <v>85.315927416448872</v>
      </c>
      <c r="F3979">
        <v>8.2579999999999991</v>
      </c>
      <c r="G3979">
        <v>0</v>
      </c>
      <c r="H3979">
        <v>4239.4470000000001</v>
      </c>
      <c r="I3979">
        <v>0</v>
      </c>
      <c r="J3979">
        <v>0.41139330930488049</v>
      </c>
    </row>
    <row r="3980" spans="1:10" x14ac:dyDescent="0.25">
      <c r="A3980">
        <v>2005</v>
      </c>
      <c r="B3980" t="s">
        <v>87</v>
      </c>
      <c r="C3980" t="e">
        <f>IF(#REF!="",C3823,#REF!)</f>
        <v>#REF!</v>
      </c>
      <c r="D3980">
        <v>11.266999999999999</v>
      </c>
      <c r="E3980">
        <v>70.515619152065867</v>
      </c>
      <c r="F3980">
        <v>1.92</v>
      </c>
      <c r="G3980">
        <v>1</v>
      </c>
      <c r="H3980">
        <v>32807.059000000001</v>
      </c>
      <c r="I3980">
        <v>0</v>
      </c>
      <c r="J3980">
        <v>0.2791307990495549</v>
      </c>
    </row>
    <row r="3981" spans="1:10" x14ac:dyDescent="0.25">
      <c r="A3981">
        <v>2005</v>
      </c>
      <c r="B3981" t="s">
        <v>88</v>
      </c>
      <c r="C3981" t="e">
        <f>IF(#REF!="",C3824,#REF!)</f>
        <v>#REF!</v>
      </c>
      <c r="E3981">
        <v>98.171514114627882</v>
      </c>
      <c r="F3981">
        <v>15.095000000000001</v>
      </c>
      <c r="G3981">
        <v>0</v>
      </c>
      <c r="H3981">
        <v>2303.8690000000001</v>
      </c>
      <c r="I3981">
        <v>0</v>
      </c>
      <c r="J3981">
        <v>0.41544127087260402</v>
      </c>
    </row>
    <row r="3982" spans="1:10" x14ac:dyDescent="0.25">
      <c r="A3982">
        <v>2005</v>
      </c>
      <c r="B3982" t="s">
        <v>89</v>
      </c>
      <c r="C3982" t="e">
        <f>IF(#REF!="",C3825,#REF!)</f>
        <v>#REF!</v>
      </c>
      <c r="D3982">
        <v>9.8529999999999998</v>
      </c>
      <c r="E3982">
        <v>50.882989460364648</v>
      </c>
      <c r="F3982">
        <v>3.5449999999999999</v>
      </c>
      <c r="G3982">
        <v>0</v>
      </c>
      <c r="H3982">
        <v>25942.670999999998</v>
      </c>
      <c r="I3982">
        <v>0</v>
      </c>
      <c r="J3982">
        <v>0.32561438449593472</v>
      </c>
    </row>
    <row r="3983" spans="1:10" x14ac:dyDescent="0.25">
      <c r="A3983">
        <v>2005</v>
      </c>
      <c r="B3983" t="s">
        <v>90</v>
      </c>
      <c r="C3983" t="e">
        <f>IF(#REF!="",C3826,#REF!)</f>
        <v>#REF!</v>
      </c>
      <c r="E3983">
        <v>78.379987044472657</v>
      </c>
      <c r="F3983">
        <v>3.476</v>
      </c>
      <c r="G3983">
        <v>0</v>
      </c>
      <c r="H3983">
        <v>10589.944</v>
      </c>
      <c r="I3983">
        <v>0</v>
      </c>
      <c r="J3983" t="s">
        <v>32</v>
      </c>
    </row>
    <row r="3984" spans="1:10" x14ac:dyDescent="0.25">
      <c r="A3984">
        <v>2005</v>
      </c>
      <c r="B3984" t="s">
        <v>91</v>
      </c>
      <c r="C3984" t="e">
        <f>IF(#REF!="",C3827,#REF!)</f>
        <v>#REF!</v>
      </c>
      <c r="E3984">
        <v>66.048553644411712</v>
      </c>
      <c r="F3984">
        <v>9.1069999999999993</v>
      </c>
      <c r="G3984">
        <v>0</v>
      </c>
      <c r="H3984">
        <v>5751.5290000000005</v>
      </c>
      <c r="I3984">
        <v>0</v>
      </c>
      <c r="J3984">
        <v>0.48326500382534293</v>
      </c>
    </row>
    <row r="3985" spans="1:10" x14ac:dyDescent="0.25">
      <c r="A3985">
        <v>2005</v>
      </c>
      <c r="B3985" t="s">
        <v>92</v>
      </c>
      <c r="C3985" t="e">
        <f>IF(#REF!="",C3828,#REF!)</f>
        <v>#REF!</v>
      </c>
      <c r="E3985">
        <v>69.89672591611118</v>
      </c>
      <c r="F3985">
        <v>31.358000000000001</v>
      </c>
      <c r="G3985">
        <v>0</v>
      </c>
      <c r="H3985">
        <v>1119.0820000000001</v>
      </c>
      <c r="I3985">
        <v>0</v>
      </c>
      <c r="J3985" t="s">
        <v>32</v>
      </c>
    </row>
    <row r="3986" spans="1:10" x14ac:dyDescent="0.25">
      <c r="A3986">
        <v>2005</v>
      </c>
      <c r="B3986" t="s">
        <v>93</v>
      </c>
      <c r="C3986" t="e">
        <f>IF(#REF!="",C3829,#REF!)</f>
        <v>#REF!</v>
      </c>
      <c r="E3986" t="s">
        <v>191</v>
      </c>
      <c r="F3986">
        <v>3.246</v>
      </c>
      <c r="G3986">
        <v>0</v>
      </c>
      <c r="H3986">
        <v>1156.2139999999999</v>
      </c>
      <c r="I3986">
        <v>0</v>
      </c>
      <c r="J3986">
        <v>0.38614867188209706</v>
      </c>
    </row>
    <row r="3987" spans="1:10" x14ac:dyDescent="0.25">
      <c r="A3987">
        <v>2005</v>
      </c>
      <c r="B3987" t="s">
        <v>94</v>
      </c>
      <c r="C3987" t="e">
        <f>IF(#REF!="",C3830,#REF!)</f>
        <v>#REF!</v>
      </c>
      <c r="E3987">
        <v>203.82938959077595</v>
      </c>
      <c r="F3987">
        <v>6.9249999999999998</v>
      </c>
      <c r="G3987">
        <v>0</v>
      </c>
      <c r="H3987">
        <v>4131.4809999999998</v>
      </c>
      <c r="I3987">
        <v>0</v>
      </c>
      <c r="J3987">
        <v>0.34820795103561053</v>
      </c>
    </row>
    <row r="3988" spans="1:10" x14ac:dyDescent="0.25">
      <c r="A3988">
        <v>2005</v>
      </c>
      <c r="B3988" t="s">
        <v>95</v>
      </c>
      <c r="C3988" t="e">
        <f>IF(#REF!="",C3831,#REF!)</f>
        <v>#REF!</v>
      </c>
      <c r="E3988">
        <v>56.979795875859196</v>
      </c>
      <c r="F3988">
        <v>16.762</v>
      </c>
      <c r="G3988">
        <v>0</v>
      </c>
      <c r="H3988">
        <v>1391.135</v>
      </c>
      <c r="I3988">
        <v>0</v>
      </c>
      <c r="J3988" t="s">
        <v>32</v>
      </c>
    </row>
    <row r="3989" spans="1:10" x14ac:dyDescent="0.25">
      <c r="A3989">
        <v>2005</v>
      </c>
      <c r="B3989" t="s">
        <v>96</v>
      </c>
      <c r="C3989" t="e">
        <f>IF(#REF!="",C3832,#REF!)</f>
        <v>#REF!</v>
      </c>
      <c r="D3989">
        <v>3.95</v>
      </c>
      <c r="E3989">
        <v>136.49006514392073</v>
      </c>
      <c r="F3989">
        <v>8.8089999999999993</v>
      </c>
      <c r="G3989">
        <v>0</v>
      </c>
      <c r="H3989">
        <v>3518.3989999999999</v>
      </c>
      <c r="I3989">
        <v>0</v>
      </c>
      <c r="J3989">
        <v>0.5326475178918173</v>
      </c>
    </row>
    <row r="3990" spans="1:10" x14ac:dyDescent="0.25">
      <c r="A3990">
        <v>2005</v>
      </c>
      <c r="B3990" t="s">
        <v>97</v>
      </c>
      <c r="C3990" t="e">
        <f>IF(#REF!="",C3833,#REF!)</f>
        <v>#REF!</v>
      </c>
      <c r="D3990">
        <v>5.5759999999999996</v>
      </c>
      <c r="E3990" t="s">
        <v>192</v>
      </c>
      <c r="F3990">
        <v>0.90500000000000003</v>
      </c>
      <c r="G3990">
        <v>0</v>
      </c>
      <c r="H3990">
        <v>36316.302000000003</v>
      </c>
      <c r="I3990">
        <v>0</v>
      </c>
      <c r="J3990">
        <v>0.46946496564288476</v>
      </c>
    </row>
    <row r="3991" spans="1:10" x14ac:dyDescent="0.25">
      <c r="A3991">
        <v>2005</v>
      </c>
      <c r="B3991" t="s">
        <v>98</v>
      </c>
      <c r="C3991" t="e">
        <f>IF(#REF!="",C3834,#REF!)</f>
        <v>#REF!</v>
      </c>
      <c r="D3991">
        <v>7.2</v>
      </c>
      <c r="E3991">
        <v>128.59277784992364</v>
      </c>
      <c r="F3991">
        <v>3.5510000000000002</v>
      </c>
      <c r="G3991">
        <v>0</v>
      </c>
      <c r="H3991">
        <v>19624.412</v>
      </c>
      <c r="I3991">
        <v>0</v>
      </c>
      <c r="J3991">
        <v>0.2894672713168831</v>
      </c>
    </row>
    <row r="3992" spans="1:10" x14ac:dyDescent="0.25">
      <c r="A3992">
        <v>2005</v>
      </c>
      <c r="B3992" t="s">
        <v>99</v>
      </c>
      <c r="C3992" t="e">
        <f>IF(#REF!="",C3835,#REF!)</f>
        <v>#REF!</v>
      </c>
      <c r="D3992">
        <v>2.06</v>
      </c>
      <c r="E3992">
        <v>72.640780039281736</v>
      </c>
      <c r="F3992">
        <v>4</v>
      </c>
      <c r="G3992">
        <v>0</v>
      </c>
      <c r="H3992">
        <v>35795.116999999998</v>
      </c>
      <c r="I3992">
        <v>0</v>
      </c>
      <c r="J3992">
        <v>0.26180620282195333</v>
      </c>
    </row>
    <row r="3993" spans="1:10" x14ac:dyDescent="0.25">
      <c r="A3993">
        <v>2005</v>
      </c>
      <c r="B3993" t="s">
        <v>100</v>
      </c>
      <c r="C3993" t="e">
        <f>IF(#REF!="",C3836,#REF!)</f>
        <v>#REF!</v>
      </c>
      <c r="E3993">
        <v>41.30519007981983</v>
      </c>
      <c r="F3993">
        <v>4.4109999999999996</v>
      </c>
      <c r="G3993">
        <v>0</v>
      </c>
      <c r="H3993">
        <v>2997.8919999999998</v>
      </c>
      <c r="I3993">
        <v>0</v>
      </c>
      <c r="J3993">
        <v>0.49744004626606786</v>
      </c>
    </row>
    <row r="3994" spans="1:10" x14ac:dyDescent="0.25">
      <c r="A3994">
        <v>2005</v>
      </c>
      <c r="B3994" t="s">
        <v>101</v>
      </c>
      <c r="C3994" t="e">
        <f>IF(#REF!="",C3837,#REF!)</f>
        <v>#REF!</v>
      </c>
      <c r="D3994">
        <v>11.24</v>
      </c>
      <c r="E3994">
        <v>63.987935868863467</v>
      </c>
      <c r="F3994">
        <v>10.459</v>
      </c>
      <c r="G3994">
        <v>0</v>
      </c>
      <c r="H3994">
        <v>5877.1890000000003</v>
      </c>
      <c r="I3994">
        <v>0</v>
      </c>
      <c r="J3994">
        <v>0.35411511443382088</v>
      </c>
    </row>
    <row r="3995" spans="1:10" x14ac:dyDescent="0.25">
      <c r="A3995">
        <v>2005</v>
      </c>
      <c r="B3995" t="s">
        <v>102</v>
      </c>
      <c r="C3995" t="e">
        <f>IF(#REF!="",C3838,#REF!)</f>
        <v>#REF!</v>
      </c>
      <c r="D3995">
        <v>4.3890000000000002</v>
      </c>
      <c r="E3995">
        <v>145.40978045054112</v>
      </c>
      <c r="F3995">
        <v>2.1800000000000002</v>
      </c>
      <c r="G3995">
        <v>0</v>
      </c>
      <c r="H3995">
        <v>43057.845999999998</v>
      </c>
      <c r="I3995">
        <v>0</v>
      </c>
      <c r="J3995">
        <v>0.31090401361154957</v>
      </c>
    </row>
    <row r="3996" spans="1:10" x14ac:dyDescent="0.25">
      <c r="A3996">
        <v>2005</v>
      </c>
      <c r="B3996" t="s">
        <v>103</v>
      </c>
      <c r="C3996" t="e">
        <f>IF(#REF!="",C3839,#REF!)</f>
        <v>#REF!</v>
      </c>
      <c r="D3996">
        <v>11.2</v>
      </c>
      <c r="E3996">
        <v>82.152290607515127</v>
      </c>
      <c r="F3996">
        <v>1.329</v>
      </c>
      <c r="G3996">
        <v>0</v>
      </c>
      <c r="H3996">
        <v>24192.757000000001</v>
      </c>
      <c r="I3996">
        <v>1</v>
      </c>
      <c r="J3996">
        <v>0.36917249369066824</v>
      </c>
    </row>
    <row r="3997" spans="1:10" x14ac:dyDescent="0.25">
      <c r="A3997">
        <v>2005</v>
      </c>
      <c r="B3997" t="s">
        <v>104</v>
      </c>
      <c r="C3997" t="e">
        <f>IF(#REF!="",C3840,#REF!)</f>
        <v>#REF!</v>
      </c>
      <c r="D3997">
        <v>7.6920000000000002</v>
      </c>
      <c r="E3997">
        <v>49.39114028431122</v>
      </c>
      <c r="F3997">
        <v>2.206</v>
      </c>
      <c r="G3997">
        <v>0</v>
      </c>
      <c r="H3997">
        <v>31890.617999999999</v>
      </c>
      <c r="I3997">
        <v>0</v>
      </c>
      <c r="J3997">
        <v>0.33784524518390036</v>
      </c>
    </row>
    <row r="3998" spans="1:10" x14ac:dyDescent="0.25">
      <c r="A3998">
        <v>2005</v>
      </c>
      <c r="B3998" t="s">
        <v>105</v>
      </c>
      <c r="C3998" t="e">
        <f>IF(#REF!="",C3841,#REF!)</f>
        <v>#REF!</v>
      </c>
      <c r="D3998">
        <v>11.225</v>
      </c>
      <c r="E3998">
        <v>90.524968099507817</v>
      </c>
      <c r="F3998">
        <v>13.419</v>
      </c>
      <c r="G3998">
        <v>0</v>
      </c>
      <c r="H3998">
        <v>7620.6049999999996</v>
      </c>
      <c r="I3998">
        <v>0</v>
      </c>
      <c r="J3998" t="s">
        <v>32</v>
      </c>
    </row>
    <row r="3999" spans="1:10" x14ac:dyDescent="0.25">
      <c r="A3999">
        <v>2005</v>
      </c>
      <c r="B3999" t="s">
        <v>106</v>
      </c>
      <c r="C3999" t="e">
        <f>IF(#REF!="",C3842,#REF!)</f>
        <v>#REF!</v>
      </c>
      <c r="D3999">
        <v>4.4249999999999998</v>
      </c>
      <c r="E3999">
        <v>27.217579573846557</v>
      </c>
      <c r="F3999">
        <v>-0.27400000000000002</v>
      </c>
      <c r="G3999">
        <v>1</v>
      </c>
      <c r="H3999">
        <v>30197.596000000001</v>
      </c>
      <c r="I3999">
        <v>0</v>
      </c>
      <c r="J3999">
        <v>0.30016785067181251</v>
      </c>
    </row>
    <row r="4000" spans="1:10" x14ac:dyDescent="0.25">
      <c r="A4000">
        <v>2005</v>
      </c>
      <c r="B4000" t="s">
        <v>107</v>
      </c>
      <c r="C4000" t="e">
        <f>IF(#REF!="",C3843,#REF!)</f>
        <v>#REF!</v>
      </c>
      <c r="D4000">
        <v>14.843999999999999</v>
      </c>
      <c r="E4000">
        <v>146.91278070830884</v>
      </c>
      <c r="F4000">
        <v>3.4910000000000001</v>
      </c>
      <c r="G4000">
        <v>0</v>
      </c>
      <c r="H4000">
        <v>8180.2690000000002</v>
      </c>
      <c r="I4000">
        <v>0</v>
      </c>
      <c r="J4000">
        <v>0.38424494011457577</v>
      </c>
    </row>
    <row r="4001" spans="1:10" x14ac:dyDescent="0.25">
      <c r="A4001">
        <v>2005</v>
      </c>
      <c r="B4001" t="s">
        <v>108</v>
      </c>
      <c r="C4001" t="e">
        <f>IF(#REF!="",C3844,#REF!)</f>
        <v>#REF!</v>
      </c>
      <c r="D4001">
        <v>8.1</v>
      </c>
      <c r="E4001">
        <v>97.76250302430239</v>
      </c>
      <c r="F4001">
        <v>7.5410000000000004</v>
      </c>
      <c r="G4001">
        <v>0</v>
      </c>
      <c r="H4001">
        <v>13841.156000000001</v>
      </c>
      <c r="I4001">
        <v>0</v>
      </c>
      <c r="J4001">
        <v>0.33321698255317161</v>
      </c>
    </row>
    <row r="4002" spans="1:10" x14ac:dyDescent="0.25">
      <c r="A4002">
        <v>2005</v>
      </c>
      <c r="B4002" t="s">
        <v>109</v>
      </c>
      <c r="C4002" t="e">
        <f>IF(#REF!="",C3845,#REF!)</f>
        <v>#REF!</v>
      </c>
      <c r="E4002">
        <v>64.478866163979589</v>
      </c>
      <c r="F4002">
        <v>7.8230000000000004</v>
      </c>
      <c r="G4002">
        <v>0</v>
      </c>
      <c r="H4002">
        <v>2152.2449999999999</v>
      </c>
      <c r="I4002">
        <v>0</v>
      </c>
      <c r="J4002">
        <v>0.42566520779631856</v>
      </c>
    </row>
    <row r="4003" spans="1:10" x14ac:dyDescent="0.25">
      <c r="A4003">
        <v>2005</v>
      </c>
      <c r="B4003" t="s">
        <v>110</v>
      </c>
      <c r="C4003" t="e">
        <f>IF(#REF!="",C3846,#REF!)</f>
        <v>#REF!</v>
      </c>
      <c r="D4003">
        <v>3.7330000000000001</v>
      </c>
      <c r="E4003" t="s">
        <v>192</v>
      </c>
      <c r="F4003">
        <v>2.754</v>
      </c>
      <c r="G4003">
        <v>0</v>
      </c>
      <c r="H4003">
        <v>22741.886999999999</v>
      </c>
      <c r="I4003">
        <v>0</v>
      </c>
      <c r="J4003">
        <v>0.31105794418689814</v>
      </c>
    </row>
    <row r="4004" spans="1:10" x14ac:dyDescent="0.25">
      <c r="A4004">
        <v>2005</v>
      </c>
      <c r="B4004" t="s">
        <v>111</v>
      </c>
      <c r="C4004" t="e">
        <f>IF(#REF!="",C3847,#REF!)</f>
        <v>#REF!</v>
      </c>
      <c r="D4004">
        <v>8.1</v>
      </c>
      <c r="E4004">
        <v>95.084004630363779</v>
      </c>
      <c r="F4004">
        <v>4.3380000000000001</v>
      </c>
      <c r="G4004">
        <v>0</v>
      </c>
      <c r="H4004">
        <v>2115.64</v>
      </c>
      <c r="I4004">
        <v>0</v>
      </c>
      <c r="J4004">
        <v>0.34273102738136474</v>
      </c>
    </row>
    <row r="4005" spans="1:10" x14ac:dyDescent="0.25">
      <c r="A4005">
        <v>2005</v>
      </c>
      <c r="B4005" t="s">
        <v>112</v>
      </c>
      <c r="C4005" t="e">
        <f>IF(#REF!="",C3848,#REF!)</f>
        <v>#REF!</v>
      </c>
      <c r="D4005">
        <v>9.0169999999999995</v>
      </c>
      <c r="E4005">
        <v>110.0826792948527</v>
      </c>
      <c r="F4005">
        <v>6.8970000000000002</v>
      </c>
      <c r="G4005">
        <v>0</v>
      </c>
      <c r="H4005">
        <v>16034.539000000001</v>
      </c>
      <c r="I4005">
        <v>0</v>
      </c>
      <c r="J4005">
        <v>0.36113409707712568</v>
      </c>
    </row>
    <row r="4006" spans="1:10" x14ac:dyDescent="0.25">
      <c r="A4006">
        <v>2005</v>
      </c>
      <c r="B4006" t="s">
        <v>113</v>
      </c>
      <c r="C4006" t="e">
        <f>IF(#REF!="",C3849,#REF!)</f>
        <v>#REF!</v>
      </c>
      <c r="E4006">
        <v>96.369698669408862</v>
      </c>
      <c r="F4006">
        <v>-0.71799999999999997</v>
      </c>
      <c r="G4006">
        <v>0</v>
      </c>
      <c r="H4006">
        <v>10915.222</v>
      </c>
      <c r="I4006">
        <v>1</v>
      </c>
      <c r="J4006">
        <v>0.41364766054375224</v>
      </c>
    </row>
    <row r="4007" spans="1:10" x14ac:dyDescent="0.25">
      <c r="A4007">
        <v>2005</v>
      </c>
      <c r="B4007" t="s">
        <v>114</v>
      </c>
      <c r="C4007" t="e">
        <f>IF(#REF!="",C3850,#REF!)</f>
        <v>#REF!</v>
      </c>
      <c r="E4007">
        <v>169.74915565376085</v>
      </c>
      <c r="F4007">
        <v>3.4380000000000002</v>
      </c>
      <c r="G4007">
        <v>0</v>
      </c>
      <c r="H4007">
        <v>1630.248</v>
      </c>
      <c r="I4007">
        <v>0</v>
      </c>
      <c r="J4007" t="s">
        <v>32</v>
      </c>
    </row>
    <row r="4008" spans="1:10" x14ac:dyDescent="0.25">
      <c r="A4008">
        <v>2005</v>
      </c>
      <c r="B4008" t="s">
        <v>115</v>
      </c>
      <c r="C4008" t="e">
        <f>IF(#REF!="",C3851,#REF!)</f>
        <v>#REF!</v>
      </c>
      <c r="E4008">
        <v>100.06937026316652</v>
      </c>
      <c r="F4008">
        <v>6.9450000000000003</v>
      </c>
      <c r="G4008">
        <v>0</v>
      </c>
      <c r="H4008">
        <v>521.40300000000002</v>
      </c>
      <c r="I4008">
        <v>0</v>
      </c>
      <c r="J4008" t="s">
        <v>32</v>
      </c>
    </row>
    <row r="4009" spans="1:10" x14ac:dyDescent="0.25">
      <c r="A4009">
        <v>2005</v>
      </c>
      <c r="B4009" t="s">
        <v>116</v>
      </c>
      <c r="C4009" t="e">
        <f>IF(#REF!="",C3852,#REF!)</f>
        <v>#REF!</v>
      </c>
      <c r="D4009">
        <v>8.327</v>
      </c>
      <c r="E4009">
        <v>121.60156920187444</v>
      </c>
      <c r="F4009">
        <v>2.6579999999999999</v>
      </c>
      <c r="G4009">
        <v>0</v>
      </c>
      <c r="H4009">
        <v>15912.866</v>
      </c>
      <c r="I4009">
        <v>0</v>
      </c>
      <c r="J4009">
        <v>0.34701651196147121</v>
      </c>
    </row>
    <row r="4010" spans="1:10" x14ac:dyDescent="0.25">
      <c r="A4010">
        <v>2005</v>
      </c>
      <c r="B4010" t="s">
        <v>117</v>
      </c>
      <c r="C4010" t="e">
        <f>IF(#REF!="",C3853,#REF!)</f>
        <v>#REF!</v>
      </c>
      <c r="D4010">
        <v>4.0999999999999996</v>
      </c>
      <c r="E4010">
        <v>297.57922032554734</v>
      </c>
      <c r="F4010">
        <v>3.7629999999999999</v>
      </c>
      <c r="G4010">
        <v>0</v>
      </c>
      <c r="H4010">
        <v>79926.441000000006</v>
      </c>
      <c r="I4010">
        <v>0</v>
      </c>
      <c r="J4010">
        <v>0.27384288078130675</v>
      </c>
    </row>
    <row r="4011" spans="1:10" x14ac:dyDescent="0.25">
      <c r="A4011">
        <v>2005</v>
      </c>
      <c r="B4011" t="s">
        <v>118</v>
      </c>
      <c r="C4011" t="e">
        <f>IF(#REF!="",C3854,#REF!)</f>
        <v>#REF!</v>
      </c>
      <c r="D4011">
        <v>37.25</v>
      </c>
      <c r="E4011" t="s">
        <v>192</v>
      </c>
      <c r="F4011">
        <v>0.49199999999999999</v>
      </c>
      <c r="G4011">
        <v>0</v>
      </c>
      <c r="H4011">
        <v>8776.8490000000002</v>
      </c>
      <c r="I4011">
        <v>0</v>
      </c>
      <c r="J4011">
        <v>0.38571300861447355</v>
      </c>
    </row>
    <row r="4012" spans="1:10" x14ac:dyDescent="0.25">
      <c r="A4012">
        <v>2005</v>
      </c>
      <c r="B4012" t="s">
        <v>119</v>
      </c>
      <c r="C4012" t="e">
        <f>IF(#REF!="",C3855,#REF!)</f>
        <v>#REF!</v>
      </c>
      <c r="E4012">
        <v>73.765182125673533</v>
      </c>
      <c r="F4012">
        <v>18.356999999999999</v>
      </c>
      <c r="G4012">
        <v>0</v>
      </c>
      <c r="H4012">
        <v>1222.528</v>
      </c>
      <c r="I4012">
        <v>0</v>
      </c>
      <c r="J4012">
        <v>0.43433455267617865</v>
      </c>
    </row>
    <row r="4013" spans="1:10" x14ac:dyDescent="0.25">
      <c r="A4013">
        <v>2005</v>
      </c>
      <c r="B4013" t="s">
        <v>120</v>
      </c>
      <c r="C4013" t="e">
        <f>IF(#REF!="",C3856,#REF!)</f>
        <v>#REF!</v>
      </c>
      <c r="E4013">
        <v>76.233754968261664</v>
      </c>
      <c r="F4013">
        <v>15.407</v>
      </c>
      <c r="G4013">
        <v>0</v>
      </c>
      <c r="H4013">
        <v>513.59299999999996</v>
      </c>
      <c r="I4013">
        <v>0</v>
      </c>
      <c r="J4013">
        <v>0.38866027565889583</v>
      </c>
    </row>
    <row r="4014" spans="1:10" x14ac:dyDescent="0.25">
      <c r="A4014">
        <v>2005</v>
      </c>
      <c r="B4014" t="s">
        <v>121</v>
      </c>
      <c r="C4014" t="e">
        <f>IF(#REF!="",C3857,#REF!)</f>
        <v>#REF!</v>
      </c>
      <c r="D4014">
        <v>3.55</v>
      </c>
      <c r="E4014">
        <v>203.85446062938527</v>
      </c>
      <c r="F4014">
        <v>3.0390000000000001</v>
      </c>
      <c r="G4014">
        <v>0</v>
      </c>
      <c r="H4014">
        <v>15581.78</v>
      </c>
      <c r="I4014">
        <v>0</v>
      </c>
      <c r="J4014">
        <v>0.38274700076081031</v>
      </c>
    </row>
    <row r="4015" spans="1:10" x14ac:dyDescent="0.25">
      <c r="A4015">
        <v>2005</v>
      </c>
      <c r="B4015" t="s">
        <v>122</v>
      </c>
      <c r="C4015" t="e">
        <f>IF(#REF!="",C3858,#REF!)</f>
        <v>#REF!</v>
      </c>
      <c r="E4015">
        <v>136.33788465111019</v>
      </c>
      <c r="F4015">
        <v>2.46</v>
      </c>
      <c r="G4015">
        <v>0</v>
      </c>
      <c r="H4015">
        <v>6444.2579999999998</v>
      </c>
      <c r="I4015">
        <v>0</v>
      </c>
      <c r="J4015">
        <v>0.39119503287381902</v>
      </c>
    </row>
    <row r="4016" spans="1:10" x14ac:dyDescent="0.25">
      <c r="A4016">
        <v>2005</v>
      </c>
      <c r="B4016" t="s">
        <v>123</v>
      </c>
      <c r="C4016" t="e">
        <f>IF(#REF!="",C3859,#REF!)</f>
        <v>#REF!</v>
      </c>
      <c r="E4016">
        <v>62.929131342319067</v>
      </c>
      <c r="F4016">
        <v>6.4139999999999997</v>
      </c>
      <c r="G4016">
        <v>0</v>
      </c>
      <c r="H4016">
        <v>1236.136</v>
      </c>
      <c r="I4016">
        <v>0</v>
      </c>
      <c r="J4016">
        <v>0.40015998662904251</v>
      </c>
    </row>
    <row r="4017" spans="1:10" x14ac:dyDescent="0.25">
      <c r="A4017">
        <v>2005</v>
      </c>
      <c r="B4017" t="s">
        <v>124</v>
      </c>
      <c r="C4017" t="e">
        <f>IF(#REF!="",C3860,#REF!)</f>
        <v>#REF!</v>
      </c>
      <c r="D4017">
        <v>6.9420000000000002</v>
      </c>
      <c r="E4017">
        <v>156.72174707298845</v>
      </c>
      <c r="F4017">
        <v>2.528</v>
      </c>
      <c r="G4017">
        <v>0</v>
      </c>
      <c r="H4017">
        <v>23263.036</v>
      </c>
      <c r="I4017">
        <v>1</v>
      </c>
      <c r="J4017">
        <v>0.26727122195931363</v>
      </c>
    </row>
    <row r="4018" spans="1:10" x14ac:dyDescent="0.25">
      <c r="A4018">
        <v>2005</v>
      </c>
      <c r="B4018" t="s">
        <v>125</v>
      </c>
      <c r="C4018" t="e">
        <f>IF(#REF!="",C3861,#REF!)</f>
        <v>#REF!</v>
      </c>
      <c r="E4018">
        <v>110.55955022738941</v>
      </c>
      <c r="F4018">
        <v>12.125999999999999</v>
      </c>
      <c r="G4018">
        <v>0</v>
      </c>
      <c r="H4018">
        <v>2348.7860000000001</v>
      </c>
      <c r="I4018">
        <v>0</v>
      </c>
      <c r="J4018">
        <v>0.38631045851596568</v>
      </c>
    </row>
    <row r="4019" spans="1:10" x14ac:dyDescent="0.25">
      <c r="A4019">
        <v>2005</v>
      </c>
      <c r="B4019" t="s">
        <v>126</v>
      </c>
      <c r="C4019" t="e">
        <f>IF(#REF!="",C3862,#REF!)</f>
        <v>#REF!</v>
      </c>
      <c r="D4019">
        <v>9.5670000000000002</v>
      </c>
      <c r="E4019">
        <v>125.71303749454697</v>
      </c>
      <c r="F4019">
        <v>4.9210000000000003</v>
      </c>
      <c r="G4019">
        <v>0</v>
      </c>
      <c r="H4019">
        <v>11154.977000000001</v>
      </c>
      <c r="I4019">
        <v>0</v>
      </c>
      <c r="J4019">
        <v>0.39106178461119184</v>
      </c>
    </row>
    <row r="4020" spans="1:10" x14ac:dyDescent="0.25">
      <c r="A4020">
        <v>2005</v>
      </c>
      <c r="B4020" t="s">
        <v>127</v>
      </c>
      <c r="C4020" t="e">
        <f>IF(#REF!="",C3863,#REF!)</f>
        <v>#REF!</v>
      </c>
      <c r="D4020">
        <v>3.593</v>
      </c>
      <c r="E4020">
        <v>54.576446236814036</v>
      </c>
      <c r="F4020">
        <v>3.99</v>
      </c>
      <c r="G4020">
        <v>0</v>
      </c>
      <c r="H4020">
        <v>13942.779</v>
      </c>
      <c r="I4020">
        <v>0</v>
      </c>
      <c r="J4020">
        <v>0.45952719843664835</v>
      </c>
    </row>
    <row r="4021" spans="1:10" x14ac:dyDescent="0.25">
      <c r="A4021">
        <v>2005</v>
      </c>
      <c r="B4021" t="s">
        <v>128</v>
      </c>
      <c r="C4021" t="e">
        <f>IF(#REF!="",C3864,#REF!)</f>
        <v>#REF!</v>
      </c>
      <c r="D4021">
        <v>7.3</v>
      </c>
      <c r="E4021">
        <v>142.81605595727532</v>
      </c>
      <c r="F4021">
        <v>11.851000000000001</v>
      </c>
      <c r="G4021">
        <v>0</v>
      </c>
      <c r="H4021">
        <v>2939.67</v>
      </c>
      <c r="I4021">
        <v>0</v>
      </c>
      <c r="J4021">
        <v>0.36484842211701152</v>
      </c>
    </row>
    <row r="4022" spans="1:10" x14ac:dyDescent="0.25">
      <c r="A4022">
        <v>2005</v>
      </c>
      <c r="B4022" t="s">
        <v>129</v>
      </c>
      <c r="C4022" t="e">
        <f>IF(#REF!="",C3865,#REF!)</f>
        <v>#REF!</v>
      </c>
      <c r="D4022" t="s">
        <v>191</v>
      </c>
      <c r="E4022">
        <v>122.38145988726635</v>
      </c>
      <c r="F4022">
        <v>12.457000000000001</v>
      </c>
      <c r="G4022">
        <v>0</v>
      </c>
      <c r="H4022">
        <v>4485.2139999999999</v>
      </c>
      <c r="I4022">
        <v>0</v>
      </c>
      <c r="J4022">
        <v>0.34317982030469307</v>
      </c>
    </row>
    <row r="4023" spans="1:10" x14ac:dyDescent="0.25">
      <c r="A4023">
        <v>2005</v>
      </c>
      <c r="B4023" t="s">
        <v>130</v>
      </c>
      <c r="C4023" t="e">
        <f>IF(#REF!="",C3866,#REF!)</f>
        <v>#REF!</v>
      </c>
      <c r="E4023">
        <v>104.62513925665871</v>
      </c>
      <c r="F4023">
        <v>3.4460000000000002</v>
      </c>
      <c r="G4023">
        <v>0</v>
      </c>
      <c r="H4023">
        <v>9894.6949999999997</v>
      </c>
      <c r="I4023">
        <v>0</v>
      </c>
      <c r="J4023">
        <v>0.3208229543996412</v>
      </c>
    </row>
    <row r="4024" spans="1:10" x14ac:dyDescent="0.25">
      <c r="A4024">
        <v>2005</v>
      </c>
      <c r="B4024" t="s">
        <v>131</v>
      </c>
      <c r="C4024" t="e">
        <f>IF(#REF!="",C3867,#REF!)</f>
        <v>#REF!</v>
      </c>
      <c r="D4024">
        <v>11.058</v>
      </c>
      <c r="E4024">
        <v>70.229059712438811</v>
      </c>
      <c r="F4024">
        <v>0.98299999999999998</v>
      </c>
      <c r="G4024">
        <v>0</v>
      </c>
      <c r="H4024">
        <v>4835.8909999999996</v>
      </c>
      <c r="I4024">
        <v>0</v>
      </c>
      <c r="J4024">
        <v>0.40322230405585713</v>
      </c>
    </row>
    <row r="4025" spans="1:10" x14ac:dyDescent="0.25">
      <c r="A4025">
        <v>2005</v>
      </c>
      <c r="B4025" t="s">
        <v>132</v>
      </c>
      <c r="C4025" t="e">
        <f>IF(#REF!="",C3868,#REF!)</f>
        <v>#REF!</v>
      </c>
      <c r="E4025">
        <v>75.672522456554276</v>
      </c>
      <c r="F4025">
        <v>6.4279999999999999</v>
      </c>
      <c r="G4025">
        <v>0</v>
      </c>
      <c r="H4025">
        <v>633.50599999999997</v>
      </c>
      <c r="I4025">
        <v>0</v>
      </c>
      <c r="J4025">
        <v>0.42811844759209206</v>
      </c>
    </row>
    <row r="4026" spans="1:10" x14ac:dyDescent="0.25">
      <c r="A4026">
        <v>2005</v>
      </c>
      <c r="B4026" t="s">
        <v>133</v>
      </c>
      <c r="C4026" t="e">
        <f>IF(#REF!="",C3869,#REF!)</f>
        <v>#REF!</v>
      </c>
      <c r="E4026">
        <v>80.762034562661071</v>
      </c>
      <c r="F4026">
        <v>2.282</v>
      </c>
      <c r="G4026">
        <v>0</v>
      </c>
      <c r="H4026">
        <v>6902.2070000000003</v>
      </c>
      <c r="I4026">
        <v>0</v>
      </c>
      <c r="J4026">
        <v>0.68172157731167105</v>
      </c>
    </row>
    <row r="4027" spans="1:10" x14ac:dyDescent="0.25">
      <c r="A4027">
        <v>2005</v>
      </c>
      <c r="B4027" t="s">
        <v>134</v>
      </c>
      <c r="C4027" t="e">
        <f>IF(#REF!="",C3870,#REF!)</f>
        <v>#REF!</v>
      </c>
      <c r="E4027">
        <v>44.062947479861286</v>
      </c>
      <c r="F4027">
        <v>4.5389999999999997</v>
      </c>
      <c r="G4027">
        <v>0</v>
      </c>
      <c r="H4027">
        <v>1520.3679999999999</v>
      </c>
      <c r="I4027">
        <v>0</v>
      </c>
      <c r="J4027">
        <v>0.44479918635168736</v>
      </c>
    </row>
    <row r="4028" spans="1:10" x14ac:dyDescent="0.25">
      <c r="A4028">
        <v>2005</v>
      </c>
      <c r="B4028" t="s">
        <v>135</v>
      </c>
      <c r="C4028" t="e">
        <f>IF(#REF!="",C3871,#REF!)</f>
        <v>#REF!</v>
      </c>
      <c r="D4028">
        <v>5.2880000000000003</v>
      </c>
      <c r="E4028">
        <v>124.73495161433519</v>
      </c>
      <c r="F4028">
        <v>1.502</v>
      </c>
      <c r="G4028">
        <v>0</v>
      </c>
      <c r="H4028">
        <v>38436.675000000003</v>
      </c>
      <c r="I4028">
        <v>0</v>
      </c>
      <c r="J4028">
        <v>0.26637396834617444</v>
      </c>
    </row>
    <row r="4029" spans="1:10" x14ac:dyDescent="0.25">
      <c r="A4029">
        <v>2005</v>
      </c>
      <c r="B4029" t="s">
        <v>136</v>
      </c>
      <c r="C4029" t="e">
        <f>IF(#REF!="",C3872,#REF!)</f>
        <v>#REF!</v>
      </c>
      <c r="D4029">
        <v>3.8250000000000002</v>
      </c>
      <c r="E4029">
        <v>58.492930792315065</v>
      </c>
      <c r="F4029">
        <v>3.0379999999999998</v>
      </c>
      <c r="G4029">
        <v>0</v>
      </c>
      <c r="H4029">
        <v>27521.197</v>
      </c>
      <c r="I4029">
        <v>0</v>
      </c>
      <c r="J4029">
        <v>0.32603318280951926</v>
      </c>
    </row>
    <row r="4030" spans="1:10" x14ac:dyDescent="0.25">
      <c r="A4030">
        <v>2005</v>
      </c>
      <c r="B4030" t="s">
        <v>137</v>
      </c>
      <c r="C4030" t="e">
        <f>IF(#REF!="",C3873,#REF!)</f>
        <v>#REF!</v>
      </c>
      <c r="D4030">
        <v>5.5590000000000002</v>
      </c>
      <c r="E4030">
        <v>71.645723707299112</v>
      </c>
      <c r="F4030">
        <v>9.5990000000000002</v>
      </c>
      <c r="G4030">
        <v>0</v>
      </c>
      <c r="H4030">
        <v>3395.3980000000001</v>
      </c>
      <c r="I4030">
        <v>0</v>
      </c>
      <c r="J4030">
        <v>0.46309757853663247</v>
      </c>
    </row>
    <row r="4031" spans="1:10" x14ac:dyDescent="0.25">
      <c r="A4031">
        <v>2005</v>
      </c>
      <c r="B4031" t="s">
        <v>138</v>
      </c>
      <c r="C4031" t="e">
        <f>IF(#REF!="",C3874,#REF!)</f>
        <v>#REF!</v>
      </c>
      <c r="E4031">
        <v>47.39546795835421</v>
      </c>
      <c r="F4031">
        <v>7.8230000000000004</v>
      </c>
      <c r="G4031">
        <v>0</v>
      </c>
      <c r="H4031">
        <v>723.07100000000003</v>
      </c>
      <c r="I4031">
        <v>0</v>
      </c>
      <c r="J4031">
        <v>0.43315964898397757</v>
      </c>
    </row>
    <row r="4032" spans="1:10" x14ac:dyDescent="0.25">
      <c r="A4032">
        <v>2005</v>
      </c>
      <c r="B4032" t="s">
        <v>139</v>
      </c>
      <c r="C4032" t="e">
        <f>IF(#REF!="",C3875,#REF!)</f>
        <v>#REF!</v>
      </c>
      <c r="D4032">
        <v>11.9</v>
      </c>
      <c r="E4032">
        <v>50.748359249852072</v>
      </c>
      <c r="F4032">
        <v>17.856000000000002</v>
      </c>
      <c r="G4032">
        <v>0</v>
      </c>
      <c r="H4032">
        <v>3404.76</v>
      </c>
      <c r="I4032">
        <v>0</v>
      </c>
      <c r="J4032">
        <v>0.431937808546909</v>
      </c>
    </row>
    <row r="4033" spans="1:10" x14ac:dyDescent="0.25">
      <c r="A4033">
        <v>2005</v>
      </c>
      <c r="B4033" t="s">
        <v>140</v>
      </c>
      <c r="C4033" t="e">
        <f>IF(#REF!="",C3876,#REF!)</f>
        <v>#REF!</v>
      </c>
      <c r="D4033">
        <v>4.6159999999999997</v>
      </c>
      <c r="E4033">
        <v>71.937105743151662</v>
      </c>
      <c r="F4033">
        <v>1.522</v>
      </c>
      <c r="G4033">
        <v>0</v>
      </c>
      <c r="H4033">
        <v>55993.563000000002</v>
      </c>
      <c r="I4033">
        <v>0</v>
      </c>
      <c r="J4033">
        <v>0.2525018896058549</v>
      </c>
    </row>
    <row r="4034" spans="1:10" x14ac:dyDescent="0.25">
      <c r="A4034">
        <v>2005</v>
      </c>
      <c r="B4034" t="s">
        <v>141</v>
      </c>
      <c r="C4034" t="e">
        <f>IF(#REF!="",C3877,#REF!)</f>
        <v>#REF!</v>
      </c>
      <c r="D4034">
        <v>7.69</v>
      </c>
      <c r="E4034">
        <v>35.253290033419582</v>
      </c>
      <c r="F4034">
        <v>9.2569999999999997</v>
      </c>
      <c r="G4034">
        <v>0</v>
      </c>
      <c r="H4034">
        <v>3503.451</v>
      </c>
      <c r="I4034">
        <v>0</v>
      </c>
      <c r="J4034">
        <v>0.31907970295395954</v>
      </c>
    </row>
    <row r="4035" spans="1:10" x14ac:dyDescent="0.25">
      <c r="A4035">
        <v>2005</v>
      </c>
      <c r="B4035" t="s">
        <v>142</v>
      </c>
      <c r="C4035" t="e">
        <f>IF(#REF!="",C3878,#REF!)</f>
        <v>#REF!</v>
      </c>
      <c r="D4035">
        <v>10.327</v>
      </c>
      <c r="E4035">
        <v>144.5466126080687</v>
      </c>
      <c r="F4035">
        <v>2.8679999999999999</v>
      </c>
      <c r="G4035">
        <v>0</v>
      </c>
      <c r="H4035">
        <v>9522.8449999999993</v>
      </c>
      <c r="I4035">
        <v>0</v>
      </c>
      <c r="J4035">
        <v>0.49628707619600504</v>
      </c>
    </row>
    <row r="4036" spans="1:10" x14ac:dyDescent="0.25">
      <c r="A4036">
        <v>2005</v>
      </c>
      <c r="B4036" t="s">
        <v>143</v>
      </c>
      <c r="C4036" t="e">
        <f>IF(#REF!="",C3879,#REF!)</f>
        <v>#REF!</v>
      </c>
      <c r="E4036" t="s">
        <v>191</v>
      </c>
      <c r="F4036">
        <v>1.7809999999999999</v>
      </c>
      <c r="G4036">
        <v>0</v>
      </c>
      <c r="H4036">
        <v>1487.671</v>
      </c>
      <c r="I4036">
        <v>0</v>
      </c>
      <c r="J4036">
        <v>0.5192611037853152</v>
      </c>
    </row>
    <row r="4037" spans="1:10" x14ac:dyDescent="0.25">
      <c r="A4037">
        <v>2005</v>
      </c>
      <c r="B4037" t="s">
        <v>144</v>
      </c>
      <c r="C4037" t="e">
        <f>IF(#REF!="",C3880,#REF!)</f>
        <v>#REF!</v>
      </c>
      <c r="D4037">
        <v>5.8</v>
      </c>
      <c r="E4037">
        <v>104.20388653736153</v>
      </c>
      <c r="F4037">
        <v>6.8070000000000004</v>
      </c>
      <c r="G4037">
        <v>0</v>
      </c>
      <c r="H4037">
        <v>5353.3609999999999</v>
      </c>
      <c r="I4037">
        <v>0</v>
      </c>
      <c r="J4037">
        <v>0.48179738155631119</v>
      </c>
    </row>
    <row r="4038" spans="1:10" x14ac:dyDescent="0.25">
      <c r="A4038">
        <v>2005</v>
      </c>
      <c r="B4038" t="s">
        <v>145</v>
      </c>
      <c r="C4038" t="e">
        <f>IF(#REF!="",C3881,#REF!)</f>
        <v>#REF!</v>
      </c>
      <c r="D4038">
        <v>9.577</v>
      </c>
      <c r="E4038">
        <v>46.866351081075543</v>
      </c>
      <c r="F4038">
        <v>1.6180000000000001</v>
      </c>
      <c r="G4038">
        <v>0</v>
      </c>
      <c r="H4038">
        <v>6800.3689999999997</v>
      </c>
      <c r="I4038">
        <v>0</v>
      </c>
      <c r="J4038">
        <v>0.5024316734491393</v>
      </c>
    </row>
    <row r="4039" spans="1:10" x14ac:dyDescent="0.25">
      <c r="A4039">
        <v>2005</v>
      </c>
      <c r="B4039" t="s">
        <v>146</v>
      </c>
      <c r="C4039" t="e">
        <f>IF(#REF!="",C3882,#REF!)</f>
        <v>#REF!</v>
      </c>
      <c r="D4039">
        <v>11.35</v>
      </c>
      <c r="E4039">
        <v>97.878549228173185</v>
      </c>
      <c r="F4039">
        <v>6.5949999999999998</v>
      </c>
      <c r="G4039">
        <v>0</v>
      </c>
      <c r="H4039">
        <v>4305.7719999999999</v>
      </c>
      <c r="I4039">
        <v>0</v>
      </c>
      <c r="J4039">
        <v>0.43772251217864278</v>
      </c>
    </row>
    <row r="4040" spans="1:10" x14ac:dyDescent="0.25">
      <c r="A4040">
        <v>2005</v>
      </c>
      <c r="B4040" t="s">
        <v>147</v>
      </c>
      <c r="C4040" t="e">
        <f>IF(#REF!="",C3883,#REF!)</f>
        <v>#REF!</v>
      </c>
      <c r="D4040">
        <v>17.745000000000001</v>
      </c>
      <c r="E4040">
        <v>70.790592932007613</v>
      </c>
      <c r="F4040">
        <v>2.133</v>
      </c>
      <c r="G4040">
        <v>0</v>
      </c>
      <c r="H4040">
        <v>14855.811</v>
      </c>
      <c r="I4040">
        <v>0</v>
      </c>
      <c r="J4040">
        <v>0.31128942622694855</v>
      </c>
    </row>
    <row r="4041" spans="1:10" x14ac:dyDescent="0.25">
      <c r="A4041">
        <v>2005</v>
      </c>
      <c r="B4041" t="s">
        <v>148</v>
      </c>
      <c r="C4041" t="e">
        <f>IF(#REF!="",C3884,#REF!)</f>
        <v>#REF!</v>
      </c>
      <c r="D4041">
        <v>7.5819999999999999</v>
      </c>
      <c r="E4041">
        <v>62.571805728012244</v>
      </c>
      <c r="F4041">
        <v>2.1269999999999998</v>
      </c>
      <c r="G4041">
        <v>0</v>
      </c>
      <c r="H4041">
        <v>22677.506000000001</v>
      </c>
      <c r="I4041">
        <v>1</v>
      </c>
      <c r="J4041">
        <v>0.36203117459319356</v>
      </c>
    </row>
    <row r="4042" spans="1:10" x14ac:dyDescent="0.25">
      <c r="A4042">
        <v>2005</v>
      </c>
      <c r="B4042" t="s">
        <v>149</v>
      </c>
      <c r="C4042" t="e">
        <f>IF(#REF!="",C3885,#REF!)</f>
        <v>#REF!</v>
      </c>
      <c r="D4042">
        <v>7.1740000000000004</v>
      </c>
      <c r="E4042">
        <v>76.33077999104357</v>
      </c>
      <c r="F4042">
        <v>8.9949999999999992</v>
      </c>
      <c r="G4042">
        <v>0</v>
      </c>
      <c r="H4042">
        <v>12224.305</v>
      </c>
      <c r="I4042">
        <v>0</v>
      </c>
      <c r="J4042">
        <v>0.30965175362520436</v>
      </c>
    </row>
    <row r="4043" spans="1:10" x14ac:dyDescent="0.25">
      <c r="A4043">
        <v>2005</v>
      </c>
      <c r="B4043" t="s">
        <v>150</v>
      </c>
      <c r="C4043" t="e">
        <f>IF(#REF!="",C3886,#REF!)</f>
        <v>#REF!</v>
      </c>
      <c r="D4043">
        <v>7.6</v>
      </c>
      <c r="E4043" t="s">
        <v>192</v>
      </c>
      <c r="F4043">
        <v>12.683</v>
      </c>
      <c r="G4043">
        <v>0</v>
      </c>
      <c r="H4043">
        <v>16159.505999999999</v>
      </c>
      <c r="I4043">
        <v>0</v>
      </c>
      <c r="J4043">
        <v>0.40232463481814373</v>
      </c>
    </row>
    <row r="4044" spans="1:10" x14ac:dyDescent="0.25">
      <c r="A4044">
        <v>2005</v>
      </c>
      <c r="B4044" t="s">
        <v>151</v>
      </c>
      <c r="C4044" t="e">
        <f>IF(#REF!="",C3887,#REF!)</f>
        <v>#REF!</v>
      </c>
      <c r="E4044">
        <v>36.666666666666664</v>
      </c>
      <c r="F4044">
        <v>9.1219999999999999</v>
      </c>
      <c r="G4044">
        <v>0</v>
      </c>
      <c r="H4044">
        <v>937.56899999999996</v>
      </c>
      <c r="I4044">
        <v>0</v>
      </c>
      <c r="J4044">
        <v>0.47043139612951945</v>
      </c>
    </row>
    <row r="4045" spans="1:10" x14ac:dyDescent="0.25">
      <c r="A4045">
        <v>2005</v>
      </c>
      <c r="B4045" t="s">
        <v>152</v>
      </c>
      <c r="C4045" t="e">
        <f>IF(#REF!="",C3888,#REF!)</f>
        <v>#REF!</v>
      </c>
      <c r="E4045">
        <v>69.441585642722728</v>
      </c>
      <c r="F4045">
        <v>1.7070000000000001</v>
      </c>
      <c r="G4045">
        <v>0</v>
      </c>
      <c r="H4045">
        <v>1872.8869999999999</v>
      </c>
      <c r="I4045">
        <v>0</v>
      </c>
      <c r="J4045">
        <v>0.36455070628676295</v>
      </c>
    </row>
    <row r="4046" spans="1:10" x14ac:dyDescent="0.25">
      <c r="A4046">
        <v>2005</v>
      </c>
      <c r="B4046" t="s">
        <v>153</v>
      </c>
      <c r="C4046" t="e">
        <f>IF(#REF!="",C3889,#REF!)</f>
        <v>#REF!</v>
      </c>
      <c r="D4046">
        <v>21.83</v>
      </c>
      <c r="E4046">
        <v>74.280072665349294</v>
      </c>
      <c r="F4046">
        <v>16.253</v>
      </c>
      <c r="G4046">
        <v>0</v>
      </c>
      <c r="H4046">
        <v>9180.9689999999991</v>
      </c>
      <c r="I4046">
        <v>0</v>
      </c>
      <c r="J4046">
        <v>0.32671142400697228</v>
      </c>
    </row>
    <row r="4047" spans="1:10" x14ac:dyDescent="0.25">
      <c r="A4047">
        <v>2005</v>
      </c>
      <c r="B4047" t="s">
        <v>154</v>
      </c>
      <c r="C4047" t="e">
        <f>IF(#REF!="",C3890,#REF!)</f>
        <v>#REF!</v>
      </c>
      <c r="D4047">
        <v>3.6240000000000001</v>
      </c>
      <c r="E4047">
        <v>178.72908383998808</v>
      </c>
      <c r="F4047">
        <v>0.64500000000000002</v>
      </c>
      <c r="G4047">
        <v>0</v>
      </c>
      <c r="H4047">
        <v>15988.546</v>
      </c>
      <c r="I4047">
        <v>0</v>
      </c>
      <c r="J4047">
        <v>0.42026357074116549</v>
      </c>
    </row>
    <row r="4048" spans="1:10" x14ac:dyDescent="0.25">
      <c r="A4048">
        <v>2005</v>
      </c>
      <c r="B4048" t="s">
        <v>155</v>
      </c>
      <c r="C4048" t="e">
        <f>IF(#REF!="",C3891,#REF!)</f>
        <v>#REF!</v>
      </c>
      <c r="E4048">
        <v>47.524739424995985</v>
      </c>
      <c r="F4048">
        <v>12.05</v>
      </c>
      <c r="G4048">
        <v>0</v>
      </c>
      <c r="H4048">
        <v>1045.992</v>
      </c>
      <c r="I4048">
        <v>0</v>
      </c>
      <c r="J4048">
        <v>0.43788345514341842</v>
      </c>
    </row>
    <row r="4049" spans="1:10" x14ac:dyDescent="0.25">
      <c r="A4049">
        <v>2005</v>
      </c>
      <c r="B4049" t="s">
        <v>156</v>
      </c>
      <c r="C4049" t="e">
        <f>IF(#REF!="",C3892,#REF!)</f>
        <v>#REF!</v>
      </c>
      <c r="D4049">
        <v>3.125</v>
      </c>
      <c r="E4049">
        <v>422.33046012241016</v>
      </c>
      <c r="F4049">
        <v>0.47299999999999998</v>
      </c>
      <c r="G4049">
        <v>0</v>
      </c>
      <c r="H4049">
        <v>54950.781000000003</v>
      </c>
      <c r="I4049">
        <v>0</v>
      </c>
      <c r="J4049">
        <v>0.40996357851250226</v>
      </c>
    </row>
    <row r="4050" spans="1:10" x14ac:dyDescent="0.25">
      <c r="A4050">
        <v>2005</v>
      </c>
      <c r="B4050" t="s">
        <v>157</v>
      </c>
      <c r="C4050" t="e">
        <f>IF(#REF!="",C3893,#REF!)</f>
        <v>#REF!</v>
      </c>
      <c r="D4050">
        <v>16.375</v>
      </c>
      <c r="E4050">
        <v>148.72919814884727</v>
      </c>
      <c r="F4050">
        <v>2.7879999999999998</v>
      </c>
      <c r="G4050">
        <v>0</v>
      </c>
      <c r="H4050">
        <v>17348.095000000001</v>
      </c>
      <c r="I4050">
        <v>0</v>
      </c>
      <c r="J4050">
        <v>0.26396057661189593</v>
      </c>
    </row>
    <row r="4051" spans="1:10" x14ac:dyDescent="0.25">
      <c r="A4051">
        <v>2005</v>
      </c>
      <c r="B4051" t="s">
        <v>158</v>
      </c>
      <c r="C4051" t="e">
        <f>IF(#REF!="",C3894,#REF!)</f>
        <v>#REF!</v>
      </c>
      <c r="D4051">
        <v>6.5419999999999998</v>
      </c>
      <c r="E4051">
        <v>119.79748052679871</v>
      </c>
      <c r="F4051">
        <v>2.4849999999999999</v>
      </c>
      <c r="G4051">
        <v>0</v>
      </c>
      <c r="H4051">
        <v>23973.578000000001</v>
      </c>
      <c r="I4051">
        <v>0</v>
      </c>
      <c r="J4051">
        <v>0.2292901318572288</v>
      </c>
    </row>
    <row r="4052" spans="1:10" x14ac:dyDescent="0.25">
      <c r="A4052">
        <v>2005</v>
      </c>
      <c r="B4052" t="s">
        <v>159</v>
      </c>
      <c r="C4052" t="e">
        <f>IF(#REF!="",C3895,#REF!)</f>
        <v>#REF!</v>
      </c>
      <c r="D4052">
        <v>24.65</v>
      </c>
      <c r="E4052">
        <v>55.231235543402569</v>
      </c>
      <c r="F4052">
        <v>3.3929999999999998</v>
      </c>
      <c r="G4052">
        <v>0</v>
      </c>
      <c r="H4052">
        <v>9447.5490000000009</v>
      </c>
      <c r="I4052">
        <v>0</v>
      </c>
      <c r="J4052">
        <v>0.5743489952974542</v>
      </c>
    </row>
    <row r="4053" spans="1:10" x14ac:dyDescent="0.25">
      <c r="A4053">
        <v>2005</v>
      </c>
      <c r="B4053" t="s">
        <v>160</v>
      </c>
      <c r="C4053" t="e">
        <f>IF(#REF!="",C3896,#REF!)</f>
        <v>#REF!</v>
      </c>
      <c r="D4053">
        <v>9.15</v>
      </c>
      <c r="E4053">
        <v>54.335103582120993</v>
      </c>
      <c r="F4053">
        <v>3.3820000000000001</v>
      </c>
      <c r="G4053">
        <v>0</v>
      </c>
      <c r="H4053">
        <v>28989.807000000001</v>
      </c>
      <c r="I4053">
        <v>0</v>
      </c>
      <c r="J4053">
        <v>0.31356106114941973</v>
      </c>
    </row>
    <row r="4054" spans="1:10" x14ac:dyDescent="0.25">
      <c r="A4054">
        <v>2005</v>
      </c>
      <c r="B4054" t="s">
        <v>161</v>
      </c>
      <c r="C4054" t="e">
        <f>IF(#REF!="",C3897,#REF!)</f>
        <v>#REF!</v>
      </c>
      <c r="D4054">
        <v>7.7</v>
      </c>
      <c r="E4054">
        <v>73.603972958053347</v>
      </c>
      <c r="F4054">
        <v>10.983000000000001</v>
      </c>
      <c r="G4054">
        <v>0</v>
      </c>
      <c r="H4054">
        <v>5209.0119999999997</v>
      </c>
      <c r="I4054">
        <v>0</v>
      </c>
      <c r="J4054">
        <v>0.41320597892583805</v>
      </c>
    </row>
    <row r="4055" spans="1:10" x14ac:dyDescent="0.25">
      <c r="A4055">
        <v>2005</v>
      </c>
      <c r="B4055" t="s">
        <v>162</v>
      </c>
      <c r="C4055" t="e">
        <f>IF(#REF!="",C3898,#REF!)</f>
        <v>#REF!</v>
      </c>
      <c r="E4055">
        <v>119.70150102304238</v>
      </c>
      <c r="F4055">
        <v>3.911</v>
      </c>
      <c r="G4055">
        <v>0</v>
      </c>
      <c r="H4055">
        <v>9157.07</v>
      </c>
      <c r="I4055">
        <v>0</v>
      </c>
      <c r="J4055">
        <v>0.43709555869878719</v>
      </c>
    </row>
    <row r="4056" spans="1:10" x14ac:dyDescent="0.25">
      <c r="A4056">
        <v>2005</v>
      </c>
      <c r="B4056" t="s">
        <v>163</v>
      </c>
      <c r="C4056" t="e">
        <f>IF(#REF!="",C3899,#REF!)</f>
        <v>#REF!</v>
      </c>
      <c r="E4056">
        <v>89.288621929438392</v>
      </c>
      <c r="F4056">
        <v>3.444</v>
      </c>
      <c r="G4056">
        <v>0</v>
      </c>
      <c r="H4056">
        <v>8524.4830000000002</v>
      </c>
      <c r="I4056">
        <v>0</v>
      </c>
      <c r="J4056" t="s">
        <v>32</v>
      </c>
    </row>
    <row r="4057" spans="1:10" x14ac:dyDescent="0.25">
      <c r="A4057">
        <v>2005</v>
      </c>
      <c r="B4057" t="s">
        <v>164</v>
      </c>
      <c r="C4057" t="e">
        <f>IF(#REF!="",C3900,#REF!)</f>
        <v>#REF!</v>
      </c>
      <c r="D4057">
        <v>17.010000000000002</v>
      </c>
      <c r="E4057">
        <v>47.580021311114272</v>
      </c>
      <c r="F4057">
        <v>8.4890000000000008</v>
      </c>
      <c r="G4057">
        <v>0</v>
      </c>
      <c r="H4057">
        <v>2850.7979999999998</v>
      </c>
      <c r="I4057">
        <v>0</v>
      </c>
      <c r="J4057" t="s">
        <v>32</v>
      </c>
    </row>
    <row r="4058" spans="1:10" x14ac:dyDescent="0.25">
      <c r="A4058">
        <v>2005</v>
      </c>
      <c r="B4058" t="s">
        <v>165</v>
      </c>
      <c r="C4058" t="e">
        <f>IF(#REF!="",C3901,#REF!)</f>
        <v>#REF!</v>
      </c>
      <c r="D4058">
        <v>11.084</v>
      </c>
      <c r="E4058">
        <v>75.57883673469388</v>
      </c>
      <c r="F4058">
        <v>13.981</v>
      </c>
      <c r="G4058">
        <v>0</v>
      </c>
      <c r="H4058">
        <v>10656.376</v>
      </c>
      <c r="I4058">
        <v>0</v>
      </c>
      <c r="J4058" t="s">
        <v>32</v>
      </c>
    </row>
    <row r="4059" spans="1:10" x14ac:dyDescent="0.25">
      <c r="A4059">
        <v>2005</v>
      </c>
      <c r="B4059" t="s">
        <v>166</v>
      </c>
      <c r="C4059" t="e">
        <f>IF(#REF!="",C3902,#REF!)</f>
        <v>#REF!</v>
      </c>
      <c r="E4059">
        <v>178.25777399135885</v>
      </c>
      <c r="F4059">
        <v>1.7509999999999999</v>
      </c>
      <c r="G4059">
        <v>0</v>
      </c>
      <c r="H4059">
        <v>5547.0129999999999</v>
      </c>
      <c r="I4059">
        <v>0</v>
      </c>
      <c r="J4059">
        <v>0.48001631625863006</v>
      </c>
    </row>
    <row r="4060" spans="1:10" x14ac:dyDescent="0.25">
      <c r="A4060">
        <v>2005</v>
      </c>
      <c r="B4060" t="s">
        <v>167</v>
      </c>
      <c r="C4060" t="e">
        <f>IF(#REF!="",C3903,#REF!)</f>
        <v>#REF!</v>
      </c>
      <c r="D4060">
        <v>7.6420000000000003</v>
      </c>
      <c r="E4060">
        <v>84.573969715397382</v>
      </c>
      <c r="F4060">
        <v>0.45300000000000001</v>
      </c>
      <c r="G4060">
        <v>0</v>
      </c>
      <c r="H4060">
        <v>34812.315999999999</v>
      </c>
      <c r="I4060">
        <v>0</v>
      </c>
      <c r="J4060">
        <v>0.236817157213078</v>
      </c>
    </row>
    <row r="4061" spans="1:10" x14ac:dyDescent="0.25">
      <c r="A4061">
        <v>2005</v>
      </c>
      <c r="B4061" t="s">
        <v>168</v>
      </c>
      <c r="C4061" t="e">
        <f>IF(#REF!="",C3904,#REF!)</f>
        <v>#REF!</v>
      </c>
      <c r="D4061">
        <v>3.7629999999999999</v>
      </c>
      <c r="E4061">
        <v>100.61509813451887</v>
      </c>
      <c r="F4061">
        <v>1.1739999999999999</v>
      </c>
      <c r="G4061">
        <v>0</v>
      </c>
      <c r="H4061">
        <v>43090.053</v>
      </c>
      <c r="I4061">
        <v>0</v>
      </c>
      <c r="J4061">
        <v>0.30794093996979471</v>
      </c>
    </row>
    <row r="4062" spans="1:10" x14ac:dyDescent="0.25">
      <c r="A4062">
        <v>2005</v>
      </c>
      <c r="B4062" t="s">
        <v>169</v>
      </c>
      <c r="C4062" t="e">
        <f>IF(#REF!="",C3905,#REF!)</f>
        <v>#REF!</v>
      </c>
      <c r="D4062">
        <v>8.0890000000000004</v>
      </c>
      <c r="E4062" t="s">
        <v>192</v>
      </c>
      <c r="F4062">
        <v>7.24</v>
      </c>
      <c r="G4062">
        <v>0</v>
      </c>
      <c r="H4062">
        <v>5101.192</v>
      </c>
      <c r="I4062">
        <v>0</v>
      </c>
      <c r="J4062">
        <v>0.3629777313942133</v>
      </c>
    </row>
    <row r="4063" spans="1:10" x14ac:dyDescent="0.25">
      <c r="A4063">
        <v>2005</v>
      </c>
      <c r="B4063" t="s">
        <v>170</v>
      </c>
      <c r="C4063" t="e">
        <f>IF(#REF!="",C3906,#REF!)</f>
        <v>#REF!</v>
      </c>
      <c r="D4063">
        <v>4.13</v>
      </c>
      <c r="E4063" t="s">
        <v>192</v>
      </c>
      <c r="F4063">
        <v>2.3079999999999998</v>
      </c>
      <c r="G4063">
        <v>0</v>
      </c>
      <c r="H4063">
        <v>27811.236000000001</v>
      </c>
      <c r="I4063">
        <v>0</v>
      </c>
      <c r="J4063">
        <v>0.30533005204311636</v>
      </c>
    </row>
    <row r="4064" spans="1:10" x14ac:dyDescent="0.25">
      <c r="A4064">
        <v>2005</v>
      </c>
      <c r="B4064" t="s">
        <v>171</v>
      </c>
      <c r="C4064" t="e">
        <f>IF(#REF!="",C3907,#REF!)</f>
        <v>#REF!</v>
      </c>
      <c r="E4064">
        <v>78.80313825738196</v>
      </c>
      <c r="F4064">
        <v>7.2770000000000001</v>
      </c>
      <c r="G4064">
        <v>0</v>
      </c>
      <c r="H4064">
        <v>1503.6790000000001</v>
      </c>
      <c r="I4064">
        <v>0</v>
      </c>
      <c r="J4064">
        <v>0.34168848969215565</v>
      </c>
    </row>
    <row r="4065" spans="1:10" x14ac:dyDescent="0.25">
      <c r="A4065">
        <v>2005</v>
      </c>
      <c r="B4065" t="s">
        <v>172</v>
      </c>
      <c r="C4065" t="e">
        <f>IF(#REF!="",C3908,#REF!)</f>
        <v>#REF!</v>
      </c>
      <c r="E4065">
        <v>50.553854539343554</v>
      </c>
      <c r="F4065">
        <v>4.359</v>
      </c>
      <c r="G4065">
        <v>0</v>
      </c>
      <c r="H4065">
        <v>1146.328</v>
      </c>
      <c r="I4065">
        <v>0</v>
      </c>
      <c r="J4065">
        <v>0.37384110605993937</v>
      </c>
    </row>
    <row r="4066" spans="1:10" x14ac:dyDescent="0.25">
      <c r="A4066">
        <v>2005</v>
      </c>
      <c r="B4066" t="s">
        <v>173</v>
      </c>
      <c r="C4066" t="e">
        <f>IF(#REF!="",C3909,#REF!)</f>
        <v>#REF!</v>
      </c>
      <c r="D4066">
        <v>1.8580000000000001</v>
      </c>
      <c r="E4066">
        <v>148.25478122960547</v>
      </c>
      <c r="F4066">
        <v>4.5419999999999998</v>
      </c>
      <c r="G4066">
        <v>0</v>
      </c>
      <c r="H4066">
        <v>9769.5049999999992</v>
      </c>
      <c r="I4066">
        <v>0</v>
      </c>
      <c r="J4066">
        <v>0.42296760470368144</v>
      </c>
    </row>
    <row r="4067" spans="1:10" x14ac:dyDescent="0.25">
      <c r="A4067">
        <v>2005</v>
      </c>
      <c r="B4067" t="s">
        <v>174</v>
      </c>
      <c r="C4067" t="e">
        <f>IF(#REF!="",C3910,#REF!)</f>
        <v>#REF!</v>
      </c>
      <c r="E4067">
        <v>71.894093686354381</v>
      </c>
      <c r="F4067">
        <v>1.6120000000000001</v>
      </c>
      <c r="G4067">
        <v>0</v>
      </c>
      <c r="H4067">
        <v>5787.9570000000003</v>
      </c>
      <c r="I4067">
        <v>0</v>
      </c>
      <c r="J4067">
        <v>0.35286671483239457</v>
      </c>
    </row>
    <row r="4068" spans="1:10" x14ac:dyDescent="0.25">
      <c r="A4068">
        <v>2005</v>
      </c>
      <c r="B4068" t="s">
        <v>175</v>
      </c>
      <c r="C4068" t="e">
        <f>IF(#REF!="",C3911,#REF!)</f>
        <v>#REF!</v>
      </c>
      <c r="E4068">
        <v>98.699298743009606</v>
      </c>
      <c r="F4068">
        <v>6.7830000000000004</v>
      </c>
      <c r="G4068">
        <v>0</v>
      </c>
      <c r="H4068">
        <v>1073.9570000000001</v>
      </c>
      <c r="I4068">
        <v>0</v>
      </c>
      <c r="J4068">
        <v>0.34777007524357278</v>
      </c>
    </row>
    <row r="4069" spans="1:10" x14ac:dyDescent="0.25">
      <c r="A4069">
        <v>2005</v>
      </c>
      <c r="B4069" t="s">
        <v>176</v>
      </c>
      <c r="C4069" t="e">
        <f>IF(#REF!="",C3912,#REF!)</f>
        <v>#REF!</v>
      </c>
      <c r="D4069">
        <v>8</v>
      </c>
      <c r="E4069">
        <v>104.83701158101746</v>
      </c>
      <c r="F4069">
        <v>6.8860000000000001</v>
      </c>
      <c r="G4069">
        <v>0</v>
      </c>
      <c r="H4069">
        <v>22908.052</v>
      </c>
      <c r="I4069">
        <v>0</v>
      </c>
      <c r="J4069">
        <v>0.40599928656289741</v>
      </c>
    </row>
    <row r="4070" spans="1:10" x14ac:dyDescent="0.25">
      <c r="A4070">
        <v>2005</v>
      </c>
      <c r="B4070" t="s">
        <v>177</v>
      </c>
      <c r="C4070" t="e">
        <f>IF(#REF!="",C3913,#REF!)</f>
        <v>#REF!</v>
      </c>
      <c r="D4070">
        <v>12.819000000000001</v>
      </c>
      <c r="E4070">
        <v>90.251247880394544</v>
      </c>
      <c r="F4070">
        <v>1.444</v>
      </c>
      <c r="G4070">
        <v>0</v>
      </c>
      <c r="H4070">
        <v>7969.1949999999997</v>
      </c>
      <c r="I4070">
        <v>0</v>
      </c>
      <c r="J4070">
        <v>0.36191267324048421</v>
      </c>
    </row>
    <row r="4071" spans="1:10" x14ac:dyDescent="0.25">
      <c r="A4071">
        <v>2005</v>
      </c>
      <c r="B4071" t="s">
        <v>178</v>
      </c>
      <c r="C4071" t="e">
        <f>IF(#REF!="",C3914,#REF!)</f>
        <v>#REF!</v>
      </c>
      <c r="D4071">
        <v>9.4879999999999995</v>
      </c>
      <c r="E4071">
        <v>47.206879773262457</v>
      </c>
      <c r="F4071">
        <v>8.1790000000000003</v>
      </c>
      <c r="G4071">
        <v>0</v>
      </c>
      <c r="H4071">
        <v>13416.942999999999</v>
      </c>
      <c r="I4071">
        <v>0</v>
      </c>
      <c r="J4071">
        <v>0.40561071174089297</v>
      </c>
    </row>
    <row r="4072" spans="1:10" x14ac:dyDescent="0.25">
      <c r="A4072">
        <v>2005</v>
      </c>
      <c r="B4072" t="s">
        <v>179</v>
      </c>
      <c r="C4072" t="e">
        <f>IF(#REF!="",C3915,#REF!)</f>
        <v>#REF!</v>
      </c>
      <c r="E4072">
        <v>112.80353823759937</v>
      </c>
      <c r="F4072">
        <v>10.708</v>
      </c>
      <c r="G4072">
        <v>0</v>
      </c>
      <c r="H4072">
        <v>5469.5339999999997</v>
      </c>
      <c r="I4072">
        <v>0</v>
      </c>
      <c r="J4072">
        <v>0.42181754001351296</v>
      </c>
    </row>
    <row r="4073" spans="1:10" x14ac:dyDescent="0.25">
      <c r="A4073">
        <v>2005</v>
      </c>
      <c r="B4073" t="s">
        <v>180</v>
      </c>
      <c r="C4073" t="e">
        <f>IF(#REF!="",C3916,#REF!)</f>
        <v>#REF!</v>
      </c>
      <c r="E4073">
        <v>38.994285484877885</v>
      </c>
      <c r="F4073">
        <v>8.6020000000000003</v>
      </c>
      <c r="G4073">
        <v>0</v>
      </c>
      <c r="H4073">
        <v>1150.7940000000001</v>
      </c>
      <c r="I4073">
        <v>0</v>
      </c>
      <c r="J4073">
        <v>0.39764590596043786</v>
      </c>
    </row>
    <row r="4074" spans="1:10" x14ac:dyDescent="0.25">
      <c r="A4074">
        <v>2005</v>
      </c>
      <c r="B4074" t="s">
        <v>181</v>
      </c>
      <c r="C4074" t="e">
        <f>IF(#REF!="",C3917,#REF!)</f>
        <v>#REF!</v>
      </c>
      <c r="D4074">
        <v>7.1849999999999996</v>
      </c>
      <c r="E4074">
        <v>102.11914319110571</v>
      </c>
      <c r="F4074">
        <v>13.52</v>
      </c>
      <c r="G4074">
        <v>0</v>
      </c>
      <c r="H4074">
        <v>6486.0110000000004</v>
      </c>
      <c r="I4074">
        <v>0</v>
      </c>
      <c r="J4074">
        <v>0.29650169860484987</v>
      </c>
    </row>
    <row r="4075" spans="1:10" x14ac:dyDescent="0.25">
      <c r="A4075">
        <v>2005</v>
      </c>
      <c r="B4075" t="s">
        <v>182</v>
      </c>
      <c r="C4075" t="e">
        <f>IF(#REF!="",C3918,#REF!)</f>
        <v>#REF!</v>
      </c>
      <c r="D4075">
        <v>4.875</v>
      </c>
      <c r="E4075">
        <v>54.122608656324914</v>
      </c>
      <c r="F4075">
        <v>2.0499999999999998</v>
      </c>
      <c r="G4075">
        <v>1</v>
      </c>
      <c r="H4075">
        <v>31654.582999999999</v>
      </c>
      <c r="I4075">
        <v>0</v>
      </c>
      <c r="J4075">
        <v>0.34764142324758135</v>
      </c>
    </row>
    <row r="4076" spans="1:10" x14ac:dyDescent="0.25">
      <c r="A4076">
        <v>2005</v>
      </c>
      <c r="B4076" t="s">
        <v>183</v>
      </c>
      <c r="C4076" t="e">
        <f>IF(#REF!="",C3919,#REF!)</f>
        <v>#REF!</v>
      </c>
      <c r="D4076">
        <v>5.0830000000000002</v>
      </c>
      <c r="E4076">
        <v>25.50081336826107</v>
      </c>
      <c r="F4076">
        <v>3.3660000000000001</v>
      </c>
      <c r="G4076">
        <v>0</v>
      </c>
      <c r="H4076">
        <v>44218.305999999997</v>
      </c>
      <c r="I4076">
        <v>0</v>
      </c>
      <c r="J4076">
        <v>0.37370764976324033</v>
      </c>
    </row>
    <row r="4077" spans="1:10" x14ac:dyDescent="0.25">
      <c r="A4077">
        <v>2005</v>
      </c>
      <c r="B4077" t="s">
        <v>184</v>
      </c>
      <c r="C4077" t="e">
        <f>IF(#REF!="",C3920,#REF!)</f>
        <v>#REF!</v>
      </c>
      <c r="D4077">
        <v>12.157999999999999</v>
      </c>
      <c r="E4077">
        <v>58.877696325577446</v>
      </c>
      <c r="F4077">
        <v>4.7</v>
      </c>
      <c r="G4077">
        <v>0</v>
      </c>
      <c r="H4077">
        <v>11358.807000000001</v>
      </c>
      <c r="I4077">
        <v>0</v>
      </c>
      <c r="J4077">
        <v>0.44032856874687726</v>
      </c>
    </row>
    <row r="4078" spans="1:10" x14ac:dyDescent="0.25">
      <c r="A4078">
        <v>2005</v>
      </c>
      <c r="B4078" t="s">
        <v>185</v>
      </c>
      <c r="C4078" t="e">
        <f>IF(#REF!="",C3921,#REF!)</f>
        <v>#REF!</v>
      </c>
      <c r="E4078">
        <v>66.515418177022497</v>
      </c>
      <c r="F4078">
        <v>10.044</v>
      </c>
      <c r="G4078">
        <v>0</v>
      </c>
      <c r="H4078">
        <v>2682.1950000000002</v>
      </c>
      <c r="I4078">
        <v>0</v>
      </c>
      <c r="J4078">
        <v>0.3639712431264478</v>
      </c>
    </row>
    <row r="4079" spans="1:10" x14ac:dyDescent="0.25">
      <c r="A4079">
        <v>2005</v>
      </c>
      <c r="B4079" t="s">
        <v>186</v>
      </c>
      <c r="C4079" t="e">
        <f>IF(#REF!="",C3922,#REF!)</f>
        <v>#REF!</v>
      </c>
      <c r="D4079">
        <v>12.242000000000001</v>
      </c>
      <c r="E4079" t="s">
        <v>192</v>
      </c>
      <c r="F4079">
        <v>15.955</v>
      </c>
      <c r="G4079">
        <v>0</v>
      </c>
      <c r="H4079">
        <v>13462.581</v>
      </c>
      <c r="I4079">
        <v>0</v>
      </c>
      <c r="J4079">
        <v>0.41714949319528982</v>
      </c>
    </row>
    <row r="4080" spans="1:10" x14ac:dyDescent="0.25">
      <c r="A4080">
        <v>2005</v>
      </c>
      <c r="B4080" t="s">
        <v>187</v>
      </c>
      <c r="C4080" t="e">
        <f>IF(#REF!="",C3923,#REF!)</f>
        <v>#REF!</v>
      </c>
      <c r="D4080">
        <v>5.31</v>
      </c>
      <c r="E4080">
        <v>130.71484604502621</v>
      </c>
      <c r="F4080">
        <v>8.3940000000000001</v>
      </c>
      <c r="G4080">
        <v>0</v>
      </c>
      <c r="H4080">
        <v>3102.93</v>
      </c>
      <c r="I4080">
        <v>0</v>
      </c>
      <c r="J4080">
        <v>0.38565132850824396</v>
      </c>
    </row>
    <row r="4081" spans="1:10" x14ac:dyDescent="0.25">
      <c r="A4081">
        <v>2005</v>
      </c>
      <c r="B4081" t="s">
        <v>188</v>
      </c>
      <c r="C4081" t="e">
        <f>IF(#REF!="",C3924,#REF!)</f>
        <v>#REF!</v>
      </c>
      <c r="E4081" t="s">
        <v>192</v>
      </c>
      <c r="F4081">
        <v>9.8670000000000009</v>
      </c>
      <c r="G4081">
        <v>0</v>
      </c>
      <c r="H4081">
        <v>3630.808</v>
      </c>
      <c r="I4081">
        <v>0</v>
      </c>
      <c r="J4081">
        <v>0.38505724175031797</v>
      </c>
    </row>
    <row r="4082" spans="1:10" x14ac:dyDescent="0.25">
      <c r="A4082">
        <v>2005</v>
      </c>
      <c r="B4082" t="s">
        <v>189</v>
      </c>
      <c r="C4082" t="e">
        <f>IF(#REF!="",C3925,#REF!)</f>
        <v>#REF!</v>
      </c>
      <c r="E4082">
        <v>62.200282191364003</v>
      </c>
      <c r="F4082">
        <v>18.324999999999999</v>
      </c>
      <c r="G4082">
        <v>0</v>
      </c>
      <c r="H4082">
        <v>2331.8580000000002</v>
      </c>
      <c r="I4082">
        <v>0</v>
      </c>
      <c r="J4082">
        <v>0.52707368628923279</v>
      </c>
    </row>
    <row r="4083" spans="1:10" x14ac:dyDescent="0.25">
      <c r="A4083">
        <v>2005</v>
      </c>
      <c r="B4083" t="s">
        <v>190</v>
      </c>
      <c r="C4083" t="e">
        <f>IF(#REF!="",C3926,#REF!)</f>
        <v>#REF!</v>
      </c>
      <c r="E4083">
        <v>76.043707279616584</v>
      </c>
      <c r="F4083">
        <v>-31.521999999999998</v>
      </c>
      <c r="G4083">
        <v>0</v>
      </c>
      <c r="H4083">
        <v>1556.549</v>
      </c>
      <c r="I4083">
        <v>0</v>
      </c>
      <c r="J4083">
        <v>0.53540806260219842</v>
      </c>
    </row>
    <row r="4084" spans="1:10" x14ac:dyDescent="0.25">
      <c r="A4084">
        <v>2006</v>
      </c>
      <c r="B4084" t="s">
        <v>31</v>
      </c>
      <c r="C4084" t="e">
        <f>IF(#REF!="",C3927,#REF!)</f>
        <v>#REF!</v>
      </c>
      <c r="E4084">
        <v>100.55534941133058</v>
      </c>
      <c r="F4084">
        <v>6.7850000000000001</v>
      </c>
      <c r="G4084">
        <v>0</v>
      </c>
      <c r="H4084">
        <v>1052.539</v>
      </c>
      <c r="I4084">
        <v>0</v>
      </c>
      <c r="J4084" t="s">
        <v>32</v>
      </c>
    </row>
    <row r="4085" spans="1:10" x14ac:dyDescent="0.25">
      <c r="A4085">
        <v>2006</v>
      </c>
      <c r="B4085" t="s">
        <v>33</v>
      </c>
      <c r="C4085" t="e">
        <f>IF(#REF!="",C3928,#REF!)</f>
        <v>#REF!</v>
      </c>
      <c r="D4085">
        <v>13.8</v>
      </c>
      <c r="E4085">
        <v>74.241658156004618</v>
      </c>
      <c r="F4085">
        <v>2.371</v>
      </c>
      <c r="G4085">
        <v>0</v>
      </c>
      <c r="H4085">
        <v>6948.3130000000001</v>
      </c>
      <c r="I4085">
        <v>0</v>
      </c>
      <c r="J4085">
        <v>0.33802740008332</v>
      </c>
    </row>
    <row r="4086" spans="1:10" x14ac:dyDescent="0.25">
      <c r="A4086">
        <v>2006</v>
      </c>
      <c r="B4086" t="s">
        <v>35</v>
      </c>
      <c r="C4086" t="e">
        <f>IF(#REF!="",C3929,#REF!)</f>
        <v>#REF!</v>
      </c>
      <c r="D4086">
        <v>12.512</v>
      </c>
      <c r="E4086">
        <v>70.730014099169011</v>
      </c>
      <c r="F4086">
        <v>2.3149999999999999</v>
      </c>
      <c r="G4086">
        <v>0</v>
      </c>
      <c r="H4086">
        <v>11437.918</v>
      </c>
      <c r="I4086">
        <v>0</v>
      </c>
      <c r="J4086" t="s">
        <v>32</v>
      </c>
    </row>
    <row r="4087" spans="1:10" x14ac:dyDescent="0.25">
      <c r="A4087">
        <v>2006</v>
      </c>
      <c r="B4087" t="s">
        <v>36</v>
      </c>
      <c r="C4087" t="e">
        <f>IF(#REF!="",C3930,#REF!)</f>
        <v>#REF!</v>
      </c>
      <c r="E4087">
        <v>118.82353081293336</v>
      </c>
      <c r="F4087">
        <v>13.305</v>
      </c>
      <c r="G4087">
        <v>0</v>
      </c>
      <c r="H4087">
        <v>5006.8180000000002</v>
      </c>
      <c r="I4087">
        <v>0</v>
      </c>
      <c r="J4087">
        <v>0.52619622696277712</v>
      </c>
    </row>
    <row r="4088" spans="1:10" x14ac:dyDescent="0.25">
      <c r="A4088">
        <v>2006</v>
      </c>
      <c r="B4088" t="s">
        <v>37</v>
      </c>
      <c r="C4088" t="e">
        <f>IF(#REF!="",C3931,#REF!)</f>
        <v>#REF!</v>
      </c>
      <c r="D4088">
        <v>10.175000000000001</v>
      </c>
      <c r="E4088">
        <v>36.186607481444234</v>
      </c>
      <c r="F4088">
        <v>10.898</v>
      </c>
      <c r="G4088">
        <v>0</v>
      </c>
      <c r="H4088">
        <v>15668.825999999999</v>
      </c>
      <c r="I4088">
        <v>0</v>
      </c>
      <c r="J4088">
        <v>0.43270691272824302</v>
      </c>
    </row>
    <row r="4089" spans="1:10" x14ac:dyDescent="0.25">
      <c r="A4089">
        <v>2006</v>
      </c>
      <c r="B4089" t="s">
        <v>38</v>
      </c>
      <c r="C4089" t="e">
        <f>IF(#REF!="",C3932,#REF!)</f>
        <v>#REF!</v>
      </c>
      <c r="D4089">
        <v>27.8</v>
      </c>
      <c r="E4089">
        <v>62.609193062935489</v>
      </c>
      <c r="F4089">
        <v>2.9550000000000001</v>
      </c>
      <c r="G4089">
        <v>0</v>
      </c>
      <c r="H4089">
        <v>5148.2179999999998</v>
      </c>
      <c r="I4089">
        <v>0</v>
      </c>
      <c r="J4089">
        <v>0.36721683058627819</v>
      </c>
    </row>
    <row r="4090" spans="1:10" x14ac:dyDescent="0.25">
      <c r="A4090">
        <v>2006</v>
      </c>
      <c r="B4090" t="s">
        <v>39</v>
      </c>
      <c r="C4090" t="e">
        <f>IF(#REF!="",C3933,#REF!)</f>
        <v>#REF!</v>
      </c>
      <c r="D4090">
        <v>4.7830000000000004</v>
      </c>
      <c r="E4090">
        <v>40.999410802751193</v>
      </c>
      <c r="F4090">
        <v>3.5550000000000002</v>
      </c>
      <c r="G4090">
        <v>0</v>
      </c>
      <c r="H4090">
        <v>37393.019999999997</v>
      </c>
      <c r="I4090">
        <v>0</v>
      </c>
      <c r="J4090">
        <v>0.30964204965635789</v>
      </c>
    </row>
    <row r="4091" spans="1:10" x14ac:dyDescent="0.25">
      <c r="A4091">
        <v>2006</v>
      </c>
      <c r="B4091" t="s">
        <v>40</v>
      </c>
      <c r="C4091" t="e">
        <f>IF(#REF!="",C3934,#REF!)</f>
        <v>#REF!</v>
      </c>
      <c r="D4091">
        <v>4.7249999999999996</v>
      </c>
      <c r="E4091">
        <v>98.230255405699523</v>
      </c>
      <c r="F4091">
        <v>1.69</v>
      </c>
      <c r="G4091">
        <v>0</v>
      </c>
      <c r="H4091">
        <v>37794.688000000002</v>
      </c>
      <c r="I4091">
        <v>0</v>
      </c>
      <c r="J4091">
        <v>0.27601930573929179</v>
      </c>
    </row>
    <row r="4092" spans="1:10" x14ac:dyDescent="0.25">
      <c r="A4092">
        <v>2006</v>
      </c>
      <c r="B4092" t="s">
        <v>41</v>
      </c>
      <c r="C4092" t="e">
        <f>IF(#REF!="",C3935,#REF!)</f>
        <v>#REF!</v>
      </c>
      <c r="D4092">
        <v>6.8289999999999997</v>
      </c>
      <c r="E4092">
        <v>105.26561607320512</v>
      </c>
      <c r="F4092">
        <v>8.3740000000000006</v>
      </c>
      <c r="G4092">
        <v>0</v>
      </c>
      <c r="H4092">
        <v>9577.1020000000008</v>
      </c>
      <c r="I4092">
        <v>0</v>
      </c>
      <c r="J4092">
        <v>0.23668456410252769</v>
      </c>
    </row>
    <row r="4093" spans="1:10" x14ac:dyDescent="0.25">
      <c r="A4093">
        <v>2006</v>
      </c>
      <c r="B4093" t="s">
        <v>42</v>
      </c>
      <c r="C4093" t="e">
        <f>IF(#REF!="",C3936,#REF!)</f>
        <v>#REF!</v>
      </c>
      <c r="E4093">
        <v>38.111921747657753</v>
      </c>
      <c r="F4093">
        <v>6.77</v>
      </c>
      <c r="G4093">
        <v>0</v>
      </c>
      <c r="H4093">
        <v>2008.2560000000001</v>
      </c>
      <c r="I4093">
        <v>0</v>
      </c>
      <c r="J4093">
        <v>0.42055934906005854</v>
      </c>
    </row>
    <row r="4094" spans="1:10" x14ac:dyDescent="0.25">
      <c r="A4094">
        <v>2006</v>
      </c>
      <c r="B4094" t="s">
        <v>43</v>
      </c>
      <c r="C4094" t="e">
        <f>IF(#REF!="",C3937,#REF!)</f>
        <v>#REF!</v>
      </c>
      <c r="D4094">
        <v>8.7330000000000005</v>
      </c>
      <c r="E4094">
        <v>94.355651881642544</v>
      </c>
      <c r="F4094">
        <v>7.34</v>
      </c>
      <c r="G4094">
        <v>0</v>
      </c>
      <c r="H4094">
        <v>14689.541999999999</v>
      </c>
      <c r="I4094">
        <v>0</v>
      </c>
      <c r="J4094">
        <v>0.44920865435932961</v>
      </c>
    </row>
    <row r="4095" spans="1:10" x14ac:dyDescent="0.25">
      <c r="A4095">
        <v>2006</v>
      </c>
      <c r="B4095" t="s">
        <v>44</v>
      </c>
      <c r="C4095" t="e">
        <f>IF(#REF!="",C3938,#REF!)</f>
        <v>#REF!</v>
      </c>
      <c r="D4095">
        <v>1.4159999999999999</v>
      </c>
      <c r="E4095">
        <v>124.2951038893865</v>
      </c>
      <c r="F4095">
        <v>6.992</v>
      </c>
      <c r="G4095">
        <v>0</v>
      </c>
      <c r="H4095">
        <v>10980.504999999999</v>
      </c>
      <c r="I4095">
        <v>0</v>
      </c>
      <c r="J4095">
        <v>0.26908885290456369</v>
      </c>
    </row>
    <row r="4096" spans="1:10" x14ac:dyDescent="0.25">
      <c r="A4096">
        <v>2006</v>
      </c>
      <c r="B4096" t="s">
        <v>45</v>
      </c>
      <c r="C4096" t="e">
        <f>IF(#REF!="",C3939,#REF!)</f>
        <v>#REF!</v>
      </c>
      <c r="D4096">
        <v>8.1999999999999993</v>
      </c>
      <c r="E4096">
        <v>147.57989701507447</v>
      </c>
      <c r="F4096">
        <v>2.335</v>
      </c>
      <c r="G4096">
        <v>0</v>
      </c>
      <c r="H4096">
        <v>36542.447999999997</v>
      </c>
      <c r="I4096">
        <v>0</v>
      </c>
      <c r="J4096">
        <v>0.25758041869762338</v>
      </c>
    </row>
    <row r="4097" spans="1:10" x14ac:dyDescent="0.25">
      <c r="A4097">
        <v>2006</v>
      </c>
      <c r="B4097" t="s">
        <v>46</v>
      </c>
      <c r="C4097" t="e">
        <f>IF(#REF!="",C3940,#REF!)</f>
        <v>#REF!</v>
      </c>
      <c r="D4097">
        <v>9.4</v>
      </c>
      <c r="E4097">
        <v>122.78567404619596</v>
      </c>
      <c r="F4097">
        <v>4.24</v>
      </c>
      <c r="G4097">
        <v>0</v>
      </c>
      <c r="H4097">
        <v>7110.0559999999996</v>
      </c>
      <c r="I4097">
        <v>1</v>
      </c>
      <c r="J4097" t="s">
        <v>32</v>
      </c>
    </row>
    <row r="4098" spans="1:10" x14ac:dyDescent="0.25">
      <c r="A4098">
        <v>2006</v>
      </c>
      <c r="B4098" t="s">
        <v>47</v>
      </c>
      <c r="C4098" t="e">
        <f>IF(#REF!="",C3941,#REF!)</f>
        <v>#REF!</v>
      </c>
      <c r="E4098">
        <v>46.213042921627427</v>
      </c>
      <c r="F4098">
        <v>3.7869999999999999</v>
      </c>
      <c r="G4098">
        <v>0</v>
      </c>
      <c r="H4098">
        <v>1462.963</v>
      </c>
      <c r="I4098">
        <v>0</v>
      </c>
      <c r="J4098">
        <v>0.36128092654915739</v>
      </c>
    </row>
    <row r="4099" spans="1:10" x14ac:dyDescent="0.25">
      <c r="A4099">
        <v>2006</v>
      </c>
      <c r="B4099" t="s">
        <v>48</v>
      </c>
      <c r="C4099" t="e">
        <f>IF(#REF!="",C3942,#REF!)</f>
        <v>#REF!</v>
      </c>
      <c r="D4099">
        <v>3.2</v>
      </c>
      <c r="E4099">
        <v>113.59730827540675</v>
      </c>
      <c r="F4099">
        <v>4.93</v>
      </c>
      <c r="G4099">
        <v>0</v>
      </c>
      <c r="H4099">
        <v>4084.5639999999999</v>
      </c>
      <c r="I4099">
        <v>0</v>
      </c>
      <c r="J4099">
        <v>0.43073711217835892</v>
      </c>
    </row>
    <row r="4100" spans="1:10" x14ac:dyDescent="0.25">
      <c r="A4100">
        <v>2006</v>
      </c>
      <c r="B4100" t="s">
        <v>49</v>
      </c>
      <c r="C4100" t="e">
        <f>IF(#REF!="",C3943,#REF!)</f>
        <v>#REF!</v>
      </c>
      <c r="D4100">
        <v>7.99</v>
      </c>
      <c r="E4100">
        <v>74.53784911125112</v>
      </c>
      <c r="F4100">
        <v>4.3</v>
      </c>
      <c r="G4100">
        <v>0</v>
      </c>
      <c r="H4100">
        <v>4278.7039999999997</v>
      </c>
      <c r="I4100">
        <v>0</v>
      </c>
      <c r="J4100">
        <v>0.51205240648846295</v>
      </c>
    </row>
    <row r="4101" spans="1:10" x14ac:dyDescent="0.25">
      <c r="A4101">
        <v>2006</v>
      </c>
      <c r="B4101" t="s">
        <v>50</v>
      </c>
      <c r="C4101" t="e">
        <f>IF(#REF!="",C3944,#REF!)</f>
        <v>#REF!</v>
      </c>
      <c r="D4101">
        <v>31.096</v>
      </c>
      <c r="E4101">
        <v>100.49993412370577</v>
      </c>
      <c r="F4101">
        <v>6.1280000000000001</v>
      </c>
      <c r="G4101">
        <v>0</v>
      </c>
      <c r="H4101">
        <v>7517.402</v>
      </c>
      <c r="I4101">
        <v>0</v>
      </c>
      <c r="J4101">
        <v>0.35655897184859875</v>
      </c>
    </row>
    <row r="4102" spans="1:10" x14ac:dyDescent="0.25">
      <c r="A4102">
        <v>2006</v>
      </c>
      <c r="B4102" t="s">
        <v>51</v>
      </c>
      <c r="C4102" t="e">
        <f>IF(#REF!="",C3945,#REF!)</f>
        <v>#REF!</v>
      </c>
      <c r="E4102">
        <v>86.334588917121536</v>
      </c>
      <c r="F4102">
        <v>11.553000000000001</v>
      </c>
      <c r="G4102">
        <v>0</v>
      </c>
      <c r="H4102">
        <v>11177.712</v>
      </c>
      <c r="I4102">
        <v>0</v>
      </c>
      <c r="J4102" t="s">
        <v>32</v>
      </c>
    </row>
    <row r="4103" spans="1:10" x14ac:dyDescent="0.25">
      <c r="A4103">
        <v>2006</v>
      </c>
      <c r="B4103" t="s">
        <v>52</v>
      </c>
      <c r="C4103" t="e">
        <f>IF(#REF!="",C3946,#REF!)</f>
        <v>#REF!</v>
      </c>
      <c r="D4103">
        <v>9.9830000000000005</v>
      </c>
      <c r="E4103">
        <v>25.834243166125269</v>
      </c>
      <c r="F4103">
        <v>4.1840000000000002</v>
      </c>
      <c r="G4103">
        <v>0</v>
      </c>
      <c r="H4103">
        <v>11229.913</v>
      </c>
      <c r="I4103">
        <v>0</v>
      </c>
      <c r="J4103">
        <v>0.48706577212311503</v>
      </c>
    </row>
    <row r="4104" spans="1:10" x14ac:dyDescent="0.25">
      <c r="A4104">
        <v>2006</v>
      </c>
      <c r="B4104" t="s">
        <v>53</v>
      </c>
      <c r="C4104" t="e">
        <f>IF(#REF!="",C3947,#REF!)</f>
        <v>#REF!</v>
      </c>
      <c r="D4104">
        <v>9.0220000000000002</v>
      </c>
      <c r="E4104">
        <v>113.4571031331289</v>
      </c>
      <c r="F4104">
        <v>7.4180000000000001</v>
      </c>
      <c r="G4104">
        <v>0</v>
      </c>
      <c r="H4104">
        <v>12479.18</v>
      </c>
      <c r="I4104">
        <v>0</v>
      </c>
      <c r="J4104">
        <v>0.31858201847519985</v>
      </c>
    </row>
    <row r="4105" spans="1:10" x14ac:dyDescent="0.25">
      <c r="A4105">
        <v>2006</v>
      </c>
      <c r="B4105" t="s">
        <v>55</v>
      </c>
      <c r="C4105" t="e">
        <f>IF(#REF!="",C3948,#REF!)</f>
        <v>#REF!</v>
      </c>
      <c r="E4105">
        <v>36.608444694580058</v>
      </c>
      <c r="F4105">
        <v>2.3519999999999999</v>
      </c>
      <c r="G4105">
        <v>0</v>
      </c>
      <c r="H4105">
        <v>1188.298</v>
      </c>
      <c r="I4105">
        <v>0</v>
      </c>
      <c r="J4105">
        <v>0.39600261776946311</v>
      </c>
    </row>
    <row r="4106" spans="1:10" x14ac:dyDescent="0.25">
      <c r="A4106">
        <v>2006</v>
      </c>
      <c r="B4106" t="s">
        <v>56</v>
      </c>
      <c r="C4106" t="e">
        <f>IF(#REF!="",C3949,#REF!)</f>
        <v>#REF!</v>
      </c>
      <c r="E4106">
        <v>54.151790486370921</v>
      </c>
      <c r="F4106">
        <v>9.0009999999999994</v>
      </c>
      <c r="G4106">
        <v>0</v>
      </c>
      <c r="H4106">
        <v>684.13699999999994</v>
      </c>
      <c r="I4106">
        <v>0</v>
      </c>
      <c r="J4106">
        <v>0.32881891472395069</v>
      </c>
    </row>
    <row r="4107" spans="1:10" x14ac:dyDescent="0.25">
      <c r="A4107">
        <v>2006</v>
      </c>
      <c r="B4107" t="s">
        <v>57</v>
      </c>
      <c r="C4107" t="e">
        <f>IF(#REF!="",C3950,#REF!)</f>
        <v>#REF!</v>
      </c>
      <c r="D4107">
        <v>13.4</v>
      </c>
      <c r="E4107">
        <v>117.81669723282168</v>
      </c>
      <c r="F4107">
        <v>4.8419999999999996</v>
      </c>
      <c r="G4107">
        <v>0</v>
      </c>
      <c r="H4107">
        <v>4778.3209999999999</v>
      </c>
      <c r="I4107">
        <v>0</v>
      </c>
      <c r="J4107" t="s">
        <v>32</v>
      </c>
    </row>
    <row r="4108" spans="1:10" x14ac:dyDescent="0.25">
      <c r="A4108">
        <v>2006</v>
      </c>
      <c r="B4108" t="s">
        <v>58</v>
      </c>
      <c r="C4108" t="e">
        <f>IF(#REF!="",C3951,#REF!)</f>
        <v>#REF!</v>
      </c>
      <c r="E4108">
        <v>144.61609448571011</v>
      </c>
      <c r="F4108">
        <v>6.1429999999999998</v>
      </c>
      <c r="G4108">
        <v>0</v>
      </c>
      <c r="H4108">
        <v>1960.4670000000001</v>
      </c>
      <c r="I4108">
        <v>0</v>
      </c>
      <c r="J4108">
        <v>0.42190800955129226</v>
      </c>
    </row>
    <row r="4109" spans="1:10" x14ac:dyDescent="0.25">
      <c r="A4109">
        <v>2006</v>
      </c>
      <c r="B4109" t="s">
        <v>59</v>
      </c>
      <c r="C4109" t="e">
        <f>IF(#REF!="",C3952,#REF!)</f>
        <v>#REF!</v>
      </c>
      <c r="E4109">
        <v>43.957627333400247</v>
      </c>
      <c r="F4109">
        <v>4.9059999999999997</v>
      </c>
      <c r="G4109">
        <v>0</v>
      </c>
      <c r="H4109">
        <v>2372.4029999999998</v>
      </c>
      <c r="I4109">
        <v>0</v>
      </c>
      <c r="J4109">
        <v>0.39660604876141214</v>
      </c>
    </row>
    <row r="4110" spans="1:10" x14ac:dyDescent="0.25">
      <c r="A4110">
        <v>2006</v>
      </c>
      <c r="B4110" t="s">
        <v>60</v>
      </c>
      <c r="C4110" t="e">
        <f>IF(#REF!="",C3953,#REF!)</f>
        <v>#REF!</v>
      </c>
      <c r="D4110">
        <v>6.3</v>
      </c>
      <c r="E4110">
        <v>68.222995484619858</v>
      </c>
      <c r="F4110">
        <v>2.0179999999999998</v>
      </c>
      <c r="G4110">
        <v>0</v>
      </c>
      <c r="H4110">
        <v>37550.514000000003</v>
      </c>
      <c r="I4110">
        <v>0</v>
      </c>
      <c r="J4110">
        <v>0.31680790391079211</v>
      </c>
    </row>
    <row r="4111" spans="1:10" x14ac:dyDescent="0.25">
      <c r="A4111">
        <v>2006</v>
      </c>
      <c r="B4111" t="s">
        <v>61</v>
      </c>
      <c r="C4111" t="e">
        <f>IF(#REF!="",C3954,#REF!)</f>
        <v>#REF!</v>
      </c>
      <c r="E4111">
        <v>36.898528880394522</v>
      </c>
      <c r="F4111">
        <v>6.694</v>
      </c>
      <c r="G4111">
        <v>0</v>
      </c>
      <c r="H4111">
        <v>797.38499999999999</v>
      </c>
      <c r="I4111">
        <v>0</v>
      </c>
      <c r="J4111">
        <v>0.52090302400810773</v>
      </c>
    </row>
    <row r="4112" spans="1:10" x14ac:dyDescent="0.25">
      <c r="A4112">
        <v>2006</v>
      </c>
      <c r="B4112" t="s">
        <v>62</v>
      </c>
      <c r="C4112" t="e">
        <f>IF(#REF!="",C3955,#REF!)</f>
        <v>#REF!</v>
      </c>
      <c r="E4112">
        <v>95.913228634579625</v>
      </c>
      <c r="F4112">
        <v>7.7069999999999999</v>
      </c>
      <c r="G4112">
        <v>0</v>
      </c>
      <c r="H4112">
        <v>1800.694</v>
      </c>
      <c r="I4112">
        <v>0</v>
      </c>
      <c r="J4112" t="s">
        <v>32</v>
      </c>
    </row>
    <row r="4113" spans="1:10" x14ac:dyDescent="0.25">
      <c r="A4113">
        <v>2006</v>
      </c>
      <c r="B4113" t="s">
        <v>63</v>
      </c>
      <c r="C4113" t="e">
        <f>IF(#REF!="",C3956,#REF!)</f>
        <v>#REF!</v>
      </c>
      <c r="D4113">
        <v>7.95</v>
      </c>
      <c r="E4113">
        <v>71.944753838120576</v>
      </c>
      <c r="F4113">
        <v>3.3919999999999999</v>
      </c>
      <c r="G4113">
        <v>0</v>
      </c>
      <c r="H4113">
        <v>16196.971</v>
      </c>
      <c r="I4113">
        <v>0</v>
      </c>
      <c r="J4113">
        <v>0.4837913752711096</v>
      </c>
    </row>
    <row r="4114" spans="1:10" x14ac:dyDescent="0.25">
      <c r="A4114">
        <v>2006</v>
      </c>
      <c r="B4114" t="s">
        <v>64</v>
      </c>
      <c r="C4114" t="e">
        <f>IF(#REF!="",C3957,#REF!)</f>
        <v>#REF!</v>
      </c>
      <c r="D4114">
        <v>4.0999999999999996</v>
      </c>
      <c r="E4114">
        <v>70.568241366652202</v>
      </c>
      <c r="F4114">
        <v>1.5</v>
      </c>
      <c r="G4114">
        <v>0</v>
      </c>
      <c r="H4114">
        <v>5704.3239999999996</v>
      </c>
      <c r="I4114">
        <v>0</v>
      </c>
      <c r="J4114">
        <v>0.49678727083427959</v>
      </c>
    </row>
    <row r="4115" spans="1:10" x14ac:dyDescent="0.25">
      <c r="A4115">
        <v>2006</v>
      </c>
      <c r="B4115" t="s">
        <v>65</v>
      </c>
      <c r="C4115" t="e">
        <f>IF(#REF!="",C3958,#REF!)</f>
        <v>#REF!</v>
      </c>
      <c r="D4115">
        <v>12.042</v>
      </c>
      <c r="E4115">
        <v>38.173942036686832</v>
      </c>
      <c r="F4115">
        <v>4.2930000000000001</v>
      </c>
      <c r="G4115">
        <v>0</v>
      </c>
      <c r="H4115">
        <v>9071.1589999999997</v>
      </c>
      <c r="I4115">
        <v>0</v>
      </c>
      <c r="J4115">
        <v>0.51238151550292965</v>
      </c>
    </row>
    <row r="4116" spans="1:10" x14ac:dyDescent="0.25">
      <c r="A4116">
        <v>2006</v>
      </c>
      <c r="B4116" t="s">
        <v>66</v>
      </c>
      <c r="C4116" t="e">
        <f>IF(#REF!="",C3959,#REF!)</f>
        <v>#REF!</v>
      </c>
      <c r="E4116">
        <v>53.136145017078562</v>
      </c>
      <c r="F4116">
        <v>3.3889999999999998</v>
      </c>
      <c r="G4116">
        <v>0</v>
      </c>
      <c r="H4116">
        <v>1442.845</v>
      </c>
      <c r="I4116">
        <v>0</v>
      </c>
      <c r="J4116" t="s">
        <v>32</v>
      </c>
    </row>
    <row r="4117" spans="1:10" x14ac:dyDescent="0.25">
      <c r="A4117">
        <v>2006</v>
      </c>
      <c r="B4117" t="s">
        <v>67</v>
      </c>
      <c r="C4117" t="e">
        <f>IF(#REF!="",C3960,#REF!)</f>
        <v>#REF!</v>
      </c>
      <c r="D4117">
        <v>5.9619999999999997</v>
      </c>
      <c r="E4117">
        <v>104.40636527298939</v>
      </c>
      <c r="F4117">
        <v>11.468999999999999</v>
      </c>
      <c r="G4117">
        <v>0</v>
      </c>
      <c r="H4117">
        <v>10714.566000000001</v>
      </c>
      <c r="I4117">
        <v>0</v>
      </c>
      <c r="J4117">
        <v>0.44841930478118186</v>
      </c>
    </row>
    <row r="4118" spans="1:10" x14ac:dyDescent="0.25">
      <c r="A4118">
        <v>2006</v>
      </c>
      <c r="B4118" t="s">
        <v>68</v>
      </c>
      <c r="C4118" t="e">
        <f>IF(#REF!="",C3961,#REF!)</f>
        <v>#REF!</v>
      </c>
      <c r="E4118" t="s">
        <v>192</v>
      </c>
      <c r="F4118">
        <v>2.4660000000000002</v>
      </c>
      <c r="G4118">
        <v>0</v>
      </c>
      <c r="H4118">
        <v>2341.5889999999999</v>
      </c>
      <c r="I4118">
        <v>0</v>
      </c>
      <c r="J4118">
        <v>0.43787500070971108</v>
      </c>
    </row>
    <row r="4119" spans="1:10" x14ac:dyDescent="0.25">
      <c r="A4119">
        <v>2006</v>
      </c>
      <c r="B4119" t="s">
        <v>69</v>
      </c>
      <c r="C4119" t="e">
        <f>IF(#REF!="",C3962,#REF!)</f>
        <v>#REF!</v>
      </c>
      <c r="D4119">
        <v>11.193</v>
      </c>
      <c r="E4119">
        <v>86.065609960704677</v>
      </c>
      <c r="F4119">
        <v>3.21</v>
      </c>
      <c r="G4119">
        <v>0</v>
      </c>
      <c r="H4119">
        <v>18903.473000000002</v>
      </c>
      <c r="I4119">
        <v>0</v>
      </c>
      <c r="J4119">
        <v>0.28191103114638222</v>
      </c>
    </row>
    <row r="4120" spans="1:10" x14ac:dyDescent="0.25">
      <c r="A4120">
        <v>2006</v>
      </c>
      <c r="B4120" t="s">
        <v>70</v>
      </c>
      <c r="C4120" t="e">
        <f>IF(#REF!="",C3963,#REF!)</f>
        <v>#REF!</v>
      </c>
      <c r="D4120">
        <v>4.5330000000000004</v>
      </c>
      <c r="E4120">
        <v>99.760195536512043</v>
      </c>
      <c r="F4120">
        <v>2.2519999999999998</v>
      </c>
      <c r="G4120">
        <v>0</v>
      </c>
      <c r="H4120">
        <v>29596.455999999998</v>
      </c>
      <c r="I4120">
        <v>0</v>
      </c>
      <c r="J4120">
        <v>0.28797550467557692</v>
      </c>
    </row>
    <row r="4121" spans="1:10" x14ac:dyDescent="0.25">
      <c r="A4121">
        <v>2006</v>
      </c>
      <c r="B4121" t="s">
        <v>71</v>
      </c>
      <c r="C4121" t="e">
        <f>IF(#REF!="",C3964,#REF!)</f>
        <v>#REF!</v>
      </c>
      <c r="D4121">
        <v>7.1479999999999997</v>
      </c>
      <c r="E4121">
        <v>127.838737703268</v>
      </c>
      <c r="F4121">
        <v>2.5430000000000001</v>
      </c>
      <c r="G4121">
        <v>0</v>
      </c>
      <c r="H4121">
        <v>23464.043000000001</v>
      </c>
      <c r="I4121">
        <v>0</v>
      </c>
      <c r="J4121">
        <v>0.25211751272512034</v>
      </c>
    </row>
    <row r="4122" spans="1:10" x14ac:dyDescent="0.25">
      <c r="A4122">
        <v>2006</v>
      </c>
      <c r="B4122" t="s">
        <v>72</v>
      </c>
      <c r="C4122" t="e">
        <f>IF(#REF!="",C3965,#REF!)</f>
        <v>#REF!</v>
      </c>
      <c r="D4122">
        <v>3.9</v>
      </c>
      <c r="E4122">
        <v>97.147641932997487</v>
      </c>
      <c r="F4122">
        <v>1.89</v>
      </c>
      <c r="G4122">
        <v>0</v>
      </c>
      <c r="H4122">
        <v>40443.110999999997</v>
      </c>
      <c r="I4122">
        <v>0</v>
      </c>
      <c r="J4122">
        <v>0.23487127747646599</v>
      </c>
    </row>
    <row r="4123" spans="1:10" x14ac:dyDescent="0.25">
      <c r="A4123">
        <v>2006</v>
      </c>
      <c r="B4123" t="s">
        <v>73</v>
      </c>
      <c r="C4123" t="e">
        <f>IF(#REF!="",C3966,#REF!)</f>
        <v>#REF!</v>
      </c>
      <c r="E4123">
        <v>97.217607669508581</v>
      </c>
      <c r="F4123">
        <v>3.4689999999999999</v>
      </c>
      <c r="G4123">
        <v>0</v>
      </c>
      <c r="H4123">
        <v>2261.373</v>
      </c>
      <c r="I4123">
        <v>0</v>
      </c>
      <c r="J4123" t="s">
        <v>32</v>
      </c>
    </row>
    <row r="4124" spans="1:10" x14ac:dyDescent="0.25">
      <c r="A4124">
        <v>2006</v>
      </c>
      <c r="B4124" t="s">
        <v>74</v>
      </c>
      <c r="C4124" t="e">
        <f>IF(#REF!="",C3967,#REF!)</f>
        <v>#REF!</v>
      </c>
      <c r="E4124">
        <v>86.312849162011176</v>
      </c>
      <c r="F4124">
        <v>2.593</v>
      </c>
      <c r="G4124">
        <v>0</v>
      </c>
      <c r="H4124">
        <v>8046.7349999999997</v>
      </c>
      <c r="I4124">
        <v>0</v>
      </c>
      <c r="J4124" t="s">
        <v>32</v>
      </c>
    </row>
    <row r="4125" spans="1:10" x14ac:dyDescent="0.25">
      <c r="A4125">
        <v>2006</v>
      </c>
      <c r="B4125" t="s">
        <v>75</v>
      </c>
      <c r="C4125" t="e">
        <f>IF(#REF!="",C3968,#REF!)</f>
        <v>#REF!</v>
      </c>
      <c r="D4125">
        <v>5.4909999999999997</v>
      </c>
      <c r="E4125">
        <v>67.966297582816097</v>
      </c>
      <c r="F4125">
        <v>7.5730000000000004</v>
      </c>
      <c r="G4125">
        <v>0</v>
      </c>
      <c r="H4125">
        <v>9061.7090000000007</v>
      </c>
      <c r="I4125">
        <v>0</v>
      </c>
      <c r="J4125">
        <v>0.46697333845981326</v>
      </c>
    </row>
    <row r="4126" spans="1:10" x14ac:dyDescent="0.25">
      <c r="A4126">
        <v>2006</v>
      </c>
      <c r="B4126" t="s">
        <v>76</v>
      </c>
      <c r="C4126" t="e">
        <f>IF(#REF!="",C3969,#REF!)</f>
        <v>#REF!</v>
      </c>
      <c r="D4126">
        <v>10.1</v>
      </c>
      <c r="E4126">
        <v>59.709783188101781</v>
      </c>
      <c r="F4126">
        <v>3.3</v>
      </c>
      <c r="G4126">
        <v>0</v>
      </c>
      <c r="H4126">
        <v>8169.3549999999996</v>
      </c>
      <c r="I4126">
        <v>0</v>
      </c>
      <c r="J4126">
        <v>0.4853015739973201</v>
      </c>
    </row>
    <row r="4127" spans="1:10" x14ac:dyDescent="0.25">
      <c r="A4127">
        <v>2006</v>
      </c>
      <c r="B4127" t="s">
        <v>77</v>
      </c>
      <c r="C4127" t="e">
        <f>IF(#REF!="",C3970,#REF!)</f>
        <v>#REF!</v>
      </c>
      <c r="D4127">
        <v>10.917</v>
      </c>
      <c r="E4127" t="s">
        <v>192</v>
      </c>
      <c r="F4127">
        <v>4.202</v>
      </c>
      <c r="G4127">
        <v>0</v>
      </c>
      <c r="H4127">
        <v>8450.0319999999992</v>
      </c>
      <c r="I4127">
        <v>0</v>
      </c>
      <c r="J4127">
        <v>0.32668832601502878</v>
      </c>
    </row>
    <row r="4128" spans="1:10" x14ac:dyDescent="0.25">
      <c r="A4128">
        <v>2006</v>
      </c>
      <c r="B4128" t="s">
        <v>78</v>
      </c>
      <c r="C4128" t="e">
        <f>IF(#REF!="",C3971,#REF!)</f>
        <v>#REF!</v>
      </c>
      <c r="D4128">
        <v>6.6</v>
      </c>
      <c r="E4128">
        <v>71.849040737007229</v>
      </c>
      <c r="F4128">
        <v>4.0350000000000001</v>
      </c>
      <c r="G4128">
        <v>0</v>
      </c>
      <c r="H4128">
        <v>6556.77</v>
      </c>
      <c r="I4128">
        <v>0</v>
      </c>
      <c r="J4128">
        <v>0.42288503868635308</v>
      </c>
    </row>
    <row r="4129" spans="1:10" x14ac:dyDescent="0.25">
      <c r="A4129">
        <v>2006</v>
      </c>
      <c r="B4129" t="s">
        <v>79</v>
      </c>
      <c r="C4129" t="e">
        <f>IF(#REF!="",C3972,#REF!)</f>
        <v>#REF!</v>
      </c>
      <c r="E4129">
        <v>187.96853840538387</v>
      </c>
      <c r="F4129">
        <v>4.4649999999999999</v>
      </c>
      <c r="G4129">
        <v>0</v>
      </c>
      <c r="H4129">
        <v>30742.55</v>
      </c>
      <c r="I4129">
        <v>0</v>
      </c>
      <c r="J4129">
        <v>0.39038433873376183</v>
      </c>
    </row>
    <row r="4130" spans="1:10" x14ac:dyDescent="0.25">
      <c r="A4130">
        <v>2006</v>
      </c>
      <c r="B4130" t="s">
        <v>80</v>
      </c>
      <c r="C4130" t="e">
        <f>IF(#REF!="",C3973,#REF!)</f>
        <v>#REF!</v>
      </c>
      <c r="D4130">
        <v>5.9119999999999999</v>
      </c>
      <c r="E4130">
        <v>137.15948054253789</v>
      </c>
      <c r="F4130">
        <v>4.4450000000000003</v>
      </c>
      <c r="G4130">
        <v>0</v>
      </c>
      <c r="H4130">
        <v>22006.944</v>
      </c>
      <c r="I4130">
        <v>0</v>
      </c>
      <c r="J4130">
        <v>0.32664141011792558</v>
      </c>
    </row>
    <row r="4131" spans="1:10" x14ac:dyDescent="0.25">
      <c r="A4131">
        <v>2006</v>
      </c>
      <c r="B4131" t="s">
        <v>81</v>
      </c>
      <c r="C4131" t="e">
        <f>IF(#REF!="",C3974,#REF!)</f>
        <v>#REF!</v>
      </c>
      <c r="E4131">
        <v>50.090039336002604</v>
      </c>
      <c r="F4131">
        <v>13.558</v>
      </c>
      <c r="G4131">
        <v>0</v>
      </c>
      <c r="H4131">
        <v>736.88499999999999</v>
      </c>
      <c r="I4131">
        <v>0</v>
      </c>
      <c r="J4131">
        <v>0.30557820386664825</v>
      </c>
    </row>
    <row r="4132" spans="1:10" x14ac:dyDescent="0.25">
      <c r="A4132">
        <v>2006</v>
      </c>
      <c r="B4132" t="s">
        <v>82</v>
      </c>
      <c r="C4132" t="e">
        <f>IF(#REF!="",C3975,#REF!)</f>
        <v>#REF!</v>
      </c>
      <c r="D4132">
        <v>7.7</v>
      </c>
      <c r="E4132">
        <v>117.82165241295392</v>
      </c>
      <c r="F4132">
        <v>2.5249999999999999</v>
      </c>
      <c r="G4132">
        <v>0</v>
      </c>
      <c r="H4132">
        <v>6656.6760000000004</v>
      </c>
      <c r="I4132">
        <v>0</v>
      </c>
      <c r="J4132">
        <v>0.34720184104387142</v>
      </c>
    </row>
    <row r="4133" spans="1:10" x14ac:dyDescent="0.25">
      <c r="A4133">
        <v>2006</v>
      </c>
      <c r="B4133" t="s">
        <v>83</v>
      </c>
      <c r="C4133" t="e">
        <f>IF(#REF!="",C3976,#REF!)</f>
        <v>#REF!</v>
      </c>
      <c r="D4133">
        <v>7.7169999999999996</v>
      </c>
      <c r="E4133">
        <v>82.18278934501258</v>
      </c>
      <c r="F4133">
        <v>1.2749999999999999</v>
      </c>
      <c r="G4133">
        <v>0</v>
      </c>
      <c r="H4133">
        <v>36767.591</v>
      </c>
      <c r="I4133">
        <v>0</v>
      </c>
      <c r="J4133">
        <v>0.26126013423121253</v>
      </c>
    </row>
    <row r="4134" spans="1:10" x14ac:dyDescent="0.25">
      <c r="A4134">
        <v>2006</v>
      </c>
      <c r="B4134" t="s">
        <v>84</v>
      </c>
      <c r="C4134" t="e">
        <f>IF(#REF!="",C3977,#REF!)</f>
        <v>#REF!</v>
      </c>
      <c r="D4134">
        <v>8.8580000000000005</v>
      </c>
      <c r="E4134">
        <v>55.187245011107407</v>
      </c>
      <c r="F4134">
        <v>1.915</v>
      </c>
      <c r="G4134">
        <v>0</v>
      </c>
      <c r="H4134">
        <v>35172.584000000003</v>
      </c>
      <c r="I4134">
        <v>0</v>
      </c>
      <c r="J4134">
        <v>0.28117234961931098</v>
      </c>
    </row>
    <row r="4135" spans="1:10" x14ac:dyDescent="0.25">
      <c r="A4135">
        <v>2006</v>
      </c>
      <c r="B4135" t="s">
        <v>85</v>
      </c>
      <c r="C4135" t="e">
        <f>IF(#REF!="",C3978,#REF!)</f>
        <v>#REF!</v>
      </c>
      <c r="E4135">
        <v>93.741061703603918</v>
      </c>
      <c r="F4135">
        <v>-1.4059999999999999</v>
      </c>
      <c r="G4135">
        <v>0</v>
      </c>
      <c r="H4135">
        <v>15234.821</v>
      </c>
      <c r="I4135">
        <v>0</v>
      </c>
      <c r="J4135" t="s">
        <v>32</v>
      </c>
    </row>
    <row r="4136" spans="1:10" x14ac:dyDescent="0.25">
      <c r="A4136">
        <v>2006</v>
      </c>
      <c r="B4136" t="s">
        <v>86</v>
      </c>
      <c r="C4136" t="e">
        <f>IF(#REF!="",C3979,#REF!)</f>
        <v>#REF!</v>
      </c>
      <c r="D4136">
        <v>13.577999999999999</v>
      </c>
      <c r="E4136">
        <v>89.882229348779745</v>
      </c>
      <c r="F4136">
        <v>9.1609999999999996</v>
      </c>
      <c r="G4136">
        <v>0</v>
      </c>
      <c r="H4136">
        <v>4693.1040000000003</v>
      </c>
      <c r="I4136">
        <v>0</v>
      </c>
      <c r="J4136">
        <v>0.41319116725478056</v>
      </c>
    </row>
    <row r="4137" spans="1:10" x14ac:dyDescent="0.25">
      <c r="A4137">
        <v>2006</v>
      </c>
      <c r="B4137" t="s">
        <v>87</v>
      </c>
      <c r="C4137" t="e">
        <f>IF(#REF!="",C3980,#REF!)</f>
        <v>#REF!</v>
      </c>
      <c r="D4137">
        <v>10.183</v>
      </c>
      <c r="E4137">
        <v>77.179692075976902</v>
      </c>
      <c r="F4137">
        <v>1.784</v>
      </c>
      <c r="G4137">
        <v>0</v>
      </c>
      <c r="H4137">
        <v>35179.987000000001</v>
      </c>
      <c r="I4137">
        <v>1</v>
      </c>
      <c r="J4137">
        <v>0.2825853383263876</v>
      </c>
    </row>
    <row r="4138" spans="1:10" x14ac:dyDescent="0.25">
      <c r="A4138">
        <v>2006</v>
      </c>
      <c r="B4138" t="s">
        <v>88</v>
      </c>
      <c r="C4138" t="e">
        <f>IF(#REF!="",C3981,#REF!)</f>
        <v>#REF!</v>
      </c>
      <c r="E4138">
        <v>65.92277107370046</v>
      </c>
      <c r="F4138">
        <v>11.683</v>
      </c>
      <c r="G4138">
        <v>0</v>
      </c>
      <c r="H4138">
        <v>2457.1840000000002</v>
      </c>
      <c r="I4138">
        <v>0</v>
      </c>
      <c r="J4138">
        <v>0.40950921879258267</v>
      </c>
    </row>
    <row r="4139" spans="1:10" x14ac:dyDescent="0.25">
      <c r="A4139">
        <v>2006</v>
      </c>
      <c r="B4139" t="s">
        <v>89</v>
      </c>
      <c r="C4139" t="e">
        <f>IF(#REF!="",C3982,#REF!)</f>
        <v>#REF!</v>
      </c>
      <c r="D4139">
        <v>8.891</v>
      </c>
      <c r="E4139">
        <v>52.924514876211369</v>
      </c>
      <c r="F4139">
        <v>3.1960000000000002</v>
      </c>
      <c r="G4139">
        <v>0</v>
      </c>
      <c r="H4139">
        <v>28115.888999999999</v>
      </c>
      <c r="I4139">
        <v>0</v>
      </c>
      <c r="J4139">
        <v>0.32184212130169532</v>
      </c>
    </row>
    <row r="4140" spans="1:10" x14ac:dyDescent="0.25">
      <c r="A4140">
        <v>2006</v>
      </c>
      <c r="B4140" t="s">
        <v>90</v>
      </c>
      <c r="C4140" t="e">
        <f>IF(#REF!="",C3983,#REF!)</f>
        <v>#REF!</v>
      </c>
      <c r="E4140">
        <v>80.821745421845989</v>
      </c>
      <c r="F4140">
        <v>4.2519999999999998</v>
      </c>
      <c r="G4140">
        <v>0</v>
      </c>
      <c r="H4140">
        <v>10448.17</v>
      </c>
      <c r="I4140">
        <v>0</v>
      </c>
      <c r="J4140" t="s">
        <v>32</v>
      </c>
    </row>
    <row r="4141" spans="1:10" x14ac:dyDescent="0.25">
      <c r="A4141">
        <v>2006</v>
      </c>
      <c r="B4141" t="s">
        <v>91</v>
      </c>
      <c r="C4141" t="e">
        <f>IF(#REF!="",C3984,#REF!)</f>
        <v>#REF!</v>
      </c>
      <c r="E4141">
        <v>66.818078978053919</v>
      </c>
      <c r="F4141">
        <v>6.5620000000000003</v>
      </c>
      <c r="G4141">
        <v>0</v>
      </c>
      <c r="H4141">
        <v>6094.2280000000001</v>
      </c>
      <c r="I4141">
        <v>0</v>
      </c>
      <c r="J4141">
        <v>0.48993864192519077</v>
      </c>
    </row>
    <row r="4142" spans="1:10" x14ac:dyDescent="0.25">
      <c r="A4142">
        <v>2006</v>
      </c>
      <c r="B4142" t="s">
        <v>92</v>
      </c>
      <c r="C4142" t="e">
        <f>IF(#REF!="",C3985,#REF!)</f>
        <v>#REF!</v>
      </c>
      <c r="E4142">
        <v>83.207104745560827</v>
      </c>
      <c r="F4142">
        <v>34.701999999999998</v>
      </c>
      <c r="G4142">
        <v>0</v>
      </c>
      <c r="H4142">
        <v>1158.261</v>
      </c>
      <c r="I4142">
        <v>0</v>
      </c>
      <c r="J4142" t="s">
        <v>32</v>
      </c>
    </row>
    <row r="4143" spans="1:10" x14ac:dyDescent="0.25">
      <c r="A4143">
        <v>2006</v>
      </c>
      <c r="B4143" t="s">
        <v>93</v>
      </c>
      <c r="C4143" t="e">
        <f>IF(#REF!="",C3986,#REF!)</f>
        <v>#REF!</v>
      </c>
      <c r="E4143" t="s">
        <v>191</v>
      </c>
      <c r="F4143">
        <v>0.71299999999999997</v>
      </c>
      <c r="G4143">
        <v>0</v>
      </c>
      <c r="H4143">
        <v>1193.1289999999999</v>
      </c>
      <c r="I4143">
        <v>0</v>
      </c>
      <c r="J4143" t="s">
        <v>32</v>
      </c>
    </row>
    <row r="4144" spans="1:10" x14ac:dyDescent="0.25">
      <c r="A4144">
        <v>2006</v>
      </c>
      <c r="B4144" t="s">
        <v>94</v>
      </c>
      <c r="C4144" t="e">
        <f>IF(#REF!="",C3987,#REF!)</f>
        <v>#REF!</v>
      </c>
      <c r="E4144" t="s">
        <v>191</v>
      </c>
      <c r="F4144">
        <v>6.6769999999999996</v>
      </c>
      <c r="G4144">
        <v>0</v>
      </c>
      <c r="H4144">
        <v>4461.5600000000004</v>
      </c>
      <c r="I4144">
        <v>0</v>
      </c>
      <c r="J4144">
        <v>0.33762806737145717</v>
      </c>
    </row>
    <row r="4145" spans="1:10" x14ac:dyDescent="0.25">
      <c r="A4145">
        <v>2006</v>
      </c>
      <c r="B4145" t="s">
        <v>95</v>
      </c>
      <c r="C4145" t="e">
        <f>IF(#REF!="",C3988,#REF!)</f>
        <v>#REF!</v>
      </c>
      <c r="E4145">
        <v>59.504115466343443</v>
      </c>
      <c r="F4145">
        <v>14.21</v>
      </c>
      <c r="G4145">
        <v>0</v>
      </c>
      <c r="H4145">
        <v>1446.18</v>
      </c>
      <c r="I4145">
        <v>0</v>
      </c>
      <c r="J4145" t="s">
        <v>32</v>
      </c>
    </row>
    <row r="4146" spans="1:10" x14ac:dyDescent="0.25">
      <c r="A4146">
        <v>2006</v>
      </c>
      <c r="B4146" t="s">
        <v>96</v>
      </c>
      <c r="C4146" t="e">
        <f>IF(#REF!="",C3989,#REF!)</f>
        <v>#REF!</v>
      </c>
      <c r="D4146">
        <v>4.3079999999999998</v>
      </c>
      <c r="E4146">
        <v>133.13183510432017</v>
      </c>
      <c r="F4146">
        <v>5.5780000000000003</v>
      </c>
      <c r="G4146">
        <v>0</v>
      </c>
      <c r="H4146">
        <v>3788.5590000000002</v>
      </c>
      <c r="I4146">
        <v>0</v>
      </c>
      <c r="J4146">
        <v>0.52523126114246454</v>
      </c>
    </row>
    <row r="4147" spans="1:10" x14ac:dyDescent="0.25">
      <c r="A4147">
        <v>2006</v>
      </c>
      <c r="B4147" t="s">
        <v>97</v>
      </c>
      <c r="C4147" t="e">
        <f>IF(#REF!="",C3990,#REF!)</f>
        <v>#REF!</v>
      </c>
      <c r="D4147">
        <v>4.7809999999999997</v>
      </c>
      <c r="E4147" t="s">
        <v>192</v>
      </c>
      <c r="F4147">
        <v>2.0249999999999999</v>
      </c>
      <c r="G4147">
        <v>0</v>
      </c>
      <c r="H4147">
        <v>39678.76</v>
      </c>
      <c r="I4147">
        <v>0</v>
      </c>
      <c r="J4147">
        <v>0.44569147243056184</v>
      </c>
    </row>
    <row r="4148" spans="1:10" x14ac:dyDescent="0.25">
      <c r="A4148">
        <v>2006</v>
      </c>
      <c r="B4148" t="s">
        <v>98</v>
      </c>
      <c r="C4148" t="e">
        <f>IF(#REF!="",C3991,#REF!)</f>
        <v>#REF!</v>
      </c>
      <c r="D4148">
        <v>7.5</v>
      </c>
      <c r="E4148">
        <v>150.36294509584027</v>
      </c>
      <c r="F4148">
        <v>3.8780000000000001</v>
      </c>
      <c r="G4148">
        <v>1</v>
      </c>
      <c r="H4148">
        <v>21058.812000000002</v>
      </c>
      <c r="I4148">
        <v>0</v>
      </c>
      <c r="J4148">
        <v>0.27796511006909741</v>
      </c>
    </row>
    <row r="4149" spans="1:10" x14ac:dyDescent="0.25">
      <c r="A4149">
        <v>2006</v>
      </c>
      <c r="B4149" t="s">
        <v>99</v>
      </c>
      <c r="C4149" t="e">
        <f>IF(#REF!="",C3992,#REF!)</f>
        <v>#REF!</v>
      </c>
      <c r="D4149">
        <v>1.2849999999999999</v>
      </c>
      <c r="E4149">
        <v>79.17695356667619</v>
      </c>
      <c r="F4149">
        <v>6.6760000000000002</v>
      </c>
      <c r="G4149">
        <v>0</v>
      </c>
      <c r="H4149">
        <v>37819.027999999998</v>
      </c>
      <c r="I4149">
        <v>0</v>
      </c>
      <c r="J4149">
        <v>0.26784478875093681</v>
      </c>
    </row>
    <row r="4150" spans="1:10" x14ac:dyDescent="0.25">
      <c r="A4150">
        <v>2006</v>
      </c>
      <c r="B4150" t="s">
        <v>100</v>
      </c>
      <c r="C4150" t="e">
        <f>IF(#REF!="",C3993,#REF!)</f>
        <v>#REF!</v>
      </c>
      <c r="E4150">
        <v>45.297792985312896</v>
      </c>
      <c r="F4150">
        <v>6.9569999999999999</v>
      </c>
      <c r="G4150">
        <v>0</v>
      </c>
      <c r="H4150">
        <v>3328.4609999999998</v>
      </c>
      <c r="I4150">
        <v>0</v>
      </c>
      <c r="J4150">
        <v>0.48815350288568538</v>
      </c>
    </row>
    <row r="4151" spans="1:10" x14ac:dyDescent="0.25">
      <c r="A4151">
        <v>2006</v>
      </c>
      <c r="B4151" t="s">
        <v>101</v>
      </c>
      <c r="C4151" t="e">
        <f>IF(#REF!="",C3994,#REF!)</f>
        <v>#REF!</v>
      </c>
      <c r="D4151">
        <v>10.28</v>
      </c>
      <c r="E4151">
        <v>56.657126814886652</v>
      </c>
      <c r="F4151">
        <v>13.103999999999999</v>
      </c>
      <c r="G4151">
        <v>0</v>
      </c>
      <c r="H4151">
        <v>6301.1540000000005</v>
      </c>
      <c r="I4151">
        <v>0</v>
      </c>
      <c r="J4151">
        <v>0.35205242068268533</v>
      </c>
    </row>
    <row r="4152" spans="1:10" x14ac:dyDescent="0.25">
      <c r="A4152">
        <v>2006</v>
      </c>
      <c r="B4152" t="s">
        <v>102</v>
      </c>
      <c r="C4152" t="e">
        <f>IF(#REF!="",C3995,#REF!)</f>
        <v>#REF!</v>
      </c>
      <c r="D4152">
        <v>4.4989999999999997</v>
      </c>
      <c r="E4152">
        <v>143.8210911528447</v>
      </c>
      <c r="F4152">
        <v>2.7</v>
      </c>
      <c r="G4152">
        <v>0</v>
      </c>
      <c r="H4152">
        <v>45712.732000000004</v>
      </c>
      <c r="I4152">
        <v>0</v>
      </c>
      <c r="J4152">
        <v>0.30573027544243392</v>
      </c>
    </row>
    <row r="4153" spans="1:10" x14ac:dyDescent="0.25">
      <c r="A4153">
        <v>2006</v>
      </c>
      <c r="B4153" t="s">
        <v>103</v>
      </c>
      <c r="C4153" t="e">
        <f>IF(#REF!="",C3996,#REF!)</f>
        <v>#REF!</v>
      </c>
      <c r="D4153">
        <v>10.45</v>
      </c>
      <c r="E4153">
        <v>81.987345056552158</v>
      </c>
      <c r="F4153">
        <v>2.1070000000000002</v>
      </c>
      <c r="G4153">
        <v>0</v>
      </c>
      <c r="H4153">
        <v>25772.217000000001</v>
      </c>
      <c r="I4153">
        <v>0</v>
      </c>
      <c r="J4153">
        <v>0.37065715346225481</v>
      </c>
    </row>
    <row r="4154" spans="1:10" x14ac:dyDescent="0.25">
      <c r="A4154">
        <v>2006</v>
      </c>
      <c r="B4154" t="s">
        <v>104</v>
      </c>
      <c r="C4154" t="e">
        <f>IF(#REF!="",C3997,#REF!)</f>
        <v>#REF!</v>
      </c>
      <c r="D4154">
        <v>6.7830000000000004</v>
      </c>
      <c r="E4154">
        <v>53.267711859374067</v>
      </c>
      <c r="F4154">
        <v>2.2170000000000001</v>
      </c>
      <c r="G4154">
        <v>0</v>
      </c>
      <c r="H4154">
        <v>33483.716999999997</v>
      </c>
      <c r="I4154">
        <v>0</v>
      </c>
      <c r="J4154">
        <v>0.33255812888921699</v>
      </c>
    </row>
    <row r="4155" spans="1:10" x14ac:dyDescent="0.25">
      <c r="A4155">
        <v>2006</v>
      </c>
      <c r="B4155" t="s">
        <v>105</v>
      </c>
      <c r="C4155" t="e">
        <f>IF(#REF!="",C3998,#REF!)</f>
        <v>#REF!</v>
      </c>
      <c r="D4155">
        <v>10.324999999999999</v>
      </c>
      <c r="E4155">
        <v>100.76684804717337</v>
      </c>
      <c r="F4155">
        <v>8.9239999999999995</v>
      </c>
      <c r="G4155">
        <v>0</v>
      </c>
      <c r="H4155">
        <v>8038.2039999999997</v>
      </c>
      <c r="I4155">
        <v>0</v>
      </c>
      <c r="J4155" t="s">
        <v>32</v>
      </c>
    </row>
    <row r="4156" spans="1:10" x14ac:dyDescent="0.25">
      <c r="A4156">
        <v>2006</v>
      </c>
      <c r="B4156" t="s">
        <v>106</v>
      </c>
      <c r="C4156" t="e">
        <f>IF(#REF!="",C3999,#REF!)</f>
        <v>#REF!</v>
      </c>
      <c r="D4156">
        <v>4.125</v>
      </c>
      <c r="E4156">
        <v>31.086469556155972</v>
      </c>
      <c r="F4156">
        <v>0.24299999999999999</v>
      </c>
      <c r="G4156">
        <v>1</v>
      </c>
      <c r="H4156">
        <v>31633.603999999999</v>
      </c>
      <c r="I4156">
        <v>0</v>
      </c>
      <c r="J4156">
        <v>0.30319757949474246</v>
      </c>
    </row>
    <row r="4157" spans="1:10" x14ac:dyDescent="0.25">
      <c r="A4157">
        <v>2006</v>
      </c>
      <c r="B4157" t="s">
        <v>107</v>
      </c>
      <c r="C4157" t="e">
        <f>IF(#REF!="",C4000,#REF!)</f>
        <v>#REF!</v>
      </c>
      <c r="D4157">
        <v>14.058</v>
      </c>
      <c r="E4157">
        <v>141.74780274325525</v>
      </c>
      <c r="F4157">
        <v>6.2549999999999999</v>
      </c>
      <c r="G4157">
        <v>0</v>
      </c>
      <c r="H4157">
        <v>8907.3330000000005</v>
      </c>
      <c r="I4157">
        <v>0</v>
      </c>
      <c r="J4157">
        <v>0.3758438669249069</v>
      </c>
    </row>
    <row r="4158" spans="1:10" x14ac:dyDescent="0.25">
      <c r="A4158">
        <v>2006</v>
      </c>
      <c r="B4158" t="s">
        <v>108</v>
      </c>
      <c r="C4158" t="e">
        <f>IF(#REF!="",C4001,#REF!)</f>
        <v>#REF!</v>
      </c>
      <c r="D4158">
        <v>7.8</v>
      </c>
      <c r="E4158">
        <v>91.45352679733729</v>
      </c>
      <c r="F4158">
        <v>8.5749999999999993</v>
      </c>
      <c r="G4158">
        <v>0</v>
      </c>
      <c r="H4158">
        <v>15613.132</v>
      </c>
      <c r="I4158">
        <v>0</v>
      </c>
      <c r="J4158">
        <v>0.31852435001107149</v>
      </c>
    </row>
    <row r="4159" spans="1:10" x14ac:dyDescent="0.25">
      <c r="A4159">
        <v>2006</v>
      </c>
      <c r="B4159" t="s">
        <v>109</v>
      </c>
      <c r="C4159" t="e">
        <f>IF(#REF!="",C4002,#REF!)</f>
        <v>#REF!</v>
      </c>
      <c r="E4159">
        <v>55.236485125730319</v>
      </c>
      <c r="F4159">
        <v>6.0410000000000004</v>
      </c>
      <c r="G4159">
        <v>0</v>
      </c>
      <c r="H4159">
        <v>2279.9989999999998</v>
      </c>
      <c r="I4159">
        <v>0</v>
      </c>
      <c r="J4159">
        <v>0.42174238870310227</v>
      </c>
    </row>
    <row r="4160" spans="1:10" x14ac:dyDescent="0.25">
      <c r="A4160">
        <v>2006</v>
      </c>
      <c r="B4160" t="s">
        <v>110</v>
      </c>
      <c r="C4160" t="e">
        <f>IF(#REF!="",C4003,#REF!)</f>
        <v>#REF!</v>
      </c>
      <c r="D4160">
        <v>3.4670000000000001</v>
      </c>
      <c r="E4160" t="s">
        <v>192</v>
      </c>
      <c r="F4160">
        <v>2.242</v>
      </c>
      <c r="G4160">
        <v>0</v>
      </c>
      <c r="H4160">
        <v>24534.780999999999</v>
      </c>
      <c r="I4160">
        <v>0</v>
      </c>
      <c r="J4160">
        <v>0.31063236014787543</v>
      </c>
    </row>
    <row r="4161" spans="1:10" x14ac:dyDescent="0.25">
      <c r="A4161">
        <v>2006</v>
      </c>
      <c r="B4161" t="s">
        <v>111</v>
      </c>
      <c r="C4161" t="e">
        <f>IF(#REF!="",C4004,#REF!)</f>
        <v>#REF!</v>
      </c>
      <c r="D4161">
        <v>8.3000000000000007</v>
      </c>
      <c r="E4161">
        <v>120.74998176627261</v>
      </c>
      <c r="F4161">
        <v>5.55</v>
      </c>
      <c r="G4161">
        <v>0</v>
      </c>
      <c r="H4161">
        <v>2223.2269999999999</v>
      </c>
      <c r="I4161">
        <v>0</v>
      </c>
      <c r="J4161">
        <v>0.36067668914794915</v>
      </c>
    </row>
    <row r="4162" spans="1:10" x14ac:dyDescent="0.25">
      <c r="A4162">
        <v>2006</v>
      </c>
      <c r="B4162" t="s">
        <v>112</v>
      </c>
      <c r="C4162" t="e">
        <f>IF(#REF!="",C4005,#REF!)</f>
        <v>#REF!</v>
      </c>
      <c r="D4162">
        <v>6.8440000000000003</v>
      </c>
      <c r="E4162">
        <v>111.23384294897474</v>
      </c>
      <c r="F4162">
        <v>6.5709999999999997</v>
      </c>
      <c r="G4162">
        <v>0</v>
      </c>
      <c r="H4162">
        <v>18523.182000000001</v>
      </c>
      <c r="I4162">
        <v>0</v>
      </c>
      <c r="J4162">
        <v>0.36189453923425008</v>
      </c>
    </row>
    <row r="4163" spans="1:10" x14ac:dyDescent="0.25">
      <c r="A4163">
        <v>2006</v>
      </c>
      <c r="B4163" t="s">
        <v>113</v>
      </c>
      <c r="C4163" t="e">
        <f>IF(#REF!="",C4006,#REF!)</f>
        <v>#REF!</v>
      </c>
      <c r="E4163">
        <v>94.652748189177672</v>
      </c>
      <c r="F4163">
        <v>5.57</v>
      </c>
      <c r="G4163">
        <v>1</v>
      </c>
      <c r="H4163">
        <v>11170.182000000001</v>
      </c>
      <c r="I4163">
        <v>0</v>
      </c>
      <c r="J4163" t="s">
        <v>32</v>
      </c>
    </row>
    <row r="4164" spans="1:10" x14ac:dyDescent="0.25">
      <c r="A4164">
        <v>2006</v>
      </c>
      <c r="B4164" t="s">
        <v>114</v>
      </c>
      <c r="C4164" t="e">
        <f>IF(#REF!="",C4007,#REF!)</f>
        <v>#REF!</v>
      </c>
      <c r="E4164">
        <v>172.64946022632645</v>
      </c>
      <c r="F4164">
        <v>6.077</v>
      </c>
      <c r="G4164">
        <v>0</v>
      </c>
      <c r="H4164">
        <v>1759.866</v>
      </c>
      <c r="I4164">
        <v>0</v>
      </c>
      <c r="J4164" t="s">
        <v>32</v>
      </c>
    </row>
    <row r="4165" spans="1:10" x14ac:dyDescent="0.25">
      <c r="A4165">
        <v>2006</v>
      </c>
      <c r="B4165" t="s">
        <v>115</v>
      </c>
      <c r="C4165" t="e">
        <f>IF(#REF!="",C4008,#REF!)</f>
        <v>#REF!</v>
      </c>
      <c r="E4165">
        <v>173.54192349357405</v>
      </c>
      <c r="F4165">
        <v>9.5139999999999993</v>
      </c>
      <c r="G4165">
        <v>0</v>
      </c>
      <c r="H4165">
        <v>564.04</v>
      </c>
      <c r="I4165">
        <v>0</v>
      </c>
      <c r="J4165" t="s">
        <v>32</v>
      </c>
    </row>
    <row r="4166" spans="1:10" x14ac:dyDescent="0.25">
      <c r="A4166">
        <v>2006</v>
      </c>
      <c r="B4166" t="s">
        <v>116</v>
      </c>
      <c r="C4166" t="e">
        <f>IF(#REF!="",C4009,#REF!)</f>
        <v>#REF!</v>
      </c>
      <c r="D4166">
        <v>5.7830000000000004</v>
      </c>
      <c r="E4166">
        <v>127.67516522763505</v>
      </c>
      <c r="F4166">
        <v>3.7879999999999998</v>
      </c>
      <c r="G4166">
        <v>0</v>
      </c>
      <c r="H4166">
        <v>17787.841</v>
      </c>
      <c r="I4166">
        <v>0</v>
      </c>
      <c r="J4166">
        <v>0.34573184434757676</v>
      </c>
    </row>
    <row r="4167" spans="1:10" x14ac:dyDescent="0.25">
      <c r="A4167">
        <v>2006</v>
      </c>
      <c r="B4167" t="s">
        <v>117</v>
      </c>
      <c r="C4167" t="e">
        <f>IF(#REF!="",C4010,#REF!)</f>
        <v>#REF!</v>
      </c>
      <c r="D4167">
        <v>4.3</v>
      </c>
      <c r="E4167">
        <v>322.1341108221884</v>
      </c>
      <c r="F4167">
        <v>2.9630000000000001</v>
      </c>
      <c r="G4167">
        <v>0</v>
      </c>
      <c r="H4167">
        <v>85130.421000000002</v>
      </c>
      <c r="I4167">
        <v>0</v>
      </c>
      <c r="J4167">
        <v>0.2741553311015284</v>
      </c>
    </row>
    <row r="4168" spans="1:10" x14ac:dyDescent="0.25">
      <c r="A4168">
        <v>2006</v>
      </c>
      <c r="B4168" t="s">
        <v>118</v>
      </c>
      <c r="C4168" t="e">
        <f>IF(#REF!="",C4011,#REF!)</f>
        <v>#REF!</v>
      </c>
      <c r="D4168">
        <v>36.024999999999999</v>
      </c>
      <c r="E4168" t="s">
        <v>192</v>
      </c>
      <c r="F4168">
        <v>3.2069999999999999</v>
      </c>
      <c r="G4168">
        <v>0</v>
      </c>
      <c r="H4168">
        <v>9477.9380000000001</v>
      </c>
      <c r="I4168">
        <v>0</v>
      </c>
      <c r="J4168">
        <v>0.39181879442791606</v>
      </c>
    </row>
    <row r="4169" spans="1:10" x14ac:dyDescent="0.25">
      <c r="A4169">
        <v>2006</v>
      </c>
      <c r="B4169" t="s">
        <v>119</v>
      </c>
      <c r="C4169" t="e">
        <f>IF(#REF!="",C4012,#REF!)</f>
        <v>#REF!</v>
      </c>
      <c r="E4169">
        <v>75.497099400886214</v>
      </c>
      <c r="F4169">
        <v>10.766999999999999</v>
      </c>
      <c r="G4169">
        <v>0</v>
      </c>
      <c r="H4169">
        <v>1290.056</v>
      </c>
      <c r="I4169">
        <v>0</v>
      </c>
      <c r="J4169">
        <v>0.43244396919427913</v>
      </c>
    </row>
    <row r="4170" spans="1:10" x14ac:dyDescent="0.25">
      <c r="A4170">
        <v>2006</v>
      </c>
      <c r="B4170" t="s">
        <v>120</v>
      </c>
      <c r="C4170" t="e">
        <f>IF(#REF!="",C4013,#REF!)</f>
        <v>#REF!</v>
      </c>
      <c r="E4170">
        <v>69.729499704665159</v>
      </c>
      <c r="F4170">
        <v>13.904</v>
      </c>
      <c r="G4170">
        <v>0</v>
      </c>
      <c r="H4170">
        <v>525.36</v>
      </c>
      <c r="I4170">
        <v>0</v>
      </c>
      <c r="J4170">
        <v>0.40142703832581994</v>
      </c>
    </row>
    <row r="4171" spans="1:10" x14ac:dyDescent="0.25">
      <c r="A4171">
        <v>2006</v>
      </c>
      <c r="B4171" t="s">
        <v>121</v>
      </c>
      <c r="C4171" t="e">
        <f>IF(#REF!="",C4014,#REF!)</f>
        <v>#REF!</v>
      </c>
      <c r="D4171">
        <v>3.3250000000000002</v>
      </c>
      <c r="E4171">
        <v>202.57799330408761</v>
      </c>
      <c r="F4171">
        <v>3.621</v>
      </c>
      <c r="G4171">
        <v>0</v>
      </c>
      <c r="H4171">
        <v>16733.385999999999</v>
      </c>
      <c r="I4171">
        <v>0</v>
      </c>
      <c r="J4171">
        <v>0.39756477888240371</v>
      </c>
    </row>
    <row r="4172" spans="1:10" x14ac:dyDescent="0.25">
      <c r="A4172">
        <v>2006</v>
      </c>
      <c r="B4172" t="s">
        <v>122</v>
      </c>
      <c r="C4172" t="e">
        <f>IF(#REF!="",C4015,#REF!)</f>
        <v>#REF!</v>
      </c>
      <c r="E4172">
        <v>139.92039606007589</v>
      </c>
      <c r="F4172">
        <v>3.5</v>
      </c>
      <c r="G4172">
        <v>0</v>
      </c>
      <c r="H4172">
        <v>7805.1239999999998</v>
      </c>
      <c r="I4172">
        <v>0</v>
      </c>
      <c r="J4172">
        <v>0.3887448820956918</v>
      </c>
    </row>
    <row r="4173" spans="1:10" x14ac:dyDescent="0.25">
      <c r="A4173">
        <v>2006</v>
      </c>
      <c r="B4173" t="s">
        <v>123</v>
      </c>
      <c r="C4173" t="e">
        <f>IF(#REF!="",C4016,#REF!)</f>
        <v>#REF!</v>
      </c>
      <c r="E4173">
        <v>69.311909841416593</v>
      </c>
      <c r="F4173">
        <v>1.5189999999999999</v>
      </c>
      <c r="G4173">
        <v>0</v>
      </c>
      <c r="H4173">
        <v>1299.982</v>
      </c>
      <c r="I4173">
        <v>0</v>
      </c>
      <c r="J4173">
        <v>0.40004867731138716</v>
      </c>
    </row>
    <row r="4174" spans="1:10" x14ac:dyDescent="0.25">
      <c r="A4174">
        <v>2006</v>
      </c>
      <c r="B4174" t="s">
        <v>124</v>
      </c>
      <c r="C4174" t="e">
        <f>IF(#REF!="",C4017,#REF!)</f>
        <v>#REF!</v>
      </c>
      <c r="D4174">
        <v>6.8170000000000002</v>
      </c>
      <c r="E4174">
        <v>177.50778447834142</v>
      </c>
      <c r="F4174">
        <v>2.5790000000000002</v>
      </c>
      <c r="G4174">
        <v>0</v>
      </c>
      <c r="H4174">
        <v>24454.931</v>
      </c>
      <c r="I4174">
        <v>1</v>
      </c>
      <c r="J4174">
        <v>0.27200147673141123</v>
      </c>
    </row>
    <row r="4175" spans="1:10" x14ac:dyDescent="0.25">
      <c r="A4175">
        <v>2006</v>
      </c>
      <c r="B4175" t="s">
        <v>125</v>
      </c>
      <c r="C4175" t="e">
        <f>IF(#REF!="",C4018,#REF!)</f>
        <v>#REF!</v>
      </c>
      <c r="E4175">
        <v>93.864265828367593</v>
      </c>
      <c r="F4175">
        <v>6.2409999999999997</v>
      </c>
      <c r="G4175">
        <v>0</v>
      </c>
      <c r="H4175">
        <v>2627.5369999999998</v>
      </c>
      <c r="I4175">
        <v>0</v>
      </c>
      <c r="J4175">
        <v>0.38462106128071633</v>
      </c>
    </row>
    <row r="4176" spans="1:10" x14ac:dyDescent="0.25">
      <c r="A4176">
        <v>2006</v>
      </c>
      <c r="B4176" t="s">
        <v>126</v>
      </c>
      <c r="C4176" t="e">
        <f>IF(#REF!="",C4019,#REF!)</f>
        <v>#REF!</v>
      </c>
      <c r="D4176">
        <v>9.0809999999999995</v>
      </c>
      <c r="E4176">
        <v>131.38247034350928</v>
      </c>
      <c r="F4176">
        <v>8.93</v>
      </c>
      <c r="G4176">
        <v>0</v>
      </c>
      <c r="H4176">
        <v>11926.109</v>
      </c>
      <c r="I4176">
        <v>0</v>
      </c>
      <c r="J4176">
        <v>0.38839670314345248</v>
      </c>
    </row>
    <row r="4177" spans="1:10" x14ac:dyDescent="0.25">
      <c r="A4177">
        <v>2006</v>
      </c>
      <c r="B4177" t="s">
        <v>127</v>
      </c>
      <c r="C4177" t="e">
        <f>IF(#REF!="",C4020,#REF!)</f>
        <v>#REF!</v>
      </c>
      <c r="D4177">
        <v>3.593</v>
      </c>
      <c r="E4177">
        <v>56.362298833528754</v>
      </c>
      <c r="F4177">
        <v>3.633</v>
      </c>
      <c r="G4177">
        <v>0</v>
      </c>
      <c r="H4177">
        <v>14887.066000000001</v>
      </c>
      <c r="I4177">
        <v>0</v>
      </c>
      <c r="J4177">
        <v>0.45887680142424825</v>
      </c>
    </row>
    <row r="4178" spans="1:10" x14ac:dyDescent="0.25">
      <c r="A4178">
        <v>2006</v>
      </c>
      <c r="B4178" t="s">
        <v>128</v>
      </c>
      <c r="C4178" t="e">
        <f>IF(#REF!="",C4021,#REF!)</f>
        <v>#REF!</v>
      </c>
      <c r="D4178">
        <v>7.4</v>
      </c>
      <c r="E4178">
        <v>137.15363910744173</v>
      </c>
      <c r="F4178">
        <v>12.707000000000001</v>
      </c>
      <c r="G4178">
        <v>0</v>
      </c>
      <c r="H4178">
        <v>3184.259</v>
      </c>
      <c r="I4178">
        <v>0</v>
      </c>
      <c r="J4178">
        <v>0.36808693286984473</v>
      </c>
    </row>
    <row r="4179" spans="1:10" x14ac:dyDescent="0.25">
      <c r="A4179">
        <v>2006</v>
      </c>
      <c r="B4179" t="s">
        <v>129</v>
      </c>
      <c r="C4179" t="e">
        <f>IF(#REF!="",C4022,#REF!)</f>
        <v>#REF!</v>
      </c>
      <c r="D4179" t="s">
        <v>191</v>
      </c>
      <c r="E4179">
        <v>112.92998309637505</v>
      </c>
      <c r="F4179">
        <v>4.4859999999999998</v>
      </c>
      <c r="G4179">
        <v>0</v>
      </c>
      <c r="H4179">
        <v>4958.6450000000004</v>
      </c>
      <c r="I4179">
        <v>0</v>
      </c>
      <c r="J4179">
        <v>0.34276595448338709</v>
      </c>
    </row>
    <row r="4180" spans="1:10" x14ac:dyDescent="0.25">
      <c r="A4180">
        <v>2006</v>
      </c>
      <c r="B4180" t="s">
        <v>130</v>
      </c>
      <c r="C4180" t="e">
        <f>IF(#REF!="",C4023,#REF!)</f>
        <v>#REF!</v>
      </c>
      <c r="E4180">
        <v>128.47061746916469</v>
      </c>
      <c r="F4180">
        <v>2.1160000000000001</v>
      </c>
      <c r="G4180">
        <v>0</v>
      </c>
      <c r="H4180">
        <v>11072.573</v>
      </c>
      <c r="I4180">
        <v>0</v>
      </c>
      <c r="J4180">
        <v>0.31223420653232309</v>
      </c>
    </row>
    <row r="4181" spans="1:10" x14ac:dyDescent="0.25">
      <c r="A4181">
        <v>2006</v>
      </c>
      <c r="B4181" t="s">
        <v>131</v>
      </c>
      <c r="C4181" t="e">
        <f>IF(#REF!="",C4024,#REF!)</f>
        <v>#REF!</v>
      </c>
      <c r="D4181">
        <v>9.6720000000000006</v>
      </c>
      <c r="E4181">
        <v>73.880216993681415</v>
      </c>
      <c r="F4181">
        <v>3.2850000000000001</v>
      </c>
      <c r="G4181">
        <v>0</v>
      </c>
      <c r="H4181">
        <v>5312.4650000000001</v>
      </c>
      <c r="I4181">
        <v>0</v>
      </c>
      <c r="J4181">
        <v>0.40583980649016632</v>
      </c>
    </row>
    <row r="4182" spans="1:10" x14ac:dyDescent="0.25">
      <c r="A4182">
        <v>2006</v>
      </c>
      <c r="B4182" t="s">
        <v>132</v>
      </c>
      <c r="C4182" t="e">
        <f>IF(#REF!="",C4025,#REF!)</f>
        <v>#REF!</v>
      </c>
      <c r="E4182">
        <v>85.579359656588267</v>
      </c>
      <c r="F4182">
        <v>13.244999999999999</v>
      </c>
      <c r="G4182">
        <v>0</v>
      </c>
      <c r="H4182">
        <v>690.69799999999998</v>
      </c>
      <c r="I4182">
        <v>0</v>
      </c>
      <c r="J4182">
        <v>0.43575443267822273</v>
      </c>
    </row>
    <row r="4183" spans="1:10" x14ac:dyDescent="0.25">
      <c r="A4183">
        <v>2006</v>
      </c>
      <c r="B4183" t="s">
        <v>133</v>
      </c>
      <c r="C4183" t="e">
        <f>IF(#REF!="",C4026,#REF!)</f>
        <v>#REF!</v>
      </c>
      <c r="E4183">
        <v>87.0281876064263</v>
      </c>
      <c r="F4183">
        <v>4.9610000000000003</v>
      </c>
      <c r="G4183">
        <v>0</v>
      </c>
      <c r="H4183">
        <v>7483.6109999999999</v>
      </c>
      <c r="I4183">
        <v>0</v>
      </c>
      <c r="J4183">
        <v>0.66576660865961113</v>
      </c>
    </row>
    <row r="4184" spans="1:10" x14ac:dyDescent="0.25">
      <c r="A4184">
        <v>2006</v>
      </c>
      <c r="B4184" t="s">
        <v>134</v>
      </c>
      <c r="C4184" t="e">
        <f>IF(#REF!="",C4027,#REF!)</f>
        <v>#REF!</v>
      </c>
      <c r="E4184">
        <v>44.761972468367979</v>
      </c>
      <c r="F4184">
        <v>7.9630000000000001</v>
      </c>
      <c r="G4184">
        <v>0</v>
      </c>
      <c r="H4184">
        <v>1598.201</v>
      </c>
      <c r="I4184">
        <v>0</v>
      </c>
      <c r="J4184">
        <v>0.42455438214679098</v>
      </c>
    </row>
    <row r="4185" spans="1:10" x14ac:dyDescent="0.25">
      <c r="A4185">
        <v>2006</v>
      </c>
      <c r="B4185" t="s">
        <v>135</v>
      </c>
      <c r="C4185" t="e">
        <f>IF(#REF!="",C4028,#REF!)</f>
        <v>#REF!</v>
      </c>
      <c r="D4185">
        <v>4.3639999999999999</v>
      </c>
      <c r="E4185">
        <v>130.43296293971162</v>
      </c>
      <c r="F4185">
        <v>1.651</v>
      </c>
      <c r="G4185">
        <v>0</v>
      </c>
      <c r="H4185">
        <v>41066.722999999998</v>
      </c>
      <c r="I4185">
        <v>0</v>
      </c>
      <c r="J4185">
        <v>0.26906096924182976</v>
      </c>
    </row>
    <row r="4186" spans="1:10" x14ac:dyDescent="0.25">
      <c r="A4186">
        <v>2006</v>
      </c>
      <c r="B4186" t="s">
        <v>136</v>
      </c>
      <c r="C4186" t="e">
        <f>IF(#REF!="",C4029,#REF!)</f>
        <v>#REF!</v>
      </c>
      <c r="D4186">
        <v>3.8250000000000002</v>
      </c>
      <c r="E4186">
        <v>60.329571150326878</v>
      </c>
      <c r="F4186">
        <v>3.3620000000000001</v>
      </c>
      <c r="G4186">
        <v>0</v>
      </c>
      <c r="H4186">
        <v>28810.806</v>
      </c>
      <c r="I4186">
        <v>0</v>
      </c>
      <c r="J4186">
        <v>0.32646820911141328</v>
      </c>
    </row>
    <row r="4187" spans="1:10" x14ac:dyDescent="0.25">
      <c r="A4187">
        <v>2006</v>
      </c>
      <c r="B4187" t="s">
        <v>137</v>
      </c>
      <c r="C4187" t="e">
        <f>IF(#REF!="",C4030,#REF!)</f>
        <v>#REF!</v>
      </c>
      <c r="D4187">
        <v>5.1929999999999996</v>
      </c>
      <c r="E4187">
        <v>76.758837544045846</v>
      </c>
      <c r="F4187">
        <v>9.14</v>
      </c>
      <c r="G4187">
        <v>0</v>
      </c>
      <c r="H4187">
        <v>3523.7719999999999</v>
      </c>
      <c r="I4187">
        <v>0</v>
      </c>
      <c r="J4187">
        <v>0.45058260984198995</v>
      </c>
    </row>
    <row r="4188" spans="1:10" x14ac:dyDescent="0.25">
      <c r="A4188">
        <v>2006</v>
      </c>
      <c r="B4188" t="s">
        <v>138</v>
      </c>
      <c r="C4188" t="e">
        <f>IF(#REF!="",C4031,#REF!)</f>
        <v>#REF!</v>
      </c>
      <c r="E4188">
        <v>45.92146789606668</v>
      </c>
      <c r="F4188">
        <v>5.3999999999999999E-2</v>
      </c>
      <c r="G4188">
        <v>0</v>
      </c>
      <c r="H4188">
        <v>761.42600000000004</v>
      </c>
      <c r="I4188">
        <v>0</v>
      </c>
      <c r="J4188">
        <v>0.40510840127634445</v>
      </c>
    </row>
    <row r="4189" spans="1:10" x14ac:dyDescent="0.25">
      <c r="A4189">
        <v>2006</v>
      </c>
      <c r="B4189" t="s">
        <v>139</v>
      </c>
      <c r="C4189" t="e">
        <f>IF(#REF!="",C4032,#REF!)</f>
        <v>#REF!</v>
      </c>
      <c r="D4189">
        <v>12.3</v>
      </c>
      <c r="E4189">
        <v>64.609313916659943</v>
      </c>
      <c r="F4189">
        <v>8.218</v>
      </c>
      <c r="G4189">
        <v>0</v>
      </c>
      <c r="H4189">
        <v>3715.3829999999998</v>
      </c>
      <c r="I4189">
        <v>0</v>
      </c>
      <c r="J4189">
        <v>0.43755649921505951</v>
      </c>
    </row>
    <row r="4190" spans="1:10" x14ac:dyDescent="0.25">
      <c r="A4190">
        <v>2006</v>
      </c>
      <c r="B4190" t="s">
        <v>140</v>
      </c>
      <c r="C4190" t="e">
        <f>IF(#REF!="",C4033,#REF!)</f>
        <v>#REF!</v>
      </c>
      <c r="D4190">
        <v>3.4329999999999998</v>
      </c>
      <c r="E4190">
        <v>73.534219766040081</v>
      </c>
      <c r="F4190">
        <v>2.3319999999999999</v>
      </c>
      <c r="G4190">
        <v>0</v>
      </c>
      <c r="H4190">
        <v>58534.438000000002</v>
      </c>
      <c r="I4190">
        <v>0</v>
      </c>
      <c r="J4190">
        <v>0.24943762978842091</v>
      </c>
    </row>
    <row r="4191" spans="1:10" x14ac:dyDescent="0.25">
      <c r="A4191">
        <v>2006</v>
      </c>
      <c r="B4191" t="s">
        <v>141</v>
      </c>
      <c r="C4191" t="e">
        <f>IF(#REF!="",C4034,#REF!)</f>
        <v>#REF!</v>
      </c>
      <c r="D4191">
        <v>6.2</v>
      </c>
      <c r="E4191">
        <v>35.681729664466125</v>
      </c>
      <c r="F4191">
        <v>8.01</v>
      </c>
      <c r="G4191">
        <v>0</v>
      </c>
      <c r="H4191">
        <v>3751.3580000000002</v>
      </c>
      <c r="I4191">
        <v>0</v>
      </c>
      <c r="J4191">
        <v>0.31304794134095659</v>
      </c>
    </row>
    <row r="4192" spans="1:10" x14ac:dyDescent="0.25">
      <c r="A4192">
        <v>2006</v>
      </c>
      <c r="B4192" t="s">
        <v>142</v>
      </c>
      <c r="C4192" t="e">
        <f>IF(#REF!="",C4035,#REF!)</f>
        <v>#REF!</v>
      </c>
      <c r="D4192">
        <v>9.1110000000000007</v>
      </c>
      <c r="E4192">
        <v>146.19244908677132</v>
      </c>
      <c r="F4192">
        <v>2.4580000000000002</v>
      </c>
      <c r="G4192">
        <v>0</v>
      </c>
      <c r="H4192">
        <v>10471.579</v>
      </c>
      <c r="I4192">
        <v>0</v>
      </c>
      <c r="J4192">
        <v>0.49153317739797198</v>
      </c>
    </row>
    <row r="4193" spans="1:10" x14ac:dyDescent="0.25">
      <c r="A4193">
        <v>2006</v>
      </c>
      <c r="B4193" t="s">
        <v>143</v>
      </c>
      <c r="C4193" t="e">
        <f>IF(#REF!="",C4036,#REF!)</f>
        <v>#REF!</v>
      </c>
      <c r="E4193" t="s">
        <v>191</v>
      </c>
      <c r="F4193">
        <v>2.3679999999999999</v>
      </c>
      <c r="G4193">
        <v>0</v>
      </c>
      <c r="H4193">
        <v>1532.421</v>
      </c>
      <c r="I4193">
        <v>0</v>
      </c>
      <c r="J4193" t="s">
        <v>32</v>
      </c>
    </row>
    <row r="4194" spans="1:10" x14ac:dyDescent="0.25">
      <c r="A4194">
        <v>2006</v>
      </c>
      <c r="B4194" t="s">
        <v>144</v>
      </c>
      <c r="C4194" t="e">
        <f>IF(#REF!="",C4037,#REF!)</f>
        <v>#REF!</v>
      </c>
      <c r="D4194">
        <v>6.7</v>
      </c>
      <c r="E4194">
        <v>107.77000413990774</v>
      </c>
      <c r="F4194">
        <v>9.5909999999999993</v>
      </c>
      <c r="G4194">
        <v>0</v>
      </c>
      <c r="H4194">
        <v>5677.24</v>
      </c>
      <c r="I4194">
        <v>0</v>
      </c>
      <c r="J4194">
        <v>0.477505498486896</v>
      </c>
    </row>
    <row r="4195" spans="1:10" x14ac:dyDescent="0.25">
      <c r="A4195">
        <v>2006</v>
      </c>
      <c r="B4195" t="s">
        <v>145</v>
      </c>
      <c r="C4195" t="e">
        <f>IF(#REF!="",C4038,#REF!)</f>
        <v>#REF!</v>
      </c>
      <c r="D4195">
        <v>8.5419999999999998</v>
      </c>
      <c r="E4195">
        <v>50.830781422012059</v>
      </c>
      <c r="F4195">
        <v>2.0009999999999999</v>
      </c>
      <c r="G4195">
        <v>0</v>
      </c>
      <c r="H4195">
        <v>7422.2290000000003</v>
      </c>
      <c r="I4195">
        <v>0</v>
      </c>
      <c r="J4195">
        <v>0.49782568909401115</v>
      </c>
    </row>
    <row r="4196" spans="1:10" x14ac:dyDescent="0.25">
      <c r="A4196">
        <v>2006</v>
      </c>
      <c r="B4196" t="s">
        <v>146</v>
      </c>
      <c r="C4196" t="e">
        <f>IF(#REF!="",C4039,#REF!)</f>
        <v>#REF!</v>
      </c>
      <c r="D4196">
        <v>7.95</v>
      </c>
      <c r="E4196">
        <v>94.940825870443732</v>
      </c>
      <c r="F4196">
        <v>5.4669999999999996</v>
      </c>
      <c r="G4196">
        <v>0</v>
      </c>
      <c r="H4196">
        <v>4578.9260000000004</v>
      </c>
      <c r="I4196">
        <v>0</v>
      </c>
      <c r="J4196">
        <v>0.43611351279325261</v>
      </c>
    </row>
    <row r="4197" spans="1:10" x14ac:dyDescent="0.25">
      <c r="A4197">
        <v>2006</v>
      </c>
      <c r="B4197" t="s">
        <v>147</v>
      </c>
      <c r="C4197" t="e">
        <f>IF(#REF!="",C4040,#REF!)</f>
        <v>#REF!</v>
      </c>
      <c r="D4197">
        <v>13.84</v>
      </c>
      <c r="E4197">
        <v>78.30078416536098</v>
      </c>
      <c r="F4197">
        <v>1.0329999999999999</v>
      </c>
      <c r="G4197">
        <v>0</v>
      </c>
      <c r="H4197">
        <v>16273.014999999999</v>
      </c>
      <c r="I4197">
        <v>0</v>
      </c>
      <c r="J4197">
        <v>0.31084410379099303</v>
      </c>
    </row>
    <row r="4198" spans="1:10" x14ac:dyDescent="0.25">
      <c r="A4198">
        <v>2006</v>
      </c>
      <c r="B4198" t="s">
        <v>148</v>
      </c>
      <c r="C4198" t="e">
        <f>IF(#REF!="",C4041,#REF!)</f>
        <v>#REF!</v>
      </c>
      <c r="D4198">
        <v>7.6470000000000002</v>
      </c>
      <c r="E4198">
        <v>68.0730362336936</v>
      </c>
      <c r="F4198">
        <v>3.0430000000000001</v>
      </c>
      <c r="G4198">
        <v>0</v>
      </c>
      <c r="H4198">
        <v>23634.62</v>
      </c>
      <c r="I4198">
        <v>0</v>
      </c>
      <c r="J4198">
        <v>0.35914176231206851</v>
      </c>
    </row>
    <row r="4199" spans="1:10" x14ac:dyDescent="0.25">
      <c r="A4199">
        <v>2006</v>
      </c>
      <c r="B4199" t="s">
        <v>149</v>
      </c>
      <c r="C4199" t="e">
        <f>IF(#REF!="",C4042,#REF!)</f>
        <v>#REF!</v>
      </c>
      <c r="D4199">
        <v>7.27</v>
      </c>
      <c r="E4199">
        <v>76.5720123510593</v>
      </c>
      <c r="F4199">
        <v>6.5910000000000002</v>
      </c>
      <c r="G4199">
        <v>0</v>
      </c>
      <c r="H4199">
        <v>13613.564</v>
      </c>
      <c r="I4199">
        <v>0</v>
      </c>
      <c r="J4199">
        <v>0.32546883605247323</v>
      </c>
    </row>
    <row r="4200" spans="1:10" x14ac:dyDescent="0.25">
      <c r="A4200">
        <v>2006</v>
      </c>
      <c r="B4200" t="s">
        <v>150</v>
      </c>
      <c r="C4200" t="e">
        <f>IF(#REF!="",C4043,#REF!)</f>
        <v>#REF!</v>
      </c>
      <c r="D4200">
        <v>7.2</v>
      </c>
      <c r="E4200" t="s">
        <v>192</v>
      </c>
      <c r="F4200">
        <v>9.6790000000000003</v>
      </c>
      <c r="G4200">
        <v>0</v>
      </c>
      <c r="H4200">
        <v>18064.542000000001</v>
      </c>
      <c r="I4200">
        <v>0</v>
      </c>
      <c r="J4200">
        <v>0.40677096876987195</v>
      </c>
    </row>
    <row r="4201" spans="1:10" x14ac:dyDescent="0.25">
      <c r="A4201">
        <v>2006</v>
      </c>
      <c r="B4201" t="s">
        <v>151</v>
      </c>
      <c r="C4201" t="e">
        <f>IF(#REF!="",C4044,#REF!)</f>
        <v>#REF!</v>
      </c>
      <c r="E4201">
        <v>36.363636363636367</v>
      </c>
      <c r="F4201">
        <v>8.8309999999999995</v>
      </c>
      <c r="G4201">
        <v>0</v>
      </c>
      <c r="H4201">
        <v>1035.9480000000001</v>
      </c>
      <c r="I4201">
        <v>0</v>
      </c>
      <c r="J4201">
        <v>0.45794614392657612</v>
      </c>
    </row>
    <row r="4202" spans="1:10" x14ac:dyDescent="0.25">
      <c r="A4202">
        <v>2006</v>
      </c>
      <c r="B4202" t="s">
        <v>152</v>
      </c>
      <c r="C4202" t="e">
        <f>IF(#REF!="",C4045,#REF!)</f>
        <v>#REF!</v>
      </c>
      <c r="E4202">
        <v>68.723692218582798</v>
      </c>
      <c r="F4202">
        <v>2.1139999999999999</v>
      </c>
      <c r="G4202">
        <v>0</v>
      </c>
      <c r="H4202">
        <v>1924.8230000000001</v>
      </c>
      <c r="I4202">
        <v>0</v>
      </c>
      <c r="J4202">
        <v>0.36939928542735961</v>
      </c>
    </row>
    <row r="4203" spans="1:10" x14ac:dyDescent="0.25">
      <c r="A4203">
        <v>2006</v>
      </c>
      <c r="B4203" t="s">
        <v>153</v>
      </c>
      <c r="C4203" t="e">
        <f>IF(#REF!="",C4046,#REF!)</f>
        <v>#REF!</v>
      </c>
      <c r="D4203">
        <v>21.56</v>
      </c>
      <c r="E4203">
        <v>80.865586631283875</v>
      </c>
      <c r="F4203">
        <v>10.731999999999999</v>
      </c>
      <c r="G4203">
        <v>0</v>
      </c>
      <c r="H4203">
        <v>9838.2420000000002</v>
      </c>
      <c r="I4203">
        <v>0</v>
      </c>
      <c r="J4203">
        <v>0.31340021355207576</v>
      </c>
    </row>
    <row r="4204" spans="1:10" x14ac:dyDescent="0.25">
      <c r="A4204">
        <v>2006</v>
      </c>
      <c r="B4204" t="s">
        <v>154</v>
      </c>
      <c r="C4204" t="e">
        <f>IF(#REF!="",C4047,#REF!)</f>
        <v>#REF!</v>
      </c>
      <c r="D4204">
        <v>2.5110000000000001</v>
      </c>
      <c r="E4204">
        <v>184.30655342428219</v>
      </c>
      <c r="F4204">
        <v>-1.865</v>
      </c>
      <c r="G4204">
        <v>0</v>
      </c>
      <c r="H4204">
        <v>17657.411</v>
      </c>
      <c r="I4204">
        <v>0</v>
      </c>
      <c r="J4204">
        <v>0.41736236749693406</v>
      </c>
    </row>
    <row r="4205" spans="1:10" x14ac:dyDescent="0.25">
      <c r="A4205">
        <v>2006</v>
      </c>
      <c r="B4205" t="s">
        <v>155</v>
      </c>
      <c r="C4205" t="e">
        <f>IF(#REF!="",C4048,#REF!)</f>
        <v>#REF!</v>
      </c>
      <c r="E4205">
        <v>41.861346006040023</v>
      </c>
      <c r="F4205">
        <v>9.5459999999999994</v>
      </c>
      <c r="G4205">
        <v>0</v>
      </c>
      <c r="H4205">
        <v>1089.5909999999999</v>
      </c>
      <c r="I4205">
        <v>0</v>
      </c>
      <c r="J4205">
        <v>0.42405713458393895</v>
      </c>
    </row>
    <row r="4206" spans="1:10" x14ac:dyDescent="0.25">
      <c r="A4206">
        <v>2006</v>
      </c>
      <c r="B4206" t="s">
        <v>156</v>
      </c>
      <c r="C4206" t="e">
        <f>IF(#REF!="",C4049,#REF!)</f>
        <v>#REF!</v>
      </c>
      <c r="D4206">
        <v>2.65</v>
      </c>
      <c r="E4206">
        <v>430.35761279196032</v>
      </c>
      <c r="F4206">
        <v>0.97299999999999998</v>
      </c>
      <c r="G4206">
        <v>0</v>
      </c>
      <c r="H4206">
        <v>59758.05</v>
      </c>
      <c r="I4206">
        <v>0</v>
      </c>
      <c r="J4206">
        <v>0.4135490914278252</v>
      </c>
    </row>
    <row r="4207" spans="1:10" x14ac:dyDescent="0.25">
      <c r="A4207">
        <v>2006</v>
      </c>
      <c r="B4207" t="s">
        <v>157</v>
      </c>
      <c r="C4207" t="e">
        <f>IF(#REF!="",C4050,#REF!)</f>
        <v>#REF!</v>
      </c>
      <c r="D4207">
        <v>13.467000000000001</v>
      </c>
      <c r="E4207">
        <v>166.37632608754532</v>
      </c>
      <c r="F4207">
        <v>4.2629999999999999</v>
      </c>
      <c r="G4207">
        <v>0</v>
      </c>
      <c r="H4207">
        <v>19338.316999999999</v>
      </c>
      <c r="I4207">
        <v>0</v>
      </c>
      <c r="J4207">
        <v>0.25670322506926779</v>
      </c>
    </row>
    <row r="4208" spans="1:10" x14ac:dyDescent="0.25">
      <c r="A4208">
        <v>2006</v>
      </c>
      <c r="B4208" t="s">
        <v>158</v>
      </c>
      <c r="C4208" t="e">
        <f>IF(#REF!="",C4051,#REF!)</f>
        <v>#REF!</v>
      </c>
      <c r="D4208">
        <v>5.992</v>
      </c>
      <c r="E4208">
        <v>129.43862139114327</v>
      </c>
      <c r="F4208">
        <v>2.4580000000000002</v>
      </c>
      <c r="G4208">
        <v>0</v>
      </c>
      <c r="H4208">
        <v>26032.69</v>
      </c>
      <c r="I4208">
        <v>0</v>
      </c>
      <c r="J4208">
        <v>0.23083808189214661</v>
      </c>
    </row>
    <row r="4209" spans="1:10" x14ac:dyDescent="0.25">
      <c r="A4209">
        <v>2006</v>
      </c>
      <c r="B4209" t="s">
        <v>159</v>
      </c>
      <c r="C4209" t="e">
        <f>IF(#REF!="",C4052,#REF!)</f>
        <v>#REF!</v>
      </c>
      <c r="D4209">
        <v>23.55</v>
      </c>
      <c r="E4209">
        <v>62.45944658378135</v>
      </c>
      <c r="F4209">
        <v>4.6879999999999997</v>
      </c>
      <c r="G4209">
        <v>0</v>
      </c>
      <c r="H4209">
        <v>10149.312</v>
      </c>
      <c r="I4209">
        <v>0</v>
      </c>
      <c r="J4209">
        <v>0.60320138620775798</v>
      </c>
    </row>
    <row r="4210" spans="1:10" x14ac:dyDescent="0.25">
      <c r="A4210">
        <v>2006</v>
      </c>
      <c r="B4210" t="s">
        <v>160</v>
      </c>
      <c r="C4210" t="e">
        <f>IF(#REF!="",C4053,#REF!)</f>
        <v>#REF!</v>
      </c>
      <c r="D4210">
        <v>8.4499999999999993</v>
      </c>
      <c r="E4210">
        <v>55.659272957437388</v>
      </c>
      <c r="F4210">
        <v>3.5630000000000002</v>
      </c>
      <c r="G4210">
        <v>0</v>
      </c>
      <c r="H4210">
        <v>30608.886999999999</v>
      </c>
      <c r="I4210">
        <v>0</v>
      </c>
      <c r="J4210">
        <v>0.31086940410525299</v>
      </c>
    </row>
    <row r="4211" spans="1:10" x14ac:dyDescent="0.25">
      <c r="A4211">
        <v>2006</v>
      </c>
      <c r="B4211" t="s">
        <v>161</v>
      </c>
      <c r="C4211" t="e">
        <f>IF(#REF!="",C4054,#REF!)</f>
        <v>#REF!</v>
      </c>
      <c r="D4211">
        <v>6.6</v>
      </c>
      <c r="E4211">
        <v>71.261178488300871</v>
      </c>
      <c r="F4211">
        <v>10.02</v>
      </c>
      <c r="G4211">
        <v>0</v>
      </c>
      <c r="H4211">
        <v>5735.77</v>
      </c>
      <c r="I4211">
        <v>0</v>
      </c>
      <c r="J4211">
        <v>0.41542336840962257</v>
      </c>
    </row>
    <row r="4212" spans="1:10" x14ac:dyDescent="0.25">
      <c r="A4212">
        <v>2006</v>
      </c>
      <c r="B4212" t="s">
        <v>162</v>
      </c>
      <c r="C4212" t="e">
        <f>IF(#REF!="",C4055,#REF!)</f>
        <v>#REF!</v>
      </c>
      <c r="E4212">
        <v>107.49332317949573</v>
      </c>
      <c r="F4212">
        <v>3.5640000000000001</v>
      </c>
      <c r="G4212">
        <v>0</v>
      </c>
      <c r="H4212">
        <v>10201.853999999999</v>
      </c>
      <c r="I4212">
        <v>0</v>
      </c>
      <c r="J4212">
        <v>0.43013688464497407</v>
      </c>
    </row>
    <row r="4213" spans="1:10" x14ac:dyDescent="0.25">
      <c r="A4213">
        <v>2006</v>
      </c>
      <c r="B4213" t="s">
        <v>163</v>
      </c>
      <c r="C4213" t="e">
        <f>IF(#REF!="",C4056,#REF!)</f>
        <v>#REF!</v>
      </c>
      <c r="E4213">
        <v>88.059406171142669</v>
      </c>
      <c r="F4213">
        <v>3.0150000000000001</v>
      </c>
      <c r="G4213">
        <v>0</v>
      </c>
      <c r="H4213">
        <v>9273.2459999999992</v>
      </c>
      <c r="I4213">
        <v>0</v>
      </c>
      <c r="J4213" t="s">
        <v>32</v>
      </c>
    </row>
    <row r="4214" spans="1:10" x14ac:dyDescent="0.25">
      <c r="A4214">
        <v>2006</v>
      </c>
      <c r="B4214" t="s">
        <v>164</v>
      </c>
      <c r="C4214" t="e">
        <f>IF(#REF!="",C4057,#REF!)</f>
        <v>#REF!</v>
      </c>
      <c r="D4214">
        <v>17.492999999999999</v>
      </c>
      <c r="E4214">
        <v>45.744914226586857</v>
      </c>
      <c r="F4214">
        <v>7.2</v>
      </c>
      <c r="G4214">
        <v>0</v>
      </c>
      <c r="H4214">
        <v>3119.1950000000002</v>
      </c>
      <c r="I4214">
        <v>0</v>
      </c>
      <c r="J4214" t="s">
        <v>32</v>
      </c>
    </row>
    <row r="4215" spans="1:10" x14ac:dyDescent="0.25">
      <c r="A4215">
        <v>2006</v>
      </c>
      <c r="B4215" t="s">
        <v>165</v>
      </c>
      <c r="C4215" t="e">
        <f>IF(#REF!="",C4058,#REF!)</f>
        <v>#REF!</v>
      </c>
      <c r="D4215">
        <v>12.281000000000001</v>
      </c>
      <c r="E4215" t="s">
        <v>191</v>
      </c>
      <c r="F4215">
        <v>11.143000000000001</v>
      </c>
      <c r="G4215">
        <v>0</v>
      </c>
      <c r="H4215">
        <v>11485.612999999999</v>
      </c>
      <c r="I4215">
        <v>0</v>
      </c>
      <c r="J4215" t="s">
        <v>32</v>
      </c>
    </row>
    <row r="4216" spans="1:10" x14ac:dyDescent="0.25">
      <c r="A4216">
        <v>2006</v>
      </c>
      <c r="B4216" t="s">
        <v>166</v>
      </c>
      <c r="C4216" t="e">
        <f>IF(#REF!="",C4059,#REF!)</f>
        <v>#REF!</v>
      </c>
      <c r="E4216">
        <v>155.62518785692816</v>
      </c>
      <c r="F4216">
        <v>5.2</v>
      </c>
      <c r="G4216">
        <v>0</v>
      </c>
      <c r="H4216">
        <v>5834.424</v>
      </c>
      <c r="I4216">
        <v>0</v>
      </c>
      <c r="J4216">
        <v>0.48800895779631859</v>
      </c>
    </row>
    <row r="4217" spans="1:10" x14ac:dyDescent="0.25">
      <c r="A4217">
        <v>2006</v>
      </c>
      <c r="B4217" t="s">
        <v>167</v>
      </c>
      <c r="C4217" t="e">
        <f>IF(#REF!="",C4060,#REF!)</f>
        <v>#REF!</v>
      </c>
      <c r="D4217">
        <v>7.0419999999999998</v>
      </c>
      <c r="E4217">
        <v>88.789483075789249</v>
      </c>
      <c r="F4217">
        <v>1.36</v>
      </c>
      <c r="G4217">
        <v>0</v>
      </c>
      <c r="H4217">
        <v>37154.921999999999</v>
      </c>
      <c r="I4217">
        <v>0</v>
      </c>
      <c r="J4217">
        <v>0.23981015626774277</v>
      </c>
    </row>
    <row r="4218" spans="1:10" x14ac:dyDescent="0.25">
      <c r="A4218">
        <v>2006</v>
      </c>
      <c r="B4218" t="s">
        <v>168</v>
      </c>
      <c r="C4218" t="e">
        <f>IF(#REF!="",C4061,#REF!)</f>
        <v>#REF!</v>
      </c>
      <c r="D4218">
        <v>3.3319999999999999</v>
      </c>
      <c r="E4218">
        <v>104.938636236985</v>
      </c>
      <c r="F4218">
        <v>1.0609999999999999</v>
      </c>
      <c r="G4218">
        <v>0</v>
      </c>
      <c r="H4218">
        <v>45808.495000000003</v>
      </c>
      <c r="I4218">
        <v>0</v>
      </c>
      <c r="J4218">
        <v>0.29901499859122338</v>
      </c>
    </row>
    <row r="4219" spans="1:10" x14ac:dyDescent="0.25">
      <c r="A4219">
        <v>2006</v>
      </c>
      <c r="B4219" t="s">
        <v>169</v>
      </c>
      <c r="C4219" t="e">
        <f>IF(#REF!="",C4062,#REF!)</f>
        <v>#REF!</v>
      </c>
      <c r="D4219">
        <v>8.1820000000000004</v>
      </c>
      <c r="E4219" t="s">
        <v>192</v>
      </c>
      <c r="F4219">
        <v>10.39</v>
      </c>
      <c r="G4219">
        <v>0</v>
      </c>
      <c r="H4219">
        <v>5389.45</v>
      </c>
      <c r="I4219">
        <v>0</v>
      </c>
      <c r="J4219">
        <v>0.35114370124284611</v>
      </c>
    </row>
    <row r="4220" spans="1:10" x14ac:dyDescent="0.25">
      <c r="A4220">
        <v>2006</v>
      </c>
      <c r="B4220" t="s">
        <v>170</v>
      </c>
      <c r="C4220" t="e">
        <f>IF(#REF!="",C4063,#REF!)</f>
        <v>#REF!</v>
      </c>
      <c r="D4220">
        <v>3.91</v>
      </c>
      <c r="E4220" t="s">
        <v>192</v>
      </c>
      <c r="F4220">
        <v>0.59799999999999998</v>
      </c>
      <c r="G4220">
        <v>0</v>
      </c>
      <c r="H4220">
        <v>30084.192999999999</v>
      </c>
      <c r="I4220">
        <v>0</v>
      </c>
      <c r="J4220">
        <v>0.30813768652982487</v>
      </c>
    </row>
    <row r="4221" spans="1:10" x14ac:dyDescent="0.25">
      <c r="A4221">
        <v>2006</v>
      </c>
      <c r="B4221" t="s">
        <v>171</v>
      </c>
      <c r="C4221" t="e">
        <f>IF(#REF!="",C4064,#REF!)</f>
        <v>#REF!</v>
      </c>
      <c r="E4221">
        <v>80.344944499743804</v>
      </c>
      <c r="F4221">
        <v>9.9689999999999994</v>
      </c>
      <c r="G4221">
        <v>0</v>
      </c>
      <c r="H4221">
        <v>1624.6859999999999</v>
      </c>
      <c r="I4221">
        <v>0</v>
      </c>
      <c r="J4221">
        <v>0.33766559866971746</v>
      </c>
    </row>
    <row r="4222" spans="1:10" x14ac:dyDescent="0.25">
      <c r="A4222">
        <v>2006</v>
      </c>
      <c r="B4222" t="s">
        <v>172</v>
      </c>
      <c r="C4222" t="e">
        <f>IF(#REF!="",C4065,#REF!)</f>
        <v>#REF!</v>
      </c>
      <c r="E4222">
        <v>58.260023761977131</v>
      </c>
      <c r="F4222">
        <v>7.2510000000000003</v>
      </c>
      <c r="G4222">
        <v>0</v>
      </c>
      <c r="H4222">
        <v>1226.932</v>
      </c>
      <c r="I4222">
        <v>0</v>
      </c>
      <c r="J4222">
        <v>0.37874682226846379</v>
      </c>
    </row>
    <row r="4223" spans="1:10" x14ac:dyDescent="0.25">
      <c r="A4223">
        <v>2006</v>
      </c>
      <c r="B4223" t="s">
        <v>173</v>
      </c>
      <c r="C4223" t="e">
        <f>IF(#REF!="",C4066,#REF!)</f>
        <v>#REF!</v>
      </c>
      <c r="D4223">
        <v>1.5169999999999999</v>
      </c>
      <c r="E4223">
        <v>143.80387151512585</v>
      </c>
      <c r="F4223">
        <v>4.6449999999999996</v>
      </c>
      <c r="G4223">
        <v>0</v>
      </c>
      <c r="H4223">
        <v>10558.866</v>
      </c>
      <c r="I4223">
        <v>0</v>
      </c>
      <c r="J4223">
        <v>0.42465997385424237</v>
      </c>
    </row>
    <row r="4224" spans="1:10" x14ac:dyDescent="0.25">
      <c r="A4224">
        <v>2006</v>
      </c>
      <c r="B4224" t="s">
        <v>174</v>
      </c>
      <c r="C4224" t="e">
        <f>IF(#REF!="",C4067,#REF!)</f>
        <v>#REF!</v>
      </c>
      <c r="E4224">
        <v>97.840172786177106</v>
      </c>
      <c r="F4224">
        <v>5.2320000000000002</v>
      </c>
      <c r="G4224">
        <v>0</v>
      </c>
      <c r="H4224">
        <v>9302.1170000000002</v>
      </c>
      <c r="I4224">
        <v>0</v>
      </c>
      <c r="J4224">
        <v>0.34070086013439088</v>
      </c>
    </row>
    <row r="4225" spans="1:10" x14ac:dyDescent="0.25">
      <c r="A4225">
        <v>2006</v>
      </c>
      <c r="B4225" t="s">
        <v>175</v>
      </c>
      <c r="C4225" t="e">
        <f>IF(#REF!="",C4068,#REF!)</f>
        <v>#REF!</v>
      </c>
      <c r="E4225">
        <v>94.317372829217192</v>
      </c>
      <c r="F4225">
        <v>2.2320000000000002</v>
      </c>
      <c r="G4225">
        <v>0</v>
      </c>
      <c r="H4225">
        <v>1123.394</v>
      </c>
      <c r="I4225">
        <v>0</v>
      </c>
      <c r="J4225">
        <v>0.34884511637133231</v>
      </c>
    </row>
    <row r="4226" spans="1:10" x14ac:dyDescent="0.25">
      <c r="A4226">
        <v>2006</v>
      </c>
      <c r="B4226" t="s">
        <v>176</v>
      </c>
      <c r="C4226" t="e">
        <f>IF(#REF!="",C4069,#REF!)</f>
        <v>#REF!</v>
      </c>
      <c r="D4226">
        <v>6.2</v>
      </c>
      <c r="E4226">
        <v>118.67168027873842</v>
      </c>
      <c r="F4226">
        <v>8.3170000000000002</v>
      </c>
      <c r="G4226">
        <v>0</v>
      </c>
      <c r="H4226">
        <v>26596.416000000001</v>
      </c>
      <c r="I4226">
        <v>0</v>
      </c>
      <c r="J4226" t="s">
        <v>32</v>
      </c>
    </row>
    <row r="4227" spans="1:10" x14ac:dyDescent="0.25">
      <c r="A4227">
        <v>2006</v>
      </c>
      <c r="B4227" t="s">
        <v>177</v>
      </c>
      <c r="C4227" t="e">
        <f>IF(#REF!="",C4070,#REF!)</f>
        <v>#REF!</v>
      </c>
      <c r="D4227">
        <v>12.510999999999999</v>
      </c>
      <c r="E4227">
        <v>93.937850897226042</v>
      </c>
      <c r="F4227">
        <v>4.1429999999999998</v>
      </c>
      <c r="G4227">
        <v>0</v>
      </c>
      <c r="H4227">
        <v>8593.7630000000008</v>
      </c>
      <c r="I4227">
        <v>0</v>
      </c>
      <c r="J4227">
        <v>0.36346512639245321</v>
      </c>
    </row>
    <row r="4228" spans="1:10" x14ac:dyDescent="0.25">
      <c r="A4228">
        <v>2006</v>
      </c>
      <c r="B4228" t="s">
        <v>178</v>
      </c>
      <c r="C4228" t="e">
        <f>IF(#REF!="",C4071,#REF!)</f>
        <v>#REF!</v>
      </c>
      <c r="D4228">
        <v>9.0340000000000007</v>
      </c>
      <c r="E4228">
        <v>50.250956292869262</v>
      </c>
      <c r="F4228">
        <v>9.5969999999999995</v>
      </c>
      <c r="G4228">
        <v>0</v>
      </c>
      <c r="H4228">
        <v>14605.931</v>
      </c>
      <c r="I4228">
        <v>0</v>
      </c>
      <c r="J4228">
        <v>0.3945442252935365</v>
      </c>
    </row>
    <row r="4229" spans="1:10" x14ac:dyDescent="0.25">
      <c r="A4229">
        <v>2006</v>
      </c>
      <c r="B4229" t="s">
        <v>179</v>
      </c>
      <c r="C4229" t="e">
        <f>IF(#REF!="",C4072,#REF!)</f>
        <v>#REF!</v>
      </c>
      <c r="E4229">
        <v>108.01161745539527</v>
      </c>
      <c r="F4229">
        <v>8.157</v>
      </c>
      <c r="G4229">
        <v>0</v>
      </c>
      <c r="H4229">
        <v>6157.3609999999999</v>
      </c>
      <c r="I4229">
        <v>0</v>
      </c>
      <c r="J4229" t="s">
        <v>32</v>
      </c>
    </row>
    <row r="4230" spans="1:10" x14ac:dyDescent="0.25">
      <c r="A4230">
        <v>2006</v>
      </c>
      <c r="B4230" t="s">
        <v>180</v>
      </c>
      <c r="C4230" t="e">
        <f>IF(#REF!="",C4073,#REF!)</f>
        <v>#REF!</v>
      </c>
      <c r="E4230">
        <v>43.633285789620437</v>
      </c>
      <c r="F4230">
        <v>7.2050000000000001</v>
      </c>
      <c r="G4230">
        <v>0</v>
      </c>
      <c r="H4230">
        <v>1229.173</v>
      </c>
      <c r="I4230">
        <v>0</v>
      </c>
      <c r="J4230">
        <v>0.38315119809882597</v>
      </c>
    </row>
    <row r="4231" spans="1:10" x14ac:dyDescent="0.25">
      <c r="A4231">
        <v>2006</v>
      </c>
      <c r="B4231" t="s">
        <v>181</v>
      </c>
      <c r="C4231" t="e">
        <f>IF(#REF!="",C4074,#REF!)</f>
        <v>#REF!</v>
      </c>
      <c r="D4231">
        <v>6.81</v>
      </c>
      <c r="E4231">
        <v>96.095583411283229</v>
      </c>
      <c r="F4231">
        <v>9.0760000000000005</v>
      </c>
      <c r="G4231">
        <v>0</v>
      </c>
      <c r="H4231">
        <v>7227.24</v>
      </c>
      <c r="I4231">
        <v>0</v>
      </c>
      <c r="J4231">
        <v>0.29599884121917008</v>
      </c>
    </row>
    <row r="4232" spans="1:10" x14ac:dyDescent="0.25">
      <c r="A4232">
        <v>2006</v>
      </c>
      <c r="B4232" t="s">
        <v>182</v>
      </c>
      <c r="C4232" t="e">
        <f>IF(#REF!="",C4075,#REF!)</f>
        <v>#REF!</v>
      </c>
      <c r="D4232">
        <v>5.45</v>
      </c>
      <c r="E4232">
        <v>57.98902349888796</v>
      </c>
      <c r="F4232">
        <v>2.3340000000000001</v>
      </c>
      <c r="G4232">
        <v>0</v>
      </c>
      <c r="H4232">
        <v>33332.993000000002</v>
      </c>
      <c r="I4232">
        <v>1</v>
      </c>
      <c r="J4232">
        <v>0.35301336953806323</v>
      </c>
    </row>
    <row r="4233" spans="1:10" x14ac:dyDescent="0.25">
      <c r="A4233">
        <v>2006</v>
      </c>
      <c r="B4233" t="s">
        <v>183</v>
      </c>
      <c r="C4233" t="e">
        <f>IF(#REF!="",C4076,#REF!)</f>
        <v>#REF!</v>
      </c>
      <c r="D4233">
        <v>4.6079999999999997</v>
      </c>
      <c r="E4233">
        <v>26.873750532264236</v>
      </c>
      <c r="F4233">
        <v>3.222</v>
      </c>
      <c r="G4233">
        <v>0</v>
      </c>
      <c r="H4233">
        <v>46351.667000000001</v>
      </c>
      <c r="I4233">
        <v>0</v>
      </c>
      <c r="J4233">
        <v>0.37586608620577083</v>
      </c>
    </row>
    <row r="4234" spans="1:10" x14ac:dyDescent="0.25">
      <c r="A4234">
        <v>2006</v>
      </c>
      <c r="B4234" t="s">
        <v>184</v>
      </c>
      <c r="C4234" t="e">
        <f>IF(#REF!="",C4077,#REF!)</f>
        <v>#REF!</v>
      </c>
      <c r="D4234">
        <v>10.942</v>
      </c>
      <c r="E4234">
        <v>61.971574503351491</v>
      </c>
      <c r="F4234">
        <v>6.3979999999999997</v>
      </c>
      <c r="G4234">
        <v>0</v>
      </c>
      <c r="H4234">
        <v>12155.538</v>
      </c>
      <c r="I4234">
        <v>0</v>
      </c>
      <c r="J4234">
        <v>0.44163704894309824</v>
      </c>
    </row>
    <row r="4235" spans="1:10" x14ac:dyDescent="0.25">
      <c r="A4235">
        <v>2006</v>
      </c>
      <c r="B4235" t="s">
        <v>185</v>
      </c>
      <c r="C4235" t="e">
        <f>IF(#REF!="",C4078,#REF!)</f>
        <v>#REF!</v>
      </c>
      <c r="E4235">
        <v>68.637022153926196</v>
      </c>
      <c r="F4235">
        <v>14.221</v>
      </c>
      <c r="G4235">
        <v>0</v>
      </c>
      <c r="H4235">
        <v>2932.9740000000002</v>
      </c>
      <c r="I4235">
        <v>0</v>
      </c>
      <c r="J4235" t="s">
        <v>32</v>
      </c>
    </row>
    <row r="4236" spans="1:10" x14ac:dyDescent="0.25">
      <c r="A4236">
        <v>2006</v>
      </c>
      <c r="B4236" t="s">
        <v>186</v>
      </c>
      <c r="C4236" t="e">
        <f>IF(#REF!="",C4079,#REF!)</f>
        <v>#REF!</v>
      </c>
      <c r="D4236">
        <v>9.9580000000000002</v>
      </c>
      <c r="E4236" t="s">
        <v>192</v>
      </c>
      <c r="F4236">
        <v>13.654</v>
      </c>
      <c r="G4236">
        <v>0</v>
      </c>
      <c r="H4236">
        <v>15044.189</v>
      </c>
      <c r="I4236">
        <v>0</v>
      </c>
      <c r="J4236">
        <v>0.39946211703988005</v>
      </c>
    </row>
    <row r="4237" spans="1:10" x14ac:dyDescent="0.25">
      <c r="A4237">
        <v>2006</v>
      </c>
      <c r="B4237" t="s">
        <v>187</v>
      </c>
      <c r="C4237" t="e">
        <f>IF(#REF!="",C4080,#REF!)</f>
        <v>#REF!</v>
      </c>
      <c r="D4237">
        <v>4.82</v>
      </c>
      <c r="E4237">
        <v>138.31362186959819</v>
      </c>
      <c r="F4237">
        <v>7.5030000000000001</v>
      </c>
      <c r="G4237">
        <v>0</v>
      </c>
      <c r="H4237">
        <v>3383.703</v>
      </c>
      <c r="I4237">
        <v>0</v>
      </c>
      <c r="J4237">
        <v>0.39009398615637492</v>
      </c>
    </row>
    <row r="4238" spans="1:10" x14ac:dyDescent="0.25">
      <c r="A4238">
        <v>2006</v>
      </c>
      <c r="B4238" t="s">
        <v>188</v>
      </c>
      <c r="C4238" t="e">
        <f>IF(#REF!="",C4081,#REF!)</f>
        <v>#REF!</v>
      </c>
      <c r="E4238" t="s">
        <v>192</v>
      </c>
      <c r="F4238">
        <v>10.845000000000001</v>
      </c>
      <c r="G4238">
        <v>0</v>
      </c>
      <c r="H4238">
        <v>3745.3969999999999</v>
      </c>
      <c r="I4238">
        <v>0</v>
      </c>
      <c r="J4238" t="s">
        <v>32</v>
      </c>
    </row>
    <row r="4239" spans="1:10" x14ac:dyDescent="0.25">
      <c r="A4239">
        <v>2006</v>
      </c>
      <c r="B4239" t="s">
        <v>189</v>
      </c>
      <c r="C4239" t="e">
        <f>IF(#REF!="",C4082,#REF!)</f>
        <v>#REF!</v>
      </c>
      <c r="E4239">
        <v>57.856818873902697</v>
      </c>
      <c r="F4239">
        <v>9.0169999999999995</v>
      </c>
      <c r="G4239">
        <v>0</v>
      </c>
      <c r="H4239">
        <v>2524.7979999999998</v>
      </c>
      <c r="I4239">
        <v>0</v>
      </c>
      <c r="J4239">
        <v>0.55216767865558003</v>
      </c>
    </row>
    <row r="4240" spans="1:10" x14ac:dyDescent="0.25">
      <c r="A4240">
        <v>2006</v>
      </c>
      <c r="B4240" t="s">
        <v>190</v>
      </c>
      <c r="C4240" t="e">
        <f>IF(#REF!="",C4083,#REF!)</f>
        <v>#REF!</v>
      </c>
      <c r="E4240">
        <v>82.820648776111</v>
      </c>
      <c r="F4240">
        <v>32.973999999999997</v>
      </c>
      <c r="G4240">
        <v>0</v>
      </c>
      <c r="H4240">
        <v>1523.7909999999999</v>
      </c>
      <c r="I4240">
        <v>0</v>
      </c>
      <c r="J4240">
        <v>0.51715311627055316</v>
      </c>
    </row>
    <row r="4241" spans="1:10" x14ac:dyDescent="0.25">
      <c r="A4241">
        <v>2007</v>
      </c>
      <c r="B4241" t="s">
        <v>31</v>
      </c>
      <c r="C4241" t="e">
        <f>IF(#REF!="",C4084,#REF!)</f>
        <v>#REF!</v>
      </c>
      <c r="E4241">
        <v>76.173761094671605</v>
      </c>
      <c r="F4241">
        <v>8.6809999999999992</v>
      </c>
      <c r="G4241">
        <v>0</v>
      </c>
      <c r="H4241">
        <v>1191.318</v>
      </c>
      <c r="I4241">
        <v>0</v>
      </c>
      <c r="J4241" t="s">
        <v>32</v>
      </c>
    </row>
    <row r="4242" spans="1:10" x14ac:dyDescent="0.25">
      <c r="A4242">
        <v>2007</v>
      </c>
      <c r="B4242" t="s">
        <v>33</v>
      </c>
      <c r="C4242" t="e">
        <f>IF(#REF!="",C4085,#REF!)</f>
        <v>#REF!</v>
      </c>
      <c r="D4242">
        <v>13.4</v>
      </c>
      <c r="E4242">
        <v>83.770500273853685</v>
      </c>
      <c r="F4242">
        <v>2.9369999999999998</v>
      </c>
      <c r="G4242">
        <v>0</v>
      </c>
      <c r="H4242">
        <v>7621.5810000000001</v>
      </c>
      <c r="I4242">
        <v>0</v>
      </c>
      <c r="J4242">
        <v>0.34866278537484108</v>
      </c>
    </row>
    <row r="4243" spans="1:10" x14ac:dyDescent="0.25">
      <c r="A4243">
        <v>2007</v>
      </c>
      <c r="B4243" t="s">
        <v>35</v>
      </c>
      <c r="C4243" t="e">
        <f>IF(#REF!="",C4086,#REF!)</f>
        <v>#REF!</v>
      </c>
      <c r="D4243">
        <v>13.792999999999999</v>
      </c>
      <c r="E4243">
        <v>71.938125967188043</v>
      </c>
      <c r="F4243">
        <v>3.6739999999999999</v>
      </c>
      <c r="G4243">
        <v>0</v>
      </c>
      <c r="H4243">
        <v>11956.565000000001</v>
      </c>
      <c r="I4243">
        <v>0</v>
      </c>
      <c r="J4243" t="s">
        <v>32</v>
      </c>
    </row>
    <row r="4244" spans="1:10" x14ac:dyDescent="0.25">
      <c r="A4244">
        <v>2007</v>
      </c>
      <c r="B4244" t="s">
        <v>36</v>
      </c>
      <c r="C4244" t="e">
        <f>IF(#REF!="",C4087,#REF!)</f>
        <v>#REF!</v>
      </c>
      <c r="E4244">
        <v>119.91308231688183</v>
      </c>
      <c r="F4244">
        <v>12.249000000000001</v>
      </c>
      <c r="G4244">
        <v>0</v>
      </c>
      <c r="H4244">
        <v>6134.0730000000003</v>
      </c>
      <c r="I4244">
        <v>0</v>
      </c>
      <c r="J4244">
        <v>0.47763056910315227</v>
      </c>
    </row>
    <row r="4245" spans="1:10" x14ac:dyDescent="0.25">
      <c r="A4245">
        <v>2007</v>
      </c>
      <c r="B4245" t="s">
        <v>37</v>
      </c>
      <c r="C4245" t="e">
        <f>IF(#REF!="",C4088,#REF!)</f>
        <v>#REF!</v>
      </c>
      <c r="D4245">
        <v>8.4749999999999996</v>
      </c>
      <c r="E4245">
        <v>36.17108627682034</v>
      </c>
      <c r="F4245">
        <v>8.83</v>
      </c>
      <c r="G4245">
        <v>0</v>
      </c>
      <c r="H4245">
        <v>17179.057000000001</v>
      </c>
      <c r="I4245">
        <v>0</v>
      </c>
      <c r="J4245">
        <v>0.42543009824531025</v>
      </c>
    </row>
    <row r="4246" spans="1:10" x14ac:dyDescent="0.25">
      <c r="A4246">
        <v>2007</v>
      </c>
      <c r="B4246" t="s">
        <v>38</v>
      </c>
      <c r="C4246" t="e">
        <f>IF(#REF!="",C4089,#REF!)</f>
        <v>#REF!</v>
      </c>
      <c r="D4246">
        <v>28.7</v>
      </c>
      <c r="E4246">
        <v>58.336458382881638</v>
      </c>
      <c r="F4246">
        <v>4.5529999999999999</v>
      </c>
      <c r="G4246">
        <v>0</v>
      </c>
      <c r="H4246">
        <v>6001.8209999999999</v>
      </c>
      <c r="I4246">
        <v>0</v>
      </c>
      <c r="J4246">
        <v>0.34417015341825269</v>
      </c>
    </row>
    <row r="4247" spans="1:10" x14ac:dyDescent="0.25">
      <c r="A4247">
        <v>2007</v>
      </c>
      <c r="B4247" t="s">
        <v>39</v>
      </c>
      <c r="C4247" t="e">
        <f>IF(#REF!="",C4090,#REF!)</f>
        <v>#REF!</v>
      </c>
      <c r="D4247">
        <v>4.367</v>
      </c>
      <c r="E4247">
        <v>41.383754604297224</v>
      </c>
      <c r="F4247">
        <v>2.3279999999999998</v>
      </c>
      <c r="G4247">
        <v>0</v>
      </c>
      <c r="H4247">
        <v>39389.54</v>
      </c>
      <c r="I4247">
        <v>0</v>
      </c>
      <c r="J4247">
        <v>0.31624022417290265</v>
      </c>
    </row>
    <row r="4248" spans="1:10" x14ac:dyDescent="0.25">
      <c r="A4248">
        <v>2007</v>
      </c>
      <c r="B4248" t="s">
        <v>40</v>
      </c>
      <c r="C4248" t="e">
        <f>IF(#REF!="",C4091,#REF!)</f>
        <v>#REF!</v>
      </c>
      <c r="D4248">
        <v>4.4329999999999998</v>
      </c>
      <c r="E4248">
        <v>100.81883311561653</v>
      </c>
      <c r="F4248">
        <v>2.2029999999999998</v>
      </c>
      <c r="G4248">
        <v>0</v>
      </c>
      <c r="H4248">
        <v>40078.313000000002</v>
      </c>
      <c r="I4248">
        <v>0</v>
      </c>
      <c r="J4248">
        <v>0.27793875716453376</v>
      </c>
    </row>
    <row r="4249" spans="1:10" x14ac:dyDescent="0.25">
      <c r="A4249">
        <v>2007</v>
      </c>
      <c r="B4249" t="s">
        <v>41</v>
      </c>
      <c r="C4249" t="e">
        <f>IF(#REF!="",C4092,#REF!)</f>
        <v>#REF!</v>
      </c>
      <c r="D4249">
        <v>6.5449999999999999</v>
      </c>
      <c r="E4249">
        <v>96.64463919888577</v>
      </c>
      <c r="F4249">
        <v>16.594999999999999</v>
      </c>
      <c r="G4249">
        <v>0</v>
      </c>
      <c r="H4249">
        <v>12129.677</v>
      </c>
      <c r="I4249">
        <v>0</v>
      </c>
      <c r="J4249">
        <v>0.28086531217708144</v>
      </c>
    </row>
    <row r="4250" spans="1:10" x14ac:dyDescent="0.25">
      <c r="A4250">
        <v>2007</v>
      </c>
      <c r="B4250" t="s">
        <v>42</v>
      </c>
      <c r="C4250" t="e">
        <f>IF(#REF!="",C4093,#REF!)</f>
        <v>#REF!</v>
      </c>
      <c r="E4250">
        <v>39.94238265317351</v>
      </c>
      <c r="F4250">
        <v>9.109</v>
      </c>
      <c r="G4250">
        <v>0</v>
      </c>
      <c r="H4250">
        <v>2167.9229999999998</v>
      </c>
      <c r="I4250">
        <v>0</v>
      </c>
      <c r="J4250">
        <v>0.42082157756006994</v>
      </c>
    </row>
    <row r="4251" spans="1:10" x14ac:dyDescent="0.25">
      <c r="A4251">
        <v>2007</v>
      </c>
      <c r="B4251" t="s">
        <v>43</v>
      </c>
      <c r="C4251" t="e">
        <f>IF(#REF!="",C4094,#REF!)</f>
        <v>#REF!</v>
      </c>
      <c r="D4251">
        <v>7.4459999999999997</v>
      </c>
      <c r="E4251">
        <v>94.389852102143692</v>
      </c>
      <c r="F4251">
        <v>4.016</v>
      </c>
      <c r="G4251">
        <v>0</v>
      </c>
      <c r="H4251">
        <v>15292.235000000001</v>
      </c>
      <c r="I4251">
        <v>0</v>
      </c>
      <c r="J4251">
        <v>0.45673132696817087</v>
      </c>
    </row>
    <row r="4252" spans="1:10" x14ac:dyDescent="0.25">
      <c r="A4252">
        <v>2007</v>
      </c>
      <c r="B4252" t="s">
        <v>44</v>
      </c>
      <c r="C4252" t="e">
        <f>IF(#REF!="",C4095,#REF!)</f>
        <v>#REF!</v>
      </c>
      <c r="D4252">
        <v>1.0640000000000001</v>
      </c>
      <c r="E4252">
        <v>128.15387797907277</v>
      </c>
      <c r="F4252">
        <v>8.4290000000000003</v>
      </c>
      <c r="G4252">
        <v>0</v>
      </c>
      <c r="H4252">
        <v>12317.281000000001</v>
      </c>
      <c r="I4252">
        <v>0</v>
      </c>
      <c r="J4252">
        <v>0.27539158931998325</v>
      </c>
    </row>
    <row r="4253" spans="1:10" x14ac:dyDescent="0.25">
      <c r="A4253">
        <v>2007</v>
      </c>
      <c r="B4253" t="s">
        <v>45</v>
      </c>
      <c r="C4253" t="e">
        <f>IF(#REF!="",C4096,#REF!)</f>
        <v>#REF!</v>
      </c>
      <c r="D4253">
        <v>7.492</v>
      </c>
      <c r="E4253">
        <v>151.18657496707903</v>
      </c>
      <c r="F4253">
        <v>1.8149999999999999</v>
      </c>
      <c r="G4253">
        <v>0</v>
      </c>
      <c r="H4253">
        <v>38329.815999999999</v>
      </c>
      <c r="I4253">
        <v>0</v>
      </c>
      <c r="J4253">
        <v>0.25576543674912555</v>
      </c>
    </row>
    <row r="4254" spans="1:10" x14ac:dyDescent="0.25">
      <c r="A4254">
        <v>2007</v>
      </c>
      <c r="B4254" t="s">
        <v>46</v>
      </c>
      <c r="C4254" t="e">
        <f>IF(#REF!="",C4097,#REF!)</f>
        <v>#REF!</v>
      </c>
      <c r="D4254">
        <v>12.1</v>
      </c>
      <c r="E4254">
        <v>122.30994243467602</v>
      </c>
      <c r="F4254">
        <v>2.3180000000000001</v>
      </c>
      <c r="G4254">
        <v>0</v>
      </c>
      <c r="H4254">
        <v>7145.6930000000002</v>
      </c>
      <c r="I4254">
        <v>0</v>
      </c>
      <c r="J4254" t="s">
        <v>32</v>
      </c>
    </row>
    <row r="4255" spans="1:10" x14ac:dyDescent="0.25">
      <c r="A4255">
        <v>2007</v>
      </c>
      <c r="B4255" t="s">
        <v>47</v>
      </c>
      <c r="C4255" t="e">
        <f>IF(#REF!="",C4098,#REF!)</f>
        <v>#REF!</v>
      </c>
      <c r="E4255">
        <v>47.860093053367628</v>
      </c>
      <c r="F4255">
        <v>1.294</v>
      </c>
      <c r="G4255">
        <v>0</v>
      </c>
      <c r="H4255">
        <v>1523.7650000000001</v>
      </c>
      <c r="I4255">
        <v>0</v>
      </c>
      <c r="J4255" t="s">
        <v>32</v>
      </c>
    </row>
    <row r="4256" spans="1:10" x14ac:dyDescent="0.25">
      <c r="A4256">
        <v>2007</v>
      </c>
      <c r="B4256" t="s">
        <v>48</v>
      </c>
      <c r="C4256" t="e">
        <f>IF(#REF!="",C4099,#REF!)</f>
        <v>#REF!</v>
      </c>
      <c r="D4256">
        <v>3.7</v>
      </c>
      <c r="E4256">
        <v>112.25103981062023</v>
      </c>
      <c r="F4256">
        <v>5.2460000000000004</v>
      </c>
      <c r="G4256">
        <v>0</v>
      </c>
      <c r="H4256">
        <v>4624.5209999999997</v>
      </c>
      <c r="I4256">
        <v>0</v>
      </c>
      <c r="J4256">
        <v>0.40620101396427599</v>
      </c>
    </row>
    <row r="4257" spans="1:10" x14ac:dyDescent="0.25">
      <c r="A4257">
        <v>2007</v>
      </c>
      <c r="B4257" t="s">
        <v>49</v>
      </c>
      <c r="C4257" t="e">
        <f>IF(#REF!="",C4100,#REF!)</f>
        <v>#REF!</v>
      </c>
      <c r="D4257">
        <v>7.67</v>
      </c>
      <c r="E4257">
        <v>76.06191164589579</v>
      </c>
      <c r="F4257">
        <v>6.6559999999999997</v>
      </c>
      <c r="G4257">
        <v>0</v>
      </c>
      <c r="H4257">
        <v>4499.46</v>
      </c>
      <c r="I4257">
        <v>0</v>
      </c>
      <c r="J4257">
        <v>0.49999679742857467</v>
      </c>
    </row>
    <row r="4258" spans="1:10" x14ac:dyDescent="0.25">
      <c r="A4258">
        <v>2007</v>
      </c>
      <c r="B4258" t="s">
        <v>50</v>
      </c>
      <c r="C4258" t="e">
        <f>IF(#REF!="",C4101,#REF!)</f>
        <v>#REF!</v>
      </c>
      <c r="D4258">
        <v>29.013000000000002</v>
      </c>
      <c r="E4258">
        <v>82.813821788241242</v>
      </c>
      <c r="F4258">
        <v>1.492</v>
      </c>
      <c r="G4258">
        <v>0</v>
      </c>
      <c r="H4258">
        <v>8185.5379999999996</v>
      </c>
      <c r="I4258">
        <v>0</v>
      </c>
      <c r="J4258">
        <v>0.35997334236322442</v>
      </c>
    </row>
    <row r="4259" spans="1:10" x14ac:dyDescent="0.25">
      <c r="A4259">
        <v>2007</v>
      </c>
      <c r="B4259" t="s">
        <v>51</v>
      </c>
      <c r="C4259" t="e">
        <f>IF(#REF!="",C4102,#REF!)</f>
        <v>#REF!</v>
      </c>
      <c r="E4259">
        <v>95.104567185183441</v>
      </c>
      <c r="F4259">
        <v>7.077</v>
      </c>
      <c r="G4259">
        <v>0</v>
      </c>
      <c r="H4259">
        <v>12299.082</v>
      </c>
      <c r="I4259">
        <v>0</v>
      </c>
      <c r="J4259" t="s">
        <v>32</v>
      </c>
    </row>
    <row r="4260" spans="1:10" x14ac:dyDescent="0.25">
      <c r="A4260">
        <v>2007</v>
      </c>
      <c r="B4260" t="s">
        <v>52</v>
      </c>
      <c r="C4260" t="e">
        <f>IF(#REF!="",C4103,#REF!)</f>
        <v>#REF!</v>
      </c>
      <c r="D4260">
        <v>9.2750000000000004</v>
      </c>
      <c r="E4260">
        <v>25.208663445485985</v>
      </c>
      <c r="F4260">
        <v>3.641</v>
      </c>
      <c r="G4260">
        <v>0</v>
      </c>
      <c r="H4260">
        <v>12094.096</v>
      </c>
      <c r="I4260">
        <v>0</v>
      </c>
      <c r="J4260">
        <v>0.48003222886906116</v>
      </c>
    </row>
    <row r="4261" spans="1:10" x14ac:dyDescent="0.25">
      <c r="A4261">
        <v>2007</v>
      </c>
      <c r="B4261" t="s">
        <v>53</v>
      </c>
      <c r="C4261" t="e">
        <f>IF(#REF!="",C4104,#REF!)</f>
        <v>#REF!</v>
      </c>
      <c r="D4261">
        <v>6.9349999999999996</v>
      </c>
      <c r="E4261">
        <v>125.78341004809049</v>
      </c>
      <c r="F4261">
        <v>7.5709999999999997</v>
      </c>
      <c r="G4261">
        <v>0</v>
      </c>
      <c r="H4261">
        <v>13707.050999999999</v>
      </c>
      <c r="I4261">
        <v>0</v>
      </c>
      <c r="J4261">
        <v>0.33767493979875435</v>
      </c>
    </row>
    <row r="4262" spans="1:10" x14ac:dyDescent="0.25">
      <c r="A4262">
        <v>2007</v>
      </c>
      <c r="B4262" t="s">
        <v>55</v>
      </c>
      <c r="C4262" t="e">
        <f>IF(#REF!="",C4105,#REF!)</f>
        <v>#REF!</v>
      </c>
      <c r="E4262">
        <v>35.505531153156952</v>
      </c>
      <c r="F4262">
        <v>-0.249</v>
      </c>
      <c r="G4262">
        <v>0</v>
      </c>
      <c r="H4262">
        <v>1233.104</v>
      </c>
      <c r="I4262">
        <v>0</v>
      </c>
      <c r="J4262">
        <v>0.39702172301536387</v>
      </c>
    </row>
    <row r="4263" spans="1:10" x14ac:dyDescent="0.25">
      <c r="A4263">
        <v>2007</v>
      </c>
      <c r="B4263" t="s">
        <v>56</v>
      </c>
      <c r="C4263" t="e">
        <f>IF(#REF!="",C4106,#REF!)</f>
        <v>#REF!</v>
      </c>
      <c r="E4263">
        <v>41.482312044168765</v>
      </c>
      <c r="F4263">
        <v>14.694000000000001</v>
      </c>
      <c r="G4263">
        <v>0</v>
      </c>
      <c r="H4263">
        <v>712.26</v>
      </c>
      <c r="I4263">
        <v>0</v>
      </c>
      <c r="J4263" t="s">
        <v>32</v>
      </c>
    </row>
    <row r="4264" spans="1:10" x14ac:dyDescent="0.25">
      <c r="A4264">
        <v>2007</v>
      </c>
      <c r="B4264" t="s">
        <v>57</v>
      </c>
      <c r="C4264" t="e">
        <f>IF(#REF!="",C4107,#REF!)</f>
        <v>#REF!</v>
      </c>
      <c r="D4264">
        <v>15.2</v>
      </c>
      <c r="E4264">
        <v>93.269171771656843</v>
      </c>
      <c r="F4264">
        <v>4.3940000000000001</v>
      </c>
      <c r="G4264">
        <v>0</v>
      </c>
      <c r="H4264">
        <v>5338.03</v>
      </c>
      <c r="I4264">
        <v>0</v>
      </c>
      <c r="J4264" t="s">
        <v>32</v>
      </c>
    </row>
    <row r="4265" spans="1:10" x14ac:dyDescent="0.25">
      <c r="A4265">
        <v>2007</v>
      </c>
      <c r="B4265" t="s">
        <v>58</v>
      </c>
      <c r="C4265" t="e">
        <f>IF(#REF!="",C4108,#REF!)</f>
        <v>#REF!</v>
      </c>
      <c r="E4265">
        <v>138.26814686972983</v>
      </c>
      <c r="F4265">
        <v>7.6680000000000001</v>
      </c>
      <c r="G4265">
        <v>0</v>
      </c>
      <c r="H4265">
        <v>2187.1579999999999</v>
      </c>
      <c r="I4265">
        <v>0</v>
      </c>
      <c r="J4265">
        <v>0.4185729412699854</v>
      </c>
    </row>
    <row r="4266" spans="1:10" x14ac:dyDescent="0.25">
      <c r="A4266">
        <v>2007</v>
      </c>
      <c r="B4266" t="s">
        <v>59</v>
      </c>
      <c r="C4266" t="e">
        <f>IF(#REF!="",C4109,#REF!)</f>
        <v>#REF!</v>
      </c>
      <c r="E4266">
        <v>48.5355801931196</v>
      </c>
      <c r="F4266">
        <v>1.125</v>
      </c>
      <c r="G4266">
        <v>0</v>
      </c>
      <c r="H4266">
        <v>2446.3580000000002</v>
      </c>
      <c r="I4266">
        <v>0</v>
      </c>
      <c r="J4266">
        <v>0.38855355196220925</v>
      </c>
    </row>
    <row r="4267" spans="1:10" x14ac:dyDescent="0.25">
      <c r="A4267">
        <v>2007</v>
      </c>
      <c r="B4267" t="s">
        <v>60</v>
      </c>
      <c r="C4267" t="e">
        <f>IF(#REF!="",C4110,#REF!)</f>
        <v>#REF!</v>
      </c>
      <c r="D4267">
        <v>6.0579999999999998</v>
      </c>
      <c r="E4267">
        <v>66.5147199693467</v>
      </c>
      <c r="F4267">
        <v>2.1309999999999998</v>
      </c>
      <c r="G4267">
        <v>0</v>
      </c>
      <c r="H4267">
        <v>38941.964</v>
      </c>
      <c r="I4267">
        <v>0</v>
      </c>
      <c r="J4267">
        <v>0.31481666254442792</v>
      </c>
    </row>
    <row r="4268" spans="1:10" x14ac:dyDescent="0.25">
      <c r="A4268">
        <v>2007</v>
      </c>
      <c r="B4268" t="s">
        <v>61</v>
      </c>
      <c r="C4268" t="e">
        <f>IF(#REF!="",C4111,#REF!)</f>
        <v>#REF!</v>
      </c>
      <c r="E4268">
        <v>37.805986656092337</v>
      </c>
      <c r="F4268">
        <v>0.93500000000000005</v>
      </c>
      <c r="G4268">
        <v>0</v>
      </c>
      <c r="H4268">
        <v>840.72500000000002</v>
      </c>
      <c r="I4268">
        <v>0</v>
      </c>
      <c r="J4268">
        <v>0.54748945635418556</v>
      </c>
    </row>
    <row r="4269" spans="1:10" x14ac:dyDescent="0.25">
      <c r="A4269">
        <v>2007</v>
      </c>
      <c r="B4269" t="s">
        <v>62</v>
      </c>
      <c r="C4269" t="e">
        <f>IF(#REF!="",C4112,#REF!)</f>
        <v>#REF!</v>
      </c>
      <c r="E4269">
        <v>84.731023863553943</v>
      </c>
      <c r="F4269">
        <v>-7.44</v>
      </c>
      <c r="G4269">
        <v>0</v>
      </c>
      <c r="H4269">
        <v>1862.5239999999999</v>
      </c>
      <c r="I4269">
        <v>0</v>
      </c>
      <c r="J4269" t="s">
        <v>32</v>
      </c>
    </row>
    <row r="4270" spans="1:10" x14ac:dyDescent="0.25">
      <c r="A4270">
        <v>2007</v>
      </c>
      <c r="B4270" t="s">
        <v>63</v>
      </c>
      <c r="C4270" t="e">
        <f>IF(#REF!="",C4113,#REF!)</f>
        <v>#REF!</v>
      </c>
      <c r="D4270">
        <v>7.008</v>
      </c>
      <c r="E4270">
        <v>75.787872724038124</v>
      </c>
      <c r="F4270">
        <v>4.4080000000000004</v>
      </c>
      <c r="G4270">
        <v>0</v>
      </c>
      <c r="H4270">
        <v>17319.379000000001</v>
      </c>
      <c r="I4270">
        <v>0</v>
      </c>
      <c r="J4270">
        <v>0.48485862288364145</v>
      </c>
    </row>
    <row r="4271" spans="1:10" x14ac:dyDescent="0.25">
      <c r="A4271">
        <v>2007</v>
      </c>
      <c r="B4271" t="s">
        <v>64</v>
      </c>
      <c r="C4271" t="e">
        <f>IF(#REF!="",C4114,#REF!)</f>
        <v>#REF!</v>
      </c>
      <c r="D4271">
        <v>4</v>
      </c>
      <c r="E4271">
        <v>68.011864968103879</v>
      </c>
      <c r="F4271">
        <v>4.8</v>
      </c>
      <c r="G4271">
        <v>0</v>
      </c>
      <c r="H4271">
        <v>6653.2120000000004</v>
      </c>
      <c r="I4271">
        <v>0</v>
      </c>
      <c r="J4271">
        <v>0.51256901408350741</v>
      </c>
    </row>
    <row r="4272" spans="1:10" x14ac:dyDescent="0.25">
      <c r="A4272">
        <v>2007</v>
      </c>
      <c r="B4272" t="s">
        <v>65</v>
      </c>
      <c r="C4272" t="e">
        <f>IF(#REF!="",C4115,#REF!)</f>
        <v>#REF!</v>
      </c>
      <c r="D4272">
        <v>11.2</v>
      </c>
      <c r="E4272">
        <v>36.329893846039639</v>
      </c>
      <c r="F4272">
        <v>5.5439999999999996</v>
      </c>
      <c r="G4272">
        <v>0</v>
      </c>
      <c r="H4272">
        <v>9837.0869999999995</v>
      </c>
      <c r="I4272">
        <v>0</v>
      </c>
      <c r="J4272">
        <v>0.52362627162489794</v>
      </c>
    </row>
    <row r="4273" spans="1:10" x14ac:dyDescent="0.25">
      <c r="A4273">
        <v>2007</v>
      </c>
      <c r="B4273" t="s">
        <v>66</v>
      </c>
      <c r="C4273" t="e">
        <f>IF(#REF!="",C4116,#REF!)</f>
        <v>#REF!</v>
      </c>
      <c r="E4273">
        <v>56.835165550766739</v>
      </c>
      <c r="F4273">
        <v>4.4859999999999998</v>
      </c>
      <c r="G4273">
        <v>0</v>
      </c>
      <c r="H4273">
        <v>1462.8979999999999</v>
      </c>
      <c r="I4273">
        <v>0</v>
      </c>
      <c r="J4273" t="s">
        <v>32</v>
      </c>
    </row>
    <row r="4274" spans="1:10" x14ac:dyDescent="0.25">
      <c r="A4274">
        <v>2007</v>
      </c>
      <c r="B4274" t="s">
        <v>67</v>
      </c>
      <c r="C4274" t="e">
        <f>IF(#REF!="",C4117,#REF!)</f>
        <v>#REF!</v>
      </c>
      <c r="D4274">
        <v>4.5970000000000004</v>
      </c>
      <c r="E4274">
        <v>102.22714314320586</v>
      </c>
      <c r="F4274">
        <v>9.359</v>
      </c>
      <c r="G4274">
        <v>0</v>
      </c>
      <c r="H4274">
        <v>11703.672</v>
      </c>
      <c r="I4274">
        <v>0</v>
      </c>
      <c r="J4274">
        <v>0.45230879761451898</v>
      </c>
    </row>
    <row r="4275" spans="1:10" x14ac:dyDescent="0.25">
      <c r="A4275">
        <v>2007</v>
      </c>
      <c r="B4275" t="s">
        <v>68</v>
      </c>
      <c r="C4275" t="e">
        <f>IF(#REF!="",C4118,#REF!)</f>
        <v>#REF!</v>
      </c>
      <c r="E4275" t="s">
        <v>192</v>
      </c>
      <c r="F4275">
        <v>1.8959999999999999</v>
      </c>
      <c r="G4275">
        <v>0</v>
      </c>
      <c r="H4275">
        <v>2375.0749999999998</v>
      </c>
      <c r="I4275">
        <v>0</v>
      </c>
      <c r="J4275">
        <v>0.43011057121809143</v>
      </c>
    </row>
    <row r="4276" spans="1:10" x14ac:dyDescent="0.25">
      <c r="A4276">
        <v>2007</v>
      </c>
      <c r="B4276" t="s">
        <v>69</v>
      </c>
      <c r="C4276" t="e">
        <f>IF(#REF!="",C4119,#REF!)</f>
        <v>#REF!</v>
      </c>
      <c r="D4276">
        <v>9.4130000000000003</v>
      </c>
      <c r="E4276">
        <v>85.268220036610714</v>
      </c>
      <c r="F4276">
        <v>2.8740000000000001</v>
      </c>
      <c r="G4276">
        <v>0</v>
      </c>
      <c r="H4276">
        <v>20397.948</v>
      </c>
      <c r="I4276">
        <v>0</v>
      </c>
      <c r="J4276">
        <v>0.273616570317468</v>
      </c>
    </row>
    <row r="4277" spans="1:10" x14ac:dyDescent="0.25">
      <c r="A4277">
        <v>2007</v>
      </c>
      <c r="B4277" t="s">
        <v>70</v>
      </c>
      <c r="C4277" t="e">
        <f>IF(#REF!="",C4120,#REF!)</f>
        <v>#REF!</v>
      </c>
      <c r="D4277">
        <v>3.9</v>
      </c>
      <c r="E4277">
        <v>102.14003020256881</v>
      </c>
      <c r="F4277">
        <v>2.1709999999999998</v>
      </c>
      <c r="G4277">
        <v>0</v>
      </c>
      <c r="H4277">
        <v>31170.697</v>
      </c>
      <c r="I4277">
        <v>0</v>
      </c>
      <c r="J4277">
        <v>0.28856347860291948</v>
      </c>
    </row>
    <row r="4278" spans="1:10" x14ac:dyDescent="0.25">
      <c r="A4278">
        <v>2007</v>
      </c>
      <c r="B4278" t="s">
        <v>71</v>
      </c>
      <c r="C4278" t="e">
        <f>IF(#REF!="",C4121,#REF!)</f>
        <v>#REF!</v>
      </c>
      <c r="D4278">
        <v>5.32</v>
      </c>
      <c r="E4278">
        <v>130.65523188856258</v>
      </c>
      <c r="F4278">
        <v>2.8620000000000001</v>
      </c>
      <c r="G4278">
        <v>0</v>
      </c>
      <c r="H4278">
        <v>25393.766</v>
      </c>
      <c r="I4278">
        <v>0</v>
      </c>
      <c r="J4278">
        <v>0.24908514643824384</v>
      </c>
    </row>
    <row r="4279" spans="1:10" x14ac:dyDescent="0.25">
      <c r="A4279">
        <v>2007</v>
      </c>
      <c r="B4279" t="s">
        <v>72</v>
      </c>
      <c r="C4279" t="e">
        <f>IF(#REF!="",C4122,#REF!)</f>
        <v>#REF!</v>
      </c>
      <c r="D4279">
        <v>3.7669999999999999</v>
      </c>
      <c r="E4279">
        <v>99.83855239917574</v>
      </c>
      <c r="F4279">
        <v>1.714</v>
      </c>
      <c r="G4279">
        <v>0</v>
      </c>
      <c r="H4279">
        <v>42024.684000000001</v>
      </c>
      <c r="I4279">
        <v>0</v>
      </c>
      <c r="J4279">
        <v>0.23802779352942185</v>
      </c>
    </row>
    <row r="4280" spans="1:10" x14ac:dyDescent="0.25">
      <c r="A4280">
        <v>2007</v>
      </c>
      <c r="B4280" t="s">
        <v>73</v>
      </c>
      <c r="C4280" t="e">
        <f>IF(#REF!="",C4123,#REF!)</f>
        <v>#REF!</v>
      </c>
      <c r="E4280">
        <v>134.23782126575225</v>
      </c>
      <c r="F4280">
        <v>4.97</v>
      </c>
      <c r="G4280">
        <v>0</v>
      </c>
      <c r="H4280">
        <v>2373.0160000000001</v>
      </c>
      <c r="I4280">
        <v>0</v>
      </c>
      <c r="J4280" t="s">
        <v>32</v>
      </c>
    </row>
    <row r="4281" spans="1:10" x14ac:dyDescent="0.25">
      <c r="A4281">
        <v>2007</v>
      </c>
      <c r="B4281" t="s">
        <v>74</v>
      </c>
      <c r="C4281" t="e">
        <f>IF(#REF!="",C4124,#REF!)</f>
        <v>#REF!</v>
      </c>
      <c r="E4281">
        <v>89.550949913644217</v>
      </c>
      <c r="F4281">
        <v>3.238</v>
      </c>
      <c r="G4281">
        <v>0</v>
      </c>
      <c r="H4281">
        <v>8758.7450000000008</v>
      </c>
      <c r="I4281">
        <v>0</v>
      </c>
      <c r="J4281" t="s">
        <v>32</v>
      </c>
    </row>
    <row r="4282" spans="1:10" x14ac:dyDescent="0.25">
      <c r="A4282">
        <v>2007</v>
      </c>
      <c r="B4282" t="s">
        <v>75</v>
      </c>
      <c r="C4282" t="e">
        <f>IF(#REF!="",C4125,#REF!)</f>
        <v>#REF!</v>
      </c>
      <c r="D4282">
        <v>5.008</v>
      </c>
      <c r="E4282">
        <v>61.938485333761392</v>
      </c>
      <c r="F4282">
        <v>6.1440000000000001</v>
      </c>
      <c r="G4282">
        <v>0</v>
      </c>
      <c r="H4282">
        <v>9912.7880000000005</v>
      </c>
      <c r="I4282">
        <v>0</v>
      </c>
      <c r="J4282">
        <v>0.45759633441304054</v>
      </c>
    </row>
    <row r="4283" spans="1:10" x14ac:dyDescent="0.25">
      <c r="A4283">
        <v>2007</v>
      </c>
      <c r="B4283" t="s">
        <v>76</v>
      </c>
      <c r="C4283" t="e">
        <f>IF(#REF!="",C4126,#REF!)</f>
        <v>#REF!</v>
      </c>
      <c r="D4283">
        <v>8.8000000000000007</v>
      </c>
      <c r="E4283">
        <v>62.587138427930313</v>
      </c>
      <c r="F4283">
        <v>2.2770000000000001</v>
      </c>
      <c r="G4283">
        <v>0</v>
      </c>
      <c r="H4283">
        <v>8419.4560000000001</v>
      </c>
      <c r="I4283">
        <v>0</v>
      </c>
      <c r="J4283">
        <v>0.47924533755280252</v>
      </c>
    </row>
    <row r="4284" spans="1:10" x14ac:dyDescent="0.25">
      <c r="A4284">
        <v>2007</v>
      </c>
      <c r="B4284" t="s">
        <v>77</v>
      </c>
      <c r="C4284" t="e">
        <f>IF(#REF!="",C4127,#REF!)</f>
        <v>#REF!</v>
      </c>
      <c r="D4284">
        <v>9.2050000000000001</v>
      </c>
      <c r="E4284" t="s">
        <v>192</v>
      </c>
      <c r="F4284">
        <v>10.959</v>
      </c>
      <c r="G4284">
        <v>0</v>
      </c>
      <c r="H4284">
        <v>9085.8539999999994</v>
      </c>
      <c r="I4284">
        <v>0</v>
      </c>
      <c r="J4284">
        <v>0.32033984029015827</v>
      </c>
    </row>
    <row r="4285" spans="1:10" x14ac:dyDescent="0.25">
      <c r="A4285">
        <v>2007</v>
      </c>
      <c r="B4285" t="s">
        <v>78</v>
      </c>
      <c r="C4285" t="e">
        <f>IF(#REF!="",C4128,#REF!)</f>
        <v>#REF!</v>
      </c>
      <c r="D4285">
        <v>6.3</v>
      </c>
      <c r="E4285">
        <v>74.177439330710428</v>
      </c>
      <c r="F4285">
        <v>4.58</v>
      </c>
      <c r="G4285">
        <v>0</v>
      </c>
      <c r="H4285">
        <v>6966.8639999999996</v>
      </c>
      <c r="I4285">
        <v>0</v>
      </c>
      <c r="J4285">
        <v>0.42052241746769398</v>
      </c>
    </row>
    <row r="4286" spans="1:10" x14ac:dyDescent="0.25">
      <c r="A4286">
        <v>2007</v>
      </c>
      <c r="B4286" t="s">
        <v>79</v>
      </c>
      <c r="C4286" t="e">
        <f>IF(#REF!="",C4129,#REF!)</f>
        <v>#REF!</v>
      </c>
      <c r="E4286">
        <v>173.48703130726523</v>
      </c>
      <c r="F4286">
        <v>2.798</v>
      </c>
      <c r="G4286">
        <v>0</v>
      </c>
      <c r="H4286">
        <v>34695.856</v>
      </c>
      <c r="I4286">
        <v>0</v>
      </c>
      <c r="J4286">
        <v>0.39688606262207032</v>
      </c>
    </row>
    <row r="4287" spans="1:10" x14ac:dyDescent="0.25">
      <c r="A4287">
        <v>2007</v>
      </c>
      <c r="B4287" t="s">
        <v>80</v>
      </c>
      <c r="C4287" t="e">
        <f>IF(#REF!="",C4130,#REF!)</f>
        <v>#REF!</v>
      </c>
      <c r="D4287">
        <v>4.5919999999999996</v>
      </c>
      <c r="E4287">
        <v>135.30980044455117</v>
      </c>
      <c r="F4287">
        <v>6.7439999999999998</v>
      </c>
      <c r="G4287">
        <v>0</v>
      </c>
      <c r="H4287">
        <v>24518.762999999999</v>
      </c>
      <c r="I4287">
        <v>0</v>
      </c>
      <c r="J4287">
        <v>0.31596253727757651</v>
      </c>
    </row>
    <row r="4288" spans="1:10" x14ac:dyDescent="0.25">
      <c r="A4288">
        <v>2007</v>
      </c>
      <c r="B4288" t="s">
        <v>81</v>
      </c>
      <c r="C4288" t="e">
        <f>IF(#REF!="",C4131,#REF!)</f>
        <v>#REF!</v>
      </c>
      <c r="E4288">
        <v>44.444947887548444</v>
      </c>
      <c r="F4288">
        <v>17.245000000000001</v>
      </c>
      <c r="G4288">
        <v>0</v>
      </c>
      <c r="H4288">
        <v>826.94899999999996</v>
      </c>
      <c r="I4288">
        <v>0</v>
      </c>
      <c r="J4288">
        <v>0.3139565658569336</v>
      </c>
    </row>
    <row r="4289" spans="1:10" x14ac:dyDescent="0.25">
      <c r="A4289">
        <v>2007</v>
      </c>
      <c r="B4289" t="s">
        <v>82</v>
      </c>
      <c r="C4289" t="e">
        <f>IF(#REF!="",C4132,#REF!)</f>
        <v>#REF!</v>
      </c>
      <c r="D4289">
        <v>8.6</v>
      </c>
      <c r="E4289">
        <v>110.63382327649802</v>
      </c>
      <c r="F4289">
        <v>4.8109999999999999</v>
      </c>
      <c r="G4289">
        <v>0</v>
      </c>
      <c r="H4289">
        <v>6715.558</v>
      </c>
      <c r="I4289">
        <v>0</v>
      </c>
      <c r="J4289">
        <v>0.34464987156003019</v>
      </c>
    </row>
    <row r="4290" spans="1:10" x14ac:dyDescent="0.25">
      <c r="A4290">
        <v>2007</v>
      </c>
      <c r="B4290" t="s">
        <v>83</v>
      </c>
      <c r="C4290" t="e">
        <f>IF(#REF!="",C4133,#REF!)</f>
        <v>#REF!</v>
      </c>
      <c r="D4290">
        <v>6.867</v>
      </c>
      <c r="E4290">
        <v>83.175942202975605</v>
      </c>
      <c r="F4290">
        <v>1.5840000000000001</v>
      </c>
      <c r="G4290">
        <v>0</v>
      </c>
      <c r="H4290">
        <v>39526.978000000003</v>
      </c>
      <c r="I4290">
        <v>0</v>
      </c>
      <c r="J4290">
        <v>0.26371067446331642</v>
      </c>
    </row>
    <row r="4291" spans="1:10" x14ac:dyDescent="0.25">
      <c r="A4291">
        <v>2007</v>
      </c>
      <c r="B4291" t="s">
        <v>84</v>
      </c>
      <c r="C4291" t="e">
        <f>IF(#REF!="",C4134,#REF!)</f>
        <v>#REF!</v>
      </c>
      <c r="D4291">
        <v>8.0079999999999991</v>
      </c>
      <c r="E4291">
        <v>55.547703361823949</v>
      </c>
      <c r="F4291">
        <v>1.6080000000000001</v>
      </c>
      <c r="G4291">
        <v>0</v>
      </c>
      <c r="H4291">
        <v>36724.648000000001</v>
      </c>
      <c r="I4291">
        <v>0</v>
      </c>
      <c r="J4291">
        <v>0.28239612978558215</v>
      </c>
    </row>
    <row r="4292" spans="1:10" x14ac:dyDescent="0.25">
      <c r="A4292">
        <v>2007</v>
      </c>
      <c r="B4292" t="s">
        <v>85</v>
      </c>
      <c r="C4292" t="e">
        <f>IF(#REF!="",C4135,#REF!)</f>
        <v>#REF!</v>
      </c>
      <c r="E4292">
        <v>95.129233929495427</v>
      </c>
      <c r="F4292">
        <v>-1.0209999999999999</v>
      </c>
      <c r="G4292">
        <v>0</v>
      </c>
      <c r="H4292">
        <v>16225.048000000001</v>
      </c>
      <c r="I4292">
        <v>0</v>
      </c>
      <c r="J4292" t="s">
        <v>32</v>
      </c>
    </row>
    <row r="4293" spans="1:10" x14ac:dyDescent="0.25">
      <c r="A4293">
        <v>2007</v>
      </c>
      <c r="B4293" t="s">
        <v>86</v>
      </c>
      <c r="C4293" t="e">
        <f>IF(#REF!="",C4136,#REF!)</f>
        <v>#REF!</v>
      </c>
      <c r="D4293">
        <v>13.279</v>
      </c>
      <c r="E4293">
        <v>89.156298774466805</v>
      </c>
      <c r="F4293">
        <v>9.2460000000000004</v>
      </c>
      <c r="G4293">
        <v>0</v>
      </c>
      <c r="H4293">
        <v>5420.55</v>
      </c>
      <c r="I4293">
        <v>0</v>
      </c>
      <c r="J4293">
        <v>0.41222850089849428</v>
      </c>
    </row>
    <row r="4294" spans="1:10" x14ac:dyDescent="0.25">
      <c r="A4294">
        <v>2007</v>
      </c>
      <c r="B4294" t="s">
        <v>87</v>
      </c>
      <c r="C4294" t="e">
        <f>IF(#REF!="",C4137,#REF!)</f>
        <v>#REF!</v>
      </c>
      <c r="D4294">
        <v>8.7170000000000005</v>
      </c>
      <c r="E4294">
        <v>79.467473537016303</v>
      </c>
      <c r="F4294">
        <v>2.2850000000000001</v>
      </c>
      <c r="G4294">
        <v>0</v>
      </c>
      <c r="H4294">
        <v>37384.529000000002</v>
      </c>
      <c r="I4294">
        <v>1</v>
      </c>
      <c r="J4294">
        <v>0.28721589110618423</v>
      </c>
    </row>
    <row r="4295" spans="1:10" x14ac:dyDescent="0.25">
      <c r="A4295">
        <v>2007</v>
      </c>
      <c r="B4295" t="s">
        <v>88</v>
      </c>
      <c r="C4295" t="e">
        <f>IF(#REF!="",C4138,#REF!)</f>
        <v>#REF!</v>
      </c>
      <c r="E4295">
        <v>65.354322285253161</v>
      </c>
      <c r="F4295">
        <v>10.728999999999999</v>
      </c>
      <c r="G4295">
        <v>0</v>
      </c>
      <c r="H4295">
        <v>2618.6689999999999</v>
      </c>
      <c r="I4295">
        <v>0</v>
      </c>
      <c r="J4295" t="s">
        <v>32</v>
      </c>
    </row>
    <row r="4296" spans="1:10" x14ac:dyDescent="0.25">
      <c r="A4296">
        <v>2007</v>
      </c>
      <c r="B4296" t="s">
        <v>89</v>
      </c>
      <c r="C4296" t="e">
        <f>IF(#REF!="",C4139,#REF!)</f>
        <v>#REF!</v>
      </c>
      <c r="D4296">
        <v>8.2759999999999998</v>
      </c>
      <c r="E4296">
        <v>57.454978074225515</v>
      </c>
      <c r="F4296">
        <v>2.895</v>
      </c>
      <c r="G4296">
        <v>0</v>
      </c>
      <c r="H4296">
        <v>29799.774000000001</v>
      </c>
      <c r="I4296">
        <v>0</v>
      </c>
      <c r="J4296">
        <v>0.317331086092217</v>
      </c>
    </row>
    <row r="4297" spans="1:10" x14ac:dyDescent="0.25">
      <c r="A4297">
        <v>2007</v>
      </c>
      <c r="B4297" t="s">
        <v>90</v>
      </c>
      <c r="C4297" t="e">
        <f>IF(#REF!="",C4140,#REF!)</f>
        <v>#REF!</v>
      </c>
      <c r="E4297">
        <v>85.138410063786409</v>
      </c>
      <c r="F4297">
        <v>3.859</v>
      </c>
      <c r="G4297">
        <v>0</v>
      </c>
      <c r="H4297">
        <v>11347.18</v>
      </c>
      <c r="I4297">
        <v>0</v>
      </c>
      <c r="J4297" t="s">
        <v>32</v>
      </c>
    </row>
    <row r="4298" spans="1:10" x14ac:dyDescent="0.25">
      <c r="A4298">
        <v>2007</v>
      </c>
      <c r="B4298" t="s">
        <v>91</v>
      </c>
      <c r="C4298" t="e">
        <f>IF(#REF!="",C4141,#REF!)</f>
        <v>#REF!</v>
      </c>
      <c r="E4298">
        <v>67.89883863080685</v>
      </c>
      <c r="F4298">
        <v>6.8220000000000001</v>
      </c>
      <c r="G4298">
        <v>0</v>
      </c>
      <c r="H4298">
        <v>6488.9369999999999</v>
      </c>
      <c r="I4298">
        <v>0</v>
      </c>
      <c r="J4298">
        <v>0.48831255890602288</v>
      </c>
    </row>
    <row r="4299" spans="1:10" x14ac:dyDescent="0.25">
      <c r="A4299">
        <v>2007</v>
      </c>
      <c r="B4299" t="s">
        <v>92</v>
      </c>
      <c r="C4299" t="e">
        <f>IF(#REF!="",C4142,#REF!)</f>
        <v>#REF!</v>
      </c>
      <c r="E4299">
        <v>65.183180924923207</v>
      </c>
      <c r="F4299">
        <v>22.861000000000001</v>
      </c>
      <c r="G4299">
        <v>0</v>
      </c>
      <c r="H4299">
        <v>1184.412</v>
      </c>
      <c r="I4299">
        <v>0</v>
      </c>
      <c r="J4299" t="s">
        <v>32</v>
      </c>
    </row>
    <row r="4300" spans="1:10" x14ac:dyDescent="0.25">
      <c r="A4300">
        <v>2007</v>
      </c>
      <c r="B4300" t="s">
        <v>93</v>
      </c>
      <c r="C4300" t="e">
        <f>IF(#REF!="",C4143,#REF!)</f>
        <v>#REF!</v>
      </c>
      <c r="E4300" t="s">
        <v>191</v>
      </c>
      <c r="F4300">
        <v>4.6269999999999998</v>
      </c>
      <c r="G4300">
        <v>0</v>
      </c>
      <c r="H4300">
        <v>1237.1489999999999</v>
      </c>
      <c r="I4300">
        <v>0</v>
      </c>
      <c r="J4300" t="s">
        <v>32</v>
      </c>
    </row>
    <row r="4301" spans="1:10" x14ac:dyDescent="0.25">
      <c r="A4301">
        <v>2007</v>
      </c>
      <c r="B4301" t="s">
        <v>94</v>
      </c>
      <c r="C4301" t="e">
        <f>IF(#REF!="",C4144,#REF!)</f>
        <v>#REF!</v>
      </c>
      <c r="E4301" t="s">
        <v>191</v>
      </c>
      <c r="F4301">
        <v>12.2</v>
      </c>
      <c r="G4301">
        <v>0</v>
      </c>
      <c r="H4301">
        <v>4890.9750000000004</v>
      </c>
      <c r="I4301">
        <v>0</v>
      </c>
      <c r="J4301" t="s">
        <v>32</v>
      </c>
    </row>
    <row r="4302" spans="1:10" x14ac:dyDescent="0.25">
      <c r="A4302">
        <v>2007</v>
      </c>
      <c r="B4302" t="s">
        <v>95</v>
      </c>
      <c r="C4302" t="e">
        <f>IF(#REF!="",C4145,#REF!)</f>
        <v>#REF!</v>
      </c>
      <c r="E4302">
        <v>52.181636454500023</v>
      </c>
      <c r="F4302">
        <v>8.9580000000000002</v>
      </c>
      <c r="G4302">
        <v>0</v>
      </c>
      <c r="H4302">
        <v>1514.1279999999999</v>
      </c>
      <c r="I4302">
        <v>0</v>
      </c>
      <c r="J4302" t="s">
        <v>32</v>
      </c>
    </row>
    <row r="4303" spans="1:10" x14ac:dyDescent="0.25">
      <c r="A4303">
        <v>2007</v>
      </c>
      <c r="B4303" t="s">
        <v>96</v>
      </c>
      <c r="C4303" t="e">
        <f>IF(#REF!="",C4146,#REF!)</f>
        <v>#REF!</v>
      </c>
      <c r="D4303">
        <v>4.17</v>
      </c>
      <c r="E4303">
        <v>135.07075057692225</v>
      </c>
      <c r="F4303">
        <v>6.9359999999999999</v>
      </c>
      <c r="G4303">
        <v>0</v>
      </c>
      <c r="H4303">
        <v>4048.922</v>
      </c>
      <c r="I4303">
        <v>0</v>
      </c>
      <c r="J4303">
        <v>0.5139765247078828</v>
      </c>
    </row>
    <row r="4304" spans="1:10" x14ac:dyDescent="0.25">
      <c r="A4304">
        <v>2007</v>
      </c>
      <c r="B4304" t="s">
        <v>97</v>
      </c>
      <c r="C4304" t="e">
        <f>IF(#REF!="",C4147,#REF!)</f>
        <v>#REF!</v>
      </c>
      <c r="D4304">
        <v>4.0220000000000002</v>
      </c>
      <c r="E4304" t="s">
        <v>192</v>
      </c>
      <c r="F4304">
        <v>2.0209999999999999</v>
      </c>
      <c r="G4304">
        <v>0</v>
      </c>
      <c r="H4304">
        <v>43154.864000000001</v>
      </c>
      <c r="I4304">
        <v>0</v>
      </c>
      <c r="J4304">
        <v>0.45278981851976974</v>
      </c>
    </row>
    <row r="4305" spans="1:10" x14ac:dyDescent="0.25">
      <c r="A4305">
        <v>2007</v>
      </c>
      <c r="B4305" t="s">
        <v>98</v>
      </c>
      <c r="C4305" t="e">
        <f>IF(#REF!="",C4148,#REF!)</f>
        <v>#REF!</v>
      </c>
      <c r="D4305">
        <v>7.35</v>
      </c>
      <c r="E4305">
        <v>156.54289384675297</v>
      </c>
      <c r="F4305">
        <v>7.9349999999999996</v>
      </c>
      <c r="G4305">
        <v>1</v>
      </c>
      <c r="H4305">
        <v>21666.69</v>
      </c>
      <c r="I4305">
        <v>0</v>
      </c>
      <c r="J4305">
        <v>0.27129539401032204</v>
      </c>
    </row>
    <row r="4306" spans="1:10" x14ac:dyDescent="0.25">
      <c r="A4306">
        <v>2007</v>
      </c>
      <c r="B4306" t="s">
        <v>99</v>
      </c>
      <c r="C4306" t="e">
        <f>IF(#REF!="",C4149,#REF!)</f>
        <v>#REF!</v>
      </c>
      <c r="D4306">
        <v>1.014</v>
      </c>
      <c r="E4306">
        <v>75.483905250583973</v>
      </c>
      <c r="F4306">
        <v>5.0640000000000001</v>
      </c>
      <c r="G4306">
        <v>0</v>
      </c>
      <c r="H4306">
        <v>40108.409</v>
      </c>
      <c r="I4306">
        <v>0</v>
      </c>
      <c r="J4306">
        <v>0.27561518336451324</v>
      </c>
    </row>
    <row r="4307" spans="1:10" x14ac:dyDescent="0.25">
      <c r="A4307">
        <v>2007</v>
      </c>
      <c r="B4307" t="s">
        <v>100</v>
      </c>
      <c r="C4307" t="e">
        <f>IF(#REF!="",C4150,#REF!)</f>
        <v>#REF!</v>
      </c>
      <c r="E4307">
        <v>44.876192408975072</v>
      </c>
      <c r="F4307">
        <v>5.9269999999999996</v>
      </c>
      <c r="G4307">
        <v>0</v>
      </c>
      <c r="H4307">
        <v>3699.5619999999999</v>
      </c>
      <c r="I4307">
        <v>0</v>
      </c>
      <c r="J4307">
        <v>0.49046145860538937</v>
      </c>
    </row>
    <row r="4308" spans="1:10" x14ac:dyDescent="0.25">
      <c r="A4308">
        <v>2007</v>
      </c>
      <c r="B4308" t="s">
        <v>101</v>
      </c>
      <c r="C4308" t="e">
        <f>IF(#REF!="",C4151,#REF!)</f>
        <v>#REF!</v>
      </c>
      <c r="D4308">
        <v>9.11</v>
      </c>
      <c r="E4308">
        <v>54.829249978207464</v>
      </c>
      <c r="F4308">
        <v>6.6619999999999999</v>
      </c>
      <c r="G4308">
        <v>0</v>
      </c>
      <c r="H4308">
        <v>6782.5469999999996</v>
      </c>
      <c r="I4308">
        <v>0</v>
      </c>
      <c r="J4308">
        <v>0.36581550686858422</v>
      </c>
    </row>
    <row r="4309" spans="1:10" x14ac:dyDescent="0.25">
      <c r="A4309">
        <v>2007</v>
      </c>
      <c r="B4309" t="s">
        <v>102</v>
      </c>
      <c r="C4309" t="e">
        <f>IF(#REF!="",C4152,#REF!)</f>
        <v>#REF!</v>
      </c>
      <c r="D4309">
        <v>4.6740000000000004</v>
      </c>
      <c r="E4309">
        <v>146.08249089772448</v>
      </c>
      <c r="F4309">
        <v>2.8730000000000002</v>
      </c>
      <c r="G4309">
        <v>0</v>
      </c>
      <c r="H4309">
        <v>47635.593000000001</v>
      </c>
      <c r="I4309">
        <v>0</v>
      </c>
      <c r="J4309">
        <v>0.29603595023931456</v>
      </c>
    </row>
    <row r="4310" spans="1:10" x14ac:dyDescent="0.25">
      <c r="A4310">
        <v>2007</v>
      </c>
      <c r="B4310" t="s">
        <v>103</v>
      </c>
      <c r="C4310" t="e">
        <f>IF(#REF!="",C4153,#REF!)</f>
        <v>#REF!</v>
      </c>
      <c r="D4310">
        <v>9.15</v>
      </c>
      <c r="E4310">
        <v>82.441898274446274</v>
      </c>
      <c r="F4310">
        <v>0.51600000000000001</v>
      </c>
      <c r="G4310">
        <v>0</v>
      </c>
      <c r="H4310">
        <v>27510.955000000002</v>
      </c>
      <c r="I4310">
        <v>0</v>
      </c>
      <c r="J4310">
        <v>0.36885353709376134</v>
      </c>
    </row>
    <row r="4311" spans="1:10" x14ac:dyDescent="0.25">
      <c r="A4311">
        <v>2007</v>
      </c>
      <c r="B4311" t="s">
        <v>104</v>
      </c>
      <c r="C4311" t="e">
        <f>IF(#REF!="",C4154,#REF!)</f>
        <v>#REF!</v>
      </c>
      <c r="D4311">
        <v>6.1</v>
      </c>
      <c r="E4311">
        <v>55.18780603674459</v>
      </c>
      <c r="F4311">
        <v>2.0379999999999998</v>
      </c>
      <c r="G4311">
        <v>0</v>
      </c>
      <c r="H4311">
        <v>34857.461000000003</v>
      </c>
      <c r="I4311">
        <v>0</v>
      </c>
      <c r="J4311">
        <v>0.32845586288807005</v>
      </c>
    </row>
    <row r="4312" spans="1:10" x14ac:dyDescent="0.25">
      <c r="A4312">
        <v>2007</v>
      </c>
      <c r="B4312" t="s">
        <v>105</v>
      </c>
      <c r="C4312" t="e">
        <f>IF(#REF!="",C4155,#REF!)</f>
        <v>#REF!</v>
      </c>
      <c r="D4312">
        <v>9.85</v>
      </c>
      <c r="E4312">
        <v>101.27640613405049</v>
      </c>
      <c r="F4312">
        <v>9.17</v>
      </c>
      <c r="G4312">
        <v>0</v>
      </c>
      <c r="H4312">
        <v>8333.5329999999994</v>
      </c>
      <c r="I4312">
        <v>0</v>
      </c>
      <c r="J4312" t="s">
        <v>32</v>
      </c>
    </row>
    <row r="4313" spans="1:10" x14ac:dyDescent="0.25">
      <c r="A4313">
        <v>2007</v>
      </c>
      <c r="B4313" t="s">
        <v>106</v>
      </c>
      <c r="C4313" t="e">
        <f>IF(#REF!="",C4156,#REF!)</f>
        <v>#REF!</v>
      </c>
      <c r="D4313">
        <v>3.8330000000000002</v>
      </c>
      <c r="E4313">
        <v>33.802764734045624</v>
      </c>
      <c r="F4313">
        <v>6.0999999999999999E-2</v>
      </c>
      <c r="G4313">
        <v>0</v>
      </c>
      <c r="H4313">
        <v>33152.946000000004</v>
      </c>
      <c r="I4313">
        <v>1</v>
      </c>
      <c r="J4313">
        <v>0.30271750694097482</v>
      </c>
    </row>
    <row r="4314" spans="1:10" x14ac:dyDescent="0.25">
      <c r="A4314">
        <v>2007</v>
      </c>
      <c r="B4314" t="s">
        <v>107</v>
      </c>
      <c r="C4314" t="e">
        <f>IF(#REF!="",C4157,#REF!)</f>
        <v>#REF!</v>
      </c>
      <c r="D4314">
        <v>13.1</v>
      </c>
      <c r="E4314">
        <v>145.9927744828403</v>
      </c>
      <c r="F4314">
        <v>4.6550000000000002</v>
      </c>
      <c r="G4314">
        <v>0</v>
      </c>
      <c r="H4314">
        <v>9679.3690000000006</v>
      </c>
      <c r="I4314">
        <v>0</v>
      </c>
      <c r="J4314">
        <v>0.36556869285051208</v>
      </c>
    </row>
    <row r="4315" spans="1:10" x14ac:dyDescent="0.25">
      <c r="A4315">
        <v>2007</v>
      </c>
      <c r="B4315" t="s">
        <v>108</v>
      </c>
      <c r="C4315" t="e">
        <f>IF(#REF!="",C4158,#REF!)</f>
        <v>#REF!</v>
      </c>
      <c r="D4315">
        <v>7.258</v>
      </c>
      <c r="E4315">
        <v>92.161633096997505</v>
      </c>
      <c r="F4315">
        <v>10.782999999999999</v>
      </c>
      <c r="G4315">
        <v>0</v>
      </c>
      <c r="H4315">
        <v>17263.376</v>
      </c>
      <c r="I4315">
        <v>0</v>
      </c>
      <c r="J4315">
        <v>0.30941651810047238</v>
      </c>
    </row>
    <row r="4316" spans="1:10" x14ac:dyDescent="0.25">
      <c r="A4316">
        <v>2007</v>
      </c>
      <c r="B4316" t="s">
        <v>109</v>
      </c>
      <c r="C4316" t="e">
        <f>IF(#REF!="",C4159,#REF!)</f>
        <v>#REF!</v>
      </c>
      <c r="E4316">
        <v>53.894788804605852</v>
      </c>
      <c r="F4316">
        <v>4.2649999999999997</v>
      </c>
      <c r="G4316">
        <v>0</v>
      </c>
      <c r="H4316">
        <v>2458.9169999999999</v>
      </c>
      <c r="I4316">
        <v>0</v>
      </c>
      <c r="J4316">
        <v>0.41257325859956956</v>
      </c>
    </row>
    <row r="4317" spans="1:10" x14ac:dyDescent="0.25">
      <c r="A4317">
        <v>2007</v>
      </c>
      <c r="B4317" t="s">
        <v>110</v>
      </c>
      <c r="C4317" t="e">
        <f>IF(#REF!="",C4160,#REF!)</f>
        <v>#REF!</v>
      </c>
      <c r="D4317">
        <v>3.25</v>
      </c>
      <c r="E4317" t="s">
        <v>192</v>
      </c>
      <c r="F4317">
        <v>2.5350000000000001</v>
      </c>
      <c r="G4317">
        <v>0</v>
      </c>
      <c r="H4317">
        <v>26440.21</v>
      </c>
      <c r="I4317">
        <v>0</v>
      </c>
      <c r="J4317">
        <v>0.3118131464581157</v>
      </c>
    </row>
    <row r="4318" spans="1:10" x14ac:dyDescent="0.25">
      <c r="A4318">
        <v>2007</v>
      </c>
      <c r="B4318" t="s">
        <v>111</v>
      </c>
      <c r="C4318" t="e">
        <f>IF(#REF!="",C4161,#REF!)</f>
        <v>#REF!</v>
      </c>
      <c r="D4318">
        <v>8.1999999999999993</v>
      </c>
      <c r="E4318">
        <v>137.05838783856257</v>
      </c>
      <c r="F4318">
        <v>10.204000000000001</v>
      </c>
      <c r="G4318">
        <v>0</v>
      </c>
      <c r="H4318">
        <v>2457.8829999999998</v>
      </c>
      <c r="I4318">
        <v>0</v>
      </c>
      <c r="J4318">
        <v>0.35456114658089566</v>
      </c>
    </row>
    <row r="4319" spans="1:10" x14ac:dyDescent="0.25">
      <c r="A4319">
        <v>2007</v>
      </c>
      <c r="B4319" t="s">
        <v>112</v>
      </c>
      <c r="C4319" t="e">
        <f>IF(#REF!="",C4162,#REF!)</f>
        <v>#REF!</v>
      </c>
      <c r="D4319">
        <v>6.0529999999999999</v>
      </c>
      <c r="E4319">
        <v>104.72644098879127</v>
      </c>
      <c r="F4319">
        <v>10.083</v>
      </c>
      <c r="G4319">
        <v>0</v>
      </c>
      <c r="H4319">
        <v>21095.45</v>
      </c>
      <c r="I4319">
        <v>0</v>
      </c>
      <c r="J4319">
        <v>0.35456171878548554</v>
      </c>
    </row>
    <row r="4320" spans="1:10" x14ac:dyDescent="0.25">
      <c r="A4320">
        <v>2007</v>
      </c>
      <c r="B4320" t="s">
        <v>113</v>
      </c>
      <c r="C4320" t="e">
        <f>IF(#REF!="",C4163,#REF!)</f>
        <v>#REF!</v>
      </c>
      <c r="E4320">
        <v>101.28744939271255</v>
      </c>
      <c r="F4320">
        <v>4.0570000000000004</v>
      </c>
      <c r="G4320">
        <v>0</v>
      </c>
      <c r="H4320">
        <v>12363.558000000001</v>
      </c>
      <c r="I4320">
        <v>1</v>
      </c>
      <c r="J4320" t="s">
        <v>32</v>
      </c>
    </row>
    <row r="4321" spans="1:10" x14ac:dyDescent="0.25">
      <c r="A4321">
        <v>2007</v>
      </c>
      <c r="B4321" t="s">
        <v>114</v>
      </c>
      <c r="C4321" t="e">
        <f>IF(#REF!="",C4164,#REF!)</f>
        <v>#REF!</v>
      </c>
      <c r="E4321">
        <v>170.1011067313886</v>
      </c>
      <c r="F4321">
        <v>8.0090000000000003</v>
      </c>
      <c r="G4321">
        <v>0</v>
      </c>
      <c r="H4321">
        <v>1889.626</v>
      </c>
      <c r="I4321">
        <v>0</v>
      </c>
      <c r="J4321" t="s">
        <v>32</v>
      </c>
    </row>
    <row r="4322" spans="1:10" x14ac:dyDescent="0.25">
      <c r="A4322">
        <v>2007</v>
      </c>
      <c r="B4322" t="s">
        <v>115</v>
      </c>
      <c r="C4322" t="e">
        <f>IF(#REF!="",C4165,#REF!)</f>
        <v>#REF!</v>
      </c>
      <c r="E4322">
        <v>153.7635388290378</v>
      </c>
      <c r="F4322">
        <v>11.391</v>
      </c>
      <c r="G4322">
        <v>0</v>
      </c>
      <c r="H4322">
        <v>644.07500000000005</v>
      </c>
      <c r="I4322">
        <v>0</v>
      </c>
      <c r="J4322">
        <v>0.47613632911859555</v>
      </c>
    </row>
    <row r="4323" spans="1:10" x14ac:dyDescent="0.25">
      <c r="A4323">
        <v>2007</v>
      </c>
      <c r="B4323" t="s">
        <v>116</v>
      </c>
      <c r="C4323" t="e">
        <f>IF(#REF!="",C4166,#REF!)</f>
        <v>#REF!</v>
      </c>
      <c r="D4323">
        <v>4.2549999999999999</v>
      </c>
      <c r="E4323">
        <v>120.84042440128617</v>
      </c>
      <c r="F4323">
        <v>5.82</v>
      </c>
      <c r="G4323">
        <v>0</v>
      </c>
      <c r="H4323">
        <v>21060.324000000001</v>
      </c>
      <c r="I4323">
        <v>0</v>
      </c>
      <c r="J4323">
        <v>0.34985880208569903</v>
      </c>
    </row>
    <row r="4324" spans="1:10" x14ac:dyDescent="0.25">
      <c r="A4324">
        <v>2007</v>
      </c>
      <c r="B4324" t="s">
        <v>117</v>
      </c>
      <c r="C4324" t="e">
        <f>IF(#REF!="",C4167,#REF!)</f>
        <v>#REF!</v>
      </c>
      <c r="D4324">
        <v>4.2</v>
      </c>
      <c r="E4324">
        <v>341.81185541203564</v>
      </c>
      <c r="F4324">
        <v>2.6549999999999998</v>
      </c>
      <c r="G4324">
        <v>0</v>
      </c>
      <c r="H4324">
        <v>91642.255999999994</v>
      </c>
      <c r="I4324">
        <v>0</v>
      </c>
      <c r="J4324">
        <v>0.27663501739501956</v>
      </c>
    </row>
    <row r="4325" spans="1:10" x14ac:dyDescent="0.25">
      <c r="A4325">
        <v>2007</v>
      </c>
      <c r="B4325" t="s">
        <v>118</v>
      </c>
      <c r="C4325" t="e">
        <f>IF(#REF!="",C4168,#REF!)</f>
        <v>#REF!</v>
      </c>
      <c r="D4325">
        <v>34.924999999999997</v>
      </c>
      <c r="E4325" t="s">
        <v>192</v>
      </c>
      <c r="F4325">
        <v>2.2570000000000001</v>
      </c>
      <c r="G4325">
        <v>0</v>
      </c>
      <c r="H4325">
        <v>10312.123</v>
      </c>
      <c r="I4325">
        <v>0</v>
      </c>
      <c r="J4325">
        <v>0.40047052605207578</v>
      </c>
    </row>
    <row r="4326" spans="1:10" x14ac:dyDescent="0.25">
      <c r="A4326">
        <v>2007</v>
      </c>
      <c r="B4326" t="s">
        <v>119</v>
      </c>
      <c r="C4326" t="e">
        <f>IF(#REF!="",C4169,#REF!)</f>
        <v>#REF!</v>
      </c>
      <c r="E4326">
        <v>82.390797884488947</v>
      </c>
      <c r="F4326">
        <v>10.356999999999999</v>
      </c>
      <c r="G4326">
        <v>0</v>
      </c>
      <c r="H4326">
        <v>1370.194</v>
      </c>
      <c r="I4326">
        <v>0</v>
      </c>
      <c r="J4326">
        <v>0.43055338482524069</v>
      </c>
    </row>
    <row r="4327" spans="1:10" x14ac:dyDescent="0.25">
      <c r="A4327">
        <v>2007</v>
      </c>
      <c r="B4327" t="s">
        <v>120</v>
      </c>
      <c r="C4327" t="e">
        <f>IF(#REF!="",C4170,#REF!)</f>
        <v>#REF!</v>
      </c>
      <c r="E4327">
        <v>68.592651462105508</v>
      </c>
      <c r="F4327">
        <v>7.9610000000000003</v>
      </c>
      <c r="G4327">
        <v>0</v>
      </c>
      <c r="H4327">
        <v>574.29499999999996</v>
      </c>
      <c r="I4327">
        <v>0</v>
      </c>
      <c r="J4327">
        <v>0.41419380099274394</v>
      </c>
    </row>
    <row r="4328" spans="1:10" x14ac:dyDescent="0.25">
      <c r="A4328">
        <v>2007</v>
      </c>
      <c r="B4328" t="s">
        <v>121</v>
      </c>
      <c r="C4328" t="e">
        <f>IF(#REF!="",C4171,#REF!)</f>
        <v>#REF!</v>
      </c>
      <c r="D4328">
        <v>3.2250000000000001</v>
      </c>
      <c r="E4328">
        <v>192.46639682928551</v>
      </c>
      <c r="F4328">
        <v>2.0270000000000001</v>
      </c>
      <c r="G4328">
        <v>0</v>
      </c>
      <c r="H4328">
        <v>18079.776000000002</v>
      </c>
      <c r="I4328">
        <v>0</v>
      </c>
      <c r="J4328">
        <v>0.41024573836215711</v>
      </c>
    </row>
    <row r="4329" spans="1:10" x14ac:dyDescent="0.25">
      <c r="A4329">
        <v>2007</v>
      </c>
      <c r="B4329" t="s">
        <v>122</v>
      </c>
      <c r="C4329" t="e">
        <f>IF(#REF!="",C4172,#REF!)</f>
        <v>#REF!</v>
      </c>
      <c r="E4329">
        <v>223.06406147897752</v>
      </c>
      <c r="F4329">
        <v>6.7949999999999999</v>
      </c>
      <c r="G4329">
        <v>0</v>
      </c>
      <c r="H4329">
        <v>8661.4230000000007</v>
      </c>
      <c r="I4329">
        <v>0</v>
      </c>
      <c r="J4329">
        <v>0.38629472688187005</v>
      </c>
    </row>
    <row r="4330" spans="1:10" x14ac:dyDescent="0.25">
      <c r="A4330">
        <v>2007</v>
      </c>
      <c r="B4330" t="s">
        <v>123</v>
      </c>
      <c r="C4330" t="e">
        <f>IF(#REF!="",C4173,#REF!)</f>
        <v>#REF!</v>
      </c>
      <c r="E4330">
        <v>61.759939262092836</v>
      </c>
      <c r="F4330">
        <v>1.456</v>
      </c>
      <c r="G4330">
        <v>0</v>
      </c>
      <c r="H4330">
        <v>1349.4469999999999</v>
      </c>
      <c r="I4330">
        <v>0</v>
      </c>
      <c r="J4330">
        <v>0.38322602116784382</v>
      </c>
    </row>
    <row r="4331" spans="1:10" x14ac:dyDescent="0.25">
      <c r="A4331">
        <v>2007</v>
      </c>
      <c r="B4331" t="s">
        <v>124</v>
      </c>
      <c r="C4331" t="e">
        <f>IF(#REF!="",C4174,#REF!)</f>
        <v>#REF!</v>
      </c>
      <c r="D4331">
        <v>6.4669999999999996</v>
      </c>
      <c r="E4331">
        <v>180.79411926454142</v>
      </c>
      <c r="F4331">
        <v>0.69599999999999995</v>
      </c>
      <c r="G4331">
        <v>0</v>
      </c>
      <c r="H4331">
        <v>26088.445</v>
      </c>
      <c r="I4331">
        <v>0</v>
      </c>
      <c r="J4331">
        <v>0.26801440615986655</v>
      </c>
    </row>
    <row r="4332" spans="1:10" x14ac:dyDescent="0.25">
      <c r="A4332">
        <v>2007</v>
      </c>
      <c r="B4332" t="s">
        <v>125</v>
      </c>
      <c r="C4332" t="e">
        <f>IF(#REF!="",C4175,#REF!)</f>
        <v>#REF!</v>
      </c>
      <c r="E4332">
        <v>101.23909117299857</v>
      </c>
      <c r="F4332">
        <v>7.2539999999999996</v>
      </c>
      <c r="G4332">
        <v>0</v>
      </c>
      <c r="H4332">
        <v>2654.6320000000001</v>
      </c>
      <c r="I4332">
        <v>0</v>
      </c>
      <c r="J4332">
        <v>0.38293166404546697</v>
      </c>
    </row>
    <row r="4333" spans="1:10" x14ac:dyDescent="0.25">
      <c r="A4333">
        <v>2007</v>
      </c>
      <c r="B4333" t="s">
        <v>126</v>
      </c>
      <c r="C4333" t="e">
        <f>IF(#REF!="",C4176,#REF!)</f>
        <v>#REF!</v>
      </c>
      <c r="D4333">
        <v>8.5220000000000002</v>
      </c>
      <c r="E4333">
        <v>125.03504127083009</v>
      </c>
      <c r="F4333">
        <v>8.827</v>
      </c>
      <c r="G4333">
        <v>0</v>
      </c>
      <c r="H4333">
        <v>12838.117</v>
      </c>
      <c r="I4333">
        <v>0</v>
      </c>
      <c r="J4333">
        <v>0.38628354183463165</v>
      </c>
    </row>
    <row r="4334" spans="1:10" x14ac:dyDescent="0.25">
      <c r="A4334">
        <v>2007</v>
      </c>
      <c r="B4334" t="s">
        <v>127</v>
      </c>
      <c r="C4334" t="e">
        <f>IF(#REF!="",C4177,#REF!)</f>
        <v>#REF!</v>
      </c>
      <c r="D4334">
        <v>3.7149999999999999</v>
      </c>
      <c r="E4334">
        <v>57.06475180661662</v>
      </c>
      <c r="F4334">
        <v>3.9689999999999999</v>
      </c>
      <c r="G4334">
        <v>0</v>
      </c>
      <c r="H4334">
        <v>15509.519</v>
      </c>
      <c r="I4334">
        <v>0</v>
      </c>
      <c r="J4334">
        <v>0.45540730143702307</v>
      </c>
    </row>
    <row r="4335" spans="1:10" x14ac:dyDescent="0.25">
      <c r="A4335">
        <v>2007</v>
      </c>
      <c r="B4335" t="s">
        <v>128</v>
      </c>
      <c r="C4335" t="e">
        <f>IF(#REF!="",C4178,#REF!)</f>
        <v>#REF!</v>
      </c>
      <c r="D4335">
        <v>5.0999999999999996</v>
      </c>
      <c r="E4335">
        <v>144.59330770220856</v>
      </c>
      <c r="F4335">
        <v>12.382</v>
      </c>
      <c r="G4335">
        <v>0</v>
      </c>
      <c r="H4335">
        <v>3375.2829999999999</v>
      </c>
      <c r="I4335">
        <v>0</v>
      </c>
      <c r="J4335">
        <v>0.37115332758703901</v>
      </c>
    </row>
    <row r="4336" spans="1:10" x14ac:dyDescent="0.25">
      <c r="A4336">
        <v>2007</v>
      </c>
      <c r="B4336" t="s">
        <v>129</v>
      </c>
      <c r="C4336" t="e">
        <f>IF(#REF!="",C4179,#REF!)</f>
        <v>#REF!</v>
      </c>
      <c r="D4336">
        <v>11.3</v>
      </c>
      <c r="E4336">
        <v>117.88042642333653</v>
      </c>
      <c r="F4336">
        <v>8.1669999999999998</v>
      </c>
      <c r="G4336">
        <v>0</v>
      </c>
      <c r="H4336">
        <v>5534.1559999999999</v>
      </c>
      <c r="I4336">
        <v>0</v>
      </c>
      <c r="J4336">
        <v>0.34791472501532977</v>
      </c>
    </row>
    <row r="4337" spans="1:10" x14ac:dyDescent="0.25">
      <c r="A4337">
        <v>2007</v>
      </c>
      <c r="B4337" t="s">
        <v>130</v>
      </c>
      <c r="C4337" t="e">
        <f>IF(#REF!="",C4180,#REF!)</f>
        <v>#REF!</v>
      </c>
      <c r="E4337">
        <v>131.09245515800046</v>
      </c>
      <c r="F4337">
        <v>3.5169999999999999</v>
      </c>
      <c r="G4337">
        <v>0</v>
      </c>
      <c r="H4337">
        <v>12579.808000000001</v>
      </c>
      <c r="I4337">
        <v>0</v>
      </c>
      <c r="J4337">
        <v>0.31519980319710666</v>
      </c>
    </row>
    <row r="4338" spans="1:10" x14ac:dyDescent="0.25">
      <c r="A4338">
        <v>2007</v>
      </c>
      <c r="B4338" t="s">
        <v>131</v>
      </c>
      <c r="C4338" t="e">
        <f>IF(#REF!="",C4181,#REF!)</f>
        <v>#REF!</v>
      </c>
      <c r="D4338">
        <v>9.7949999999999999</v>
      </c>
      <c r="E4338">
        <v>80.612701905383162</v>
      </c>
      <c r="F4338">
        <v>2.036</v>
      </c>
      <c r="G4338">
        <v>0</v>
      </c>
      <c r="H4338">
        <v>5540.5550000000003</v>
      </c>
      <c r="I4338">
        <v>0</v>
      </c>
      <c r="J4338">
        <v>0.40845730537591984</v>
      </c>
    </row>
    <row r="4339" spans="1:10" x14ac:dyDescent="0.25">
      <c r="A4339">
        <v>2007</v>
      </c>
      <c r="B4339" t="s">
        <v>132</v>
      </c>
      <c r="C4339" t="e">
        <f>IF(#REF!="",C4182,#REF!)</f>
        <v>#REF!</v>
      </c>
      <c r="E4339">
        <v>72.789289610741122</v>
      </c>
      <c r="F4339">
        <v>8.1609999999999996</v>
      </c>
      <c r="G4339">
        <v>0</v>
      </c>
      <c r="H4339">
        <v>740.67200000000003</v>
      </c>
      <c r="I4339">
        <v>0</v>
      </c>
      <c r="J4339">
        <v>0.44339041421579756</v>
      </c>
    </row>
    <row r="4340" spans="1:10" x14ac:dyDescent="0.25">
      <c r="A4340">
        <v>2007</v>
      </c>
      <c r="B4340" t="s">
        <v>133</v>
      </c>
      <c r="C4340" t="e">
        <f>IF(#REF!="",C4183,#REF!)</f>
        <v>#REF!</v>
      </c>
      <c r="E4340">
        <v>106.30044005650909</v>
      </c>
      <c r="F4340">
        <v>6.548</v>
      </c>
      <c r="G4340">
        <v>0</v>
      </c>
      <c r="H4340">
        <v>7952.4319999999998</v>
      </c>
      <c r="I4340">
        <v>0</v>
      </c>
      <c r="J4340">
        <v>0.64981164710466244</v>
      </c>
    </row>
    <row r="4341" spans="1:10" x14ac:dyDescent="0.25">
      <c r="A4341">
        <v>2007</v>
      </c>
      <c r="B4341" t="s">
        <v>134</v>
      </c>
      <c r="C4341" t="e">
        <f>IF(#REF!="",C4184,#REF!)</f>
        <v>#REF!</v>
      </c>
      <c r="E4341">
        <v>44.579357457197929</v>
      </c>
      <c r="F4341">
        <v>6.2030000000000003</v>
      </c>
      <c r="G4341">
        <v>0</v>
      </c>
      <c r="H4341">
        <v>1676.0440000000001</v>
      </c>
      <c r="I4341">
        <v>0</v>
      </c>
      <c r="J4341">
        <v>0.4043095788290334</v>
      </c>
    </row>
    <row r="4342" spans="1:10" x14ac:dyDescent="0.25">
      <c r="A4342">
        <v>2007</v>
      </c>
      <c r="B4342" t="s">
        <v>135</v>
      </c>
      <c r="C4342" t="e">
        <f>IF(#REF!="",C4185,#REF!)</f>
        <v>#REF!</v>
      </c>
      <c r="D4342">
        <v>3.5760000000000001</v>
      </c>
      <c r="E4342">
        <v>133.35786532266411</v>
      </c>
      <c r="F4342">
        <v>1.583</v>
      </c>
      <c r="G4342">
        <v>0</v>
      </c>
      <c r="H4342">
        <v>43832.283000000003</v>
      </c>
      <c r="I4342">
        <v>0</v>
      </c>
      <c r="J4342">
        <v>0.27302432304204904</v>
      </c>
    </row>
    <row r="4343" spans="1:10" x14ac:dyDescent="0.25">
      <c r="A4343">
        <v>2007</v>
      </c>
      <c r="B4343" t="s">
        <v>136</v>
      </c>
      <c r="C4343" t="e">
        <f>IF(#REF!="",C4186,#REF!)</f>
        <v>#REF!</v>
      </c>
      <c r="D4343">
        <v>3.6749999999999998</v>
      </c>
      <c r="E4343">
        <v>59.232387447580557</v>
      </c>
      <c r="F4343">
        <v>2.3769999999999998</v>
      </c>
      <c r="G4343">
        <v>0</v>
      </c>
      <c r="H4343">
        <v>30272.322</v>
      </c>
      <c r="I4343">
        <v>0</v>
      </c>
      <c r="J4343">
        <v>0.32614354466283046</v>
      </c>
    </row>
    <row r="4344" spans="1:10" x14ac:dyDescent="0.25">
      <c r="A4344">
        <v>2007</v>
      </c>
      <c r="B4344" t="s">
        <v>137</v>
      </c>
      <c r="C4344" t="e">
        <f>IF(#REF!="",C4187,#REF!)</f>
        <v>#REF!</v>
      </c>
      <c r="D4344">
        <v>5.9349999999999996</v>
      </c>
      <c r="E4344">
        <v>82.553168723431668</v>
      </c>
      <c r="F4344">
        <v>11.127000000000001</v>
      </c>
      <c r="G4344">
        <v>0</v>
      </c>
      <c r="H4344">
        <v>3762.1320000000001</v>
      </c>
      <c r="I4344">
        <v>0</v>
      </c>
      <c r="J4344">
        <v>0.43806763937306958</v>
      </c>
    </row>
    <row r="4345" spans="1:10" x14ac:dyDescent="0.25">
      <c r="A4345">
        <v>2007</v>
      </c>
      <c r="B4345" t="s">
        <v>138</v>
      </c>
      <c r="C4345" t="e">
        <f>IF(#REF!="",C4188,#REF!)</f>
        <v>#REF!</v>
      </c>
      <c r="E4345">
        <v>47.35441297452045</v>
      </c>
      <c r="F4345">
        <v>5.7000000000000002E-2</v>
      </c>
      <c r="G4345">
        <v>0</v>
      </c>
      <c r="H4345">
        <v>778.91700000000003</v>
      </c>
      <c r="I4345">
        <v>0</v>
      </c>
      <c r="J4345">
        <v>0.37705714558446135</v>
      </c>
    </row>
    <row r="4346" spans="1:10" x14ac:dyDescent="0.25">
      <c r="A4346">
        <v>2007</v>
      </c>
      <c r="B4346" t="s">
        <v>139</v>
      </c>
      <c r="C4346" t="e">
        <f>IF(#REF!="",C4189,#REF!)</f>
        <v>#REF!</v>
      </c>
      <c r="D4346">
        <v>12.7</v>
      </c>
      <c r="E4346">
        <v>64.462908774422033</v>
      </c>
      <c r="F4346">
        <v>5.4130000000000003</v>
      </c>
      <c r="G4346">
        <v>0</v>
      </c>
      <c r="H4346">
        <v>4067.1819999999998</v>
      </c>
      <c r="I4346">
        <v>0</v>
      </c>
      <c r="J4346">
        <v>0.44317519343176559</v>
      </c>
    </row>
    <row r="4347" spans="1:10" x14ac:dyDescent="0.25">
      <c r="A4347">
        <v>2007</v>
      </c>
      <c r="B4347" t="s">
        <v>140</v>
      </c>
      <c r="C4347" t="e">
        <f>IF(#REF!="",C4190,#REF!)</f>
        <v>#REF!</v>
      </c>
      <c r="D4347">
        <v>2.5129999999999999</v>
      </c>
      <c r="E4347">
        <v>74.571732688184639</v>
      </c>
      <c r="F4347">
        <v>0.72899999999999998</v>
      </c>
      <c r="G4347">
        <v>0</v>
      </c>
      <c r="H4347">
        <v>61036.275000000001</v>
      </c>
      <c r="I4347">
        <v>0</v>
      </c>
      <c r="J4347">
        <v>0.24403161825135697</v>
      </c>
    </row>
    <row r="4348" spans="1:10" x14ac:dyDescent="0.25">
      <c r="A4348">
        <v>2007</v>
      </c>
      <c r="B4348" t="s">
        <v>141</v>
      </c>
      <c r="C4348" t="e">
        <f>IF(#REF!="",C4191,#REF!)</f>
        <v>#REF!</v>
      </c>
      <c r="D4348">
        <v>5.3250000000000002</v>
      </c>
      <c r="E4348">
        <v>32.990428566202723</v>
      </c>
      <c r="F4348">
        <v>7.8280000000000003</v>
      </c>
      <c r="G4348">
        <v>0</v>
      </c>
      <c r="H4348">
        <v>3992.4540000000002</v>
      </c>
      <c r="I4348">
        <v>0</v>
      </c>
      <c r="J4348">
        <v>0.31215012971744982</v>
      </c>
    </row>
    <row r="4349" spans="1:10" x14ac:dyDescent="0.25">
      <c r="A4349">
        <v>2007</v>
      </c>
      <c r="B4349" t="s">
        <v>142</v>
      </c>
      <c r="C4349" t="e">
        <f>IF(#REF!="",C4192,#REF!)</f>
        <v>#REF!</v>
      </c>
      <c r="D4349">
        <v>6.7830000000000004</v>
      </c>
      <c r="E4349">
        <v>145.38228095010393</v>
      </c>
      <c r="F4349">
        <v>4.1689999999999996</v>
      </c>
      <c r="G4349">
        <v>0</v>
      </c>
      <c r="H4349">
        <v>11839.253000000001</v>
      </c>
      <c r="I4349">
        <v>0</v>
      </c>
      <c r="J4349">
        <v>0.48334403370702</v>
      </c>
    </row>
    <row r="4350" spans="1:10" x14ac:dyDescent="0.25">
      <c r="A4350">
        <v>2007</v>
      </c>
      <c r="B4350" t="s">
        <v>143</v>
      </c>
      <c r="C4350" t="e">
        <f>IF(#REF!="",C4193,#REF!)</f>
        <v>#REF!</v>
      </c>
      <c r="E4350" t="s">
        <v>191</v>
      </c>
      <c r="F4350">
        <v>0.91100000000000003</v>
      </c>
      <c r="G4350">
        <v>0</v>
      </c>
      <c r="H4350">
        <v>1647.184</v>
      </c>
      <c r="I4350">
        <v>0</v>
      </c>
      <c r="J4350" t="s">
        <v>32</v>
      </c>
    </row>
    <row r="4351" spans="1:10" x14ac:dyDescent="0.25">
      <c r="A4351">
        <v>2007</v>
      </c>
      <c r="B4351" t="s">
        <v>144</v>
      </c>
      <c r="C4351" t="e">
        <f>IF(#REF!="",C4194,#REF!)</f>
        <v>#REF!</v>
      </c>
      <c r="D4351">
        <v>5.6</v>
      </c>
      <c r="E4351">
        <v>103.51836168278798</v>
      </c>
      <c r="F4351">
        <v>8.1289999999999996</v>
      </c>
      <c r="G4351">
        <v>0</v>
      </c>
      <c r="H4351">
        <v>6032.857</v>
      </c>
      <c r="I4351">
        <v>0</v>
      </c>
      <c r="J4351">
        <v>0.47189698773761124</v>
      </c>
    </row>
    <row r="4352" spans="1:10" x14ac:dyDescent="0.25">
      <c r="A4352">
        <v>2007</v>
      </c>
      <c r="B4352" t="s">
        <v>145</v>
      </c>
      <c r="C4352" t="e">
        <f>IF(#REF!="",C4195,#REF!)</f>
        <v>#REF!</v>
      </c>
      <c r="D4352">
        <v>8.4190000000000005</v>
      </c>
      <c r="E4352">
        <v>53.875942056522796</v>
      </c>
      <c r="F4352">
        <v>1.7789999999999999</v>
      </c>
      <c r="G4352">
        <v>0</v>
      </c>
      <c r="H4352">
        <v>8098.665</v>
      </c>
      <c r="I4352">
        <v>0</v>
      </c>
      <c r="J4352">
        <v>0.49446549703908521</v>
      </c>
    </row>
    <row r="4353" spans="1:10" x14ac:dyDescent="0.25">
      <c r="A4353">
        <v>2007</v>
      </c>
      <c r="B4353" t="s">
        <v>146</v>
      </c>
      <c r="C4353" t="e">
        <f>IF(#REF!="",C4196,#REF!)</f>
        <v>#REF!</v>
      </c>
      <c r="D4353">
        <v>7.3250000000000002</v>
      </c>
      <c r="E4353">
        <v>86.61940889928789</v>
      </c>
      <c r="F4353">
        <v>2.9420000000000002</v>
      </c>
      <c r="G4353">
        <v>0</v>
      </c>
      <c r="H4353">
        <v>4913.4989999999998</v>
      </c>
      <c r="I4353">
        <v>0</v>
      </c>
      <c r="J4353">
        <v>0.43419816305471026</v>
      </c>
    </row>
    <row r="4354" spans="1:10" x14ac:dyDescent="0.25">
      <c r="A4354">
        <v>2007</v>
      </c>
      <c r="B4354" t="s">
        <v>147</v>
      </c>
      <c r="C4354" t="e">
        <f>IF(#REF!="",C4197,#REF!)</f>
        <v>#REF!</v>
      </c>
      <c r="D4354">
        <v>9.6020000000000003</v>
      </c>
      <c r="E4354">
        <v>80.951117020693928</v>
      </c>
      <c r="F4354">
        <v>2.492</v>
      </c>
      <c r="G4354">
        <v>0</v>
      </c>
      <c r="H4354">
        <v>17854.348000000002</v>
      </c>
      <c r="I4354">
        <v>0</v>
      </c>
      <c r="J4354">
        <v>0.3099001001757245</v>
      </c>
    </row>
    <row r="4355" spans="1:10" x14ac:dyDescent="0.25">
      <c r="A4355">
        <v>2007</v>
      </c>
      <c r="B4355" t="s">
        <v>148</v>
      </c>
      <c r="C4355" t="e">
        <f>IF(#REF!="",C4198,#REF!)</f>
        <v>#REF!</v>
      </c>
      <c r="D4355">
        <v>7.9640000000000004</v>
      </c>
      <c r="E4355">
        <v>69.653079831203371</v>
      </c>
      <c r="F4355">
        <v>2.423</v>
      </c>
      <c r="G4355">
        <v>0</v>
      </c>
      <c r="H4355">
        <v>24781.252</v>
      </c>
      <c r="I4355">
        <v>0</v>
      </c>
      <c r="J4355">
        <v>0.35215108206105783</v>
      </c>
    </row>
    <row r="4356" spans="1:10" x14ac:dyDescent="0.25">
      <c r="A4356">
        <v>2007</v>
      </c>
      <c r="B4356" t="s">
        <v>149</v>
      </c>
      <c r="C4356" t="e">
        <f>IF(#REF!="",C4199,#REF!)</f>
        <v>#REF!</v>
      </c>
      <c r="D4356">
        <v>6.4130000000000003</v>
      </c>
      <c r="E4356">
        <v>72.494079423701734</v>
      </c>
      <c r="F4356">
        <v>4.8339999999999996</v>
      </c>
      <c r="G4356">
        <v>0</v>
      </c>
      <c r="H4356">
        <v>14875.133</v>
      </c>
      <c r="I4356">
        <v>0</v>
      </c>
      <c r="J4356">
        <v>0.33553436368010764</v>
      </c>
    </row>
    <row r="4357" spans="1:10" x14ac:dyDescent="0.25">
      <c r="A4357">
        <v>2007</v>
      </c>
      <c r="B4357" t="s">
        <v>150</v>
      </c>
      <c r="C4357" t="e">
        <f>IF(#REF!="",C4200,#REF!)</f>
        <v>#REF!</v>
      </c>
      <c r="D4357">
        <v>6.1</v>
      </c>
      <c r="E4357" t="s">
        <v>192</v>
      </c>
      <c r="F4357">
        <v>9.0069999999999997</v>
      </c>
      <c r="G4357">
        <v>0</v>
      </c>
      <c r="H4357">
        <v>20128.071</v>
      </c>
      <c r="I4357">
        <v>0</v>
      </c>
      <c r="J4357">
        <v>0.40751315449559411</v>
      </c>
    </row>
    <row r="4358" spans="1:10" x14ac:dyDescent="0.25">
      <c r="A4358">
        <v>2007</v>
      </c>
      <c r="B4358" t="s">
        <v>151</v>
      </c>
      <c r="C4358" t="e">
        <f>IF(#REF!="",C4201,#REF!)</f>
        <v>#REF!</v>
      </c>
      <c r="E4358">
        <v>36.077481840193705</v>
      </c>
      <c r="F4358">
        <v>9.0809999999999995</v>
      </c>
      <c r="G4358">
        <v>0</v>
      </c>
      <c r="H4358">
        <v>1119.73</v>
      </c>
      <c r="I4358">
        <v>0</v>
      </c>
      <c r="J4358">
        <v>0.46964396898136584</v>
      </c>
    </row>
    <row r="4359" spans="1:10" x14ac:dyDescent="0.25">
      <c r="A4359">
        <v>2007</v>
      </c>
      <c r="B4359" t="s">
        <v>152</v>
      </c>
      <c r="C4359" t="e">
        <f>IF(#REF!="",C4202,#REF!)</f>
        <v>#REF!</v>
      </c>
      <c r="E4359">
        <v>73.291494667500785</v>
      </c>
      <c r="F4359">
        <v>5.8630000000000004</v>
      </c>
      <c r="G4359">
        <v>0</v>
      </c>
      <c r="H4359">
        <v>2017.5319999999999</v>
      </c>
      <c r="I4359">
        <v>0</v>
      </c>
      <c r="J4359">
        <v>0.37424785968869229</v>
      </c>
    </row>
    <row r="4360" spans="1:10" x14ac:dyDescent="0.25">
      <c r="A4360">
        <v>2007</v>
      </c>
      <c r="B4360" t="s">
        <v>153</v>
      </c>
      <c r="C4360" t="e">
        <f>IF(#REF!="",C4203,#REF!)</f>
        <v>#REF!</v>
      </c>
      <c r="D4360">
        <v>18.8</v>
      </c>
      <c r="E4360">
        <v>81.027165442864941</v>
      </c>
      <c r="F4360">
        <v>6.0019999999999998</v>
      </c>
      <c r="G4360">
        <v>0</v>
      </c>
      <c r="H4360">
        <v>10686.877</v>
      </c>
      <c r="I4360">
        <v>0</v>
      </c>
      <c r="J4360">
        <v>0.29997282072555181</v>
      </c>
    </row>
    <row r="4361" spans="1:10" x14ac:dyDescent="0.25">
      <c r="A4361">
        <v>2007</v>
      </c>
      <c r="B4361" t="s">
        <v>154</v>
      </c>
      <c r="C4361" t="e">
        <f>IF(#REF!="",C4204,#REF!)</f>
        <v>#REF!</v>
      </c>
      <c r="D4361">
        <v>1.863</v>
      </c>
      <c r="E4361">
        <v>178.26285930671747</v>
      </c>
      <c r="F4361">
        <v>-8.5690000000000008</v>
      </c>
      <c r="G4361">
        <v>0</v>
      </c>
      <c r="H4361">
        <v>19913.782999999999</v>
      </c>
      <c r="I4361">
        <v>0</v>
      </c>
      <c r="J4361">
        <v>0.41446115892986923</v>
      </c>
    </row>
    <row r="4362" spans="1:10" x14ac:dyDescent="0.25">
      <c r="A4362">
        <v>2007</v>
      </c>
      <c r="B4362" t="s">
        <v>155</v>
      </c>
      <c r="C4362" t="e">
        <f>IF(#REF!="",C4205,#REF!)</f>
        <v>#REF!</v>
      </c>
      <c r="E4362">
        <v>40.29246827388225</v>
      </c>
      <c r="F4362">
        <v>11.65</v>
      </c>
      <c r="G4362">
        <v>0</v>
      </c>
      <c r="H4362">
        <v>1178.3989999999999</v>
      </c>
      <c r="I4362">
        <v>0</v>
      </c>
      <c r="J4362">
        <v>0.41023080958876501</v>
      </c>
    </row>
    <row r="4363" spans="1:10" x14ac:dyDescent="0.25">
      <c r="A4363">
        <v>2007</v>
      </c>
      <c r="B4363" t="s">
        <v>156</v>
      </c>
      <c r="C4363" t="e">
        <f>IF(#REF!="",C4206,#REF!)</f>
        <v>#REF!</v>
      </c>
      <c r="D4363">
        <v>2.125</v>
      </c>
      <c r="E4363">
        <v>398.65780546197635</v>
      </c>
      <c r="F4363">
        <v>2.0960000000000001</v>
      </c>
      <c r="G4363">
        <v>0</v>
      </c>
      <c r="H4363">
        <v>64207.084999999999</v>
      </c>
      <c r="I4363">
        <v>0</v>
      </c>
      <c r="J4363">
        <v>0.41631443378537197</v>
      </c>
    </row>
    <row r="4364" spans="1:10" x14ac:dyDescent="0.25">
      <c r="A4364">
        <v>2007</v>
      </c>
      <c r="B4364" t="s">
        <v>157</v>
      </c>
      <c r="C4364" t="e">
        <f>IF(#REF!="",C4207,#REF!)</f>
        <v>#REF!</v>
      </c>
      <c r="D4364">
        <v>11.233000000000001</v>
      </c>
      <c r="E4364">
        <v>168.20346820610607</v>
      </c>
      <c r="F4364">
        <v>1.899</v>
      </c>
      <c r="G4364">
        <v>0</v>
      </c>
      <c r="H4364">
        <v>21927.266</v>
      </c>
      <c r="I4364">
        <v>0</v>
      </c>
      <c r="J4364">
        <v>0.24792694801507995</v>
      </c>
    </row>
    <row r="4365" spans="1:10" x14ac:dyDescent="0.25">
      <c r="A4365">
        <v>2007</v>
      </c>
      <c r="B4365" t="s">
        <v>158</v>
      </c>
      <c r="C4365" t="e">
        <f>IF(#REF!="",C4208,#REF!)</f>
        <v>#REF!</v>
      </c>
      <c r="D4365">
        <v>4.8579999999999997</v>
      </c>
      <c r="E4365">
        <v>136.49196449563581</v>
      </c>
      <c r="F4365">
        <v>3.6110000000000002</v>
      </c>
      <c r="G4365">
        <v>0</v>
      </c>
      <c r="H4365">
        <v>28480.725999999999</v>
      </c>
      <c r="I4365">
        <v>0</v>
      </c>
      <c r="J4365">
        <v>0.22936810648718545</v>
      </c>
    </row>
    <row r="4366" spans="1:10" x14ac:dyDescent="0.25">
      <c r="A4366">
        <v>2007</v>
      </c>
      <c r="B4366" t="s">
        <v>159</v>
      </c>
      <c r="C4366" t="e">
        <f>IF(#REF!="",C4209,#REF!)</f>
        <v>#REF!</v>
      </c>
      <c r="D4366">
        <v>23</v>
      </c>
      <c r="E4366">
        <v>65.688912475789678</v>
      </c>
      <c r="F4366">
        <v>7.09</v>
      </c>
      <c r="G4366">
        <v>0</v>
      </c>
      <c r="H4366">
        <v>10853.517</v>
      </c>
      <c r="I4366">
        <v>0</v>
      </c>
      <c r="J4366">
        <v>0.59393020186313361</v>
      </c>
    </row>
    <row r="4367" spans="1:10" x14ac:dyDescent="0.25">
      <c r="A4367">
        <v>2007</v>
      </c>
      <c r="B4367" t="s">
        <v>160</v>
      </c>
      <c r="C4367" t="e">
        <f>IF(#REF!="",C4210,#REF!)</f>
        <v>#REF!</v>
      </c>
      <c r="D4367">
        <v>8.2249999999999996</v>
      </c>
      <c r="E4367">
        <v>57.406456471877036</v>
      </c>
      <c r="F4367">
        <v>2.8439999999999999</v>
      </c>
      <c r="G4367">
        <v>0</v>
      </c>
      <c r="H4367">
        <v>31887.363000000001</v>
      </c>
      <c r="I4367">
        <v>0</v>
      </c>
      <c r="J4367">
        <v>0.30650615692138666</v>
      </c>
    </row>
    <row r="4368" spans="1:10" x14ac:dyDescent="0.25">
      <c r="A4368">
        <v>2007</v>
      </c>
      <c r="B4368" t="s">
        <v>161</v>
      </c>
      <c r="C4368" t="e">
        <f>IF(#REF!="",C4211,#REF!)</f>
        <v>#REF!</v>
      </c>
      <c r="D4368">
        <v>6.2</v>
      </c>
      <c r="E4368">
        <v>68.606511660139134</v>
      </c>
      <c r="F4368">
        <v>15.842000000000001</v>
      </c>
      <c r="G4368">
        <v>0</v>
      </c>
      <c r="H4368">
        <v>6239.6459999999997</v>
      </c>
      <c r="I4368">
        <v>0</v>
      </c>
      <c r="J4368">
        <v>0.41119622696277708</v>
      </c>
    </row>
    <row r="4369" spans="1:10" x14ac:dyDescent="0.25">
      <c r="A4369">
        <v>2007</v>
      </c>
      <c r="B4369" t="s">
        <v>162</v>
      </c>
      <c r="C4369" t="e">
        <f>IF(#REF!="",C4212,#REF!)</f>
        <v>#REF!</v>
      </c>
      <c r="E4369">
        <v>105.33775169618305</v>
      </c>
      <c r="F4369">
        <v>2.823</v>
      </c>
      <c r="G4369">
        <v>0</v>
      </c>
      <c r="H4369">
        <v>10375.573</v>
      </c>
      <c r="I4369">
        <v>0</v>
      </c>
      <c r="J4369" t="s">
        <v>32</v>
      </c>
    </row>
    <row r="4370" spans="1:10" x14ac:dyDescent="0.25">
      <c r="A4370">
        <v>2007</v>
      </c>
      <c r="B4370" t="s">
        <v>163</v>
      </c>
      <c r="C4370" t="e">
        <f>IF(#REF!="",C4213,#REF!)</f>
        <v>#REF!</v>
      </c>
      <c r="E4370">
        <v>89.808744488969921</v>
      </c>
      <c r="F4370">
        <v>6.9939999999999998</v>
      </c>
      <c r="G4370">
        <v>0</v>
      </c>
      <c r="H4370">
        <v>9763.9339999999993</v>
      </c>
      <c r="I4370">
        <v>0</v>
      </c>
      <c r="J4370" t="s">
        <v>32</v>
      </c>
    </row>
    <row r="4371" spans="1:10" x14ac:dyDescent="0.25">
      <c r="A4371">
        <v>2007</v>
      </c>
      <c r="B4371" t="s">
        <v>164</v>
      </c>
      <c r="C4371" t="e">
        <f>IF(#REF!="",C4214,#REF!)</f>
        <v>#REF!</v>
      </c>
      <c r="D4371">
        <v>16.77</v>
      </c>
      <c r="E4371">
        <v>44.553070930458794</v>
      </c>
      <c r="F4371">
        <v>7.9989999999999997</v>
      </c>
      <c r="G4371">
        <v>0</v>
      </c>
      <c r="H4371">
        <v>3386.1579999999999</v>
      </c>
      <c r="I4371">
        <v>0</v>
      </c>
      <c r="J4371" t="s">
        <v>32</v>
      </c>
    </row>
    <row r="4372" spans="1:10" x14ac:dyDescent="0.25">
      <c r="A4372">
        <v>2007</v>
      </c>
      <c r="B4372" t="s">
        <v>165</v>
      </c>
      <c r="C4372" t="e">
        <f>IF(#REF!="",C4215,#REF!)</f>
        <v>#REF!</v>
      </c>
      <c r="D4372">
        <v>10.682</v>
      </c>
      <c r="E4372" t="s">
        <v>191</v>
      </c>
      <c r="F4372">
        <v>6.6189999999999998</v>
      </c>
      <c r="G4372">
        <v>0</v>
      </c>
      <c r="H4372">
        <v>12253.637000000001</v>
      </c>
      <c r="I4372">
        <v>0</v>
      </c>
      <c r="J4372" t="s">
        <v>32</v>
      </c>
    </row>
    <row r="4373" spans="1:10" x14ac:dyDescent="0.25">
      <c r="A4373">
        <v>2007</v>
      </c>
      <c r="B4373" t="s">
        <v>166</v>
      </c>
      <c r="C4373" t="e">
        <f>IF(#REF!="",C4216,#REF!)</f>
        <v>#REF!</v>
      </c>
      <c r="E4373">
        <v>152.62952410610126</v>
      </c>
      <c r="F4373">
        <v>8.0760000000000005</v>
      </c>
      <c r="G4373">
        <v>0</v>
      </c>
      <c r="H4373">
        <v>6796.04</v>
      </c>
      <c r="I4373">
        <v>0</v>
      </c>
      <c r="J4373">
        <v>0.4960015984468682</v>
      </c>
    </row>
    <row r="4374" spans="1:10" x14ac:dyDescent="0.25">
      <c r="A4374">
        <v>2007</v>
      </c>
      <c r="B4374" t="s">
        <v>167</v>
      </c>
      <c r="C4374" t="e">
        <f>IF(#REF!="",C4217,#REF!)</f>
        <v>#REF!</v>
      </c>
      <c r="D4374">
        <v>6.117</v>
      </c>
      <c r="E4374">
        <v>89.539779918612155</v>
      </c>
      <c r="F4374">
        <v>2.2120000000000002</v>
      </c>
      <c r="G4374">
        <v>0</v>
      </c>
      <c r="H4374">
        <v>39108.783000000003</v>
      </c>
      <c r="I4374">
        <v>0</v>
      </c>
      <c r="J4374">
        <v>0.24606531675471818</v>
      </c>
    </row>
    <row r="4375" spans="1:10" x14ac:dyDescent="0.25">
      <c r="A4375">
        <v>2007</v>
      </c>
      <c r="B4375" t="s">
        <v>168</v>
      </c>
      <c r="C4375" t="e">
        <f>IF(#REF!="",C4218,#REF!)</f>
        <v>#REF!</v>
      </c>
      <c r="D4375">
        <v>2.766</v>
      </c>
      <c r="E4375">
        <v>111.89497610006856</v>
      </c>
      <c r="F4375">
        <v>0.73799999999999999</v>
      </c>
      <c r="G4375">
        <v>0</v>
      </c>
      <c r="H4375">
        <v>48510.796999999999</v>
      </c>
      <c r="I4375">
        <v>0</v>
      </c>
      <c r="J4375">
        <v>0.31471651831338565</v>
      </c>
    </row>
    <row r="4376" spans="1:10" x14ac:dyDescent="0.25">
      <c r="A4376">
        <v>2007</v>
      </c>
      <c r="B4376" t="s">
        <v>169</v>
      </c>
      <c r="C4376" t="e">
        <f>IF(#REF!="",C4219,#REF!)</f>
        <v>#REF!</v>
      </c>
      <c r="D4376">
        <v>8.4060000000000006</v>
      </c>
      <c r="E4376" t="s">
        <v>192</v>
      </c>
      <c r="F4376">
        <v>4.6769999999999996</v>
      </c>
      <c r="G4376">
        <v>0</v>
      </c>
      <c r="H4376">
        <v>5705.1940000000004</v>
      </c>
      <c r="I4376">
        <v>0</v>
      </c>
      <c r="J4376">
        <v>0.33930966310722882</v>
      </c>
    </row>
    <row r="4377" spans="1:10" x14ac:dyDescent="0.25">
      <c r="A4377">
        <v>2007</v>
      </c>
      <c r="B4377" t="s">
        <v>170</v>
      </c>
      <c r="C4377" t="e">
        <f>IF(#REF!="",C4220,#REF!)</f>
        <v>#REF!</v>
      </c>
      <c r="D4377">
        <v>3.91</v>
      </c>
      <c r="E4377" t="s">
        <v>192</v>
      </c>
      <c r="F4377">
        <v>1.798</v>
      </c>
      <c r="G4377">
        <v>0</v>
      </c>
      <c r="H4377">
        <v>32615.846000000001</v>
      </c>
      <c r="I4377">
        <v>0</v>
      </c>
      <c r="J4377">
        <v>0.30988446257835206</v>
      </c>
    </row>
    <row r="4378" spans="1:10" x14ac:dyDescent="0.25">
      <c r="A4378">
        <v>2007</v>
      </c>
      <c r="B4378" t="s">
        <v>171</v>
      </c>
      <c r="C4378" t="e">
        <f>IF(#REF!="",C4221,#REF!)</f>
        <v>#REF!</v>
      </c>
      <c r="E4378">
        <v>89.305598972058732</v>
      </c>
      <c r="F4378">
        <v>13.167999999999999</v>
      </c>
      <c r="G4378">
        <v>0</v>
      </c>
      <c r="H4378">
        <v>1760.163</v>
      </c>
      <c r="I4378">
        <v>0</v>
      </c>
      <c r="J4378">
        <v>0.33364270276801533</v>
      </c>
    </row>
    <row r="4379" spans="1:10" x14ac:dyDescent="0.25">
      <c r="A4379">
        <v>2007</v>
      </c>
      <c r="B4379" t="s">
        <v>172</v>
      </c>
      <c r="C4379" t="e">
        <f>IF(#REF!="",C4222,#REF!)</f>
        <v>#REF!</v>
      </c>
      <c r="E4379">
        <v>65.341296144091501</v>
      </c>
      <c r="F4379">
        <v>7.0279999999999996</v>
      </c>
      <c r="G4379">
        <v>0</v>
      </c>
      <c r="H4379">
        <v>1313.9590000000001</v>
      </c>
      <c r="I4379">
        <v>0</v>
      </c>
      <c r="J4379">
        <v>0.38365254424339118</v>
      </c>
    </row>
    <row r="4380" spans="1:10" x14ac:dyDescent="0.25">
      <c r="A4380">
        <v>2007</v>
      </c>
      <c r="B4380" t="s">
        <v>173</v>
      </c>
      <c r="C4380" t="e">
        <f>IF(#REF!="",C4223,#REF!)</f>
        <v>#REF!</v>
      </c>
      <c r="D4380">
        <v>1.3640000000000001</v>
      </c>
      <c r="E4380">
        <v>138.46095286713023</v>
      </c>
      <c r="F4380">
        <v>2.234</v>
      </c>
      <c r="G4380">
        <v>0</v>
      </c>
      <c r="H4380">
        <v>11307</v>
      </c>
      <c r="I4380">
        <v>0</v>
      </c>
      <c r="J4380">
        <v>0.4132518555397211</v>
      </c>
    </row>
    <row r="4381" spans="1:10" x14ac:dyDescent="0.25">
      <c r="A4381">
        <v>2007</v>
      </c>
      <c r="B4381" t="s">
        <v>174</v>
      </c>
      <c r="C4381" t="e">
        <f>IF(#REF!="",C4224,#REF!)</f>
        <v>#REF!</v>
      </c>
      <c r="E4381">
        <v>126.2969588550984</v>
      </c>
      <c r="F4381">
        <v>8.6389999999999993</v>
      </c>
      <c r="G4381">
        <v>0</v>
      </c>
      <c r="H4381">
        <v>9288.1090000000004</v>
      </c>
      <c r="I4381">
        <v>0</v>
      </c>
      <c r="J4381">
        <v>0.32853499789570656</v>
      </c>
    </row>
    <row r="4382" spans="1:10" x14ac:dyDescent="0.25">
      <c r="A4382">
        <v>2007</v>
      </c>
      <c r="B4382" t="s">
        <v>175</v>
      </c>
      <c r="C4382" t="e">
        <f>IF(#REF!="",C4225,#REF!)</f>
        <v>#REF!</v>
      </c>
      <c r="E4382">
        <v>92.41060022361259</v>
      </c>
      <c r="F4382">
        <v>0.94299999999999995</v>
      </c>
      <c r="G4382">
        <v>0</v>
      </c>
      <c r="H4382">
        <v>1150.5920000000001</v>
      </c>
      <c r="I4382">
        <v>0</v>
      </c>
      <c r="J4382">
        <v>0.35859217887700995</v>
      </c>
    </row>
    <row r="4383" spans="1:10" x14ac:dyDescent="0.25">
      <c r="A4383">
        <v>2007</v>
      </c>
      <c r="B4383" t="s">
        <v>176</v>
      </c>
      <c r="C4383" t="e">
        <f>IF(#REF!="",C4226,#REF!)</f>
        <v>#REF!</v>
      </c>
      <c r="D4383">
        <v>5.6</v>
      </c>
      <c r="E4383">
        <v>102.31758340452564</v>
      </c>
      <c r="F4383">
        <v>7.8890000000000002</v>
      </c>
      <c r="G4383">
        <v>0</v>
      </c>
      <c r="H4383">
        <v>28458.954000000002</v>
      </c>
      <c r="I4383">
        <v>0</v>
      </c>
      <c r="J4383" t="s">
        <v>32</v>
      </c>
    </row>
    <row r="4384" spans="1:10" x14ac:dyDescent="0.25">
      <c r="A4384">
        <v>2007</v>
      </c>
      <c r="B4384" t="s">
        <v>177</v>
      </c>
      <c r="C4384" t="e">
        <f>IF(#REF!="",C4227,#REF!)</f>
        <v>#REF!</v>
      </c>
      <c r="D4384">
        <v>12.397</v>
      </c>
      <c r="E4384">
        <v>104.07547215224402</v>
      </c>
      <c r="F4384">
        <v>3.4380000000000002</v>
      </c>
      <c r="G4384">
        <v>0</v>
      </c>
      <c r="H4384">
        <v>9285.0329999999994</v>
      </c>
      <c r="I4384">
        <v>0</v>
      </c>
      <c r="J4384">
        <v>0.36501758398011674</v>
      </c>
    </row>
    <row r="4385" spans="1:10" x14ac:dyDescent="0.25">
      <c r="A4385">
        <v>2007</v>
      </c>
      <c r="B4385" t="s">
        <v>178</v>
      </c>
      <c r="C4385" t="e">
        <f>IF(#REF!="",C4228,#REF!)</f>
        <v>#REF!</v>
      </c>
      <c r="D4385">
        <v>9.1829999999999998</v>
      </c>
      <c r="E4385">
        <v>49.807113813788121</v>
      </c>
      <c r="F4385">
        <v>8.7560000000000002</v>
      </c>
      <c r="G4385">
        <v>0</v>
      </c>
      <c r="H4385">
        <v>15511.333000000001</v>
      </c>
      <c r="I4385">
        <v>0</v>
      </c>
      <c r="J4385">
        <v>0.38775039406709894</v>
      </c>
    </row>
    <row r="4386" spans="1:10" x14ac:dyDescent="0.25">
      <c r="A4386">
        <v>2007</v>
      </c>
      <c r="B4386" t="s">
        <v>179</v>
      </c>
      <c r="C4386" t="e">
        <f>IF(#REF!="",C4229,#REF!)</f>
        <v>#REF!</v>
      </c>
      <c r="E4386">
        <v>114.09358518518518</v>
      </c>
      <c r="F4386">
        <v>6.2590000000000003</v>
      </c>
      <c r="G4386">
        <v>0</v>
      </c>
      <c r="H4386">
        <v>6909.598</v>
      </c>
      <c r="I4386">
        <v>0</v>
      </c>
      <c r="J4386" t="s">
        <v>32</v>
      </c>
    </row>
    <row r="4387" spans="1:10" x14ac:dyDescent="0.25">
      <c r="A4387">
        <v>2007</v>
      </c>
      <c r="B4387" t="s">
        <v>180</v>
      </c>
      <c r="C4387" t="e">
        <f>IF(#REF!="",C4230,#REF!)</f>
        <v>#REF!</v>
      </c>
      <c r="E4387">
        <v>46.777416652061468</v>
      </c>
      <c r="F4387">
        <v>6.0730000000000004</v>
      </c>
      <c r="G4387">
        <v>0</v>
      </c>
      <c r="H4387">
        <v>1320.056</v>
      </c>
      <c r="I4387">
        <v>0</v>
      </c>
      <c r="J4387">
        <v>0.39928299127623101</v>
      </c>
    </row>
    <row r="4388" spans="1:10" x14ac:dyDescent="0.25">
      <c r="A4388">
        <v>2007</v>
      </c>
      <c r="B4388" t="s">
        <v>181</v>
      </c>
      <c r="C4388" t="e">
        <f>IF(#REF!="",C4231,#REF!)</f>
        <v>#REF!</v>
      </c>
      <c r="D4388">
        <v>6.351</v>
      </c>
      <c r="E4388">
        <v>95.206672114838966</v>
      </c>
      <c r="F4388">
        <v>12.843</v>
      </c>
      <c r="G4388">
        <v>0</v>
      </c>
      <c r="H4388">
        <v>8054.5429999999997</v>
      </c>
      <c r="I4388">
        <v>0</v>
      </c>
      <c r="J4388">
        <v>0.28974545279214547</v>
      </c>
    </row>
    <row r="4389" spans="1:10" x14ac:dyDescent="0.25">
      <c r="A4389">
        <v>2007</v>
      </c>
      <c r="B4389" t="s">
        <v>182</v>
      </c>
      <c r="C4389" t="e">
        <f>IF(#REF!="",C4232,#REF!)</f>
        <v>#REF!</v>
      </c>
      <c r="D4389">
        <v>5.35</v>
      </c>
      <c r="E4389">
        <v>54.034691104934915</v>
      </c>
      <c r="F4389">
        <v>2.3210000000000002</v>
      </c>
      <c r="G4389">
        <v>0</v>
      </c>
      <c r="H4389">
        <v>35159.47</v>
      </c>
      <c r="I4389">
        <v>1</v>
      </c>
      <c r="J4389">
        <v>0.35673043273216076</v>
      </c>
    </row>
    <row r="4390" spans="1:10" x14ac:dyDescent="0.25">
      <c r="A4390">
        <v>2007</v>
      </c>
      <c r="B4390" t="s">
        <v>183</v>
      </c>
      <c r="C4390" t="e">
        <f>IF(#REF!="",C4233,#REF!)</f>
        <v>#REF!</v>
      </c>
      <c r="D4390">
        <v>4.617</v>
      </c>
      <c r="E4390">
        <v>27.959053986848648</v>
      </c>
      <c r="F4390">
        <v>2.871</v>
      </c>
      <c r="G4390">
        <v>0</v>
      </c>
      <c r="H4390">
        <v>47954.531999999999</v>
      </c>
      <c r="I4390">
        <v>0</v>
      </c>
      <c r="J4390">
        <v>0.3780046649311864</v>
      </c>
    </row>
    <row r="4391" spans="1:10" x14ac:dyDescent="0.25">
      <c r="A4391">
        <v>2007</v>
      </c>
      <c r="B4391" t="s">
        <v>184</v>
      </c>
      <c r="C4391" t="e">
        <f>IF(#REF!="",C4234,#REF!)</f>
        <v>#REF!</v>
      </c>
      <c r="D4391">
        <v>9.2420000000000009</v>
      </c>
      <c r="E4391">
        <v>59.210447844174197</v>
      </c>
      <c r="F4391">
        <v>8.1150000000000002</v>
      </c>
      <c r="G4391">
        <v>0</v>
      </c>
      <c r="H4391">
        <v>13257.546</v>
      </c>
      <c r="I4391">
        <v>0</v>
      </c>
      <c r="J4391">
        <v>0.44202579587004903</v>
      </c>
    </row>
    <row r="4392" spans="1:10" x14ac:dyDescent="0.25">
      <c r="A4392">
        <v>2007</v>
      </c>
      <c r="B4392" t="s">
        <v>185</v>
      </c>
      <c r="C4392" t="e">
        <f>IF(#REF!="",C4235,#REF!)</f>
        <v>#REF!</v>
      </c>
      <c r="E4392">
        <v>76.198735296204319</v>
      </c>
      <c r="F4392">
        <v>12.284000000000001</v>
      </c>
      <c r="G4392">
        <v>0</v>
      </c>
      <c r="H4392">
        <v>3247.549</v>
      </c>
      <c r="I4392">
        <v>0</v>
      </c>
      <c r="J4392" t="s">
        <v>32</v>
      </c>
    </row>
    <row r="4393" spans="1:10" x14ac:dyDescent="0.25">
      <c r="A4393">
        <v>2007</v>
      </c>
      <c r="B4393" t="s">
        <v>186</v>
      </c>
      <c r="C4393" t="e">
        <f>IF(#REF!="",C4236,#REF!)</f>
        <v>#REF!</v>
      </c>
      <c r="D4393">
        <v>8.4920000000000009</v>
      </c>
      <c r="E4393" t="s">
        <v>192</v>
      </c>
      <c r="F4393">
        <v>18.702999999999999</v>
      </c>
      <c r="G4393">
        <v>0</v>
      </c>
      <c r="H4393">
        <v>16520.434000000001</v>
      </c>
      <c r="I4393">
        <v>0</v>
      </c>
      <c r="J4393">
        <v>0.39432531223740691</v>
      </c>
    </row>
    <row r="4394" spans="1:10" x14ac:dyDescent="0.25">
      <c r="A4394">
        <v>2007</v>
      </c>
      <c r="B4394" t="s">
        <v>187</v>
      </c>
      <c r="C4394" t="e">
        <f>IF(#REF!="",C4237,#REF!)</f>
        <v>#REF!</v>
      </c>
      <c r="D4394">
        <v>4.6399999999999997</v>
      </c>
      <c r="E4394">
        <v>154.60538399655431</v>
      </c>
      <c r="F4394">
        <v>8.3490000000000002</v>
      </c>
      <c r="G4394">
        <v>0</v>
      </c>
      <c r="H4394">
        <v>3681.3110000000001</v>
      </c>
      <c r="I4394">
        <v>0</v>
      </c>
      <c r="J4394">
        <v>0.38865223906760993</v>
      </c>
    </row>
    <row r="4395" spans="1:10" x14ac:dyDescent="0.25">
      <c r="A4395">
        <v>2007</v>
      </c>
      <c r="B4395" t="s">
        <v>188</v>
      </c>
      <c r="C4395" t="e">
        <f>IF(#REF!="",C4238,#REF!)</f>
        <v>#REF!</v>
      </c>
      <c r="E4395" t="s">
        <v>192</v>
      </c>
      <c r="F4395">
        <v>7.9050000000000002</v>
      </c>
      <c r="G4395">
        <v>0</v>
      </c>
      <c r="H4395">
        <v>3854.4340000000002</v>
      </c>
      <c r="I4395">
        <v>0</v>
      </c>
      <c r="J4395" t="s">
        <v>32</v>
      </c>
    </row>
    <row r="4396" spans="1:10" x14ac:dyDescent="0.25">
      <c r="A4396">
        <v>2007</v>
      </c>
      <c r="B4396" t="s">
        <v>189</v>
      </c>
      <c r="C4396" t="e">
        <f>IF(#REF!="",C4239,#REF!)</f>
        <v>#REF!</v>
      </c>
      <c r="E4396">
        <v>65.771458690906798</v>
      </c>
      <c r="F4396">
        <v>10.654999999999999</v>
      </c>
      <c r="G4396">
        <v>0</v>
      </c>
      <c r="H4396">
        <v>2732.4070000000002</v>
      </c>
      <c r="I4396">
        <v>0</v>
      </c>
      <c r="J4396">
        <v>0.54938043106433965</v>
      </c>
    </row>
    <row r="4397" spans="1:10" x14ac:dyDescent="0.25">
      <c r="A4397">
        <v>2007</v>
      </c>
      <c r="B4397" t="s">
        <v>190</v>
      </c>
      <c r="C4397" t="e">
        <f>IF(#REF!="",C4240,#REF!)</f>
        <v>#REF!</v>
      </c>
      <c r="E4397">
        <v>84.17290442704666</v>
      </c>
      <c r="F4397">
        <v>-72.728999999999999</v>
      </c>
      <c r="G4397">
        <v>0</v>
      </c>
      <c r="H4397">
        <v>1508.21</v>
      </c>
      <c r="I4397">
        <v>0</v>
      </c>
      <c r="J4397">
        <v>0.49889816993890806</v>
      </c>
    </row>
    <row r="4398" spans="1:10" x14ac:dyDescent="0.25">
      <c r="A4398">
        <v>2008</v>
      </c>
      <c r="B4398" t="s">
        <v>31</v>
      </c>
      <c r="C4398" t="e">
        <f>IF(#REF!="",C4241,#REF!)</f>
        <v>#REF!</v>
      </c>
      <c r="E4398">
        <v>73.065520244032626</v>
      </c>
      <c r="F4398">
        <v>26.419</v>
      </c>
      <c r="G4398">
        <v>0</v>
      </c>
      <c r="H4398">
        <v>1229.7349999999999</v>
      </c>
      <c r="I4398">
        <v>0</v>
      </c>
      <c r="J4398">
        <v>0.29824408375939659</v>
      </c>
    </row>
    <row r="4399" spans="1:10" x14ac:dyDescent="0.25">
      <c r="A4399">
        <v>2008</v>
      </c>
      <c r="B4399" t="s">
        <v>33</v>
      </c>
      <c r="C4399" t="e">
        <f>IF(#REF!="",C4242,#REF!)</f>
        <v>#REF!</v>
      </c>
      <c r="D4399">
        <v>13.1</v>
      </c>
      <c r="E4399">
        <v>86.027356950649406</v>
      </c>
      <c r="F4399">
        <v>3.359</v>
      </c>
      <c r="G4399">
        <v>0</v>
      </c>
      <c r="H4399">
        <v>8436.3629999999994</v>
      </c>
      <c r="I4399">
        <v>0</v>
      </c>
      <c r="J4399">
        <v>0.35929816933565367</v>
      </c>
    </row>
    <row r="4400" spans="1:10" x14ac:dyDescent="0.25">
      <c r="A4400">
        <v>2008</v>
      </c>
      <c r="B4400" t="s">
        <v>35</v>
      </c>
      <c r="C4400" t="e">
        <f>IF(#REF!="",C4243,#REF!)</f>
        <v>#REF!</v>
      </c>
      <c r="D4400">
        <v>11.333</v>
      </c>
      <c r="E4400">
        <v>76.684521637148265</v>
      </c>
      <c r="F4400">
        <v>4.8550000000000004</v>
      </c>
      <c r="G4400">
        <v>0</v>
      </c>
      <c r="H4400">
        <v>12214.403</v>
      </c>
      <c r="I4400">
        <v>0</v>
      </c>
      <c r="J4400" t="s">
        <v>32</v>
      </c>
    </row>
    <row r="4401" spans="1:10" x14ac:dyDescent="0.25">
      <c r="A4401">
        <v>2008</v>
      </c>
      <c r="B4401" t="s">
        <v>36</v>
      </c>
      <c r="C4401" t="e">
        <f>IF(#REF!="",C4244,#REF!)</f>
        <v>#REF!</v>
      </c>
      <c r="E4401">
        <v>129.32498269519283</v>
      </c>
      <c r="F4401">
        <v>12.465</v>
      </c>
      <c r="G4401">
        <v>0</v>
      </c>
      <c r="H4401">
        <v>6934.5010000000002</v>
      </c>
      <c r="I4401">
        <v>0</v>
      </c>
      <c r="J4401">
        <v>0.42906491567922195</v>
      </c>
    </row>
    <row r="4402" spans="1:10" x14ac:dyDescent="0.25">
      <c r="A4402">
        <v>2008</v>
      </c>
      <c r="B4402" t="s">
        <v>37</v>
      </c>
      <c r="C4402" t="e">
        <f>IF(#REF!="",C4245,#REF!)</f>
        <v>#REF!</v>
      </c>
      <c r="D4402">
        <v>7.875</v>
      </c>
      <c r="E4402">
        <v>36.722466593012371</v>
      </c>
      <c r="F4402">
        <v>8.5850000000000009</v>
      </c>
      <c r="G4402">
        <v>0</v>
      </c>
      <c r="H4402">
        <v>17857.715</v>
      </c>
      <c r="I4402">
        <v>0</v>
      </c>
      <c r="J4402">
        <v>0.41708289833955986</v>
      </c>
    </row>
    <row r="4403" spans="1:10" x14ac:dyDescent="0.25">
      <c r="A4403">
        <v>2008</v>
      </c>
      <c r="B4403" t="s">
        <v>38</v>
      </c>
      <c r="C4403" t="e">
        <f>IF(#REF!="",C4246,#REF!)</f>
        <v>#REF!</v>
      </c>
      <c r="D4403">
        <v>16.399999999999999</v>
      </c>
      <c r="E4403">
        <v>55.702862115634098</v>
      </c>
      <c r="F4403">
        <v>9.0180000000000007</v>
      </c>
      <c r="G4403">
        <v>0</v>
      </c>
      <c r="H4403">
        <v>6529.14</v>
      </c>
      <c r="I4403">
        <v>0</v>
      </c>
      <c r="J4403">
        <v>0.33219931757727339</v>
      </c>
    </row>
    <row r="4404" spans="1:10" x14ac:dyDescent="0.25">
      <c r="A4404">
        <v>2008</v>
      </c>
      <c r="B4404" t="s">
        <v>39</v>
      </c>
      <c r="C4404" t="e">
        <f>IF(#REF!="",C4247,#REF!)</f>
        <v>#REF!</v>
      </c>
      <c r="D4404">
        <v>4.242</v>
      </c>
      <c r="E4404">
        <v>42.101046993352128</v>
      </c>
      <c r="F4404">
        <v>4.3499999999999996</v>
      </c>
      <c r="G4404">
        <v>0</v>
      </c>
      <c r="H4404">
        <v>40361.131999999998</v>
      </c>
      <c r="I4404">
        <v>0</v>
      </c>
      <c r="J4404">
        <v>0.32967233524766082</v>
      </c>
    </row>
    <row r="4405" spans="1:10" x14ac:dyDescent="0.25">
      <c r="A4405">
        <v>2008</v>
      </c>
      <c r="B4405" t="s">
        <v>40</v>
      </c>
      <c r="C4405" t="e">
        <f>IF(#REF!="",C4248,#REF!)</f>
        <v>#REF!</v>
      </c>
      <c r="D4405">
        <v>3.8</v>
      </c>
      <c r="E4405">
        <v>102.12505111235592</v>
      </c>
      <c r="F4405">
        <v>3.2229999999999999</v>
      </c>
      <c r="G4405">
        <v>0</v>
      </c>
      <c r="H4405">
        <v>41274.436000000002</v>
      </c>
      <c r="I4405">
        <v>0</v>
      </c>
      <c r="J4405">
        <v>0.27935442857964088</v>
      </c>
    </row>
    <row r="4406" spans="1:10" x14ac:dyDescent="0.25">
      <c r="A4406">
        <v>2008</v>
      </c>
      <c r="B4406" t="s">
        <v>41</v>
      </c>
      <c r="C4406" t="e">
        <f>IF(#REF!="",C4249,#REF!)</f>
        <v>#REF!</v>
      </c>
      <c r="D4406">
        <v>6.0720000000000001</v>
      </c>
      <c r="E4406">
        <v>89.242896863757309</v>
      </c>
      <c r="F4406">
        <v>20.82</v>
      </c>
      <c r="G4406">
        <v>0</v>
      </c>
      <c r="H4406">
        <v>13525.705</v>
      </c>
      <c r="I4406">
        <v>0</v>
      </c>
      <c r="J4406">
        <v>0.32504605980806572</v>
      </c>
    </row>
    <row r="4407" spans="1:10" x14ac:dyDescent="0.25">
      <c r="A4407">
        <v>2008</v>
      </c>
      <c r="B4407" t="s">
        <v>42</v>
      </c>
      <c r="C4407" t="e">
        <f>IF(#REF!="",C4250,#REF!)</f>
        <v>#REF!</v>
      </c>
      <c r="E4407">
        <v>42.6209140325589</v>
      </c>
      <c r="F4407">
        <v>8.9</v>
      </c>
      <c r="G4407">
        <v>0</v>
      </c>
      <c r="H4407">
        <v>2318.2240000000002</v>
      </c>
      <c r="I4407">
        <v>0</v>
      </c>
      <c r="J4407">
        <v>0.4210838016243868</v>
      </c>
    </row>
    <row r="4408" spans="1:10" x14ac:dyDescent="0.25">
      <c r="A4408">
        <v>2008</v>
      </c>
      <c r="B4408" t="s">
        <v>43</v>
      </c>
      <c r="C4408" t="e">
        <f>IF(#REF!="",C4251,#REF!)</f>
        <v>#REF!</v>
      </c>
      <c r="D4408">
        <v>8.1180000000000003</v>
      </c>
      <c r="E4408">
        <v>99.610265217822118</v>
      </c>
      <c r="F4408">
        <v>8.1050000000000004</v>
      </c>
      <c r="G4408">
        <v>0</v>
      </c>
      <c r="H4408">
        <v>15612.183000000001</v>
      </c>
      <c r="I4408">
        <v>0</v>
      </c>
      <c r="J4408">
        <v>0.4642540031255678</v>
      </c>
    </row>
    <row r="4409" spans="1:10" x14ac:dyDescent="0.25">
      <c r="A4409">
        <v>2008</v>
      </c>
      <c r="B4409" t="s">
        <v>44</v>
      </c>
      <c r="C4409" t="e">
        <f>IF(#REF!="",C4252,#REF!)</f>
        <v>#REF!</v>
      </c>
      <c r="D4409">
        <v>0.93899999999999995</v>
      </c>
      <c r="E4409">
        <v>129.59947854547471</v>
      </c>
      <c r="F4409">
        <v>14.827999999999999</v>
      </c>
      <c r="G4409">
        <v>0</v>
      </c>
      <c r="H4409">
        <v>13905.298000000001</v>
      </c>
      <c r="I4409">
        <v>0</v>
      </c>
      <c r="J4409">
        <v>0.27483261330183162</v>
      </c>
    </row>
    <row r="4410" spans="1:10" x14ac:dyDescent="0.25">
      <c r="A4410">
        <v>2008</v>
      </c>
      <c r="B4410" t="s">
        <v>45</v>
      </c>
      <c r="C4410" t="e">
        <f>IF(#REF!="",C4253,#REF!)</f>
        <v>#REF!</v>
      </c>
      <c r="D4410">
        <v>7.0919999999999996</v>
      </c>
      <c r="E4410">
        <v>158.4893773120734</v>
      </c>
      <c r="F4410">
        <v>4.492</v>
      </c>
      <c r="G4410">
        <v>0</v>
      </c>
      <c r="H4410">
        <v>39162.101999999999</v>
      </c>
      <c r="I4410">
        <v>0</v>
      </c>
      <c r="J4410">
        <v>0.25506872975549033</v>
      </c>
    </row>
    <row r="4411" spans="1:10" x14ac:dyDescent="0.25">
      <c r="A4411">
        <v>2008</v>
      </c>
      <c r="B4411" t="s">
        <v>46</v>
      </c>
      <c r="C4411" t="e">
        <f>IF(#REF!="",C4254,#REF!)</f>
        <v>#REF!</v>
      </c>
      <c r="D4411">
        <v>8.1999999999999993</v>
      </c>
      <c r="E4411">
        <v>132.02421788025742</v>
      </c>
      <c r="F4411">
        <v>6.3940000000000001</v>
      </c>
      <c r="G4411">
        <v>0</v>
      </c>
      <c r="H4411">
        <v>7317.29</v>
      </c>
      <c r="I4411">
        <v>0</v>
      </c>
      <c r="J4411" t="s">
        <v>32</v>
      </c>
    </row>
    <row r="4412" spans="1:10" x14ac:dyDescent="0.25">
      <c r="A4412">
        <v>2008</v>
      </c>
      <c r="B4412" t="s">
        <v>47</v>
      </c>
      <c r="C4412" t="e">
        <f>IF(#REF!="",C4255,#REF!)</f>
        <v>#REF!</v>
      </c>
      <c r="E4412">
        <v>47.281602423834372</v>
      </c>
      <c r="F4412">
        <v>7.4029999999999996</v>
      </c>
      <c r="G4412">
        <v>0</v>
      </c>
      <c r="H4412">
        <v>1583.2940000000001</v>
      </c>
      <c r="I4412">
        <v>0</v>
      </c>
      <c r="J4412" t="s">
        <v>32</v>
      </c>
    </row>
    <row r="4413" spans="1:10" x14ac:dyDescent="0.25">
      <c r="A4413">
        <v>2008</v>
      </c>
      <c r="B4413" t="s">
        <v>48</v>
      </c>
      <c r="C4413" t="e">
        <f>IF(#REF!="",C4256,#REF!)</f>
        <v>#REF!</v>
      </c>
      <c r="D4413">
        <v>4</v>
      </c>
      <c r="E4413">
        <v>104.23644600321495</v>
      </c>
      <c r="F4413">
        <v>6.3</v>
      </c>
      <c r="G4413">
        <v>0</v>
      </c>
      <c r="H4413">
        <v>5125.7079999999996</v>
      </c>
      <c r="I4413">
        <v>0</v>
      </c>
      <c r="J4413">
        <v>0.38960602427637853</v>
      </c>
    </row>
    <row r="4414" spans="1:10" x14ac:dyDescent="0.25">
      <c r="A4414">
        <v>2008</v>
      </c>
      <c r="B4414" t="s">
        <v>49</v>
      </c>
      <c r="C4414" t="e">
        <f>IF(#REF!="",C4257,#REF!)</f>
        <v>#REF!</v>
      </c>
      <c r="D4414">
        <v>6.69</v>
      </c>
      <c r="E4414">
        <v>82.867021199206278</v>
      </c>
      <c r="F4414">
        <v>14.009</v>
      </c>
      <c r="G4414">
        <v>0</v>
      </c>
      <c r="H4414">
        <v>4772.6130000000003</v>
      </c>
      <c r="I4414">
        <v>0</v>
      </c>
      <c r="J4414">
        <v>0.48538522409838303</v>
      </c>
    </row>
    <row r="4415" spans="1:10" x14ac:dyDescent="0.25">
      <c r="A4415">
        <v>2008</v>
      </c>
      <c r="B4415" t="s">
        <v>50</v>
      </c>
      <c r="C4415" t="e">
        <f>IF(#REF!="",C4258,#REF!)</f>
        <v>#REF!</v>
      </c>
      <c r="D4415">
        <v>23.408000000000001</v>
      </c>
      <c r="E4415">
        <v>85.631606897758559</v>
      </c>
      <c r="F4415">
        <v>7.4340000000000002</v>
      </c>
      <c r="G4415">
        <v>0</v>
      </c>
      <c r="H4415">
        <v>8825.3619999999992</v>
      </c>
      <c r="I4415">
        <v>0</v>
      </c>
      <c r="J4415" t="s">
        <v>32</v>
      </c>
    </row>
    <row r="4416" spans="1:10" x14ac:dyDescent="0.25">
      <c r="A4416">
        <v>2008</v>
      </c>
      <c r="B4416" t="s">
        <v>51</v>
      </c>
      <c r="C4416" t="e">
        <f>IF(#REF!="",C4259,#REF!)</f>
        <v>#REF!</v>
      </c>
      <c r="E4416">
        <v>95.254669951241681</v>
      </c>
      <c r="F4416">
        <v>12.622999999999999</v>
      </c>
      <c r="G4416">
        <v>0</v>
      </c>
      <c r="H4416">
        <v>12847.758</v>
      </c>
      <c r="I4416">
        <v>0</v>
      </c>
      <c r="J4416" t="s">
        <v>32</v>
      </c>
    </row>
    <row r="4417" spans="1:10" x14ac:dyDescent="0.25">
      <c r="A4417">
        <v>2008</v>
      </c>
      <c r="B4417" t="s">
        <v>52</v>
      </c>
      <c r="C4417" t="e">
        <f>IF(#REF!="",C4260,#REF!)</f>
        <v>#REF!</v>
      </c>
      <c r="D4417">
        <v>7.8920000000000003</v>
      </c>
      <c r="E4417">
        <v>27.13633383505859</v>
      </c>
      <c r="F4417">
        <v>5.6779999999999999</v>
      </c>
      <c r="G4417">
        <v>0</v>
      </c>
      <c r="H4417">
        <v>12828.694</v>
      </c>
      <c r="I4417">
        <v>0</v>
      </c>
      <c r="J4417">
        <v>0.47250421390977015</v>
      </c>
    </row>
    <row r="4418" spans="1:10" x14ac:dyDescent="0.25">
      <c r="A4418">
        <v>2008</v>
      </c>
      <c r="B4418" t="s">
        <v>53</v>
      </c>
      <c r="C4418" t="e">
        <f>IF(#REF!="",C4261,#REF!)</f>
        <v>#REF!</v>
      </c>
      <c r="D4418">
        <v>5.6639999999999997</v>
      </c>
      <c r="E4418">
        <v>127.41322228992907</v>
      </c>
      <c r="F4418">
        <v>11.95</v>
      </c>
      <c r="G4418">
        <v>0</v>
      </c>
      <c r="H4418">
        <v>14906.852999999999</v>
      </c>
      <c r="I4418">
        <v>0</v>
      </c>
      <c r="J4418">
        <v>0.3523442760733671</v>
      </c>
    </row>
    <row r="4419" spans="1:10" x14ac:dyDescent="0.25">
      <c r="A4419">
        <v>2008</v>
      </c>
      <c r="B4419" t="s">
        <v>55</v>
      </c>
      <c r="C4419" t="e">
        <f>IF(#REF!="",C4262,#REF!)</f>
        <v>#REF!</v>
      </c>
      <c r="E4419">
        <v>36.285757530702028</v>
      </c>
      <c r="F4419">
        <v>10.673</v>
      </c>
      <c r="G4419">
        <v>0</v>
      </c>
      <c r="H4419">
        <v>1291.8230000000001</v>
      </c>
      <c r="I4419">
        <v>0</v>
      </c>
      <c r="J4419">
        <v>0.39804082826126452</v>
      </c>
    </row>
    <row r="4420" spans="1:10" x14ac:dyDescent="0.25">
      <c r="A4420">
        <v>2008</v>
      </c>
      <c r="B4420" t="s">
        <v>56</v>
      </c>
      <c r="C4420" t="e">
        <f>IF(#REF!="",C4263,#REF!)</f>
        <v>#REF!</v>
      </c>
      <c r="E4420">
        <v>47.417918258412264</v>
      </c>
      <c r="F4420">
        <v>25.673999999999999</v>
      </c>
      <c r="G4420">
        <v>0</v>
      </c>
      <c r="H4420">
        <v>744.01300000000003</v>
      </c>
      <c r="I4420">
        <v>0</v>
      </c>
      <c r="J4420" t="s">
        <v>32</v>
      </c>
    </row>
    <row r="4421" spans="1:10" x14ac:dyDescent="0.25">
      <c r="A4421">
        <v>2008</v>
      </c>
      <c r="B4421" t="s">
        <v>57</v>
      </c>
      <c r="C4421" t="e">
        <f>IF(#REF!="",C4264,#REF!)</f>
        <v>#REF!</v>
      </c>
      <c r="D4421">
        <v>13</v>
      </c>
      <c r="E4421">
        <v>90.398004071921861</v>
      </c>
      <c r="F4421">
        <v>6.7930000000000001</v>
      </c>
      <c r="G4421">
        <v>0</v>
      </c>
      <c r="H4421">
        <v>5793.4780000000001</v>
      </c>
      <c r="I4421">
        <v>0</v>
      </c>
      <c r="J4421" t="s">
        <v>32</v>
      </c>
    </row>
    <row r="4422" spans="1:10" x14ac:dyDescent="0.25">
      <c r="A4422">
        <v>2008</v>
      </c>
      <c r="B4422" t="s">
        <v>58</v>
      </c>
      <c r="C4422" t="e">
        <f>IF(#REF!="",C4265,#REF!)</f>
        <v>#REF!</v>
      </c>
      <c r="E4422">
        <v>133.32025938013103</v>
      </c>
      <c r="F4422">
        <v>24.997</v>
      </c>
      <c r="G4422">
        <v>0</v>
      </c>
      <c r="H4422">
        <v>2346.3090000000002</v>
      </c>
      <c r="I4422">
        <v>0</v>
      </c>
      <c r="J4422">
        <v>0.40077863471452579</v>
      </c>
    </row>
    <row r="4423" spans="1:10" x14ac:dyDescent="0.25">
      <c r="A4423">
        <v>2008</v>
      </c>
      <c r="B4423" t="s">
        <v>59</v>
      </c>
      <c r="C4423" t="e">
        <f>IF(#REF!="",C4266,#REF!)</f>
        <v>#REF!</v>
      </c>
      <c r="E4423">
        <v>52.342143863136783</v>
      </c>
      <c r="F4423">
        <v>5.3380000000000001</v>
      </c>
      <c r="G4423">
        <v>0</v>
      </c>
      <c r="H4423">
        <v>2496.404</v>
      </c>
      <c r="I4423">
        <v>0</v>
      </c>
      <c r="J4423" t="s">
        <v>32</v>
      </c>
    </row>
    <row r="4424" spans="1:10" x14ac:dyDescent="0.25">
      <c r="A4424">
        <v>2008</v>
      </c>
      <c r="B4424" t="s">
        <v>60</v>
      </c>
      <c r="C4424" t="e">
        <f>IF(#REF!="",C4267,#REF!)</f>
        <v>#REF!</v>
      </c>
      <c r="D4424">
        <v>6.15</v>
      </c>
      <c r="E4424">
        <v>67.206772403452291</v>
      </c>
      <c r="F4424">
        <v>2.3849999999999998</v>
      </c>
      <c r="G4424">
        <v>0</v>
      </c>
      <c r="H4424">
        <v>39747.974000000002</v>
      </c>
      <c r="I4424">
        <v>0</v>
      </c>
      <c r="J4424">
        <v>0.31581765285758084</v>
      </c>
    </row>
    <row r="4425" spans="1:10" x14ac:dyDescent="0.25">
      <c r="A4425">
        <v>2008</v>
      </c>
      <c r="B4425" t="s">
        <v>61</v>
      </c>
      <c r="C4425" t="e">
        <f>IF(#REF!="",C4268,#REF!)</f>
        <v>#REF!</v>
      </c>
      <c r="E4425">
        <v>33.572001049296929</v>
      </c>
      <c r="F4425">
        <v>9.2620000000000005</v>
      </c>
      <c r="G4425">
        <v>0</v>
      </c>
      <c r="H4425">
        <v>858.47699999999998</v>
      </c>
      <c r="I4425">
        <v>0</v>
      </c>
      <c r="J4425">
        <v>0.57407589136168014</v>
      </c>
    </row>
    <row r="4426" spans="1:10" x14ac:dyDescent="0.25">
      <c r="A4426">
        <v>2008</v>
      </c>
      <c r="B4426" t="s">
        <v>62</v>
      </c>
      <c r="C4426" t="e">
        <f>IF(#REF!="",C4269,#REF!)</f>
        <v>#REF!</v>
      </c>
      <c r="E4426">
        <v>80.289666415130611</v>
      </c>
      <c r="F4426">
        <v>8.3369999999999997</v>
      </c>
      <c r="G4426">
        <v>0</v>
      </c>
      <c r="H4426">
        <v>1909.3</v>
      </c>
      <c r="I4426">
        <v>0</v>
      </c>
      <c r="J4426" t="s">
        <v>32</v>
      </c>
    </row>
    <row r="4427" spans="1:10" x14ac:dyDescent="0.25">
      <c r="A4427">
        <v>2008</v>
      </c>
      <c r="B4427" t="s">
        <v>63</v>
      </c>
      <c r="C4427" t="e">
        <f>IF(#REF!="",C4270,#REF!)</f>
        <v>#REF!</v>
      </c>
      <c r="D4427">
        <v>7.75</v>
      </c>
      <c r="E4427">
        <v>81.041380406321778</v>
      </c>
      <c r="F4427">
        <v>8.7159999999999993</v>
      </c>
      <c r="G4427">
        <v>0</v>
      </c>
      <c r="H4427">
        <v>18048.93</v>
      </c>
      <c r="I4427">
        <v>0</v>
      </c>
      <c r="J4427">
        <v>0.4859258704961732</v>
      </c>
    </row>
    <row r="4428" spans="1:10" x14ac:dyDescent="0.25">
      <c r="A4428">
        <v>2008</v>
      </c>
      <c r="B4428" t="s">
        <v>64</v>
      </c>
      <c r="C4428" t="e">
        <f>IF(#REF!="",C4271,#REF!)</f>
        <v>#REF!</v>
      </c>
      <c r="D4428">
        <v>4.2</v>
      </c>
      <c r="E4428">
        <v>62.274813778548598</v>
      </c>
      <c r="F4428">
        <v>5.9</v>
      </c>
      <c r="G4428">
        <v>0</v>
      </c>
      <c r="H4428">
        <v>7399.6229999999996</v>
      </c>
      <c r="I4428">
        <v>0</v>
      </c>
      <c r="J4428">
        <v>0.52890144436858422</v>
      </c>
    </row>
    <row r="4429" spans="1:10" x14ac:dyDescent="0.25">
      <c r="A4429">
        <v>2008</v>
      </c>
      <c r="B4429" t="s">
        <v>65</v>
      </c>
      <c r="C4429" t="e">
        <f>IF(#REF!="",C4272,#REF!)</f>
        <v>#REF!</v>
      </c>
      <c r="D4429">
        <v>11.25</v>
      </c>
      <c r="E4429">
        <v>38.052061397205087</v>
      </c>
      <c r="F4429">
        <v>6.9969999999999999</v>
      </c>
      <c r="G4429">
        <v>0</v>
      </c>
      <c r="H4429">
        <v>10263.370000000001</v>
      </c>
      <c r="I4429">
        <v>0</v>
      </c>
      <c r="J4429">
        <v>0.50826182520666796</v>
      </c>
    </row>
    <row r="4430" spans="1:10" x14ac:dyDescent="0.25">
      <c r="A4430">
        <v>2008</v>
      </c>
      <c r="B4430" t="s">
        <v>66</v>
      </c>
      <c r="C4430" t="e">
        <f>IF(#REF!="",C4273,#REF!)</f>
        <v>#REF!</v>
      </c>
      <c r="E4430">
        <v>63.531642375875307</v>
      </c>
      <c r="F4430">
        <v>4.8159999999999998</v>
      </c>
      <c r="G4430">
        <v>0</v>
      </c>
      <c r="H4430">
        <v>1467.2940000000001</v>
      </c>
      <c r="I4430">
        <v>0</v>
      </c>
      <c r="J4430" t="s">
        <v>32</v>
      </c>
    </row>
    <row r="4431" spans="1:10" x14ac:dyDescent="0.25">
      <c r="A4431">
        <v>2008</v>
      </c>
      <c r="B4431" t="s">
        <v>67</v>
      </c>
      <c r="C4431" t="e">
        <f>IF(#REF!="",C4274,#REF!)</f>
        <v>#REF!</v>
      </c>
      <c r="D4431">
        <v>4.9480000000000004</v>
      </c>
      <c r="E4431">
        <v>100.62673163704625</v>
      </c>
      <c r="F4431">
        <v>13.422000000000001</v>
      </c>
      <c r="G4431">
        <v>0</v>
      </c>
      <c r="H4431">
        <v>12081.911</v>
      </c>
      <c r="I4431">
        <v>0</v>
      </c>
      <c r="J4431">
        <v>0.45381462452023524</v>
      </c>
    </row>
    <row r="4432" spans="1:10" x14ac:dyDescent="0.25">
      <c r="A4432">
        <v>2008</v>
      </c>
      <c r="B4432" t="s">
        <v>68</v>
      </c>
      <c r="C4432" t="e">
        <f>IF(#REF!="",C4275,#REF!)</f>
        <v>#REF!</v>
      </c>
      <c r="E4432" t="s">
        <v>192</v>
      </c>
      <c r="F4432">
        <v>6.3150000000000004</v>
      </c>
      <c r="G4432">
        <v>0</v>
      </c>
      <c r="H4432">
        <v>2410.9169999999999</v>
      </c>
      <c r="I4432">
        <v>0</v>
      </c>
      <c r="J4432">
        <v>0.42234614261361053</v>
      </c>
    </row>
    <row r="4433" spans="1:10" x14ac:dyDescent="0.25">
      <c r="A4433">
        <v>2008</v>
      </c>
      <c r="B4433" t="s">
        <v>69</v>
      </c>
      <c r="C4433" t="e">
        <f>IF(#REF!="",C4276,#REF!)</f>
        <v>#REF!</v>
      </c>
      <c r="D4433">
        <v>8.282</v>
      </c>
      <c r="E4433">
        <v>84.994750995872707</v>
      </c>
      <c r="F4433">
        <v>6.0659999999999998</v>
      </c>
      <c r="G4433">
        <v>0</v>
      </c>
      <c r="H4433">
        <v>21241.342000000001</v>
      </c>
      <c r="I4433">
        <v>0</v>
      </c>
      <c r="J4433">
        <v>0.28040138688198363</v>
      </c>
    </row>
    <row r="4434" spans="1:10" x14ac:dyDescent="0.25">
      <c r="A4434">
        <v>2008</v>
      </c>
      <c r="B4434" t="s">
        <v>70</v>
      </c>
      <c r="C4434" t="e">
        <f>IF(#REF!="",C4277,#REF!)</f>
        <v>#REF!</v>
      </c>
      <c r="D4434">
        <v>3.6419999999999999</v>
      </c>
      <c r="E4434">
        <v>101.62549892983166</v>
      </c>
      <c r="F4434">
        <v>4.3849999999999998</v>
      </c>
      <c r="G4434">
        <v>0</v>
      </c>
      <c r="H4434">
        <v>32075.519</v>
      </c>
      <c r="I4434">
        <v>0</v>
      </c>
      <c r="J4434">
        <v>0.28886287556138152</v>
      </c>
    </row>
    <row r="4435" spans="1:10" x14ac:dyDescent="0.25">
      <c r="A4435">
        <v>2008</v>
      </c>
      <c r="B4435" t="s">
        <v>71</v>
      </c>
      <c r="C4435" t="e">
        <f>IF(#REF!="",C4278,#REF!)</f>
        <v>#REF!</v>
      </c>
      <c r="D4435">
        <v>4.3920000000000003</v>
      </c>
      <c r="E4435">
        <v>124.56032431576259</v>
      </c>
      <c r="F4435">
        <v>6.3390000000000004</v>
      </c>
      <c r="G4435">
        <v>0</v>
      </c>
      <c r="H4435">
        <v>26464.11</v>
      </c>
      <c r="I4435">
        <v>0</v>
      </c>
      <c r="J4435">
        <v>0.24703381693640419</v>
      </c>
    </row>
    <row r="4436" spans="1:10" x14ac:dyDescent="0.25">
      <c r="A4436">
        <v>2008</v>
      </c>
      <c r="B4436" t="s">
        <v>72</v>
      </c>
      <c r="C4436" t="e">
        <f>IF(#REF!="",C4279,#REF!)</f>
        <v>#REF!</v>
      </c>
      <c r="D4436">
        <v>3.4580000000000002</v>
      </c>
      <c r="E4436">
        <v>104.41946719612896</v>
      </c>
      <c r="F4436">
        <v>3.399</v>
      </c>
      <c r="G4436">
        <v>0</v>
      </c>
      <c r="H4436">
        <v>42290.303999999996</v>
      </c>
      <c r="I4436">
        <v>0</v>
      </c>
      <c r="J4436">
        <v>0.24205180633899775</v>
      </c>
    </row>
    <row r="4437" spans="1:10" x14ac:dyDescent="0.25">
      <c r="A4437">
        <v>2008</v>
      </c>
      <c r="B4437" t="s">
        <v>73</v>
      </c>
      <c r="C4437" t="e">
        <f>IF(#REF!="",C4280,#REF!)</f>
        <v>#REF!</v>
      </c>
      <c r="E4437" t="s">
        <v>191</v>
      </c>
      <c r="F4437">
        <v>11.957000000000001</v>
      </c>
      <c r="G4437">
        <v>0</v>
      </c>
      <c r="H4437">
        <v>2490.308</v>
      </c>
      <c r="I4437">
        <v>0</v>
      </c>
      <c r="J4437" t="s">
        <v>32</v>
      </c>
    </row>
    <row r="4438" spans="1:10" x14ac:dyDescent="0.25">
      <c r="A4438">
        <v>2008</v>
      </c>
      <c r="B4438" t="s">
        <v>74</v>
      </c>
      <c r="C4438" t="e">
        <f>IF(#REF!="",C4281,#REF!)</f>
        <v>#REF!</v>
      </c>
      <c r="E4438">
        <v>94.707740916271717</v>
      </c>
      <c r="F4438">
        <v>6.36</v>
      </c>
      <c r="G4438">
        <v>0</v>
      </c>
      <c r="H4438">
        <v>9633.1039999999994</v>
      </c>
      <c r="I4438">
        <v>0</v>
      </c>
      <c r="J4438" t="s">
        <v>32</v>
      </c>
    </row>
    <row r="4439" spans="1:10" x14ac:dyDescent="0.25">
      <c r="A4439">
        <v>2008</v>
      </c>
      <c r="B4439" t="s">
        <v>75</v>
      </c>
      <c r="C4439" t="e">
        <f>IF(#REF!="",C4282,#REF!)</f>
        <v>#REF!</v>
      </c>
      <c r="D4439">
        <v>4.6379999999999999</v>
      </c>
      <c r="E4439">
        <v>61.43739102757236</v>
      </c>
      <c r="F4439">
        <v>10.644</v>
      </c>
      <c r="G4439">
        <v>0</v>
      </c>
      <c r="H4439">
        <v>10241.187</v>
      </c>
      <c r="I4439">
        <v>0</v>
      </c>
      <c r="J4439">
        <v>0.4519452205924101</v>
      </c>
    </row>
    <row r="4440" spans="1:10" x14ac:dyDescent="0.25">
      <c r="A4440">
        <v>2008</v>
      </c>
      <c r="B4440" t="s">
        <v>76</v>
      </c>
      <c r="C4440" t="e">
        <f>IF(#REF!="",C4283,#REF!)</f>
        <v>#REF!</v>
      </c>
      <c r="D4440">
        <v>6.9180000000000001</v>
      </c>
      <c r="E4440">
        <v>68.056947376030834</v>
      </c>
      <c r="F4440">
        <v>8.4</v>
      </c>
      <c r="G4440">
        <v>0</v>
      </c>
      <c r="H4440">
        <v>8967.6530000000002</v>
      </c>
      <c r="I4440">
        <v>0</v>
      </c>
      <c r="J4440">
        <v>0.4657481446377067</v>
      </c>
    </row>
    <row r="4441" spans="1:10" x14ac:dyDescent="0.25">
      <c r="A4441">
        <v>2008</v>
      </c>
      <c r="B4441" t="s">
        <v>77</v>
      </c>
      <c r="C4441" t="e">
        <f>IF(#REF!="",C4284,#REF!)</f>
        <v>#REF!</v>
      </c>
      <c r="D4441">
        <v>8.6760000000000002</v>
      </c>
      <c r="E4441" t="s">
        <v>192</v>
      </c>
      <c r="F4441">
        <v>11.698</v>
      </c>
      <c r="G4441">
        <v>0</v>
      </c>
      <c r="H4441">
        <v>9726.9069999999992</v>
      </c>
      <c r="I4441">
        <v>0</v>
      </c>
      <c r="J4441">
        <v>0.3139913594445517</v>
      </c>
    </row>
    <row r="4442" spans="1:10" x14ac:dyDescent="0.25">
      <c r="A4442">
        <v>2008</v>
      </c>
      <c r="B4442" t="s">
        <v>78</v>
      </c>
      <c r="C4442" t="e">
        <f>IF(#REF!="",C4285,#REF!)</f>
        <v>#REF!</v>
      </c>
      <c r="D4442">
        <v>5.9</v>
      </c>
      <c r="E4442">
        <v>76.580187578741075</v>
      </c>
      <c r="F4442">
        <v>7.258</v>
      </c>
      <c r="G4442">
        <v>0</v>
      </c>
      <c r="H4442">
        <v>7158.951</v>
      </c>
      <c r="I4442">
        <v>0</v>
      </c>
      <c r="J4442">
        <v>0.41937061575956119</v>
      </c>
    </row>
    <row r="4443" spans="1:10" x14ac:dyDescent="0.25">
      <c r="A4443">
        <v>2008</v>
      </c>
      <c r="B4443" t="s">
        <v>79</v>
      </c>
      <c r="C4443" t="e">
        <f>IF(#REF!="",C4286,#REF!)</f>
        <v>#REF!</v>
      </c>
      <c r="E4443">
        <v>146.29514125873121</v>
      </c>
      <c r="F4443">
        <v>4.6520000000000001</v>
      </c>
      <c r="G4443">
        <v>0</v>
      </c>
      <c r="H4443">
        <v>38606.027000000002</v>
      </c>
      <c r="I4443">
        <v>0</v>
      </c>
      <c r="J4443" t="s">
        <v>32</v>
      </c>
    </row>
    <row r="4444" spans="1:10" x14ac:dyDescent="0.25">
      <c r="A4444">
        <v>2008</v>
      </c>
      <c r="B4444" t="s">
        <v>80</v>
      </c>
      <c r="C4444" t="e">
        <f>IF(#REF!="",C4287,#REF!)</f>
        <v>#REF!</v>
      </c>
      <c r="D4444">
        <v>5.4550000000000001</v>
      </c>
      <c r="E4444">
        <v>137.57488176085928</v>
      </c>
      <c r="F4444">
        <v>10.606</v>
      </c>
      <c r="G4444">
        <v>0</v>
      </c>
      <c r="H4444">
        <v>23746.907999999999</v>
      </c>
      <c r="I4444">
        <v>0</v>
      </c>
      <c r="J4444">
        <v>0.31897352218627928</v>
      </c>
    </row>
    <row r="4445" spans="1:10" x14ac:dyDescent="0.25">
      <c r="A4445">
        <v>2008</v>
      </c>
      <c r="B4445" t="s">
        <v>81</v>
      </c>
      <c r="C4445" t="e">
        <f>IF(#REF!="",C4288,#REF!)</f>
        <v>#REF!</v>
      </c>
      <c r="E4445">
        <v>42.24777555015504</v>
      </c>
      <c r="F4445">
        <v>44.371000000000002</v>
      </c>
      <c r="G4445">
        <v>0</v>
      </c>
      <c r="H4445">
        <v>917.10699999999997</v>
      </c>
      <c r="I4445">
        <v>0</v>
      </c>
      <c r="J4445">
        <v>0.32233493139577468</v>
      </c>
    </row>
    <row r="4446" spans="1:10" x14ac:dyDescent="0.25">
      <c r="A4446">
        <v>2008</v>
      </c>
      <c r="B4446" t="s">
        <v>82</v>
      </c>
      <c r="C4446" t="e">
        <f>IF(#REF!="",C4289,#REF!)</f>
        <v>#REF!</v>
      </c>
      <c r="D4446">
        <v>8.8000000000000007</v>
      </c>
      <c r="E4446">
        <v>130.72039875891676</v>
      </c>
      <c r="F4446">
        <v>7.726</v>
      </c>
      <c r="G4446">
        <v>0</v>
      </c>
      <c r="H4446">
        <v>6848.64</v>
      </c>
      <c r="I4446">
        <v>0</v>
      </c>
      <c r="J4446">
        <v>0.34209790828616121</v>
      </c>
    </row>
    <row r="4447" spans="1:10" x14ac:dyDescent="0.25">
      <c r="A4447">
        <v>2008</v>
      </c>
      <c r="B4447" t="s">
        <v>83</v>
      </c>
      <c r="C4447" t="e">
        <f>IF(#REF!="",C4290,#REF!)</f>
        <v>#REF!</v>
      </c>
      <c r="D4447">
        <v>6.367</v>
      </c>
      <c r="E4447">
        <v>86.511865614239767</v>
      </c>
      <c r="F4447">
        <v>3.9140000000000001</v>
      </c>
      <c r="G4447">
        <v>0</v>
      </c>
      <c r="H4447">
        <v>40395.944000000003</v>
      </c>
      <c r="I4447">
        <v>0</v>
      </c>
      <c r="J4447">
        <v>0.26308468086774961</v>
      </c>
    </row>
    <row r="4448" spans="1:10" x14ac:dyDescent="0.25">
      <c r="A4448">
        <v>2008</v>
      </c>
      <c r="B4448" t="s">
        <v>84</v>
      </c>
      <c r="C4448" t="e">
        <f>IF(#REF!="",C4291,#REF!)</f>
        <v>#REF!</v>
      </c>
      <c r="D4448">
        <v>7.4829999999999997</v>
      </c>
      <c r="E4448">
        <v>56.523836961695515</v>
      </c>
      <c r="F4448">
        <v>3.161</v>
      </c>
      <c r="G4448">
        <v>0</v>
      </c>
      <c r="H4448">
        <v>37313.106</v>
      </c>
      <c r="I4448">
        <v>0</v>
      </c>
      <c r="J4448">
        <v>0.28736940827480578</v>
      </c>
    </row>
    <row r="4449" spans="1:10" x14ac:dyDescent="0.25">
      <c r="A4449">
        <v>2008</v>
      </c>
      <c r="B4449" t="s">
        <v>85</v>
      </c>
      <c r="C4449" t="e">
        <f>IF(#REF!="",C4292,#REF!)</f>
        <v>#REF!</v>
      </c>
      <c r="E4449">
        <v>90.867551096580996</v>
      </c>
      <c r="F4449">
        <v>5.2629999999999999</v>
      </c>
      <c r="G4449">
        <v>0</v>
      </c>
      <c r="H4449">
        <v>16585.883000000002</v>
      </c>
      <c r="I4449">
        <v>0</v>
      </c>
      <c r="J4449" t="s">
        <v>32</v>
      </c>
    </row>
    <row r="4450" spans="1:10" x14ac:dyDescent="0.25">
      <c r="A4450">
        <v>2008</v>
      </c>
      <c r="B4450" t="s">
        <v>86</v>
      </c>
      <c r="C4450" t="e">
        <f>IF(#REF!="",C4293,#REF!)</f>
        <v>#REF!</v>
      </c>
      <c r="D4450">
        <v>16.469000000000001</v>
      </c>
      <c r="E4450">
        <v>87.023549325202382</v>
      </c>
      <c r="F4450">
        <v>10.007</v>
      </c>
      <c r="G4450">
        <v>0</v>
      </c>
      <c r="H4450">
        <v>5671.0349999999999</v>
      </c>
      <c r="I4450">
        <v>0</v>
      </c>
      <c r="J4450">
        <v>0.41728576748870133</v>
      </c>
    </row>
    <row r="4451" spans="1:10" x14ac:dyDescent="0.25">
      <c r="A4451">
        <v>2008</v>
      </c>
      <c r="B4451" t="s">
        <v>87</v>
      </c>
      <c r="C4451" t="e">
        <f>IF(#REF!="",C4294,#REF!)</f>
        <v>#REF!</v>
      </c>
      <c r="D4451">
        <v>7.5170000000000003</v>
      </c>
      <c r="E4451">
        <v>81.061328683903952</v>
      </c>
      <c r="F4451">
        <v>2.738</v>
      </c>
      <c r="G4451">
        <v>0</v>
      </c>
      <c r="H4451">
        <v>38527.508000000002</v>
      </c>
      <c r="I4451">
        <v>0</v>
      </c>
      <c r="J4451">
        <v>0.28916524221730788</v>
      </c>
    </row>
    <row r="4452" spans="1:10" x14ac:dyDescent="0.25">
      <c r="A4452">
        <v>2008</v>
      </c>
      <c r="B4452" t="s">
        <v>88</v>
      </c>
      <c r="C4452" t="e">
        <f>IF(#REF!="",C4295,#REF!)</f>
        <v>#REF!</v>
      </c>
      <c r="E4452">
        <v>69.51422561114336</v>
      </c>
      <c r="F4452">
        <v>16.504999999999999</v>
      </c>
      <c r="G4452">
        <v>0</v>
      </c>
      <c r="H4452">
        <v>2822.8389999999999</v>
      </c>
      <c r="I4452">
        <v>0</v>
      </c>
      <c r="J4452" t="s">
        <v>32</v>
      </c>
    </row>
    <row r="4453" spans="1:10" x14ac:dyDescent="0.25">
      <c r="A4453">
        <v>2008</v>
      </c>
      <c r="B4453" t="s">
        <v>89</v>
      </c>
      <c r="C4453" t="e">
        <f>IF(#REF!="",C4296,#REF!)</f>
        <v>#REF!</v>
      </c>
      <c r="D4453">
        <v>7.6539999999999999</v>
      </c>
      <c r="E4453">
        <v>59.715567378230126</v>
      </c>
      <c r="F4453">
        <v>4.1529999999999996</v>
      </c>
      <c r="G4453">
        <v>0</v>
      </c>
      <c r="H4453">
        <v>30215.078000000001</v>
      </c>
      <c r="I4453">
        <v>0</v>
      </c>
      <c r="J4453">
        <v>0.32302115373833229</v>
      </c>
    </row>
    <row r="4454" spans="1:10" x14ac:dyDescent="0.25">
      <c r="A4454">
        <v>2008</v>
      </c>
      <c r="B4454" t="s">
        <v>90</v>
      </c>
      <c r="C4454" t="e">
        <f>IF(#REF!="",C4297,#REF!)</f>
        <v>#REF!</v>
      </c>
      <c r="E4454">
        <v>79.848868701220283</v>
      </c>
      <c r="F4454">
        <v>8.0329999999999995</v>
      </c>
      <c r="G4454">
        <v>0</v>
      </c>
      <c r="H4454">
        <v>11640.593999999999</v>
      </c>
      <c r="I4454">
        <v>0</v>
      </c>
      <c r="J4454" t="s">
        <v>32</v>
      </c>
    </row>
    <row r="4455" spans="1:10" x14ac:dyDescent="0.25">
      <c r="A4455">
        <v>2008</v>
      </c>
      <c r="B4455" t="s">
        <v>91</v>
      </c>
      <c r="C4455" t="e">
        <f>IF(#REF!="",C4298,#REF!)</f>
        <v>#REF!</v>
      </c>
      <c r="E4455">
        <v>64.125027038719452</v>
      </c>
      <c r="F4455">
        <v>11.355</v>
      </c>
      <c r="G4455">
        <v>0</v>
      </c>
      <c r="H4455">
        <v>6667.5429999999997</v>
      </c>
      <c r="I4455">
        <v>0</v>
      </c>
      <c r="J4455">
        <v>0.48668647322543834</v>
      </c>
    </row>
    <row r="4456" spans="1:10" x14ac:dyDescent="0.25">
      <c r="A4456">
        <v>2008</v>
      </c>
      <c r="B4456" t="s">
        <v>92</v>
      </c>
      <c r="C4456" t="e">
        <f>IF(#REF!="",C4299,#REF!)</f>
        <v>#REF!</v>
      </c>
      <c r="E4456">
        <v>75.00932815278027</v>
      </c>
      <c r="F4456">
        <v>18.367000000000001</v>
      </c>
      <c r="G4456">
        <v>0</v>
      </c>
      <c r="H4456">
        <v>1239.174</v>
      </c>
      <c r="I4456">
        <v>0</v>
      </c>
      <c r="J4456" t="s">
        <v>32</v>
      </c>
    </row>
    <row r="4457" spans="1:10" x14ac:dyDescent="0.25">
      <c r="A4457">
        <v>2008</v>
      </c>
      <c r="B4457" t="s">
        <v>93</v>
      </c>
      <c r="C4457" t="e">
        <f>IF(#REF!="",C4300,#REF!)</f>
        <v>#REF!</v>
      </c>
      <c r="E4457" t="s">
        <v>191</v>
      </c>
      <c r="F4457">
        <v>10.445</v>
      </c>
      <c r="G4457">
        <v>0</v>
      </c>
      <c r="H4457">
        <v>1273.8820000000001</v>
      </c>
      <c r="I4457">
        <v>0</v>
      </c>
      <c r="J4457" t="s">
        <v>32</v>
      </c>
    </row>
    <row r="4458" spans="1:10" x14ac:dyDescent="0.25">
      <c r="A4458">
        <v>2008</v>
      </c>
      <c r="B4458" t="s">
        <v>94</v>
      </c>
      <c r="C4458" t="e">
        <f>IF(#REF!="",C4301,#REF!)</f>
        <v>#REF!</v>
      </c>
      <c r="E4458" t="s">
        <v>191</v>
      </c>
      <c r="F4458">
        <v>8.1020000000000003</v>
      </c>
      <c r="G4458">
        <v>0</v>
      </c>
      <c r="H4458">
        <v>5065.58</v>
      </c>
      <c r="I4458">
        <v>0</v>
      </c>
      <c r="J4458" t="s">
        <v>32</v>
      </c>
    </row>
    <row r="4459" spans="1:10" x14ac:dyDescent="0.25">
      <c r="A4459">
        <v>2008</v>
      </c>
      <c r="B4459" t="s">
        <v>95</v>
      </c>
      <c r="C4459" t="e">
        <f>IF(#REF!="",C4302,#REF!)</f>
        <v>#REF!</v>
      </c>
      <c r="E4459">
        <v>56.922462987349853</v>
      </c>
      <c r="F4459">
        <v>14.381</v>
      </c>
      <c r="G4459">
        <v>0</v>
      </c>
      <c r="H4459">
        <v>1536.742</v>
      </c>
      <c r="I4459">
        <v>0</v>
      </c>
      <c r="J4459" t="s">
        <v>32</v>
      </c>
    </row>
    <row r="4460" spans="1:10" x14ac:dyDescent="0.25">
      <c r="A4460">
        <v>2008</v>
      </c>
      <c r="B4460" t="s">
        <v>96</v>
      </c>
      <c r="C4460" t="e">
        <f>IF(#REF!="",C4303,#REF!)</f>
        <v>#REF!</v>
      </c>
      <c r="D4460">
        <v>4.742</v>
      </c>
      <c r="E4460">
        <v>135.74890346280918</v>
      </c>
      <c r="F4460">
        <v>11.403</v>
      </c>
      <c r="G4460">
        <v>0</v>
      </c>
      <c r="H4460">
        <v>4218.4750000000004</v>
      </c>
      <c r="I4460">
        <v>0</v>
      </c>
      <c r="J4460">
        <v>0.50380713351937223</v>
      </c>
    </row>
    <row r="4461" spans="1:10" x14ac:dyDescent="0.25">
      <c r="A4461">
        <v>2008</v>
      </c>
      <c r="B4461" t="s">
        <v>97</v>
      </c>
      <c r="C4461" t="e">
        <f>IF(#REF!="",C4304,#REF!)</f>
        <v>#REF!</v>
      </c>
      <c r="D4461">
        <v>3.5219999999999998</v>
      </c>
      <c r="E4461" t="s">
        <v>192</v>
      </c>
      <c r="F4461">
        <v>4.2729999999999997</v>
      </c>
      <c r="G4461">
        <v>0</v>
      </c>
      <c r="H4461">
        <v>44773.178</v>
      </c>
      <c r="I4461">
        <v>0</v>
      </c>
      <c r="J4461">
        <v>0.45988817081894984</v>
      </c>
    </row>
    <row r="4462" spans="1:10" x14ac:dyDescent="0.25">
      <c r="A4462">
        <v>2008</v>
      </c>
      <c r="B4462" t="s">
        <v>98</v>
      </c>
      <c r="C4462" t="e">
        <f>IF(#REF!="",C4305,#REF!)</f>
        <v>#REF!</v>
      </c>
      <c r="D4462">
        <v>7.8</v>
      </c>
      <c r="E4462">
        <v>159.55688448641888</v>
      </c>
      <c r="F4462">
        <v>6.0659999999999998</v>
      </c>
      <c r="G4462">
        <v>0</v>
      </c>
      <c r="H4462">
        <v>22335.620999999999</v>
      </c>
      <c r="I4462">
        <v>1</v>
      </c>
      <c r="J4462">
        <v>0.26104690729185592</v>
      </c>
    </row>
    <row r="4463" spans="1:10" x14ac:dyDescent="0.25">
      <c r="A4463">
        <v>2008</v>
      </c>
      <c r="B4463" t="s">
        <v>99</v>
      </c>
      <c r="C4463" t="e">
        <f>IF(#REF!="",C4306,#REF!)</f>
        <v>#REF!</v>
      </c>
      <c r="D4463">
        <v>1.6479999999999999</v>
      </c>
      <c r="E4463">
        <v>84.522330482221093</v>
      </c>
      <c r="F4463">
        <v>12.678000000000001</v>
      </c>
      <c r="G4463">
        <v>0</v>
      </c>
      <c r="H4463">
        <v>40359.572</v>
      </c>
      <c r="I4463">
        <v>0</v>
      </c>
      <c r="J4463">
        <v>0.263494073734727</v>
      </c>
    </row>
    <row r="4464" spans="1:10" x14ac:dyDescent="0.25">
      <c r="A4464">
        <v>2008</v>
      </c>
      <c r="B4464" t="s">
        <v>100</v>
      </c>
      <c r="C4464" t="e">
        <f>IF(#REF!="",C4307,#REF!)</f>
        <v>#REF!</v>
      </c>
      <c r="E4464">
        <v>52.269485245453708</v>
      </c>
      <c r="F4464">
        <v>9.1969999999999992</v>
      </c>
      <c r="G4464">
        <v>0</v>
      </c>
      <c r="H4464">
        <v>3864.9450000000002</v>
      </c>
      <c r="I4464">
        <v>0</v>
      </c>
      <c r="J4464">
        <v>0.49583463180896847</v>
      </c>
    </row>
    <row r="4465" spans="1:10" x14ac:dyDescent="0.25">
      <c r="A4465">
        <v>2008</v>
      </c>
      <c r="B4465" t="s">
        <v>101</v>
      </c>
      <c r="C4465" t="e">
        <f>IF(#REF!="",C4308,#REF!)</f>
        <v>#REF!</v>
      </c>
      <c r="D4465">
        <v>8.39</v>
      </c>
      <c r="E4465">
        <v>58.561399631296062</v>
      </c>
      <c r="F4465">
        <v>9.7769999999999992</v>
      </c>
      <c r="G4465">
        <v>0</v>
      </c>
      <c r="H4465">
        <v>7228.3950000000004</v>
      </c>
      <c r="I4465">
        <v>0</v>
      </c>
      <c r="J4465">
        <v>0.36597438989683639</v>
      </c>
    </row>
    <row r="4466" spans="1:10" x14ac:dyDescent="0.25">
      <c r="A4466">
        <v>2008</v>
      </c>
      <c r="B4466" t="s">
        <v>102</v>
      </c>
      <c r="C4466" t="e">
        <f>IF(#REF!="",C4309,#REF!)</f>
        <v>#REF!</v>
      </c>
      <c r="D4466">
        <v>6.4</v>
      </c>
      <c r="E4466">
        <v>152.00714088509761</v>
      </c>
      <c r="F4466">
        <v>3.1080000000000001</v>
      </c>
      <c r="G4466">
        <v>0</v>
      </c>
      <c r="H4466">
        <v>46149.784</v>
      </c>
      <c r="I4466">
        <v>0</v>
      </c>
      <c r="J4466">
        <v>0.29289897652559505</v>
      </c>
    </row>
    <row r="4467" spans="1:10" x14ac:dyDescent="0.25">
      <c r="A4467">
        <v>2008</v>
      </c>
      <c r="B4467" t="s">
        <v>103</v>
      </c>
      <c r="C4467" t="e">
        <f>IF(#REF!="",C4310,#REF!)</f>
        <v>#REF!</v>
      </c>
      <c r="D4467">
        <v>7.65</v>
      </c>
      <c r="E4467">
        <v>77.877706511783643</v>
      </c>
      <c r="F4467">
        <v>4.5940000000000003</v>
      </c>
      <c r="G4467">
        <v>0</v>
      </c>
      <c r="H4467">
        <v>28407.606</v>
      </c>
      <c r="I4467">
        <v>0</v>
      </c>
      <c r="J4467">
        <v>0.37320515211238414</v>
      </c>
    </row>
    <row r="4468" spans="1:10" x14ac:dyDescent="0.25">
      <c r="A4468">
        <v>2008</v>
      </c>
      <c r="B4468" t="s">
        <v>104</v>
      </c>
      <c r="C4468" t="e">
        <f>IF(#REF!="",C4311,#REF!)</f>
        <v>#REF!</v>
      </c>
      <c r="D4468">
        <v>6.7830000000000004</v>
      </c>
      <c r="E4468">
        <v>54.691772411972813</v>
      </c>
      <c r="F4468">
        <v>3.5</v>
      </c>
      <c r="G4468">
        <v>0</v>
      </c>
      <c r="H4468">
        <v>34873.262000000002</v>
      </c>
      <c r="I4468">
        <v>0</v>
      </c>
      <c r="J4468">
        <v>0.32420330446819923</v>
      </c>
    </row>
    <row r="4469" spans="1:10" x14ac:dyDescent="0.25">
      <c r="A4469">
        <v>2008</v>
      </c>
      <c r="B4469" t="s">
        <v>105</v>
      </c>
      <c r="C4469" t="e">
        <f>IF(#REF!="",C4312,#REF!)</f>
        <v>#REF!</v>
      </c>
      <c r="D4469">
        <v>10.574999999999999</v>
      </c>
      <c r="E4469">
        <v>113.59203461293572</v>
      </c>
      <c r="F4469">
        <v>22.007000000000001</v>
      </c>
      <c r="G4469">
        <v>0</v>
      </c>
      <c r="H4469">
        <v>8395.1689999999999</v>
      </c>
      <c r="I4469">
        <v>0</v>
      </c>
      <c r="J4469" t="s">
        <v>32</v>
      </c>
    </row>
    <row r="4470" spans="1:10" x14ac:dyDescent="0.25">
      <c r="A4470">
        <v>2008</v>
      </c>
      <c r="B4470" t="s">
        <v>106</v>
      </c>
      <c r="C4470" t="e">
        <f>IF(#REF!="",C4313,#REF!)</f>
        <v>#REF!</v>
      </c>
      <c r="D4470">
        <v>3.9830000000000001</v>
      </c>
      <c r="E4470">
        <v>35.228316793004439</v>
      </c>
      <c r="F4470">
        <v>1.3779999999999999</v>
      </c>
      <c r="G4470">
        <v>0</v>
      </c>
      <c r="H4470">
        <v>33429.919999999998</v>
      </c>
      <c r="I4470">
        <v>1</v>
      </c>
      <c r="J4470">
        <v>0.30119717353998232</v>
      </c>
    </row>
    <row r="4471" spans="1:10" x14ac:dyDescent="0.25">
      <c r="A4471">
        <v>2008</v>
      </c>
      <c r="B4471" t="s">
        <v>107</v>
      </c>
      <c r="C4471" t="e">
        <f>IF(#REF!="",C4314,#REF!)</f>
        <v>#REF!</v>
      </c>
      <c r="D4471">
        <v>12.65</v>
      </c>
      <c r="E4471">
        <v>144.01723445828387</v>
      </c>
      <c r="F4471">
        <v>13.944000000000001</v>
      </c>
      <c r="G4471">
        <v>0</v>
      </c>
      <c r="H4471">
        <v>10353.276</v>
      </c>
      <c r="I4471">
        <v>0</v>
      </c>
      <c r="J4471">
        <v>0.36085539928702426</v>
      </c>
    </row>
    <row r="4472" spans="1:10" x14ac:dyDescent="0.25">
      <c r="A4472">
        <v>2008</v>
      </c>
      <c r="B4472" t="s">
        <v>108</v>
      </c>
      <c r="C4472" t="e">
        <f>IF(#REF!="",C4315,#REF!)</f>
        <v>#REF!</v>
      </c>
      <c r="D4472">
        <v>6.625</v>
      </c>
      <c r="E4472">
        <v>94.294804648365755</v>
      </c>
      <c r="F4472">
        <v>17.149000000000001</v>
      </c>
      <c r="G4472">
        <v>0</v>
      </c>
      <c r="H4472">
        <v>17937.884999999998</v>
      </c>
      <c r="I4472">
        <v>0</v>
      </c>
      <c r="J4472">
        <v>0.30232225772946375</v>
      </c>
    </row>
    <row r="4473" spans="1:10" x14ac:dyDescent="0.25">
      <c r="A4473">
        <v>2008</v>
      </c>
      <c r="B4473" t="s">
        <v>109</v>
      </c>
      <c r="C4473" t="e">
        <f>IF(#REF!="",C4316,#REF!)</f>
        <v>#REF!</v>
      </c>
      <c r="E4473">
        <v>57.578598647313108</v>
      </c>
      <c r="F4473">
        <v>15.101000000000001</v>
      </c>
      <c r="G4473">
        <v>0</v>
      </c>
      <c r="H4473">
        <v>2430.748</v>
      </c>
      <c r="I4473">
        <v>0</v>
      </c>
      <c r="J4473" t="s">
        <v>32</v>
      </c>
    </row>
    <row r="4474" spans="1:10" x14ac:dyDescent="0.25">
      <c r="A4474">
        <v>2008</v>
      </c>
      <c r="B4474" t="s">
        <v>110</v>
      </c>
      <c r="C4474" t="e">
        <f>IF(#REF!="",C4317,#REF!)</f>
        <v>#REF!</v>
      </c>
      <c r="D4474">
        <v>3.1749999999999998</v>
      </c>
      <c r="E4474" t="s">
        <v>192</v>
      </c>
      <c r="F4474">
        <v>4.6740000000000004</v>
      </c>
      <c r="G4474">
        <v>0</v>
      </c>
      <c r="H4474">
        <v>27522.81</v>
      </c>
      <c r="I4474">
        <v>0</v>
      </c>
      <c r="J4474">
        <v>0.31367194419683408</v>
      </c>
    </row>
    <row r="4475" spans="1:10" x14ac:dyDescent="0.25">
      <c r="A4475">
        <v>2008</v>
      </c>
      <c r="B4475" t="s">
        <v>111</v>
      </c>
      <c r="C4475" t="e">
        <f>IF(#REF!="",C4318,#REF!)</f>
        <v>#REF!</v>
      </c>
      <c r="D4475">
        <v>8.1999999999999993</v>
      </c>
      <c r="E4475">
        <v>146.10608223013864</v>
      </c>
      <c r="F4475">
        <v>24.53</v>
      </c>
      <c r="G4475">
        <v>0</v>
      </c>
      <c r="H4475">
        <v>2665.9259999999999</v>
      </c>
      <c r="I4475">
        <v>0</v>
      </c>
      <c r="J4475">
        <v>0.35026775182679643</v>
      </c>
    </row>
    <row r="4476" spans="1:10" x14ac:dyDescent="0.25">
      <c r="A4476">
        <v>2008</v>
      </c>
      <c r="B4476" t="s">
        <v>112</v>
      </c>
      <c r="C4476" t="e">
        <f>IF(#REF!="",C4319,#REF!)</f>
        <v>#REF!</v>
      </c>
      <c r="D4476">
        <v>7.5339999999999998</v>
      </c>
      <c r="E4476">
        <v>99.280551452437791</v>
      </c>
      <c r="F4476">
        <v>15.252000000000001</v>
      </c>
      <c r="G4476">
        <v>0</v>
      </c>
      <c r="H4476">
        <v>21075.64</v>
      </c>
      <c r="I4476">
        <v>0</v>
      </c>
      <c r="J4476">
        <v>0.35276498838912607</v>
      </c>
    </row>
    <row r="4477" spans="1:10" x14ac:dyDescent="0.25">
      <c r="A4477">
        <v>2008</v>
      </c>
      <c r="B4477" t="s">
        <v>113</v>
      </c>
      <c r="C4477" t="e">
        <f>IF(#REF!="",C4320,#REF!)</f>
        <v>#REF!</v>
      </c>
      <c r="E4477">
        <v>109.5142771680357</v>
      </c>
      <c r="F4477">
        <v>10.757999999999999</v>
      </c>
      <c r="G4477">
        <v>0</v>
      </c>
      <c r="H4477">
        <v>13601.204</v>
      </c>
      <c r="I4477">
        <v>1</v>
      </c>
      <c r="J4477" t="s">
        <v>32</v>
      </c>
    </row>
    <row r="4478" spans="1:10" x14ac:dyDescent="0.25">
      <c r="A4478">
        <v>2008</v>
      </c>
      <c r="B4478" t="s">
        <v>114</v>
      </c>
      <c r="C4478" t="e">
        <f>IF(#REF!="",C4321,#REF!)</f>
        <v>#REF!</v>
      </c>
      <c r="E4478">
        <v>176.55155337173966</v>
      </c>
      <c r="F4478">
        <v>10.715999999999999</v>
      </c>
      <c r="G4478">
        <v>0</v>
      </c>
      <c r="H4478">
        <v>2019.5989999999999</v>
      </c>
      <c r="I4478">
        <v>0</v>
      </c>
      <c r="J4478" t="s">
        <v>32</v>
      </c>
    </row>
    <row r="4479" spans="1:10" x14ac:dyDescent="0.25">
      <c r="A4479">
        <v>2008</v>
      </c>
      <c r="B4479" t="s">
        <v>115</v>
      </c>
      <c r="C4479" t="e">
        <f>IF(#REF!="",C4322,#REF!)</f>
        <v>#REF!</v>
      </c>
      <c r="E4479">
        <v>179.12090076258988</v>
      </c>
      <c r="F4479">
        <v>17.489999999999998</v>
      </c>
      <c r="G4479">
        <v>0</v>
      </c>
      <c r="H4479">
        <v>686.76300000000003</v>
      </c>
      <c r="I4479">
        <v>0</v>
      </c>
      <c r="J4479" t="s">
        <v>32</v>
      </c>
    </row>
    <row r="4480" spans="1:10" x14ac:dyDescent="0.25">
      <c r="A4480">
        <v>2008</v>
      </c>
      <c r="B4480" t="s">
        <v>116</v>
      </c>
      <c r="C4480" t="e">
        <f>IF(#REF!="",C4323,#REF!)</f>
        <v>#REF!</v>
      </c>
      <c r="D4480">
        <v>5.827</v>
      </c>
      <c r="E4480">
        <v>131.05339910927921</v>
      </c>
      <c r="F4480">
        <v>11.087999999999999</v>
      </c>
      <c r="G4480">
        <v>0</v>
      </c>
      <c r="H4480">
        <v>22327.294999999998</v>
      </c>
      <c r="I4480">
        <v>0</v>
      </c>
      <c r="J4480">
        <v>0.35421132553455442</v>
      </c>
    </row>
    <row r="4481" spans="1:10" x14ac:dyDescent="0.25">
      <c r="A4481">
        <v>2008</v>
      </c>
      <c r="B4481" t="s">
        <v>117</v>
      </c>
      <c r="C4481" t="e">
        <f>IF(#REF!="",C4324,#REF!)</f>
        <v>#REF!</v>
      </c>
      <c r="D4481">
        <v>4.2</v>
      </c>
      <c r="E4481">
        <v>349.84902391898191</v>
      </c>
      <c r="F4481">
        <v>4.09</v>
      </c>
      <c r="G4481">
        <v>0</v>
      </c>
      <c r="H4481">
        <v>91141.373999999996</v>
      </c>
      <c r="I4481">
        <v>0</v>
      </c>
      <c r="J4481">
        <v>0.27413095740384835</v>
      </c>
    </row>
    <row r="4482" spans="1:10" x14ac:dyDescent="0.25">
      <c r="A4482">
        <v>2008</v>
      </c>
      <c r="B4482" t="s">
        <v>118</v>
      </c>
      <c r="C4482" t="e">
        <f>IF(#REF!="",C4325,#REF!)</f>
        <v>#REF!</v>
      </c>
      <c r="D4482">
        <v>33.774999999999999</v>
      </c>
      <c r="E4482" t="s">
        <v>192</v>
      </c>
      <c r="F4482">
        <v>8.3559999999999999</v>
      </c>
      <c r="G4482">
        <v>0</v>
      </c>
      <c r="H4482">
        <v>11016.489</v>
      </c>
      <c r="I4482">
        <v>0</v>
      </c>
      <c r="J4482">
        <v>0.40459485519764038</v>
      </c>
    </row>
    <row r="4483" spans="1:10" x14ac:dyDescent="0.25">
      <c r="A4483">
        <v>2008</v>
      </c>
      <c r="B4483" t="s">
        <v>119</v>
      </c>
      <c r="C4483" t="e">
        <f>IF(#REF!="",C4326,#REF!)</f>
        <v>#REF!</v>
      </c>
      <c r="E4483">
        <v>83.449804169520604</v>
      </c>
      <c r="F4483">
        <v>9.1739999999999995</v>
      </c>
      <c r="G4483">
        <v>0</v>
      </c>
      <c r="H4483">
        <v>1455.76</v>
      </c>
      <c r="I4483">
        <v>0</v>
      </c>
      <c r="J4483">
        <v>0.42866280489189679</v>
      </c>
    </row>
    <row r="4484" spans="1:10" x14ac:dyDescent="0.25">
      <c r="A4484">
        <v>2008</v>
      </c>
      <c r="B4484" t="s">
        <v>120</v>
      </c>
      <c r="C4484" t="e">
        <f>IF(#REF!="",C4327,#REF!)</f>
        <v>#REF!</v>
      </c>
      <c r="E4484">
        <v>77.095717748578949</v>
      </c>
      <c r="F4484">
        <v>8.7100000000000009</v>
      </c>
      <c r="G4484">
        <v>0</v>
      </c>
      <c r="H4484">
        <v>617.01199999999994</v>
      </c>
      <c r="I4484">
        <v>0</v>
      </c>
      <c r="J4484">
        <v>0.42696055744969569</v>
      </c>
    </row>
    <row r="4485" spans="1:10" x14ac:dyDescent="0.25">
      <c r="A4485">
        <v>2008</v>
      </c>
      <c r="B4485" t="s">
        <v>121</v>
      </c>
      <c r="C4485" t="e">
        <f>IF(#REF!="",C4328,#REF!)</f>
        <v>#REF!</v>
      </c>
      <c r="D4485">
        <v>3.3250000000000002</v>
      </c>
      <c r="E4485">
        <v>176.6678658771792</v>
      </c>
      <c r="F4485">
        <v>5.4290000000000003</v>
      </c>
      <c r="G4485">
        <v>0</v>
      </c>
      <c r="H4485">
        <v>18975.043000000001</v>
      </c>
      <c r="I4485">
        <v>0</v>
      </c>
      <c r="J4485">
        <v>0.4172561255166698</v>
      </c>
    </row>
    <row r="4486" spans="1:10" x14ac:dyDescent="0.25">
      <c r="A4486">
        <v>2008</v>
      </c>
      <c r="B4486" t="s">
        <v>122</v>
      </c>
      <c r="C4486" t="e">
        <f>IF(#REF!="",C4329,#REF!)</f>
        <v>#REF!</v>
      </c>
      <c r="E4486">
        <v>213.92621421279273</v>
      </c>
      <c r="F4486">
        <v>12.028</v>
      </c>
      <c r="G4486">
        <v>0</v>
      </c>
      <c r="H4486">
        <v>9646.5810000000001</v>
      </c>
      <c r="I4486">
        <v>0</v>
      </c>
      <c r="J4486">
        <v>0.38384457078090933</v>
      </c>
    </row>
    <row r="4487" spans="1:10" x14ac:dyDescent="0.25">
      <c r="A4487">
        <v>2008</v>
      </c>
      <c r="B4487" t="s">
        <v>123</v>
      </c>
      <c r="C4487" t="e">
        <f>IF(#REF!="",C4330,#REF!)</f>
        <v>#REF!</v>
      </c>
      <c r="E4487">
        <v>72.198172264911648</v>
      </c>
      <c r="F4487">
        <v>9.1210000000000004</v>
      </c>
      <c r="G4487">
        <v>0</v>
      </c>
      <c r="H4487">
        <v>1400.546</v>
      </c>
      <c r="I4487">
        <v>0</v>
      </c>
      <c r="J4487">
        <v>0.36640336147574493</v>
      </c>
    </row>
    <row r="4488" spans="1:10" x14ac:dyDescent="0.25">
      <c r="A4488">
        <v>2008</v>
      </c>
      <c r="B4488" t="s">
        <v>124</v>
      </c>
      <c r="C4488" t="e">
        <f>IF(#REF!="",C4331,#REF!)</f>
        <v>#REF!</v>
      </c>
      <c r="D4488">
        <v>5.9749999999999996</v>
      </c>
      <c r="E4488">
        <v>177.05914586115964</v>
      </c>
      <c r="F4488">
        <v>4.6849999999999996</v>
      </c>
      <c r="G4488">
        <v>0</v>
      </c>
      <c r="H4488">
        <v>27482.48</v>
      </c>
      <c r="I4488">
        <v>0</v>
      </c>
      <c r="J4488">
        <v>0.27280756839486059</v>
      </c>
    </row>
    <row r="4489" spans="1:10" x14ac:dyDescent="0.25">
      <c r="A4489">
        <v>2008</v>
      </c>
      <c r="B4489" t="s">
        <v>125</v>
      </c>
      <c r="C4489" t="e">
        <f>IF(#REF!="",C4332,#REF!)</f>
        <v>#REF!</v>
      </c>
      <c r="E4489">
        <v>99.050267937019257</v>
      </c>
      <c r="F4489">
        <v>7.45</v>
      </c>
      <c r="G4489">
        <v>0</v>
      </c>
      <c r="H4489">
        <v>2731.3220000000001</v>
      </c>
      <c r="I4489">
        <v>0</v>
      </c>
      <c r="J4489">
        <v>0.381242263261662</v>
      </c>
    </row>
    <row r="4490" spans="1:10" x14ac:dyDescent="0.25">
      <c r="A4490">
        <v>2008</v>
      </c>
      <c r="B4490" t="s">
        <v>126</v>
      </c>
      <c r="C4490" t="e">
        <f>IF(#REF!="",C4333,#REF!)</f>
        <v>#REF!</v>
      </c>
      <c r="D4490">
        <v>7.2220000000000004</v>
      </c>
      <c r="E4490">
        <v>119.03170066638475</v>
      </c>
      <c r="F4490">
        <v>9.7309999999999999</v>
      </c>
      <c r="G4490">
        <v>0</v>
      </c>
      <c r="H4490">
        <v>13768.648999999999</v>
      </c>
      <c r="I4490">
        <v>0</v>
      </c>
      <c r="J4490" t="s">
        <v>32</v>
      </c>
    </row>
    <row r="4491" spans="1:10" x14ac:dyDescent="0.25">
      <c r="A4491">
        <v>2008</v>
      </c>
      <c r="B4491" t="s">
        <v>127</v>
      </c>
      <c r="C4491" t="e">
        <f>IF(#REF!="",C4334,#REF!)</f>
        <v>#REF!</v>
      </c>
      <c r="D4491">
        <v>3.9729999999999999</v>
      </c>
      <c r="E4491">
        <v>58.071087187336069</v>
      </c>
      <c r="F4491">
        <v>5.1289999999999996</v>
      </c>
      <c r="G4491">
        <v>0</v>
      </c>
      <c r="H4491">
        <v>15775.986000000001</v>
      </c>
      <c r="I4491">
        <v>0</v>
      </c>
      <c r="J4491">
        <v>0.45193779878838114</v>
      </c>
    </row>
    <row r="4492" spans="1:10" x14ac:dyDescent="0.25">
      <c r="A4492">
        <v>2008</v>
      </c>
      <c r="B4492" t="s">
        <v>128</v>
      </c>
      <c r="C4492" t="e">
        <f>IF(#REF!="",C4335,#REF!)</f>
        <v>#REF!</v>
      </c>
      <c r="D4492">
        <v>4</v>
      </c>
      <c r="E4492">
        <v>134.4225733808666</v>
      </c>
      <c r="F4492">
        <v>12.704000000000001</v>
      </c>
      <c r="G4492">
        <v>0</v>
      </c>
      <c r="H4492">
        <v>3719.95</v>
      </c>
      <c r="I4492">
        <v>0</v>
      </c>
      <c r="J4492">
        <v>0.36290138333342797</v>
      </c>
    </row>
    <row r="4493" spans="1:10" x14ac:dyDescent="0.25">
      <c r="A4493">
        <v>2008</v>
      </c>
      <c r="B4493" t="s">
        <v>129</v>
      </c>
      <c r="C4493" t="e">
        <f>IF(#REF!="",C4336,#REF!)</f>
        <v>#REF!</v>
      </c>
      <c r="D4493">
        <v>9.1999999999999993</v>
      </c>
      <c r="E4493">
        <v>121.19801340119363</v>
      </c>
      <c r="F4493">
        <v>26.806000000000001</v>
      </c>
      <c r="G4493">
        <v>0</v>
      </c>
      <c r="H4493">
        <v>6042.5730000000003</v>
      </c>
      <c r="I4493">
        <v>0</v>
      </c>
      <c r="J4493">
        <v>0.3376532301791878</v>
      </c>
    </row>
    <row r="4494" spans="1:10" x14ac:dyDescent="0.25">
      <c r="A4494">
        <v>2008</v>
      </c>
      <c r="B4494" t="s">
        <v>130</v>
      </c>
      <c r="C4494" t="e">
        <f>IF(#REF!="",C4337,#REF!)</f>
        <v>#REF!</v>
      </c>
      <c r="E4494">
        <v>133.47890100566465</v>
      </c>
      <c r="F4494">
        <v>8.9849999999999994</v>
      </c>
      <c r="G4494">
        <v>0</v>
      </c>
      <c r="H4494">
        <v>13687.299000000001</v>
      </c>
      <c r="I4494">
        <v>0</v>
      </c>
      <c r="J4494">
        <v>0.30900328436563185</v>
      </c>
    </row>
    <row r="4495" spans="1:10" x14ac:dyDescent="0.25">
      <c r="A4495">
        <v>2008</v>
      </c>
      <c r="B4495" t="s">
        <v>131</v>
      </c>
      <c r="C4495" t="e">
        <f>IF(#REF!="",C4338,#REF!)</f>
        <v>#REF!</v>
      </c>
      <c r="D4495">
        <v>9.5679999999999996</v>
      </c>
      <c r="E4495">
        <v>88.347272165065192</v>
      </c>
      <c r="F4495">
        <v>3.891</v>
      </c>
      <c r="G4495">
        <v>0</v>
      </c>
      <c r="H4495">
        <v>5900.5780000000004</v>
      </c>
      <c r="I4495">
        <v>0</v>
      </c>
      <c r="J4495" t="s">
        <v>32</v>
      </c>
    </row>
    <row r="4496" spans="1:10" x14ac:dyDescent="0.25">
      <c r="A4496">
        <v>2008</v>
      </c>
      <c r="B4496" t="s">
        <v>132</v>
      </c>
      <c r="C4496" t="e">
        <f>IF(#REF!="",C4339,#REF!)</f>
        <v>#REF!</v>
      </c>
      <c r="E4496">
        <v>66.848072795898688</v>
      </c>
      <c r="F4496">
        <v>10.326000000000001</v>
      </c>
      <c r="G4496">
        <v>0</v>
      </c>
      <c r="H4496">
        <v>785.83799999999997</v>
      </c>
      <c r="I4496">
        <v>0</v>
      </c>
      <c r="J4496">
        <v>0.44119015094845793</v>
      </c>
    </row>
    <row r="4497" spans="1:10" x14ac:dyDescent="0.25">
      <c r="A4497">
        <v>2008</v>
      </c>
      <c r="B4497" t="s">
        <v>133</v>
      </c>
      <c r="C4497" t="e">
        <f>IF(#REF!="",C4340,#REF!)</f>
        <v>#REF!</v>
      </c>
      <c r="E4497">
        <v>121.20983040693775</v>
      </c>
      <c r="F4497">
        <v>9.0950000000000006</v>
      </c>
      <c r="G4497">
        <v>0</v>
      </c>
      <c r="H4497">
        <v>8231.4670000000006</v>
      </c>
      <c r="I4497">
        <v>0</v>
      </c>
      <c r="J4497">
        <v>0.63385668022688046</v>
      </c>
    </row>
    <row r="4498" spans="1:10" x14ac:dyDescent="0.25">
      <c r="A4498">
        <v>2008</v>
      </c>
      <c r="B4498" t="s">
        <v>134</v>
      </c>
      <c r="C4498" t="e">
        <f>IF(#REF!="",C4341,#REF!)</f>
        <v>#REF!</v>
      </c>
      <c r="E4498">
        <v>46.036206351191296</v>
      </c>
      <c r="F4498">
        <v>6.6870000000000003</v>
      </c>
      <c r="G4498">
        <v>0</v>
      </c>
      <c r="H4498">
        <v>1792.5640000000001</v>
      </c>
      <c r="I4498">
        <v>0</v>
      </c>
      <c r="J4498">
        <v>0.38406477905983144</v>
      </c>
    </row>
    <row r="4499" spans="1:10" x14ac:dyDescent="0.25">
      <c r="A4499">
        <v>2008</v>
      </c>
      <c r="B4499" t="s">
        <v>135</v>
      </c>
      <c r="C4499" t="e">
        <f>IF(#REF!="",C4342,#REF!)</f>
        <v>#REF!</v>
      </c>
      <c r="D4499">
        <v>3.0659999999999998</v>
      </c>
      <c r="E4499">
        <v>135.55050849803553</v>
      </c>
      <c r="F4499">
        <v>2.21</v>
      </c>
      <c r="G4499">
        <v>0</v>
      </c>
      <c r="H4499">
        <v>45447.500999999997</v>
      </c>
      <c r="I4499">
        <v>0</v>
      </c>
      <c r="J4499">
        <v>0.26880610443824948</v>
      </c>
    </row>
    <row r="4500" spans="1:10" x14ac:dyDescent="0.25">
      <c r="A4500">
        <v>2008</v>
      </c>
      <c r="B4500" t="s">
        <v>136</v>
      </c>
      <c r="C4500" t="e">
        <f>IF(#REF!="",C4343,#REF!)</f>
        <v>#REF!</v>
      </c>
      <c r="D4500">
        <v>4.125</v>
      </c>
      <c r="E4500">
        <v>65.706623583035224</v>
      </c>
      <c r="F4500">
        <v>3.9590000000000001</v>
      </c>
      <c r="G4500">
        <v>0</v>
      </c>
      <c r="H4500">
        <v>30317.510999999999</v>
      </c>
      <c r="I4500">
        <v>0</v>
      </c>
      <c r="J4500">
        <v>0.32986561575601264</v>
      </c>
    </row>
    <row r="4501" spans="1:10" x14ac:dyDescent="0.25">
      <c r="A4501">
        <v>2008</v>
      </c>
      <c r="B4501" t="s">
        <v>137</v>
      </c>
      <c r="C4501" t="e">
        <f>IF(#REF!="",C4344,#REF!)</f>
        <v>#REF!</v>
      </c>
      <c r="D4501">
        <v>6.0620000000000003</v>
      </c>
      <c r="E4501">
        <v>87.763397622159914</v>
      </c>
      <c r="F4501">
        <v>19.826000000000001</v>
      </c>
      <c r="G4501">
        <v>0</v>
      </c>
      <c r="H4501">
        <v>3896.9560000000001</v>
      </c>
      <c r="I4501">
        <v>0</v>
      </c>
      <c r="J4501">
        <v>0.4255526680170103</v>
      </c>
    </row>
    <row r="4502" spans="1:10" x14ac:dyDescent="0.25">
      <c r="A4502">
        <v>2008</v>
      </c>
      <c r="B4502" t="s">
        <v>138</v>
      </c>
      <c r="C4502" t="e">
        <f>IF(#REF!="",C4345,#REF!)</f>
        <v>#REF!</v>
      </c>
      <c r="E4502">
        <v>53.417532664780722</v>
      </c>
      <c r="F4502">
        <v>11.294</v>
      </c>
      <c r="G4502">
        <v>0</v>
      </c>
      <c r="H4502">
        <v>841.26900000000001</v>
      </c>
      <c r="I4502">
        <v>0</v>
      </c>
      <c r="J4502">
        <v>0.34900589787682817</v>
      </c>
    </row>
    <row r="4503" spans="1:10" x14ac:dyDescent="0.25">
      <c r="A4503">
        <v>2008</v>
      </c>
      <c r="B4503" t="s">
        <v>139</v>
      </c>
      <c r="C4503" t="e">
        <f>IF(#REF!="",C4346,#REF!)</f>
        <v>#REF!</v>
      </c>
      <c r="D4503">
        <v>14.9</v>
      </c>
      <c r="E4503">
        <v>64.972973813196731</v>
      </c>
      <c r="F4503">
        <v>11.581</v>
      </c>
      <c r="G4503">
        <v>0</v>
      </c>
      <c r="H4503">
        <v>4381.1189999999997</v>
      </c>
      <c r="I4503">
        <v>0</v>
      </c>
      <c r="J4503">
        <v>0.44879388409991605</v>
      </c>
    </row>
    <row r="4504" spans="1:10" x14ac:dyDescent="0.25">
      <c r="A4504">
        <v>2008</v>
      </c>
      <c r="B4504" t="s">
        <v>140</v>
      </c>
      <c r="C4504" t="e">
        <f>IF(#REF!="",C4347,#REF!)</f>
        <v>#REF!</v>
      </c>
      <c r="D4504">
        <v>2.5950000000000002</v>
      </c>
      <c r="E4504">
        <v>76.269476240217443</v>
      </c>
      <c r="F4504">
        <v>3.766</v>
      </c>
      <c r="G4504">
        <v>0</v>
      </c>
      <c r="H4504">
        <v>61424.828000000001</v>
      </c>
      <c r="I4504">
        <v>0</v>
      </c>
      <c r="J4504">
        <v>0.24399712850881175</v>
      </c>
    </row>
    <row r="4505" spans="1:10" x14ac:dyDescent="0.25">
      <c r="A4505">
        <v>2008</v>
      </c>
      <c r="B4505" t="s">
        <v>141</v>
      </c>
      <c r="C4505" t="e">
        <f>IF(#REF!="",C4348,#REF!)</f>
        <v>#REF!</v>
      </c>
      <c r="D4505">
        <v>5.202</v>
      </c>
      <c r="E4505">
        <v>35.594201492568175</v>
      </c>
      <c r="F4505">
        <v>10.779</v>
      </c>
      <c r="G4505">
        <v>0</v>
      </c>
      <c r="H4505">
        <v>4105.375</v>
      </c>
      <c r="I4505">
        <v>0</v>
      </c>
      <c r="J4505">
        <v>0.33079848977022402</v>
      </c>
    </row>
    <row r="4506" spans="1:10" x14ac:dyDescent="0.25">
      <c r="A4506">
        <v>2008</v>
      </c>
      <c r="B4506" t="s">
        <v>142</v>
      </c>
      <c r="C4506" t="e">
        <f>IF(#REF!="",C4349,#REF!)</f>
        <v>#REF!</v>
      </c>
      <c r="D4506">
        <v>5.8490000000000002</v>
      </c>
      <c r="E4506">
        <v>148.99694582864493</v>
      </c>
      <c r="F4506">
        <v>8.7590000000000003</v>
      </c>
      <c r="G4506">
        <v>0</v>
      </c>
      <c r="H4506">
        <v>13057.779</v>
      </c>
      <c r="I4506">
        <v>0</v>
      </c>
      <c r="J4506">
        <v>0.47962153412574943</v>
      </c>
    </row>
    <row r="4507" spans="1:10" x14ac:dyDescent="0.25">
      <c r="A4507">
        <v>2008</v>
      </c>
      <c r="B4507" t="s">
        <v>143</v>
      </c>
      <c r="C4507" t="e">
        <f>IF(#REF!="",C4350,#REF!)</f>
        <v>#REF!</v>
      </c>
      <c r="E4507" t="s">
        <v>191</v>
      </c>
      <c r="F4507">
        <v>10.766999999999999</v>
      </c>
      <c r="G4507">
        <v>0</v>
      </c>
      <c r="H4507">
        <v>1750.009</v>
      </c>
      <c r="I4507">
        <v>0</v>
      </c>
      <c r="J4507" t="s">
        <v>32</v>
      </c>
    </row>
    <row r="4508" spans="1:10" x14ac:dyDescent="0.25">
      <c r="A4508">
        <v>2008</v>
      </c>
      <c r="B4508" t="s">
        <v>144</v>
      </c>
      <c r="C4508" t="e">
        <f>IF(#REF!="",C4351,#REF!)</f>
        <v>#REF!</v>
      </c>
      <c r="D4508">
        <v>5.7</v>
      </c>
      <c r="E4508">
        <v>103.54562551272065</v>
      </c>
      <c r="F4508">
        <v>10.154999999999999</v>
      </c>
      <c r="G4508">
        <v>0</v>
      </c>
      <c r="H4508">
        <v>6426.8469999999998</v>
      </c>
      <c r="I4508">
        <v>0</v>
      </c>
      <c r="J4508">
        <v>0.47116263456122826</v>
      </c>
    </row>
    <row r="4509" spans="1:10" x14ac:dyDescent="0.25">
      <c r="A4509">
        <v>2008</v>
      </c>
      <c r="B4509" t="s">
        <v>145</v>
      </c>
      <c r="C4509" t="e">
        <f>IF(#REF!="",C4352,#REF!)</f>
        <v>#REF!</v>
      </c>
      <c r="D4509">
        <v>8.3770000000000007</v>
      </c>
      <c r="E4509">
        <v>56.465602858893938</v>
      </c>
      <c r="F4509">
        <v>5.7880000000000003</v>
      </c>
      <c r="G4509">
        <v>0</v>
      </c>
      <c r="H4509">
        <v>8875.2559999999994</v>
      </c>
      <c r="I4509">
        <v>0</v>
      </c>
      <c r="J4509">
        <v>0.48279320916464175</v>
      </c>
    </row>
    <row r="4510" spans="1:10" x14ac:dyDescent="0.25">
      <c r="A4510">
        <v>2008</v>
      </c>
      <c r="B4510" t="s">
        <v>146</v>
      </c>
      <c r="C4510" t="e">
        <f>IF(#REF!="",C4353,#REF!)</f>
        <v>#REF!</v>
      </c>
      <c r="D4510">
        <v>7.4</v>
      </c>
      <c r="E4510">
        <v>76.282266566905435</v>
      </c>
      <c r="F4510">
        <v>8.1839999999999993</v>
      </c>
      <c r="G4510">
        <v>0</v>
      </c>
      <c r="H4510">
        <v>5114.7269999999999</v>
      </c>
      <c r="I4510">
        <v>0</v>
      </c>
      <c r="J4510">
        <v>0.43228281242902888</v>
      </c>
    </row>
    <row r="4511" spans="1:10" x14ac:dyDescent="0.25">
      <c r="A4511">
        <v>2008</v>
      </c>
      <c r="B4511" t="s">
        <v>147</v>
      </c>
      <c r="C4511" t="e">
        <f>IF(#REF!="",C4354,#REF!)</f>
        <v>#REF!</v>
      </c>
      <c r="D4511">
        <v>7.1180000000000003</v>
      </c>
      <c r="E4511">
        <v>81.509595857583278</v>
      </c>
      <c r="F4511">
        <v>4.2169999999999996</v>
      </c>
      <c r="G4511">
        <v>0</v>
      </c>
      <c r="H4511">
        <v>19142.798999999999</v>
      </c>
      <c r="I4511">
        <v>0</v>
      </c>
      <c r="J4511">
        <v>0.30935962588288063</v>
      </c>
    </row>
    <row r="4512" spans="1:10" x14ac:dyDescent="0.25">
      <c r="A4512">
        <v>2008</v>
      </c>
      <c r="B4512" t="s">
        <v>148</v>
      </c>
      <c r="C4512" t="e">
        <f>IF(#REF!="",C4355,#REF!)</f>
        <v>#REF!</v>
      </c>
      <c r="D4512">
        <v>7.5519999999999996</v>
      </c>
      <c r="E4512">
        <v>71.96332806332498</v>
      </c>
      <c r="F4512">
        <v>2.6509999999999998</v>
      </c>
      <c r="G4512">
        <v>0</v>
      </c>
      <c r="H4512">
        <v>25231.756000000001</v>
      </c>
      <c r="I4512">
        <v>0</v>
      </c>
      <c r="J4512">
        <v>0.34497099809868387</v>
      </c>
    </row>
    <row r="4513" spans="1:10" x14ac:dyDescent="0.25">
      <c r="A4513">
        <v>2008</v>
      </c>
      <c r="B4513" t="s">
        <v>149</v>
      </c>
      <c r="C4513" t="e">
        <f>IF(#REF!="",C4356,#REF!)</f>
        <v>#REF!</v>
      </c>
      <c r="D4513">
        <v>5.7880000000000003</v>
      </c>
      <c r="E4513">
        <v>73.90188459296678</v>
      </c>
      <c r="F4513">
        <v>7.8460000000000001</v>
      </c>
      <c r="G4513">
        <v>0</v>
      </c>
      <c r="H4513">
        <v>16307.888999999999</v>
      </c>
      <c r="I4513">
        <v>0</v>
      </c>
      <c r="J4513">
        <v>0.33974283085312956</v>
      </c>
    </row>
    <row r="4514" spans="1:10" x14ac:dyDescent="0.25">
      <c r="A4514">
        <v>2008</v>
      </c>
      <c r="B4514" t="s">
        <v>150</v>
      </c>
      <c r="C4514" t="e">
        <f>IF(#REF!="",C4357,#REF!)</f>
        <v>#REF!</v>
      </c>
      <c r="D4514">
        <v>6.3</v>
      </c>
      <c r="E4514" t="s">
        <v>192</v>
      </c>
      <c r="F4514">
        <v>14.108000000000001</v>
      </c>
      <c r="G4514">
        <v>0</v>
      </c>
      <c r="H4514">
        <v>21615.038</v>
      </c>
      <c r="I4514">
        <v>0</v>
      </c>
      <c r="J4514">
        <v>0.40682775985362918</v>
      </c>
    </row>
    <row r="4515" spans="1:10" x14ac:dyDescent="0.25">
      <c r="A4515">
        <v>2008</v>
      </c>
      <c r="B4515" t="s">
        <v>151</v>
      </c>
      <c r="C4515" t="e">
        <f>IF(#REF!="",C4358,#REF!)</f>
        <v>#REF!</v>
      </c>
      <c r="E4515">
        <v>43.194815097216924</v>
      </c>
      <c r="F4515">
        <v>15.44</v>
      </c>
      <c r="G4515">
        <v>0</v>
      </c>
      <c r="H4515">
        <v>1229.3520000000001</v>
      </c>
      <c r="I4515">
        <v>0</v>
      </c>
      <c r="J4515">
        <v>0.48134179137473887</v>
      </c>
    </row>
    <row r="4516" spans="1:10" x14ac:dyDescent="0.25">
      <c r="A4516">
        <v>2008</v>
      </c>
      <c r="B4516" t="s">
        <v>152</v>
      </c>
      <c r="C4516" t="e">
        <f>IF(#REF!="",C4359,#REF!)</f>
        <v>#REF!</v>
      </c>
      <c r="E4516">
        <v>78.557654364910817</v>
      </c>
      <c r="F4516">
        <v>6.335</v>
      </c>
      <c r="G4516">
        <v>0</v>
      </c>
      <c r="H4516">
        <v>2074.6849999999999</v>
      </c>
      <c r="I4516">
        <v>0</v>
      </c>
      <c r="J4516">
        <v>0.37909644015999733</v>
      </c>
    </row>
    <row r="4517" spans="1:10" x14ac:dyDescent="0.25">
      <c r="A4517">
        <v>2008</v>
      </c>
      <c r="B4517" t="s">
        <v>153</v>
      </c>
      <c r="C4517" t="e">
        <f>IF(#REF!="",C4360,#REF!)</f>
        <v>#REF!</v>
      </c>
      <c r="D4517">
        <v>14.7</v>
      </c>
      <c r="E4517">
        <v>83.255867617234671</v>
      </c>
      <c r="F4517">
        <v>12.411</v>
      </c>
      <c r="G4517">
        <v>0</v>
      </c>
      <c r="H4517">
        <v>11360.921</v>
      </c>
      <c r="I4517">
        <v>0</v>
      </c>
      <c r="J4517">
        <v>0.29021586041117825</v>
      </c>
    </row>
    <row r="4518" spans="1:10" x14ac:dyDescent="0.25">
      <c r="A4518">
        <v>2008</v>
      </c>
      <c r="B4518" t="s">
        <v>154</v>
      </c>
      <c r="C4518" t="e">
        <f>IF(#REF!="",C4361,#REF!)</f>
        <v>#REF!</v>
      </c>
      <c r="D4518">
        <v>1.716</v>
      </c>
      <c r="E4518">
        <v>208.35015923469382</v>
      </c>
      <c r="F4518">
        <v>36.965000000000003</v>
      </c>
      <c r="G4518">
        <v>0</v>
      </c>
      <c r="H4518">
        <v>19430.385999999999</v>
      </c>
      <c r="I4518">
        <v>0</v>
      </c>
      <c r="J4518" t="s">
        <v>32</v>
      </c>
    </row>
    <row r="4519" spans="1:10" x14ac:dyDescent="0.25">
      <c r="A4519">
        <v>2008</v>
      </c>
      <c r="B4519" t="s">
        <v>155</v>
      </c>
      <c r="C4519" t="e">
        <f>IF(#REF!="",C4362,#REF!)</f>
        <v>#REF!</v>
      </c>
      <c r="E4519">
        <v>39.210946351430366</v>
      </c>
      <c r="F4519">
        <v>14.834</v>
      </c>
      <c r="G4519">
        <v>0</v>
      </c>
      <c r="H4519">
        <v>1237.941</v>
      </c>
      <c r="I4519">
        <v>0</v>
      </c>
      <c r="J4519">
        <v>0.39640449169070224</v>
      </c>
    </row>
    <row r="4520" spans="1:10" x14ac:dyDescent="0.25">
      <c r="A4520">
        <v>2008</v>
      </c>
      <c r="B4520" t="s">
        <v>156</v>
      </c>
      <c r="C4520" t="e">
        <f>IF(#REF!="",C4363,#REF!)</f>
        <v>#REF!</v>
      </c>
      <c r="D4520">
        <v>2.2250000000000001</v>
      </c>
      <c r="E4520">
        <v>439.65668114320005</v>
      </c>
      <c r="F4520">
        <v>6.6120000000000001</v>
      </c>
      <c r="G4520">
        <v>0</v>
      </c>
      <c r="H4520">
        <v>63183.455999999998</v>
      </c>
      <c r="I4520">
        <v>0</v>
      </c>
      <c r="J4520">
        <v>0.41631739949071123</v>
      </c>
    </row>
    <row r="4521" spans="1:10" x14ac:dyDescent="0.25">
      <c r="A4521">
        <v>2008</v>
      </c>
      <c r="B4521" t="s">
        <v>157</v>
      </c>
      <c r="C4521" t="e">
        <f>IF(#REF!="",C4364,#REF!)</f>
        <v>#REF!</v>
      </c>
      <c r="D4521">
        <v>9.5749999999999993</v>
      </c>
      <c r="E4521">
        <v>163.72399497432875</v>
      </c>
      <c r="F4521">
        <v>3.9460000000000002</v>
      </c>
      <c r="G4521">
        <v>0</v>
      </c>
      <c r="H4521">
        <v>23623.780999999999</v>
      </c>
      <c r="I4521">
        <v>0</v>
      </c>
      <c r="J4521">
        <v>0.25381403146788128</v>
      </c>
    </row>
    <row r="4522" spans="1:10" x14ac:dyDescent="0.25">
      <c r="A4522">
        <v>2008</v>
      </c>
      <c r="B4522" t="s">
        <v>158</v>
      </c>
      <c r="C4522" t="e">
        <f>IF(#REF!="",C4365,#REF!)</f>
        <v>#REF!</v>
      </c>
      <c r="D4522">
        <v>4.3920000000000003</v>
      </c>
      <c r="E4522">
        <v>134.14435304927196</v>
      </c>
      <c r="F4522">
        <v>5.6509999999999998</v>
      </c>
      <c r="G4522">
        <v>0</v>
      </c>
      <c r="H4522">
        <v>29999.425999999999</v>
      </c>
      <c r="I4522">
        <v>0</v>
      </c>
      <c r="J4522">
        <v>0.23785989140355313</v>
      </c>
    </row>
    <row r="4523" spans="1:10" x14ac:dyDescent="0.25">
      <c r="A4523">
        <v>2008</v>
      </c>
      <c r="B4523" t="s">
        <v>159</v>
      </c>
      <c r="C4523" t="e">
        <f>IF(#REF!="",C4366,#REF!)</f>
        <v>#REF!</v>
      </c>
      <c r="D4523">
        <v>22.524999999999999</v>
      </c>
      <c r="E4523">
        <v>74.823497608005368</v>
      </c>
      <c r="F4523">
        <v>11.536</v>
      </c>
      <c r="G4523">
        <v>0</v>
      </c>
      <c r="H4523">
        <v>11316.634</v>
      </c>
      <c r="I4523">
        <v>0</v>
      </c>
      <c r="J4523">
        <v>0.59369529191837767</v>
      </c>
    </row>
    <row r="4524" spans="1:10" x14ac:dyDescent="0.25">
      <c r="A4524">
        <v>2008</v>
      </c>
      <c r="B4524" t="s">
        <v>160</v>
      </c>
      <c r="C4524" t="e">
        <f>IF(#REF!="",C4367,#REF!)</f>
        <v>#REF!</v>
      </c>
      <c r="D4524">
        <v>11.25</v>
      </c>
      <c r="E4524">
        <v>55.758833263005883</v>
      </c>
      <c r="F4524">
        <v>4.13</v>
      </c>
      <c r="G4524">
        <v>0</v>
      </c>
      <c r="H4524">
        <v>32270.12</v>
      </c>
      <c r="I4524">
        <v>0</v>
      </c>
      <c r="J4524">
        <v>0.31710350701975271</v>
      </c>
    </row>
    <row r="4525" spans="1:10" x14ac:dyDescent="0.25">
      <c r="A4525">
        <v>2008</v>
      </c>
      <c r="B4525" t="s">
        <v>161</v>
      </c>
      <c r="C4525" t="e">
        <f>IF(#REF!="",C4368,#REF!)</f>
        <v>#REF!</v>
      </c>
      <c r="D4525">
        <v>6</v>
      </c>
      <c r="E4525">
        <v>63.369043608222043</v>
      </c>
      <c r="F4525">
        <v>22.393999999999998</v>
      </c>
      <c r="G4525">
        <v>0</v>
      </c>
      <c r="H4525">
        <v>6688.1009999999997</v>
      </c>
      <c r="I4525">
        <v>0</v>
      </c>
      <c r="J4525">
        <v>0.404018694855446</v>
      </c>
    </row>
    <row r="4526" spans="1:10" x14ac:dyDescent="0.25">
      <c r="A4526">
        <v>2008</v>
      </c>
      <c r="B4526" t="s">
        <v>162</v>
      </c>
      <c r="C4526" t="e">
        <f>IF(#REF!="",C4369,#REF!)</f>
        <v>#REF!</v>
      </c>
      <c r="E4526">
        <v>115.790660210881</v>
      </c>
      <c r="F4526">
        <v>5.55</v>
      </c>
      <c r="G4526">
        <v>0</v>
      </c>
      <c r="H4526">
        <v>10883.695</v>
      </c>
      <c r="I4526">
        <v>0</v>
      </c>
      <c r="J4526" t="s">
        <v>32</v>
      </c>
    </row>
    <row r="4527" spans="1:10" x14ac:dyDescent="0.25">
      <c r="A4527">
        <v>2008</v>
      </c>
      <c r="B4527" t="s">
        <v>163</v>
      </c>
      <c r="C4527" t="e">
        <f>IF(#REF!="",C4370,#REF!)</f>
        <v>#REF!</v>
      </c>
      <c r="E4527">
        <v>92.17126293346621</v>
      </c>
      <c r="F4527">
        <v>10.122</v>
      </c>
      <c r="G4527">
        <v>0</v>
      </c>
      <c r="H4527">
        <v>9898.9310000000005</v>
      </c>
      <c r="I4527">
        <v>0</v>
      </c>
      <c r="J4527" t="s">
        <v>32</v>
      </c>
    </row>
    <row r="4528" spans="1:10" x14ac:dyDescent="0.25">
      <c r="A4528">
        <v>2008</v>
      </c>
      <c r="B4528" t="s">
        <v>164</v>
      </c>
      <c r="C4528" t="e">
        <f>IF(#REF!="",C4371,#REF!)</f>
        <v>#REF!</v>
      </c>
      <c r="D4528">
        <v>16.04</v>
      </c>
      <c r="E4528">
        <v>43.685051906515412</v>
      </c>
      <c r="F4528">
        <v>14.284000000000001</v>
      </c>
      <c r="G4528">
        <v>0</v>
      </c>
      <c r="H4528">
        <v>3467.4609999999998</v>
      </c>
      <c r="I4528">
        <v>0</v>
      </c>
      <c r="J4528" t="s">
        <v>32</v>
      </c>
    </row>
    <row r="4529" spans="1:10" x14ac:dyDescent="0.25">
      <c r="A4529">
        <v>2008</v>
      </c>
      <c r="B4529" t="s">
        <v>165</v>
      </c>
      <c r="C4529" t="e">
        <f>IF(#REF!="",C4372,#REF!)</f>
        <v>#REF!</v>
      </c>
      <c r="D4529">
        <v>9.3610000000000007</v>
      </c>
      <c r="E4529" t="s">
        <v>191</v>
      </c>
      <c r="F4529">
        <v>14.927</v>
      </c>
      <c r="G4529">
        <v>0</v>
      </c>
      <c r="H4529">
        <v>12834.200999999999</v>
      </c>
      <c r="I4529">
        <v>0</v>
      </c>
      <c r="J4529" t="s">
        <v>32</v>
      </c>
    </row>
    <row r="4530" spans="1:10" x14ac:dyDescent="0.25">
      <c r="A4530">
        <v>2008</v>
      </c>
      <c r="B4530" t="s">
        <v>166</v>
      </c>
      <c r="C4530" t="e">
        <f>IF(#REF!="",C4373,#REF!)</f>
        <v>#REF!</v>
      </c>
      <c r="E4530">
        <v>128.04104701968174</v>
      </c>
      <c r="F4530">
        <v>12.657</v>
      </c>
      <c r="G4530">
        <v>0</v>
      </c>
      <c r="H4530">
        <v>7016.6639999999998</v>
      </c>
      <c r="I4530">
        <v>0</v>
      </c>
      <c r="J4530">
        <v>0.5039942444202512</v>
      </c>
    </row>
    <row r="4531" spans="1:10" x14ac:dyDescent="0.25">
      <c r="A4531">
        <v>2008</v>
      </c>
      <c r="B4531" t="s">
        <v>167</v>
      </c>
      <c r="C4531" t="e">
        <f>IF(#REF!="",C4374,#REF!)</f>
        <v>#REF!</v>
      </c>
      <c r="D4531">
        <v>6.1669999999999998</v>
      </c>
      <c r="E4531">
        <v>93.359131349371637</v>
      </c>
      <c r="F4531">
        <v>3.4369999999999998</v>
      </c>
      <c r="G4531">
        <v>0</v>
      </c>
      <c r="H4531">
        <v>39316.991999999998</v>
      </c>
      <c r="I4531">
        <v>0</v>
      </c>
      <c r="J4531">
        <v>0.24059239320976789</v>
      </c>
    </row>
    <row r="4532" spans="1:10" x14ac:dyDescent="0.25">
      <c r="A4532">
        <v>2008</v>
      </c>
      <c r="B4532" t="s">
        <v>168</v>
      </c>
      <c r="C4532" t="e">
        <f>IF(#REF!="",C4375,#REF!)</f>
        <v>#REF!</v>
      </c>
      <c r="D4532">
        <v>2.577</v>
      </c>
      <c r="E4532">
        <v>115.36509630782061</v>
      </c>
      <c r="F4532">
        <v>2.4329999999999998</v>
      </c>
      <c r="G4532">
        <v>0</v>
      </c>
      <c r="H4532">
        <v>49973.858999999997</v>
      </c>
      <c r="I4532">
        <v>0</v>
      </c>
      <c r="J4532">
        <v>0.30374003255090049</v>
      </c>
    </row>
    <row r="4533" spans="1:10" x14ac:dyDescent="0.25">
      <c r="A4533">
        <v>2008</v>
      </c>
      <c r="B4533" t="s">
        <v>169</v>
      </c>
      <c r="C4533" t="e">
        <f>IF(#REF!="",C4376,#REF!)</f>
        <v>#REF!</v>
      </c>
      <c r="D4533">
        <v>10.923999999999999</v>
      </c>
      <c r="E4533" t="s">
        <v>192</v>
      </c>
      <c r="F4533">
        <v>15.153</v>
      </c>
      <c r="G4533">
        <v>0</v>
      </c>
      <c r="H4533">
        <v>5930.2820000000002</v>
      </c>
      <c r="I4533">
        <v>0</v>
      </c>
      <c r="J4533" t="s">
        <v>32</v>
      </c>
    </row>
    <row r="4534" spans="1:10" x14ac:dyDescent="0.25">
      <c r="A4534">
        <v>2008</v>
      </c>
      <c r="B4534" t="s">
        <v>170</v>
      </c>
      <c r="C4534" t="e">
        <f>IF(#REF!="",C4377,#REF!)</f>
        <v>#REF!</v>
      </c>
      <c r="D4534">
        <v>4.1399999999999997</v>
      </c>
      <c r="E4534" t="s">
        <v>192</v>
      </c>
      <c r="F4534">
        <v>3.5259999999999998</v>
      </c>
      <c r="G4534">
        <v>0</v>
      </c>
      <c r="H4534">
        <v>33383.946000000004</v>
      </c>
      <c r="I4534">
        <v>0</v>
      </c>
      <c r="J4534">
        <v>0.31305574372757311</v>
      </c>
    </row>
    <row r="4535" spans="1:10" x14ac:dyDescent="0.25">
      <c r="A4535">
        <v>2008</v>
      </c>
      <c r="B4535" t="s">
        <v>171</v>
      </c>
      <c r="C4535" t="e">
        <f>IF(#REF!="",C4378,#REF!)</f>
        <v>#REF!</v>
      </c>
      <c r="E4535">
        <v>88.522748230578472</v>
      </c>
      <c r="F4535">
        <v>20.428999999999998</v>
      </c>
      <c r="G4535">
        <v>0</v>
      </c>
      <c r="H4535">
        <v>1894.952</v>
      </c>
      <c r="I4535">
        <v>0</v>
      </c>
      <c r="J4535">
        <v>0.3289943628532942</v>
      </c>
    </row>
    <row r="4536" spans="1:10" x14ac:dyDescent="0.25">
      <c r="A4536">
        <v>2008</v>
      </c>
      <c r="B4536" t="s">
        <v>172</v>
      </c>
      <c r="C4536" t="e">
        <f>IF(#REF!="",C4379,#REF!)</f>
        <v>#REF!</v>
      </c>
      <c r="E4536">
        <v>63.929573974894808</v>
      </c>
      <c r="F4536">
        <v>10.276</v>
      </c>
      <c r="G4536">
        <v>0</v>
      </c>
      <c r="H4536">
        <v>1402.318</v>
      </c>
      <c r="I4536">
        <v>0</v>
      </c>
      <c r="J4536">
        <v>0.37360819750053936</v>
      </c>
    </row>
    <row r="4537" spans="1:10" x14ac:dyDescent="0.25">
      <c r="A4537">
        <v>2008</v>
      </c>
      <c r="B4537" t="s">
        <v>173</v>
      </c>
      <c r="C4537" t="e">
        <f>IF(#REF!="",C4380,#REF!)</f>
        <v>#REF!</v>
      </c>
      <c r="D4537">
        <v>1.3720000000000001</v>
      </c>
      <c r="E4537">
        <v>150.32606256110645</v>
      </c>
      <c r="F4537">
        <v>5.4550000000000001</v>
      </c>
      <c r="G4537">
        <v>0</v>
      </c>
      <c r="H4537">
        <v>11711.778</v>
      </c>
      <c r="I4537">
        <v>0</v>
      </c>
      <c r="J4537">
        <v>0.40184373722519984</v>
      </c>
    </row>
    <row r="4538" spans="1:10" x14ac:dyDescent="0.25">
      <c r="A4538">
        <v>2008</v>
      </c>
      <c r="B4538" t="s">
        <v>174</v>
      </c>
      <c r="C4538" t="e">
        <f>IF(#REF!="",C4381,#REF!)</f>
        <v>#REF!</v>
      </c>
      <c r="E4538">
        <v>127.95389048991355</v>
      </c>
      <c r="F4538">
        <v>7.4269999999999996</v>
      </c>
      <c r="G4538">
        <v>0</v>
      </c>
      <c r="H4538">
        <v>10368.967000000001</v>
      </c>
      <c r="I4538">
        <v>0</v>
      </c>
      <c r="J4538" t="s">
        <v>32</v>
      </c>
    </row>
    <row r="4539" spans="1:10" x14ac:dyDescent="0.25">
      <c r="A4539">
        <v>2008</v>
      </c>
      <c r="B4539" t="s">
        <v>175</v>
      </c>
      <c r="C4539" t="e">
        <f>IF(#REF!="",C4382,#REF!)</f>
        <v>#REF!</v>
      </c>
      <c r="E4539">
        <v>87.429744230190565</v>
      </c>
      <c r="F4539">
        <v>8.7100000000000009</v>
      </c>
      <c r="G4539">
        <v>0</v>
      </c>
      <c r="H4539">
        <v>1171.4380000000001</v>
      </c>
      <c r="I4539">
        <v>0</v>
      </c>
      <c r="J4539">
        <v>0.36833923872127089</v>
      </c>
    </row>
    <row r="4540" spans="1:10" x14ac:dyDescent="0.25">
      <c r="A4540">
        <v>2008</v>
      </c>
      <c r="B4540" t="s">
        <v>176</v>
      </c>
      <c r="C4540" t="e">
        <f>IF(#REF!="",C4383,#REF!)</f>
        <v>#REF!</v>
      </c>
      <c r="D4540">
        <v>4.5999999999999996</v>
      </c>
      <c r="E4540">
        <v>107.07810619156012</v>
      </c>
      <c r="F4540">
        <v>12.048</v>
      </c>
      <c r="G4540">
        <v>0</v>
      </c>
      <c r="H4540">
        <v>29854.964</v>
      </c>
      <c r="I4540">
        <v>0</v>
      </c>
      <c r="J4540" t="s">
        <v>32</v>
      </c>
    </row>
    <row r="4541" spans="1:10" x14ac:dyDescent="0.25">
      <c r="A4541">
        <v>2008</v>
      </c>
      <c r="B4541" t="s">
        <v>177</v>
      </c>
      <c r="C4541" t="e">
        <f>IF(#REF!="",C4384,#REF!)</f>
        <v>#REF!</v>
      </c>
      <c r="D4541">
        <v>12.442</v>
      </c>
      <c r="E4541">
        <v>115.39612577305411</v>
      </c>
      <c r="F4541">
        <v>4.9130000000000003</v>
      </c>
      <c r="G4541">
        <v>0</v>
      </c>
      <c r="H4541">
        <v>9789.9979999999996</v>
      </c>
      <c r="I4541">
        <v>0</v>
      </c>
      <c r="J4541">
        <v>0.36657003713208575</v>
      </c>
    </row>
    <row r="4542" spans="1:10" x14ac:dyDescent="0.25">
      <c r="A4542">
        <v>2008</v>
      </c>
      <c r="B4542" t="s">
        <v>178</v>
      </c>
      <c r="C4542" t="e">
        <f>IF(#REF!="",C4385,#REF!)</f>
        <v>#REF!</v>
      </c>
      <c r="D4542">
        <v>10.02</v>
      </c>
      <c r="E4542">
        <v>52.248595317239733</v>
      </c>
      <c r="F4542">
        <v>10.444000000000001</v>
      </c>
      <c r="G4542">
        <v>0</v>
      </c>
      <c r="H4542">
        <v>15722.754999999999</v>
      </c>
      <c r="I4542">
        <v>0</v>
      </c>
      <c r="J4542">
        <v>0.38068833994310958</v>
      </c>
    </row>
    <row r="4543" spans="1:10" x14ac:dyDescent="0.25">
      <c r="A4543">
        <v>2008</v>
      </c>
      <c r="B4543" t="s">
        <v>179</v>
      </c>
      <c r="C4543" t="e">
        <f>IF(#REF!="",C4386,#REF!)</f>
        <v>#REF!</v>
      </c>
      <c r="E4543">
        <v>104.43388316151203</v>
      </c>
      <c r="F4543">
        <v>14.539</v>
      </c>
      <c r="G4543">
        <v>0</v>
      </c>
      <c r="H4543">
        <v>7956.7979999999998</v>
      </c>
      <c r="I4543">
        <v>0</v>
      </c>
      <c r="J4543" t="s">
        <v>32</v>
      </c>
    </row>
    <row r="4544" spans="1:10" x14ac:dyDescent="0.25">
      <c r="A4544">
        <v>2008</v>
      </c>
      <c r="B4544" t="s">
        <v>180</v>
      </c>
      <c r="C4544" t="e">
        <f>IF(#REF!="",C4387,#REF!)</f>
        <v>#REF!</v>
      </c>
      <c r="E4544">
        <v>56.258268205293071</v>
      </c>
      <c r="F4544">
        <v>12.041</v>
      </c>
      <c r="G4544">
        <v>0</v>
      </c>
      <c r="H4544">
        <v>1438.904</v>
      </c>
      <c r="I4544">
        <v>0</v>
      </c>
      <c r="J4544">
        <v>0.41541477913080255</v>
      </c>
    </row>
    <row r="4545" spans="1:10" x14ac:dyDescent="0.25">
      <c r="A4545">
        <v>2008</v>
      </c>
      <c r="B4545" t="s">
        <v>181</v>
      </c>
      <c r="C4545" t="e">
        <f>IF(#REF!="",C4388,#REF!)</f>
        <v>#REF!</v>
      </c>
      <c r="D4545">
        <v>6.3630000000000004</v>
      </c>
      <c r="E4545">
        <v>101.83438531057236</v>
      </c>
      <c r="F4545">
        <v>25.201000000000001</v>
      </c>
      <c r="G4545">
        <v>0</v>
      </c>
      <c r="H4545">
        <v>8451.1579999999994</v>
      </c>
      <c r="I4545">
        <v>0</v>
      </c>
      <c r="J4545">
        <v>0.28595770015272992</v>
      </c>
    </row>
    <row r="4546" spans="1:10" x14ac:dyDescent="0.25">
      <c r="A4546">
        <v>2008</v>
      </c>
      <c r="B4546" t="s">
        <v>182</v>
      </c>
      <c r="C4546" t="e">
        <f>IF(#REF!="",C4389,#REF!)</f>
        <v>#REF!</v>
      </c>
      <c r="D4546">
        <v>5.7249999999999996</v>
      </c>
      <c r="E4546">
        <v>58.386488221640576</v>
      </c>
      <c r="F4546">
        <v>3.613</v>
      </c>
      <c r="G4546">
        <v>0</v>
      </c>
      <c r="H4546">
        <v>35334.608</v>
      </c>
      <c r="I4546">
        <v>0</v>
      </c>
      <c r="J4546">
        <v>0.35834777033606247</v>
      </c>
    </row>
    <row r="4547" spans="1:10" x14ac:dyDescent="0.25">
      <c r="A4547">
        <v>2008</v>
      </c>
      <c r="B4547" t="s">
        <v>183</v>
      </c>
      <c r="C4547" t="e">
        <f>IF(#REF!="",C4390,#REF!)</f>
        <v>#REF!</v>
      </c>
      <c r="D4547">
        <v>5.8</v>
      </c>
      <c r="E4547">
        <v>29.941026999850529</v>
      </c>
      <c r="F4547">
        <v>3.8149999999999999</v>
      </c>
      <c r="G4547">
        <v>0</v>
      </c>
      <c r="H4547">
        <v>48302.283000000003</v>
      </c>
      <c r="I4547">
        <v>0</v>
      </c>
      <c r="J4547">
        <v>0.37487256781999456</v>
      </c>
    </row>
    <row r="4548" spans="1:10" x14ac:dyDescent="0.25">
      <c r="A4548">
        <v>2008</v>
      </c>
      <c r="B4548" t="s">
        <v>184</v>
      </c>
      <c r="C4548" t="e">
        <f>IF(#REF!="",C4391,#REF!)</f>
        <v>#REF!</v>
      </c>
      <c r="D4548">
        <v>7.6079999999999997</v>
      </c>
      <c r="E4548">
        <v>65.208095006595428</v>
      </c>
      <c r="F4548">
        <v>7.8769999999999998</v>
      </c>
      <c r="G4548">
        <v>0</v>
      </c>
      <c r="H4548">
        <v>14443.566000000001</v>
      </c>
      <c r="I4548">
        <v>0</v>
      </c>
      <c r="J4548">
        <v>0.43828108410502586</v>
      </c>
    </row>
    <row r="4549" spans="1:10" x14ac:dyDescent="0.25">
      <c r="A4549">
        <v>2008</v>
      </c>
      <c r="B4549" t="s">
        <v>185</v>
      </c>
      <c r="C4549" t="e">
        <f>IF(#REF!="",C4392,#REF!)</f>
        <v>#REF!</v>
      </c>
      <c r="E4549">
        <v>84.309350315151704</v>
      </c>
      <c r="F4549">
        <v>12.747</v>
      </c>
      <c r="G4549">
        <v>0</v>
      </c>
      <c r="H4549">
        <v>3558.7040000000002</v>
      </c>
      <c r="I4549">
        <v>0</v>
      </c>
      <c r="J4549" t="s">
        <v>32</v>
      </c>
    </row>
    <row r="4550" spans="1:10" x14ac:dyDescent="0.25">
      <c r="A4550">
        <v>2008</v>
      </c>
      <c r="B4550" t="s">
        <v>186</v>
      </c>
      <c r="C4550" t="e">
        <f>IF(#REF!="",C4393,#REF!)</f>
        <v>#REF!</v>
      </c>
      <c r="D4550">
        <v>7.3540000000000001</v>
      </c>
      <c r="E4550" t="s">
        <v>192</v>
      </c>
      <c r="F4550">
        <v>30.37</v>
      </c>
      <c r="G4550">
        <v>0</v>
      </c>
      <c r="H4550">
        <v>17446.254000000001</v>
      </c>
      <c r="I4550">
        <v>0</v>
      </c>
      <c r="J4550">
        <v>0.3801398618831191</v>
      </c>
    </row>
    <row r="4551" spans="1:10" x14ac:dyDescent="0.25">
      <c r="A4551">
        <v>2008</v>
      </c>
      <c r="B4551" t="s">
        <v>187</v>
      </c>
      <c r="C4551" t="e">
        <f>IF(#REF!="",C4394,#REF!)</f>
        <v>#REF!</v>
      </c>
      <c r="D4551">
        <v>4.6500000000000004</v>
      </c>
      <c r="E4551">
        <v>154.31747962775836</v>
      </c>
      <c r="F4551">
        <v>23.114999999999998</v>
      </c>
      <c r="G4551">
        <v>0</v>
      </c>
      <c r="H4551">
        <v>3924.0970000000002</v>
      </c>
      <c r="I4551">
        <v>0</v>
      </c>
      <c r="J4551">
        <v>0.3872104955274005</v>
      </c>
    </row>
    <row r="4552" spans="1:10" x14ac:dyDescent="0.25">
      <c r="A4552">
        <v>2008</v>
      </c>
      <c r="B4552" t="s">
        <v>188</v>
      </c>
      <c r="C4552" t="e">
        <f>IF(#REF!="",C4395,#REF!)</f>
        <v>#REF!</v>
      </c>
      <c r="E4552" t="s">
        <v>192</v>
      </c>
      <c r="F4552">
        <v>18.975999999999999</v>
      </c>
      <c r="G4552">
        <v>0</v>
      </c>
      <c r="H4552">
        <v>3951.41</v>
      </c>
      <c r="I4552">
        <v>0</v>
      </c>
      <c r="J4552" t="s">
        <v>32</v>
      </c>
    </row>
    <row r="4553" spans="1:10" x14ac:dyDescent="0.25">
      <c r="A4553">
        <v>2008</v>
      </c>
      <c r="B4553" t="s">
        <v>189</v>
      </c>
      <c r="C4553" t="e">
        <f>IF(#REF!="",C4396,#REF!)</f>
        <v>#REF!</v>
      </c>
      <c r="E4553">
        <v>59.454889120587403</v>
      </c>
      <c r="F4553">
        <v>12.449</v>
      </c>
      <c r="G4553">
        <v>0</v>
      </c>
      <c r="H4553">
        <v>2918.9490000000001</v>
      </c>
      <c r="I4553">
        <v>0</v>
      </c>
      <c r="J4553">
        <v>0.54659317903740456</v>
      </c>
    </row>
    <row r="4554" spans="1:10" x14ac:dyDescent="0.25">
      <c r="A4554">
        <v>2008</v>
      </c>
      <c r="B4554" t="s">
        <v>190</v>
      </c>
      <c r="C4554" t="e">
        <f>IF(#REF!="",C4397,#REF!)</f>
        <v>#REF!</v>
      </c>
      <c r="E4554">
        <v>109.52163718989421</v>
      </c>
      <c r="F4554">
        <v>156.964</v>
      </c>
      <c r="G4554">
        <v>1</v>
      </c>
      <c r="H4554">
        <v>1276.739</v>
      </c>
      <c r="I4554">
        <v>0</v>
      </c>
      <c r="J4554">
        <v>0.48064322893009631</v>
      </c>
    </row>
    <row r="4555" spans="1:10" x14ac:dyDescent="0.25">
      <c r="A4555">
        <v>2009</v>
      </c>
      <c r="B4555" t="s">
        <v>31</v>
      </c>
      <c r="C4555" t="e">
        <f>IF(#REF!="",C4398,#REF!)</f>
        <v>#REF!</v>
      </c>
      <c r="E4555">
        <v>56.906817424846942</v>
      </c>
      <c r="F4555">
        <v>-6.8109999999999999</v>
      </c>
      <c r="G4555">
        <v>0</v>
      </c>
      <c r="H4555">
        <v>1457.6859999999999</v>
      </c>
      <c r="I4555">
        <v>0</v>
      </c>
      <c r="J4555">
        <v>0.30311703792838163</v>
      </c>
    </row>
    <row r="4556" spans="1:10" x14ac:dyDescent="0.25">
      <c r="A4556">
        <v>2009</v>
      </c>
      <c r="B4556" t="s">
        <v>33</v>
      </c>
      <c r="C4556" t="e">
        <f>IF(#REF!="",C4399,#REF!)</f>
        <v>#REF!</v>
      </c>
      <c r="D4556">
        <v>13.8</v>
      </c>
      <c r="E4556">
        <v>83.359558576703591</v>
      </c>
      <c r="F4556">
        <v>2.274</v>
      </c>
      <c r="G4556">
        <v>0</v>
      </c>
      <c r="H4556">
        <v>8872.3520000000008</v>
      </c>
      <c r="I4556">
        <v>0</v>
      </c>
      <c r="J4556" t="s">
        <v>32</v>
      </c>
    </row>
    <row r="4557" spans="1:10" x14ac:dyDescent="0.25">
      <c r="A4557">
        <v>2009</v>
      </c>
      <c r="B4557" t="s">
        <v>35</v>
      </c>
      <c r="C4557" t="e">
        <f>IF(#REF!="",C4400,#REF!)</f>
        <v>#REF!</v>
      </c>
      <c r="D4557">
        <v>10.167</v>
      </c>
      <c r="E4557">
        <v>71.324328400330202</v>
      </c>
      <c r="F4557">
        <v>5.7430000000000003</v>
      </c>
      <c r="G4557">
        <v>0</v>
      </c>
      <c r="H4557">
        <v>12267.94</v>
      </c>
      <c r="I4557">
        <v>0</v>
      </c>
      <c r="J4557" t="s">
        <v>32</v>
      </c>
    </row>
    <row r="4558" spans="1:10" x14ac:dyDescent="0.25">
      <c r="A4558">
        <v>2009</v>
      </c>
      <c r="B4558" t="s">
        <v>36</v>
      </c>
      <c r="C4558" t="e">
        <f>IF(#REF!="",C4401,#REF!)</f>
        <v>#REF!</v>
      </c>
      <c r="E4558">
        <v>110.41564285923013</v>
      </c>
      <c r="F4558">
        <v>13.721</v>
      </c>
      <c r="G4558">
        <v>0</v>
      </c>
      <c r="H4558">
        <v>6971.2330000000002</v>
      </c>
      <c r="I4558">
        <v>0</v>
      </c>
      <c r="J4558">
        <v>0.4348626655756041</v>
      </c>
    </row>
    <row r="4559" spans="1:10" x14ac:dyDescent="0.25">
      <c r="A4559">
        <v>2009</v>
      </c>
      <c r="B4559" t="s">
        <v>37</v>
      </c>
      <c r="C4559" t="e">
        <f>IF(#REF!="",C4402,#REF!)</f>
        <v>#REF!</v>
      </c>
      <c r="D4559">
        <v>8.6750000000000007</v>
      </c>
      <c r="E4559">
        <v>30.562445961961703</v>
      </c>
      <c r="F4559">
        <v>6.27</v>
      </c>
      <c r="G4559">
        <v>0</v>
      </c>
      <c r="H4559">
        <v>17801.352999999999</v>
      </c>
      <c r="I4559">
        <v>0</v>
      </c>
      <c r="J4559">
        <v>0.40920654917872229</v>
      </c>
    </row>
    <row r="4560" spans="1:10" x14ac:dyDescent="0.25">
      <c r="A4560">
        <v>2009</v>
      </c>
      <c r="B4560" t="s">
        <v>38</v>
      </c>
      <c r="C4560" t="e">
        <f>IF(#REF!="",C4403,#REF!)</f>
        <v>#REF!</v>
      </c>
      <c r="D4560">
        <v>18.7</v>
      </c>
      <c r="E4560">
        <v>58.478869868104375</v>
      </c>
      <c r="F4560">
        <v>3.544</v>
      </c>
      <c r="G4560">
        <v>0</v>
      </c>
      <c r="H4560">
        <v>5621.2470000000003</v>
      </c>
      <c r="I4560">
        <v>0</v>
      </c>
      <c r="J4560">
        <v>0.33964023457017051</v>
      </c>
    </row>
    <row r="4561" spans="1:10" x14ac:dyDescent="0.25">
      <c r="A4561">
        <v>2009</v>
      </c>
      <c r="B4561" t="s">
        <v>39</v>
      </c>
      <c r="C4561" t="e">
        <f>IF(#REF!="",C4404,#REF!)</f>
        <v>#REF!</v>
      </c>
      <c r="D4561">
        <v>5.5750000000000002</v>
      </c>
      <c r="E4561">
        <v>44.960709783367278</v>
      </c>
      <c r="F4561">
        <v>1.7709999999999999</v>
      </c>
      <c r="G4561">
        <v>0</v>
      </c>
      <c r="H4561">
        <v>40556.451000000001</v>
      </c>
      <c r="I4561">
        <v>0</v>
      </c>
      <c r="J4561">
        <v>0.32580567603887517</v>
      </c>
    </row>
    <row r="4562" spans="1:10" x14ac:dyDescent="0.25">
      <c r="A4562">
        <v>2009</v>
      </c>
      <c r="B4562" t="s">
        <v>40</v>
      </c>
      <c r="C4562" t="e">
        <f>IF(#REF!="",C4405,#REF!)</f>
        <v>#REF!</v>
      </c>
      <c r="D4562">
        <v>4.7830000000000004</v>
      </c>
      <c r="E4562">
        <v>86.807042047412409</v>
      </c>
      <c r="F4562">
        <v>0.40100000000000002</v>
      </c>
      <c r="G4562">
        <v>0</v>
      </c>
      <c r="H4562">
        <v>39871.733</v>
      </c>
      <c r="I4562">
        <v>0</v>
      </c>
      <c r="J4562">
        <v>0.2836158264515013</v>
      </c>
    </row>
    <row r="4563" spans="1:10" x14ac:dyDescent="0.25">
      <c r="A4563">
        <v>2009</v>
      </c>
      <c r="B4563" t="s">
        <v>41</v>
      </c>
      <c r="C4563" t="e">
        <f>IF(#REF!="",C4406,#REF!)</f>
        <v>#REF!</v>
      </c>
      <c r="D4563">
        <v>6.048</v>
      </c>
      <c r="E4563">
        <v>74.744041683636937</v>
      </c>
      <c r="F4563">
        <v>1.56</v>
      </c>
      <c r="G4563">
        <v>0</v>
      </c>
      <c r="H4563">
        <v>14699.808000000001</v>
      </c>
      <c r="I4563">
        <v>0</v>
      </c>
      <c r="J4563" t="s">
        <v>32</v>
      </c>
    </row>
    <row r="4564" spans="1:10" x14ac:dyDescent="0.25">
      <c r="A4564">
        <v>2009</v>
      </c>
      <c r="B4564" t="s">
        <v>42</v>
      </c>
      <c r="C4564" t="e">
        <f>IF(#REF!="",C4407,#REF!)</f>
        <v>#REF!</v>
      </c>
      <c r="E4564">
        <v>40.092796223022958</v>
      </c>
      <c r="F4564">
        <v>5.4260000000000002</v>
      </c>
      <c r="G4564">
        <v>0</v>
      </c>
      <c r="H4564">
        <v>2442.5700000000002</v>
      </c>
      <c r="I4564">
        <v>0</v>
      </c>
      <c r="J4564">
        <v>0.4213460301243982</v>
      </c>
    </row>
    <row r="4565" spans="1:10" x14ac:dyDescent="0.25">
      <c r="A4565">
        <v>2009</v>
      </c>
      <c r="B4565" t="s">
        <v>43</v>
      </c>
      <c r="C4565" t="e">
        <f>IF(#REF!="",C4408,#REF!)</f>
        <v>#REF!</v>
      </c>
      <c r="D4565">
        <v>9.9489999999999998</v>
      </c>
      <c r="E4565">
        <v>86.01134421303604</v>
      </c>
      <c r="F4565">
        <v>3.718</v>
      </c>
      <c r="G4565">
        <v>0</v>
      </c>
      <c r="H4565">
        <v>15047.22</v>
      </c>
      <c r="I4565">
        <v>0</v>
      </c>
      <c r="J4565">
        <v>0.47177667573440907</v>
      </c>
    </row>
    <row r="4566" spans="1:10" x14ac:dyDescent="0.25">
      <c r="A4566">
        <v>2009</v>
      </c>
      <c r="B4566" t="s">
        <v>44</v>
      </c>
      <c r="C4566" t="e">
        <f>IF(#REF!="",C4409,#REF!)</f>
        <v>#REF!</v>
      </c>
      <c r="D4566">
        <v>0.90100000000000002</v>
      </c>
      <c r="E4566">
        <v>112.31033845500144</v>
      </c>
      <c r="F4566">
        <v>12.95</v>
      </c>
      <c r="G4566">
        <v>0</v>
      </c>
      <c r="H4566">
        <v>14072.16</v>
      </c>
      <c r="I4566">
        <v>0</v>
      </c>
      <c r="J4566">
        <v>0.27673488439515581</v>
      </c>
    </row>
    <row r="4567" spans="1:10" x14ac:dyDescent="0.25">
      <c r="A4567">
        <v>2009</v>
      </c>
      <c r="B4567" t="s">
        <v>45</v>
      </c>
      <c r="C4567" t="e">
        <f>IF(#REF!="",C4410,#REF!)</f>
        <v>#REF!</v>
      </c>
      <c r="D4567">
        <v>7.875</v>
      </c>
      <c r="E4567">
        <v>136.0622894818942</v>
      </c>
      <c r="F4567">
        <v>-8.9999999999999993E-3</v>
      </c>
      <c r="G4567">
        <v>0</v>
      </c>
      <c r="H4567">
        <v>38046.902999999998</v>
      </c>
      <c r="I4567">
        <v>0</v>
      </c>
      <c r="J4567">
        <v>0.25187873884688983</v>
      </c>
    </row>
    <row r="4568" spans="1:10" x14ac:dyDescent="0.25">
      <c r="A4568">
        <v>2009</v>
      </c>
      <c r="B4568" t="s">
        <v>46</v>
      </c>
      <c r="C4568" t="e">
        <f>IF(#REF!="",C4411,#REF!)</f>
        <v>#REF!</v>
      </c>
      <c r="D4568">
        <v>12.5</v>
      </c>
      <c r="E4568">
        <v>107.84721426208654</v>
      </c>
      <c r="F4568">
        <v>-1.1040000000000001</v>
      </c>
      <c r="G4568">
        <v>0</v>
      </c>
      <c r="H4568">
        <v>7377.6080000000002</v>
      </c>
      <c r="I4568">
        <v>0</v>
      </c>
      <c r="J4568" t="s">
        <v>32</v>
      </c>
    </row>
    <row r="4569" spans="1:10" x14ac:dyDescent="0.25">
      <c r="A4569">
        <v>2009</v>
      </c>
      <c r="B4569" t="s">
        <v>47</v>
      </c>
      <c r="C4569" t="e">
        <f>IF(#REF!="",C4412,#REF!)</f>
        <v>#REF!</v>
      </c>
      <c r="E4569">
        <v>40.892862886365826</v>
      </c>
      <c r="F4569">
        <v>0.89900000000000002</v>
      </c>
      <c r="G4569">
        <v>0</v>
      </c>
      <c r="H4569">
        <v>1590.3130000000001</v>
      </c>
      <c r="I4569">
        <v>0</v>
      </c>
      <c r="J4569" t="s">
        <v>32</v>
      </c>
    </row>
    <row r="4570" spans="1:10" x14ac:dyDescent="0.25">
      <c r="A4570">
        <v>2009</v>
      </c>
      <c r="B4570" t="s">
        <v>48</v>
      </c>
      <c r="C4570" t="e">
        <f>IF(#REF!="",C4413,#REF!)</f>
        <v>#REF!</v>
      </c>
      <c r="D4570">
        <v>4</v>
      </c>
      <c r="E4570">
        <v>106.90612698257134</v>
      </c>
      <c r="F4570">
        <v>7.1269999999999998</v>
      </c>
      <c r="G4570">
        <v>0</v>
      </c>
      <c r="H4570">
        <v>5364.2020000000002</v>
      </c>
      <c r="I4570">
        <v>0</v>
      </c>
      <c r="J4570">
        <v>0.39023342664851696</v>
      </c>
    </row>
    <row r="4571" spans="1:10" x14ac:dyDescent="0.25">
      <c r="A4571">
        <v>2009</v>
      </c>
      <c r="B4571" t="s">
        <v>49</v>
      </c>
      <c r="C4571" t="e">
        <f>IF(#REF!="",C4414,#REF!)</f>
        <v>#REF!</v>
      </c>
      <c r="D4571">
        <v>6.83</v>
      </c>
      <c r="E4571">
        <v>68.62707451842239</v>
      </c>
      <c r="F4571">
        <v>3.3460000000000001</v>
      </c>
      <c r="G4571">
        <v>0</v>
      </c>
      <c r="H4571">
        <v>4873.2610000000004</v>
      </c>
      <c r="I4571">
        <v>0</v>
      </c>
      <c r="J4571">
        <v>0.46244402774544652</v>
      </c>
    </row>
    <row r="4572" spans="1:10" x14ac:dyDescent="0.25">
      <c r="A4572">
        <v>2009</v>
      </c>
      <c r="B4572" t="s">
        <v>50</v>
      </c>
      <c r="C4572" t="e">
        <f>IF(#REF!="",C4415,#REF!)</f>
        <v>#REF!</v>
      </c>
      <c r="D4572">
        <v>24.068000000000001</v>
      </c>
      <c r="E4572">
        <v>73.607689691504703</v>
      </c>
      <c r="F4572">
        <v>-0.38100000000000001</v>
      </c>
      <c r="G4572">
        <v>0</v>
      </c>
      <c r="H4572">
        <v>8665.6090000000004</v>
      </c>
      <c r="I4572">
        <v>0</v>
      </c>
      <c r="J4572" t="s">
        <v>32</v>
      </c>
    </row>
    <row r="4573" spans="1:10" x14ac:dyDescent="0.25">
      <c r="A4573">
        <v>2009</v>
      </c>
      <c r="B4573" t="s">
        <v>51</v>
      </c>
      <c r="C4573" t="e">
        <f>IF(#REF!="",C4416,#REF!)</f>
        <v>#REF!</v>
      </c>
      <c r="E4573">
        <v>88.060408641609328</v>
      </c>
      <c r="F4573">
        <v>8.1080000000000005</v>
      </c>
      <c r="G4573">
        <v>0</v>
      </c>
      <c r="H4573">
        <v>11769.31</v>
      </c>
      <c r="I4573">
        <v>0</v>
      </c>
      <c r="J4573" t="s">
        <v>32</v>
      </c>
    </row>
    <row r="4574" spans="1:10" x14ac:dyDescent="0.25">
      <c r="A4574">
        <v>2009</v>
      </c>
      <c r="B4574" t="s">
        <v>52</v>
      </c>
      <c r="C4574" t="e">
        <f>IF(#REF!="",C4417,#REF!)</f>
        <v>#REF!</v>
      </c>
      <c r="D4574">
        <v>8.0830000000000002</v>
      </c>
      <c r="E4574">
        <v>22.118297069460926</v>
      </c>
      <c r="F4574">
        <v>4.8879999999999999</v>
      </c>
      <c r="G4574">
        <v>0</v>
      </c>
      <c r="H4574">
        <v>12749.75</v>
      </c>
      <c r="I4574">
        <v>0</v>
      </c>
      <c r="J4574">
        <v>0.4630303981692292</v>
      </c>
    </row>
    <row r="4575" spans="1:10" x14ac:dyDescent="0.25">
      <c r="A4575">
        <v>2009</v>
      </c>
      <c r="B4575" t="s">
        <v>53</v>
      </c>
      <c r="C4575" t="e">
        <f>IF(#REF!="",C4418,#REF!)</f>
        <v>#REF!</v>
      </c>
      <c r="D4575">
        <v>6.8780000000000001</v>
      </c>
      <c r="E4575">
        <v>96.133600088625542</v>
      </c>
      <c r="F4575">
        <v>2.472</v>
      </c>
      <c r="G4575">
        <v>0</v>
      </c>
      <c r="H4575">
        <v>14277.913</v>
      </c>
      <c r="I4575">
        <v>0</v>
      </c>
      <c r="J4575">
        <v>0.35319842848666888</v>
      </c>
    </row>
    <row r="4576" spans="1:10" x14ac:dyDescent="0.25">
      <c r="A4576">
        <v>2009</v>
      </c>
      <c r="B4576" t="s">
        <v>55</v>
      </c>
      <c r="C4576" t="e">
        <f>IF(#REF!="",C4419,#REF!)</f>
        <v>#REF!</v>
      </c>
      <c r="E4576">
        <v>40.405034647129483</v>
      </c>
      <c r="F4576">
        <v>2.6019999999999999</v>
      </c>
      <c r="G4576">
        <v>0</v>
      </c>
      <c r="H4576">
        <v>1301.5340000000001</v>
      </c>
      <c r="I4576">
        <v>0</v>
      </c>
      <c r="J4576">
        <v>0.39905993794285977</v>
      </c>
    </row>
    <row r="4577" spans="1:10" x14ac:dyDescent="0.25">
      <c r="A4577">
        <v>2009</v>
      </c>
      <c r="B4577" t="s">
        <v>56</v>
      </c>
      <c r="C4577" t="e">
        <f>IF(#REF!="",C4420,#REF!)</f>
        <v>#REF!</v>
      </c>
      <c r="E4577">
        <v>49.925872903217069</v>
      </c>
      <c r="F4577">
        <v>4.6289999999999996</v>
      </c>
      <c r="G4577">
        <v>0</v>
      </c>
      <c r="H4577">
        <v>759.93299999999999</v>
      </c>
      <c r="I4577">
        <v>0</v>
      </c>
      <c r="J4577" t="s">
        <v>32</v>
      </c>
    </row>
    <row r="4578" spans="1:10" x14ac:dyDescent="0.25">
      <c r="A4578">
        <v>2009</v>
      </c>
      <c r="B4578" t="s">
        <v>57</v>
      </c>
      <c r="C4578" t="e">
        <f>IF(#REF!="",C4421,#REF!)</f>
        <v>#REF!</v>
      </c>
      <c r="D4578">
        <v>13</v>
      </c>
      <c r="E4578">
        <v>79.89878877870207</v>
      </c>
      <c r="F4578">
        <v>0.99</v>
      </c>
      <c r="G4578">
        <v>0</v>
      </c>
      <c r="H4578">
        <v>5750.7060000000001</v>
      </c>
      <c r="I4578">
        <v>0</v>
      </c>
      <c r="J4578" t="s">
        <v>32</v>
      </c>
    </row>
    <row r="4579" spans="1:10" x14ac:dyDescent="0.25">
      <c r="A4579">
        <v>2009</v>
      </c>
      <c r="B4579" t="s">
        <v>58</v>
      </c>
      <c r="C4579" t="e">
        <f>IF(#REF!="",C4422,#REF!)</f>
        <v>#REF!</v>
      </c>
      <c r="E4579">
        <v>105.13847537385206</v>
      </c>
      <c r="F4579">
        <v>-0.66300000000000003</v>
      </c>
      <c r="G4579">
        <v>0</v>
      </c>
      <c r="H4579">
        <v>2332.0990000000002</v>
      </c>
      <c r="I4579">
        <v>0</v>
      </c>
      <c r="J4579">
        <v>0.39293285902156383</v>
      </c>
    </row>
    <row r="4580" spans="1:10" x14ac:dyDescent="0.25">
      <c r="A4580">
        <v>2009</v>
      </c>
      <c r="B4580" t="s">
        <v>59</v>
      </c>
      <c r="C4580" t="e">
        <f>IF(#REF!="",C4423,#REF!)</f>
        <v>#REF!</v>
      </c>
      <c r="E4580">
        <v>37.065176483695353</v>
      </c>
      <c r="F4580">
        <v>3.04</v>
      </c>
      <c r="G4580">
        <v>0</v>
      </c>
      <c r="H4580">
        <v>2494.1109999999999</v>
      </c>
      <c r="I4580">
        <v>0</v>
      </c>
      <c r="J4580" t="s">
        <v>32</v>
      </c>
    </row>
    <row r="4581" spans="1:10" x14ac:dyDescent="0.25">
      <c r="A4581">
        <v>2009</v>
      </c>
      <c r="B4581" t="s">
        <v>60</v>
      </c>
      <c r="C4581" t="e">
        <f>IF(#REF!="",C4424,#REF!)</f>
        <v>#REF!</v>
      </c>
      <c r="D4581">
        <v>8.2919999999999998</v>
      </c>
      <c r="E4581">
        <v>58.352706784334721</v>
      </c>
      <c r="F4581">
        <v>0.29899999999999999</v>
      </c>
      <c r="G4581">
        <v>0</v>
      </c>
      <c r="H4581">
        <v>38520.038</v>
      </c>
      <c r="I4581">
        <v>0</v>
      </c>
      <c r="J4581">
        <v>0.31554472768029501</v>
      </c>
    </row>
    <row r="4582" spans="1:10" x14ac:dyDescent="0.25">
      <c r="A4582">
        <v>2009</v>
      </c>
      <c r="B4582" t="s">
        <v>61</v>
      </c>
      <c r="C4582" t="e">
        <f>IF(#REF!="",C4425,#REF!)</f>
        <v>#REF!</v>
      </c>
      <c r="E4582">
        <v>30.9662439829061</v>
      </c>
      <c r="F4582">
        <v>3.5219999999999998</v>
      </c>
      <c r="G4582">
        <v>0</v>
      </c>
      <c r="H4582">
        <v>863.04899999999998</v>
      </c>
      <c r="I4582">
        <v>0</v>
      </c>
      <c r="J4582" t="s">
        <v>32</v>
      </c>
    </row>
    <row r="4583" spans="1:10" x14ac:dyDescent="0.25">
      <c r="A4583">
        <v>2009</v>
      </c>
      <c r="B4583" t="s">
        <v>62</v>
      </c>
      <c r="C4583" t="e">
        <f>IF(#REF!="",C4426,#REF!)</f>
        <v>#REF!</v>
      </c>
      <c r="E4583">
        <v>77.109464366371455</v>
      </c>
      <c r="F4583">
        <v>10.103</v>
      </c>
      <c r="G4583">
        <v>0</v>
      </c>
      <c r="H4583">
        <v>1956.019</v>
      </c>
      <c r="I4583">
        <v>0</v>
      </c>
      <c r="J4583" t="s">
        <v>32</v>
      </c>
    </row>
    <row r="4584" spans="1:10" x14ac:dyDescent="0.25">
      <c r="A4584">
        <v>2009</v>
      </c>
      <c r="B4584" t="s">
        <v>63</v>
      </c>
      <c r="C4584" t="e">
        <f>IF(#REF!="",C4427,#REF!)</f>
        <v>#REF!</v>
      </c>
      <c r="D4584">
        <v>10.833</v>
      </c>
      <c r="E4584">
        <v>66.768450406744819</v>
      </c>
      <c r="F4584">
        <v>1.484</v>
      </c>
      <c r="G4584">
        <v>0</v>
      </c>
      <c r="H4584">
        <v>17823.955000000002</v>
      </c>
      <c r="I4584">
        <v>0</v>
      </c>
      <c r="J4584">
        <v>0.48699311810870505</v>
      </c>
    </row>
    <row r="4585" spans="1:10" x14ac:dyDescent="0.25">
      <c r="A4585">
        <v>2009</v>
      </c>
      <c r="B4585" t="s">
        <v>64</v>
      </c>
      <c r="C4585" t="e">
        <f>IF(#REF!="",C4428,#REF!)</f>
        <v>#REF!</v>
      </c>
      <c r="D4585">
        <v>4.3</v>
      </c>
      <c r="E4585">
        <v>49.02122340160475</v>
      </c>
      <c r="F4585">
        <v>-0.7</v>
      </c>
      <c r="G4585">
        <v>0</v>
      </c>
      <c r="H4585">
        <v>8103.27</v>
      </c>
      <c r="I4585">
        <v>0</v>
      </c>
      <c r="J4585">
        <v>0.53578596869180362</v>
      </c>
    </row>
    <row r="4586" spans="1:10" x14ac:dyDescent="0.25">
      <c r="A4586">
        <v>2009</v>
      </c>
      <c r="B4586" t="s">
        <v>65</v>
      </c>
      <c r="C4586" t="e">
        <f>IF(#REF!="",C4429,#REF!)</f>
        <v>#REF!</v>
      </c>
      <c r="D4586">
        <v>12.007999999999999</v>
      </c>
      <c r="E4586">
        <v>34.280001664529856</v>
      </c>
      <c r="F4586">
        <v>4.2030000000000003</v>
      </c>
      <c r="G4586">
        <v>0</v>
      </c>
      <c r="H4586">
        <v>10388.704</v>
      </c>
      <c r="I4586">
        <v>0</v>
      </c>
      <c r="J4586">
        <v>0.49665633356848438</v>
      </c>
    </row>
    <row r="4587" spans="1:10" x14ac:dyDescent="0.25">
      <c r="A4587">
        <v>2009</v>
      </c>
      <c r="B4587" t="s">
        <v>66</v>
      </c>
      <c r="C4587" t="e">
        <f>IF(#REF!="",C4430,#REF!)</f>
        <v>#REF!</v>
      </c>
      <c r="E4587">
        <v>63.610514352164202</v>
      </c>
      <c r="F4587">
        <v>4.7889999999999997</v>
      </c>
      <c r="G4587">
        <v>0</v>
      </c>
      <c r="H4587">
        <v>1474.4749999999999</v>
      </c>
      <c r="I4587">
        <v>0</v>
      </c>
      <c r="J4587" t="s">
        <v>32</v>
      </c>
    </row>
    <row r="4588" spans="1:10" x14ac:dyDescent="0.25">
      <c r="A4588">
        <v>2009</v>
      </c>
      <c r="B4588" t="s">
        <v>67</v>
      </c>
      <c r="C4588" t="e">
        <f>IF(#REF!="",C4431,#REF!)</f>
        <v>#REF!</v>
      </c>
      <c r="D4588">
        <v>7.8220000000000001</v>
      </c>
      <c r="E4588">
        <v>83.976941865389222</v>
      </c>
      <c r="F4588">
        <v>7.8440000000000003</v>
      </c>
      <c r="G4588">
        <v>0</v>
      </c>
      <c r="H4588">
        <v>11874.096</v>
      </c>
      <c r="I4588">
        <v>0</v>
      </c>
      <c r="J4588">
        <v>0.45692298090735151</v>
      </c>
    </row>
    <row r="4589" spans="1:10" x14ac:dyDescent="0.25">
      <c r="A4589">
        <v>2009</v>
      </c>
      <c r="B4589" t="s">
        <v>68</v>
      </c>
      <c r="C4589" t="e">
        <f>IF(#REF!="",C4432,#REF!)</f>
        <v>#REF!</v>
      </c>
      <c r="F4589">
        <v>1.0089999999999999</v>
      </c>
      <c r="G4589">
        <v>0</v>
      </c>
      <c r="H4589">
        <v>2435.1559999999999</v>
      </c>
      <c r="I4589">
        <v>0</v>
      </c>
      <c r="J4589" t="s">
        <v>32</v>
      </c>
    </row>
    <row r="4590" spans="1:10" x14ac:dyDescent="0.25">
      <c r="A4590">
        <v>2009</v>
      </c>
      <c r="B4590" t="s">
        <v>69</v>
      </c>
      <c r="C4590" t="e">
        <f>IF(#REF!="",C4433,#REF!)</f>
        <v>#REF!</v>
      </c>
      <c r="D4590">
        <v>9.0020000000000007</v>
      </c>
      <c r="E4590">
        <v>72.761552546182998</v>
      </c>
      <c r="F4590">
        <v>2.3769999999999998</v>
      </c>
      <c r="G4590">
        <v>0</v>
      </c>
      <c r="H4590">
        <v>19948.183000000001</v>
      </c>
      <c r="I4590">
        <v>0</v>
      </c>
      <c r="J4590">
        <v>0.28661086991775869</v>
      </c>
    </row>
    <row r="4591" spans="1:10" x14ac:dyDescent="0.25">
      <c r="A4591">
        <v>2009</v>
      </c>
      <c r="B4591" t="s">
        <v>70</v>
      </c>
      <c r="C4591" t="e">
        <f>IF(#REF!="",C4434,#REF!)</f>
        <v>#REF!</v>
      </c>
      <c r="D4591">
        <v>5.4169999999999998</v>
      </c>
      <c r="E4591">
        <v>85.827923993862854</v>
      </c>
      <c r="F4591">
        <v>0.18</v>
      </c>
      <c r="G4591">
        <v>0</v>
      </c>
      <c r="H4591">
        <v>30859.312999999998</v>
      </c>
      <c r="I4591">
        <v>0</v>
      </c>
      <c r="J4591">
        <v>0.29190930433051532</v>
      </c>
    </row>
    <row r="4592" spans="1:10" x14ac:dyDescent="0.25">
      <c r="A4592">
        <v>2009</v>
      </c>
      <c r="B4592" t="s">
        <v>71</v>
      </c>
      <c r="C4592" t="e">
        <f>IF(#REF!="",C4435,#REF!)</f>
        <v>#REF!</v>
      </c>
      <c r="D4592">
        <v>6.6619999999999999</v>
      </c>
      <c r="E4592">
        <v>113.74112116623196</v>
      </c>
      <c r="F4592">
        <v>1.0329999999999999</v>
      </c>
      <c r="G4592">
        <v>0</v>
      </c>
      <c r="H4592">
        <v>25262.096000000001</v>
      </c>
      <c r="I4592">
        <v>0</v>
      </c>
      <c r="J4592">
        <v>0.24604723686395691</v>
      </c>
    </row>
    <row r="4593" spans="1:10" x14ac:dyDescent="0.25">
      <c r="A4593">
        <v>2009</v>
      </c>
      <c r="B4593" t="s">
        <v>72</v>
      </c>
      <c r="C4593" t="e">
        <f>IF(#REF!="",C4436,#REF!)</f>
        <v>#REF!</v>
      </c>
      <c r="D4593">
        <v>5.992</v>
      </c>
      <c r="E4593">
        <v>89.077326401487795</v>
      </c>
      <c r="F4593">
        <v>1.3260000000000001</v>
      </c>
      <c r="G4593">
        <v>0</v>
      </c>
      <c r="H4593">
        <v>39936.879999999997</v>
      </c>
      <c r="I4593">
        <v>0</v>
      </c>
      <c r="J4593">
        <v>0.24512417815452395</v>
      </c>
    </row>
    <row r="4594" spans="1:10" x14ac:dyDescent="0.25">
      <c r="A4594">
        <v>2009</v>
      </c>
      <c r="B4594" t="s">
        <v>73</v>
      </c>
      <c r="C4594" t="e">
        <f>IF(#REF!="",C4437,#REF!)</f>
        <v>#REF!</v>
      </c>
      <c r="E4594" t="s">
        <v>191</v>
      </c>
      <c r="F4594">
        <v>1.6739999999999999</v>
      </c>
      <c r="G4594">
        <v>0</v>
      </c>
      <c r="H4594">
        <v>2563.67</v>
      </c>
      <c r="I4594">
        <v>0</v>
      </c>
      <c r="J4594" t="s">
        <v>32</v>
      </c>
    </row>
    <row r="4595" spans="1:10" x14ac:dyDescent="0.25">
      <c r="A4595">
        <v>2009</v>
      </c>
      <c r="B4595" t="s">
        <v>74</v>
      </c>
      <c r="C4595" t="e">
        <f>IF(#REF!="",C4438,#REF!)</f>
        <v>#REF!</v>
      </c>
      <c r="E4595">
        <v>82.628062360801778</v>
      </c>
      <c r="F4595">
        <v>6.0000000000000001E-3</v>
      </c>
      <c r="G4595">
        <v>0</v>
      </c>
      <c r="H4595">
        <v>9605.1859999999997</v>
      </c>
      <c r="I4595">
        <v>0</v>
      </c>
      <c r="J4595" t="s">
        <v>32</v>
      </c>
    </row>
    <row r="4596" spans="1:10" x14ac:dyDescent="0.25">
      <c r="A4596">
        <v>2009</v>
      </c>
      <c r="B4596" t="s">
        <v>75</v>
      </c>
      <c r="C4596" t="e">
        <f>IF(#REF!="",C4439,#REF!)</f>
        <v>#REF!</v>
      </c>
      <c r="D4596">
        <v>5.31</v>
      </c>
      <c r="E4596">
        <v>50.595433179300109</v>
      </c>
      <c r="F4596">
        <v>1.4419999999999999</v>
      </c>
      <c r="G4596">
        <v>0</v>
      </c>
      <c r="H4596">
        <v>10231.909</v>
      </c>
      <c r="I4596">
        <v>0</v>
      </c>
      <c r="J4596">
        <v>0.44340181572492726</v>
      </c>
    </row>
    <row r="4597" spans="1:10" x14ac:dyDescent="0.25">
      <c r="A4597">
        <v>2009</v>
      </c>
      <c r="B4597" t="s">
        <v>76</v>
      </c>
      <c r="C4597" t="e">
        <f>IF(#REF!="",C4440,#REF!)</f>
        <v>#REF!</v>
      </c>
      <c r="D4597">
        <v>8.4849999999999994</v>
      </c>
      <c r="E4597">
        <v>52.104849023074109</v>
      </c>
      <c r="F4597">
        <v>5.16</v>
      </c>
      <c r="G4597">
        <v>0</v>
      </c>
      <c r="H4597">
        <v>8923.1919999999991</v>
      </c>
      <c r="I4597">
        <v>0</v>
      </c>
      <c r="J4597">
        <v>0.452318808976994</v>
      </c>
    </row>
    <row r="4598" spans="1:10" x14ac:dyDescent="0.25">
      <c r="A4598">
        <v>2009</v>
      </c>
      <c r="B4598" t="s">
        <v>77</v>
      </c>
      <c r="C4598" t="e">
        <f>IF(#REF!="",C4441,#REF!)</f>
        <v>#REF!</v>
      </c>
      <c r="D4598">
        <v>9.3670000000000009</v>
      </c>
      <c r="E4598" t="s">
        <v>192</v>
      </c>
      <c r="F4598">
        <v>16.239999999999998</v>
      </c>
      <c r="G4598">
        <v>0</v>
      </c>
      <c r="H4598">
        <v>10029.651</v>
      </c>
      <c r="I4598">
        <v>0</v>
      </c>
      <c r="J4598">
        <v>0.31580406765605123</v>
      </c>
    </row>
    <row r="4599" spans="1:10" x14ac:dyDescent="0.25">
      <c r="A4599">
        <v>2009</v>
      </c>
      <c r="B4599" t="s">
        <v>78</v>
      </c>
      <c r="C4599" t="e">
        <f>IF(#REF!="",C4442,#REF!)</f>
        <v>#REF!</v>
      </c>
      <c r="D4599">
        <v>8.1039999999999992</v>
      </c>
      <c r="E4599">
        <v>61.871642224480908</v>
      </c>
      <c r="F4599">
        <v>0.53700000000000003</v>
      </c>
      <c r="G4599">
        <v>0</v>
      </c>
      <c r="H4599">
        <v>6953.4009999999998</v>
      </c>
      <c r="I4599">
        <v>0</v>
      </c>
      <c r="J4599">
        <v>0.41302586755087212</v>
      </c>
    </row>
    <row r="4600" spans="1:10" x14ac:dyDescent="0.25">
      <c r="A4600">
        <v>2009</v>
      </c>
      <c r="B4600" t="s">
        <v>79</v>
      </c>
      <c r="C4600" t="e">
        <f>IF(#REF!="",C4443,#REF!)</f>
        <v>#REF!</v>
      </c>
      <c r="E4600">
        <v>186.07508688769639</v>
      </c>
      <c r="F4600">
        <v>5.7370000000000001</v>
      </c>
      <c r="G4600">
        <v>0</v>
      </c>
      <c r="H4600">
        <v>34764.677000000003</v>
      </c>
      <c r="I4600">
        <v>0</v>
      </c>
      <c r="J4600" t="s">
        <v>32</v>
      </c>
    </row>
    <row r="4601" spans="1:10" x14ac:dyDescent="0.25">
      <c r="A4601">
        <v>2009</v>
      </c>
      <c r="B4601" t="s">
        <v>80</v>
      </c>
      <c r="C4601" t="e">
        <f>IF(#REF!="",C4444,#REF!)</f>
        <v>#REF!</v>
      </c>
      <c r="D4601">
        <v>13.548999999999999</v>
      </c>
      <c r="E4601">
        <v>116.71312482449991</v>
      </c>
      <c r="F4601">
        <v>0.19800000000000001</v>
      </c>
      <c r="G4601">
        <v>1</v>
      </c>
      <c r="H4601">
        <v>20442.191999999999</v>
      </c>
      <c r="I4601">
        <v>0</v>
      </c>
      <c r="J4601">
        <v>0.32164920939955605</v>
      </c>
    </row>
    <row r="4602" spans="1:10" x14ac:dyDescent="0.25">
      <c r="A4602">
        <v>2009</v>
      </c>
      <c r="B4602" t="s">
        <v>81</v>
      </c>
      <c r="C4602" t="e">
        <f>IF(#REF!="",C4445,#REF!)</f>
        <v>#REF!</v>
      </c>
      <c r="E4602">
        <v>39.186683679828754</v>
      </c>
      <c r="F4602">
        <v>8.4789999999999992</v>
      </c>
      <c r="G4602">
        <v>0</v>
      </c>
      <c r="H4602">
        <v>995.05</v>
      </c>
      <c r="I4602">
        <v>0</v>
      </c>
      <c r="J4602">
        <v>0.33071329338606015</v>
      </c>
    </row>
    <row r="4603" spans="1:10" x14ac:dyDescent="0.25">
      <c r="A4603">
        <v>2009</v>
      </c>
      <c r="B4603" t="s">
        <v>82</v>
      </c>
      <c r="C4603" t="e">
        <f>IF(#REF!="",C4446,#REF!)</f>
        <v>#REF!</v>
      </c>
      <c r="D4603">
        <v>8.6999999999999993</v>
      </c>
      <c r="E4603">
        <v>109.25197974535669</v>
      </c>
      <c r="F4603">
        <v>3.6549999999999998</v>
      </c>
      <c r="G4603">
        <v>0</v>
      </c>
      <c r="H4603">
        <v>6736.13</v>
      </c>
      <c r="I4603">
        <v>0</v>
      </c>
      <c r="J4603">
        <v>0.38163572799327761</v>
      </c>
    </row>
    <row r="4604" spans="1:10" x14ac:dyDescent="0.25">
      <c r="A4604">
        <v>2009</v>
      </c>
      <c r="B4604" t="s">
        <v>83</v>
      </c>
      <c r="C4604" t="e">
        <f>IF(#REF!="",C4447,#REF!)</f>
        <v>#REF!</v>
      </c>
      <c r="D4604">
        <v>8.2420000000000009</v>
      </c>
      <c r="E4604">
        <v>70.531240850913392</v>
      </c>
      <c r="F4604">
        <v>1.635</v>
      </c>
      <c r="G4604">
        <v>0</v>
      </c>
      <c r="H4604">
        <v>37161.779000000002</v>
      </c>
      <c r="I4604">
        <v>0</v>
      </c>
      <c r="J4604">
        <v>0.26232574551604526</v>
      </c>
    </row>
    <row r="4605" spans="1:10" x14ac:dyDescent="0.25">
      <c r="A4605">
        <v>2009</v>
      </c>
      <c r="B4605" t="s">
        <v>84</v>
      </c>
      <c r="C4605" t="e">
        <f>IF(#REF!="",C4448,#REF!)</f>
        <v>#REF!</v>
      </c>
      <c r="D4605">
        <v>9.0920000000000005</v>
      </c>
      <c r="E4605">
        <v>49.567848038464852</v>
      </c>
      <c r="F4605">
        <v>0.10299999999999999</v>
      </c>
      <c r="G4605">
        <v>1</v>
      </c>
      <c r="H4605">
        <v>36297.357000000004</v>
      </c>
      <c r="I4605">
        <v>0</v>
      </c>
      <c r="J4605">
        <v>0.29351716773454528</v>
      </c>
    </row>
    <row r="4606" spans="1:10" x14ac:dyDescent="0.25">
      <c r="A4606">
        <v>2009</v>
      </c>
      <c r="B4606" t="s">
        <v>85</v>
      </c>
      <c r="C4606" t="e">
        <f>IF(#REF!="",C4449,#REF!)</f>
        <v>#REF!</v>
      </c>
      <c r="E4606">
        <v>87.494111657878364</v>
      </c>
      <c r="F4606">
        <v>1.885</v>
      </c>
      <c r="G4606">
        <v>0</v>
      </c>
      <c r="H4606">
        <v>16096.387000000001</v>
      </c>
      <c r="I4606">
        <v>0</v>
      </c>
      <c r="J4606" t="s">
        <v>32</v>
      </c>
    </row>
    <row r="4607" spans="1:10" x14ac:dyDescent="0.25">
      <c r="A4607">
        <v>2009</v>
      </c>
      <c r="B4607" t="s">
        <v>86</v>
      </c>
      <c r="C4607" t="e">
        <f>IF(#REF!="",C4450,#REF!)</f>
        <v>#REF!</v>
      </c>
      <c r="D4607">
        <v>16.850000000000001</v>
      </c>
      <c r="E4607">
        <v>78.673419882130545</v>
      </c>
      <c r="F4607">
        <v>1.7270000000000001</v>
      </c>
      <c r="G4607">
        <v>0</v>
      </c>
      <c r="H4607">
        <v>5494.2129999999997</v>
      </c>
      <c r="I4607">
        <v>0</v>
      </c>
      <c r="J4607">
        <v>0.41882319250772165</v>
      </c>
    </row>
    <row r="4608" spans="1:10" x14ac:dyDescent="0.25">
      <c r="A4608">
        <v>2009</v>
      </c>
      <c r="B4608" t="s">
        <v>87</v>
      </c>
      <c r="C4608" t="e">
        <f>IF(#REF!="",C4451,#REF!)</f>
        <v>#REF!</v>
      </c>
      <c r="D4608">
        <v>7.7919999999999998</v>
      </c>
      <c r="E4608">
        <v>70.762498677065608</v>
      </c>
      <c r="F4608">
        <v>0.22600000000000001</v>
      </c>
      <c r="G4608">
        <v>0</v>
      </c>
      <c r="H4608">
        <v>36934.400000000001</v>
      </c>
      <c r="I4608">
        <v>0</v>
      </c>
      <c r="J4608">
        <v>0.2875558542650799</v>
      </c>
    </row>
    <row r="4609" spans="1:10" x14ac:dyDescent="0.25">
      <c r="A4609">
        <v>2009</v>
      </c>
      <c r="B4609" t="s">
        <v>88</v>
      </c>
      <c r="C4609" t="e">
        <f>IF(#REF!="",C4452,#REF!)</f>
        <v>#REF!</v>
      </c>
      <c r="E4609">
        <v>71.592918070414129</v>
      </c>
      <c r="F4609">
        <v>13.138999999999999</v>
      </c>
      <c r="G4609">
        <v>0</v>
      </c>
      <c r="H4609">
        <v>2884.1889999999999</v>
      </c>
      <c r="I4609">
        <v>0</v>
      </c>
      <c r="J4609" t="s">
        <v>32</v>
      </c>
    </row>
    <row r="4610" spans="1:10" x14ac:dyDescent="0.25">
      <c r="A4610">
        <v>2009</v>
      </c>
      <c r="B4610" t="s">
        <v>89</v>
      </c>
      <c r="C4610" t="e">
        <f>IF(#REF!="",C4453,#REF!)</f>
        <v>#REF!</v>
      </c>
      <c r="D4610">
        <v>9.4610000000000003</v>
      </c>
      <c r="E4610">
        <v>48.388373885465676</v>
      </c>
      <c r="F4610">
        <v>1.21</v>
      </c>
      <c r="G4610">
        <v>0</v>
      </c>
      <c r="H4610">
        <v>29467.691999999999</v>
      </c>
      <c r="I4610">
        <v>0</v>
      </c>
      <c r="J4610">
        <v>0.32810646500698354</v>
      </c>
    </row>
    <row r="4611" spans="1:10" x14ac:dyDescent="0.25">
      <c r="A4611">
        <v>2009</v>
      </c>
      <c r="B4611" t="s">
        <v>90</v>
      </c>
      <c r="C4611" t="e">
        <f>IF(#REF!="",C4454,#REF!)</f>
        <v>#REF!</v>
      </c>
      <c r="E4611">
        <v>71.079020398512156</v>
      </c>
      <c r="F4611">
        <v>-0.309</v>
      </c>
      <c r="G4611">
        <v>0</v>
      </c>
      <c r="H4611">
        <v>10915.056</v>
      </c>
      <c r="I4611">
        <v>0</v>
      </c>
      <c r="J4611" t="s">
        <v>32</v>
      </c>
    </row>
    <row r="4612" spans="1:10" x14ac:dyDescent="0.25">
      <c r="A4612">
        <v>2009</v>
      </c>
      <c r="B4612" t="s">
        <v>91</v>
      </c>
      <c r="C4612" t="e">
        <f>IF(#REF!="",C4455,#REF!)</f>
        <v>#REF!</v>
      </c>
      <c r="E4612">
        <v>57.105793802582753</v>
      </c>
      <c r="F4612">
        <v>1.86</v>
      </c>
      <c r="G4612">
        <v>0</v>
      </c>
      <c r="H4612">
        <v>6589.34</v>
      </c>
      <c r="I4612">
        <v>0</v>
      </c>
      <c r="J4612">
        <v>0.48506039020627034</v>
      </c>
    </row>
    <row r="4613" spans="1:10" x14ac:dyDescent="0.25">
      <c r="A4613">
        <v>2009</v>
      </c>
      <c r="B4613" t="s">
        <v>92</v>
      </c>
      <c r="C4613" t="e">
        <f>IF(#REF!="",C4456,#REF!)</f>
        <v>#REF!</v>
      </c>
      <c r="E4613">
        <v>57.330911043056133</v>
      </c>
      <c r="F4613">
        <v>4.6820000000000004</v>
      </c>
      <c r="G4613">
        <v>0</v>
      </c>
      <c r="H4613">
        <v>1214.7180000000001</v>
      </c>
      <c r="I4613">
        <v>0</v>
      </c>
      <c r="J4613" t="s">
        <v>32</v>
      </c>
    </row>
    <row r="4614" spans="1:10" x14ac:dyDescent="0.25">
      <c r="A4614">
        <v>2009</v>
      </c>
      <c r="B4614" t="s">
        <v>93</v>
      </c>
      <c r="C4614" t="e">
        <f>IF(#REF!="",C4457,#REF!)</f>
        <v>#REF!</v>
      </c>
      <c r="E4614" t="s">
        <v>191</v>
      </c>
      <c r="F4614">
        <v>-1.637</v>
      </c>
      <c r="G4614">
        <v>0</v>
      </c>
      <c r="H4614">
        <v>1297.0409999999999</v>
      </c>
      <c r="I4614">
        <v>0</v>
      </c>
      <c r="J4614" t="s">
        <v>32</v>
      </c>
    </row>
    <row r="4615" spans="1:10" x14ac:dyDescent="0.25">
      <c r="A4615">
        <v>2009</v>
      </c>
      <c r="B4615" t="s">
        <v>94</v>
      </c>
      <c r="C4615" t="e">
        <f>IF(#REF!="",C4458,#REF!)</f>
        <v>#REF!</v>
      </c>
      <c r="E4615" t="s">
        <v>191</v>
      </c>
      <c r="F4615">
        <v>2.952</v>
      </c>
      <c r="G4615">
        <v>0</v>
      </c>
      <c r="H4615">
        <v>5250.1360000000004</v>
      </c>
      <c r="I4615">
        <v>0</v>
      </c>
      <c r="J4615" t="s">
        <v>32</v>
      </c>
    </row>
    <row r="4616" spans="1:10" x14ac:dyDescent="0.25">
      <c r="A4616">
        <v>2009</v>
      </c>
      <c r="B4616" t="s">
        <v>95</v>
      </c>
      <c r="C4616" t="e">
        <f>IF(#REF!="",C4459,#REF!)</f>
        <v>#REF!</v>
      </c>
      <c r="E4616">
        <v>58.284306405853371</v>
      </c>
      <c r="F4616">
        <v>3.4289999999999998</v>
      </c>
      <c r="G4616">
        <v>0</v>
      </c>
      <c r="H4616">
        <v>1575.4110000000001</v>
      </c>
      <c r="I4616">
        <v>0</v>
      </c>
      <c r="J4616" t="s">
        <v>32</v>
      </c>
    </row>
    <row r="4617" spans="1:10" x14ac:dyDescent="0.25">
      <c r="A4617">
        <v>2009</v>
      </c>
      <c r="B4617" t="s">
        <v>96</v>
      </c>
      <c r="C4617" t="e">
        <f>IF(#REF!="",C4460,#REF!)</f>
        <v>#REF!</v>
      </c>
      <c r="D4617">
        <v>4.4930000000000003</v>
      </c>
      <c r="E4617">
        <v>96.905076333662279</v>
      </c>
      <c r="F4617">
        <v>5.4960000000000004</v>
      </c>
      <c r="G4617">
        <v>0</v>
      </c>
      <c r="H4617">
        <v>4065.2620000000002</v>
      </c>
      <c r="I4617">
        <v>0</v>
      </c>
      <c r="J4617">
        <v>0.49969430524249409</v>
      </c>
    </row>
    <row r="4618" spans="1:10" x14ac:dyDescent="0.25">
      <c r="A4618">
        <v>2009</v>
      </c>
      <c r="B4618" t="s">
        <v>97</v>
      </c>
      <c r="C4618" t="e">
        <f>IF(#REF!="",C4461,#REF!)</f>
        <v>#REF!</v>
      </c>
      <c r="D4618">
        <v>5.2460000000000004</v>
      </c>
      <c r="E4618" t="s">
        <v>192</v>
      </c>
      <c r="F4618">
        <v>0.58799999999999997</v>
      </c>
      <c r="G4618">
        <v>0</v>
      </c>
      <c r="H4618">
        <v>43799.409</v>
      </c>
      <c r="I4618">
        <v>0</v>
      </c>
      <c r="J4618">
        <v>0.45306381403013718</v>
      </c>
    </row>
    <row r="4619" spans="1:10" x14ac:dyDescent="0.25">
      <c r="A4619">
        <v>2009</v>
      </c>
      <c r="B4619" t="s">
        <v>98</v>
      </c>
      <c r="C4619" t="e">
        <f>IF(#REF!="",C4462,#REF!)</f>
        <v>#REF!</v>
      </c>
      <c r="D4619">
        <v>10</v>
      </c>
      <c r="E4619">
        <v>146.06260749330485</v>
      </c>
      <c r="F4619">
        <v>4.2089999999999996</v>
      </c>
      <c r="G4619">
        <v>0</v>
      </c>
      <c r="H4619">
        <v>21011.505000000001</v>
      </c>
      <c r="I4619">
        <v>1</v>
      </c>
      <c r="J4619">
        <v>0.26514776762141734</v>
      </c>
    </row>
    <row r="4620" spans="1:10" x14ac:dyDescent="0.25">
      <c r="A4620">
        <v>2009</v>
      </c>
      <c r="B4620" t="s">
        <v>99</v>
      </c>
      <c r="C4620" t="e">
        <f>IF(#REF!="",C4463,#REF!)</f>
        <v>#REF!</v>
      </c>
      <c r="D4620">
        <v>8.0150000000000006</v>
      </c>
      <c r="E4620">
        <v>90.478455017912111</v>
      </c>
      <c r="F4620">
        <v>12.003</v>
      </c>
      <c r="G4620">
        <v>1</v>
      </c>
      <c r="H4620">
        <v>37532.555</v>
      </c>
      <c r="I4620">
        <v>0</v>
      </c>
      <c r="J4620">
        <v>0.25442233462666353</v>
      </c>
    </row>
    <row r="4621" spans="1:10" x14ac:dyDescent="0.25">
      <c r="A4621">
        <v>2009</v>
      </c>
      <c r="B4621" t="s">
        <v>100</v>
      </c>
      <c r="C4621" t="e">
        <f>IF(#REF!="",C4464,#REF!)</f>
        <v>#REF!</v>
      </c>
      <c r="E4621">
        <v>45.47695995363739</v>
      </c>
      <c r="F4621">
        <v>10.614000000000001</v>
      </c>
      <c r="G4621">
        <v>0</v>
      </c>
      <c r="H4621">
        <v>4166.6840000000002</v>
      </c>
      <c r="I4621">
        <v>0</v>
      </c>
      <c r="J4621">
        <v>0.50120780412540888</v>
      </c>
    </row>
    <row r="4622" spans="1:10" x14ac:dyDescent="0.25">
      <c r="A4622">
        <v>2009</v>
      </c>
      <c r="B4622" t="s">
        <v>101</v>
      </c>
      <c r="C4622" t="e">
        <f>IF(#REF!="",C4465,#REF!)</f>
        <v>#REF!</v>
      </c>
      <c r="D4622">
        <v>7.87</v>
      </c>
      <c r="E4622">
        <v>45.512121368705387</v>
      </c>
      <c r="F4622">
        <v>5.0469999999999997</v>
      </c>
      <c r="G4622">
        <v>0</v>
      </c>
      <c r="H4622">
        <v>7513.2749999999996</v>
      </c>
      <c r="I4622">
        <v>0</v>
      </c>
      <c r="J4622">
        <v>0.38225372669308677</v>
      </c>
    </row>
    <row r="4623" spans="1:10" x14ac:dyDescent="0.25">
      <c r="A4623">
        <v>2009</v>
      </c>
      <c r="B4623" t="s">
        <v>102</v>
      </c>
      <c r="C4623" t="e">
        <f>IF(#REF!="",C4466,#REF!)</f>
        <v>#REF!</v>
      </c>
      <c r="D4623">
        <v>12.009</v>
      </c>
      <c r="E4623">
        <v>159.36689109789265</v>
      </c>
      <c r="F4623">
        <v>-1.706</v>
      </c>
      <c r="G4623">
        <v>1</v>
      </c>
      <c r="H4623">
        <v>43074</v>
      </c>
      <c r="I4623">
        <v>0</v>
      </c>
      <c r="J4623">
        <v>0.29321069451265552</v>
      </c>
    </row>
    <row r="4624" spans="1:10" x14ac:dyDescent="0.25">
      <c r="A4624">
        <v>2009</v>
      </c>
      <c r="B4624" t="s">
        <v>103</v>
      </c>
      <c r="C4624" t="e">
        <f>IF(#REF!="",C4467,#REF!)</f>
        <v>#REF!</v>
      </c>
      <c r="D4624">
        <v>9.4250000000000007</v>
      </c>
      <c r="E4624">
        <v>64.153209119930636</v>
      </c>
      <c r="F4624">
        <v>3.3170000000000002</v>
      </c>
      <c r="G4624">
        <v>0</v>
      </c>
      <c r="H4624">
        <v>28540.495999999999</v>
      </c>
      <c r="I4624">
        <v>0</v>
      </c>
      <c r="J4624">
        <v>0.37519967722338293</v>
      </c>
    </row>
    <row r="4625" spans="1:10" x14ac:dyDescent="0.25">
      <c r="A4625">
        <v>2009</v>
      </c>
      <c r="B4625" t="s">
        <v>104</v>
      </c>
      <c r="C4625" t="e">
        <f>IF(#REF!="",C4468,#REF!)</f>
        <v>#REF!</v>
      </c>
      <c r="D4625">
        <v>7.8079999999999998</v>
      </c>
      <c r="E4625">
        <v>45.586548512857014</v>
      </c>
      <c r="F4625">
        <v>0.76400000000000001</v>
      </c>
      <c r="G4625">
        <v>1</v>
      </c>
      <c r="H4625">
        <v>33011.764000000003</v>
      </c>
      <c r="I4625">
        <v>0</v>
      </c>
      <c r="J4625">
        <v>0.32520429966061615</v>
      </c>
    </row>
    <row r="4626" spans="1:10" x14ac:dyDescent="0.25">
      <c r="A4626">
        <v>2009</v>
      </c>
      <c r="B4626" t="s">
        <v>105</v>
      </c>
      <c r="C4626" t="e">
        <f>IF(#REF!="",C4469,#REF!)</f>
        <v>#REF!</v>
      </c>
      <c r="D4626">
        <v>11.35</v>
      </c>
      <c r="E4626">
        <v>86.852431881604701</v>
      </c>
      <c r="F4626">
        <v>9.5779999999999994</v>
      </c>
      <c r="G4626">
        <v>0</v>
      </c>
      <c r="H4626">
        <v>8137.3649999999998</v>
      </c>
      <c r="I4626">
        <v>0</v>
      </c>
      <c r="J4626" t="s">
        <v>32</v>
      </c>
    </row>
    <row r="4627" spans="1:10" x14ac:dyDescent="0.25">
      <c r="A4627">
        <v>2009</v>
      </c>
      <c r="B4627" t="s">
        <v>106</v>
      </c>
      <c r="C4627" t="e">
        <f>IF(#REF!="",C4470,#REF!)</f>
        <v>#REF!</v>
      </c>
      <c r="D4627">
        <v>5.05</v>
      </c>
      <c r="E4627">
        <v>25.024838757673695</v>
      </c>
      <c r="F4627">
        <v>-1.3420000000000001</v>
      </c>
      <c r="G4627">
        <v>0</v>
      </c>
      <c r="H4627">
        <v>31825.419000000002</v>
      </c>
      <c r="I4627">
        <v>0</v>
      </c>
      <c r="J4627">
        <v>0.30692628638688907</v>
      </c>
    </row>
    <row r="4628" spans="1:10" x14ac:dyDescent="0.25">
      <c r="A4628">
        <v>2009</v>
      </c>
      <c r="B4628" t="s">
        <v>107</v>
      </c>
      <c r="C4628" t="e">
        <f>IF(#REF!="",C4471,#REF!)</f>
        <v>#REF!</v>
      </c>
      <c r="D4628">
        <v>12.938000000000001</v>
      </c>
      <c r="E4628">
        <v>114.95943060004112</v>
      </c>
      <c r="F4628">
        <v>-0.67200000000000004</v>
      </c>
      <c r="G4628">
        <v>0</v>
      </c>
      <c r="H4628">
        <v>10764.011</v>
      </c>
      <c r="I4628">
        <v>0</v>
      </c>
      <c r="J4628">
        <v>0.35744490512581756</v>
      </c>
    </row>
    <row r="4629" spans="1:10" x14ac:dyDescent="0.25">
      <c r="A4629">
        <v>2009</v>
      </c>
      <c r="B4629" t="s">
        <v>108</v>
      </c>
      <c r="C4629" t="e">
        <f>IF(#REF!="",C4472,#REF!)</f>
        <v>#REF!</v>
      </c>
      <c r="D4629">
        <v>6.5750000000000002</v>
      </c>
      <c r="E4629">
        <v>75.766067463653258</v>
      </c>
      <c r="F4629">
        <v>7.2960000000000003</v>
      </c>
      <c r="G4629">
        <v>0</v>
      </c>
      <c r="H4629">
        <v>17816.623</v>
      </c>
      <c r="I4629">
        <v>0</v>
      </c>
      <c r="J4629">
        <v>0.29717811052189314</v>
      </c>
    </row>
    <row r="4630" spans="1:10" x14ac:dyDescent="0.25">
      <c r="A4630">
        <v>2009</v>
      </c>
      <c r="B4630" t="s">
        <v>109</v>
      </c>
      <c r="C4630" t="e">
        <f>IF(#REF!="",C4473,#REF!)</f>
        <v>#REF!</v>
      </c>
      <c r="E4630">
        <v>50.863641569891691</v>
      </c>
      <c r="F4630">
        <v>10.552</v>
      </c>
      <c r="G4630">
        <v>0</v>
      </c>
      <c r="H4630">
        <v>2445.8110000000001</v>
      </c>
      <c r="I4630">
        <v>0</v>
      </c>
      <c r="J4630" t="s">
        <v>32</v>
      </c>
    </row>
    <row r="4631" spans="1:10" x14ac:dyDescent="0.25">
      <c r="A4631">
        <v>2009</v>
      </c>
      <c r="B4631" t="s">
        <v>110</v>
      </c>
      <c r="C4631" t="e">
        <f>IF(#REF!="",C4474,#REF!)</f>
        <v>#REF!</v>
      </c>
      <c r="D4631">
        <v>3.65</v>
      </c>
      <c r="E4631" t="s">
        <v>192</v>
      </c>
      <c r="F4631">
        <v>2.7570000000000001</v>
      </c>
      <c r="G4631">
        <v>0</v>
      </c>
      <c r="H4631">
        <v>27795.719000000001</v>
      </c>
      <c r="I4631">
        <v>0</v>
      </c>
      <c r="J4631">
        <v>0.31358295795529384</v>
      </c>
    </row>
    <row r="4632" spans="1:10" x14ac:dyDescent="0.25">
      <c r="A4632">
        <v>2009</v>
      </c>
      <c r="B4632" t="s">
        <v>111</v>
      </c>
      <c r="C4632" t="e">
        <f>IF(#REF!="",C4475,#REF!)</f>
        <v>#REF!</v>
      </c>
      <c r="D4632">
        <v>8.4</v>
      </c>
      <c r="E4632">
        <v>133.37915316795454</v>
      </c>
      <c r="F4632">
        <v>6.8490000000000002</v>
      </c>
      <c r="G4632">
        <v>0</v>
      </c>
      <c r="H4632">
        <v>2728.3609999999999</v>
      </c>
      <c r="I4632">
        <v>0</v>
      </c>
      <c r="J4632">
        <v>0.34358685116435206</v>
      </c>
    </row>
    <row r="4633" spans="1:10" x14ac:dyDescent="0.25">
      <c r="A4633">
        <v>2009</v>
      </c>
      <c r="B4633" t="s">
        <v>112</v>
      </c>
      <c r="C4633" t="e">
        <f>IF(#REF!="",C4476,#REF!)</f>
        <v>#REF!</v>
      </c>
      <c r="D4633">
        <v>16.902000000000001</v>
      </c>
      <c r="E4633">
        <v>89.254475056744383</v>
      </c>
      <c r="F4633">
        <v>3.26</v>
      </c>
      <c r="G4633">
        <v>1</v>
      </c>
      <c r="H4633">
        <v>17711.324000000001</v>
      </c>
      <c r="I4633">
        <v>0</v>
      </c>
      <c r="J4633">
        <v>0.34709539546522983</v>
      </c>
    </row>
    <row r="4634" spans="1:10" x14ac:dyDescent="0.25">
      <c r="A4634">
        <v>2009</v>
      </c>
      <c r="B4634" t="s">
        <v>113</v>
      </c>
      <c r="C4634" t="e">
        <f>IF(#REF!="",C4477,#REF!)</f>
        <v>#REF!</v>
      </c>
      <c r="E4634">
        <v>92.749136352481457</v>
      </c>
      <c r="F4634">
        <v>1.206</v>
      </c>
      <c r="G4634">
        <v>0</v>
      </c>
      <c r="H4634">
        <v>14899.522999999999</v>
      </c>
      <c r="I4634">
        <v>0</v>
      </c>
      <c r="J4634" t="s">
        <v>32</v>
      </c>
    </row>
    <row r="4635" spans="1:10" x14ac:dyDescent="0.25">
      <c r="A4635">
        <v>2009</v>
      </c>
      <c r="B4635" t="s">
        <v>114</v>
      </c>
      <c r="C4635" t="e">
        <f>IF(#REF!="",C4478,#REF!)</f>
        <v>#REF!</v>
      </c>
      <c r="E4635">
        <v>158.70609250550598</v>
      </c>
      <c r="F4635">
        <v>7.3789999999999996</v>
      </c>
      <c r="G4635">
        <v>0</v>
      </c>
      <c r="H4635">
        <v>2121.2919999999999</v>
      </c>
      <c r="I4635">
        <v>0</v>
      </c>
      <c r="J4635" t="s">
        <v>32</v>
      </c>
    </row>
    <row r="4636" spans="1:10" x14ac:dyDescent="0.25">
      <c r="A4636">
        <v>2009</v>
      </c>
      <c r="B4636" t="s">
        <v>115</v>
      </c>
      <c r="C4636" t="e">
        <f>IF(#REF!="",C4479,#REF!)</f>
        <v>#REF!</v>
      </c>
      <c r="E4636">
        <v>91.689886379815263</v>
      </c>
      <c r="F4636">
        <v>7.4269999999999996</v>
      </c>
      <c r="G4636">
        <v>0</v>
      </c>
      <c r="H4636">
        <v>697.74900000000002</v>
      </c>
      <c r="I4636">
        <v>0</v>
      </c>
      <c r="J4636" t="s">
        <v>32</v>
      </c>
    </row>
    <row r="4637" spans="1:10" x14ac:dyDescent="0.25">
      <c r="A4637">
        <v>2009</v>
      </c>
      <c r="B4637" t="s">
        <v>116</v>
      </c>
      <c r="C4637" t="e">
        <f>IF(#REF!="",C4480,#REF!)</f>
        <v>#REF!</v>
      </c>
      <c r="D4637">
        <v>13.788</v>
      </c>
      <c r="E4637">
        <v>110.0729142104439</v>
      </c>
      <c r="F4637">
        <v>4.1639999999999997</v>
      </c>
      <c r="G4637">
        <v>1</v>
      </c>
      <c r="H4637">
        <v>19370.616999999998</v>
      </c>
      <c r="I4637">
        <v>0</v>
      </c>
      <c r="J4637">
        <v>0.35453658259192183</v>
      </c>
    </row>
    <row r="4638" spans="1:10" x14ac:dyDescent="0.25">
      <c r="A4638">
        <v>2009</v>
      </c>
      <c r="B4638" t="s">
        <v>117</v>
      </c>
      <c r="C4638" t="e">
        <f>IF(#REF!="",C4481,#REF!)</f>
        <v>#REF!</v>
      </c>
      <c r="D4638">
        <v>5.5</v>
      </c>
      <c r="E4638">
        <v>303.45432330670832</v>
      </c>
      <c r="F4638">
        <v>1.4E-2</v>
      </c>
      <c r="G4638">
        <v>0</v>
      </c>
      <c r="H4638">
        <v>85164.376000000004</v>
      </c>
      <c r="I4638">
        <v>0</v>
      </c>
      <c r="J4638">
        <v>0.27200934831486184</v>
      </c>
    </row>
    <row r="4639" spans="1:10" x14ac:dyDescent="0.25">
      <c r="A4639">
        <v>2009</v>
      </c>
      <c r="B4639" t="s">
        <v>118</v>
      </c>
      <c r="C4639" t="e">
        <f>IF(#REF!="",C4482,#REF!)</f>
        <v>#REF!</v>
      </c>
      <c r="D4639">
        <v>32.174999999999997</v>
      </c>
      <c r="E4639" t="s">
        <v>192</v>
      </c>
      <c r="F4639">
        <v>-0.81399999999999995</v>
      </c>
      <c r="G4639">
        <v>0</v>
      </c>
      <c r="H4639">
        <v>10976.019</v>
      </c>
      <c r="I4639">
        <v>0</v>
      </c>
      <c r="J4639">
        <v>0.40915325253508816</v>
      </c>
    </row>
    <row r="4640" spans="1:10" x14ac:dyDescent="0.25">
      <c r="A4640">
        <v>2009</v>
      </c>
      <c r="B4640" t="s">
        <v>119</v>
      </c>
      <c r="C4640" t="e">
        <f>IF(#REF!="",C4483,#REF!)</f>
        <v>#REF!</v>
      </c>
      <c r="E4640">
        <v>73.996675985435914</v>
      </c>
      <c r="F4640">
        <v>8.9570000000000007</v>
      </c>
      <c r="G4640">
        <v>0</v>
      </c>
      <c r="H4640">
        <v>1375.845</v>
      </c>
      <c r="I4640">
        <v>0</v>
      </c>
      <c r="J4640">
        <v>0.42677222052285835</v>
      </c>
    </row>
    <row r="4641" spans="1:10" x14ac:dyDescent="0.25">
      <c r="A4641">
        <v>2009</v>
      </c>
      <c r="B4641" t="s">
        <v>120</v>
      </c>
      <c r="C4641" t="e">
        <f>IF(#REF!="",C4484,#REF!)</f>
        <v>#REF!</v>
      </c>
      <c r="E4641">
        <v>63.605506454209383</v>
      </c>
      <c r="F4641">
        <v>8.4269999999999996</v>
      </c>
      <c r="G4641">
        <v>0</v>
      </c>
      <c r="H4641">
        <v>658.89700000000005</v>
      </c>
      <c r="I4641">
        <v>0</v>
      </c>
      <c r="J4641">
        <v>0.43972732011661975</v>
      </c>
    </row>
    <row r="4642" spans="1:10" x14ac:dyDescent="0.25">
      <c r="A4642">
        <v>2009</v>
      </c>
      <c r="B4642" t="s">
        <v>121</v>
      </c>
      <c r="C4642" t="e">
        <f>IF(#REF!="",C4485,#REF!)</f>
        <v>#REF!</v>
      </c>
      <c r="D4642">
        <v>3.6749999999999998</v>
      </c>
      <c r="E4642">
        <v>162.5589704526995</v>
      </c>
      <c r="F4642">
        <v>0.59699999999999998</v>
      </c>
      <c r="G4642">
        <v>0</v>
      </c>
      <c r="H4642">
        <v>18506.581999999999</v>
      </c>
      <c r="I4642">
        <v>0</v>
      </c>
      <c r="J4642">
        <v>0.42426651355832123</v>
      </c>
    </row>
    <row r="4643" spans="1:10" x14ac:dyDescent="0.25">
      <c r="A4643">
        <v>2009</v>
      </c>
      <c r="B4643" t="s">
        <v>122</v>
      </c>
      <c r="C4643" t="e">
        <f>IF(#REF!="",C4486,#REF!)</f>
        <v>#REF!</v>
      </c>
      <c r="E4643">
        <v>160.85035964528495</v>
      </c>
      <c r="F4643">
        <v>4.5449999999999999</v>
      </c>
      <c r="G4643">
        <v>0</v>
      </c>
      <c r="H4643">
        <v>9992.2870000000003</v>
      </c>
      <c r="I4643">
        <v>0</v>
      </c>
      <c r="J4643">
        <v>0.38139441734136531</v>
      </c>
    </row>
    <row r="4644" spans="1:10" x14ac:dyDescent="0.25">
      <c r="A4644">
        <v>2009</v>
      </c>
      <c r="B4644" t="s">
        <v>123</v>
      </c>
      <c r="C4644" t="e">
        <f>IF(#REF!="",C4487,#REF!)</f>
        <v>#REF!</v>
      </c>
      <c r="E4644">
        <v>55.108805226652471</v>
      </c>
      <c r="F4644">
        <v>2.2170000000000001</v>
      </c>
      <c r="G4644">
        <v>0</v>
      </c>
      <c r="H4644">
        <v>1429.6120000000001</v>
      </c>
      <c r="I4644">
        <v>0</v>
      </c>
      <c r="J4644">
        <v>0.34958070533220165</v>
      </c>
    </row>
    <row r="4645" spans="1:10" x14ac:dyDescent="0.25">
      <c r="A4645">
        <v>2009</v>
      </c>
      <c r="B4645" t="s">
        <v>124</v>
      </c>
      <c r="C4645" t="e">
        <f>IF(#REF!="",C4488,#REF!)</f>
        <v>#REF!</v>
      </c>
      <c r="D4645">
        <v>6.883</v>
      </c>
      <c r="E4645">
        <v>157.78776392295421</v>
      </c>
      <c r="F4645">
        <v>1.84</v>
      </c>
      <c r="G4645">
        <v>0</v>
      </c>
      <c r="H4645">
        <v>26709.814999999999</v>
      </c>
      <c r="I4645">
        <v>0</v>
      </c>
      <c r="J4645">
        <v>0.27017943227013874</v>
      </c>
    </row>
    <row r="4646" spans="1:10" x14ac:dyDescent="0.25">
      <c r="A4646">
        <v>2009</v>
      </c>
      <c r="B4646" t="s">
        <v>125</v>
      </c>
      <c r="C4646" t="e">
        <f>IF(#REF!="",C4489,#REF!)</f>
        <v>#REF!</v>
      </c>
      <c r="E4646">
        <v>92.13068860105389</v>
      </c>
      <c r="F4646">
        <v>2.137</v>
      </c>
      <c r="G4646">
        <v>0</v>
      </c>
      <c r="H4646">
        <v>2652.4740000000002</v>
      </c>
      <c r="I4646">
        <v>0</v>
      </c>
      <c r="J4646" t="s">
        <v>32</v>
      </c>
    </row>
    <row r="4647" spans="1:10" x14ac:dyDescent="0.25">
      <c r="A4647">
        <v>2009</v>
      </c>
      <c r="B4647" t="s">
        <v>126</v>
      </c>
      <c r="C4647" t="e">
        <f>IF(#REF!="",C4490,#REF!)</f>
        <v>#REF!</v>
      </c>
      <c r="D4647">
        <v>7.3280000000000003</v>
      </c>
      <c r="E4647">
        <v>107.27597271510231</v>
      </c>
      <c r="F4647">
        <v>2.516</v>
      </c>
      <c r="G4647">
        <v>0</v>
      </c>
      <c r="H4647">
        <v>14190.888999999999</v>
      </c>
      <c r="I4647">
        <v>0</v>
      </c>
      <c r="J4647" t="s">
        <v>32</v>
      </c>
    </row>
    <row r="4648" spans="1:10" x14ac:dyDescent="0.25">
      <c r="A4648">
        <v>2009</v>
      </c>
      <c r="B4648" t="s">
        <v>127</v>
      </c>
      <c r="C4648" t="e">
        <f>IF(#REF!="",C4491,#REF!)</f>
        <v>#REF!</v>
      </c>
      <c r="D4648">
        <v>5.4569999999999999</v>
      </c>
      <c r="E4648">
        <v>56.034793743171932</v>
      </c>
      <c r="F4648">
        <v>5.2960000000000003</v>
      </c>
      <c r="G4648">
        <v>0</v>
      </c>
      <c r="H4648">
        <v>14903.754999999999</v>
      </c>
      <c r="I4648">
        <v>0</v>
      </c>
      <c r="J4648">
        <v>0.44351562322572219</v>
      </c>
    </row>
    <row r="4649" spans="1:10" x14ac:dyDescent="0.25">
      <c r="A4649">
        <v>2009</v>
      </c>
      <c r="B4649" t="s">
        <v>128</v>
      </c>
      <c r="C4649" t="e">
        <f>IF(#REF!="",C4492,#REF!)</f>
        <v>#REF!</v>
      </c>
      <c r="D4649">
        <v>6.4</v>
      </c>
      <c r="E4649">
        <v>110.36332685049462</v>
      </c>
      <c r="F4649">
        <v>6.0000000000000001E-3</v>
      </c>
      <c r="G4649">
        <v>0</v>
      </c>
      <c r="H4649">
        <v>3528.8339999999998</v>
      </c>
      <c r="I4649">
        <v>0</v>
      </c>
      <c r="J4649">
        <v>0.34725338691888852</v>
      </c>
    </row>
    <row r="4650" spans="1:10" x14ac:dyDescent="0.25">
      <c r="A4650">
        <v>2009</v>
      </c>
      <c r="B4650" t="s">
        <v>129</v>
      </c>
      <c r="C4650" t="e">
        <f>IF(#REF!="",C4493,#REF!)</f>
        <v>#REF!</v>
      </c>
      <c r="D4650">
        <v>11.6</v>
      </c>
      <c r="E4650">
        <v>107.81375716727193</v>
      </c>
      <c r="F4650">
        <v>6.2670000000000003</v>
      </c>
      <c r="G4650">
        <v>0</v>
      </c>
      <c r="H4650">
        <v>5899.415</v>
      </c>
      <c r="I4650">
        <v>0</v>
      </c>
      <c r="J4650">
        <v>0.33504245092702462</v>
      </c>
    </row>
    <row r="4651" spans="1:10" x14ac:dyDescent="0.25">
      <c r="A4651">
        <v>2009</v>
      </c>
      <c r="B4651" t="s">
        <v>130</v>
      </c>
      <c r="C4651" t="e">
        <f>IF(#REF!="",C4494,#REF!)</f>
        <v>#REF!</v>
      </c>
      <c r="E4651">
        <v>97.539925802600308</v>
      </c>
      <c r="F4651">
        <v>3.597</v>
      </c>
      <c r="G4651">
        <v>0</v>
      </c>
      <c r="H4651">
        <v>12977.271000000001</v>
      </c>
      <c r="I4651">
        <v>0</v>
      </c>
      <c r="J4651">
        <v>0.31108725525612058</v>
      </c>
    </row>
    <row r="4652" spans="1:10" x14ac:dyDescent="0.25">
      <c r="A4652">
        <v>2009</v>
      </c>
      <c r="B4652" t="s">
        <v>131</v>
      </c>
      <c r="C4652" t="e">
        <f>IF(#REF!="",C4495,#REF!)</f>
        <v>#REF!</v>
      </c>
      <c r="D4652">
        <v>9.0950000000000006</v>
      </c>
      <c r="E4652">
        <v>68.396024842685293</v>
      </c>
      <c r="F4652">
        <v>0.97199999999999998</v>
      </c>
      <c r="G4652">
        <v>0</v>
      </c>
      <c r="H4652">
        <v>6161.6909999999998</v>
      </c>
      <c r="I4652">
        <v>0</v>
      </c>
      <c r="J4652" t="s">
        <v>32</v>
      </c>
    </row>
    <row r="4653" spans="1:10" x14ac:dyDescent="0.25">
      <c r="A4653">
        <v>2009</v>
      </c>
      <c r="B4653" t="s">
        <v>132</v>
      </c>
      <c r="C4653" t="e">
        <f>IF(#REF!="",C4496,#REF!)</f>
        <v>#REF!</v>
      </c>
      <c r="E4653">
        <v>66.864252725929347</v>
      </c>
      <c r="F4653">
        <v>3.2549999999999999</v>
      </c>
      <c r="G4653">
        <v>0</v>
      </c>
      <c r="H4653">
        <v>820.38800000000003</v>
      </c>
      <c r="I4653">
        <v>0</v>
      </c>
      <c r="J4653" t="s">
        <v>32</v>
      </c>
    </row>
    <row r="4654" spans="1:10" x14ac:dyDescent="0.25">
      <c r="A4654">
        <v>2009</v>
      </c>
      <c r="B4654" t="s">
        <v>133</v>
      </c>
      <c r="C4654" t="e">
        <f>IF(#REF!="",C4497,#REF!)</f>
        <v>#REF!</v>
      </c>
      <c r="E4654">
        <v>125.48130617454663</v>
      </c>
      <c r="F4654">
        <v>9.452</v>
      </c>
      <c r="G4654">
        <v>0</v>
      </c>
      <c r="H4654">
        <v>8055.2219999999998</v>
      </c>
      <c r="I4654">
        <v>0</v>
      </c>
      <c r="J4654">
        <v>0.61790171512337633</v>
      </c>
    </row>
    <row r="4655" spans="1:10" x14ac:dyDescent="0.25">
      <c r="A4655">
        <v>2009</v>
      </c>
      <c r="B4655" t="s">
        <v>134</v>
      </c>
      <c r="C4655" t="e">
        <f>IF(#REF!="",C4498,#REF!)</f>
        <v>#REF!</v>
      </c>
      <c r="E4655">
        <v>47.07944776336879</v>
      </c>
      <c r="F4655">
        <v>12.622</v>
      </c>
      <c r="G4655">
        <v>0</v>
      </c>
      <c r="H4655">
        <v>1867.0329999999999</v>
      </c>
      <c r="I4655">
        <v>0</v>
      </c>
      <c r="J4655">
        <v>0.36381997662921295</v>
      </c>
    </row>
    <row r="4656" spans="1:10" x14ac:dyDescent="0.25">
      <c r="A4656">
        <v>2009</v>
      </c>
      <c r="B4656" t="s">
        <v>135</v>
      </c>
      <c r="C4656" t="e">
        <f>IF(#REF!="",C4499,#REF!)</f>
        <v>#REF!</v>
      </c>
      <c r="D4656">
        <v>3.7280000000000002</v>
      </c>
      <c r="E4656">
        <v>120.31668420626569</v>
      </c>
      <c r="F4656">
        <v>0.97399999999999998</v>
      </c>
      <c r="G4656">
        <v>0</v>
      </c>
      <c r="H4656">
        <v>44055.1</v>
      </c>
      <c r="I4656">
        <v>0</v>
      </c>
      <c r="J4656">
        <v>0.2632596987347271</v>
      </c>
    </row>
    <row r="4657" spans="1:10" x14ac:dyDescent="0.25">
      <c r="A4657">
        <v>2009</v>
      </c>
      <c r="B4657" t="s">
        <v>136</v>
      </c>
      <c r="C4657" t="e">
        <f>IF(#REF!="",C4500,#REF!)</f>
        <v>#REF!</v>
      </c>
      <c r="D4657">
        <v>6.125</v>
      </c>
      <c r="E4657">
        <v>56.248918652096059</v>
      </c>
      <c r="F4657">
        <v>2.1160000000000001</v>
      </c>
      <c r="G4657">
        <v>0</v>
      </c>
      <c r="H4657">
        <v>29780.302</v>
      </c>
      <c r="I4657">
        <v>0</v>
      </c>
      <c r="J4657">
        <v>0.32803279477496489</v>
      </c>
    </row>
    <row r="4658" spans="1:10" x14ac:dyDescent="0.25">
      <c r="A4658">
        <v>2009</v>
      </c>
      <c r="B4658" t="s">
        <v>137</v>
      </c>
      <c r="C4658" t="e">
        <f>IF(#REF!="",C4501,#REF!)</f>
        <v>#REF!</v>
      </c>
      <c r="D4658">
        <v>8.1579999999999995</v>
      </c>
      <c r="E4658">
        <v>77.92395621435557</v>
      </c>
      <c r="F4658">
        <v>3.6869999999999998</v>
      </c>
      <c r="G4658">
        <v>0</v>
      </c>
      <c r="H4658">
        <v>3771.402</v>
      </c>
      <c r="I4658">
        <v>0</v>
      </c>
      <c r="J4658">
        <v>0.41303769932236784</v>
      </c>
    </row>
    <row r="4659" spans="1:10" x14ac:dyDescent="0.25">
      <c r="A4659">
        <v>2009</v>
      </c>
      <c r="B4659" t="s">
        <v>138</v>
      </c>
      <c r="C4659" t="e">
        <f>IF(#REF!="",C4502,#REF!)</f>
        <v>#REF!</v>
      </c>
      <c r="E4659">
        <v>67.177971525403507</v>
      </c>
      <c r="F4659">
        <v>4.298</v>
      </c>
      <c r="G4659">
        <v>0</v>
      </c>
      <c r="H4659">
        <v>813.27</v>
      </c>
      <c r="I4659">
        <v>0</v>
      </c>
      <c r="J4659" t="s">
        <v>32</v>
      </c>
    </row>
    <row r="4660" spans="1:10" x14ac:dyDescent="0.25">
      <c r="A4660">
        <v>2009</v>
      </c>
      <c r="B4660" t="s">
        <v>139</v>
      </c>
      <c r="C4660" t="e">
        <f>IF(#REF!="",C4503,#REF!)</f>
        <v>#REF!</v>
      </c>
      <c r="D4660">
        <v>19.7</v>
      </c>
      <c r="E4660">
        <v>61.802854235984562</v>
      </c>
      <c r="F4660">
        <v>12.542999999999999</v>
      </c>
      <c r="G4660">
        <v>0</v>
      </c>
      <c r="H4660">
        <v>4706.5959999999995</v>
      </c>
      <c r="I4660">
        <v>0</v>
      </c>
      <c r="J4660">
        <v>0.45441257388092743</v>
      </c>
    </row>
    <row r="4661" spans="1:10" x14ac:dyDescent="0.25">
      <c r="A4661">
        <v>2009</v>
      </c>
      <c r="B4661" t="s">
        <v>140</v>
      </c>
      <c r="C4661" t="e">
        <f>IF(#REF!="",C4504,#REF!)</f>
        <v>#REF!</v>
      </c>
      <c r="D4661">
        <v>3.157</v>
      </c>
      <c r="E4661">
        <v>67.760469792178242</v>
      </c>
      <c r="F4661">
        <v>2.1669999999999998</v>
      </c>
      <c r="G4661">
        <v>0</v>
      </c>
      <c r="H4661">
        <v>60179.752</v>
      </c>
      <c r="I4661">
        <v>0</v>
      </c>
      <c r="J4661">
        <v>0.24389382428901146</v>
      </c>
    </row>
    <row r="4662" spans="1:10" x14ac:dyDescent="0.25">
      <c r="A4662">
        <v>2009</v>
      </c>
      <c r="B4662" t="s">
        <v>141</v>
      </c>
      <c r="C4662" t="e">
        <f>IF(#REF!="",C4505,#REF!)</f>
        <v>#REF!</v>
      </c>
      <c r="D4662">
        <v>5.46</v>
      </c>
      <c r="E4662">
        <v>32.071848261480355</v>
      </c>
      <c r="F4662">
        <v>17.632000000000001</v>
      </c>
      <c r="G4662">
        <v>0</v>
      </c>
      <c r="H4662">
        <v>4064.5830000000001</v>
      </c>
      <c r="I4662">
        <v>0</v>
      </c>
      <c r="J4662">
        <v>0.3494468484922898</v>
      </c>
    </row>
    <row r="4663" spans="1:10" x14ac:dyDescent="0.25">
      <c r="A4663">
        <v>2009</v>
      </c>
      <c r="B4663" t="s">
        <v>142</v>
      </c>
      <c r="C4663" t="e">
        <f>IF(#REF!="",C4506,#REF!)</f>
        <v>#REF!</v>
      </c>
      <c r="D4663">
        <v>6.9320000000000004</v>
      </c>
      <c r="E4663">
        <v>138.73404538458868</v>
      </c>
      <c r="F4663">
        <v>2.411</v>
      </c>
      <c r="G4663">
        <v>0</v>
      </c>
      <c r="H4663">
        <v>13422.69</v>
      </c>
      <c r="I4663">
        <v>0</v>
      </c>
      <c r="J4663">
        <v>0.47474248753037562</v>
      </c>
    </row>
    <row r="4664" spans="1:10" x14ac:dyDescent="0.25">
      <c r="A4664">
        <v>2009</v>
      </c>
      <c r="B4664" t="s">
        <v>143</v>
      </c>
      <c r="C4664" t="e">
        <f>IF(#REF!="",C4507,#REF!)</f>
        <v>#REF!</v>
      </c>
      <c r="E4664" t="s">
        <v>191</v>
      </c>
      <c r="F4664">
        <v>6.9130000000000003</v>
      </c>
      <c r="G4664">
        <v>0</v>
      </c>
      <c r="H4664">
        <v>1829.415</v>
      </c>
      <c r="I4664">
        <v>0</v>
      </c>
      <c r="J4664" t="s">
        <v>32</v>
      </c>
    </row>
    <row r="4665" spans="1:10" x14ac:dyDescent="0.25">
      <c r="A4665">
        <v>2009</v>
      </c>
      <c r="B4665" t="s">
        <v>144</v>
      </c>
      <c r="C4665" t="e">
        <f>IF(#REF!="",C4508,#REF!)</f>
        <v>#REF!</v>
      </c>
      <c r="D4665">
        <v>6.4</v>
      </c>
      <c r="E4665">
        <v>96.29960727867288</v>
      </c>
      <c r="F4665">
        <v>2.5920000000000001</v>
      </c>
      <c r="G4665">
        <v>0</v>
      </c>
      <c r="H4665">
        <v>6109.9859999999999</v>
      </c>
      <c r="I4665">
        <v>0</v>
      </c>
      <c r="J4665">
        <v>0.46998138250306587</v>
      </c>
    </row>
    <row r="4666" spans="1:10" x14ac:dyDescent="0.25">
      <c r="A4666">
        <v>2009</v>
      </c>
      <c r="B4666" t="s">
        <v>145</v>
      </c>
      <c r="C4666" t="e">
        <f>IF(#REF!="",C4509,#REF!)</f>
        <v>#REF!</v>
      </c>
      <c r="D4666">
        <v>8.3870000000000005</v>
      </c>
      <c r="E4666">
        <v>46.418543525122821</v>
      </c>
      <c r="F4666">
        <v>2.9350000000000001</v>
      </c>
      <c r="G4666">
        <v>0</v>
      </c>
      <c r="H4666">
        <v>8898.6190000000006</v>
      </c>
      <c r="I4666">
        <v>0</v>
      </c>
      <c r="J4666">
        <v>0.47854820961175959</v>
      </c>
    </row>
    <row r="4667" spans="1:10" x14ac:dyDescent="0.25">
      <c r="A4667">
        <v>2009</v>
      </c>
      <c r="B4667" t="s">
        <v>146</v>
      </c>
      <c r="C4667" t="e">
        <f>IF(#REF!="",C4510,#REF!)</f>
        <v>#REF!</v>
      </c>
      <c r="D4667">
        <v>7.4749999999999996</v>
      </c>
      <c r="E4667">
        <v>65.590384638626162</v>
      </c>
      <c r="F4667">
        <v>4.2130000000000001</v>
      </c>
      <c r="G4667">
        <v>0</v>
      </c>
      <c r="H4667">
        <v>5184.107</v>
      </c>
      <c r="I4667">
        <v>0</v>
      </c>
      <c r="J4667">
        <v>0.43036746269048648</v>
      </c>
    </row>
    <row r="4668" spans="1:10" x14ac:dyDescent="0.25">
      <c r="A4668">
        <v>2009</v>
      </c>
      <c r="B4668" t="s">
        <v>147</v>
      </c>
      <c r="C4668" t="e">
        <f>IF(#REF!="",C4511,#REF!)</f>
        <v>#REF!</v>
      </c>
      <c r="D4668">
        <v>8.1660000000000004</v>
      </c>
      <c r="E4668">
        <v>75.906964790542276</v>
      </c>
      <c r="F4668">
        <v>3.45</v>
      </c>
      <c r="G4668">
        <v>0</v>
      </c>
      <c r="H4668">
        <v>19591.831999999999</v>
      </c>
      <c r="I4668">
        <v>0</v>
      </c>
      <c r="J4668">
        <v>0.30947909643483712</v>
      </c>
    </row>
    <row r="4669" spans="1:10" x14ac:dyDescent="0.25">
      <c r="A4669">
        <v>2009</v>
      </c>
      <c r="B4669" t="s">
        <v>148</v>
      </c>
      <c r="C4669" t="e">
        <f>IF(#REF!="",C4512,#REF!)</f>
        <v>#REF!</v>
      </c>
      <c r="D4669">
        <v>9.4320000000000004</v>
      </c>
      <c r="E4669">
        <v>61.082277337828337</v>
      </c>
      <c r="F4669">
        <v>-0.90300000000000002</v>
      </c>
      <c r="G4669">
        <v>0</v>
      </c>
      <c r="H4669">
        <v>24660.587</v>
      </c>
      <c r="I4669">
        <v>0</v>
      </c>
      <c r="J4669">
        <v>0.3387859242461449</v>
      </c>
    </row>
    <row r="4670" spans="1:10" x14ac:dyDescent="0.25">
      <c r="A4670">
        <v>2009</v>
      </c>
      <c r="B4670" t="s">
        <v>149</v>
      </c>
      <c r="C4670" t="e">
        <f>IF(#REF!="",C4513,#REF!)</f>
        <v>#REF!</v>
      </c>
      <c r="D4670">
        <v>6.859</v>
      </c>
      <c r="E4670">
        <v>67.243665135888335</v>
      </c>
      <c r="F4670">
        <v>5.5839999999999996</v>
      </c>
      <c r="G4670">
        <v>1</v>
      </c>
      <c r="H4670">
        <v>15374.208000000001</v>
      </c>
      <c r="I4670">
        <v>0</v>
      </c>
      <c r="J4670">
        <v>0.33543190446010857</v>
      </c>
    </row>
    <row r="4671" spans="1:10" x14ac:dyDescent="0.25">
      <c r="A4671">
        <v>2009</v>
      </c>
      <c r="B4671" t="s">
        <v>150</v>
      </c>
      <c r="C4671" t="e">
        <f>IF(#REF!="",C4514,#REF!)</f>
        <v>#REF!</v>
      </c>
      <c r="D4671">
        <v>8.4</v>
      </c>
      <c r="E4671" t="s">
        <v>192</v>
      </c>
      <c r="F4671">
        <v>11.654</v>
      </c>
      <c r="G4671">
        <v>0</v>
      </c>
      <c r="H4671">
        <v>20066.347000000002</v>
      </c>
      <c r="I4671">
        <v>0</v>
      </c>
      <c r="J4671">
        <v>0.40946818861850481</v>
      </c>
    </row>
    <row r="4672" spans="1:10" x14ac:dyDescent="0.25">
      <c r="A4672">
        <v>2009</v>
      </c>
      <c r="B4672" t="s">
        <v>151</v>
      </c>
      <c r="C4672" t="e">
        <f>IF(#REF!="",C4515,#REF!)</f>
        <v>#REF!</v>
      </c>
      <c r="E4672">
        <v>38.349353662578721</v>
      </c>
      <c r="F4672">
        <v>10.346</v>
      </c>
      <c r="G4672">
        <v>0</v>
      </c>
      <c r="H4672">
        <v>1288.922</v>
      </c>
      <c r="I4672">
        <v>0</v>
      </c>
      <c r="J4672">
        <v>0.49303961909094524</v>
      </c>
    </row>
    <row r="4673" spans="1:10" x14ac:dyDescent="0.25">
      <c r="A4673">
        <v>2009</v>
      </c>
      <c r="B4673" t="s">
        <v>152</v>
      </c>
      <c r="C4673" t="e">
        <f>IF(#REF!="",C4516,#REF!)</f>
        <v>#REF!</v>
      </c>
      <c r="E4673">
        <v>65.487208859189025</v>
      </c>
      <c r="F4673">
        <v>-2.2480000000000002</v>
      </c>
      <c r="G4673">
        <v>1</v>
      </c>
      <c r="H4673">
        <v>2081.8939999999998</v>
      </c>
      <c r="I4673">
        <v>0</v>
      </c>
      <c r="J4673">
        <v>0.38394501442132989</v>
      </c>
    </row>
    <row r="4674" spans="1:10" x14ac:dyDescent="0.25">
      <c r="A4674">
        <v>2009</v>
      </c>
      <c r="B4674" t="s">
        <v>153</v>
      </c>
      <c r="C4674" t="e">
        <f>IF(#REF!="",C4517,#REF!)</f>
        <v>#REF!</v>
      </c>
      <c r="D4674">
        <v>17.399999999999999</v>
      </c>
      <c r="E4674">
        <v>69.591331288699294</v>
      </c>
      <c r="F4674">
        <v>8.1170000000000009</v>
      </c>
      <c r="G4674">
        <v>0</v>
      </c>
      <c r="H4674">
        <v>11090.268</v>
      </c>
      <c r="I4674">
        <v>0</v>
      </c>
      <c r="J4674">
        <v>0.2895667000704033</v>
      </c>
    </row>
    <row r="4675" spans="1:10" x14ac:dyDescent="0.25">
      <c r="A4675">
        <v>2009</v>
      </c>
      <c r="B4675" t="s">
        <v>154</v>
      </c>
      <c r="C4675" t="e">
        <f>IF(#REF!="",C4518,#REF!)</f>
        <v>#REF!</v>
      </c>
      <c r="D4675">
        <v>5.1360000000000001</v>
      </c>
      <c r="E4675">
        <v>217.30465127193463</v>
      </c>
      <c r="F4675">
        <v>31.748000000000001</v>
      </c>
      <c r="G4675">
        <v>0</v>
      </c>
      <c r="H4675">
        <v>19285.329000000002</v>
      </c>
      <c r="I4675">
        <v>0</v>
      </c>
      <c r="J4675" t="s">
        <v>32</v>
      </c>
    </row>
    <row r="4676" spans="1:10" x14ac:dyDescent="0.25">
      <c r="A4676">
        <v>2009</v>
      </c>
      <c r="B4676" t="s">
        <v>155</v>
      </c>
      <c r="C4676" t="e">
        <f>IF(#REF!="",C4519,#REF!)</f>
        <v>#REF!</v>
      </c>
      <c r="E4676">
        <v>41.435296271732241</v>
      </c>
      <c r="F4676">
        <v>9.2469999999999999</v>
      </c>
      <c r="G4676">
        <v>0</v>
      </c>
      <c r="H4676">
        <v>1262.326</v>
      </c>
      <c r="I4676">
        <v>0</v>
      </c>
      <c r="J4676">
        <v>0.38257817113122278</v>
      </c>
    </row>
    <row r="4677" spans="1:10" x14ac:dyDescent="0.25">
      <c r="A4677">
        <v>2009</v>
      </c>
      <c r="B4677" t="s">
        <v>156</v>
      </c>
      <c r="C4677" t="e">
        <f>IF(#REF!="",C4520,#REF!)</f>
        <v>#REF!</v>
      </c>
      <c r="D4677">
        <v>3.0249999999999999</v>
      </c>
      <c r="E4677">
        <v>360.23072415296326</v>
      </c>
      <c r="F4677">
        <v>0.58899999999999997</v>
      </c>
      <c r="G4677">
        <v>0</v>
      </c>
      <c r="H4677">
        <v>61398.883999999998</v>
      </c>
      <c r="I4677">
        <v>0</v>
      </c>
      <c r="J4677">
        <v>0.41638967824536705</v>
      </c>
    </row>
    <row r="4678" spans="1:10" x14ac:dyDescent="0.25">
      <c r="A4678">
        <v>2009</v>
      </c>
      <c r="B4678" t="s">
        <v>157</v>
      </c>
      <c r="C4678" t="e">
        <f>IF(#REF!="",C4521,#REF!)</f>
        <v>#REF!</v>
      </c>
      <c r="D4678">
        <v>12.117000000000001</v>
      </c>
      <c r="E4678">
        <v>136.6868614089552</v>
      </c>
      <c r="F4678">
        <v>0.92800000000000005</v>
      </c>
      <c r="G4678">
        <v>0</v>
      </c>
      <c r="H4678">
        <v>22571.241000000002</v>
      </c>
      <c r="I4678">
        <v>0</v>
      </c>
      <c r="J4678">
        <v>0.25743439696555909</v>
      </c>
    </row>
    <row r="4679" spans="1:10" x14ac:dyDescent="0.25">
      <c r="A4679">
        <v>2009</v>
      </c>
      <c r="B4679" t="s">
        <v>158</v>
      </c>
      <c r="C4679" t="e">
        <f>IF(#REF!="",C4522,#REF!)</f>
        <v>#REF!</v>
      </c>
      <c r="D4679">
        <v>5.8920000000000003</v>
      </c>
      <c r="E4679">
        <v>112.61653691007083</v>
      </c>
      <c r="F4679">
        <v>0.85399999999999998</v>
      </c>
      <c r="G4679">
        <v>0</v>
      </c>
      <c r="H4679">
        <v>27567.366999999998</v>
      </c>
      <c r="I4679">
        <v>0</v>
      </c>
      <c r="J4679">
        <v>0.24375381026157103</v>
      </c>
    </row>
    <row r="4680" spans="1:10" x14ac:dyDescent="0.25">
      <c r="A4680">
        <v>2009</v>
      </c>
      <c r="B4680" t="s">
        <v>159</v>
      </c>
      <c r="C4680" t="e">
        <f>IF(#REF!="",C4523,#REF!)</f>
        <v>#REF!</v>
      </c>
      <c r="D4680">
        <v>23.7</v>
      </c>
      <c r="E4680">
        <v>55.45923611183207</v>
      </c>
      <c r="F4680">
        <v>7.13</v>
      </c>
      <c r="G4680">
        <v>0</v>
      </c>
      <c r="H4680">
        <v>11080.544</v>
      </c>
      <c r="I4680">
        <v>0</v>
      </c>
      <c r="J4680">
        <v>0.59422095187874724</v>
      </c>
    </row>
    <row r="4681" spans="1:10" x14ac:dyDescent="0.25">
      <c r="A4681">
        <v>2009</v>
      </c>
      <c r="B4681" t="s">
        <v>160</v>
      </c>
      <c r="C4681" t="e">
        <f>IF(#REF!="",C4524,#REF!)</f>
        <v>#REF!</v>
      </c>
      <c r="D4681">
        <v>17.875</v>
      </c>
      <c r="E4681">
        <v>46.497978747657626</v>
      </c>
      <c r="F4681">
        <v>-0.23799999999999999</v>
      </c>
      <c r="G4681">
        <v>0</v>
      </c>
      <c r="H4681">
        <v>31009.864000000001</v>
      </c>
      <c r="I4681">
        <v>0</v>
      </c>
      <c r="J4681">
        <v>0.3258062047736589</v>
      </c>
    </row>
    <row r="4682" spans="1:10" x14ac:dyDescent="0.25">
      <c r="A4682">
        <v>2009</v>
      </c>
      <c r="B4682" t="s">
        <v>161</v>
      </c>
      <c r="C4682" t="e">
        <f>IF(#REF!="",C4525,#REF!)</f>
        <v>#REF!</v>
      </c>
      <c r="D4682">
        <v>5.9</v>
      </c>
      <c r="E4682">
        <v>49.149141530823471</v>
      </c>
      <c r="F4682">
        <v>3.4649999999999999</v>
      </c>
      <c r="G4682">
        <v>0</v>
      </c>
      <c r="H4682">
        <v>6923.0370000000003</v>
      </c>
      <c r="I4682">
        <v>0</v>
      </c>
      <c r="J4682">
        <v>0.39423375151878176</v>
      </c>
    </row>
    <row r="4683" spans="1:10" x14ac:dyDescent="0.25">
      <c r="A4683">
        <v>2009</v>
      </c>
      <c r="B4683" t="s">
        <v>162</v>
      </c>
      <c r="C4683" t="e">
        <f>IF(#REF!="",C4526,#REF!)</f>
        <v>#REF!</v>
      </c>
      <c r="E4683">
        <v>101.30075753552799</v>
      </c>
      <c r="F4683">
        <v>-0.157</v>
      </c>
      <c r="G4683">
        <v>0</v>
      </c>
      <c r="H4683">
        <v>10978.561</v>
      </c>
      <c r="I4683">
        <v>0</v>
      </c>
      <c r="J4683" t="s">
        <v>32</v>
      </c>
    </row>
    <row r="4684" spans="1:10" x14ac:dyDescent="0.25">
      <c r="A4684">
        <v>2009</v>
      </c>
      <c r="B4684" t="s">
        <v>163</v>
      </c>
      <c r="C4684" t="e">
        <f>IF(#REF!="",C4527,#REF!)</f>
        <v>#REF!</v>
      </c>
      <c r="E4684">
        <v>85.987850346818988</v>
      </c>
      <c r="F4684">
        <v>0.373</v>
      </c>
      <c r="G4684">
        <v>0</v>
      </c>
      <c r="H4684">
        <v>9762.1560000000009</v>
      </c>
      <c r="I4684">
        <v>0</v>
      </c>
      <c r="J4684" t="s">
        <v>32</v>
      </c>
    </row>
    <row r="4685" spans="1:10" x14ac:dyDescent="0.25">
      <c r="A4685">
        <v>2009</v>
      </c>
      <c r="B4685" t="s">
        <v>164</v>
      </c>
      <c r="C4685" t="e">
        <f>IF(#REF!="",C4528,#REF!)</f>
        <v>#REF!</v>
      </c>
      <c r="D4685">
        <v>14.894</v>
      </c>
      <c r="E4685">
        <v>35.967045213520414</v>
      </c>
      <c r="F4685">
        <v>11.257</v>
      </c>
      <c r="G4685">
        <v>0</v>
      </c>
      <c r="H4685">
        <v>3564.835</v>
      </c>
      <c r="I4685">
        <v>0</v>
      </c>
      <c r="J4685">
        <v>0.35739104825396872</v>
      </c>
    </row>
    <row r="4686" spans="1:10" x14ac:dyDescent="0.25">
      <c r="A4686">
        <v>2009</v>
      </c>
      <c r="B4686" t="s">
        <v>165</v>
      </c>
      <c r="C4686" t="e">
        <f>IF(#REF!="",C4529,#REF!)</f>
        <v>#REF!</v>
      </c>
      <c r="D4686">
        <v>9.0180000000000007</v>
      </c>
      <c r="E4686" t="s">
        <v>191</v>
      </c>
      <c r="F4686">
        <v>6.0000000000000001E-3</v>
      </c>
      <c r="G4686">
        <v>0</v>
      </c>
      <c r="H4686">
        <v>13141.624</v>
      </c>
      <c r="I4686">
        <v>0</v>
      </c>
      <c r="J4686" t="s">
        <v>32</v>
      </c>
    </row>
    <row r="4687" spans="1:10" x14ac:dyDescent="0.25">
      <c r="A4687">
        <v>2009</v>
      </c>
      <c r="B4687" t="s">
        <v>166</v>
      </c>
      <c r="C4687" t="e">
        <f>IF(#REF!="",C4530,#REF!)</f>
        <v>#REF!</v>
      </c>
      <c r="E4687">
        <v>134.95778136375577</v>
      </c>
      <c r="F4687">
        <v>7.4480000000000004</v>
      </c>
      <c r="G4687">
        <v>0</v>
      </c>
      <c r="H4687">
        <v>7080.4219999999996</v>
      </c>
      <c r="I4687">
        <v>0</v>
      </c>
      <c r="J4687">
        <v>0.51198688595793973</v>
      </c>
    </row>
    <row r="4688" spans="1:10" x14ac:dyDescent="0.25">
      <c r="A4688">
        <v>2009</v>
      </c>
      <c r="B4688" t="s">
        <v>167</v>
      </c>
      <c r="C4688" t="e">
        <f>IF(#REF!="",C4531,#REF!)</f>
        <v>#REF!</v>
      </c>
      <c r="D4688">
        <v>8.3000000000000007</v>
      </c>
      <c r="E4688">
        <v>83.143302937592694</v>
      </c>
      <c r="F4688">
        <v>-0.49399999999999999</v>
      </c>
      <c r="G4688">
        <v>0</v>
      </c>
      <c r="H4688">
        <v>37284.097999999998</v>
      </c>
      <c r="I4688">
        <v>0</v>
      </c>
      <c r="J4688">
        <v>0.24399650218874902</v>
      </c>
    </row>
    <row r="4689" spans="1:10" x14ac:dyDescent="0.25">
      <c r="A4689">
        <v>2009</v>
      </c>
      <c r="B4689" t="s">
        <v>168</v>
      </c>
      <c r="C4689" t="e">
        <f>IF(#REF!="",C4532,#REF!)</f>
        <v>#REF!</v>
      </c>
      <c r="D4689">
        <v>3.7010000000000001</v>
      </c>
      <c r="E4689">
        <v>107.32209000130474</v>
      </c>
      <c r="F4689">
        <v>-0.47699999999999998</v>
      </c>
      <c r="G4689">
        <v>0</v>
      </c>
      <c r="H4689">
        <v>48685.605000000003</v>
      </c>
      <c r="I4689">
        <v>0</v>
      </c>
      <c r="J4689">
        <v>0.30193637005118446</v>
      </c>
    </row>
    <row r="4690" spans="1:10" x14ac:dyDescent="0.25">
      <c r="A4690">
        <v>2009</v>
      </c>
      <c r="B4690" t="s">
        <v>169</v>
      </c>
      <c r="C4690" t="e">
        <f>IF(#REF!="",C4533,#REF!)</f>
        <v>#REF!</v>
      </c>
      <c r="D4690">
        <v>8.1389999999999993</v>
      </c>
      <c r="E4690" t="s">
        <v>192</v>
      </c>
      <c r="F4690">
        <v>2.8039999999999998</v>
      </c>
      <c r="G4690">
        <v>0</v>
      </c>
      <c r="H4690">
        <v>6175.2929999999997</v>
      </c>
      <c r="I4690">
        <v>0</v>
      </c>
      <c r="J4690" t="s">
        <v>32</v>
      </c>
    </row>
    <row r="4691" spans="1:10" x14ac:dyDescent="0.25">
      <c r="A4691">
        <v>2009</v>
      </c>
      <c r="B4691" t="s">
        <v>170</v>
      </c>
      <c r="C4691" t="e">
        <f>IF(#REF!="",C4534,#REF!)</f>
        <v>#REF!</v>
      </c>
      <c r="D4691">
        <v>5.85</v>
      </c>
      <c r="E4691" t="s">
        <v>192</v>
      </c>
      <c r="F4691">
        <v>-0.872</v>
      </c>
      <c r="G4691">
        <v>0</v>
      </c>
      <c r="H4691">
        <v>32910.290999999997</v>
      </c>
      <c r="I4691">
        <v>0</v>
      </c>
      <c r="J4691">
        <v>0.31550457089446321</v>
      </c>
    </row>
    <row r="4692" spans="1:10" x14ac:dyDescent="0.25">
      <c r="A4692">
        <v>2009</v>
      </c>
      <c r="B4692" t="s">
        <v>171</v>
      </c>
      <c r="C4692" t="e">
        <f>IF(#REF!="",C4535,#REF!)</f>
        <v>#REF!</v>
      </c>
      <c r="E4692">
        <v>69.613862810319702</v>
      </c>
      <c r="F4692">
        <v>6.5110000000000001</v>
      </c>
      <c r="G4692">
        <v>0</v>
      </c>
      <c r="H4692">
        <v>1942.759</v>
      </c>
      <c r="I4692">
        <v>0</v>
      </c>
      <c r="J4692">
        <v>0.32434602515642036</v>
      </c>
    </row>
    <row r="4693" spans="1:10" x14ac:dyDescent="0.25">
      <c r="A4693">
        <v>2009</v>
      </c>
      <c r="B4693" t="s">
        <v>172</v>
      </c>
      <c r="C4693" t="e">
        <f>IF(#REF!="",C4536,#REF!)</f>
        <v>#REF!</v>
      </c>
      <c r="E4693">
        <v>58.37999219553376</v>
      </c>
      <c r="F4693">
        <v>12.144</v>
      </c>
      <c r="G4693">
        <v>0</v>
      </c>
      <c r="H4693">
        <v>1460.462</v>
      </c>
      <c r="I4693">
        <v>0</v>
      </c>
      <c r="J4693">
        <v>0.36356384720913199</v>
      </c>
    </row>
    <row r="4694" spans="1:10" x14ac:dyDescent="0.25">
      <c r="A4694">
        <v>2009</v>
      </c>
      <c r="B4694" t="s">
        <v>173</v>
      </c>
      <c r="C4694" t="e">
        <f>IF(#REF!="",C4537,#REF!)</f>
        <v>#REF!</v>
      </c>
      <c r="D4694">
        <v>1.5</v>
      </c>
      <c r="E4694">
        <v>126.1573152659317</v>
      </c>
      <c r="F4694">
        <v>-0.85</v>
      </c>
      <c r="G4694">
        <v>0</v>
      </c>
      <c r="H4694">
        <v>11429.438</v>
      </c>
      <c r="I4694">
        <v>0</v>
      </c>
      <c r="J4694">
        <v>0.38399926740069723</v>
      </c>
    </row>
    <row r="4695" spans="1:10" x14ac:dyDescent="0.25">
      <c r="A4695">
        <v>2009</v>
      </c>
      <c r="B4695" t="s">
        <v>174</v>
      </c>
      <c r="C4695" t="e">
        <f>IF(#REF!="",C4538,#REF!)</f>
        <v>#REF!</v>
      </c>
      <c r="E4695">
        <v>133.86308068459658</v>
      </c>
      <c r="F4695">
        <v>-0.20899999999999999</v>
      </c>
      <c r="G4695">
        <v>0</v>
      </c>
      <c r="H4695">
        <v>9505.3320000000003</v>
      </c>
      <c r="I4695">
        <v>0</v>
      </c>
      <c r="J4695" t="s">
        <v>32</v>
      </c>
    </row>
    <row r="4696" spans="1:10" x14ac:dyDescent="0.25">
      <c r="A4696">
        <v>2009</v>
      </c>
      <c r="B4696" t="s">
        <v>175</v>
      </c>
      <c r="C4696" t="e">
        <f>IF(#REF!="",C4539,#REF!)</f>
        <v>#REF!</v>
      </c>
      <c r="E4696">
        <v>89.088732649077713</v>
      </c>
      <c r="F4696">
        <v>3.7269999999999999</v>
      </c>
      <c r="G4696">
        <v>0</v>
      </c>
      <c r="H4696">
        <v>1190.4380000000001</v>
      </c>
      <c r="I4696">
        <v>0</v>
      </c>
      <c r="J4696">
        <v>0.3780862994526708</v>
      </c>
    </row>
    <row r="4697" spans="1:10" x14ac:dyDescent="0.25">
      <c r="A4697">
        <v>2009</v>
      </c>
      <c r="B4697" t="s">
        <v>176</v>
      </c>
      <c r="C4697" t="e">
        <f>IF(#REF!="",C4540,#REF!)</f>
        <v>#REF!</v>
      </c>
      <c r="D4697">
        <v>5.3</v>
      </c>
      <c r="E4697">
        <v>90.943346443383547</v>
      </c>
      <c r="F4697">
        <v>7.58</v>
      </c>
      <c r="G4697">
        <v>0</v>
      </c>
      <c r="H4697">
        <v>28628.937999999998</v>
      </c>
      <c r="I4697">
        <v>0</v>
      </c>
      <c r="J4697" t="s">
        <v>32</v>
      </c>
    </row>
    <row r="4698" spans="1:10" x14ac:dyDescent="0.25">
      <c r="A4698">
        <v>2009</v>
      </c>
      <c r="B4698" t="s">
        <v>177</v>
      </c>
      <c r="C4698" t="e">
        <f>IF(#REF!="",C4541,#REF!)</f>
        <v>#REF!</v>
      </c>
      <c r="D4698">
        <v>13.29</v>
      </c>
      <c r="E4698">
        <v>94.369192804019278</v>
      </c>
      <c r="F4698">
        <v>3.53</v>
      </c>
      <c r="G4698">
        <v>0</v>
      </c>
      <c r="H4698">
        <v>10063.65</v>
      </c>
      <c r="I4698">
        <v>0</v>
      </c>
      <c r="J4698">
        <v>0.3681224956068882</v>
      </c>
    </row>
    <row r="4699" spans="1:10" x14ac:dyDescent="0.25">
      <c r="A4699">
        <v>2009</v>
      </c>
      <c r="B4699" t="s">
        <v>178</v>
      </c>
      <c r="C4699" t="e">
        <f>IF(#REF!="",C4542,#REF!)</f>
        <v>#REF!</v>
      </c>
      <c r="D4699">
        <v>13.053000000000001</v>
      </c>
      <c r="E4699">
        <v>47.738241649438393</v>
      </c>
      <c r="F4699">
        <v>6.2510000000000003</v>
      </c>
      <c r="G4699">
        <v>0</v>
      </c>
      <c r="H4699">
        <v>14877.782999999999</v>
      </c>
      <c r="I4699">
        <v>0</v>
      </c>
      <c r="J4699">
        <v>0.37973252762195675</v>
      </c>
    </row>
    <row r="4700" spans="1:10" x14ac:dyDescent="0.25">
      <c r="A4700">
        <v>2009</v>
      </c>
      <c r="B4700" t="s">
        <v>179</v>
      </c>
      <c r="C4700" t="e">
        <f>IF(#REF!="",C4543,#REF!)</f>
        <v>#REF!</v>
      </c>
      <c r="E4700">
        <v>119.8354480915103</v>
      </c>
      <c r="F4700">
        <v>-2.6720000000000002</v>
      </c>
      <c r="G4700">
        <v>0</v>
      </c>
      <c r="H4700">
        <v>8374.9210000000003</v>
      </c>
      <c r="I4700">
        <v>0</v>
      </c>
      <c r="J4700" t="s">
        <v>32</v>
      </c>
    </row>
    <row r="4701" spans="1:10" x14ac:dyDescent="0.25">
      <c r="A4701">
        <v>2009</v>
      </c>
      <c r="B4701" t="s">
        <v>180</v>
      </c>
      <c r="C4701" t="e">
        <f>IF(#REF!="",C4544,#REF!)</f>
        <v>#REF!</v>
      </c>
      <c r="E4701">
        <v>58.38931429634939</v>
      </c>
      <c r="F4701">
        <v>13.074</v>
      </c>
      <c r="G4701">
        <v>0</v>
      </c>
      <c r="H4701">
        <v>1461.7940000000001</v>
      </c>
      <c r="I4701">
        <v>0</v>
      </c>
      <c r="J4701">
        <v>0.4315465723082077</v>
      </c>
    </row>
    <row r="4702" spans="1:10" x14ac:dyDescent="0.25">
      <c r="A4702">
        <v>2009</v>
      </c>
      <c r="B4702" t="s">
        <v>181</v>
      </c>
      <c r="C4702" t="e">
        <f>IF(#REF!="",C4545,#REF!)</f>
        <v>#REF!</v>
      </c>
      <c r="D4702">
        <v>8.843</v>
      </c>
      <c r="E4702">
        <v>94.424779245520583</v>
      </c>
      <c r="F4702">
        <v>15.9</v>
      </c>
      <c r="G4702">
        <v>0</v>
      </c>
      <c r="H4702">
        <v>7291.1980000000003</v>
      </c>
      <c r="I4702">
        <v>0</v>
      </c>
      <c r="J4702">
        <v>0.2748878022127374</v>
      </c>
    </row>
    <row r="4703" spans="1:10" x14ac:dyDescent="0.25">
      <c r="A4703">
        <v>2009</v>
      </c>
      <c r="B4703" t="s">
        <v>182</v>
      </c>
      <c r="C4703" t="e">
        <f>IF(#REF!="",C4546,#REF!)</f>
        <v>#REF!</v>
      </c>
      <c r="D4703">
        <v>7.65</v>
      </c>
      <c r="E4703">
        <v>55.907860504782256</v>
      </c>
      <c r="F4703">
        <v>2.1659999999999999</v>
      </c>
      <c r="G4703">
        <v>1</v>
      </c>
      <c r="H4703">
        <v>33546.85</v>
      </c>
      <c r="I4703">
        <v>0</v>
      </c>
      <c r="J4703">
        <v>0.35696295538613965</v>
      </c>
    </row>
    <row r="4704" spans="1:10" x14ac:dyDescent="0.25">
      <c r="A4704">
        <v>2009</v>
      </c>
      <c r="B4704" t="s">
        <v>183</v>
      </c>
      <c r="C4704" t="e">
        <f>IF(#REF!="",C4547,#REF!)</f>
        <v>#REF!</v>
      </c>
      <c r="D4704">
        <v>9.2829999999999995</v>
      </c>
      <c r="E4704">
        <v>24.765755581293735</v>
      </c>
      <c r="F4704">
        <v>-0.32</v>
      </c>
      <c r="G4704">
        <v>0</v>
      </c>
      <c r="H4704">
        <v>46909.421999999999</v>
      </c>
      <c r="I4704">
        <v>0</v>
      </c>
      <c r="J4704">
        <v>0.37368317093960074</v>
      </c>
    </row>
    <row r="4705" spans="1:10" x14ac:dyDescent="0.25">
      <c r="A4705">
        <v>2009</v>
      </c>
      <c r="B4705" t="s">
        <v>184</v>
      </c>
      <c r="C4705" t="e">
        <f>IF(#REF!="",C4548,#REF!)</f>
        <v>#REF!</v>
      </c>
      <c r="D4705">
        <v>7.3079999999999998</v>
      </c>
      <c r="E4705">
        <v>55.367669733609084</v>
      </c>
      <c r="F4705">
        <v>7.0620000000000003</v>
      </c>
      <c r="G4705">
        <v>0</v>
      </c>
      <c r="H4705">
        <v>14846.959000000001</v>
      </c>
      <c r="I4705">
        <v>0</v>
      </c>
      <c r="J4705">
        <v>0.4315616235067678</v>
      </c>
    </row>
    <row r="4706" spans="1:10" x14ac:dyDescent="0.25">
      <c r="A4706">
        <v>2009</v>
      </c>
      <c r="B4706" t="s">
        <v>185</v>
      </c>
      <c r="C4706" t="e">
        <f>IF(#REF!="",C4549,#REF!)</f>
        <v>#REF!</v>
      </c>
      <c r="E4706">
        <v>71.234946090192736</v>
      </c>
      <c r="F4706">
        <v>14.08</v>
      </c>
      <c r="G4706">
        <v>0</v>
      </c>
      <c r="H4706">
        <v>3814.2930000000001</v>
      </c>
      <c r="I4706">
        <v>0</v>
      </c>
      <c r="J4706" t="s">
        <v>32</v>
      </c>
    </row>
    <row r="4707" spans="1:10" x14ac:dyDescent="0.25">
      <c r="A4707">
        <v>2009</v>
      </c>
      <c r="B4707" t="s">
        <v>186</v>
      </c>
      <c r="C4707" t="e">
        <f>IF(#REF!="",C4550,#REF!)</f>
        <v>#REF!</v>
      </c>
      <c r="D4707">
        <v>7.8789999999999996</v>
      </c>
      <c r="E4707" t="s">
        <v>192</v>
      </c>
      <c r="F4707">
        <v>27.081</v>
      </c>
      <c r="G4707">
        <v>0</v>
      </c>
      <c r="H4707">
        <v>16744.440999999999</v>
      </c>
      <c r="I4707">
        <v>0</v>
      </c>
      <c r="J4707">
        <v>0.37523576425951577</v>
      </c>
    </row>
    <row r="4708" spans="1:10" x14ac:dyDescent="0.25">
      <c r="A4708">
        <v>2009</v>
      </c>
      <c r="B4708" t="s">
        <v>187</v>
      </c>
      <c r="C4708" t="e">
        <f>IF(#REF!="",C4551,#REF!)</f>
        <v>#REF!</v>
      </c>
      <c r="D4708">
        <v>4.5999999999999996</v>
      </c>
      <c r="E4708">
        <v>136.31073853548742</v>
      </c>
      <c r="F4708">
        <v>6.7169999999999996</v>
      </c>
      <c r="G4708">
        <v>0</v>
      </c>
      <c r="H4708">
        <v>4123.4189999999999</v>
      </c>
      <c r="I4708">
        <v>0</v>
      </c>
      <c r="J4708">
        <v>0.38803835136945858</v>
      </c>
    </row>
    <row r="4709" spans="1:10" x14ac:dyDescent="0.25">
      <c r="A4709">
        <v>2009</v>
      </c>
      <c r="B4709" t="s">
        <v>188</v>
      </c>
      <c r="C4709" t="e">
        <f>IF(#REF!="",C4552,#REF!)</f>
        <v>#REF!</v>
      </c>
      <c r="E4709" t="s">
        <v>192</v>
      </c>
      <c r="F4709">
        <v>3.6749999999999998</v>
      </c>
      <c r="G4709">
        <v>0</v>
      </c>
      <c r="H4709">
        <v>4011.5079999999998</v>
      </c>
      <c r="I4709">
        <v>0</v>
      </c>
      <c r="J4709" t="s">
        <v>32</v>
      </c>
    </row>
    <row r="4710" spans="1:10" x14ac:dyDescent="0.25">
      <c r="A4710">
        <v>2009</v>
      </c>
      <c r="B4710" t="s">
        <v>189</v>
      </c>
      <c r="C4710" t="e">
        <f>IF(#REF!="",C4553,#REF!)</f>
        <v>#REF!</v>
      </c>
      <c r="E4710">
        <v>56.1213809555165</v>
      </c>
      <c r="F4710">
        <v>13.391999999999999</v>
      </c>
      <c r="G4710">
        <v>0</v>
      </c>
      <c r="H4710">
        <v>3120.123</v>
      </c>
      <c r="I4710">
        <v>0</v>
      </c>
      <c r="J4710">
        <v>0.54380592612333079</v>
      </c>
    </row>
    <row r="4711" spans="1:10" x14ac:dyDescent="0.25">
      <c r="A4711">
        <v>2009</v>
      </c>
      <c r="B4711" t="s">
        <v>190</v>
      </c>
      <c r="C4711" t="e">
        <f>IF(#REF!="",C4554,#REF!)</f>
        <v>#REF!</v>
      </c>
      <c r="E4711">
        <v>66.902822327026101</v>
      </c>
      <c r="F4711">
        <v>6.2160000000000002</v>
      </c>
      <c r="G4711">
        <v>0</v>
      </c>
      <c r="H4711">
        <v>1379.2719999999999</v>
      </c>
      <c r="I4711">
        <v>1</v>
      </c>
      <c r="J4711">
        <v>0.46238828259845122</v>
      </c>
    </row>
    <row r="4712" spans="1:10" x14ac:dyDescent="0.25">
      <c r="A4712">
        <v>2010</v>
      </c>
      <c r="B4712" t="s">
        <v>31</v>
      </c>
      <c r="C4712" t="e">
        <f>IF(#REF!="",C4555,#REF!)</f>
        <v>#REF!</v>
      </c>
      <c r="E4712">
        <v>54.967328095604238</v>
      </c>
      <c r="F4712">
        <v>2.1789999999999998</v>
      </c>
      <c r="G4712">
        <v>0</v>
      </c>
      <c r="H4712">
        <v>1561.15</v>
      </c>
      <c r="I4712">
        <v>0</v>
      </c>
      <c r="J4712">
        <v>0.30798999076665828</v>
      </c>
    </row>
    <row r="4713" spans="1:10" x14ac:dyDescent="0.25">
      <c r="A4713">
        <v>2010</v>
      </c>
      <c r="B4713" t="s">
        <v>33</v>
      </c>
      <c r="C4713" t="e">
        <f>IF(#REF!="",C4556,#REF!)</f>
        <v>#REF!</v>
      </c>
      <c r="D4713">
        <v>14</v>
      </c>
      <c r="E4713">
        <v>85.464548318268541</v>
      </c>
      <c r="F4713">
        <v>3.548</v>
      </c>
      <c r="G4713">
        <v>0</v>
      </c>
      <c r="H4713">
        <v>9387.7029999999995</v>
      </c>
      <c r="I4713">
        <v>0</v>
      </c>
      <c r="J4713" t="s">
        <v>32</v>
      </c>
    </row>
    <row r="4714" spans="1:10" x14ac:dyDescent="0.25">
      <c r="A4714">
        <v>2010</v>
      </c>
      <c r="B4714" t="s">
        <v>35</v>
      </c>
      <c r="C4714" t="e">
        <f>IF(#REF!="",C4557,#REF!)</f>
        <v>#REF!</v>
      </c>
      <c r="D4714">
        <v>9.9610000000000003</v>
      </c>
      <c r="E4714">
        <v>69.866661845499564</v>
      </c>
      <c r="F4714">
        <v>3.9129999999999998</v>
      </c>
      <c r="G4714">
        <v>0</v>
      </c>
      <c r="H4714">
        <v>12612.950999999999</v>
      </c>
      <c r="I4714">
        <v>0</v>
      </c>
      <c r="J4714" t="s">
        <v>32</v>
      </c>
    </row>
    <row r="4715" spans="1:10" x14ac:dyDescent="0.25">
      <c r="A4715">
        <v>2010</v>
      </c>
      <c r="B4715" t="s">
        <v>36</v>
      </c>
      <c r="C4715" t="e">
        <f>IF(#REF!="",C4558,#REF!)</f>
        <v>#REF!</v>
      </c>
      <c r="E4715">
        <v>104.3397448422709</v>
      </c>
      <c r="F4715">
        <v>14.48</v>
      </c>
      <c r="G4715">
        <v>0</v>
      </c>
      <c r="H4715">
        <v>7084.3339999999998</v>
      </c>
      <c r="I4715">
        <v>0</v>
      </c>
      <c r="J4715" t="s">
        <v>32</v>
      </c>
    </row>
    <row r="4716" spans="1:10" x14ac:dyDescent="0.25">
      <c r="A4716">
        <v>2010</v>
      </c>
      <c r="B4716" t="s">
        <v>37</v>
      </c>
      <c r="C4716" t="e">
        <f>IF(#REF!="",C4559,#REF!)</f>
        <v>#REF!</v>
      </c>
      <c r="D4716">
        <v>7.75</v>
      </c>
      <c r="E4716">
        <v>32.535879237145899</v>
      </c>
      <c r="F4716">
        <v>10.461</v>
      </c>
      <c r="G4716">
        <v>0</v>
      </c>
      <c r="H4716">
        <v>19445.458999999999</v>
      </c>
      <c r="I4716">
        <v>0</v>
      </c>
      <c r="J4716">
        <v>0.39803044962328538</v>
      </c>
    </row>
    <row r="4717" spans="1:10" x14ac:dyDescent="0.25">
      <c r="A4717">
        <v>2010</v>
      </c>
      <c r="B4717" t="s">
        <v>38</v>
      </c>
      <c r="C4717" t="e">
        <f>IF(#REF!="",C4560,#REF!)</f>
        <v>#REF!</v>
      </c>
      <c r="D4717">
        <v>19</v>
      </c>
      <c r="E4717">
        <v>66.147286689302902</v>
      </c>
      <c r="F4717">
        <v>7.274</v>
      </c>
      <c r="G4717">
        <v>1</v>
      </c>
      <c r="H4717">
        <v>5791.75</v>
      </c>
      <c r="I4717">
        <v>0</v>
      </c>
      <c r="J4717">
        <v>0.3377349631730901</v>
      </c>
    </row>
    <row r="4718" spans="1:10" x14ac:dyDescent="0.25">
      <c r="A4718">
        <v>2010</v>
      </c>
      <c r="B4718" t="s">
        <v>39</v>
      </c>
      <c r="C4718" t="e">
        <f>IF(#REF!="",C4561,#REF!)</f>
        <v>#REF!</v>
      </c>
      <c r="D4718">
        <v>5.2169999999999996</v>
      </c>
      <c r="E4718">
        <v>39.893279988763062</v>
      </c>
      <c r="F4718">
        <v>2.9180000000000001</v>
      </c>
      <c r="G4718">
        <v>0</v>
      </c>
      <c r="H4718">
        <v>41394.008000000002</v>
      </c>
      <c r="I4718">
        <v>0</v>
      </c>
      <c r="J4718">
        <v>0.33240505529004472</v>
      </c>
    </row>
    <row r="4719" spans="1:10" x14ac:dyDescent="0.25">
      <c r="A4719">
        <v>2010</v>
      </c>
      <c r="B4719" t="s">
        <v>40</v>
      </c>
      <c r="C4719" t="e">
        <f>IF(#REF!="",C4562,#REF!)</f>
        <v>#REF!</v>
      </c>
      <c r="D4719">
        <v>4.4169999999999998</v>
      </c>
      <c r="E4719">
        <v>98.239156433113521</v>
      </c>
      <c r="F4719">
        <v>1.69</v>
      </c>
      <c r="G4719">
        <v>1</v>
      </c>
      <c r="H4719">
        <v>40951.934999999998</v>
      </c>
      <c r="I4719">
        <v>0</v>
      </c>
      <c r="J4719">
        <v>0.28278242466061615</v>
      </c>
    </row>
    <row r="4720" spans="1:10" x14ac:dyDescent="0.25">
      <c r="A4720">
        <v>2010</v>
      </c>
      <c r="B4720" t="s">
        <v>41</v>
      </c>
      <c r="C4720" t="e">
        <f>IF(#REF!="",C4563,#REF!)</f>
        <v>#REF!</v>
      </c>
      <c r="D4720">
        <v>6.048</v>
      </c>
      <c r="E4720">
        <v>74.985988461085597</v>
      </c>
      <c r="F4720">
        <v>5.6660000000000004</v>
      </c>
      <c r="G4720">
        <v>0</v>
      </c>
      <c r="H4720">
        <v>15442.674999999999</v>
      </c>
      <c r="I4720">
        <v>0</v>
      </c>
      <c r="J4720" t="s">
        <v>32</v>
      </c>
    </row>
    <row r="4721" spans="1:10" x14ac:dyDescent="0.25">
      <c r="A4721">
        <v>2010</v>
      </c>
      <c r="B4721" t="s">
        <v>42</v>
      </c>
      <c r="C4721" t="e">
        <f>IF(#REF!="",C4564,#REF!)</f>
        <v>#REF!</v>
      </c>
      <c r="E4721">
        <v>37.802842670832149</v>
      </c>
      <c r="F4721">
        <v>8.1259999999999994</v>
      </c>
      <c r="G4721">
        <v>0</v>
      </c>
      <c r="H4721">
        <v>2593.34</v>
      </c>
      <c r="I4721">
        <v>0</v>
      </c>
      <c r="J4721">
        <v>0.42160825862440959</v>
      </c>
    </row>
    <row r="4722" spans="1:10" x14ac:dyDescent="0.25">
      <c r="A4722">
        <v>2010</v>
      </c>
      <c r="B4722" t="s">
        <v>43</v>
      </c>
      <c r="C4722" t="e">
        <f>IF(#REF!="",C4565,#REF!)</f>
        <v>#REF!</v>
      </c>
      <c r="D4722">
        <v>10.750999999999999</v>
      </c>
      <c r="E4722">
        <v>96.860410041274775</v>
      </c>
      <c r="F4722">
        <v>5.7480000000000002</v>
      </c>
      <c r="G4722">
        <v>0</v>
      </c>
      <c r="H4722">
        <v>15227.313</v>
      </c>
      <c r="I4722">
        <v>0</v>
      </c>
      <c r="J4722">
        <v>0.47929934479469471</v>
      </c>
    </row>
    <row r="4723" spans="1:10" x14ac:dyDescent="0.25">
      <c r="A4723">
        <v>2010</v>
      </c>
      <c r="B4723" t="s">
        <v>44</v>
      </c>
      <c r="C4723" t="e">
        <f>IF(#REF!="",C4566,#REF!)</f>
        <v>#REF!</v>
      </c>
      <c r="D4723">
        <v>0.83299999999999996</v>
      </c>
      <c r="E4723">
        <v>120.139339393383</v>
      </c>
      <c r="F4723">
        <v>7.7430000000000003</v>
      </c>
      <c r="G4723">
        <v>0</v>
      </c>
      <c r="H4723">
        <v>15369.313</v>
      </c>
      <c r="I4723">
        <v>0</v>
      </c>
      <c r="J4723">
        <v>0.27842079473096282</v>
      </c>
    </row>
    <row r="4724" spans="1:10" x14ac:dyDescent="0.25">
      <c r="A4724">
        <v>2010</v>
      </c>
      <c r="B4724" t="s">
        <v>45</v>
      </c>
      <c r="C4724" t="e">
        <f>IF(#REF!="",C4567,#REF!)</f>
        <v>#REF!</v>
      </c>
      <c r="D4724">
        <v>8.2669999999999995</v>
      </c>
      <c r="E4724">
        <v>150.71024506010986</v>
      </c>
      <c r="F4724">
        <v>2.3319999999999999</v>
      </c>
      <c r="G4724">
        <v>0</v>
      </c>
      <c r="H4724">
        <v>39096.519999999997</v>
      </c>
      <c r="I4724">
        <v>0</v>
      </c>
      <c r="J4724">
        <v>0.25232114924940957</v>
      </c>
    </row>
    <row r="4725" spans="1:10" x14ac:dyDescent="0.25">
      <c r="A4725">
        <v>2010</v>
      </c>
      <c r="B4725" t="s">
        <v>46</v>
      </c>
      <c r="C4725" t="e">
        <f>IF(#REF!="",C4568,#REF!)</f>
        <v>#REF!</v>
      </c>
      <c r="D4725">
        <v>13.715999999999999</v>
      </c>
      <c r="E4725">
        <v>115.68432756838752</v>
      </c>
      <c r="F4725">
        <v>0.91800000000000004</v>
      </c>
      <c r="G4725">
        <v>0</v>
      </c>
      <c r="H4725">
        <v>7680.22</v>
      </c>
      <c r="I4725">
        <v>0</v>
      </c>
      <c r="J4725" t="s">
        <v>32</v>
      </c>
    </row>
    <row r="4726" spans="1:10" x14ac:dyDescent="0.25">
      <c r="A4726">
        <v>2010</v>
      </c>
      <c r="B4726" t="s">
        <v>47</v>
      </c>
      <c r="C4726" t="e">
        <f>IF(#REF!="",C4569,#REF!)</f>
        <v>#REF!</v>
      </c>
      <c r="E4726">
        <v>39.7396842979784</v>
      </c>
      <c r="F4726">
        <v>2.1789999999999998</v>
      </c>
      <c r="G4726">
        <v>0</v>
      </c>
      <c r="H4726">
        <v>1604.1289999999999</v>
      </c>
      <c r="I4726">
        <v>0</v>
      </c>
      <c r="J4726" t="s">
        <v>32</v>
      </c>
    </row>
    <row r="4727" spans="1:10" x14ac:dyDescent="0.25">
      <c r="A4727">
        <v>2010</v>
      </c>
      <c r="B4727" t="s">
        <v>48</v>
      </c>
      <c r="C4727" t="e">
        <f>IF(#REF!="",C4570,#REF!)</f>
        <v>#REF!</v>
      </c>
      <c r="D4727">
        <v>3.3</v>
      </c>
      <c r="E4727">
        <v>113.18399382043395</v>
      </c>
      <c r="F4727">
        <v>4.8259999999999996</v>
      </c>
      <c r="G4727">
        <v>0</v>
      </c>
      <c r="H4727">
        <v>5833.5339999999997</v>
      </c>
      <c r="I4727">
        <v>0</v>
      </c>
      <c r="J4727">
        <v>0.3908608299077943</v>
      </c>
    </row>
    <row r="4728" spans="1:10" x14ac:dyDescent="0.25">
      <c r="A4728">
        <v>2010</v>
      </c>
      <c r="B4728" t="s">
        <v>49</v>
      </c>
      <c r="C4728" t="e">
        <f>IF(#REF!="",C4571,#REF!)</f>
        <v>#REF!</v>
      </c>
      <c r="D4728">
        <v>6.5</v>
      </c>
      <c r="E4728">
        <v>75.511626541404354</v>
      </c>
      <c r="F4728">
        <v>2.5019999999999998</v>
      </c>
      <c r="G4728">
        <v>0</v>
      </c>
      <c r="H4728">
        <v>5038.3999999999996</v>
      </c>
      <c r="I4728">
        <v>0</v>
      </c>
      <c r="J4728">
        <v>0.44732202929119724</v>
      </c>
    </row>
    <row r="4729" spans="1:10" x14ac:dyDescent="0.25">
      <c r="A4729">
        <v>2010</v>
      </c>
      <c r="B4729" t="s">
        <v>50</v>
      </c>
      <c r="C4729" t="e">
        <f>IF(#REF!="",C4572,#REF!)</f>
        <v>#REF!</v>
      </c>
      <c r="D4729">
        <v>27.202000000000002</v>
      </c>
      <c r="E4729">
        <v>80.168198546442937</v>
      </c>
      <c r="F4729">
        <v>2.1230000000000002</v>
      </c>
      <c r="G4729">
        <v>1</v>
      </c>
      <c r="H4729">
        <v>8861.6830000000009</v>
      </c>
      <c r="I4729">
        <v>0</v>
      </c>
      <c r="J4729" t="s">
        <v>32</v>
      </c>
    </row>
    <row r="4730" spans="1:10" x14ac:dyDescent="0.25">
      <c r="A4730">
        <v>2010</v>
      </c>
      <c r="B4730" t="s">
        <v>51</v>
      </c>
      <c r="C4730" t="e">
        <f>IF(#REF!="",C4573,#REF!)</f>
        <v>#REF!</v>
      </c>
      <c r="E4730">
        <v>82.08055919005588</v>
      </c>
      <c r="F4730">
        <v>6.95</v>
      </c>
      <c r="G4730">
        <v>0</v>
      </c>
      <c r="H4730">
        <v>12773.271000000001</v>
      </c>
      <c r="I4730">
        <v>0</v>
      </c>
      <c r="J4730" t="s">
        <v>32</v>
      </c>
    </row>
    <row r="4731" spans="1:10" x14ac:dyDescent="0.25">
      <c r="A4731">
        <v>2010</v>
      </c>
      <c r="B4731" t="s">
        <v>52</v>
      </c>
      <c r="C4731" t="e">
        <f>IF(#REF!="",C4574,#REF!)</f>
        <v>#REF!</v>
      </c>
      <c r="D4731">
        <v>6.742</v>
      </c>
      <c r="E4731">
        <v>22.774499779182698</v>
      </c>
      <c r="F4731">
        <v>5.0389999999999997</v>
      </c>
      <c r="G4731">
        <v>0</v>
      </c>
      <c r="H4731">
        <v>13739.066000000001</v>
      </c>
      <c r="I4731">
        <v>0</v>
      </c>
      <c r="J4731">
        <v>0.4590146761162337</v>
      </c>
    </row>
    <row r="4732" spans="1:10" x14ac:dyDescent="0.25">
      <c r="A4732">
        <v>2010</v>
      </c>
      <c r="B4732" t="s">
        <v>53</v>
      </c>
      <c r="C4732" t="e">
        <f>IF(#REF!="",C4575,#REF!)</f>
        <v>#REF!</v>
      </c>
      <c r="D4732">
        <v>10.305999999999999</v>
      </c>
      <c r="E4732">
        <v>113.07395436143941</v>
      </c>
      <c r="F4732">
        <v>3.036</v>
      </c>
      <c r="G4732">
        <v>1</v>
      </c>
      <c r="H4732">
        <v>14622.88</v>
      </c>
      <c r="I4732">
        <v>0</v>
      </c>
      <c r="J4732">
        <v>0.35269411220106966</v>
      </c>
    </row>
    <row r="4733" spans="1:10" x14ac:dyDescent="0.25">
      <c r="A4733">
        <v>2010</v>
      </c>
      <c r="B4733" t="s">
        <v>55</v>
      </c>
      <c r="C4733" t="e">
        <f>IF(#REF!="",C4576,#REF!)</f>
        <v>#REF!</v>
      </c>
      <c r="E4733">
        <v>41.92883314131776</v>
      </c>
      <c r="F4733">
        <v>-0.60799999999999998</v>
      </c>
      <c r="G4733">
        <v>0</v>
      </c>
      <c r="H4733">
        <v>1387.7439999999999</v>
      </c>
      <c r="I4733">
        <v>0</v>
      </c>
      <c r="J4733" t="s">
        <v>32</v>
      </c>
    </row>
    <row r="4734" spans="1:10" x14ac:dyDescent="0.25">
      <c r="A4734">
        <v>2010</v>
      </c>
      <c r="B4734" t="s">
        <v>56</v>
      </c>
      <c r="C4734" t="e">
        <f>IF(#REF!="",C4577,#REF!)</f>
        <v>#REF!</v>
      </c>
      <c r="E4734">
        <v>48.095696235007374</v>
      </c>
      <c r="F4734">
        <v>4.0819999999999999</v>
      </c>
      <c r="G4734">
        <v>0</v>
      </c>
      <c r="H4734">
        <v>789.14400000000001</v>
      </c>
      <c r="I4734">
        <v>0</v>
      </c>
      <c r="J4734" t="s">
        <v>32</v>
      </c>
    </row>
    <row r="4735" spans="1:10" x14ac:dyDescent="0.25">
      <c r="A4735">
        <v>2010</v>
      </c>
      <c r="B4735" t="s">
        <v>57</v>
      </c>
      <c r="C4735" t="e">
        <f>IF(#REF!="",C4578,#REF!)</f>
        <v>#REF!</v>
      </c>
      <c r="D4735">
        <v>10.7</v>
      </c>
      <c r="E4735">
        <v>86.915491464358055</v>
      </c>
      <c r="F4735">
        <v>2.0790000000000002</v>
      </c>
      <c r="G4735">
        <v>0</v>
      </c>
      <c r="H4735">
        <v>5883.4979999999996</v>
      </c>
      <c r="I4735">
        <v>0</v>
      </c>
      <c r="J4735" t="s">
        <v>32</v>
      </c>
    </row>
    <row r="4736" spans="1:10" x14ac:dyDescent="0.25">
      <c r="A4736">
        <v>2010</v>
      </c>
      <c r="B4736" t="s">
        <v>58</v>
      </c>
      <c r="C4736" t="e">
        <f>IF(#REF!="",C4579,#REF!)</f>
        <v>#REF!</v>
      </c>
      <c r="E4736">
        <v>113.60371823602731</v>
      </c>
      <c r="F4736">
        <v>3.9969999999999999</v>
      </c>
      <c r="G4736">
        <v>0</v>
      </c>
      <c r="H4736">
        <v>2466.04</v>
      </c>
      <c r="I4736">
        <v>0</v>
      </c>
      <c r="J4736" t="s">
        <v>32</v>
      </c>
    </row>
    <row r="4737" spans="1:10" x14ac:dyDescent="0.25">
      <c r="A4737">
        <v>2010</v>
      </c>
      <c r="B4737" t="s">
        <v>59</v>
      </c>
      <c r="C4737" t="e">
        <f>IF(#REF!="",C4580,#REF!)</f>
        <v>#REF!</v>
      </c>
      <c r="E4737">
        <v>40.360999833072256</v>
      </c>
      <c r="F4737">
        <v>1.2789999999999999</v>
      </c>
      <c r="G4737">
        <v>0</v>
      </c>
      <c r="H4737">
        <v>2543.5309999999999</v>
      </c>
      <c r="I4737">
        <v>0</v>
      </c>
      <c r="J4737" t="s">
        <v>32</v>
      </c>
    </row>
    <row r="4738" spans="1:10" x14ac:dyDescent="0.25">
      <c r="A4738">
        <v>2010</v>
      </c>
      <c r="B4738" t="s">
        <v>60</v>
      </c>
      <c r="C4738" t="e">
        <f>IF(#REF!="",C4581,#REF!)</f>
        <v>#REF!</v>
      </c>
      <c r="D4738">
        <v>7.992</v>
      </c>
      <c r="E4738">
        <v>60.022781440703596</v>
      </c>
      <c r="F4738">
        <v>1.7689999999999999</v>
      </c>
      <c r="G4738">
        <v>0</v>
      </c>
      <c r="H4738">
        <v>39858.239999999998</v>
      </c>
      <c r="I4738">
        <v>0</v>
      </c>
      <c r="J4738">
        <v>0.31702720375948179</v>
      </c>
    </row>
    <row r="4739" spans="1:10" x14ac:dyDescent="0.25">
      <c r="A4739">
        <v>2010</v>
      </c>
      <c r="B4739" t="s">
        <v>61</v>
      </c>
      <c r="C4739" t="e">
        <f>IF(#REF!="",C4582,#REF!)</f>
        <v>#REF!</v>
      </c>
      <c r="E4739">
        <v>32.975187083667606</v>
      </c>
      <c r="F4739">
        <v>1.4910000000000001</v>
      </c>
      <c r="G4739">
        <v>0</v>
      </c>
      <c r="H4739">
        <v>882.89200000000005</v>
      </c>
      <c r="I4739">
        <v>0</v>
      </c>
      <c r="J4739" t="s">
        <v>32</v>
      </c>
    </row>
    <row r="4740" spans="1:10" x14ac:dyDescent="0.25">
      <c r="A4740">
        <v>2010</v>
      </c>
      <c r="B4740" t="s">
        <v>62</v>
      </c>
      <c r="C4740" t="e">
        <f>IF(#REF!="",C4583,#REF!)</f>
        <v>#REF!</v>
      </c>
      <c r="E4740">
        <v>80.390709289116216</v>
      </c>
      <c r="F4740">
        <v>-2.1230000000000002</v>
      </c>
      <c r="G4740">
        <v>0</v>
      </c>
      <c r="H4740">
        <v>2193.386</v>
      </c>
      <c r="I4740">
        <v>0</v>
      </c>
      <c r="J4740" t="s">
        <v>32</v>
      </c>
    </row>
    <row r="4741" spans="1:10" x14ac:dyDescent="0.25">
      <c r="A4741">
        <v>2010</v>
      </c>
      <c r="B4741" t="s">
        <v>63</v>
      </c>
      <c r="C4741" t="e">
        <f>IF(#REF!="",C4584,#REF!)</f>
        <v>#REF!</v>
      </c>
      <c r="D4741">
        <v>8.1530000000000005</v>
      </c>
      <c r="E4741">
        <v>69.814955461812872</v>
      </c>
      <c r="F4741">
        <v>1.4079999999999999</v>
      </c>
      <c r="G4741">
        <v>0</v>
      </c>
      <c r="H4741">
        <v>18892.989000000001</v>
      </c>
      <c r="I4741">
        <v>0</v>
      </c>
      <c r="J4741">
        <v>0.48362957621729646</v>
      </c>
    </row>
    <row r="4742" spans="1:10" x14ac:dyDescent="0.25">
      <c r="A4742">
        <v>2010</v>
      </c>
      <c r="B4742" t="s">
        <v>64</v>
      </c>
      <c r="C4742" t="e">
        <f>IF(#REF!="",C4585,#REF!)</f>
        <v>#REF!</v>
      </c>
      <c r="D4742">
        <v>4.0999999999999996</v>
      </c>
      <c r="E4742">
        <v>55.040691352081517</v>
      </c>
      <c r="F4742">
        <v>3.3</v>
      </c>
      <c r="G4742">
        <v>0</v>
      </c>
      <c r="H4742">
        <v>9012.8729999999996</v>
      </c>
      <c r="I4742">
        <v>0</v>
      </c>
      <c r="J4742">
        <v>0.53360489867454353</v>
      </c>
    </row>
    <row r="4743" spans="1:10" x14ac:dyDescent="0.25">
      <c r="A4743">
        <v>2010</v>
      </c>
      <c r="B4743" t="s">
        <v>65</v>
      </c>
      <c r="C4743" t="e">
        <f>IF(#REF!="",C4586,#REF!)</f>
        <v>#REF!</v>
      </c>
      <c r="D4743">
        <v>11.8</v>
      </c>
      <c r="E4743">
        <v>33.700846356556141</v>
      </c>
      <c r="F4743">
        <v>2.2719999999999998</v>
      </c>
      <c r="G4743">
        <v>0</v>
      </c>
      <c r="H4743">
        <v>10805.724</v>
      </c>
      <c r="I4743">
        <v>0</v>
      </c>
      <c r="J4743">
        <v>0.48266692760378826</v>
      </c>
    </row>
    <row r="4744" spans="1:10" x14ac:dyDescent="0.25">
      <c r="A4744">
        <v>2010</v>
      </c>
      <c r="B4744" t="s">
        <v>66</v>
      </c>
      <c r="C4744" t="e">
        <f>IF(#REF!="",C4587,#REF!)</f>
        <v>#REF!</v>
      </c>
      <c r="E4744">
        <v>69.944098005519976</v>
      </c>
      <c r="F4744">
        <v>3.899</v>
      </c>
      <c r="G4744">
        <v>0</v>
      </c>
      <c r="H4744">
        <v>1493.952</v>
      </c>
      <c r="I4744">
        <v>0</v>
      </c>
      <c r="J4744" t="s">
        <v>32</v>
      </c>
    </row>
    <row r="4745" spans="1:10" x14ac:dyDescent="0.25">
      <c r="A4745">
        <v>2010</v>
      </c>
      <c r="B4745" t="s">
        <v>67</v>
      </c>
      <c r="C4745" t="e">
        <f>IF(#REF!="",C4588,#REF!)</f>
        <v>#REF!</v>
      </c>
      <c r="D4745">
        <v>7.2880000000000003</v>
      </c>
      <c r="E4745">
        <v>79.097727767859709</v>
      </c>
      <c r="F4745">
        <v>5.6630000000000003</v>
      </c>
      <c r="G4745">
        <v>0</v>
      </c>
      <c r="H4745">
        <v>12435.022999999999</v>
      </c>
      <c r="I4745">
        <v>0</v>
      </c>
      <c r="J4745">
        <v>0.45238446878832439</v>
      </c>
    </row>
    <row r="4746" spans="1:10" x14ac:dyDescent="0.25">
      <c r="A4746">
        <v>2010</v>
      </c>
      <c r="B4746" t="s">
        <v>68</v>
      </c>
      <c r="C4746" t="e">
        <f>IF(#REF!="",C4589,#REF!)</f>
        <v>#REF!</v>
      </c>
      <c r="E4746" t="s">
        <v>192</v>
      </c>
      <c r="F4746">
        <v>1.8</v>
      </c>
      <c r="G4746">
        <v>0</v>
      </c>
      <c r="H4746">
        <v>2441.4</v>
      </c>
      <c r="I4746">
        <v>0</v>
      </c>
      <c r="J4746" t="s">
        <v>32</v>
      </c>
    </row>
    <row r="4747" spans="1:10" x14ac:dyDescent="0.25">
      <c r="A4747">
        <v>2010</v>
      </c>
      <c r="B4747" t="s">
        <v>69</v>
      </c>
      <c r="C4747" t="e">
        <f>IF(#REF!="",C4590,#REF!)</f>
        <v>#REF!</v>
      </c>
      <c r="D4747">
        <v>12.099</v>
      </c>
      <c r="E4747">
        <v>75.897525004496387</v>
      </c>
      <c r="F4747">
        <v>1.0469999999999999</v>
      </c>
      <c r="G4747">
        <v>1</v>
      </c>
      <c r="H4747">
        <v>19792.981</v>
      </c>
      <c r="I4747">
        <v>0</v>
      </c>
      <c r="J4747">
        <v>0.29939355584078059</v>
      </c>
    </row>
    <row r="4748" spans="1:10" x14ac:dyDescent="0.25">
      <c r="A4748">
        <v>2010</v>
      </c>
      <c r="B4748" t="s">
        <v>70</v>
      </c>
      <c r="C4748" t="e">
        <f>IF(#REF!="",C4591,#REF!)</f>
        <v>#REF!</v>
      </c>
      <c r="D4748">
        <v>6.2919999999999998</v>
      </c>
      <c r="E4748">
        <v>86.672201545949051</v>
      </c>
      <c r="F4748">
        <v>2.5619999999999998</v>
      </c>
      <c r="G4748">
        <v>0</v>
      </c>
      <c r="H4748">
        <v>30864.853999999999</v>
      </c>
      <c r="I4748">
        <v>0</v>
      </c>
      <c r="J4748">
        <v>0.29364387467850084</v>
      </c>
    </row>
    <row r="4749" spans="1:10" x14ac:dyDescent="0.25">
      <c r="A4749">
        <v>2010</v>
      </c>
      <c r="B4749" t="s">
        <v>71</v>
      </c>
      <c r="C4749" t="e">
        <f>IF(#REF!="",C4592,#REF!)</f>
        <v>#REF!</v>
      </c>
      <c r="D4749">
        <v>7.2789999999999999</v>
      </c>
      <c r="E4749">
        <v>129.25455484057647</v>
      </c>
      <c r="F4749">
        <v>1.464</v>
      </c>
      <c r="G4749">
        <v>1</v>
      </c>
      <c r="H4749">
        <v>26111.24</v>
      </c>
      <c r="I4749">
        <v>0</v>
      </c>
      <c r="J4749">
        <v>0.2453075728305551</v>
      </c>
    </row>
    <row r="4750" spans="1:10" x14ac:dyDescent="0.25">
      <c r="A4750">
        <v>2010</v>
      </c>
      <c r="B4750" t="s">
        <v>72</v>
      </c>
      <c r="C4750" t="e">
        <f>IF(#REF!="",C4593,#REF!)</f>
        <v>#REF!</v>
      </c>
      <c r="D4750">
        <v>7.4749999999999996</v>
      </c>
      <c r="E4750">
        <v>93.325712798884055</v>
      </c>
      <c r="F4750">
        <v>2.298</v>
      </c>
      <c r="G4750">
        <v>0</v>
      </c>
      <c r="H4750">
        <v>40813.014000000003</v>
      </c>
      <c r="I4750">
        <v>0</v>
      </c>
      <c r="J4750">
        <v>0.24802726302036013</v>
      </c>
    </row>
    <row r="4751" spans="1:10" x14ac:dyDescent="0.25">
      <c r="A4751">
        <v>2010</v>
      </c>
      <c r="B4751" t="s">
        <v>73</v>
      </c>
      <c r="C4751" t="e">
        <f>IF(#REF!="",C4594,#REF!)</f>
        <v>#REF!</v>
      </c>
      <c r="E4751" t="s">
        <v>191</v>
      </c>
      <c r="F4751">
        <v>3.9540000000000002</v>
      </c>
      <c r="G4751">
        <v>0</v>
      </c>
      <c r="H4751">
        <v>2612.3429999999998</v>
      </c>
      <c r="I4751">
        <v>0</v>
      </c>
      <c r="J4751" t="s">
        <v>32</v>
      </c>
    </row>
    <row r="4752" spans="1:10" x14ac:dyDescent="0.25">
      <c r="A4752">
        <v>2010</v>
      </c>
      <c r="B4752" t="s">
        <v>74</v>
      </c>
      <c r="C4752" t="e">
        <f>IF(#REF!="",C4595,#REF!)</f>
        <v>#REF!</v>
      </c>
      <c r="E4752">
        <v>88.955672426746816</v>
      </c>
      <c r="F4752">
        <v>2.8109999999999999</v>
      </c>
      <c r="G4752">
        <v>0</v>
      </c>
      <c r="H4752">
        <v>9847.4179999999997</v>
      </c>
      <c r="I4752">
        <v>0</v>
      </c>
      <c r="J4752" t="s">
        <v>32</v>
      </c>
    </row>
    <row r="4753" spans="1:10" x14ac:dyDescent="0.25">
      <c r="A4753">
        <v>2010</v>
      </c>
      <c r="B4753" t="s">
        <v>75</v>
      </c>
      <c r="C4753" t="e">
        <f>IF(#REF!="",C4596,#REF!)</f>
        <v>#REF!</v>
      </c>
      <c r="D4753">
        <v>5.0010000000000003</v>
      </c>
      <c r="E4753">
        <v>54.825227630379267</v>
      </c>
      <c r="F4753">
        <v>6.33</v>
      </c>
      <c r="G4753">
        <v>0</v>
      </c>
      <c r="H4753">
        <v>11019.105</v>
      </c>
      <c r="I4753">
        <v>0</v>
      </c>
      <c r="J4753">
        <v>0.43849306239638219</v>
      </c>
    </row>
    <row r="4754" spans="1:10" x14ac:dyDescent="0.25">
      <c r="A4754">
        <v>2010</v>
      </c>
      <c r="B4754" t="s">
        <v>76</v>
      </c>
      <c r="C4754" t="e">
        <f>IF(#REF!="",C4597,#REF!)</f>
        <v>#REF!</v>
      </c>
      <c r="D4754">
        <v>7.59</v>
      </c>
      <c r="E4754">
        <v>60.303238713412298</v>
      </c>
      <c r="F4754">
        <v>3.5529999999999999</v>
      </c>
      <c r="G4754">
        <v>0</v>
      </c>
      <c r="H4754">
        <v>9180.1129999999994</v>
      </c>
      <c r="I4754">
        <v>0</v>
      </c>
      <c r="J4754">
        <v>0.44354214867880182</v>
      </c>
    </row>
    <row r="4755" spans="1:10" x14ac:dyDescent="0.25">
      <c r="A4755">
        <v>2010</v>
      </c>
      <c r="B4755" t="s">
        <v>77</v>
      </c>
      <c r="C4755" t="e">
        <f>IF(#REF!="",C4598,#REF!)</f>
        <v>#REF!</v>
      </c>
      <c r="D4755">
        <v>9.2100000000000009</v>
      </c>
      <c r="E4755" t="s">
        <v>192</v>
      </c>
      <c r="F4755">
        <v>11.69</v>
      </c>
      <c r="G4755">
        <v>0</v>
      </c>
      <c r="H4755">
        <v>10441.495999999999</v>
      </c>
      <c r="I4755">
        <v>0</v>
      </c>
      <c r="J4755" t="s">
        <v>32</v>
      </c>
    </row>
    <row r="4756" spans="1:10" x14ac:dyDescent="0.25">
      <c r="A4756">
        <v>2010</v>
      </c>
      <c r="B4756" t="s">
        <v>78</v>
      </c>
      <c r="C4756" t="e">
        <f>IF(#REF!="",C4599,#REF!)</f>
        <v>#REF!</v>
      </c>
      <c r="D4756">
        <v>5.8550000000000004</v>
      </c>
      <c r="E4756">
        <v>68.768763160474919</v>
      </c>
      <c r="F4756">
        <v>1.179</v>
      </c>
      <c r="G4756">
        <v>0</v>
      </c>
      <c r="H4756">
        <v>7088.5339999999997</v>
      </c>
      <c r="I4756">
        <v>0</v>
      </c>
      <c r="J4756">
        <v>0.40537430430567539</v>
      </c>
    </row>
    <row r="4757" spans="1:10" x14ac:dyDescent="0.25">
      <c r="A4757">
        <v>2010</v>
      </c>
      <c r="B4757" t="s">
        <v>79</v>
      </c>
      <c r="C4757" t="e">
        <f>IF(#REF!="",C4600,#REF!)</f>
        <v>#REF!</v>
      </c>
      <c r="E4757">
        <v>169.54171316076122</v>
      </c>
      <c r="F4757">
        <v>5.32</v>
      </c>
      <c r="G4757">
        <v>1</v>
      </c>
      <c r="H4757">
        <v>33765.379999999997</v>
      </c>
      <c r="I4757">
        <v>0</v>
      </c>
      <c r="J4757" t="s">
        <v>32</v>
      </c>
    </row>
    <row r="4758" spans="1:10" x14ac:dyDescent="0.25">
      <c r="A4758">
        <v>2010</v>
      </c>
      <c r="B4758" t="s">
        <v>80</v>
      </c>
      <c r="C4758" t="e">
        <f>IF(#REF!="",C4601,#REF!)</f>
        <v>#REF!</v>
      </c>
      <c r="D4758">
        <v>16.707000000000001</v>
      </c>
      <c r="E4758">
        <v>143.91464780286017</v>
      </c>
      <c r="F4758">
        <v>2.742</v>
      </c>
      <c r="G4758">
        <v>0</v>
      </c>
      <c r="H4758">
        <v>21243.436000000002</v>
      </c>
      <c r="I4758">
        <v>1</v>
      </c>
      <c r="J4758">
        <v>0.32504481559575993</v>
      </c>
    </row>
    <row r="4759" spans="1:10" x14ac:dyDescent="0.25">
      <c r="A4759">
        <v>2010</v>
      </c>
      <c r="B4759" t="s">
        <v>81</v>
      </c>
      <c r="C4759" t="e">
        <f>IF(#REF!="",C4602,#REF!)</f>
        <v>#REF!</v>
      </c>
      <c r="E4759">
        <v>46.714381599000085</v>
      </c>
      <c r="F4759">
        <v>8.1340000000000003</v>
      </c>
      <c r="G4759">
        <v>0</v>
      </c>
      <c r="H4759">
        <v>1089.9870000000001</v>
      </c>
      <c r="I4759">
        <v>0</v>
      </c>
      <c r="J4759">
        <v>0.33909165803776231</v>
      </c>
    </row>
    <row r="4760" spans="1:10" x14ac:dyDescent="0.25">
      <c r="A4760">
        <v>2010</v>
      </c>
      <c r="B4760" t="s">
        <v>82</v>
      </c>
      <c r="C4760" t="e">
        <f>IF(#REF!="",C4603,#REF!)</f>
        <v>#REF!</v>
      </c>
      <c r="D4760">
        <v>8.9</v>
      </c>
      <c r="E4760">
        <v>121.73085486595008</v>
      </c>
      <c r="F4760">
        <v>3.6890000000000001</v>
      </c>
      <c r="G4760">
        <v>0</v>
      </c>
      <c r="H4760">
        <v>6953.982</v>
      </c>
      <c r="I4760">
        <v>0</v>
      </c>
      <c r="J4760" t="s">
        <v>32</v>
      </c>
    </row>
    <row r="4761" spans="1:10" x14ac:dyDescent="0.25">
      <c r="A4761">
        <v>2010</v>
      </c>
      <c r="B4761" t="s">
        <v>83</v>
      </c>
      <c r="C4761" t="e">
        <f>IF(#REF!="",C4604,#REF!)</f>
        <v>#REF!</v>
      </c>
      <c r="D4761">
        <v>8.3829999999999991</v>
      </c>
      <c r="E4761">
        <v>76.089791555318016</v>
      </c>
      <c r="F4761">
        <v>1.6859999999999999</v>
      </c>
      <c r="G4761">
        <v>1</v>
      </c>
      <c r="H4761">
        <v>38569.519</v>
      </c>
      <c r="I4761">
        <v>0</v>
      </c>
      <c r="J4761">
        <v>0.26076461082281077</v>
      </c>
    </row>
    <row r="4762" spans="1:10" x14ac:dyDescent="0.25">
      <c r="A4762">
        <v>2010</v>
      </c>
      <c r="B4762" t="s">
        <v>84</v>
      </c>
      <c r="C4762" t="e">
        <f>IF(#REF!="",C4605,#REF!)</f>
        <v>#REF!</v>
      </c>
      <c r="D4762">
        <v>9.2750000000000004</v>
      </c>
      <c r="E4762">
        <v>53.968439029442862</v>
      </c>
      <c r="F4762">
        <v>1.7330000000000001</v>
      </c>
      <c r="G4762">
        <v>1</v>
      </c>
      <c r="H4762">
        <v>37284.250999999997</v>
      </c>
      <c r="I4762">
        <v>0</v>
      </c>
      <c r="J4762">
        <v>0.30098721881245455</v>
      </c>
    </row>
    <row r="4763" spans="1:10" x14ac:dyDescent="0.25">
      <c r="A4763">
        <v>2010</v>
      </c>
      <c r="B4763" t="s">
        <v>85</v>
      </c>
      <c r="C4763" t="e">
        <f>IF(#REF!="",C4606,#REF!)</f>
        <v>#REF!</v>
      </c>
      <c r="E4763">
        <v>85.204454931660294</v>
      </c>
      <c r="F4763">
        <v>1.4470000000000001</v>
      </c>
      <c r="G4763">
        <v>0</v>
      </c>
      <c r="H4763">
        <v>17066.412</v>
      </c>
      <c r="I4763">
        <v>0</v>
      </c>
      <c r="J4763" t="s">
        <v>32</v>
      </c>
    </row>
    <row r="4764" spans="1:10" x14ac:dyDescent="0.25">
      <c r="A4764">
        <v>2010</v>
      </c>
      <c r="B4764" t="s">
        <v>86</v>
      </c>
      <c r="C4764" t="e">
        <f>IF(#REF!="",C4607,#REF!)</f>
        <v>#REF!</v>
      </c>
      <c r="D4764">
        <v>16.291</v>
      </c>
      <c r="E4764">
        <v>87.715597260737482</v>
      </c>
      <c r="F4764">
        <v>7.109</v>
      </c>
      <c r="G4764">
        <v>0</v>
      </c>
      <c r="H4764">
        <v>5841.1620000000003</v>
      </c>
      <c r="I4764">
        <v>0</v>
      </c>
      <c r="J4764">
        <v>0.414930648803711</v>
      </c>
    </row>
    <row r="4765" spans="1:10" x14ac:dyDescent="0.25">
      <c r="A4765">
        <v>2010</v>
      </c>
      <c r="B4765" t="s">
        <v>87</v>
      </c>
      <c r="C4765" t="e">
        <f>IF(#REF!="",C4608,#REF!)</f>
        <v>#REF!</v>
      </c>
      <c r="D4765">
        <v>7.0830000000000002</v>
      </c>
      <c r="E4765">
        <v>79.408862597138437</v>
      </c>
      <c r="F4765">
        <v>1.1579999999999999</v>
      </c>
      <c r="G4765">
        <v>0</v>
      </c>
      <c r="H4765">
        <v>38852.459000000003</v>
      </c>
      <c r="I4765">
        <v>0</v>
      </c>
      <c r="J4765">
        <v>0.28610670178435571</v>
      </c>
    </row>
    <row r="4766" spans="1:10" x14ac:dyDescent="0.25">
      <c r="A4766">
        <v>2010</v>
      </c>
      <c r="B4766" t="s">
        <v>88</v>
      </c>
      <c r="C4766" t="e">
        <f>IF(#REF!="",C4609,#REF!)</f>
        <v>#REF!</v>
      </c>
      <c r="E4766">
        <v>75.376342549356039</v>
      </c>
      <c r="F4766">
        <v>6.6980000000000004</v>
      </c>
      <c r="G4766">
        <v>0</v>
      </c>
      <c r="H4766">
        <v>3074.5360000000001</v>
      </c>
      <c r="I4766">
        <v>0</v>
      </c>
      <c r="J4766" t="s">
        <v>32</v>
      </c>
    </row>
    <row r="4767" spans="1:10" x14ac:dyDescent="0.25">
      <c r="A4767">
        <v>2010</v>
      </c>
      <c r="B4767" t="s">
        <v>89</v>
      </c>
      <c r="C4767" t="e">
        <f>IF(#REF!="",C4610,#REF!)</f>
        <v>#REF!</v>
      </c>
      <c r="D4767">
        <v>12.531000000000001</v>
      </c>
      <c r="E4767">
        <v>52.76866628354184</v>
      </c>
      <c r="F4767">
        <v>4.7130000000000001</v>
      </c>
      <c r="G4767">
        <v>1</v>
      </c>
      <c r="H4767">
        <v>28371.4</v>
      </c>
      <c r="I4767">
        <v>0</v>
      </c>
      <c r="J4767">
        <v>0.33286751946737603</v>
      </c>
    </row>
    <row r="4768" spans="1:10" x14ac:dyDescent="0.25">
      <c r="A4768">
        <v>2010</v>
      </c>
      <c r="B4768" t="s">
        <v>90</v>
      </c>
      <c r="C4768" t="e">
        <f>IF(#REF!="",C4611,#REF!)</f>
        <v>#REF!</v>
      </c>
      <c r="E4768">
        <v>73.063527681540307</v>
      </c>
      <c r="F4768">
        <v>3.4369999999999998</v>
      </c>
      <c r="G4768">
        <v>1</v>
      </c>
      <c r="H4768">
        <v>10951.919</v>
      </c>
      <c r="I4768">
        <v>0</v>
      </c>
      <c r="J4768" t="s">
        <v>32</v>
      </c>
    </row>
    <row r="4769" spans="1:10" x14ac:dyDescent="0.25">
      <c r="A4769">
        <v>2010</v>
      </c>
      <c r="B4769" t="s">
        <v>91</v>
      </c>
      <c r="C4769" t="e">
        <f>IF(#REF!="",C4612,#REF!)</f>
        <v>#REF!</v>
      </c>
      <c r="E4769">
        <v>62.115084976267887</v>
      </c>
      <c r="F4769">
        <v>3.86</v>
      </c>
      <c r="G4769">
        <v>0</v>
      </c>
      <c r="H4769">
        <v>6694.2020000000002</v>
      </c>
      <c r="I4769">
        <v>0</v>
      </c>
      <c r="J4769">
        <v>0.48343430452568581</v>
      </c>
    </row>
    <row r="4770" spans="1:10" x14ac:dyDescent="0.25">
      <c r="A4770">
        <v>2010</v>
      </c>
      <c r="B4770" t="s">
        <v>92</v>
      </c>
      <c r="C4770" t="e">
        <f>IF(#REF!="",C4613,#REF!)</f>
        <v>#REF!</v>
      </c>
      <c r="E4770">
        <v>64.877515658015668</v>
      </c>
      <c r="F4770">
        <v>15.465999999999999</v>
      </c>
      <c r="G4770">
        <v>0</v>
      </c>
      <c r="H4770">
        <v>1222.796</v>
      </c>
      <c r="I4770">
        <v>0</v>
      </c>
      <c r="J4770" t="s">
        <v>32</v>
      </c>
    </row>
    <row r="4771" spans="1:10" x14ac:dyDescent="0.25">
      <c r="A4771">
        <v>2010</v>
      </c>
      <c r="B4771" t="s">
        <v>93</v>
      </c>
      <c r="C4771" t="e">
        <f>IF(#REF!="",C4614,#REF!)</f>
        <v>#REF!</v>
      </c>
      <c r="E4771" t="s">
        <v>191</v>
      </c>
      <c r="F4771">
        <v>1.071</v>
      </c>
      <c r="G4771">
        <v>0</v>
      </c>
      <c r="H4771">
        <v>1340.2090000000001</v>
      </c>
      <c r="I4771">
        <v>0</v>
      </c>
      <c r="J4771" t="s">
        <v>32</v>
      </c>
    </row>
    <row r="4772" spans="1:10" x14ac:dyDescent="0.25">
      <c r="A4772">
        <v>2010</v>
      </c>
      <c r="B4772" t="s">
        <v>94</v>
      </c>
      <c r="C4772" t="e">
        <f>IF(#REF!="",C4615,#REF!)</f>
        <v>#REF!</v>
      </c>
      <c r="E4772" t="s">
        <v>191</v>
      </c>
      <c r="F4772">
        <v>3.73</v>
      </c>
      <c r="G4772">
        <v>0</v>
      </c>
      <c r="H4772">
        <v>5487.3810000000003</v>
      </c>
      <c r="I4772">
        <v>0</v>
      </c>
      <c r="J4772" t="s">
        <v>32</v>
      </c>
    </row>
    <row r="4773" spans="1:10" x14ac:dyDescent="0.25">
      <c r="A4773">
        <v>2010</v>
      </c>
      <c r="B4773" t="s">
        <v>95</v>
      </c>
      <c r="C4773" t="e">
        <f>IF(#REF!="",C4616,#REF!)</f>
        <v>#REF!</v>
      </c>
      <c r="E4773">
        <v>80.091177440139049</v>
      </c>
      <c r="F4773">
        <v>4.1360000000000001</v>
      </c>
      <c r="G4773">
        <v>0</v>
      </c>
      <c r="H4773">
        <v>1487.002</v>
      </c>
      <c r="I4773">
        <v>0</v>
      </c>
      <c r="J4773" t="s">
        <v>32</v>
      </c>
    </row>
    <row r="4774" spans="1:10" x14ac:dyDescent="0.25">
      <c r="A4774">
        <v>2010</v>
      </c>
      <c r="B4774" t="s">
        <v>96</v>
      </c>
      <c r="C4774" t="e">
        <f>IF(#REF!="",C4617,#REF!)</f>
        <v>#REF!</v>
      </c>
      <c r="D4774">
        <v>4.6050000000000004</v>
      </c>
      <c r="E4774">
        <v>109.44183824168188</v>
      </c>
      <c r="F4774">
        <v>4.6989999999999998</v>
      </c>
      <c r="G4774">
        <v>0</v>
      </c>
      <c r="H4774">
        <v>4183.6940000000004</v>
      </c>
      <c r="I4774">
        <v>0</v>
      </c>
      <c r="J4774">
        <v>0.49985113543133403</v>
      </c>
    </row>
    <row r="4775" spans="1:10" x14ac:dyDescent="0.25">
      <c r="A4775">
        <v>2010</v>
      </c>
      <c r="B4775" t="s">
        <v>97</v>
      </c>
      <c r="C4775" t="e">
        <f>IF(#REF!="",C4618,#REF!)</f>
        <v>#REF!</v>
      </c>
      <c r="D4775">
        <v>4.3220000000000001</v>
      </c>
      <c r="E4775" t="s">
        <v>192</v>
      </c>
      <c r="F4775">
        <v>2.3119999999999998</v>
      </c>
      <c r="G4775">
        <v>0</v>
      </c>
      <c r="H4775">
        <v>46961.088000000003</v>
      </c>
      <c r="I4775">
        <v>0</v>
      </c>
      <c r="J4775">
        <v>0.44623945457990777</v>
      </c>
    </row>
    <row r="4776" spans="1:10" x14ac:dyDescent="0.25">
      <c r="A4776">
        <v>2010</v>
      </c>
      <c r="B4776" t="s">
        <v>98</v>
      </c>
      <c r="C4776" t="e">
        <f>IF(#REF!="",C4619,#REF!)</f>
        <v>#REF!</v>
      </c>
      <c r="D4776">
        <v>11.2</v>
      </c>
      <c r="E4776">
        <v>159.88581249260093</v>
      </c>
      <c r="F4776">
        <v>4.8810000000000002</v>
      </c>
      <c r="G4776">
        <v>1</v>
      </c>
      <c r="H4776">
        <v>21528.873</v>
      </c>
      <c r="I4776">
        <v>0</v>
      </c>
      <c r="J4776">
        <v>0.2683464187799498</v>
      </c>
    </row>
    <row r="4777" spans="1:10" x14ac:dyDescent="0.25">
      <c r="A4777">
        <v>2010</v>
      </c>
      <c r="B4777" t="s">
        <v>99</v>
      </c>
      <c r="C4777" t="e">
        <f>IF(#REF!="",C4620,#REF!)</f>
        <v>#REF!</v>
      </c>
      <c r="D4777">
        <v>8.1319999999999997</v>
      </c>
      <c r="E4777">
        <v>96.607452069734919</v>
      </c>
      <c r="F4777">
        <v>5.3959999999999999</v>
      </c>
      <c r="G4777">
        <v>1</v>
      </c>
      <c r="H4777">
        <v>36633.305999999997</v>
      </c>
      <c r="I4777">
        <v>0</v>
      </c>
      <c r="J4777">
        <v>0.24452775156775186</v>
      </c>
    </row>
    <row r="4778" spans="1:10" x14ac:dyDescent="0.25">
      <c r="A4778">
        <v>2010</v>
      </c>
      <c r="B4778" t="s">
        <v>100</v>
      </c>
      <c r="C4778" t="e">
        <f>IF(#REF!="",C4621,#REF!)</f>
        <v>#REF!</v>
      </c>
      <c r="E4778">
        <v>48.308320723816621</v>
      </c>
      <c r="F4778">
        <v>9.4969999999999999</v>
      </c>
      <c r="G4778">
        <v>0</v>
      </c>
      <c r="H4778">
        <v>4586.12</v>
      </c>
      <c r="I4778">
        <v>0</v>
      </c>
      <c r="J4778">
        <v>0.51144854079845348</v>
      </c>
    </row>
    <row r="4779" spans="1:10" x14ac:dyDescent="0.25">
      <c r="A4779">
        <v>2010</v>
      </c>
      <c r="B4779" t="s">
        <v>101</v>
      </c>
      <c r="C4779" t="e">
        <f>IF(#REF!="",C4622,#REF!)</f>
        <v>#REF!</v>
      </c>
      <c r="D4779">
        <v>7.14</v>
      </c>
      <c r="E4779">
        <v>47.485100441038519</v>
      </c>
      <c r="F4779">
        <v>5.14</v>
      </c>
      <c r="G4779">
        <v>0</v>
      </c>
      <c r="H4779">
        <v>7964.8130000000001</v>
      </c>
      <c r="I4779">
        <v>0</v>
      </c>
      <c r="J4779">
        <v>0.38997910876606789</v>
      </c>
    </row>
    <row r="4780" spans="1:10" x14ac:dyDescent="0.25">
      <c r="A4780">
        <v>2010</v>
      </c>
      <c r="B4780" t="s">
        <v>102</v>
      </c>
      <c r="C4780" t="e">
        <f>IF(#REF!="",C4623,#REF!)</f>
        <v>#REF!</v>
      </c>
      <c r="D4780">
        <v>13.853</v>
      </c>
      <c r="E4780">
        <v>173.91422006236448</v>
      </c>
      <c r="F4780">
        <v>-1.5720000000000001</v>
      </c>
      <c r="G4780">
        <v>1</v>
      </c>
      <c r="H4780">
        <v>43275.877</v>
      </c>
      <c r="I4780">
        <v>0</v>
      </c>
      <c r="J4780">
        <v>0.2938009443948435</v>
      </c>
    </row>
    <row r="4781" spans="1:10" x14ac:dyDescent="0.25">
      <c r="A4781">
        <v>2010</v>
      </c>
      <c r="B4781" t="s">
        <v>103</v>
      </c>
      <c r="C4781" t="e">
        <f>IF(#REF!="",C4624,#REF!)</f>
        <v>#REF!</v>
      </c>
      <c r="D4781">
        <v>8.25</v>
      </c>
      <c r="E4781">
        <v>68.02672812435766</v>
      </c>
      <c r="F4781">
        <v>2.694</v>
      </c>
      <c r="G4781">
        <v>0</v>
      </c>
      <c r="H4781">
        <v>29892.839</v>
      </c>
      <c r="I4781">
        <v>0</v>
      </c>
      <c r="J4781">
        <v>0.37936254811841386</v>
      </c>
    </row>
    <row r="4782" spans="1:10" x14ac:dyDescent="0.25">
      <c r="A4782">
        <v>2010</v>
      </c>
      <c r="B4782" t="s">
        <v>104</v>
      </c>
      <c r="C4782" t="e">
        <f>IF(#REF!="",C4625,#REF!)</f>
        <v>#REF!</v>
      </c>
      <c r="D4782">
        <v>8.4169999999999998</v>
      </c>
      <c r="E4782">
        <v>52.307102100400208</v>
      </c>
      <c r="F4782">
        <v>1.639</v>
      </c>
      <c r="G4782">
        <v>1</v>
      </c>
      <c r="H4782">
        <v>33882.087</v>
      </c>
      <c r="I4782">
        <v>0</v>
      </c>
      <c r="J4782">
        <v>0.32656421750090842</v>
      </c>
    </row>
    <row r="4783" spans="1:10" x14ac:dyDescent="0.25">
      <c r="A4783">
        <v>2010</v>
      </c>
      <c r="B4783" t="s">
        <v>105</v>
      </c>
      <c r="C4783" t="e">
        <f>IF(#REF!="",C4626,#REF!)</f>
        <v>#REF!</v>
      </c>
      <c r="D4783">
        <v>12.375</v>
      </c>
      <c r="E4783">
        <v>80.857474962684563</v>
      </c>
      <c r="F4783">
        <v>12.613</v>
      </c>
      <c r="G4783">
        <v>0</v>
      </c>
      <c r="H4783">
        <v>8082.2619999999997</v>
      </c>
      <c r="I4783">
        <v>0</v>
      </c>
      <c r="J4783" t="s">
        <v>32</v>
      </c>
    </row>
    <row r="4784" spans="1:10" x14ac:dyDescent="0.25">
      <c r="A4784">
        <v>2010</v>
      </c>
      <c r="B4784" t="s">
        <v>106</v>
      </c>
      <c r="C4784" t="e">
        <f>IF(#REF!="",C4627,#REF!)</f>
        <v>#REF!</v>
      </c>
      <c r="D4784">
        <v>5.0419999999999998</v>
      </c>
      <c r="E4784">
        <v>29.147231958579091</v>
      </c>
      <c r="F4784">
        <v>-0.71899999999999997</v>
      </c>
      <c r="G4784">
        <v>0</v>
      </c>
      <c r="H4784">
        <v>33713.892999999996</v>
      </c>
      <c r="I4784">
        <v>0</v>
      </c>
      <c r="J4784">
        <v>0.30870148015576737</v>
      </c>
    </row>
    <row r="4785" spans="1:10" x14ac:dyDescent="0.25">
      <c r="A4785">
        <v>2010</v>
      </c>
      <c r="B4785" t="s">
        <v>107</v>
      </c>
      <c r="C4785" t="e">
        <f>IF(#REF!="",C4628,#REF!)</f>
        <v>#REF!</v>
      </c>
      <c r="D4785">
        <v>12.5</v>
      </c>
      <c r="E4785">
        <v>117.25816678347533</v>
      </c>
      <c r="F4785">
        <v>5.0019999999999998</v>
      </c>
      <c r="G4785">
        <v>0</v>
      </c>
      <c r="H4785">
        <v>10904.915999999999</v>
      </c>
      <c r="I4785">
        <v>0</v>
      </c>
      <c r="J4785">
        <v>0.35403441584387496</v>
      </c>
    </row>
    <row r="4786" spans="1:10" x14ac:dyDescent="0.25">
      <c r="A4786">
        <v>2010</v>
      </c>
      <c r="B4786" t="s">
        <v>108</v>
      </c>
      <c r="C4786" t="e">
        <f>IF(#REF!="",C4629,#REF!)</f>
        <v>#REF!</v>
      </c>
      <c r="D4786">
        <v>5.7830000000000004</v>
      </c>
      <c r="E4786">
        <v>74.138265895784187</v>
      </c>
      <c r="F4786">
        <v>7.1260000000000003</v>
      </c>
      <c r="G4786">
        <v>0</v>
      </c>
      <c r="H4786">
        <v>19073.506000000001</v>
      </c>
      <c r="I4786">
        <v>0</v>
      </c>
      <c r="J4786">
        <v>0.29477431319480724</v>
      </c>
    </row>
    <row r="4787" spans="1:10" x14ac:dyDescent="0.25">
      <c r="A4787">
        <v>2010</v>
      </c>
      <c r="B4787" t="s">
        <v>109</v>
      </c>
      <c r="C4787" t="e">
        <f>IF(#REF!="",C4630,#REF!)</f>
        <v>#REF!</v>
      </c>
      <c r="E4787">
        <v>54.226864626175519</v>
      </c>
      <c r="F4787">
        <v>4.3090000000000002</v>
      </c>
      <c r="G4787">
        <v>0</v>
      </c>
      <c r="H4787">
        <v>2633.33</v>
      </c>
      <c r="I4787">
        <v>0</v>
      </c>
      <c r="J4787" t="s">
        <v>32</v>
      </c>
    </row>
    <row r="4788" spans="1:10" x14ac:dyDescent="0.25">
      <c r="A4788">
        <v>2010</v>
      </c>
      <c r="B4788" t="s">
        <v>110</v>
      </c>
      <c r="C4788" t="e">
        <f>IF(#REF!="",C4631,#REF!)</f>
        <v>#REF!</v>
      </c>
      <c r="D4788">
        <v>3.7250000000000001</v>
      </c>
      <c r="E4788" t="s">
        <v>192</v>
      </c>
      <c r="F4788">
        <v>2.9390000000000001</v>
      </c>
      <c r="G4788">
        <v>0</v>
      </c>
      <c r="H4788">
        <v>29824.95</v>
      </c>
      <c r="I4788">
        <v>0</v>
      </c>
      <c r="J4788">
        <v>0.31295290969138917</v>
      </c>
    </row>
    <row r="4789" spans="1:10" x14ac:dyDescent="0.25">
      <c r="A4789">
        <v>2010</v>
      </c>
      <c r="B4789" t="s">
        <v>111</v>
      </c>
      <c r="C4789" t="e">
        <f>IF(#REF!="",C4632,#REF!)</f>
        <v>#REF!</v>
      </c>
      <c r="D4789">
        <v>8.6</v>
      </c>
      <c r="E4789">
        <v>133.23285049233263</v>
      </c>
      <c r="F4789">
        <v>7.7590000000000003</v>
      </c>
      <c r="G4789">
        <v>0</v>
      </c>
      <c r="H4789">
        <v>2718.9160000000002</v>
      </c>
      <c r="I4789">
        <v>0</v>
      </c>
      <c r="J4789">
        <v>0.34298158290774317</v>
      </c>
    </row>
    <row r="4790" spans="1:10" x14ac:dyDescent="0.25">
      <c r="A4790">
        <v>2010</v>
      </c>
      <c r="B4790" t="s">
        <v>112</v>
      </c>
      <c r="C4790" t="e">
        <f>IF(#REF!="",C4633,#REF!)</f>
        <v>#REF!</v>
      </c>
      <c r="D4790">
        <v>18.678000000000001</v>
      </c>
      <c r="E4790">
        <v>109.04735302119555</v>
      </c>
      <c r="F4790">
        <v>-1.224</v>
      </c>
      <c r="G4790">
        <v>1</v>
      </c>
      <c r="H4790">
        <v>18046.673999999999</v>
      </c>
      <c r="I4790">
        <v>0</v>
      </c>
      <c r="J4790">
        <v>0.35083311125289557</v>
      </c>
    </row>
    <row r="4791" spans="1:10" x14ac:dyDescent="0.25">
      <c r="A4791">
        <v>2010</v>
      </c>
      <c r="B4791" t="s">
        <v>113</v>
      </c>
      <c r="C4791" t="e">
        <f>IF(#REF!="",C4634,#REF!)</f>
        <v>#REF!</v>
      </c>
      <c r="E4791">
        <v>98.116928446771382</v>
      </c>
      <c r="F4791">
        <v>5.0659999999999998</v>
      </c>
      <c r="G4791">
        <v>0</v>
      </c>
      <c r="H4791">
        <v>15934.762000000001</v>
      </c>
      <c r="I4791">
        <v>0</v>
      </c>
      <c r="J4791" t="s">
        <v>32</v>
      </c>
    </row>
    <row r="4792" spans="1:10" x14ac:dyDescent="0.25">
      <c r="A4792">
        <v>2010</v>
      </c>
      <c r="B4792" t="s">
        <v>114</v>
      </c>
      <c r="C4792" t="e">
        <f>IF(#REF!="",C4635,#REF!)</f>
        <v>#REF!</v>
      </c>
      <c r="E4792">
        <v>156.60167550288224</v>
      </c>
      <c r="F4792">
        <v>3.5979999999999999</v>
      </c>
      <c r="G4792">
        <v>0</v>
      </c>
      <c r="H4792">
        <v>2261.1309999999999</v>
      </c>
      <c r="I4792">
        <v>0</v>
      </c>
      <c r="J4792" t="s">
        <v>32</v>
      </c>
    </row>
    <row r="4793" spans="1:10" x14ac:dyDescent="0.25">
      <c r="A4793">
        <v>2010</v>
      </c>
      <c r="B4793" t="s">
        <v>115</v>
      </c>
      <c r="C4793" t="e">
        <f>IF(#REF!="",C4636,#REF!)</f>
        <v>#REF!</v>
      </c>
      <c r="E4793">
        <v>101.28168112945295</v>
      </c>
      <c r="F4793">
        <v>7.2910000000000004</v>
      </c>
      <c r="G4793">
        <v>0</v>
      </c>
      <c r="H4793">
        <v>718.87300000000005</v>
      </c>
      <c r="I4793">
        <v>0</v>
      </c>
      <c r="J4793" t="s">
        <v>32</v>
      </c>
    </row>
    <row r="4794" spans="1:10" x14ac:dyDescent="0.25">
      <c r="A4794">
        <v>2010</v>
      </c>
      <c r="B4794" t="s">
        <v>116</v>
      </c>
      <c r="C4794" t="e">
        <f>IF(#REF!="",C4637,#REF!)</f>
        <v>#REF!</v>
      </c>
      <c r="D4794">
        <v>17.812000000000001</v>
      </c>
      <c r="E4794">
        <v>136.66973849241188</v>
      </c>
      <c r="F4794">
        <v>1.19</v>
      </c>
      <c r="G4794">
        <v>1</v>
      </c>
      <c r="H4794">
        <v>20342.451000000001</v>
      </c>
      <c r="I4794">
        <v>0</v>
      </c>
      <c r="J4794">
        <v>0.35132813830708348</v>
      </c>
    </row>
    <row r="4795" spans="1:10" x14ac:dyDescent="0.25">
      <c r="A4795">
        <v>2010</v>
      </c>
      <c r="B4795" t="s">
        <v>117</v>
      </c>
      <c r="C4795" t="e">
        <f>IF(#REF!="",C4638,#REF!)</f>
        <v>#REF!</v>
      </c>
      <c r="D4795">
        <v>5.8</v>
      </c>
      <c r="E4795">
        <v>327.71063834110561</v>
      </c>
      <c r="F4795">
        <v>2.7970000000000002</v>
      </c>
      <c r="G4795">
        <v>0</v>
      </c>
      <c r="H4795">
        <v>87249.316000000006</v>
      </c>
      <c r="I4795">
        <v>0</v>
      </c>
      <c r="J4795">
        <v>0.26896410698114431</v>
      </c>
    </row>
    <row r="4796" spans="1:10" x14ac:dyDescent="0.25">
      <c r="A4796">
        <v>2010</v>
      </c>
      <c r="B4796" t="s">
        <v>118</v>
      </c>
      <c r="C4796" t="e">
        <f>IF(#REF!="",C4639,#REF!)</f>
        <v>#REF!</v>
      </c>
      <c r="D4796">
        <v>32.049999999999997</v>
      </c>
      <c r="E4796" t="s">
        <v>192</v>
      </c>
      <c r="F4796">
        <v>1.5089999999999999</v>
      </c>
      <c r="G4796">
        <v>1</v>
      </c>
      <c r="H4796">
        <v>11406.356</v>
      </c>
      <c r="I4796">
        <v>0</v>
      </c>
      <c r="J4796">
        <v>0.41564437866210946</v>
      </c>
    </row>
    <row r="4797" spans="1:10" x14ac:dyDescent="0.25">
      <c r="A4797">
        <v>2010</v>
      </c>
      <c r="B4797" t="s">
        <v>119</v>
      </c>
      <c r="C4797" t="e">
        <f>IF(#REF!="",C4640,#REF!)</f>
        <v>#REF!</v>
      </c>
      <c r="E4797">
        <v>68.022694174839501</v>
      </c>
      <c r="F4797">
        <v>9.2780000000000005</v>
      </c>
      <c r="G4797">
        <v>0</v>
      </c>
      <c r="H4797">
        <v>1355.9549999999999</v>
      </c>
      <c r="I4797">
        <v>0</v>
      </c>
      <c r="J4797">
        <v>0.42488163704095888</v>
      </c>
    </row>
    <row r="4798" spans="1:10" x14ac:dyDescent="0.25">
      <c r="A4798">
        <v>2010</v>
      </c>
      <c r="B4798" t="s">
        <v>120</v>
      </c>
      <c r="C4798" t="e">
        <f>IF(#REF!="",C4641,#REF!)</f>
        <v>#REF!</v>
      </c>
      <c r="E4798">
        <v>74.316592298954447</v>
      </c>
      <c r="F4798">
        <v>7.41</v>
      </c>
      <c r="G4798">
        <v>0</v>
      </c>
      <c r="H4798">
        <v>690.63099999999997</v>
      </c>
      <c r="I4798">
        <v>0</v>
      </c>
      <c r="J4798">
        <v>0.45249408278354381</v>
      </c>
    </row>
    <row r="4799" spans="1:10" x14ac:dyDescent="0.25">
      <c r="A4799">
        <v>2010</v>
      </c>
      <c r="B4799" t="s">
        <v>121</v>
      </c>
      <c r="C4799" t="e">
        <f>IF(#REF!="",C4642,#REF!)</f>
        <v>#REF!</v>
      </c>
      <c r="D4799">
        <v>3.3</v>
      </c>
      <c r="E4799">
        <v>169.66213360390407</v>
      </c>
      <c r="F4799">
        <v>1.72</v>
      </c>
      <c r="G4799">
        <v>0</v>
      </c>
      <c r="H4799">
        <v>19767.002</v>
      </c>
      <c r="I4799">
        <v>0</v>
      </c>
      <c r="J4799">
        <v>0.4140148473340412</v>
      </c>
    </row>
    <row r="4800" spans="1:10" x14ac:dyDescent="0.25">
      <c r="A4800">
        <v>2010</v>
      </c>
      <c r="B4800" t="s">
        <v>122</v>
      </c>
      <c r="C4800" t="e">
        <f>IF(#REF!="",C4643,#REF!)</f>
        <v>#REF!</v>
      </c>
      <c r="E4800">
        <v>173.40291136870778</v>
      </c>
      <c r="F4800">
        <v>6.15</v>
      </c>
      <c r="G4800">
        <v>1</v>
      </c>
      <c r="H4800">
        <v>10649.505999999999</v>
      </c>
      <c r="I4800">
        <v>0</v>
      </c>
      <c r="J4800">
        <v>0.3789442665632381</v>
      </c>
    </row>
    <row r="4801" spans="1:10" x14ac:dyDescent="0.25">
      <c r="A4801">
        <v>2010</v>
      </c>
      <c r="B4801" t="s">
        <v>123</v>
      </c>
      <c r="C4801" t="e">
        <f>IF(#REF!="",C4644,#REF!)</f>
        <v>#REF!</v>
      </c>
      <c r="E4801">
        <v>65.875901964240384</v>
      </c>
      <c r="F4801">
        <v>1.2889999999999999</v>
      </c>
      <c r="G4801">
        <v>0</v>
      </c>
      <c r="H4801">
        <v>1485.46</v>
      </c>
      <c r="I4801">
        <v>0</v>
      </c>
      <c r="J4801">
        <v>0.33275804918865826</v>
      </c>
    </row>
    <row r="4802" spans="1:10" x14ac:dyDescent="0.25">
      <c r="A4802">
        <v>2010</v>
      </c>
      <c r="B4802" t="s">
        <v>124</v>
      </c>
      <c r="C4802" t="e">
        <f>IF(#REF!="",C4645,#REF!)</f>
        <v>#REF!</v>
      </c>
      <c r="D4802">
        <v>6.867</v>
      </c>
      <c r="E4802">
        <v>172.94968930999238</v>
      </c>
      <c r="F4802">
        <v>2.04</v>
      </c>
      <c r="G4802">
        <v>0</v>
      </c>
      <c r="H4802">
        <v>27978.675999999999</v>
      </c>
      <c r="I4802">
        <v>0</v>
      </c>
      <c r="J4802">
        <v>0.27360929888348245</v>
      </c>
    </row>
    <row r="4803" spans="1:10" x14ac:dyDescent="0.25">
      <c r="A4803">
        <v>2010</v>
      </c>
      <c r="B4803" t="s">
        <v>125</v>
      </c>
      <c r="C4803" t="e">
        <f>IF(#REF!="",C4646,#REF!)</f>
        <v>#REF!</v>
      </c>
      <c r="E4803">
        <v>114.68333646809963</v>
      </c>
      <c r="F4803">
        <v>6.2619999999999996</v>
      </c>
      <c r="G4803">
        <v>0</v>
      </c>
      <c r="H4803">
        <v>2733.9720000000002</v>
      </c>
      <c r="I4803">
        <v>0</v>
      </c>
      <c r="J4803" t="s">
        <v>32</v>
      </c>
    </row>
    <row r="4804" spans="1:10" x14ac:dyDescent="0.25">
      <c r="A4804">
        <v>2010</v>
      </c>
      <c r="B4804" t="s">
        <v>126</v>
      </c>
      <c r="C4804" t="e">
        <f>IF(#REF!="",C4647,#REF!)</f>
        <v>#REF!</v>
      </c>
      <c r="D4804">
        <v>7.8</v>
      </c>
      <c r="E4804">
        <v>116.25931744493097</v>
      </c>
      <c r="F4804">
        <v>2.9289999999999998</v>
      </c>
      <c r="G4804">
        <v>0</v>
      </c>
      <c r="H4804">
        <v>14888.379000000001</v>
      </c>
      <c r="I4804">
        <v>0</v>
      </c>
      <c r="J4804" t="s">
        <v>32</v>
      </c>
    </row>
    <row r="4805" spans="1:10" x14ac:dyDescent="0.25">
      <c r="A4805">
        <v>2010</v>
      </c>
      <c r="B4805" t="s">
        <v>127</v>
      </c>
      <c r="C4805" t="e">
        <f>IF(#REF!="",C4648,#REF!)</f>
        <v>#REF!</v>
      </c>
      <c r="D4805">
        <v>5.3730000000000002</v>
      </c>
      <c r="E4805">
        <v>60.946534954176165</v>
      </c>
      <c r="F4805">
        <v>4.1550000000000002</v>
      </c>
      <c r="G4805">
        <v>0</v>
      </c>
      <c r="H4805">
        <v>15623.903</v>
      </c>
      <c r="I4805">
        <v>0</v>
      </c>
      <c r="J4805">
        <v>0.43509344766306318</v>
      </c>
    </row>
    <row r="4806" spans="1:10" x14ac:dyDescent="0.25">
      <c r="A4806">
        <v>2010</v>
      </c>
      <c r="B4806" t="s">
        <v>128</v>
      </c>
      <c r="C4806" t="e">
        <f>IF(#REF!="",C4649,#REF!)</f>
        <v>#REF!</v>
      </c>
      <c r="D4806">
        <v>7.4</v>
      </c>
      <c r="E4806">
        <v>117.77043022627909</v>
      </c>
      <c r="F4806">
        <v>7.3579999999999997</v>
      </c>
      <c r="G4806">
        <v>0</v>
      </c>
      <c r="H4806">
        <v>3829.4290000000001</v>
      </c>
      <c r="I4806">
        <v>0</v>
      </c>
      <c r="J4806">
        <v>0.33073579965635785</v>
      </c>
    </row>
    <row r="4807" spans="1:10" x14ac:dyDescent="0.25">
      <c r="A4807">
        <v>2010</v>
      </c>
      <c r="B4807" t="s">
        <v>129</v>
      </c>
      <c r="C4807" t="e">
        <f>IF(#REF!="",C4650,#REF!)</f>
        <v>#REF!</v>
      </c>
      <c r="D4807">
        <v>9.9</v>
      </c>
      <c r="E4807">
        <v>117.05175406377046</v>
      </c>
      <c r="F4807">
        <v>10.164999999999999</v>
      </c>
      <c r="G4807">
        <v>0</v>
      </c>
      <c r="H4807">
        <v>6247.8639999999996</v>
      </c>
      <c r="I4807">
        <v>0</v>
      </c>
      <c r="J4807">
        <v>0.33278798923936004</v>
      </c>
    </row>
    <row r="4808" spans="1:10" x14ac:dyDescent="0.25">
      <c r="A4808">
        <v>2010</v>
      </c>
      <c r="B4808" t="s">
        <v>130</v>
      </c>
      <c r="C4808" t="e">
        <f>IF(#REF!="",C4651,#REF!)</f>
        <v>#REF!</v>
      </c>
      <c r="E4808">
        <v>97.8245117764844</v>
      </c>
      <c r="F4808">
        <v>0.65700000000000003</v>
      </c>
      <c r="G4808">
        <v>1</v>
      </c>
      <c r="H4808">
        <v>13434.847</v>
      </c>
      <c r="I4808">
        <v>0</v>
      </c>
      <c r="J4808">
        <v>0.30627586897029435</v>
      </c>
    </row>
    <row r="4809" spans="1:10" x14ac:dyDescent="0.25">
      <c r="A4809">
        <v>2010</v>
      </c>
      <c r="B4809" t="s">
        <v>131</v>
      </c>
      <c r="C4809" t="e">
        <f>IF(#REF!="",C4652,#REF!)</f>
        <v>#REF!</v>
      </c>
      <c r="D4809">
        <v>9.0630000000000006</v>
      </c>
      <c r="E4809">
        <v>76.305019037185659</v>
      </c>
      <c r="F4809">
        <v>0.99399999999999999</v>
      </c>
      <c r="G4809">
        <v>0</v>
      </c>
      <c r="H4809">
        <v>6395.7910000000002</v>
      </c>
      <c r="I4809">
        <v>0</v>
      </c>
      <c r="J4809" t="s">
        <v>32</v>
      </c>
    </row>
    <row r="4810" spans="1:10" x14ac:dyDescent="0.25">
      <c r="A4810">
        <v>2010</v>
      </c>
      <c r="B4810" t="s">
        <v>132</v>
      </c>
      <c r="C4810" t="e">
        <f>IF(#REF!="",C4653,#REF!)</f>
        <v>#REF!</v>
      </c>
      <c r="E4810">
        <v>69.025686934294114</v>
      </c>
      <c r="F4810">
        <v>12.699</v>
      </c>
      <c r="G4810">
        <v>0</v>
      </c>
      <c r="H4810">
        <v>866.75</v>
      </c>
      <c r="I4810">
        <v>0</v>
      </c>
      <c r="J4810" t="s">
        <v>32</v>
      </c>
    </row>
    <row r="4811" spans="1:10" x14ac:dyDescent="0.25">
      <c r="A4811">
        <v>2010</v>
      </c>
      <c r="B4811" t="s">
        <v>133</v>
      </c>
      <c r="C4811" t="e">
        <f>IF(#REF!="",C4654,#REF!)</f>
        <v>#REF!</v>
      </c>
      <c r="E4811">
        <v>108.4154580014044</v>
      </c>
      <c r="F4811">
        <v>4.875</v>
      </c>
      <c r="G4811">
        <v>0</v>
      </c>
      <c r="H4811">
        <v>8593.8520000000008</v>
      </c>
      <c r="I4811">
        <v>0</v>
      </c>
      <c r="J4811">
        <v>0.60194675179414969</v>
      </c>
    </row>
    <row r="4812" spans="1:10" x14ac:dyDescent="0.25">
      <c r="A4812">
        <v>2010</v>
      </c>
      <c r="B4812" t="s">
        <v>134</v>
      </c>
      <c r="C4812" t="e">
        <f>IF(#REF!="",C4655,#REF!)</f>
        <v>#REF!</v>
      </c>
      <c r="E4812">
        <v>45.984905774270736</v>
      </c>
      <c r="F4812">
        <v>9.5229999999999997</v>
      </c>
      <c r="G4812">
        <v>0</v>
      </c>
      <c r="H4812">
        <v>1958.6510000000001</v>
      </c>
      <c r="I4812">
        <v>0</v>
      </c>
      <c r="J4812">
        <v>0.34357517020646916</v>
      </c>
    </row>
    <row r="4813" spans="1:10" x14ac:dyDescent="0.25">
      <c r="A4813">
        <v>2010</v>
      </c>
      <c r="B4813" t="s">
        <v>135</v>
      </c>
      <c r="C4813" t="e">
        <f>IF(#REF!="",C4656,#REF!)</f>
        <v>#REF!</v>
      </c>
      <c r="D4813">
        <v>4.4580000000000002</v>
      </c>
      <c r="E4813">
        <v>135.54500943766706</v>
      </c>
      <c r="F4813">
        <v>0.93</v>
      </c>
      <c r="G4813">
        <v>1</v>
      </c>
      <c r="H4813">
        <v>44839.455999999998</v>
      </c>
      <c r="I4813">
        <v>0</v>
      </c>
      <c r="J4813">
        <v>0.25633033353228901</v>
      </c>
    </row>
    <row r="4814" spans="1:10" x14ac:dyDescent="0.25">
      <c r="A4814">
        <v>2010</v>
      </c>
      <c r="B4814" t="s">
        <v>136</v>
      </c>
      <c r="C4814" t="e">
        <f>IF(#REF!="",C4657,#REF!)</f>
        <v>#REF!</v>
      </c>
      <c r="D4814">
        <v>6.5250000000000004</v>
      </c>
      <c r="E4814">
        <v>59.484680575366134</v>
      </c>
      <c r="F4814">
        <v>2.302</v>
      </c>
      <c r="G4814">
        <v>0</v>
      </c>
      <c r="H4814">
        <v>30410.554</v>
      </c>
      <c r="I4814">
        <v>0</v>
      </c>
      <c r="J4814">
        <v>0.3304224568744038</v>
      </c>
    </row>
    <row r="4815" spans="1:10" x14ac:dyDescent="0.25">
      <c r="A4815">
        <v>2010</v>
      </c>
      <c r="B4815" t="s">
        <v>137</v>
      </c>
      <c r="C4815" t="e">
        <f>IF(#REF!="",C4658,#REF!)</f>
        <v>#REF!</v>
      </c>
      <c r="D4815">
        <v>7.8289999999999997</v>
      </c>
      <c r="E4815">
        <v>85.461018911318504</v>
      </c>
      <c r="F4815">
        <v>5.4550000000000001</v>
      </c>
      <c r="G4815">
        <v>0</v>
      </c>
      <c r="H4815">
        <v>3895.2049999999999</v>
      </c>
      <c r="I4815">
        <v>0</v>
      </c>
      <c r="J4815" t="s">
        <v>32</v>
      </c>
    </row>
    <row r="4816" spans="1:10" x14ac:dyDescent="0.25">
      <c r="A4816">
        <v>2010</v>
      </c>
      <c r="B4816" t="s">
        <v>138</v>
      </c>
      <c r="C4816" t="e">
        <f>IF(#REF!="",C4659,#REF!)</f>
        <v>#REF!</v>
      </c>
      <c r="E4816">
        <v>71.290187502250831</v>
      </c>
      <c r="F4816">
        <v>-2.786</v>
      </c>
      <c r="G4816">
        <v>0</v>
      </c>
      <c r="H4816">
        <v>865.20600000000002</v>
      </c>
      <c r="I4816">
        <v>0</v>
      </c>
      <c r="J4816" t="s">
        <v>32</v>
      </c>
    </row>
    <row r="4817" spans="1:10" x14ac:dyDescent="0.25">
      <c r="A4817">
        <v>2010</v>
      </c>
      <c r="B4817" t="s">
        <v>139</v>
      </c>
      <c r="C4817" t="e">
        <f>IF(#REF!="",C4660,#REF!)</f>
        <v>#REF!</v>
      </c>
      <c r="D4817">
        <v>21.1</v>
      </c>
      <c r="E4817">
        <v>42.651384903637499</v>
      </c>
      <c r="F4817">
        <v>13.72</v>
      </c>
      <c r="G4817">
        <v>1</v>
      </c>
      <c r="H4817">
        <v>5127.7190000000001</v>
      </c>
      <c r="I4817">
        <v>0</v>
      </c>
      <c r="J4817">
        <v>0.44825815777445949</v>
      </c>
    </row>
    <row r="4818" spans="1:10" x14ac:dyDescent="0.25">
      <c r="A4818">
        <v>2010</v>
      </c>
      <c r="B4818" t="s">
        <v>140</v>
      </c>
      <c r="C4818" t="e">
        <f>IF(#REF!="",C4661,#REF!)</f>
        <v>#REF!</v>
      </c>
      <c r="D4818">
        <v>3.5840000000000001</v>
      </c>
      <c r="E4818">
        <v>69.029181697196748</v>
      </c>
      <c r="F4818">
        <v>2.399</v>
      </c>
      <c r="G4818">
        <v>0</v>
      </c>
      <c r="H4818">
        <v>60389.837</v>
      </c>
      <c r="I4818">
        <v>0</v>
      </c>
      <c r="J4818">
        <v>0.24304590402647505</v>
      </c>
    </row>
    <row r="4819" spans="1:10" x14ac:dyDescent="0.25">
      <c r="A4819">
        <v>2010</v>
      </c>
      <c r="B4819" t="s">
        <v>141</v>
      </c>
      <c r="C4819" t="e">
        <f>IF(#REF!="",C4662,#REF!)</f>
        <v>#REF!</v>
      </c>
      <c r="D4819">
        <v>5.55</v>
      </c>
      <c r="E4819">
        <v>32.868926580729557</v>
      </c>
      <c r="F4819">
        <v>10.103999999999999</v>
      </c>
      <c r="G4819">
        <v>0</v>
      </c>
      <c r="H4819">
        <v>4133.1670000000004</v>
      </c>
      <c r="I4819">
        <v>0</v>
      </c>
      <c r="J4819">
        <v>0.36809521431146663</v>
      </c>
    </row>
    <row r="4820" spans="1:10" x14ac:dyDescent="0.25">
      <c r="A4820">
        <v>2010</v>
      </c>
      <c r="B4820" t="s">
        <v>142</v>
      </c>
      <c r="C4820" t="e">
        <f>IF(#REF!="",C4663,#REF!)</f>
        <v>#REF!</v>
      </c>
      <c r="D4820">
        <v>6.8460000000000001</v>
      </c>
      <c r="E4820">
        <v>139.68751409900014</v>
      </c>
      <c r="F4820">
        <v>3.49</v>
      </c>
      <c r="G4820">
        <v>0</v>
      </c>
      <c r="H4820">
        <v>14341.06</v>
      </c>
      <c r="I4820">
        <v>0</v>
      </c>
      <c r="J4820">
        <v>0.47185908650243008</v>
      </c>
    </row>
    <row r="4821" spans="1:10" x14ac:dyDescent="0.25">
      <c r="A4821">
        <v>2010</v>
      </c>
      <c r="B4821" t="s">
        <v>143</v>
      </c>
      <c r="C4821" t="e">
        <f>IF(#REF!="",C4664,#REF!)</f>
        <v>#REF!</v>
      </c>
      <c r="E4821" t="s">
        <v>191</v>
      </c>
      <c r="F4821">
        <v>5.1020000000000003</v>
      </c>
      <c r="G4821">
        <v>0</v>
      </c>
      <c r="H4821">
        <v>1914.0119999999999</v>
      </c>
      <c r="I4821">
        <v>0</v>
      </c>
      <c r="J4821" t="s">
        <v>32</v>
      </c>
    </row>
    <row r="4822" spans="1:10" x14ac:dyDescent="0.25">
      <c r="A4822">
        <v>2010</v>
      </c>
      <c r="B4822" t="s">
        <v>144</v>
      </c>
      <c r="C4822" t="e">
        <f>IF(#REF!="",C4665,#REF!)</f>
        <v>#REF!</v>
      </c>
      <c r="D4822">
        <v>5.7</v>
      </c>
      <c r="E4822">
        <v>106.584879188234</v>
      </c>
      <c r="F4822">
        <v>4.6509999999999998</v>
      </c>
      <c r="G4822">
        <v>0</v>
      </c>
      <c r="H4822">
        <v>6875.125</v>
      </c>
      <c r="I4822">
        <v>0</v>
      </c>
      <c r="J4822">
        <v>0.47194780216660609</v>
      </c>
    </row>
    <row r="4823" spans="1:10" x14ac:dyDescent="0.25">
      <c r="A4823">
        <v>2010</v>
      </c>
      <c r="B4823" t="s">
        <v>145</v>
      </c>
      <c r="C4823" t="e">
        <f>IF(#REF!="",C4666,#REF!)</f>
        <v>#REF!</v>
      </c>
      <c r="D4823">
        <v>7.88</v>
      </c>
      <c r="E4823">
        <v>50.012296422808767</v>
      </c>
      <c r="F4823">
        <v>1.53</v>
      </c>
      <c r="G4823">
        <v>0</v>
      </c>
      <c r="H4823">
        <v>9619.7350000000006</v>
      </c>
      <c r="I4823">
        <v>0</v>
      </c>
      <c r="J4823">
        <v>0.46989837380342708</v>
      </c>
    </row>
    <row r="4824" spans="1:10" x14ac:dyDescent="0.25">
      <c r="A4824">
        <v>2010</v>
      </c>
      <c r="B4824" t="s">
        <v>146</v>
      </c>
      <c r="C4824" t="e">
        <f>IF(#REF!="",C4667,#REF!)</f>
        <v>#REF!</v>
      </c>
      <c r="D4824">
        <v>7.3250000000000002</v>
      </c>
      <c r="E4824">
        <v>71.419491269697986</v>
      </c>
      <c r="F4824">
        <v>3.7839999999999998</v>
      </c>
      <c r="G4824">
        <v>0</v>
      </c>
      <c r="H4824">
        <v>5550.3559999999998</v>
      </c>
      <c r="I4824">
        <v>0</v>
      </c>
      <c r="J4824">
        <v>0.42815795011298596</v>
      </c>
    </row>
    <row r="4825" spans="1:10" x14ac:dyDescent="0.25">
      <c r="A4825">
        <v>2010</v>
      </c>
      <c r="B4825" t="s">
        <v>147</v>
      </c>
      <c r="C4825" t="e">
        <f>IF(#REF!="",C4668,#REF!)</f>
        <v>#REF!</v>
      </c>
      <c r="D4825">
        <v>9.6370000000000005</v>
      </c>
      <c r="E4825">
        <v>82.755641082904248</v>
      </c>
      <c r="F4825">
        <v>2.5830000000000002</v>
      </c>
      <c r="G4825">
        <v>0</v>
      </c>
      <c r="H4825">
        <v>20582.632000000001</v>
      </c>
      <c r="I4825">
        <v>0</v>
      </c>
      <c r="J4825">
        <v>0.30977204256279522</v>
      </c>
    </row>
    <row r="4826" spans="1:10" x14ac:dyDescent="0.25">
      <c r="A4826">
        <v>2010</v>
      </c>
      <c r="B4826" t="s">
        <v>148</v>
      </c>
      <c r="C4826" t="e">
        <f>IF(#REF!="",C4669,#REF!)</f>
        <v>#REF!</v>
      </c>
      <c r="D4826">
        <v>10.77</v>
      </c>
      <c r="E4826">
        <v>67.304849404277718</v>
      </c>
      <c r="F4826">
        <v>1.389</v>
      </c>
      <c r="G4826">
        <v>1</v>
      </c>
      <c r="H4826">
        <v>25433.600999999999</v>
      </c>
      <c r="I4826">
        <v>0</v>
      </c>
      <c r="J4826">
        <v>0.33750200360320337</v>
      </c>
    </row>
    <row r="4827" spans="1:10" x14ac:dyDescent="0.25">
      <c r="A4827">
        <v>2010</v>
      </c>
      <c r="B4827" t="s">
        <v>149</v>
      </c>
      <c r="C4827" t="e">
        <f>IF(#REF!="",C4670,#REF!)</f>
        <v>#REF!</v>
      </c>
      <c r="D4827">
        <v>7.2770000000000001</v>
      </c>
      <c r="E4827">
        <v>76.572661899627121</v>
      </c>
      <c r="F4827">
        <v>6.1130000000000004</v>
      </c>
      <c r="G4827">
        <v>1</v>
      </c>
      <c r="H4827">
        <v>15410.156000000001</v>
      </c>
      <c r="I4827">
        <v>0</v>
      </c>
      <c r="J4827">
        <v>0.32607733482538265</v>
      </c>
    </row>
    <row r="4828" spans="1:10" x14ac:dyDescent="0.25">
      <c r="A4828">
        <v>2010</v>
      </c>
      <c r="B4828" t="s">
        <v>150</v>
      </c>
      <c r="C4828" t="e">
        <f>IF(#REF!="",C4671,#REF!)</f>
        <v>#REF!</v>
      </c>
      <c r="D4828">
        <v>7.3</v>
      </c>
      <c r="E4828" t="s">
        <v>192</v>
      </c>
      <c r="F4828">
        <v>6.8540000000000001</v>
      </c>
      <c r="G4828">
        <v>1</v>
      </c>
      <c r="H4828">
        <v>21210.679</v>
      </c>
      <c r="I4828">
        <v>0</v>
      </c>
      <c r="J4828">
        <v>0.39965385969295059</v>
      </c>
    </row>
    <row r="4829" spans="1:10" x14ac:dyDescent="0.25">
      <c r="A4829">
        <v>2010</v>
      </c>
      <c r="B4829" t="s">
        <v>151</v>
      </c>
      <c r="C4829" t="e">
        <f>IF(#REF!="",C4672,#REF!)</f>
        <v>#REF!</v>
      </c>
      <c r="E4829">
        <v>39.301835690640985</v>
      </c>
      <c r="F4829">
        <v>2.036</v>
      </c>
      <c r="G4829">
        <v>0</v>
      </c>
      <c r="H4829">
        <v>1344.8130000000001</v>
      </c>
      <c r="I4829">
        <v>0</v>
      </c>
      <c r="J4829">
        <v>0.50473744414573496</v>
      </c>
    </row>
    <row r="4830" spans="1:10" x14ac:dyDescent="0.25">
      <c r="A4830">
        <v>2010</v>
      </c>
      <c r="B4830" t="s">
        <v>152</v>
      </c>
      <c r="C4830" t="e">
        <f>IF(#REF!="",C4673,#REF!)</f>
        <v>#REF!</v>
      </c>
      <c r="E4830">
        <v>65.110092421739125</v>
      </c>
      <c r="F4830">
        <v>1.2290000000000001</v>
      </c>
      <c r="G4830">
        <v>1</v>
      </c>
      <c r="H4830">
        <v>2133.748</v>
      </c>
      <c r="I4830">
        <v>0</v>
      </c>
      <c r="J4830">
        <v>0.38879359134407926</v>
      </c>
    </row>
    <row r="4831" spans="1:10" x14ac:dyDescent="0.25">
      <c r="A4831">
        <v>2010</v>
      </c>
      <c r="B4831" t="s">
        <v>153</v>
      </c>
      <c r="C4831" t="e">
        <f>IF(#REF!="",C4674,#REF!)</f>
        <v>#REF!</v>
      </c>
      <c r="D4831">
        <v>20</v>
      </c>
      <c r="E4831">
        <v>80.854002115668493</v>
      </c>
      <c r="F4831">
        <v>6.1429999999999998</v>
      </c>
      <c r="G4831">
        <v>1</v>
      </c>
      <c r="H4831">
        <v>11384.45</v>
      </c>
      <c r="I4831">
        <v>0</v>
      </c>
      <c r="J4831">
        <v>0.29652132610942045</v>
      </c>
    </row>
    <row r="4832" spans="1:10" x14ac:dyDescent="0.25">
      <c r="A4832">
        <v>2010</v>
      </c>
      <c r="B4832" t="s">
        <v>154</v>
      </c>
      <c r="C4832" t="e">
        <f>IF(#REF!="",C4675,#REF!)</f>
        <v>#REF!</v>
      </c>
      <c r="D4832">
        <v>4.6050000000000004</v>
      </c>
      <c r="E4832">
        <v>194.07839973801907</v>
      </c>
      <c r="F4832">
        <v>-2.4</v>
      </c>
      <c r="G4832">
        <v>0</v>
      </c>
      <c r="H4832">
        <v>20112.05</v>
      </c>
      <c r="I4832">
        <v>0</v>
      </c>
      <c r="J4832" t="s">
        <v>32</v>
      </c>
    </row>
    <row r="4833" spans="1:10" x14ac:dyDescent="0.25">
      <c r="A4833">
        <v>2010</v>
      </c>
      <c r="B4833" t="s">
        <v>155</v>
      </c>
      <c r="C4833" t="e">
        <f>IF(#REF!="",C4676,#REF!)</f>
        <v>#REF!</v>
      </c>
      <c r="E4833">
        <v>51.26515319009215</v>
      </c>
      <c r="F4833">
        <v>17.782</v>
      </c>
      <c r="G4833">
        <v>0</v>
      </c>
      <c r="H4833">
        <v>1320.154</v>
      </c>
      <c r="I4833">
        <v>0</v>
      </c>
      <c r="J4833">
        <v>0.36875184702318775</v>
      </c>
    </row>
    <row r="4834" spans="1:10" x14ac:dyDescent="0.25">
      <c r="A4834">
        <v>2010</v>
      </c>
      <c r="B4834" t="s">
        <v>156</v>
      </c>
      <c r="C4834" t="e">
        <f>IF(#REF!="",C4677,#REF!)</f>
        <v>#REF!</v>
      </c>
      <c r="D4834">
        <v>2.1749999999999998</v>
      </c>
      <c r="E4834">
        <v>372.09936310553599</v>
      </c>
      <c r="F4834">
        <v>2.823</v>
      </c>
      <c r="G4834">
        <v>0</v>
      </c>
      <c r="H4834">
        <v>70363.793999999994</v>
      </c>
      <c r="I4834">
        <v>0</v>
      </c>
      <c r="J4834">
        <v>0.41270078614700667</v>
      </c>
    </row>
    <row r="4835" spans="1:10" x14ac:dyDescent="0.25">
      <c r="A4835">
        <v>2010</v>
      </c>
      <c r="B4835" t="s">
        <v>157</v>
      </c>
      <c r="C4835" t="e">
        <f>IF(#REF!="",C4678,#REF!)</f>
        <v>#REF!</v>
      </c>
      <c r="D4835">
        <v>14.492000000000001</v>
      </c>
      <c r="E4835">
        <v>154.40183849773587</v>
      </c>
      <c r="F4835">
        <v>0.70099999999999996</v>
      </c>
      <c r="G4835">
        <v>1</v>
      </c>
      <c r="H4835">
        <v>23803.929</v>
      </c>
      <c r="I4835">
        <v>0</v>
      </c>
      <c r="J4835">
        <v>0.26302156980647601</v>
      </c>
    </row>
    <row r="4836" spans="1:10" x14ac:dyDescent="0.25">
      <c r="A4836">
        <v>2010</v>
      </c>
      <c r="B4836" t="s">
        <v>158</v>
      </c>
      <c r="C4836" t="e">
        <f>IF(#REF!="",C4679,#REF!)</f>
        <v>#REF!</v>
      </c>
      <c r="D4836">
        <v>7.2670000000000003</v>
      </c>
      <c r="E4836">
        <v>127.0930610469222</v>
      </c>
      <c r="F4836">
        <v>1.8340000000000001</v>
      </c>
      <c r="G4836">
        <v>1</v>
      </c>
      <c r="H4836">
        <v>28043.418000000001</v>
      </c>
      <c r="I4836">
        <v>0</v>
      </c>
      <c r="J4836">
        <v>0.25143438339233404</v>
      </c>
    </row>
    <row r="4837" spans="1:10" x14ac:dyDescent="0.25">
      <c r="A4837">
        <v>2010</v>
      </c>
      <c r="B4837" t="s">
        <v>159</v>
      </c>
      <c r="C4837" t="e">
        <f>IF(#REF!="",C4680,#REF!)</f>
        <v>#REF!</v>
      </c>
      <c r="D4837">
        <v>24.875</v>
      </c>
      <c r="E4837">
        <v>56.132160857395476</v>
      </c>
      <c r="F4837">
        <v>4.2569999999999997</v>
      </c>
      <c r="G4837">
        <v>0</v>
      </c>
      <c r="H4837">
        <v>11415.135</v>
      </c>
      <c r="I4837">
        <v>0</v>
      </c>
      <c r="J4837">
        <v>0.59420271851295647</v>
      </c>
    </row>
    <row r="4838" spans="1:10" x14ac:dyDescent="0.25">
      <c r="A4838">
        <v>2010</v>
      </c>
      <c r="B4838" t="s">
        <v>160</v>
      </c>
      <c r="C4838" t="e">
        <f>IF(#REF!="",C4681,#REF!)</f>
        <v>#REF!</v>
      </c>
      <c r="D4838">
        <v>19.850000000000001</v>
      </c>
      <c r="E4838">
        <v>52.344638282636993</v>
      </c>
      <c r="F4838">
        <v>2.0430000000000001</v>
      </c>
      <c r="G4838">
        <v>1</v>
      </c>
      <c r="H4838">
        <v>31193.954000000002</v>
      </c>
      <c r="I4838">
        <v>0</v>
      </c>
      <c r="J4838">
        <v>0.33394730412682816</v>
      </c>
    </row>
    <row r="4839" spans="1:10" x14ac:dyDescent="0.25">
      <c r="A4839">
        <v>2010</v>
      </c>
      <c r="B4839" t="s">
        <v>161</v>
      </c>
      <c r="C4839" t="e">
        <f>IF(#REF!="",C4682,#REF!)</f>
        <v>#REF!</v>
      </c>
      <c r="D4839">
        <v>5</v>
      </c>
      <c r="E4839">
        <v>53.061577729463984</v>
      </c>
      <c r="F4839">
        <v>6.218</v>
      </c>
      <c r="G4839">
        <v>0</v>
      </c>
      <c r="H4839">
        <v>7510.4070000000002</v>
      </c>
      <c r="I4839">
        <v>0</v>
      </c>
      <c r="J4839">
        <v>0.40470120452171154</v>
      </c>
    </row>
    <row r="4840" spans="1:10" x14ac:dyDescent="0.25">
      <c r="A4840">
        <v>2010</v>
      </c>
      <c r="B4840" t="s">
        <v>162</v>
      </c>
      <c r="C4840" t="e">
        <f>IF(#REF!="",C4683,#REF!)</f>
        <v>#REF!</v>
      </c>
      <c r="E4840">
        <v>112.21536889924198</v>
      </c>
      <c r="F4840">
        <v>3.25</v>
      </c>
      <c r="G4840">
        <v>0</v>
      </c>
      <c r="H4840">
        <v>11024.357</v>
      </c>
      <c r="I4840">
        <v>0</v>
      </c>
      <c r="J4840" t="s">
        <v>32</v>
      </c>
    </row>
    <row r="4841" spans="1:10" x14ac:dyDescent="0.25">
      <c r="A4841">
        <v>2010</v>
      </c>
      <c r="B4841" t="s">
        <v>163</v>
      </c>
      <c r="C4841" t="e">
        <f>IF(#REF!="",C4684,#REF!)</f>
        <v>#REF!</v>
      </c>
      <c r="E4841">
        <v>84.019442942220564</v>
      </c>
      <c r="F4841">
        <v>0.752</v>
      </c>
      <c r="G4841">
        <v>0</v>
      </c>
      <c r="H4841">
        <v>9648.6610000000001</v>
      </c>
      <c r="I4841">
        <v>0</v>
      </c>
      <c r="J4841" t="s">
        <v>32</v>
      </c>
    </row>
    <row r="4842" spans="1:10" x14ac:dyDescent="0.25">
      <c r="A4842">
        <v>2010</v>
      </c>
      <c r="B4842" t="s">
        <v>164</v>
      </c>
      <c r="C4842" t="e">
        <f>IF(#REF!="",C4685,#REF!)</f>
        <v>#REF!</v>
      </c>
      <c r="D4842">
        <v>13.733000000000001</v>
      </c>
      <c r="E4842">
        <v>36.976737162538903</v>
      </c>
      <c r="F4842">
        <v>12.99</v>
      </c>
      <c r="G4842">
        <v>0</v>
      </c>
      <c r="H4842">
        <v>3622.8690000000001</v>
      </c>
      <c r="I4842">
        <v>0</v>
      </c>
      <c r="J4842" t="s">
        <v>32</v>
      </c>
    </row>
    <row r="4843" spans="1:10" x14ac:dyDescent="0.25">
      <c r="A4843">
        <v>2010</v>
      </c>
      <c r="B4843" t="s">
        <v>165</v>
      </c>
      <c r="C4843" t="e">
        <f>IF(#REF!="",C4686,#REF!)</f>
        <v>#REF!</v>
      </c>
      <c r="D4843">
        <v>7.5640000000000001</v>
      </c>
      <c r="E4843" t="s">
        <v>191</v>
      </c>
      <c r="F4843">
        <v>6.8879999999999999</v>
      </c>
      <c r="G4843">
        <v>0</v>
      </c>
      <c r="H4843">
        <v>13679.163</v>
      </c>
      <c r="I4843">
        <v>0</v>
      </c>
      <c r="J4843" t="s">
        <v>32</v>
      </c>
    </row>
    <row r="4844" spans="1:10" x14ac:dyDescent="0.25">
      <c r="A4844">
        <v>2010</v>
      </c>
      <c r="B4844" t="s">
        <v>166</v>
      </c>
      <c r="C4844" t="e">
        <f>IF(#REF!="",C4687,#REF!)</f>
        <v>#REF!</v>
      </c>
      <c r="E4844">
        <v>120.66617528342283</v>
      </c>
      <c r="F4844">
        <v>4.5090000000000003</v>
      </c>
      <c r="G4844">
        <v>0</v>
      </c>
      <c r="H4844">
        <v>7221.241</v>
      </c>
      <c r="I4844">
        <v>0</v>
      </c>
      <c r="J4844" t="s">
        <v>32</v>
      </c>
    </row>
    <row r="4845" spans="1:10" x14ac:dyDescent="0.25">
      <c r="A4845">
        <v>2010</v>
      </c>
      <c r="B4845" t="s">
        <v>167</v>
      </c>
      <c r="C4845" t="e">
        <f>IF(#REF!="",C4688,#REF!)</f>
        <v>#REF!</v>
      </c>
      <c r="D4845">
        <v>8.5749999999999993</v>
      </c>
      <c r="E4845">
        <v>86.902846993489192</v>
      </c>
      <c r="F4845">
        <v>1.1579999999999999</v>
      </c>
      <c r="G4845">
        <v>0</v>
      </c>
      <c r="H4845">
        <v>39894.307999999997</v>
      </c>
      <c r="I4845">
        <v>0</v>
      </c>
      <c r="J4845">
        <v>0.23724523411240692</v>
      </c>
    </row>
    <row r="4846" spans="1:10" x14ac:dyDescent="0.25">
      <c r="A4846">
        <v>2010</v>
      </c>
      <c r="B4846" t="s">
        <v>168</v>
      </c>
      <c r="C4846" t="e">
        <f>IF(#REF!="",C4689,#REF!)</f>
        <v>#REF!</v>
      </c>
      <c r="D4846">
        <v>3.516</v>
      </c>
      <c r="E4846">
        <v>117.7715429279903</v>
      </c>
      <c r="F4846">
        <v>0.68500000000000005</v>
      </c>
      <c r="G4846">
        <v>0</v>
      </c>
      <c r="H4846">
        <v>50181.911</v>
      </c>
      <c r="I4846">
        <v>0</v>
      </c>
      <c r="J4846">
        <v>0.29890626020209743</v>
      </c>
    </row>
    <row r="4847" spans="1:10" x14ac:dyDescent="0.25">
      <c r="A4847">
        <v>2010</v>
      </c>
      <c r="B4847" t="s">
        <v>169</v>
      </c>
      <c r="C4847" t="e">
        <f>IF(#REF!="",C4690,#REF!)</f>
        <v>#REF!</v>
      </c>
      <c r="D4847">
        <v>8.6129999999999995</v>
      </c>
      <c r="E4847" t="s">
        <v>192</v>
      </c>
      <c r="F4847">
        <v>4.3979999999999997</v>
      </c>
      <c r="G4847">
        <v>0</v>
      </c>
      <c r="H4847">
        <v>6374.9030000000002</v>
      </c>
      <c r="I4847">
        <v>0</v>
      </c>
      <c r="J4847" t="s">
        <v>32</v>
      </c>
    </row>
    <row r="4848" spans="1:10" x14ac:dyDescent="0.25">
      <c r="A4848">
        <v>2010</v>
      </c>
      <c r="B4848" t="s">
        <v>170</v>
      </c>
      <c r="C4848" t="e">
        <f>IF(#REF!="",C4691,#REF!)</f>
        <v>#REF!</v>
      </c>
      <c r="D4848">
        <v>5.21</v>
      </c>
      <c r="E4848" t="s">
        <v>192</v>
      </c>
      <c r="F4848">
        <v>0.96299999999999997</v>
      </c>
      <c r="G4848">
        <v>0</v>
      </c>
      <c r="H4848">
        <v>36829.529000000002</v>
      </c>
      <c r="I4848">
        <v>0</v>
      </c>
      <c r="J4848">
        <v>0.31833593634671942</v>
      </c>
    </row>
    <row r="4849" spans="1:10" x14ac:dyDescent="0.25">
      <c r="A4849">
        <v>2010</v>
      </c>
      <c r="B4849" t="s">
        <v>171</v>
      </c>
      <c r="C4849" t="e">
        <f>IF(#REF!="",C4692,#REF!)</f>
        <v>#REF!</v>
      </c>
      <c r="E4849">
        <v>67.954682380275301</v>
      </c>
      <c r="F4849">
        <v>6.4630000000000001</v>
      </c>
      <c r="G4849">
        <v>0</v>
      </c>
      <c r="H4849">
        <v>2070.4490000000001</v>
      </c>
      <c r="I4849">
        <v>0</v>
      </c>
      <c r="J4849" t="s">
        <v>32</v>
      </c>
    </row>
    <row r="4850" spans="1:10" x14ac:dyDescent="0.25">
      <c r="A4850">
        <v>2010</v>
      </c>
      <c r="B4850" t="s">
        <v>172</v>
      </c>
      <c r="C4850" t="e">
        <f>IF(#REF!="",C4693,#REF!)</f>
        <v>#REF!</v>
      </c>
      <c r="E4850">
        <v>66.401319868606663</v>
      </c>
      <c r="F4850">
        <v>7.1920000000000002</v>
      </c>
      <c r="G4850">
        <v>1</v>
      </c>
      <c r="H4850">
        <v>1543.6859999999999</v>
      </c>
      <c r="I4850">
        <v>0</v>
      </c>
      <c r="J4850">
        <v>0.35351949336916905</v>
      </c>
    </row>
    <row r="4851" spans="1:10" x14ac:dyDescent="0.25">
      <c r="A4851">
        <v>2010</v>
      </c>
      <c r="B4851" t="s">
        <v>173</v>
      </c>
      <c r="C4851" t="e">
        <f>IF(#REF!="",C4694,#REF!)</f>
        <v>#REF!</v>
      </c>
      <c r="D4851">
        <v>1.05</v>
      </c>
      <c r="E4851">
        <v>135.14154283386119</v>
      </c>
      <c r="F4851">
        <v>3.28</v>
      </c>
      <c r="G4851">
        <v>0</v>
      </c>
      <c r="H4851">
        <v>12399.31</v>
      </c>
      <c r="I4851">
        <v>0</v>
      </c>
      <c r="J4851">
        <v>0.38760873040487603</v>
      </c>
    </row>
    <row r="4852" spans="1:10" x14ac:dyDescent="0.25">
      <c r="A4852">
        <v>2010</v>
      </c>
      <c r="B4852" t="s">
        <v>174</v>
      </c>
      <c r="C4852" t="e">
        <f>IF(#REF!="",C4695,#REF!)</f>
        <v>#REF!</v>
      </c>
      <c r="E4852">
        <v>125.58886509635974</v>
      </c>
      <c r="F4852">
        <v>5.1779999999999999</v>
      </c>
      <c r="G4852">
        <v>0</v>
      </c>
      <c r="H4852">
        <v>9237.2870000000003</v>
      </c>
      <c r="I4852">
        <v>0</v>
      </c>
      <c r="J4852" t="s">
        <v>32</v>
      </c>
    </row>
    <row r="4853" spans="1:10" x14ac:dyDescent="0.25">
      <c r="A4853">
        <v>2010</v>
      </c>
      <c r="B4853" t="s">
        <v>175</v>
      </c>
      <c r="C4853" t="e">
        <f>IF(#REF!="",C4696,#REF!)</f>
        <v>#REF!</v>
      </c>
      <c r="E4853">
        <v>97.472871235969492</v>
      </c>
      <c r="F4853">
        <v>1.4379999999999999</v>
      </c>
      <c r="G4853">
        <v>0</v>
      </c>
      <c r="H4853">
        <v>1221.893</v>
      </c>
      <c r="I4853">
        <v>0</v>
      </c>
      <c r="J4853">
        <v>0.38783335840979288</v>
      </c>
    </row>
    <row r="4854" spans="1:10" x14ac:dyDescent="0.25">
      <c r="A4854">
        <v>2010</v>
      </c>
      <c r="B4854" t="s">
        <v>176</v>
      </c>
      <c r="C4854" t="e">
        <f>IF(#REF!="",C4697,#REF!)</f>
        <v>#REF!</v>
      </c>
      <c r="D4854">
        <v>5.9</v>
      </c>
      <c r="E4854">
        <v>86.553148676046888</v>
      </c>
      <c r="F4854">
        <v>10.547000000000001</v>
      </c>
      <c r="G4854">
        <v>1</v>
      </c>
      <c r="H4854">
        <v>28917.968000000001</v>
      </c>
      <c r="I4854">
        <v>0</v>
      </c>
      <c r="J4854" t="s">
        <v>32</v>
      </c>
    </row>
    <row r="4855" spans="1:10" x14ac:dyDescent="0.25">
      <c r="A4855">
        <v>2010</v>
      </c>
      <c r="B4855" t="s">
        <v>177</v>
      </c>
      <c r="C4855" t="e">
        <f>IF(#REF!="",C4698,#REF!)</f>
        <v>#REF!</v>
      </c>
      <c r="D4855">
        <v>13.048</v>
      </c>
      <c r="E4855">
        <v>104.86370798567101</v>
      </c>
      <c r="F4855">
        <v>4.4089999999999998</v>
      </c>
      <c r="G4855">
        <v>0</v>
      </c>
      <c r="H4855">
        <v>10347.035</v>
      </c>
      <c r="I4855">
        <v>0</v>
      </c>
      <c r="J4855">
        <v>0.36967494831528774</v>
      </c>
    </row>
    <row r="4856" spans="1:10" x14ac:dyDescent="0.25">
      <c r="A4856">
        <v>2010</v>
      </c>
      <c r="B4856" t="s">
        <v>178</v>
      </c>
      <c r="C4856" t="e">
        <f>IF(#REF!="",C4699,#REF!)</f>
        <v>#REF!</v>
      </c>
      <c r="D4856">
        <v>11.127000000000001</v>
      </c>
      <c r="E4856">
        <v>47.968919991398131</v>
      </c>
      <c r="F4856">
        <v>8.5660000000000007</v>
      </c>
      <c r="G4856">
        <v>0</v>
      </c>
      <c r="H4856">
        <v>16223.960999999999</v>
      </c>
      <c r="I4856">
        <v>0</v>
      </c>
      <c r="J4856">
        <v>0.37720550093539928</v>
      </c>
    </row>
    <row r="4857" spans="1:10" x14ac:dyDescent="0.25">
      <c r="A4857">
        <v>2010</v>
      </c>
      <c r="B4857" t="s">
        <v>179</v>
      </c>
      <c r="C4857" t="e">
        <f>IF(#REF!="",C4700,#REF!)</f>
        <v>#REF!</v>
      </c>
      <c r="E4857">
        <v>123.16338222331358</v>
      </c>
      <c r="F4857">
        <v>4.45</v>
      </c>
      <c r="G4857">
        <v>0</v>
      </c>
      <c r="H4857">
        <v>9108.0069999999996</v>
      </c>
      <c r="I4857">
        <v>0</v>
      </c>
      <c r="J4857" t="s">
        <v>32</v>
      </c>
    </row>
    <row r="4858" spans="1:10" x14ac:dyDescent="0.25">
      <c r="A4858">
        <v>2010</v>
      </c>
      <c r="B4858" t="s">
        <v>180</v>
      </c>
      <c r="C4858" t="e">
        <f>IF(#REF!="",C4701,#REF!)</f>
        <v>#REF!</v>
      </c>
      <c r="E4858">
        <v>53.879325094597938</v>
      </c>
      <c r="F4858">
        <v>3.972</v>
      </c>
      <c r="G4858">
        <v>0</v>
      </c>
      <c r="H4858">
        <v>1521.652</v>
      </c>
      <c r="I4858">
        <v>0</v>
      </c>
      <c r="J4858">
        <v>0.4254140525640443</v>
      </c>
    </row>
    <row r="4859" spans="1:10" x14ac:dyDescent="0.25">
      <c r="A4859">
        <v>2010</v>
      </c>
      <c r="B4859" t="s">
        <v>181</v>
      </c>
      <c r="C4859" t="e">
        <f>IF(#REF!="",C4702,#REF!)</f>
        <v>#REF!</v>
      </c>
      <c r="D4859">
        <v>8.0969999999999995</v>
      </c>
      <c r="E4859">
        <v>104.31085685993224</v>
      </c>
      <c r="F4859">
        <v>9.3650000000000002</v>
      </c>
      <c r="G4859">
        <v>0</v>
      </c>
      <c r="H4859">
        <v>7713.2120000000004</v>
      </c>
      <c r="I4859">
        <v>0</v>
      </c>
      <c r="J4859">
        <v>0.26879247088764985</v>
      </c>
    </row>
    <row r="4860" spans="1:10" x14ac:dyDescent="0.25">
      <c r="A4860">
        <v>2010</v>
      </c>
      <c r="B4860" t="s">
        <v>182</v>
      </c>
      <c r="C4860" t="e">
        <f>IF(#REF!="",C4703,#REF!)</f>
        <v>#REF!</v>
      </c>
      <c r="D4860">
        <v>7.85</v>
      </c>
      <c r="E4860">
        <v>59.753138706272281</v>
      </c>
      <c r="F4860">
        <v>3.286</v>
      </c>
      <c r="G4860">
        <v>1</v>
      </c>
      <c r="H4860">
        <v>34259.733</v>
      </c>
      <c r="I4860">
        <v>0</v>
      </c>
      <c r="J4860">
        <v>0.35730253175247539</v>
      </c>
    </row>
    <row r="4861" spans="1:10" x14ac:dyDescent="0.25">
      <c r="A4861">
        <v>2010</v>
      </c>
      <c r="B4861" t="s">
        <v>183</v>
      </c>
      <c r="C4861" t="e">
        <f>IF(#REF!="",C4704,#REF!)</f>
        <v>#REF!</v>
      </c>
      <c r="D4861">
        <v>9.625</v>
      </c>
      <c r="E4861">
        <v>28.182219133409959</v>
      </c>
      <c r="F4861">
        <v>1.6379999999999999</v>
      </c>
      <c r="G4861">
        <v>1</v>
      </c>
      <c r="H4861">
        <v>48313.843999999997</v>
      </c>
      <c r="I4861">
        <v>0</v>
      </c>
      <c r="J4861">
        <v>0.37308217159537382</v>
      </c>
    </row>
    <row r="4862" spans="1:10" x14ac:dyDescent="0.25">
      <c r="A4862">
        <v>2010</v>
      </c>
      <c r="B4862" t="s">
        <v>184</v>
      </c>
      <c r="C4862" t="e">
        <f>IF(#REF!="",C4705,#REF!)</f>
        <v>#REF!</v>
      </c>
      <c r="D4862">
        <v>7.0170000000000003</v>
      </c>
      <c r="E4862">
        <v>53.508012863978315</v>
      </c>
      <c r="F4862">
        <v>6.6989999999999998</v>
      </c>
      <c r="G4862">
        <v>0</v>
      </c>
      <c r="H4862">
        <v>16234.829</v>
      </c>
      <c r="I4862">
        <v>0</v>
      </c>
      <c r="J4862">
        <v>0.41703200140664742</v>
      </c>
    </row>
    <row r="4863" spans="1:10" x14ac:dyDescent="0.25">
      <c r="A4863">
        <v>2010</v>
      </c>
      <c r="B4863" t="s">
        <v>185</v>
      </c>
      <c r="C4863" t="e">
        <f>IF(#REF!="",C4706,#REF!)</f>
        <v>#REF!</v>
      </c>
      <c r="E4863">
        <v>60.173259678497416</v>
      </c>
      <c r="F4863">
        <v>9.3800000000000008</v>
      </c>
      <c r="G4863">
        <v>0</v>
      </c>
      <c r="H4863">
        <v>4115.5780000000004</v>
      </c>
      <c r="I4863">
        <v>0</v>
      </c>
      <c r="J4863" t="s">
        <v>32</v>
      </c>
    </row>
    <row r="4864" spans="1:10" x14ac:dyDescent="0.25">
      <c r="A4864">
        <v>2010</v>
      </c>
      <c r="B4864" t="s">
        <v>186</v>
      </c>
      <c r="C4864" t="e">
        <f>IF(#REF!="",C4707,#REF!)</f>
        <v>#REF!</v>
      </c>
      <c r="D4864">
        <v>8.5079999999999991</v>
      </c>
      <c r="E4864" t="s">
        <v>192</v>
      </c>
      <c r="F4864">
        <v>28.187000000000001</v>
      </c>
      <c r="G4864">
        <v>0</v>
      </c>
      <c r="H4864">
        <v>16434.95</v>
      </c>
      <c r="I4864">
        <v>0</v>
      </c>
      <c r="J4864">
        <v>0.36565058508584664</v>
      </c>
    </row>
    <row r="4865" spans="1:10" x14ac:dyDescent="0.25">
      <c r="A4865">
        <v>2010</v>
      </c>
      <c r="B4865" t="s">
        <v>187</v>
      </c>
      <c r="C4865" t="e">
        <f>IF(#REF!="",C4708,#REF!)</f>
        <v>#REF!</v>
      </c>
      <c r="D4865">
        <v>4.29</v>
      </c>
      <c r="E4865">
        <v>152.21736857617938</v>
      </c>
      <c r="F4865">
        <v>9.2070000000000007</v>
      </c>
      <c r="G4865">
        <v>0</v>
      </c>
      <c r="H4865">
        <v>4395.5230000000001</v>
      </c>
      <c r="I4865">
        <v>0</v>
      </c>
      <c r="J4865">
        <v>0.38886620188868321</v>
      </c>
    </row>
    <row r="4866" spans="1:10" x14ac:dyDescent="0.25">
      <c r="A4866">
        <v>2010</v>
      </c>
      <c r="B4866" t="s">
        <v>188</v>
      </c>
      <c r="C4866" t="e">
        <f>IF(#REF!="",C4709,#REF!)</f>
        <v>#REF!</v>
      </c>
      <c r="E4866" t="s">
        <v>192</v>
      </c>
      <c r="F4866">
        <v>11.175000000000001</v>
      </c>
      <c r="G4866">
        <v>0</v>
      </c>
      <c r="H4866">
        <v>4245.8969999999999</v>
      </c>
      <c r="I4866">
        <v>0</v>
      </c>
      <c r="J4866" t="s">
        <v>32</v>
      </c>
    </row>
    <row r="4867" spans="1:10" x14ac:dyDescent="0.25">
      <c r="A4867">
        <v>2010</v>
      </c>
      <c r="B4867" t="s">
        <v>189</v>
      </c>
      <c r="C4867" t="e">
        <f>IF(#REF!="",C4710,#REF!)</f>
        <v>#REF!</v>
      </c>
      <c r="E4867">
        <v>67.900943755279499</v>
      </c>
      <c r="F4867">
        <v>8.5</v>
      </c>
      <c r="G4867">
        <v>0</v>
      </c>
      <c r="H4867">
        <v>3380.1709999999998</v>
      </c>
      <c r="I4867">
        <v>0</v>
      </c>
      <c r="J4867">
        <v>0.54101867853209029</v>
      </c>
    </row>
    <row r="4868" spans="1:10" x14ac:dyDescent="0.25">
      <c r="A4868">
        <v>2010</v>
      </c>
      <c r="B4868" t="s">
        <v>190</v>
      </c>
      <c r="C4868" t="e">
        <f>IF(#REF!="",C4711,#REF!)</f>
        <v>#REF!</v>
      </c>
      <c r="E4868">
        <v>99.14393738047896</v>
      </c>
      <c r="F4868">
        <v>3.0449999999999999</v>
      </c>
      <c r="G4868">
        <v>0</v>
      </c>
      <c r="H4868">
        <v>1541.085</v>
      </c>
      <c r="I4868">
        <v>1</v>
      </c>
      <c r="J4868">
        <v>0.44413333715394493</v>
      </c>
    </row>
    <row r="4869" spans="1:10" x14ac:dyDescent="0.25">
      <c r="A4869">
        <v>2011</v>
      </c>
      <c r="B4869" t="s">
        <v>31</v>
      </c>
      <c r="C4869" t="e">
        <f>IF(#REF!="",C4712,#REF!)</f>
        <v>#REF!</v>
      </c>
      <c r="E4869">
        <v>50.301222074403483</v>
      </c>
      <c r="F4869">
        <v>11.804</v>
      </c>
      <c r="G4869">
        <v>0</v>
      </c>
      <c r="H4869">
        <v>1655.3630000000001</v>
      </c>
      <c r="I4869">
        <v>0</v>
      </c>
      <c r="J4869">
        <v>0.31286294138708781</v>
      </c>
    </row>
    <row r="4870" spans="1:10" x14ac:dyDescent="0.25">
      <c r="A4870">
        <v>2011</v>
      </c>
      <c r="B4870" t="s">
        <v>33</v>
      </c>
      <c r="C4870" t="e">
        <f>IF(#REF!="",C4713,#REF!)</f>
        <v>#REF!</v>
      </c>
      <c r="D4870">
        <v>14</v>
      </c>
      <c r="E4870">
        <v>90.762818462522603</v>
      </c>
      <c r="F4870">
        <v>3.427</v>
      </c>
      <c r="G4870">
        <v>0</v>
      </c>
      <c r="H4870">
        <v>9899.5660000000007</v>
      </c>
      <c r="I4870">
        <v>0</v>
      </c>
      <c r="J4870" t="s">
        <v>32</v>
      </c>
    </row>
    <row r="4871" spans="1:10" x14ac:dyDescent="0.25">
      <c r="A4871">
        <v>2011</v>
      </c>
      <c r="B4871" t="s">
        <v>35</v>
      </c>
      <c r="C4871" t="e">
        <f>IF(#REF!="",C4714,#REF!)</f>
        <v>#REF!</v>
      </c>
      <c r="D4871">
        <v>9.9710000000000001</v>
      </c>
      <c r="E4871">
        <v>67.711022339655671</v>
      </c>
      <c r="F4871">
        <v>4.5220000000000002</v>
      </c>
      <c r="G4871">
        <v>0</v>
      </c>
      <c r="H4871">
        <v>12970.946</v>
      </c>
      <c r="I4871">
        <v>0</v>
      </c>
      <c r="J4871" t="s">
        <v>32</v>
      </c>
    </row>
    <row r="4872" spans="1:10" x14ac:dyDescent="0.25">
      <c r="A4872">
        <v>2011</v>
      </c>
      <c r="B4872" t="s">
        <v>36</v>
      </c>
      <c r="C4872" t="e">
        <f>IF(#REF!="",C4715,#REF!)</f>
        <v>#REF!</v>
      </c>
      <c r="E4872">
        <v>107.51565066116923</v>
      </c>
      <c r="F4872">
        <v>13.484</v>
      </c>
      <c r="G4872">
        <v>0</v>
      </c>
      <c r="H4872">
        <v>7295.0590000000002</v>
      </c>
      <c r="I4872">
        <v>0</v>
      </c>
      <c r="J4872" t="s">
        <v>32</v>
      </c>
    </row>
    <row r="4873" spans="1:10" x14ac:dyDescent="0.25">
      <c r="A4873">
        <v>2011</v>
      </c>
      <c r="B4873" t="s">
        <v>37</v>
      </c>
      <c r="C4873" t="e">
        <f>IF(#REF!="",C4716,#REF!)</f>
        <v>#REF!</v>
      </c>
      <c r="D4873">
        <v>7.15</v>
      </c>
      <c r="E4873">
        <v>33.921363193666835</v>
      </c>
      <c r="F4873">
        <v>9.7750000000000004</v>
      </c>
      <c r="G4873">
        <v>0</v>
      </c>
      <c r="H4873">
        <v>21304.128000000001</v>
      </c>
      <c r="I4873">
        <v>0</v>
      </c>
      <c r="J4873">
        <v>0.38885387331940402</v>
      </c>
    </row>
    <row r="4874" spans="1:10" x14ac:dyDescent="0.25">
      <c r="A4874">
        <v>2011</v>
      </c>
      <c r="B4874" t="s">
        <v>38</v>
      </c>
      <c r="C4874" t="e">
        <f>IF(#REF!="",C4717,#REF!)</f>
        <v>#REF!</v>
      </c>
      <c r="D4874">
        <v>19</v>
      </c>
      <c r="E4874">
        <v>71.110865122038817</v>
      </c>
      <c r="F4874">
        <v>7.6529999999999996</v>
      </c>
      <c r="G4874">
        <v>0</v>
      </c>
      <c r="H4874">
        <v>6167.0060000000003</v>
      </c>
      <c r="I4874">
        <v>1</v>
      </c>
      <c r="J4874">
        <v>0.35454945852590164</v>
      </c>
    </row>
    <row r="4875" spans="1:10" x14ac:dyDescent="0.25">
      <c r="A4875">
        <v>2011</v>
      </c>
      <c r="B4875" t="s">
        <v>39</v>
      </c>
      <c r="C4875" t="e">
        <f>IF(#REF!="",C4718,#REF!)</f>
        <v>#REF!</v>
      </c>
      <c r="D4875">
        <v>5.0750000000000002</v>
      </c>
      <c r="E4875">
        <v>41.300053627300912</v>
      </c>
      <c r="F4875">
        <v>3.3039999999999998</v>
      </c>
      <c r="G4875">
        <v>1</v>
      </c>
      <c r="H4875">
        <v>42674.445</v>
      </c>
      <c r="I4875">
        <v>0</v>
      </c>
      <c r="J4875">
        <v>0.33116100843562635</v>
      </c>
    </row>
    <row r="4876" spans="1:10" x14ac:dyDescent="0.25">
      <c r="A4876">
        <v>2011</v>
      </c>
      <c r="B4876" t="s">
        <v>40</v>
      </c>
      <c r="C4876" t="e">
        <f>IF(#REF!="",C4719,#REF!)</f>
        <v>#REF!</v>
      </c>
      <c r="D4876">
        <v>4.1500000000000004</v>
      </c>
      <c r="E4876">
        <v>104.8080215374754</v>
      </c>
      <c r="F4876">
        <v>3.552</v>
      </c>
      <c r="G4876">
        <v>0</v>
      </c>
      <c r="H4876">
        <v>42812.752999999997</v>
      </c>
      <c r="I4876">
        <v>1</v>
      </c>
      <c r="J4876">
        <v>0.28496391518171443</v>
      </c>
    </row>
    <row r="4877" spans="1:10" x14ac:dyDescent="0.25">
      <c r="A4877">
        <v>2011</v>
      </c>
      <c r="B4877" t="s">
        <v>41</v>
      </c>
      <c r="C4877" t="e">
        <f>IF(#REF!="",C4720,#REF!)</f>
        <v>#REF!</v>
      </c>
      <c r="D4877">
        <v>6.048</v>
      </c>
      <c r="E4877">
        <v>80.508045005952155</v>
      </c>
      <c r="F4877">
        <v>7.8689999999999998</v>
      </c>
      <c r="G4877">
        <v>0</v>
      </c>
      <c r="H4877">
        <v>15579.773999999999</v>
      </c>
      <c r="I4877">
        <v>0</v>
      </c>
      <c r="J4877" t="s">
        <v>32</v>
      </c>
    </row>
    <row r="4878" spans="1:10" x14ac:dyDescent="0.25">
      <c r="A4878">
        <v>2011</v>
      </c>
      <c r="B4878" t="s">
        <v>42</v>
      </c>
      <c r="C4878" t="e">
        <f>IF(#REF!="",C4721,#REF!)</f>
        <v>#REF!</v>
      </c>
      <c r="E4878">
        <v>47.420849835689815</v>
      </c>
      <c r="F4878">
        <v>10.702999999999999</v>
      </c>
      <c r="G4878">
        <v>0</v>
      </c>
      <c r="H4878">
        <v>2786.7280000000001</v>
      </c>
      <c r="I4878">
        <v>0</v>
      </c>
      <c r="J4878" t="s">
        <v>32</v>
      </c>
    </row>
    <row r="4879" spans="1:10" x14ac:dyDescent="0.25">
      <c r="A4879">
        <v>2011</v>
      </c>
      <c r="B4879" t="s">
        <v>43</v>
      </c>
      <c r="C4879" t="e">
        <f>IF(#REF!="",C4722,#REF!)</f>
        <v>#REF!</v>
      </c>
      <c r="D4879">
        <v>11.209</v>
      </c>
      <c r="E4879">
        <v>93.042871203277713</v>
      </c>
      <c r="F4879">
        <v>9.4260000000000002</v>
      </c>
      <c r="G4879">
        <v>0</v>
      </c>
      <c r="H4879">
        <v>15624.871999999999</v>
      </c>
      <c r="I4879">
        <v>0</v>
      </c>
      <c r="J4879" t="s">
        <v>32</v>
      </c>
    </row>
    <row r="4880" spans="1:10" x14ac:dyDescent="0.25">
      <c r="A4880">
        <v>2011</v>
      </c>
      <c r="B4880" t="s">
        <v>44</v>
      </c>
      <c r="C4880" t="e">
        <f>IF(#REF!="",C4723,#REF!)</f>
        <v>#REF!</v>
      </c>
      <c r="D4880">
        <v>0.67200000000000004</v>
      </c>
      <c r="E4880">
        <v>163.33684101068221</v>
      </c>
      <c r="F4880">
        <v>53.228000000000002</v>
      </c>
      <c r="G4880">
        <v>0</v>
      </c>
      <c r="H4880">
        <v>16589.38</v>
      </c>
      <c r="I4880">
        <v>0</v>
      </c>
      <c r="J4880">
        <v>0.27812696589980024</v>
      </c>
    </row>
    <row r="4881" spans="1:10" x14ac:dyDescent="0.25">
      <c r="A4881">
        <v>2011</v>
      </c>
      <c r="B4881" t="s">
        <v>45</v>
      </c>
      <c r="C4881" t="e">
        <f>IF(#REF!="",C4724,#REF!)</f>
        <v>#REF!</v>
      </c>
      <c r="D4881">
        <v>7.25</v>
      </c>
      <c r="E4881">
        <v>162.19211738395634</v>
      </c>
      <c r="F4881">
        <v>3.355</v>
      </c>
      <c r="G4881">
        <v>0</v>
      </c>
      <c r="H4881">
        <v>40010.214999999997</v>
      </c>
      <c r="I4881">
        <v>0</v>
      </c>
      <c r="J4881">
        <v>0.25134498906690017</v>
      </c>
    </row>
    <row r="4882" spans="1:10" x14ac:dyDescent="0.25">
      <c r="A4882">
        <v>2011</v>
      </c>
      <c r="B4882" t="s">
        <v>46</v>
      </c>
      <c r="C4882" t="e">
        <f>IF(#REF!="",C4725,#REF!)</f>
        <v>#REF!</v>
      </c>
      <c r="D4882">
        <v>14.933</v>
      </c>
      <c r="E4882">
        <v>123.19848022092184</v>
      </c>
      <c r="F4882">
        <v>1.6950000000000001</v>
      </c>
      <c r="G4882">
        <v>0</v>
      </c>
      <c r="H4882">
        <v>7796.11</v>
      </c>
      <c r="I4882">
        <v>0</v>
      </c>
      <c r="J4882" t="s">
        <v>32</v>
      </c>
    </row>
    <row r="4883" spans="1:10" x14ac:dyDescent="0.25">
      <c r="A4883">
        <v>2011</v>
      </c>
      <c r="B4883" t="s">
        <v>47</v>
      </c>
      <c r="C4883" t="e">
        <f>IF(#REF!="",C4726,#REF!)</f>
        <v>#REF!</v>
      </c>
      <c r="E4883">
        <v>38.237688237688239</v>
      </c>
      <c r="F4883">
        <v>2.7360000000000002</v>
      </c>
      <c r="G4883">
        <v>0</v>
      </c>
      <c r="H4883">
        <v>1644.982</v>
      </c>
      <c r="I4883">
        <v>0</v>
      </c>
      <c r="J4883" t="s">
        <v>32</v>
      </c>
    </row>
    <row r="4884" spans="1:10" x14ac:dyDescent="0.25">
      <c r="A4884">
        <v>2011</v>
      </c>
      <c r="B4884" t="s">
        <v>48</v>
      </c>
      <c r="C4884" t="e">
        <f>IF(#REF!="",C4727,#REF!)</f>
        <v>#REF!</v>
      </c>
      <c r="D4884">
        <v>3.1</v>
      </c>
      <c r="E4884">
        <v>111.69158328428487</v>
      </c>
      <c r="F4884">
        <v>8.5519999999999996</v>
      </c>
      <c r="G4884">
        <v>0</v>
      </c>
      <c r="H4884">
        <v>6441.2560000000003</v>
      </c>
      <c r="I4884">
        <v>0</v>
      </c>
      <c r="J4884">
        <v>0.3914882305056549</v>
      </c>
    </row>
    <row r="4885" spans="1:10" x14ac:dyDescent="0.25">
      <c r="A4885">
        <v>2011</v>
      </c>
      <c r="B4885" t="s">
        <v>49</v>
      </c>
      <c r="C4885" t="e">
        <f>IF(#REF!="",C4728,#REF!)</f>
        <v>#REF!</v>
      </c>
      <c r="D4885">
        <v>6.5</v>
      </c>
      <c r="E4885">
        <v>82.530307553020037</v>
      </c>
      <c r="F4885">
        <v>9.8829999999999991</v>
      </c>
      <c r="G4885">
        <v>0</v>
      </c>
      <c r="H4885">
        <v>5305.3180000000002</v>
      </c>
      <c r="I4885">
        <v>0</v>
      </c>
      <c r="J4885">
        <v>0.43220002906267041</v>
      </c>
    </row>
    <row r="4886" spans="1:10" x14ac:dyDescent="0.25">
      <c r="A4886">
        <v>2011</v>
      </c>
      <c r="B4886" t="s">
        <v>50</v>
      </c>
      <c r="C4886" t="e">
        <f>IF(#REF!="",C4729,#REF!)</f>
        <v>#REF!</v>
      </c>
      <c r="D4886">
        <v>27.6</v>
      </c>
      <c r="E4886">
        <v>86.442327884001585</v>
      </c>
      <c r="F4886">
        <v>3.6749999999999998</v>
      </c>
      <c r="G4886">
        <v>1</v>
      </c>
      <c r="H4886">
        <v>9147.4060000000009</v>
      </c>
      <c r="I4886">
        <v>0</v>
      </c>
      <c r="J4886" t="s">
        <v>32</v>
      </c>
    </row>
    <row r="4887" spans="1:10" x14ac:dyDescent="0.25">
      <c r="A4887">
        <v>2011</v>
      </c>
      <c r="B4887" t="s">
        <v>51</v>
      </c>
      <c r="C4887" t="e">
        <f>IF(#REF!="",C4730,#REF!)</f>
        <v>#REF!</v>
      </c>
      <c r="E4887">
        <v>97.726346050409447</v>
      </c>
      <c r="F4887">
        <v>8.4640000000000004</v>
      </c>
      <c r="G4887">
        <v>0</v>
      </c>
      <c r="H4887">
        <v>13680.893</v>
      </c>
      <c r="I4887">
        <v>0</v>
      </c>
      <c r="J4887" t="s">
        <v>32</v>
      </c>
    </row>
    <row r="4888" spans="1:10" x14ac:dyDescent="0.25">
      <c r="A4888">
        <v>2011</v>
      </c>
      <c r="B4888" t="s">
        <v>52</v>
      </c>
      <c r="C4888" t="e">
        <f>IF(#REF!="",C4731,#REF!)</f>
        <v>#REF!</v>
      </c>
      <c r="D4888">
        <v>5.9829999999999997</v>
      </c>
      <c r="E4888">
        <v>24.511714295024277</v>
      </c>
      <c r="F4888">
        <v>6.6360000000000001</v>
      </c>
      <c r="G4888">
        <v>0</v>
      </c>
      <c r="H4888">
        <v>14267.28</v>
      </c>
      <c r="I4888">
        <v>0</v>
      </c>
      <c r="J4888">
        <v>0.45499894962754361</v>
      </c>
    </row>
    <row r="4889" spans="1:10" x14ac:dyDescent="0.25">
      <c r="A4889">
        <v>2011</v>
      </c>
      <c r="B4889" t="s">
        <v>53</v>
      </c>
      <c r="C4889" t="e">
        <f>IF(#REF!="",C4732,#REF!)</f>
        <v>#REF!</v>
      </c>
      <c r="D4889">
        <v>11.35</v>
      </c>
      <c r="E4889">
        <v>126.30141082605297</v>
      </c>
      <c r="F4889">
        <v>3.3889999999999998</v>
      </c>
      <c r="G4889">
        <v>0</v>
      </c>
      <c r="H4889">
        <v>15567.995000000001</v>
      </c>
      <c r="I4889">
        <v>1</v>
      </c>
      <c r="J4889">
        <v>0.35225748017776837</v>
      </c>
    </row>
    <row r="4890" spans="1:10" x14ac:dyDescent="0.25">
      <c r="A4890">
        <v>2011</v>
      </c>
      <c r="B4890" t="s">
        <v>55</v>
      </c>
      <c r="C4890" t="e">
        <f>IF(#REF!="",C4733,#REF!)</f>
        <v>#REF!</v>
      </c>
      <c r="E4890">
        <v>49.720188358346157</v>
      </c>
      <c r="F4890">
        <v>2.7749999999999999</v>
      </c>
      <c r="G4890">
        <v>0</v>
      </c>
      <c r="H4890">
        <v>1444.5170000000001</v>
      </c>
      <c r="I4890">
        <v>0</v>
      </c>
      <c r="J4890" t="s">
        <v>32</v>
      </c>
    </row>
    <row r="4891" spans="1:10" x14ac:dyDescent="0.25">
      <c r="A4891">
        <v>2011</v>
      </c>
      <c r="B4891" t="s">
        <v>56</v>
      </c>
      <c r="C4891" t="e">
        <f>IF(#REF!="",C4734,#REF!)</f>
        <v>#REF!</v>
      </c>
      <c r="E4891">
        <v>47.019204551192502</v>
      </c>
      <c r="F4891">
        <v>14.855</v>
      </c>
      <c r="G4891">
        <v>0</v>
      </c>
      <c r="H4891">
        <v>819.51499999999999</v>
      </c>
      <c r="I4891">
        <v>0</v>
      </c>
      <c r="J4891" t="s">
        <v>32</v>
      </c>
    </row>
    <row r="4892" spans="1:10" x14ac:dyDescent="0.25">
      <c r="A4892">
        <v>2011</v>
      </c>
      <c r="B4892" t="s">
        <v>57</v>
      </c>
      <c r="C4892" t="e">
        <f>IF(#REF!="",C4735,#REF!)</f>
        <v>#REF!</v>
      </c>
      <c r="D4892">
        <v>12.2</v>
      </c>
      <c r="E4892">
        <v>91.755653781671668</v>
      </c>
      <c r="F4892">
        <v>4.4740000000000002</v>
      </c>
      <c r="G4892">
        <v>1</v>
      </c>
      <c r="H4892">
        <v>6205.6620000000003</v>
      </c>
      <c r="I4892">
        <v>0</v>
      </c>
      <c r="J4892" t="s">
        <v>32</v>
      </c>
    </row>
    <row r="4893" spans="1:10" x14ac:dyDescent="0.25">
      <c r="A4893">
        <v>2011</v>
      </c>
      <c r="B4893" t="s">
        <v>58</v>
      </c>
      <c r="C4893" t="e">
        <f>IF(#REF!="",C4736,#REF!)</f>
        <v>#REF!</v>
      </c>
      <c r="E4893">
        <v>113.58184352874099</v>
      </c>
      <c r="F4893">
        <v>5.4779999999999998</v>
      </c>
      <c r="G4893">
        <v>0</v>
      </c>
      <c r="H4893">
        <v>2650.8319999999999</v>
      </c>
      <c r="I4893">
        <v>0</v>
      </c>
      <c r="J4893" t="s">
        <v>32</v>
      </c>
    </row>
    <row r="4894" spans="1:10" x14ac:dyDescent="0.25">
      <c r="A4894">
        <v>2011</v>
      </c>
      <c r="B4894" t="s">
        <v>59</v>
      </c>
      <c r="C4894" t="e">
        <f>IF(#REF!="",C4737,#REF!)</f>
        <v>#REF!</v>
      </c>
      <c r="E4894">
        <v>44.859561293391629</v>
      </c>
      <c r="F4894">
        <v>2.94</v>
      </c>
      <c r="G4894">
        <v>0</v>
      </c>
      <c r="H4894">
        <v>2637.585</v>
      </c>
      <c r="I4894">
        <v>0</v>
      </c>
      <c r="J4894" t="s">
        <v>32</v>
      </c>
    </row>
    <row r="4895" spans="1:10" x14ac:dyDescent="0.25">
      <c r="A4895">
        <v>2011</v>
      </c>
      <c r="B4895" t="s">
        <v>60</v>
      </c>
      <c r="C4895" t="e">
        <f>IF(#REF!="",C4738,#REF!)</f>
        <v>#REF!</v>
      </c>
      <c r="D4895">
        <v>7.4420000000000002</v>
      </c>
      <c r="E4895">
        <v>62.680403702022311</v>
      </c>
      <c r="F4895">
        <v>2.89</v>
      </c>
      <c r="G4895">
        <v>0</v>
      </c>
      <c r="H4895">
        <v>41290.512999999999</v>
      </c>
      <c r="I4895">
        <v>0</v>
      </c>
      <c r="J4895">
        <v>0.31331139631049587</v>
      </c>
    </row>
    <row r="4896" spans="1:10" x14ac:dyDescent="0.25">
      <c r="A4896">
        <v>2011</v>
      </c>
      <c r="B4896" t="s">
        <v>61</v>
      </c>
      <c r="C4896" t="e">
        <f>IF(#REF!="",C4739,#REF!)</f>
        <v>#REF!</v>
      </c>
      <c r="E4896">
        <v>33.542400840130924</v>
      </c>
      <c r="F4896">
        <v>1.1950000000000001</v>
      </c>
      <c r="G4896">
        <v>0</v>
      </c>
      <c r="H4896">
        <v>912.95600000000002</v>
      </c>
      <c r="I4896">
        <v>0</v>
      </c>
      <c r="J4896" t="s">
        <v>32</v>
      </c>
    </row>
    <row r="4897" spans="1:10" x14ac:dyDescent="0.25">
      <c r="A4897">
        <v>2011</v>
      </c>
      <c r="B4897" t="s">
        <v>62</v>
      </c>
      <c r="C4897" t="e">
        <f>IF(#REF!="",C4740,#REF!)</f>
        <v>#REF!</v>
      </c>
      <c r="E4897">
        <v>80.681074893641508</v>
      </c>
      <c r="F4897">
        <v>1.891</v>
      </c>
      <c r="G4897">
        <v>0</v>
      </c>
      <c r="H4897">
        <v>2185.8719999999998</v>
      </c>
      <c r="I4897">
        <v>0</v>
      </c>
      <c r="J4897" t="s">
        <v>32</v>
      </c>
    </row>
    <row r="4898" spans="1:10" x14ac:dyDescent="0.25">
      <c r="A4898">
        <v>2011</v>
      </c>
      <c r="B4898" t="s">
        <v>63</v>
      </c>
      <c r="C4898" t="e">
        <f>IF(#REF!="",C4741,#REF!)</f>
        <v>#REF!</v>
      </c>
      <c r="D4898">
        <v>7.1189999999999998</v>
      </c>
      <c r="E4898">
        <v>72.889325204584878</v>
      </c>
      <c r="F4898">
        <v>3.34</v>
      </c>
      <c r="G4898">
        <v>0</v>
      </c>
      <c r="H4898">
        <v>20211.418000000001</v>
      </c>
      <c r="I4898">
        <v>0</v>
      </c>
      <c r="J4898">
        <v>0.48026602989019351</v>
      </c>
    </row>
    <row r="4899" spans="1:10" x14ac:dyDescent="0.25">
      <c r="A4899">
        <v>2011</v>
      </c>
      <c r="B4899" t="s">
        <v>64</v>
      </c>
      <c r="C4899" t="e">
        <f>IF(#REF!="",C4742,#REF!)</f>
        <v>#REF!</v>
      </c>
      <c r="D4899">
        <v>4.0999999999999996</v>
      </c>
      <c r="E4899">
        <v>54.599188251871233</v>
      </c>
      <c r="F4899">
        <v>5.4</v>
      </c>
      <c r="G4899">
        <v>0</v>
      </c>
      <c r="H4899">
        <v>10006.368</v>
      </c>
      <c r="I4899">
        <v>0</v>
      </c>
      <c r="J4899">
        <v>0.5312884769883266</v>
      </c>
    </row>
    <row r="4900" spans="1:10" x14ac:dyDescent="0.25">
      <c r="A4900">
        <v>2011</v>
      </c>
      <c r="B4900" t="s">
        <v>65</v>
      </c>
      <c r="C4900" t="e">
        <f>IF(#REF!="",C4743,#REF!)</f>
        <v>#REF!</v>
      </c>
      <c r="D4900">
        <v>10.824999999999999</v>
      </c>
      <c r="E4900">
        <v>38.668869193765389</v>
      </c>
      <c r="F4900">
        <v>3.415</v>
      </c>
      <c r="G4900">
        <v>0</v>
      </c>
      <c r="H4900">
        <v>11618.941000000001</v>
      </c>
      <c r="I4900">
        <v>0</v>
      </c>
      <c r="J4900">
        <v>0.47903449213782023</v>
      </c>
    </row>
    <row r="4901" spans="1:10" x14ac:dyDescent="0.25">
      <c r="A4901">
        <v>2011</v>
      </c>
      <c r="B4901" t="s">
        <v>66</v>
      </c>
      <c r="C4901" t="e">
        <f>IF(#REF!="",C4744,#REF!)</f>
        <v>#REF!</v>
      </c>
      <c r="E4901">
        <v>71.589030831286564</v>
      </c>
      <c r="F4901">
        <v>2.2309999999999999</v>
      </c>
      <c r="G4901">
        <v>0</v>
      </c>
      <c r="H4901">
        <v>1530.7650000000001</v>
      </c>
      <c r="I4901">
        <v>0</v>
      </c>
      <c r="J4901" t="s">
        <v>32</v>
      </c>
    </row>
    <row r="4902" spans="1:10" x14ac:dyDescent="0.25">
      <c r="A4902">
        <v>2011</v>
      </c>
      <c r="B4902" t="s">
        <v>67</v>
      </c>
      <c r="C4902" t="e">
        <f>IF(#REF!="",C4745,#REF!)</f>
        <v>#REF!</v>
      </c>
      <c r="D4902">
        <v>7.6589999999999998</v>
      </c>
      <c r="E4902">
        <v>79.245482617497402</v>
      </c>
      <c r="F4902">
        <v>4.8780000000000001</v>
      </c>
      <c r="G4902">
        <v>0</v>
      </c>
      <c r="H4902">
        <v>13095.878000000001</v>
      </c>
      <c r="I4902">
        <v>0</v>
      </c>
      <c r="J4902">
        <v>0.4551030145689498</v>
      </c>
    </row>
    <row r="4903" spans="1:10" x14ac:dyDescent="0.25">
      <c r="A4903">
        <v>2011</v>
      </c>
      <c r="B4903" t="s">
        <v>68</v>
      </c>
      <c r="C4903" t="e">
        <f>IF(#REF!="",C4746,#REF!)</f>
        <v>#REF!</v>
      </c>
      <c r="E4903" t="s">
        <v>192</v>
      </c>
      <c r="F4903">
        <v>4.4480000000000004</v>
      </c>
      <c r="G4903">
        <v>0</v>
      </c>
      <c r="H4903">
        <v>2313.0830000000001</v>
      </c>
      <c r="I4903">
        <v>0</v>
      </c>
      <c r="J4903" t="s">
        <v>32</v>
      </c>
    </row>
    <row r="4904" spans="1:10" x14ac:dyDescent="0.25">
      <c r="A4904">
        <v>2011</v>
      </c>
      <c r="B4904" t="s">
        <v>69</v>
      </c>
      <c r="C4904" t="e">
        <f>IF(#REF!="",C4747,#REF!)</f>
        <v>#REF!</v>
      </c>
      <c r="D4904">
        <v>13.584</v>
      </c>
      <c r="E4904">
        <v>81.273170629038418</v>
      </c>
      <c r="F4904">
        <v>2.262</v>
      </c>
      <c r="G4904">
        <v>1</v>
      </c>
      <c r="H4904">
        <v>20196.488000000001</v>
      </c>
      <c r="I4904">
        <v>0</v>
      </c>
      <c r="J4904">
        <v>0.30412853595822353</v>
      </c>
    </row>
    <row r="4905" spans="1:10" x14ac:dyDescent="0.25">
      <c r="A4905">
        <v>2011</v>
      </c>
      <c r="B4905" t="s">
        <v>70</v>
      </c>
      <c r="C4905" t="e">
        <f>IF(#REF!="",C4748,#REF!)</f>
        <v>#REF!</v>
      </c>
      <c r="D4905">
        <v>7.9080000000000004</v>
      </c>
      <c r="E4905" t="s">
        <v>191</v>
      </c>
      <c r="F4905">
        <v>3.4820000000000002</v>
      </c>
      <c r="G4905">
        <v>0</v>
      </c>
      <c r="H4905">
        <v>30826.212</v>
      </c>
      <c r="I4905">
        <v>0</v>
      </c>
      <c r="J4905">
        <v>0.29716206705847459</v>
      </c>
    </row>
    <row r="4906" spans="1:10" x14ac:dyDescent="0.25">
      <c r="A4906">
        <v>2011</v>
      </c>
      <c r="B4906" t="s">
        <v>71</v>
      </c>
      <c r="C4906" t="e">
        <f>IF(#REF!="",C4749,#REF!)</f>
        <v>#REF!</v>
      </c>
      <c r="D4906">
        <v>6.7110000000000003</v>
      </c>
      <c r="E4906">
        <v>139.28545324817711</v>
      </c>
      <c r="F4906">
        <v>1.929</v>
      </c>
      <c r="G4906">
        <v>1</v>
      </c>
      <c r="H4906">
        <v>27071.153999999999</v>
      </c>
      <c r="I4906">
        <v>0</v>
      </c>
      <c r="J4906">
        <v>0.24267855577690656</v>
      </c>
    </row>
    <row r="4907" spans="1:10" x14ac:dyDescent="0.25">
      <c r="A4907">
        <v>2011</v>
      </c>
      <c r="B4907" t="s">
        <v>72</v>
      </c>
      <c r="C4907" t="e">
        <f>IF(#REF!="",C4750,#REF!)</f>
        <v>#REF!</v>
      </c>
      <c r="D4907">
        <v>7.5670000000000002</v>
      </c>
      <c r="E4907">
        <v>100.33865967348167</v>
      </c>
      <c r="F4907">
        <v>2.7570000000000001</v>
      </c>
      <c r="G4907">
        <v>0</v>
      </c>
      <c r="H4907">
        <v>41905.743000000002</v>
      </c>
      <c r="I4907">
        <v>0</v>
      </c>
      <c r="J4907">
        <v>0.25420151910116501</v>
      </c>
    </row>
    <row r="4908" spans="1:10" x14ac:dyDescent="0.25">
      <c r="A4908">
        <v>2011</v>
      </c>
      <c r="B4908" t="s">
        <v>73</v>
      </c>
      <c r="C4908" t="e">
        <f>IF(#REF!="",C4751,#REF!)</f>
        <v>#REF!</v>
      </c>
      <c r="E4908" t="s">
        <v>191</v>
      </c>
      <c r="F4908">
        <v>5.0739999999999998</v>
      </c>
      <c r="G4908">
        <v>0</v>
      </c>
      <c r="H4908">
        <v>2709.5349999999999</v>
      </c>
      <c r="I4908">
        <v>0</v>
      </c>
      <c r="J4908" t="s">
        <v>32</v>
      </c>
    </row>
    <row r="4909" spans="1:10" x14ac:dyDescent="0.25">
      <c r="A4909">
        <v>2011</v>
      </c>
      <c r="B4909" t="s">
        <v>74</v>
      </c>
      <c r="C4909" t="e">
        <f>IF(#REF!="",C4752,#REF!)</f>
        <v>#REF!</v>
      </c>
      <c r="E4909">
        <v>89.657683903860161</v>
      </c>
      <c r="F4909">
        <v>1.2809999999999999</v>
      </c>
      <c r="G4909">
        <v>0</v>
      </c>
      <c r="H4909">
        <v>10076.36</v>
      </c>
      <c r="I4909">
        <v>0</v>
      </c>
      <c r="J4909" t="s">
        <v>32</v>
      </c>
    </row>
    <row r="4910" spans="1:10" x14ac:dyDescent="0.25">
      <c r="A4910">
        <v>2011</v>
      </c>
      <c r="B4910" t="s">
        <v>75</v>
      </c>
      <c r="C4910" t="e">
        <f>IF(#REF!="",C4753,#REF!)</f>
        <v>#REF!</v>
      </c>
      <c r="D4910">
        <v>5.7830000000000004</v>
      </c>
      <c r="E4910">
        <v>57.379879599476638</v>
      </c>
      <c r="F4910">
        <v>8.4589999999999996</v>
      </c>
      <c r="G4910">
        <v>0</v>
      </c>
      <c r="H4910">
        <v>11371.831</v>
      </c>
      <c r="I4910">
        <v>0</v>
      </c>
      <c r="J4910">
        <v>0.43785329330799194</v>
      </c>
    </row>
    <row r="4911" spans="1:10" x14ac:dyDescent="0.25">
      <c r="A4911">
        <v>2011</v>
      </c>
      <c r="B4911" t="s">
        <v>76</v>
      </c>
      <c r="C4911" t="e">
        <f>IF(#REF!="",C4754,#REF!)</f>
        <v>#REF!</v>
      </c>
      <c r="D4911">
        <v>5.9980000000000002</v>
      </c>
      <c r="E4911">
        <v>64.490238892998832</v>
      </c>
      <c r="F4911">
        <v>4.476</v>
      </c>
      <c r="G4911">
        <v>0</v>
      </c>
      <c r="H4911">
        <v>9931.6200000000008</v>
      </c>
      <c r="I4911">
        <v>0</v>
      </c>
      <c r="J4911">
        <v>0.43413491980974067</v>
      </c>
    </row>
    <row r="4912" spans="1:10" x14ac:dyDescent="0.25">
      <c r="A4912">
        <v>2011</v>
      </c>
      <c r="B4912" t="s">
        <v>77</v>
      </c>
      <c r="C4912" t="e">
        <f>IF(#REF!="",C4755,#REF!)</f>
        <v>#REF!</v>
      </c>
      <c r="D4912">
        <v>10.379</v>
      </c>
      <c r="E4912" t="s">
        <v>192</v>
      </c>
      <c r="F4912">
        <v>11.09</v>
      </c>
      <c r="G4912">
        <v>0</v>
      </c>
      <c r="H4912">
        <v>10601.036</v>
      </c>
      <c r="I4912">
        <v>0</v>
      </c>
      <c r="J4912" t="s">
        <v>32</v>
      </c>
    </row>
    <row r="4913" spans="1:10" x14ac:dyDescent="0.25">
      <c r="A4913">
        <v>2011</v>
      </c>
      <c r="B4913" t="s">
        <v>78</v>
      </c>
      <c r="C4913" t="e">
        <f>IF(#REF!="",C4756,#REF!)</f>
        <v>#REF!</v>
      </c>
      <c r="D4913">
        <v>5.4290000000000003</v>
      </c>
      <c r="E4913">
        <v>74.643243009637402</v>
      </c>
      <c r="F4913">
        <v>5.1289999999999996</v>
      </c>
      <c r="G4913">
        <v>0</v>
      </c>
      <c r="H4913">
        <v>7347.9939999999997</v>
      </c>
      <c r="I4913">
        <v>0</v>
      </c>
      <c r="J4913">
        <v>0.39717152972554054</v>
      </c>
    </row>
    <row r="4914" spans="1:10" x14ac:dyDescent="0.25">
      <c r="A4914">
        <v>2011</v>
      </c>
      <c r="B4914" t="s">
        <v>79</v>
      </c>
      <c r="C4914" t="e">
        <f>IF(#REF!="",C4757,#REF!)</f>
        <v>#REF!</v>
      </c>
      <c r="E4914">
        <v>160.17796971896877</v>
      </c>
      <c r="F4914">
        <v>4.7990000000000004</v>
      </c>
      <c r="G4914">
        <v>0</v>
      </c>
      <c r="H4914">
        <v>35182.648000000001</v>
      </c>
      <c r="I4914">
        <v>1</v>
      </c>
      <c r="J4914" t="s">
        <v>32</v>
      </c>
    </row>
    <row r="4915" spans="1:10" x14ac:dyDescent="0.25">
      <c r="A4915">
        <v>2011</v>
      </c>
      <c r="B4915" t="s">
        <v>80</v>
      </c>
      <c r="C4915" t="e">
        <f>IF(#REF!="",C4758,#REF!)</f>
        <v>#REF!</v>
      </c>
      <c r="D4915">
        <v>12.324999999999999</v>
      </c>
      <c r="E4915">
        <v>168.58716014672237</v>
      </c>
      <c r="F4915">
        <v>5.08</v>
      </c>
      <c r="G4915">
        <v>0</v>
      </c>
      <c r="H4915">
        <v>23540.361000000001</v>
      </c>
      <c r="I4915">
        <v>1</v>
      </c>
      <c r="J4915">
        <v>0.32703295685524159</v>
      </c>
    </row>
    <row r="4916" spans="1:10" x14ac:dyDescent="0.25">
      <c r="A4916">
        <v>2011</v>
      </c>
      <c r="B4916" t="s">
        <v>81</v>
      </c>
      <c r="C4916" t="e">
        <f>IF(#REF!="",C4759,#REF!)</f>
        <v>#REF!</v>
      </c>
      <c r="E4916">
        <v>48.232760681055048</v>
      </c>
      <c r="F4916">
        <v>33.231999999999999</v>
      </c>
      <c r="G4916">
        <v>0</v>
      </c>
      <c r="H4916">
        <v>1213.06</v>
      </c>
      <c r="I4916">
        <v>0</v>
      </c>
      <c r="J4916" t="s">
        <v>32</v>
      </c>
    </row>
    <row r="4917" spans="1:10" x14ac:dyDescent="0.25">
      <c r="A4917">
        <v>2011</v>
      </c>
      <c r="B4917" t="s">
        <v>82</v>
      </c>
      <c r="C4917" t="e">
        <f>IF(#REF!="",C4760,#REF!)</f>
        <v>#REF!</v>
      </c>
      <c r="D4917">
        <v>9</v>
      </c>
      <c r="E4917">
        <v>128.24743603770386</v>
      </c>
      <c r="F4917">
        <v>7.282</v>
      </c>
      <c r="G4917">
        <v>0</v>
      </c>
      <c r="H4917">
        <v>7227.6989999999996</v>
      </c>
      <c r="I4917">
        <v>0</v>
      </c>
      <c r="J4917" t="s">
        <v>32</v>
      </c>
    </row>
    <row r="4918" spans="1:10" x14ac:dyDescent="0.25">
      <c r="A4918">
        <v>2011</v>
      </c>
      <c r="B4918" t="s">
        <v>83</v>
      </c>
      <c r="C4918" t="e">
        <f>IF(#REF!="",C4761,#REF!)</f>
        <v>#REF!</v>
      </c>
      <c r="D4918">
        <v>7.7750000000000004</v>
      </c>
      <c r="E4918">
        <v>79.169904860592581</v>
      </c>
      <c r="F4918">
        <v>3.3239999999999998</v>
      </c>
      <c r="G4918">
        <v>0</v>
      </c>
      <c r="H4918">
        <v>40183.432000000001</v>
      </c>
      <c r="I4918">
        <v>1</v>
      </c>
      <c r="J4918">
        <v>0.26185364789740978</v>
      </c>
    </row>
    <row r="4919" spans="1:10" x14ac:dyDescent="0.25">
      <c r="A4919">
        <v>2011</v>
      </c>
      <c r="B4919" t="s">
        <v>84</v>
      </c>
      <c r="C4919" t="e">
        <f>IF(#REF!="",C4762,#REF!)</f>
        <v>#REF!</v>
      </c>
      <c r="D4919">
        <v>9.1999999999999993</v>
      </c>
      <c r="E4919">
        <v>58.169004372393509</v>
      </c>
      <c r="F4919">
        <v>2.2909999999999999</v>
      </c>
      <c r="G4919">
        <v>1</v>
      </c>
      <c r="H4919">
        <v>38657.22</v>
      </c>
      <c r="I4919">
        <v>0</v>
      </c>
      <c r="J4919">
        <v>0.30645737936330397</v>
      </c>
    </row>
    <row r="4920" spans="1:10" x14ac:dyDescent="0.25">
      <c r="A4920">
        <v>2011</v>
      </c>
      <c r="B4920" t="s">
        <v>85</v>
      </c>
      <c r="C4920" t="e">
        <f>IF(#REF!="",C4763,#REF!)</f>
        <v>#REF!</v>
      </c>
      <c r="E4920">
        <v>88.853989219500534</v>
      </c>
      <c r="F4920">
        <v>1.262</v>
      </c>
      <c r="G4920">
        <v>0</v>
      </c>
      <c r="H4920">
        <v>18359.286</v>
      </c>
      <c r="I4920">
        <v>0</v>
      </c>
      <c r="J4920" t="s">
        <v>32</v>
      </c>
    </row>
    <row r="4921" spans="1:10" x14ac:dyDescent="0.25">
      <c r="A4921">
        <v>2011</v>
      </c>
      <c r="B4921" t="s">
        <v>86</v>
      </c>
      <c r="C4921" t="e">
        <f>IF(#REF!="",C4764,#REF!)</f>
        <v>#REF!</v>
      </c>
      <c r="D4921">
        <v>15.061999999999999</v>
      </c>
      <c r="E4921">
        <v>91.016492343945004</v>
      </c>
      <c r="F4921">
        <v>8.5429999999999993</v>
      </c>
      <c r="G4921">
        <v>0</v>
      </c>
      <c r="H4921">
        <v>6342.5169999999998</v>
      </c>
      <c r="I4921">
        <v>0</v>
      </c>
      <c r="J4921">
        <v>0.41208576024964794</v>
      </c>
    </row>
    <row r="4922" spans="1:10" x14ac:dyDescent="0.25">
      <c r="A4922">
        <v>2011</v>
      </c>
      <c r="B4922" t="s">
        <v>87</v>
      </c>
      <c r="C4922" t="e">
        <f>IF(#REF!="",C4765,#REF!)</f>
        <v>#REF!</v>
      </c>
      <c r="D4922">
        <v>5.9580000000000002</v>
      </c>
      <c r="E4922">
        <v>84.780964025045378</v>
      </c>
      <c r="F4922">
        <v>2.4980000000000002</v>
      </c>
      <c r="G4922">
        <v>0</v>
      </c>
      <c r="H4922">
        <v>41730.197</v>
      </c>
      <c r="I4922">
        <v>0</v>
      </c>
      <c r="J4922">
        <v>0.28434605265772617</v>
      </c>
    </row>
    <row r="4923" spans="1:10" x14ac:dyDescent="0.25">
      <c r="A4923">
        <v>2011</v>
      </c>
      <c r="B4923" t="s">
        <v>88</v>
      </c>
      <c r="C4923" t="e">
        <f>IF(#REF!="",C4766,#REF!)</f>
        <v>#REF!</v>
      </c>
      <c r="E4923">
        <v>93.815868663902634</v>
      </c>
      <c r="F4923">
        <v>7.6760000000000002</v>
      </c>
      <c r="G4923">
        <v>0</v>
      </c>
      <c r="H4923">
        <v>3518.9670000000001</v>
      </c>
      <c r="I4923">
        <v>0</v>
      </c>
      <c r="J4923" t="s">
        <v>32</v>
      </c>
    </row>
    <row r="4924" spans="1:10" x14ac:dyDescent="0.25">
      <c r="A4924">
        <v>2011</v>
      </c>
      <c r="B4924" t="s">
        <v>89</v>
      </c>
      <c r="C4924" t="e">
        <f>IF(#REF!="",C4767,#REF!)</f>
        <v>#REF!</v>
      </c>
      <c r="D4924">
        <v>17.652999999999999</v>
      </c>
      <c r="E4924">
        <v>57.75636335630945</v>
      </c>
      <c r="F4924">
        <v>3.33</v>
      </c>
      <c r="G4924">
        <v>1</v>
      </c>
      <c r="H4924">
        <v>27045.142</v>
      </c>
      <c r="I4924">
        <v>0</v>
      </c>
      <c r="J4924">
        <v>0.33293715543525165</v>
      </c>
    </row>
    <row r="4925" spans="1:10" x14ac:dyDescent="0.25">
      <c r="A4925">
        <v>2011</v>
      </c>
      <c r="B4925" t="s">
        <v>90</v>
      </c>
      <c r="C4925" t="e">
        <f>IF(#REF!="",C4768,#REF!)</f>
        <v>#REF!</v>
      </c>
      <c r="E4925">
        <v>75.987724982607574</v>
      </c>
      <c r="F4925">
        <v>3.0329999999999999</v>
      </c>
      <c r="G4925">
        <v>0</v>
      </c>
      <c r="H4925">
        <v>11220.934999999999</v>
      </c>
      <c r="I4925">
        <v>1</v>
      </c>
      <c r="J4925" t="s">
        <v>32</v>
      </c>
    </row>
    <row r="4926" spans="1:10" x14ac:dyDescent="0.25">
      <c r="A4926">
        <v>2011</v>
      </c>
      <c r="B4926" t="s">
        <v>91</v>
      </c>
      <c r="C4926" t="e">
        <f>IF(#REF!="",C4769,#REF!)</f>
        <v>#REF!</v>
      </c>
      <c r="E4926">
        <v>63.983914266923982</v>
      </c>
      <c r="F4926">
        <v>6.2149999999999999</v>
      </c>
      <c r="G4926">
        <v>0</v>
      </c>
      <c r="H4926">
        <v>6943.1809999999996</v>
      </c>
      <c r="I4926">
        <v>0</v>
      </c>
      <c r="J4926">
        <v>0.48180822150651798</v>
      </c>
    </row>
    <row r="4927" spans="1:10" x14ac:dyDescent="0.25">
      <c r="A4927">
        <v>2011</v>
      </c>
      <c r="B4927" t="s">
        <v>92</v>
      </c>
      <c r="C4927" t="e">
        <f>IF(#REF!="",C4770,#REF!)</f>
        <v>#REF!</v>
      </c>
      <c r="E4927">
        <v>78.376473645230732</v>
      </c>
      <c r="F4927">
        <v>21.350999999999999</v>
      </c>
      <c r="G4927">
        <v>0</v>
      </c>
      <c r="H4927">
        <v>1265.191</v>
      </c>
      <c r="I4927">
        <v>0</v>
      </c>
      <c r="J4927" t="s">
        <v>32</v>
      </c>
    </row>
    <row r="4928" spans="1:10" x14ac:dyDescent="0.25">
      <c r="A4928">
        <v>2011</v>
      </c>
      <c r="B4928" t="s">
        <v>93</v>
      </c>
      <c r="C4928" t="e">
        <f>IF(#REF!="",C4771,#REF!)</f>
        <v>#REF!</v>
      </c>
      <c r="E4928" t="s">
        <v>191</v>
      </c>
      <c r="F4928">
        <v>5.0549999999999997</v>
      </c>
      <c r="G4928">
        <v>0</v>
      </c>
      <c r="H4928">
        <v>1456.848</v>
      </c>
      <c r="I4928">
        <v>0</v>
      </c>
      <c r="J4928" t="s">
        <v>32</v>
      </c>
    </row>
    <row r="4929" spans="1:10" x14ac:dyDescent="0.25">
      <c r="A4929">
        <v>2011</v>
      </c>
      <c r="B4929" t="s">
        <v>94</v>
      </c>
      <c r="C4929" t="e">
        <f>IF(#REF!="",C4772,#REF!)</f>
        <v>#REF!</v>
      </c>
      <c r="E4929" t="s">
        <v>191</v>
      </c>
      <c r="F4929">
        <v>4.9550000000000001</v>
      </c>
      <c r="G4929">
        <v>0</v>
      </c>
      <c r="H4929">
        <v>5817.6710000000003</v>
      </c>
      <c r="I4929">
        <v>0</v>
      </c>
      <c r="J4929" t="s">
        <v>32</v>
      </c>
    </row>
    <row r="4930" spans="1:10" x14ac:dyDescent="0.25">
      <c r="A4930">
        <v>2011</v>
      </c>
      <c r="B4930" t="s">
        <v>95</v>
      </c>
      <c r="C4930" t="e">
        <f>IF(#REF!="",C4773,#REF!)</f>
        <v>#REF!</v>
      </c>
      <c r="E4930">
        <v>76.423953456120771</v>
      </c>
      <c r="F4930">
        <v>7.3849999999999998</v>
      </c>
      <c r="G4930">
        <v>0</v>
      </c>
      <c r="H4930">
        <v>1579.749</v>
      </c>
      <c r="I4930">
        <v>0</v>
      </c>
      <c r="J4930" t="s">
        <v>32</v>
      </c>
    </row>
    <row r="4931" spans="1:10" x14ac:dyDescent="0.25">
      <c r="A4931">
        <v>2011</v>
      </c>
      <c r="B4931" t="s">
        <v>96</v>
      </c>
      <c r="C4931" t="e">
        <f>IF(#REF!="",C4774,#REF!)</f>
        <v>#REF!</v>
      </c>
      <c r="D4931">
        <v>5.03</v>
      </c>
      <c r="E4931">
        <v>122.21682963811979</v>
      </c>
      <c r="F4931">
        <v>6.7619999999999996</v>
      </c>
      <c r="G4931">
        <v>0</v>
      </c>
      <c r="H4931">
        <v>4345.2039999999997</v>
      </c>
      <c r="I4931">
        <v>0</v>
      </c>
      <c r="J4931">
        <v>0.50504408370616827</v>
      </c>
    </row>
    <row r="4932" spans="1:10" x14ac:dyDescent="0.25">
      <c r="A4932">
        <v>2011</v>
      </c>
      <c r="B4932" t="s">
        <v>97</v>
      </c>
      <c r="C4932" t="e">
        <f>IF(#REF!="",C4775,#REF!)</f>
        <v>#REF!</v>
      </c>
      <c r="D4932">
        <v>3.3980000000000001</v>
      </c>
      <c r="E4932" t="s">
        <v>192</v>
      </c>
      <c r="F4932">
        <v>5.2809999999999997</v>
      </c>
      <c r="G4932">
        <v>0</v>
      </c>
      <c r="H4932">
        <v>49798.720000000001</v>
      </c>
      <c r="I4932">
        <v>0</v>
      </c>
      <c r="J4932">
        <v>0.43941509779109517</v>
      </c>
    </row>
    <row r="4933" spans="1:10" x14ac:dyDescent="0.25">
      <c r="A4933">
        <v>2011</v>
      </c>
      <c r="B4933" t="s">
        <v>98</v>
      </c>
      <c r="C4933" t="e">
        <f>IF(#REF!="",C4776,#REF!)</f>
        <v>#REF!</v>
      </c>
      <c r="D4933">
        <v>11</v>
      </c>
      <c r="E4933">
        <v>168.90637510574714</v>
      </c>
      <c r="F4933">
        <v>3.9569999999999999</v>
      </c>
      <c r="G4933">
        <v>0</v>
      </c>
      <c r="H4933">
        <v>22381.039000000001</v>
      </c>
      <c r="I4933">
        <v>1</v>
      </c>
      <c r="J4933">
        <v>0.27842230597207712</v>
      </c>
    </row>
    <row r="4934" spans="1:10" x14ac:dyDescent="0.25">
      <c r="A4934">
        <v>2011</v>
      </c>
      <c r="B4934" t="s">
        <v>99</v>
      </c>
      <c r="C4934" t="e">
        <f>IF(#REF!="",C4777,#REF!)</f>
        <v>#REF!</v>
      </c>
      <c r="D4934">
        <v>7.4269999999999996</v>
      </c>
      <c r="E4934">
        <v>104.0025685686698</v>
      </c>
      <c r="F4934">
        <v>4.0010000000000003</v>
      </c>
      <c r="G4934">
        <v>0</v>
      </c>
      <c r="H4934">
        <v>38283.218000000001</v>
      </c>
      <c r="I4934">
        <v>1</v>
      </c>
      <c r="J4934">
        <v>0.23979849438334622</v>
      </c>
    </row>
    <row r="4935" spans="1:10" x14ac:dyDescent="0.25">
      <c r="A4935">
        <v>2011</v>
      </c>
      <c r="B4935" t="s">
        <v>100</v>
      </c>
      <c r="C4935" t="e">
        <f>IF(#REF!="",C4778,#REF!)</f>
        <v>#REF!</v>
      </c>
      <c r="E4935">
        <v>54.077951113600562</v>
      </c>
      <c r="F4935">
        <v>9.4730000000000008</v>
      </c>
      <c r="G4935">
        <v>0</v>
      </c>
      <c r="H4935">
        <v>4924.0889999999999</v>
      </c>
      <c r="I4935">
        <v>0</v>
      </c>
      <c r="J4935" t="s">
        <v>32</v>
      </c>
    </row>
    <row r="4936" spans="1:10" x14ac:dyDescent="0.25">
      <c r="A4936">
        <v>2011</v>
      </c>
      <c r="B4936" t="s">
        <v>101</v>
      </c>
      <c r="C4936" t="e">
        <f>IF(#REF!="",C4779,#REF!)</f>
        <v>#REF!</v>
      </c>
      <c r="D4936">
        <v>6.56</v>
      </c>
      <c r="E4936">
        <v>51.311435453622678</v>
      </c>
      <c r="F4936">
        <v>5.3440000000000003</v>
      </c>
      <c r="G4936">
        <v>0</v>
      </c>
      <c r="H4936">
        <v>8534.7489999999998</v>
      </c>
      <c r="I4936">
        <v>0</v>
      </c>
      <c r="J4936">
        <v>0.40205529678699586</v>
      </c>
    </row>
    <row r="4937" spans="1:10" x14ac:dyDescent="0.25">
      <c r="A4937">
        <v>2011</v>
      </c>
      <c r="B4937" t="s">
        <v>102</v>
      </c>
      <c r="C4937" t="e">
        <f>IF(#REF!="",C4780,#REF!)</f>
        <v>#REF!</v>
      </c>
      <c r="D4937">
        <v>14.625</v>
      </c>
      <c r="E4937">
        <v>175.09348220107611</v>
      </c>
      <c r="F4937">
        <v>1.1859999999999999</v>
      </c>
      <c r="G4937">
        <v>1</v>
      </c>
      <c r="H4937">
        <v>45194.466</v>
      </c>
      <c r="I4937">
        <v>0</v>
      </c>
      <c r="J4937">
        <v>0.28810336223868438</v>
      </c>
    </row>
    <row r="4938" spans="1:10" x14ac:dyDescent="0.25">
      <c r="A4938">
        <v>2011</v>
      </c>
      <c r="B4938" t="s">
        <v>103</v>
      </c>
      <c r="C4938" t="e">
        <f>IF(#REF!="",C4781,#REF!)</f>
        <v>#REF!</v>
      </c>
      <c r="D4938">
        <v>7.05</v>
      </c>
      <c r="E4938">
        <v>71.413059230947269</v>
      </c>
      <c r="F4938">
        <v>3.45</v>
      </c>
      <c r="G4938">
        <v>0</v>
      </c>
      <c r="H4938">
        <v>31104.257000000001</v>
      </c>
      <c r="I4938">
        <v>0</v>
      </c>
      <c r="J4938">
        <v>0.37494126342063727</v>
      </c>
    </row>
    <row r="4939" spans="1:10" x14ac:dyDescent="0.25">
      <c r="A4939">
        <v>2011</v>
      </c>
      <c r="B4939" t="s">
        <v>104</v>
      </c>
      <c r="C4939" t="e">
        <f>IF(#REF!="",C4782,#REF!)</f>
        <v>#REF!</v>
      </c>
      <c r="D4939">
        <v>8.4169999999999998</v>
      </c>
      <c r="E4939">
        <v>55.535717881425896</v>
      </c>
      <c r="F4939">
        <v>2.9020000000000001</v>
      </c>
      <c r="G4939">
        <v>1</v>
      </c>
      <c r="H4939">
        <v>34634.832999999999</v>
      </c>
      <c r="I4939">
        <v>0</v>
      </c>
      <c r="J4939">
        <v>0.3296248511380927</v>
      </c>
    </row>
    <row r="4940" spans="1:10" x14ac:dyDescent="0.25">
      <c r="A4940">
        <v>2011</v>
      </c>
      <c r="B4940" t="s">
        <v>105</v>
      </c>
      <c r="C4940" t="e">
        <f>IF(#REF!="",C4783,#REF!)</f>
        <v>#REF!</v>
      </c>
      <c r="D4940">
        <v>12.996</v>
      </c>
      <c r="E4940">
        <v>83.885104124488009</v>
      </c>
      <c r="F4940">
        <v>7.5250000000000004</v>
      </c>
      <c r="G4940">
        <v>0</v>
      </c>
      <c r="H4940">
        <v>8324.4629999999997</v>
      </c>
      <c r="I4940">
        <v>0</v>
      </c>
      <c r="J4940" t="s">
        <v>32</v>
      </c>
    </row>
    <row r="4941" spans="1:10" x14ac:dyDescent="0.25">
      <c r="A4941">
        <v>2011</v>
      </c>
      <c r="B4941" t="s">
        <v>106</v>
      </c>
      <c r="C4941" t="e">
        <f>IF(#REF!="",C4784,#REF!)</f>
        <v>#REF!</v>
      </c>
      <c r="D4941">
        <v>4.5670000000000002</v>
      </c>
      <c r="E4941">
        <v>31.161942395548753</v>
      </c>
      <c r="F4941">
        <v>-0.28699999999999998</v>
      </c>
      <c r="G4941">
        <v>0</v>
      </c>
      <c r="H4941">
        <v>34294.754000000001</v>
      </c>
      <c r="I4941">
        <v>0</v>
      </c>
      <c r="J4941" t="s">
        <v>32</v>
      </c>
    </row>
    <row r="4942" spans="1:10" x14ac:dyDescent="0.25">
      <c r="A4942">
        <v>2011</v>
      </c>
      <c r="B4942" t="s">
        <v>107</v>
      </c>
      <c r="C4942" t="e">
        <f>IF(#REF!="",C4785,#REF!)</f>
        <v>#REF!</v>
      </c>
      <c r="D4942">
        <v>12.9</v>
      </c>
      <c r="E4942">
        <v>121.51390268309849</v>
      </c>
      <c r="F4942">
        <v>4.4089999999999998</v>
      </c>
      <c r="G4942">
        <v>0</v>
      </c>
      <c r="H4942">
        <v>11161.526</v>
      </c>
      <c r="I4942">
        <v>0</v>
      </c>
      <c r="J4942" t="s">
        <v>32</v>
      </c>
    </row>
    <row r="4943" spans="1:10" x14ac:dyDescent="0.25">
      <c r="A4943">
        <v>2011</v>
      </c>
      <c r="B4943" t="s">
        <v>108</v>
      </c>
      <c r="C4943" t="e">
        <f>IF(#REF!="",C4786,#REF!)</f>
        <v>#REF!</v>
      </c>
      <c r="D4943">
        <v>5.4</v>
      </c>
      <c r="E4943">
        <v>74.897540389778882</v>
      </c>
      <c r="F4943">
        <v>8.3290000000000006</v>
      </c>
      <c r="G4943">
        <v>0</v>
      </c>
      <c r="H4943">
        <v>20625.812000000002</v>
      </c>
      <c r="I4943">
        <v>0</v>
      </c>
      <c r="J4943">
        <v>0.29961987428886944</v>
      </c>
    </row>
    <row r="4944" spans="1:10" x14ac:dyDescent="0.25">
      <c r="A4944">
        <v>2011</v>
      </c>
      <c r="B4944" t="s">
        <v>109</v>
      </c>
      <c r="C4944" t="e">
        <f>IF(#REF!="",C4787,#REF!)</f>
        <v>#REF!</v>
      </c>
      <c r="E4944">
        <v>60.446499404731867</v>
      </c>
      <c r="F4944">
        <v>14.022</v>
      </c>
      <c r="G4944">
        <v>0</v>
      </c>
      <c r="H4944">
        <v>2817.97</v>
      </c>
      <c r="I4944">
        <v>0</v>
      </c>
      <c r="J4944" t="s">
        <v>32</v>
      </c>
    </row>
    <row r="4945" spans="1:10" x14ac:dyDescent="0.25">
      <c r="A4945">
        <v>2011</v>
      </c>
      <c r="B4945" t="s">
        <v>110</v>
      </c>
      <c r="C4945" t="e">
        <f>IF(#REF!="",C4788,#REF!)</f>
        <v>#REF!</v>
      </c>
      <c r="D4945">
        <v>3.4079999999999999</v>
      </c>
      <c r="E4945" t="s">
        <v>192</v>
      </c>
      <c r="F4945">
        <v>4.0259999999999998</v>
      </c>
      <c r="G4945">
        <v>0</v>
      </c>
      <c r="H4945">
        <v>31327.403999999999</v>
      </c>
      <c r="I4945">
        <v>0</v>
      </c>
      <c r="J4945">
        <v>0.31198776289474134</v>
      </c>
    </row>
    <row r="4946" spans="1:10" x14ac:dyDescent="0.25">
      <c r="A4946">
        <v>2011</v>
      </c>
      <c r="B4946" t="s">
        <v>111</v>
      </c>
      <c r="C4946" t="e">
        <f>IF(#REF!="",C4789,#REF!)</f>
        <v>#REF!</v>
      </c>
      <c r="D4946">
        <v>7.9210000000000003</v>
      </c>
      <c r="E4946">
        <v>136.17984042049156</v>
      </c>
      <c r="F4946">
        <v>16.587</v>
      </c>
      <c r="G4946">
        <v>0</v>
      </c>
      <c r="H4946">
        <v>2911.2190000000001</v>
      </c>
      <c r="I4946">
        <v>0</v>
      </c>
      <c r="J4946">
        <v>0.35062018106150072</v>
      </c>
    </row>
    <row r="4947" spans="1:10" x14ac:dyDescent="0.25">
      <c r="A4947">
        <v>2011</v>
      </c>
      <c r="B4947" t="s">
        <v>112</v>
      </c>
      <c r="C4947" t="e">
        <f>IF(#REF!="",C4790,#REF!)</f>
        <v>#REF!</v>
      </c>
      <c r="D4947">
        <v>16.202999999999999</v>
      </c>
      <c r="E4947">
        <v>121.5114324142569</v>
      </c>
      <c r="F4947">
        <v>4.2229999999999999</v>
      </c>
      <c r="G4947">
        <v>0</v>
      </c>
      <c r="H4947">
        <v>19825.758999999998</v>
      </c>
      <c r="I4947">
        <v>1</v>
      </c>
      <c r="J4947">
        <v>0.34666323728339621</v>
      </c>
    </row>
    <row r="4948" spans="1:10" x14ac:dyDescent="0.25">
      <c r="A4948">
        <v>2011</v>
      </c>
      <c r="B4948" t="s">
        <v>113</v>
      </c>
      <c r="C4948" t="e">
        <f>IF(#REF!="",C4791,#REF!)</f>
        <v>#REF!</v>
      </c>
      <c r="E4948">
        <v>100.40384647213625</v>
      </c>
      <c r="F4948">
        <v>7.2089999999999996</v>
      </c>
      <c r="G4948">
        <v>0</v>
      </c>
      <c r="H4948">
        <v>16431.150000000001</v>
      </c>
      <c r="I4948">
        <v>0</v>
      </c>
      <c r="J4948" t="s">
        <v>32</v>
      </c>
    </row>
    <row r="4949" spans="1:10" x14ac:dyDescent="0.25">
      <c r="A4949">
        <v>2011</v>
      </c>
      <c r="B4949" t="s">
        <v>114</v>
      </c>
      <c r="C4949" t="e">
        <f>IF(#REF!="",C4792,#REF!)</f>
        <v>#REF!</v>
      </c>
      <c r="E4949">
        <v>154.05491402952512</v>
      </c>
      <c r="F4949">
        <v>4.9950000000000001</v>
      </c>
      <c r="G4949">
        <v>0</v>
      </c>
      <c r="H4949">
        <v>2400.8389999999999</v>
      </c>
      <c r="I4949">
        <v>0</v>
      </c>
      <c r="J4949" t="s">
        <v>32</v>
      </c>
    </row>
    <row r="4950" spans="1:10" x14ac:dyDescent="0.25">
      <c r="A4950">
        <v>2011</v>
      </c>
      <c r="B4950" t="s">
        <v>115</v>
      </c>
      <c r="C4950" t="e">
        <f>IF(#REF!="",C4793,#REF!)</f>
        <v>#REF!</v>
      </c>
      <c r="E4950">
        <v>120.31704578077141</v>
      </c>
      <c r="F4950">
        <v>8.4870000000000001</v>
      </c>
      <c r="G4950">
        <v>0</v>
      </c>
      <c r="H4950">
        <v>768.39099999999996</v>
      </c>
      <c r="I4950">
        <v>0</v>
      </c>
      <c r="J4950" t="s">
        <v>32</v>
      </c>
    </row>
    <row r="4951" spans="1:10" x14ac:dyDescent="0.25">
      <c r="A4951">
        <v>2011</v>
      </c>
      <c r="B4951" t="s">
        <v>116</v>
      </c>
      <c r="C4951" t="e">
        <f>IF(#REF!="",C4794,#REF!)</f>
        <v>#REF!</v>
      </c>
      <c r="D4951">
        <v>15.388999999999999</v>
      </c>
      <c r="E4951">
        <v>155.74394677314035</v>
      </c>
      <c r="F4951">
        <v>4.1239999999999997</v>
      </c>
      <c r="G4951">
        <v>1</v>
      </c>
      <c r="H4951">
        <v>22521.210999999999</v>
      </c>
      <c r="I4951">
        <v>0</v>
      </c>
      <c r="J4951">
        <v>0.34720234804375222</v>
      </c>
    </row>
    <row r="4952" spans="1:10" x14ac:dyDescent="0.25">
      <c r="A4952">
        <v>2011</v>
      </c>
      <c r="B4952" t="s">
        <v>117</v>
      </c>
      <c r="C4952" t="e">
        <f>IF(#REF!="",C4795,#REF!)</f>
        <v>#REF!</v>
      </c>
      <c r="D4952">
        <v>5.7</v>
      </c>
      <c r="E4952">
        <v>337.16423330126577</v>
      </c>
      <c r="F4952">
        <v>3.7240000000000002</v>
      </c>
      <c r="G4952">
        <v>0</v>
      </c>
      <c r="H4952">
        <v>88668.020999999993</v>
      </c>
      <c r="I4952">
        <v>0</v>
      </c>
      <c r="J4952">
        <v>0.27142928677935935</v>
      </c>
    </row>
    <row r="4953" spans="1:10" x14ac:dyDescent="0.25">
      <c r="A4953">
        <v>2011</v>
      </c>
      <c r="B4953" t="s">
        <v>118</v>
      </c>
      <c r="C4953" t="e">
        <f>IF(#REF!="",C4796,#REF!)</f>
        <v>#REF!</v>
      </c>
      <c r="D4953">
        <v>31.375</v>
      </c>
      <c r="E4953" t="s">
        <v>192</v>
      </c>
      <c r="F4953">
        <v>3.9020000000000001</v>
      </c>
      <c r="G4953">
        <v>0</v>
      </c>
      <c r="H4953">
        <v>11937.817999999999</v>
      </c>
      <c r="I4953">
        <v>1</v>
      </c>
      <c r="J4953" t="s">
        <v>32</v>
      </c>
    </row>
    <row r="4954" spans="1:10" x14ac:dyDescent="0.25">
      <c r="A4954">
        <v>2011</v>
      </c>
      <c r="B4954" t="s">
        <v>119</v>
      </c>
      <c r="C4954" t="e">
        <f>IF(#REF!="",C4797,#REF!)</f>
        <v>#REF!</v>
      </c>
      <c r="E4954">
        <v>69.076463353468029</v>
      </c>
      <c r="F4954">
        <v>10.02</v>
      </c>
      <c r="G4954">
        <v>0</v>
      </c>
      <c r="H4954">
        <v>1355.537</v>
      </c>
      <c r="I4954">
        <v>0</v>
      </c>
      <c r="J4954" t="s">
        <v>32</v>
      </c>
    </row>
    <row r="4955" spans="1:10" x14ac:dyDescent="0.25">
      <c r="A4955">
        <v>2011</v>
      </c>
      <c r="B4955" t="s">
        <v>120</v>
      </c>
      <c r="C4955" t="e">
        <f>IF(#REF!="",C4798,#REF!)</f>
        <v>#REF!</v>
      </c>
      <c r="E4955">
        <v>69.386161568729392</v>
      </c>
      <c r="F4955">
        <v>7.6239999999999997</v>
      </c>
      <c r="G4955">
        <v>0</v>
      </c>
      <c r="H4955">
        <v>714.94200000000001</v>
      </c>
      <c r="I4955">
        <v>0</v>
      </c>
      <c r="J4955">
        <v>0.44873089280239375</v>
      </c>
    </row>
    <row r="4956" spans="1:10" x14ac:dyDescent="0.25">
      <c r="A4956">
        <v>2011</v>
      </c>
      <c r="B4956" t="s">
        <v>121</v>
      </c>
      <c r="C4956" t="e">
        <f>IF(#REF!="",C4799,#REF!)</f>
        <v>#REF!</v>
      </c>
      <c r="D4956">
        <v>3.05</v>
      </c>
      <c r="E4956">
        <v>166.61960376804393</v>
      </c>
      <c r="F4956">
        <v>3.1739999999999999</v>
      </c>
      <c r="G4956">
        <v>0</v>
      </c>
      <c r="H4956">
        <v>20876.052</v>
      </c>
      <c r="I4956">
        <v>0</v>
      </c>
      <c r="J4956">
        <v>0.40577753643656883</v>
      </c>
    </row>
    <row r="4957" spans="1:10" x14ac:dyDescent="0.25">
      <c r="A4957">
        <v>2011</v>
      </c>
      <c r="B4957" t="s">
        <v>122</v>
      </c>
      <c r="C4957" t="e">
        <f>IF(#REF!="",C4800,#REF!)</f>
        <v>#REF!</v>
      </c>
      <c r="E4957">
        <v>213.508358662614</v>
      </c>
      <c r="F4957">
        <v>11.257999999999999</v>
      </c>
      <c r="G4957">
        <v>0</v>
      </c>
      <c r="H4957">
        <v>11382.183999999999</v>
      </c>
      <c r="I4957">
        <v>1</v>
      </c>
      <c r="J4957" t="s">
        <v>32</v>
      </c>
    </row>
    <row r="4958" spans="1:10" x14ac:dyDescent="0.25">
      <c r="A4958">
        <v>2011</v>
      </c>
      <c r="B4958" t="s">
        <v>123</v>
      </c>
      <c r="C4958" t="e">
        <f>IF(#REF!="",C4801,#REF!)</f>
        <v>#REF!</v>
      </c>
      <c r="E4958">
        <v>62.503692189625013</v>
      </c>
      <c r="F4958">
        <v>3.0510000000000002</v>
      </c>
      <c r="G4958">
        <v>0</v>
      </c>
      <c r="H4958">
        <v>1510.307</v>
      </c>
      <c r="I4958">
        <v>0</v>
      </c>
      <c r="J4958" t="s">
        <v>32</v>
      </c>
    </row>
    <row r="4959" spans="1:10" x14ac:dyDescent="0.25">
      <c r="A4959">
        <v>2011</v>
      </c>
      <c r="B4959" t="s">
        <v>124</v>
      </c>
      <c r="C4959" t="e">
        <f>IF(#REF!="",C4802,#REF!)</f>
        <v>#REF!</v>
      </c>
      <c r="D4959">
        <v>6.3920000000000003</v>
      </c>
      <c r="E4959">
        <v>182.50571586544928</v>
      </c>
      <c r="F4959">
        <v>2.512</v>
      </c>
      <c r="G4959">
        <v>0</v>
      </c>
      <c r="H4959">
        <v>28886.394</v>
      </c>
      <c r="I4959">
        <v>0</v>
      </c>
      <c r="J4959">
        <v>0.27114950046982877</v>
      </c>
    </row>
    <row r="4960" spans="1:10" x14ac:dyDescent="0.25">
      <c r="A4960">
        <v>2011</v>
      </c>
      <c r="B4960" t="s">
        <v>125</v>
      </c>
      <c r="C4960" t="e">
        <f>IF(#REF!="",C4803,#REF!)</f>
        <v>#REF!</v>
      </c>
      <c r="E4960">
        <v>126.76782749617294</v>
      </c>
      <c r="F4960">
        <v>5.6859999999999999</v>
      </c>
      <c r="G4960">
        <v>0</v>
      </c>
      <c r="H4960">
        <v>2833.7060000000001</v>
      </c>
      <c r="I4960">
        <v>0</v>
      </c>
      <c r="J4960" t="s">
        <v>32</v>
      </c>
    </row>
    <row r="4961" spans="1:10" x14ac:dyDescent="0.25">
      <c r="A4961">
        <v>2011</v>
      </c>
      <c r="B4961" t="s">
        <v>126</v>
      </c>
      <c r="C4961" t="e">
        <f>IF(#REF!="",C4804,#REF!)</f>
        <v>#REF!</v>
      </c>
      <c r="D4961">
        <v>7.9</v>
      </c>
      <c r="E4961">
        <v>119.77672587001682</v>
      </c>
      <c r="F4961">
        <v>6.5259999999999998</v>
      </c>
      <c r="G4961">
        <v>0</v>
      </c>
      <c r="H4961">
        <v>15723.8</v>
      </c>
      <c r="I4961">
        <v>0</v>
      </c>
      <c r="J4961" t="s">
        <v>32</v>
      </c>
    </row>
    <row r="4962" spans="1:10" x14ac:dyDescent="0.25">
      <c r="A4962">
        <v>2011</v>
      </c>
      <c r="B4962" t="s">
        <v>127</v>
      </c>
      <c r="C4962" t="e">
        <f>IF(#REF!="",C4805,#REF!)</f>
        <v>#REF!</v>
      </c>
      <c r="D4962">
        <v>5.2229999999999999</v>
      </c>
      <c r="E4962">
        <v>63.745992194550418</v>
      </c>
      <c r="F4962">
        <v>3.4049999999999998</v>
      </c>
      <c r="G4962">
        <v>0</v>
      </c>
      <c r="H4962">
        <v>16391.584999999999</v>
      </c>
      <c r="I4962">
        <v>0</v>
      </c>
      <c r="J4962">
        <v>0.43881809412046913</v>
      </c>
    </row>
    <row r="4963" spans="1:10" x14ac:dyDescent="0.25">
      <c r="A4963">
        <v>2011</v>
      </c>
      <c r="B4963" t="s">
        <v>128</v>
      </c>
      <c r="C4963" t="e">
        <f>IF(#REF!="",C4806,#REF!)</f>
        <v>#REF!</v>
      </c>
      <c r="D4963">
        <v>6.7</v>
      </c>
      <c r="E4963">
        <v>130.80041952816183</v>
      </c>
      <c r="F4963">
        <v>7.65</v>
      </c>
      <c r="G4963">
        <v>0</v>
      </c>
      <c r="H4963">
        <v>4178.6940000000004</v>
      </c>
      <c r="I4963">
        <v>0</v>
      </c>
      <c r="J4963">
        <v>0.31244680759518645</v>
      </c>
    </row>
    <row r="4964" spans="1:10" x14ac:dyDescent="0.25">
      <c r="A4964">
        <v>2011</v>
      </c>
      <c r="B4964" t="s">
        <v>129</v>
      </c>
      <c r="C4964" t="e">
        <f>IF(#REF!="",C4807,#REF!)</f>
        <v>#REF!</v>
      </c>
      <c r="D4964">
        <v>7.7</v>
      </c>
      <c r="E4964">
        <v>149.18093943265634</v>
      </c>
      <c r="F4964">
        <v>7.6829999999999998</v>
      </c>
      <c r="G4964">
        <v>0</v>
      </c>
      <c r="H4964">
        <v>7408.6279999999997</v>
      </c>
      <c r="I4964">
        <v>0</v>
      </c>
      <c r="J4964" t="s">
        <v>32</v>
      </c>
    </row>
    <row r="4965" spans="1:10" x14ac:dyDescent="0.25">
      <c r="A4965">
        <v>2011</v>
      </c>
      <c r="B4965" t="s">
        <v>130</v>
      </c>
      <c r="C4965" t="e">
        <f>IF(#REF!="",C4808,#REF!)</f>
        <v>#REF!</v>
      </c>
      <c r="E4965">
        <v>107.67202834826813</v>
      </c>
      <c r="F4965">
        <v>3.0830000000000002</v>
      </c>
      <c r="G4965">
        <v>0</v>
      </c>
      <c r="H4965">
        <v>14129.12</v>
      </c>
      <c r="I4965">
        <v>1</v>
      </c>
      <c r="J4965" t="s">
        <v>32</v>
      </c>
    </row>
    <row r="4966" spans="1:10" x14ac:dyDescent="0.25">
      <c r="A4966">
        <v>2011</v>
      </c>
      <c r="B4966" t="s">
        <v>131</v>
      </c>
      <c r="C4966" t="e">
        <f>IF(#REF!="",C4809,#REF!)</f>
        <v>#REF!</v>
      </c>
      <c r="D4966">
        <v>8.9120000000000008</v>
      </c>
      <c r="E4966">
        <v>84.261039338057103</v>
      </c>
      <c r="F4966">
        <v>0.90700000000000003</v>
      </c>
      <c r="G4966">
        <v>0</v>
      </c>
      <c r="H4966">
        <v>6781.7240000000002</v>
      </c>
      <c r="I4966">
        <v>0</v>
      </c>
      <c r="J4966" t="s">
        <v>32</v>
      </c>
    </row>
    <row r="4967" spans="1:10" x14ac:dyDescent="0.25">
      <c r="A4967">
        <v>2011</v>
      </c>
      <c r="B4967" t="s">
        <v>132</v>
      </c>
      <c r="C4967" t="e">
        <f>IF(#REF!="",C4810,#REF!)</f>
        <v>#REF!</v>
      </c>
      <c r="E4967">
        <v>71.743699404686595</v>
      </c>
      <c r="F4967">
        <v>10.351000000000001</v>
      </c>
      <c r="G4967">
        <v>0</v>
      </c>
      <c r="H4967">
        <v>925.66099999999994</v>
      </c>
      <c r="I4967">
        <v>0</v>
      </c>
      <c r="J4967" t="s">
        <v>32</v>
      </c>
    </row>
    <row r="4968" spans="1:10" x14ac:dyDescent="0.25">
      <c r="A4968">
        <v>2011</v>
      </c>
      <c r="B4968" t="s">
        <v>133</v>
      </c>
      <c r="C4968" t="e">
        <f>IF(#REF!="",C4811,#REF!)</f>
        <v>#REF!</v>
      </c>
      <c r="E4968">
        <v>102.977986863128</v>
      </c>
      <c r="F4968">
        <v>5.008</v>
      </c>
      <c r="G4968">
        <v>0</v>
      </c>
      <c r="H4968">
        <v>9193.134</v>
      </c>
      <c r="I4968">
        <v>0</v>
      </c>
      <c r="J4968" t="s">
        <v>32</v>
      </c>
    </row>
    <row r="4969" spans="1:10" x14ac:dyDescent="0.25">
      <c r="A4969">
        <v>2011</v>
      </c>
      <c r="B4969" t="s">
        <v>134</v>
      </c>
      <c r="C4969" t="e">
        <f>IF(#REF!="",C4812,#REF!)</f>
        <v>#REF!</v>
      </c>
      <c r="E4969">
        <v>41.828254644999028</v>
      </c>
      <c r="F4969">
        <v>9.6129999999999995</v>
      </c>
      <c r="G4969">
        <v>0</v>
      </c>
      <c r="H4969">
        <v>2043.86</v>
      </c>
      <c r="I4969">
        <v>0</v>
      </c>
      <c r="J4969" t="s">
        <v>32</v>
      </c>
    </row>
    <row r="4970" spans="1:10" x14ac:dyDescent="0.25">
      <c r="A4970">
        <v>2011</v>
      </c>
      <c r="B4970" t="s">
        <v>135</v>
      </c>
      <c r="C4970" t="e">
        <f>IF(#REF!="",C4813,#REF!)</f>
        <v>#REF!</v>
      </c>
      <c r="D4970">
        <v>4.4480000000000004</v>
      </c>
      <c r="E4970">
        <v>146.17321663822912</v>
      </c>
      <c r="F4970">
        <v>2.4769999999999999</v>
      </c>
      <c r="G4970">
        <v>1</v>
      </c>
      <c r="H4970">
        <v>46309.036</v>
      </c>
      <c r="I4970">
        <v>0</v>
      </c>
      <c r="J4970">
        <v>0.25536773504212851</v>
      </c>
    </row>
    <row r="4971" spans="1:10" x14ac:dyDescent="0.25">
      <c r="A4971">
        <v>2011</v>
      </c>
      <c r="B4971" t="s">
        <v>136</v>
      </c>
      <c r="C4971" t="e">
        <f>IF(#REF!="",C4814,#REF!)</f>
        <v>#REF!</v>
      </c>
      <c r="D4971">
        <v>6.5250000000000004</v>
      </c>
      <c r="E4971">
        <v>60.976822683613641</v>
      </c>
      <c r="F4971">
        <v>4.0279999999999996</v>
      </c>
      <c r="G4971">
        <v>1</v>
      </c>
      <c r="H4971">
        <v>31368.412</v>
      </c>
      <c r="I4971">
        <v>0</v>
      </c>
      <c r="J4971">
        <v>0.3339327785580658</v>
      </c>
    </row>
    <row r="4972" spans="1:10" x14ac:dyDescent="0.25">
      <c r="A4972">
        <v>2011</v>
      </c>
      <c r="B4972" t="s">
        <v>137</v>
      </c>
      <c r="C4972" t="e">
        <f>IF(#REF!="",C4815,#REF!)</f>
        <v>#REF!</v>
      </c>
      <c r="D4972">
        <v>5.93</v>
      </c>
      <c r="E4972">
        <v>95.839539420133733</v>
      </c>
      <c r="F4972">
        <v>8.0820000000000007</v>
      </c>
      <c r="G4972">
        <v>0</v>
      </c>
      <c r="H4972">
        <v>4150.3710000000001</v>
      </c>
      <c r="I4972">
        <v>0</v>
      </c>
      <c r="J4972" t="s">
        <v>32</v>
      </c>
    </row>
    <row r="4973" spans="1:10" x14ac:dyDescent="0.25">
      <c r="A4973">
        <v>2011</v>
      </c>
      <c r="B4973" t="s">
        <v>138</v>
      </c>
      <c r="C4973" t="e">
        <f>IF(#REF!="",C4816,#REF!)</f>
        <v>#REF!</v>
      </c>
      <c r="E4973">
        <v>68.689204336914372</v>
      </c>
      <c r="F4973">
        <v>2.944</v>
      </c>
      <c r="G4973">
        <v>0</v>
      </c>
      <c r="H4973">
        <v>876.21400000000006</v>
      </c>
      <c r="I4973">
        <v>0</v>
      </c>
      <c r="J4973" t="s">
        <v>32</v>
      </c>
    </row>
    <row r="4974" spans="1:10" x14ac:dyDescent="0.25">
      <c r="A4974">
        <v>2011</v>
      </c>
      <c r="B4974" t="s">
        <v>139</v>
      </c>
      <c r="C4974" t="e">
        <f>IF(#REF!="",C4817,#REF!)</f>
        <v>#REF!</v>
      </c>
      <c r="D4974">
        <v>23.9</v>
      </c>
      <c r="E4974">
        <v>52.794104904787055</v>
      </c>
      <c r="F4974">
        <v>10.840999999999999</v>
      </c>
      <c r="G4974">
        <v>0</v>
      </c>
      <c r="H4974">
        <v>5342.4380000000001</v>
      </c>
      <c r="I4974">
        <v>1</v>
      </c>
      <c r="J4974">
        <v>0.43298651761786877</v>
      </c>
    </row>
    <row r="4975" spans="1:10" x14ac:dyDescent="0.25">
      <c r="A4975">
        <v>2011</v>
      </c>
      <c r="B4975" t="s">
        <v>140</v>
      </c>
      <c r="C4975" t="e">
        <f>IF(#REF!="",C4818,#REF!)</f>
        <v>#REF!</v>
      </c>
      <c r="D4975">
        <v>3.28</v>
      </c>
      <c r="E4975">
        <v>70.239677473298485</v>
      </c>
      <c r="F4975">
        <v>1.3009999999999999</v>
      </c>
      <c r="G4975">
        <v>0</v>
      </c>
      <c r="H4975">
        <v>61648.184999999998</v>
      </c>
      <c r="I4975">
        <v>0</v>
      </c>
      <c r="J4975">
        <v>0.24382763796074439</v>
      </c>
    </row>
    <row r="4976" spans="1:10" x14ac:dyDescent="0.25">
      <c r="A4976">
        <v>2011</v>
      </c>
      <c r="B4976" t="s">
        <v>141</v>
      </c>
      <c r="C4976" t="e">
        <f>IF(#REF!="",C4819,#REF!)</f>
        <v>#REF!</v>
      </c>
      <c r="D4976">
        <v>5.95</v>
      </c>
      <c r="E4976">
        <v>32.939905145641056</v>
      </c>
      <c r="F4976">
        <v>13.661</v>
      </c>
      <c r="G4976">
        <v>0</v>
      </c>
      <c r="H4976">
        <v>4282.2110000000002</v>
      </c>
      <c r="I4976">
        <v>0</v>
      </c>
      <c r="J4976">
        <v>0.38674357125925463</v>
      </c>
    </row>
    <row r="4977" spans="1:10" x14ac:dyDescent="0.25">
      <c r="A4977">
        <v>2011</v>
      </c>
      <c r="B4977" t="s">
        <v>142</v>
      </c>
      <c r="C4977" t="e">
        <f>IF(#REF!="",C4820,#REF!)</f>
        <v>#REF!</v>
      </c>
      <c r="D4977">
        <v>4.66</v>
      </c>
      <c r="E4977">
        <v>158.34688387610646</v>
      </c>
      <c r="F4977">
        <v>5.8760000000000003</v>
      </c>
      <c r="G4977">
        <v>0</v>
      </c>
      <c r="H4977">
        <v>15939.868</v>
      </c>
      <c r="I4977">
        <v>0</v>
      </c>
      <c r="J4977">
        <v>0.47120345537052594</v>
      </c>
    </row>
    <row r="4978" spans="1:10" x14ac:dyDescent="0.25">
      <c r="A4978">
        <v>2011</v>
      </c>
      <c r="B4978" t="s">
        <v>143</v>
      </c>
      <c r="C4978" t="e">
        <f>IF(#REF!="",C4821,#REF!)</f>
        <v>#REF!</v>
      </c>
      <c r="E4978" t="s">
        <v>191</v>
      </c>
      <c r="F4978">
        <v>4.4409999999999998</v>
      </c>
      <c r="G4978">
        <v>0</v>
      </c>
      <c r="H4978">
        <v>2075.221</v>
      </c>
      <c r="I4978">
        <v>0</v>
      </c>
      <c r="J4978" t="s">
        <v>32</v>
      </c>
    </row>
    <row r="4979" spans="1:10" x14ac:dyDescent="0.25">
      <c r="A4979">
        <v>2011</v>
      </c>
      <c r="B4979" t="s">
        <v>144</v>
      </c>
      <c r="C4979" t="e">
        <f>IF(#REF!="",C4822,#REF!)</f>
        <v>#REF!</v>
      </c>
      <c r="D4979">
        <v>5.6</v>
      </c>
      <c r="E4979">
        <v>102.8226124346353</v>
      </c>
      <c r="F4979">
        <v>8.2539999999999996</v>
      </c>
      <c r="G4979">
        <v>0</v>
      </c>
      <c r="H4979">
        <v>7197.9059999999999</v>
      </c>
      <c r="I4979">
        <v>0</v>
      </c>
      <c r="J4979">
        <v>0.47686160154120871</v>
      </c>
    </row>
    <row r="4980" spans="1:10" x14ac:dyDescent="0.25">
      <c r="A4980">
        <v>2011</v>
      </c>
      <c r="B4980" t="s">
        <v>145</v>
      </c>
      <c r="C4980" t="e">
        <f>IF(#REF!="",C4823,#REF!)</f>
        <v>#REF!</v>
      </c>
      <c r="D4980">
        <v>7.7270000000000003</v>
      </c>
      <c r="E4980">
        <v>55.241668111304385</v>
      </c>
      <c r="F4980">
        <v>3.37</v>
      </c>
      <c r="G4980">
        <v>0</v>
      </c>
      <c r="H4980">
        <v>10292.278</v>
      </c>
      <c r="I4980">
        <v>0</v>
      </c>
      <c r="J4980">
        <v>0.46987872367681455</v>
      </c>
    </row>
    <row r="4981" spans="1:10" x14ac:dyDescent="0.25">
      <c r="A4981">
        <v>2011</v>
      </c>
      <c r="B4981" t="s">
        <v>146</v>
      </c>
      <c r="C4981" t="e">
        <f>IF(#REF!="",C4824,#REF!)</f>
        <v>#REF!</v>
      </c>
      <c r="D4981">
        <v>7.0250000000000004</v>
      </c>
      <c r="E4981">
        <v>67.697916554980921</v>
      </c>
      <c r="F4981">
        <v>4.718</v>
      </c>
      <c r="G4981">
        <v>0</v>
      </c>
      <c r="H4981">
        <v>5772.5140000000001</v>
      </c>
      <c r="I4981">
        <v>0</v>
      </c>
      <c r="J4981">
        <v>0.42594843487406892</v>
      </c>
    </row>
    <row r="4982" spans="1:10" x14ac:dyDescent="0.25">
      <c r="A4982">
        <v>2011</v>
      </c>
      <c r="B4982" t="s">
        <v>147</v>
      </c>
      <c r="C4982" t="e">
        <f>IF(#REF!="",C4825,#REF!)</f>
        <v>#REF!</v>
      </c>
      <c r="D4982">
        <v>9.6310000000000002</v>
      </c>
      <c r="E4982">
        <v>88.034941187526627</v>
      </c>
      <c r="F4982">
        <v>4.2670000000000003</v>
      </c>
      <c r="G4982">
        <v>0</v>
      </c>
      <c r="H4982">
        <v>21750.618999999999</v>
      </c>
      <c r="I4982">
        <v>0</v>
      </c>
      <c r="J4982">
        <v>0.30595010934874067</v>
      </c>
    </row>
    <row r="4983" spans="1:10" x14ac:dyDescent="0.25">
      <c r="A4983">
        <v>2011</v>
      </c>
      <c r="B4983" t="s">
        <v>148</v>
      </c>
      <c r="C4983" t="e">
        <f>IF(#REF!="",C4826,#REF!)</f>
        <v>#REF!</v>
      </c>
      <c r="D4983">
        <v>12.677</v>
      </c>
      <c r="E4983">
        <v>72.863880571035438</v>
      </c>
      <c r="F4983">
        <v>3.5569999999999999</v>
      </c>
      <c r="G4983">
        <v>1</v>
      </c>
      <c r="H4983">
        <v>25671.763999999999</v>
      </c>
      <c r="I4983">
        <v>0</v>
      </c>
      <c r="J4983">
        <v>0.33611540772194082</v>
      </c>
    </row>
    <row r="4984" spans="1:10" x14ac:dyDescent="0.25">
      <c r="A4984">
        <v>2011</v>
      </c>
      <c r="B4984" t="s">
        <v>149</v>
      </c>
      <c r="C4984" t="e">
        <f>IF(#REF!="",C4827,#REF!)</f>
        <v>#REF!</v>
      </c>
      <c r="D4984">
        <v>7.4</v>
      </c>
      <c r="E4984">
        <v>85.400543623915141</v>
      </c>
      <c r="F4984">
        <v>5.7949999999999999</v>
      </c>
      <c r="G4984">
        <v>1</v>
      </c>
      <c r="H4984">
        <v>16141.698</v>
      </c>
      <c r="I4984">
        <v>0</v>
      </c>
      <c r="J4984">
        <v>0.321014091580413</v>
      </c>
    </row>
    <row r="4985" spans="1:10" x14ac:dyDescent="0.25">
      <c r="A4985">
        <v>2011</v>
      </c>
      <c r="B4985" t="s">
        <v>150</v>
      </c>
      <c r="C4985" t="e">
        <f>IF(#REF!="",C4828,#REF!)</f>
        <v>#REF!</v>
      </c>
      <c r="D4985">
        <v>6.5</v>
      </c>
      <c r="E4985" t="s">
        <v>192</v>
      </c>
      <c r="F4985">
        <v>8.4429999999999996</v>
      </c>
      <c r="G4985">
        <v>0</v>
      </c>
      <c r="H4985">
        <v>22563.628000000001</v>
      </c>
      <c r="I4985">
        <v>1</v>
      </c>
      <c r="J4985">
        <v>0.41324122140573899</v>
      </c>
    </row>
    <row r="4986" spans="1:10" x14ac:dyDescent="0.25">
      <c r="A4986">
        <v>2011</v>
      </c>
      <c r="B4986" t="s">
        <v>151</v>
      </c>
      <c r="C4986" t="e">
        <f>IF(#REF!="",C4829,#REF!)</f>
        <v>#REF!</v>
      </c>
      <c r="E4986">
        <v>43.473738949557983</v>
      </c>
      <c r="F4986">
        <v>5.6680000000000001</v>
      </c>
      <c r="G4986">
        <v>0</v>
      </c>
      <c r="H4986">
        <v>1446.049</v>
      </c>
      <c r="I4986">
        <v>0</v>
      </c>
      <c r="J4986">
        <v>0.5093547794430755</v>
      </c>
    </row>
    <row r="4987" spans="1:10" x14ac:dyDescent="0.25">
      <c r="A4987">
        <v>2011</v>
      </c>
      <c r="B4987" t="s">
        <v>152</v>
      </c>
      <c r="C4987" t="e">
        <f>IF(#REF!="",C4830,#REF!)</f>
        <v>#REF!</v>
      </c>
      <c r="E4987">
        <v>66.853299346956234</v>
      </c>
      <c r="F4987">
        <v>3.403</v>
      </c>
      <c r="G4987">
        <v>0</v>
      </c>
      <c r="H4987">
        <v>2150.7310000000002</v>
      </c>
      <c r="I4987">
        <v>1</v>
      </c>
      <c r="J4987">
        <v>0.39364216826682868</v>
      </c>
    </row>
    <row r="4988" spans="1:10" x14ac:dyDescent="0.25">
      <c r="A4988">
        <v>2011</v>
      </c>
      <c r="B4988" t="s">
        <v>153</v>
      </c>
      <c r="C4988" t="e">
        <f>IF(#REF!="",C4831,#REF!)</f>
        <v>#REF!</v>
      </c>
      <c r="D4988">
        <v>24.4</v>
      </c>
      <c r="E4988">
        <v>83.349641174666985</v>
      </c>
      <c r="F4988">
        <v>11.137</v>
      </c>
      <c r="G4988">
        <v>0</v>
      </c>
      <c r="H4988">
        <v>11854.698</v>
      </c>
      <c r="I4988">
        <v>1</v>
      </c>
      <c r="J4988" t="s">
        <v>32</v>
      </c>
    </row>
    <row r="4989" spans="1:10" x14ac:dyDescent="0.25">
      <c r="A4989">
        <v>2011</v>
      </c>
      <c r="B4989" t="s">
        <v>154</v>
      </c>
      <c r="C4989" t="e">
        <f>IF(#REF!="",C4832,#REF!)</f>
        <v>#REF!</v>
      </c>
      <c r="D4989">
        <v>4.13</v>
      </c>
      <c r="E4989">
        <v>201.45679694954782</v>
      </c>
      <c r="F4989">
        <v>2.5590000000000002</v>
      </c>
      <c r="G4989">
        <v>0</v>
      </c>
      <c r="H4989">
        <v>21900.838</v>
      </c>
      <c r="I4989">
        <v>0</v>
      </c>
      <c r="J4989" t="s">
        <v>32</v>
      </c>
    </row>
    <row r="4990" spans="1:10" x14ac:dyDescent="0.25">
      <c r="A4990">
        <v>2011</v>
      </c>
      <c r="B4990" t="s">
        <v>155</v>
      </c>
      <c r="C4990" t="e">
        <f>IF(#REF!="",C4833,#REF!)</f>
        <v>#REF!</v>
      </c>
      <c r="E4990">
        <v>72.519860195176676</v>
      </c>
      <c r="F4990">
        <v>18.460999999999999</v>
      </c>
      <c r="G4990">
        <v>0</v>
      </c>
      <c r="H4990">
        <v>1400.11</v>
      </c>
      <c r="I4990">
        <v>0</v>
      </c>
      <c r="J4990">
        <v>0.35492552602013872</v>
      </c>
    </row>
    <row r="4991" spans="1:10" x14ac:dyDescent="0.25">
      <c r="A4991">
        <v>2011</v>
      </c>
      <c r="B4991" t="s">
        <v>156</v>
      </c>
      <c r="C4991" t="e">
        <f>IF(#REF!="",C4834,#REF!)</f>
        <v>#REF!</v>
      </c>
      <c r="D4991">
        <v>2.0249999999999999</v>
      </c>
      <c r="E4991">
        <v>373.96449910127978</v>
      </c>
      <c r="F4991">
        <v>5.2480000000000002</v>
      </c>
      <c r="G4991">
        <v>0</v>
      </c>
      <c r="H4991">
        <v>74593.942999999999</v>
      </c>
      <c r="I4991">
        <v>0</v>
      </c>
      <c r="J4991">
        <v>0.4060089883138967</v>
      </c>
    </row>
    <row r="4992" spans="1:10" x14ac:dyDescent="0.25">
      <c r="A4992">
        <v>2011</v>
      </c>
      <c r="B4992" t="s">
        <v>157</v>
      </c>
      <c r="C4992" t="e">
        <f>IF(#REF!="",C4835,#REF!)</f>
        <v>#REF!</v>
      </c>
      <c r="D4992">
        <v>13.683</v>
      </c>
      <c r="E4992">
        <v>171.53522311641788</v>
      </c>
      <c r="F4992">
        <v>4.08</v>
      </c>
      <c r="G4992">
        <v>1</v>
      </c>
      <c r="H4992">
        <v>25156.044999999998</v>
      </c>
      <c r="I4992">
        <v>0</v>
      </c>
      <c r="J4992">
        <v>0.25727226390395053</v>
      </c>
    </row>
    <row r="4993" spans="1:10" x14ac:dyDescent="0.25">
      <c r="A4993">
        <v>2011</v>
      </c>
      <c r="B4993" t="s">
        <v>158</v>
      </c>
      <c r="C4993" t="e">
        <f>IF(#REF!="",C4836,#REF!)</f>
        <v>#REF!</v>
      </c>
      <c r="D4993">
        <v>8.2080000000000002</v>
      </c>
      <c r="E4993">
        <v>138.83879265670825</v>
      </c>
      <c r="F4993">
        <v>1.83</v>
      </c>
      <c r="G4993">
        <v>1</v>
      </c>
      <c r="H4993">
        <v>28752.645</v>
      </c>
      <c r="I4993">
        <v>0</v>
      </c>
      <c r="J4993">
        <v>0.24915734978609308</v>
      </c>
    </row>
    <row r="4994" spans="1:10" x14ac:dyDescent="0.25">
      <c r="A4994">
        <v>2011</v>
      </c>
      <c r="B4994" t="s">
        <v>159</v>
      </c>
      <c r="C4994" t="e">
        <f>IF(#REF!="",C4837,#REF!)</f>
        <v>#REF!</v>
      </c>
      <c r="D4994">
        <v>24.8</v>
      </c>
      <c r="E4994">
        <v>60.779478506374609</v>
      </c>
      <c r="F4994">
        <v>5</v>
      </c>
      <c r="G4994">
        <v>0</v>
      </c>
      <c r="H4994">
        <v>11910.06</v>
      </c>
      <c r="I4994">
        <v>0</v>
      </c>
      <c r="J4994">
        <v>0.58693448088889899</v>
      </c>
    </row>
    <row r="4995" spans="1:10" x14ac:dyDescent="0.25">
      <c r="A4995">
        <v>2011</v>
      </c>
      <c r="B4995" t="s">
        <v>160</v>
      </c>
      <c r="C4995" t="e">
        <f>IF(#REF!="",C4838,#REF!)</f>
        <v>#REF!</v>
      </c>
      <c r="D4995">
        <v>21.4</v>
      </c>
      <c r="E4995">
        <v>57.832277818754086</v>
      </c>
      <c r="F4995">
        <v>3.052</v>
      </c>
      <c r="G4995">
        <v>1</v>
      </c>
      <c r="H4995">
        <v>31736.04</v>
      </c>
      <c r="I4995">
        <v>0</v>
      </c>
      <c r="J4995">
        <v>0.33780136108398429</v>
      </c>
    </row>
    <row r="4996" spans="1:10" x14ac:dyDescent="0.25">
      <c r="A4996">
        <v>2011</v>
      </c>
      <c r="B4996" t="s">
        <v>161</v>
      </c>
      <c r="C4996" t="e">
        <f>IF(#REF!="",C4839,#REF!)</f>
        <v>#REF!</v>
      </c>
      <c r="D4996">
        <v>4.0999999999999996</v>
      </c>
      <c r="E4996">
        <v>60.663382601443637</v>
      </c>
      <c r="F4996">
        <v>6.7169999999999996</v>
      </c>
      <c r="G4996">
        <v>0</v>
      </c>
      <c r="H4996">
        <v>8241.2559999999994</v>
      </c>
      <c r="I4996">
        <v>0</v>
      </c>
      <c r="J4996">
        <v>0.41405507730883223</v>
      </c>
    </row>
    <row r="4997" spans="1:10" x14ac:dyDescent="0.25">
      <c r="A4997">
        <v>2011</v>
      </c>
      <c r="B4997" t="s">
        <v>162</v>
      </c>
      <c r="C4997" t="e">
        <f>IF(#REF!="",C4840,#REF!)</f>
        <v>#REF!</v>
      </c>
      <c r="E4997">
        <v>107.71864954723736</v>
      </c>
      <c r="F4997">
        <v>2.7690000000000001</v>
      </c>
      <c r="G4997">
        <v>0</v>
      </c>
      <c r="H4997">
        <v>11326.98</v>
      </c>
      <c r="I4997">
        <v>0</v>
      </c>
      <c r="J4997" t="s">
        <v>32</v>
      </c>
    </row>
    <row r="4998" spans="1:10" x14ac:dyDescent="0.25">
      <c r="A4998">
        <v>2011</v>
      </c>
      <c r="B4998" t="s">
        <v>163</v>
      </c>
      <c r="C4998" t="e">
        <f>IF(#REF!="",C4841,#REF!)</f>
        <v>#REF!</v>
      </c>
      <c r="E4998">
        <v>82.703591548108122</v>
      </c>
      <c r="F4998">
        <v>3.1859999999999999</v>
      </c>
      <c r="G4998">
        <v>0</v>
      </c>
      <c r="H4998">
        <v>9865.4339999999993</v>
      </c>
      <c r="I4998">
        <v>0</v>
      </c>
      <c r="J4998" t="s">
        <v>32</v>
      </c>
    </row>
    <row r="4999" spans="1:10" x14ac:dyDescent="0.25">
      <c r="A4999">
        <v>2011</v>
      </c>
      <c r="B4999" t="s">
        <v>164</v>
      </c>
      <c r="C4999" t="e">
        <f>IF(#REF!="",C4842,#REF!)</f>
        <v>#REF!</v>
      </c>
      <c r="D4999">
        <v>12.032999999999999</v>
      </c>
      <c r="E4999">
        <v>33.11462973820742</v>
      </c>
      <c r="F4999">
        <v>18.094000000000001</v>
      </c>
      <c r="G4999">
        <v>0</v>
      </c>
      <c r="H4999">
        <v>4491.2259999999997</v>
      </c>
      <c r="I4999">
        <v>0</v>
      </c>
      <c r="J4999" t="s">
        <v>32</v>
      </c>
    </row>
    <row r="5000" spans="1:10" x14ac:dyDescent="0.25">
      <c r="A5000">
        <v>2011</v>
      </c>
      <c r="B5000" t="s">
        <v>165</v>
      </c>
      <c r="C5000" t="e">
        <f>IF(#REF!="",C4843,#REF!)</f>
        <v>#REF!</v>
      </c>
      <c r="D5000">
        <v>8.0139999999999993</v>
      </c>
      <c r="E5000" t="s">
        <v>191</v>
      </c>
      <c r="F5000">
        <v>17.721</v>
      </c>
      <c r="G5000">
        <v>0</v>
      </c>
      <c r="H5000">
        <v>14462.985000000001</v>
      </c>
      <c r="I5000">
        <v>0</v>
      </c>
      <c r="J5000" t="s">
        <v>32</v>
      </c>
    </row>
    <row r="5001" spans="1:10" x14ac:dyDescent="0.25">
      <c r="A5001">
        <v>2011</v>
      </c>
      <c r="B5001" t="s">
        <v>166</v>
      </c>
      <c r="C5001" t="e">
        <f>IF(#REF!="",C4844,#REF!)</f>
        <v>#REF!</v>
      </c>
      <c r="E5001">
        <v>135.2446600006644</v>
      </c>
      <c r="F5001">
        <v>6.1070000000000002</v>
      </c>
      <c r="G5001">
        <v>1</v>
      </c>
      <c r="H5001">
        <v>7238.8779999999997</v>
      </c>
      <c r="I5001">
        <v>0</v>
      </c>
      <c r="J5001" t="s">
        <v>32</v>
      </c>
    </row>
    <row r="5002" spans="1:10" x14ac:dyDescent="0.25">
      <c r="A5002">
        <v>2011</v>
      </c>
      <c r="B5002" t="s">
        <v>167</v>
      </c>
      <c r="C5002" t="e">
        <f>IF(#REF!="",C4845,#REF!)</f>
        <v>#REF!</v>
      </c>
      <c r="D5002">
        <v>7.7670000000000003</v>
      </c>
      <c r="E5002">
        <v>88.661526887031229</v>
      </c>
      <c r="F5002">
        <v>2.9609999999999999</v>
      </c>
      <c r="G5002">
        <v>0</v>
      </c>
      <c r="H5002">
        <v>41614.548000000003</v>
      </c>
      <c r="I5002">
        <v>0</v>
      </c>
      <c r="J5002">
        <v>0.23790172044620955</v>
      </c>
    </row>
    <row r="5003" spans="1:10" x14ac:dyDescent="0.25">
      <c r="A5003">
        <v>2011</v>
      </c>
      <c r="B5003" t="s">
        <v>168</v>
      </c>
      <c r="C5003" t="e">
        <f>IF(#REF!="",C4846,#REF!)</f>
        <v>#REF!</v>
      </c>
      <c r="D5003">
        <v>2.843</v>
      </c>
      <c r="E5003">
        <v>123.07642933713471</v>
      </c>
      <c r="F5003">
        <v>0.22700000000000001</v>
      </c>
      <c r="G5003">
        <v>0</v>
      </c>
      <c r="H5003">
        <v>51578.313999999998</v>
      </c>
      <c r="I5003">
        <v>0</v>
      </c>
      <c r="J5003">
        <v>0.29838982293772148</v>
      </c>
    </row>
    <row r="5004" spans="1:10" x14ac:dyDescent="0.25">
      <c r="A5004">
        <v>2011</v>
      </c>
      <c r="B5004" t="s">
        <v>169</v>
      </c>
      <c r="C5004" t="e">
        <f>IF(#REF!="",C4847,#REF!)</f>
        <v>#REF!</v>
      </c>
      <c r="D5004" t="s">
        <v>191</v>
      </c>
      <c r="E5004" t="s">
        <v>192</v>
      </c>
      <c r="F5004" t="s">
        <v>191</v>
      </c>
      <c r="G5004">
        <v>0</v>
      </c>
      <c r="H5004" t="s">
        <v>192</v>
      </c>
      <c r="I5004">
        <v>0</v>
      </c>
      <c r="J5004" t="s">
        <v>32</v>
      </c>
    </row>
    <row r="5005" spans="1:10" x14ac:dyDescent="0.25">
      <c r="A5005">
        <v>2011</v>
      </c>
      <c r="B5005" t="s">
        <v>170</v>
      </c>
      <c r="C5005" t="e">
        <f>IF(#REF!="",C4848,#REF!)</f>
        <v>#REF!</v>
      </c>
      <c r="D5005">
        <v>4.3899999999999997</v>
      </c>
      <c r="E5005" t="s">
        <v>192</v>
      </c>
      <c r="F5005">
        <v>1.427</v>
      </c>
      <c r="G5005">
        <v>1</v>
      </c>
      <c r="H5005">
        <v>39059.093000000001</v>
      </c>
      <c r="I5005">
        <v>0</v>
      </c>
      <c r="J5005">
        <v>0.31629735236944151</v>
      </c>
    </row>
    <row r="5006" spans="1:10" x14ac:dyDescent="0.25">
      <c r="A5006">
        <v>2011</v>
      </c>
      <c r="B5006" t="s">
        <v>171</v>
      </c>
      <c r="C5006" t="e">
        <f>IF(#REF!="",C4849,#REF!)</f>
        <v>#REF!</v>
      </c>
      <c r="E5006">
        <v>85.024598117262087</v>
      </c>
      <c r="F5006">
        <v>12.422000000000001</v>
      </c>
      <c r="G5006">
        <v>0</v>
      </c>
      <c r="H5006">
        <v>2216.002</v>
      </c>
      <c r="I5006">
        <v>0</v>
      </c>
      <c r="J5006" t="s">
        <v>32</v>
      </c>
    </row>
    <row r="5007" spans="1:10" x14ac:dyDescent="0.25">
      <c r="A5007">
        <v>2011</v>
      </c>
      <c r="B5007" t="s">
        <v>172</v>
      </c>
      <c r="C5007" t="e">
        <f>IF(#REF!="",C4850,#REF!)</f>
        <v>#REF!</v>
      </c>
      <c r="E5007">
        <v>81.272422959148344</v>
      </c>
      <c r="F5007">
        <v>12.691000000000001</v>
      </c>
      <c r="G5007">
        <v>0</v>
      </c>
      <c r="H5007">
        <v>1637.08</v>
      </c>
      <c r="I5007">
        <v>1</v>
      </c>
      <c r="J5007">
        <v>0.34347514751345609</v>
      </c>
    </row>
    <row r="5008" spans="1:10" x14ac:dyDescent="0.25">
      <c r="A5008">
        <v>2011</v>
      </c>
      <c r="B5008" t="s">
        <v>173</v>
      </c>
      <c r="C5008" t="e">
        <f>IF(#REF!="",C4851,#REF!)</f>
        <v>#REF!</v>
      </c>
      <c r="D5008">
        <v>0.65800000000000003</v>
      </c>
      <c r="E5008">
        <v>149.3504921284682</v>
      </c>
      <c r="F5008">
        <v>3.8090000000000002</v>
      </c>
      <c r="G5008">
        <v>0</v>
      </c>
      <c r="H5008">
        <v>12607.294</v>
      </c>
      <c r="I5008">
        <v>0</v>
      </c>
      <c r="J5008">
        <v>0.38048036619674336</v>
      </c>
    </row>
    <row r="5009" spans="1:10" x14ac:dyDescent="0.25">
      <c r="A5009">
        <v>2011</v>
      </c>
      <c r="B5009" t="s">
        <v>174</v>
      </c>
      <c r="C5009" t="e">
        <f>IF(#REF!="",C4852,#REF!)</f>
        <v>#REF!</v>
      </c>
      <c r="E5009">
        <v>137.1326803205699</v>
      </c>
      <c r="F5009">
        <v>13.173999999999999</v>
      </c>
      <c r="G5009">
        <v>0</v>
      </c>
      <c r="H5009">
        <v>9893.25</v>
      </c>
      <c r="I5009">
        <v>0</v>
      </c>
      <c r="J5009" t="s">
        <v>32</v>
      </c>
    </row>
    <row r="5010" spans="1:10" x14ac:dyDescent="0.25">
      <c r="A5010">
        <v>2011</v>
      </c>
      <c r="B5010" t="s">
        <v>175</v>
      </c>
      <c r="C5010" t="e">
        <f>IF(#REF!="",C4853,#REF!)</f>
        <v>#REF!</v>
      </c>
      <c r="E5010">
        <v>95.764773357257582</v>
      </c>
      <c r="F5010">
        <v>3.5579999999999998</v>
      </c>
      <c r="G5010">
        <v>0</v>
      </c>
      <c r="H5010">
        <v>1273.2929999999999</v>
      </c>
      <c r="I5010">
        <v>0</v>
      </c>
      <c r="J5010">
        <v>0.39758042091547052</v>
      </c>
    </row>
    <row r="5011" spans="1:10" x14ac:dyDescent="0.25">
      <c r="A5011">
        <v>2011</v>
      </c>
      <c r="B5011" t="s">
        <v>176</v>
      </c>
      <c r="C5011" t="e">
        <f>IF(#REF!="",C4854,#REF!)</f>
        <v>#REF!</v>
      </c>
      <c r="D5011">
        <v>5</v>
      </c>
      <c r="E5011">
        <v>103.72795535732038</v>
      </c>
      <c r="F5011">
        <v>5.1040000000000001</v>
      </c>
      <c r="G5011">
        <v>0</v>
      </c>
      <c r="H5011">
        <v>28645.558000000001</v>
      </c>
      <c r="I5011">
        <v>1</v>
      </c>
      <c r="J5011" t="s">
        <v>32</v>
      </c>
    </row>
    <row r="5012" spans="1:10" x14ac:dyDescent="0.25">
      <c r="A5012">
        <v>2011</v>
      </c>
      <c r="B5012" t="s">
        <v>177</v>
      </c>
      <c r="C5012" t="e">
        <f>IF(#REF!="",C4855,#REF!)</f>
        <v>#REF!</v>
      </c>
      <c r="D5012">
        <v>18.888999999999999</v>
      </c>
      <c r="E5012">
        <v>105.57122010338603</v>
      </c>
      <c r="F5012">
        <v>3.5409999999999999</v>
      </c>
      <c r="G5012">
        <v>0</v>
      </c>
      <c r="H5012">
        <v>10235.035</v>
      </c>
      <c r="I5012">
        <v>0</v>
      </c>
      <c r="J5012" t="s">
        <v>32</v>
      </c>
    </row>
    <row r="5013" spans="1:10" x14ac:dyDescent="0.25">
      <c r="A5013">
        <v>2011</v>
      </c>
      <c r="B5013" t="s">
        <v>178</v>
      </c>
      <c r="C5013" t="e">
        <f>IF(#REF!="",C4856,#REF!)</f>
        <v>#REF!</v>
      </c>
      <c r="D5013">
        <v>9.0960000000000001</v>
      </c>
      <c r="E5013">
        <v>56.624104168853748</v>
      </c>
      <c r="F5013">
        <v>6.4720000000000004</v>
      </c>
      <c r="G5013">
        <v>0</v>
      </c>
      <c r="H5013">
        <v>17780.885999999999</v>
      </c>
      <c r="I5013">
        <v>0</v>
      </c>
      <c r="J5013">
        <v>0.38220701173294425</v>
      </c>
    </row>
    <row r="5014" spans="1:10" x14ac:dyDescent="0.25">
      <c r="A5014">
        <v>2011</v>
      </c>
      <c r="B5014" t="s">
        <v>179</v>
      </c>
      <c r="C5014" t="e">
        <f>IF(#REF!="",C4857,#REF!)</f>
        <v>#REF!</v>
      </c>
      <c r="E5014">
        <v>118.2273859051999</v>
      </c>
      <c r="F5014">
        <v>5.2770000000000001</v>
      </c>
      <c r="G5014">
        <v>0</v>
      </c>
      <c r="H5014">
        <v>10498.433000000001</v>
      </c>
      <c r="I5014">
        <v>0</v>
      </c>
      <c r="J5014" t="s">
        <v>32</v>
      </c>
    </row>
    <row r="5015" spans="1:10" x14ac:dyDescent="0.25">
      <c r="A5015">
        <v>2011</v>
      </c>
      <c r="B5015" t="s">
        <v>180</v>
      </c>
      <c r="C5015" t="e">
        <f>IF(#REF!="",C4858,#REF!)</f>
        <v>#REF!</v>
      </c>
      <c r="E5015">
        <v>61.466420228747943</v>
      </c>
      <c r="F5015">
        <v>18.677</v>
      </c>
      <c r="G5015">
        <v>0</v>
      </c>
      <c r="H5015">
        <v>1597.231</v>
      </c>
      <c r="I5015">
        <v>0</v>
      </c>
      <c r="J5015">
        <v>0.42687421931776887</v>
      </c>
    </row>
    <row r="5016" spans="1:10" x14ac:dyDescent="0.25">
      <c r="A5016">
        <v>2011</v>
      </c>
      <c r="B5016" t="s">
        <v>181</v>
      </c>
      <c r="C5016" t="e">
        <f>IF(#REF!="",C4859,#REF!)</f>
        <v>#REF!</v>
      </c>
      <c r="D5016">
        <v>7.8559999999999999</v>
      </c>
      <c r="E5016">
        <v>114.95876978278584</v>
      </c>
      <c r="F5016">
        <v>7.9580000000000002</v>
      </c>
      <c r="G5016">
        <v>0</v>
      </c>
      <c r="H5016">
        <v>8314.7980000000007</v>
      </c>
      <c r="I5016">
        <v>0</v>
      </c>
      <c r="J5016" t="s">
        <v>32</v>
      </c>
    </row>
    <row r="5017" spans="1:10" x14ac:dyDescent="0.25">
      <c r="A5017">
        <v>2011</v>
      </c>
      <c r="B5017" t="s">
        <v>182</v>
      </c>
      <c r="C5017" t="e">
        <f>IF(#REF!="",C4860,#REF!)</f>
        <v>#REF!</v>
      </c>
      <c r="D5017">
        <v>8.1</v>
      </c>
      <c r="E5017">
        <v>63.222077089554965</v>
      </c>
      <c r="F5017">
        <v>4.484</v>
      </c>
      <c r="G5017">
        <v>1</v>
      </c>
      <c r="H5017">
        <v>34786.114999999998</v>
      </c>
      <c r="I5017">
        <v>0</v>
      </c>
      <c r="J5017">
        <v>0.35197220558343933</v>
      </c>
    </row>
    <row r="5018" spans="1:10" x14ac:dyDescent="0.25">
      <c r="A5018">
        <v>2011</v>
      </c>
      <c r="B5018" t="s">
        <v>183</v>
      </c>
      <c r="C5018" t="e">
        <f>IF(#REF!="",C4861,#REF!)</f>
        <v>#REF!</v>
      </c>
      <c r="D5018">
        <v>8.9329999999999998</v>
      </c>
      <c r="E5018">
        <v>30.885622410248807</v>
      </c>
      <c r="F5018">
        <v>3.1419999999999999</v>
      </c>
      <c r="G5018">
        <v>1</v>
      </c>
      <c r="H5018">
        <v>49746.28</v>
      </c>
      <c r="I5018">
        <v>0</v>
      </c>
      <c r="J5018">
        <v>0.37308366287586303</v>
      </c>
    </row>
    <row r="5019" spans="1:10" x14ac:dyDescent="0.25">
      <c r="A5019">
        <v>2011</v>
      </c>
      <c r="B5019" t="s">
        <v>184</v>
      </c>
      <c r="C5019" t="e">
        <f>IF(#REF!="",C4862,#REF!)</f>
        <v>#REF!</v>
      </c>
      <c r="D5019">
        <v>6.3250000000000002</v>
      </c>
      <c r="E5019">
        <v>54.23127630906238</v>
      </c>
      <c r="F5019">
        <v>8.093</v>
      </c>
      <c r="G5019">
        <v>0</v>
      </c>
      <c r="H5019">
        <v>17722.976999999999</v>
      </c>
      <c r="I5019">
        <v>0</v>
      </c>
      <c r="J5019">
        <v>0.40979943563771803</v>
      </c>
    </row>
    <row r="5020" spans="1:10" x14ac:dyDescent="0.25">
      <c r="A5020">
        <v>2011</v>
      </c>
      <c r="B5020" t="s">
        <v>185</v>
      </c>
      <c r="C5020" t="e">
        <f>IF(#REF!="",C4863,#REF!)</f>
        <v>#REF!</v>
      </c>
      <c r="E5020">
        <v>64.325584600289204</v>
      </c>
      <c r="F5020">
        <v>12.808999999999999</v>
      </c>
      <c r="G5020">
        <v>0</v>
      </c>
      <c r="H5020">
        <v>4455.3829999999998</v>
      </c>
      <c r="I5020">
        <v>0</v>
      </c>
      <c r="J5020" t="s">
        <v>32</v>
      </c>
    </row>
    <row r="5021" spans="1:10" x14ac:dyDescent="0.25">
      <c r="A5021">
        <v>2011</v>
      </c>
      <c r="B5021" t="s">
        <v>186</v>
      </c>
      <c r="C5021" t="e">
        <f>IF(#REF!="",C4864,#REF!)</f>
        <v>#REF!</v>
      </c>
      <c r="D5021">
        <v>8.2040000000000006</v>
      </c>
      <c r="E5021" t="s">
        <v>192</v>
      </c>
      <c r="F5021">
        <v>26.09</v>
      </c>
      <c r="G5021">
        <v>0</v>
      </c>
      <c r="H5021">
        <v>17209.727999999999</v>
      </c>
      <c r="I5021">
        <v>0</v>
      </c>
      <c r="J5021">
        <v>0.36395735274913699</v>
      </c>
    </row>
    <row r="5022" spans="1:10" x14ac:dyDescent="0.25">
      <c r="A5022">
        <v>2011</v>
      </c>
      <c r="B5022" t="s">
        <v>187</v>
      </c>
      <c r="C5022" t="e">
        <f>IF(#REF!="",C4865,#REF!)</f>
        <v>#REF!</v>
      </c>
      <c r="D5022">
        <v>4.5129999999999999</v>
      </c>
      <c r="E5022">
        <v>162.91449166349207</v>
      </c>
      <c r="F5022">
        <v>18.678000000000001</v>
      </c>
      <c r="G5022">
        <v>0</v>
      </c>
      <c r="H5022">
        <v>4716.9750000000004</v>
      </c>
      <c r="I5022">
        <v>0</v>
      </c>
      <c r="J5022">
        <v>0.388854497865189</v>
      </c>
    </row>
    <row r="5023" spans="1:10" x14ac:dyDescent="0.25">
      <c r="A5023">
        <v>2011</v>
      </c>
      <c r="B5023" t="s">
        <v>188</v>
      </c>
      <c r="C5023" t="e">
        <f>IF(#REF!="",C4866,#REF!)</f>
        <v>#REF!</v>
      </c>
      <c r="E5023" t="s">
        <v>192</v>
      </c>
      <c r="F5023">
        <v>19.544</v>
      </c>
      <c r="G5023">
        <v>0</v>
      </c>
      <c r="H5023">
        <v>3672.3679999999999</v>
      </c>
      <c r="I5023">
        <v>0</v>
      </c>
      <c r="J5023" t="s">
        <v>32</v>
      </c>
    </row>
    <row r="5024" spans="1:10" x14ac:dyDescent="0.25">
      <c r="A5024">
        <v>2011</v>
      </c>
      <c r="B5024" t="s">
        <v>189</v>
      </c>
      <c r="C5024" t="e">
        <f>IF(#REF!="",C4867,#REF!)</f>
        <v>#REF!</v>
      </c>
      <c r="E5024">
        <v>69.891610089440107</v>
      </c>
      <c r="F5024">
        <v>8.6579999999999995</v>
      </c>
      <c r="G5024">
        <v>0</v>
      </c>
      <c r="H5024">
        <v>3557.3249999999998</v>
      </c>
      <c r="I5024">
        <v>0</v>
      </c>
      <c r="J5024" t="s">
        <v>32</v>
      </c>
    </row>
    <row r="5025" spans="1:10" x14ac:dyDescent="0.25">
      <c r="A5025">
        <v>2011</v>
      </c>
      <c r="B5025" t="s">
        <v>190</v>
      </c>
      <c r="C5025" t="e">
        <f>IF(#REF!="",C4868,#REF!)</f>
        <v>#REF!</v>
      </c>
      <c r="E5025">
        <v>120.5916460325857</v>
      </c>
      <c r="F5025">
        <v>3.47</v>
      </c>
      <c r="G5025">
        <v>0</v>
      </c>
      <c r="H5025">
        <v>1716.625</v>
      </c>
      <c r="I5025">
        <v>0</v>
      </c>
      <c r="J5025">
        <v>0.4258783925965775</v>
      </c>
    </row>
    <row r="5026" spans="1:10" x14ac:dyDescent="0.25">
      <c r="A5026">
        <v>2012</v>
      </c>
      <c r="B5026" t="s">
        <v>31</v>
      </c>
      <c r="C5026" t="e">
        <f>IF(#REF!="",C4869,#REF!)</f>
        <v>#REF!</v>
      </c>
      <c r="E5026">
        <v>44.659247762081996</v>
      </c>
      <c r="F5026">
        <v>6.4409999999999998</v>
      </c>
      <c r="G5026">
        <v>0</v>
      </c>
      <c r="H5026">
        <v>1874.1569999999999</v>
      </c>
      <c r="I5026">
        <v>0</v>
      </c>
      <c r="J5026">
        <v>0.31773589644321176</v>
      </c>
    </row>
    <row r="5027" spans="1:10" x14ac:dyDescent="0.25">
      <c r="A5027">
        <v>2012</v>
      </c>
      <c r="B5027" t="s">
        <v>33</v>
      </c>
      <c r="C5027" t="e">
        <f>IF(#REF!="",C4870,#REF!)</f>
        <v>#REF!</v>
      </c>
      <c r="D5027">
        <v>13.4</v>
      </c>
      <c r="E5027">
        <v>85.167444409833706</v>
      </c>
      <c r="F5027">
        <v>2.0230000000000001</v>
      </c>
      <c r="G5027">
        <v>0</v>
      </c>
      <c r="H5027">
        <v>10290.558000000001</v>
      </c>
      <c r="I5027">
        <v>0</v>
      </c>
      <c r="J5027" t="s">
        <v>32</v>
      </c>
    </row>
    <row r="5028" spans="1:10" x14ac:dyDescent="0.25">
      <c r="A5028">
        <v>2012</v>
      </c>
      <c r="B5028" t="s">
        <v>35</v>
      </c>
      <c r="C5028" t="e">
        <f>IF(#REF!="",C4871,#REF!)</f>
        <v>#REF!</v>
      </c>
      <c r="D5028">
        <v>11</v>
      </c>
      <c r="E5028">
        <v>66.855281161027364</v>
      </c>
      <c r="F5028">
        <v>8.89</v>
      </c>
      <c r="G5028">
        <v>0</v>
      </c>
      <c r="H5028">
        <v>13356.821</v>
      </c>
      <c r="I5028">
        <v>0</v>
      </c>
      <c r="J5028" t="s">
        <v>32</v>
      </c>
    </row>
    <row r="5029" spans="1:10" x14ac:dyDescent="0.25">
      <c r="A5029">
        <v>2012</v>
      </c>
      <c r="B5029" t="s">
        <v>36</v>
      </c>
      <c r="C5029" t="e">
        <f>IF(#REF!="",C4872,#REF!)</f>
        <v>#REF!</v>
      </c>
      <c r="E5029">
        <v>101.68014539077039</v>
      </c>
      <c r="F5029">
        <v>10.285</v>
      </c>
      <c r="G5029">
        <v>0</v>
      </c>
      <c r="H5029">
        <v>7581.4440000000004</v>
      </c>
      <c r="I5029">
        <v>0</v>
      </c>
      <c r="J5029" t="s">
        <v>32</v>
      </c>
    </row>
    <row r="5030" spans="1:10" x14ac:dyDescent="0.25">
      <c r="A5030">
        <v>2012</v>
      </c>
      <c r="B5030" t="s">
        <v>37</v>
      </c>
      <c r="C5030" t="e">
        <f>IF(#REF!="",C4873,#REF!)</f>
        <v>#REF!</v>
      </c>
      <c r="D5030">
        <v>7.2</v>
      </c>
      <c r="E5030">
        <v>29.862975285673993</v>
      </c>
      <c r="F5030">
        <v>10.042999999999999</v>
      </c>
      <c r="G5030">
        <v>0</v>
      </c>
      <c r="H5030">
        <v>21647.328000000001</v>
      </c>
      <c r="I5030">
        <v>0</v>
      </c>
      <c r="J5030">
        <v>0.38480149202568581</v>
      </c>
    </row>
    <row r="5031" spans="1:10" x14ac:dyDescent="0.25">
      <c r="A5031">
        <v>2012</v>
      </c>
      <c r="B5031" t="s">
        <v>38</v>
      </c>
      <c r="C5031" t="e">
        <f>IF(#REF!="",C4874,#REF!)</f>
        <v>#REF!</v>
      </c>
      <c r="D5031">
        <v>19</v>
      </c>
      <c r="E5031">
        <v>73.920642324060509</v>
      </c>
      <c r="F5031">
        <v>2.5129999999999999</v>
      </c>
      <c r="G5031">
        <v>0</v>
      </c>
      <c r="H5031">
        <v>6712.183</v>
      </c>
      <c r="I5031">
        <v>1</v>
      </c>
      <c r="J5031">
        <v>0.35316165036933372</v>
      </c>
    </row>
    <row r="5032" spans="1:10" x14ac:dyDescent="0.25">
      <c r="A5032">
        <v>2012</v>
      </c>
      <c r="B5032" t="s">
        <v>39</v>
      </c>
      <c r="C5032" t="e">
        <f>IF(#REF!="",C4875,#REF!)</f>
        <v>#REF!</v>
      </c>
      <c r="D5032">
        <v>5.2249999999999996</v>
      </c>
      <c r="E5032">
        <v>42.773321469757292</v>
      </c>
      <c r="F5032">
        <v>1.7629999999999999</v>
      </c>
      <c r="G5032">
        <v>1</v>
      </c>
      <c r="H5032">
        <v>44215.148999999998</v>
      </c>
      <c r="I5032">
        <v>0</v>
      </c>
      <c r="J5032">
        <v>0.32991695581480512</v>
      </c>
    </row>
    <row r="5033" spans="1:10" x14ac:dyDescent="0.25">
      <c r="A5033">
        <v>2012</v>
      </c>
      <c r="B5033" t="s">
        <v>40</v>
      </c>
      <c r="C5033" t="e">
        <f>IF(#REF!="",C4876,#REF!)</f>
        <v>#REF!</v>
      </c>
      <c r="D5033">
        <v>4.375</v>
      </c>
      <c r="E5033">
        <v>104.64611901007632</v>
      </c>
      <c r="F5033">
        <v>2.5750000000000002</v>
      </c>
      <c r="G5033">
        <v>0</v>
      </c>
      <c r="H5033">
        <v>43727.839</v>
      </c>
      <c r="I5033">
        <v>1</v>
      </c>
      <c r="J5033">
        <v>0.28903433866279066</v>
      </c>
    </row>
    <row r="5034" spans="1:10" x14ac:dyDescent="0.25">
      <c r="A5034">
        <v>2012</v>
      </c>
      <c r="B5034" t="s">
        <v>41</v>
      </c>
      <c r="C5034" t="e">
        <f>IF(#REF!="",C4877,#REF!)</f>
        <v>#REF!</v>
      </c>
      <c r="D5034">
        <v>6.048</v>
      </c>
      <c r="E5034">
        <v>79.348458190573197</v>
      </c>
      <c r="F5034">
        <v>1.0229999999999999</v>
      </c>
      <c r="G5034">
        <v>0</v>
      </c>
      <c r="H5034">
        <v>15985.04</v>
      </c>
      <c r="I5034">
        <v>0</v>
      </c>
      <c r="J5034" t="s">
        <v>32</v>
      </c>
    </row>
    <row r="5035" spans="1:10" x14ac:dyDescent="0.25">
      <c r="A5035">
        <v>2012</v>
      </c>
      <c r="B5035" t="s">
        <v>42</v>
      </c>
      <c r="C5035" t="e">
        <f>IF(#REF!="",C4878,#REF!)</f>
        <v>#REF!</v>
      </c>
      <c r="E5035">
        <v>48.110924522651544</v>
      </c>
      <c r="F5035">
        <v>6.2290000000000001</v>
      </c>
      <c r="G5035">
        <v>0</v>
      </c>
      <c r="H5035">
        <v>2978.614</v>
      </c>
      <c r="I5035">
        <v>0</v>
      </c>
      <c r="J5035" t="s">
        <v>32</v>
      </c>
    </row>
    <row r="5036" spans="1:10" x14ac:dyDescent="0.25">
      <c r="A5036">
        <v>2012</v>
      </c>
      <c r="B5036" t="s">
        <v>43</v>
      </c>
      <c r="C5036" t="e">
        <f>IF(#REF!="",C4879,#REF!)</f>
        <v>#REF!</v>
      </c>
      <c r="D5036">
        <v>11.6</v>
      </c>
      <c r="E5036">
        <v>96.812904600163321</v>
      </c>
      <c r="F5036">
        <v>4.5389999999999997</v>
      </c>
      <c r="G5036">
        <v>0</v>
      </c>
      <c r="H5036">
        <v>15867.218000000001</v>
      </c>
      <c r="I5036">
        <v>0</v>
      </c>
      <c r="J5036" t="s">
        <v>32</v>
      </c>
    </row>
    <row r="5037" spans="1:10" x14ac:dyDescent="0.25">
      <c r="A5037">
        <v>2012</v>
      </c>
      <c r="B5037" t="s">
        <v>44</v>
      </c>
      <c r="C5037" t="e">
        <f>IF(#REF!="",C4880,#REF!)</f>
        <v>#REF!</v>
      </c>
      <c r="D5037">
        <v>0.61899999999999999</v>
      </c>
      <c r="E5037">
        <v>158.06765462034429</v>
      </c>
      <c r="F5037">
        <v>59.218000000000004</v>
      </c>
      <c r="G5037">
        <v>0</v>
      </c>
      <c r="H5037">
        <v>17208.659</v>
      </c>
      <c r="I5037">
        <v>0</v>
      </c>
      <c r="J5037">
        <v>0.28266788482666017</v>
      </c>
    </row>
    <row r="5038" spans="1:10" x14ac:dyDescent="0.25">
      <c r="A5038">
        <v>2012</v>
      </c>
      <c r="B5038" t="s">
        <v>45</v>
      </c>
      <c r="C5038" t="e">
        <f>IF(#REF!="",C4881,#REF!)</f>
        <v>#REF!</v>
      </c>
      <c r="D5038">
        <v>7.6749999999999998</v>
      </c>
      <c r="E5038">
        <v>164.00573026493203</v>
      </c>
      <c r="F5038">
        <v>2.6240000000000001</v>
      </c>
      <c r="G5038">
        <v>0</v>
      </c>
      <c r="H5038">
        <v>40324.659</v>
      </c>
      <c r="I5038">
        <v>0</v>
      </c>
      <c r="J5038">
        <v>0.24942631610604221</v>
      </c>
    </row>
    <row r="5039" spans="1:10" x14ac:dyDescent="0.25">
      <c r="A5039">
        <v>2012</v>
      </c>
      <c r="B5039" t="s">
        <v>46</v>
      </c>
      <c r="C5039" t="e">
        <f>IF(#REF!="",C4882,#REF!)</f>
        <v>#REF!</v>
      </c>
      <c r="D5039">
        <v>16.149000000000001</v>
      </c>
      <c r="E5039">
        <v>125.37497284555057</v>
      </c>
      <c r="F5039">
        <v>1.208</v>
      </c>
      <c r="G5039">
        <v>0</v>
      </c>
      <c r="H5039">
        <v>8046.17</v>
      </c>
      <c r="I5039">
        <v>0</v>
      </c>
      <c r="J5039" t="s">
        <v>32</v>
      </c>
    </row>
    <row r="5040" spans="1:10" x14ac:dyDescent="0.25">
      <c r="A5040">
        <v>2012</v>
      </c>
      <c r="B5040" t="s">
        <v>47</v>
      </c>
      <c r="C5040" t="e">
        <f>IF(#REF!="",C4883,#REF!)</f>
        <v>#REF!</v>
      </c>
      <c r="E5040">
        <v>39.60270059724747</v>
      </c>
      <c r="F5040">
        <v>6.7430000000000003</v>
      </c>
      <c r="G5040">
        <v>0</v>
      </c>
      <c r="H5040">
        <v>1717.2429999999999</v>
      </c>
      <c r="I5040">
        <v>0</v>
      </c>
      <c r="J5040" t="s">
        <v>32</v>
      </c>
    </row>
    <row r="5041" spans="1:10" x14ac:dyDescent="0.25">
      <c r="A5041">
        <v>2012</v>
      </c>
      <c r="B5041" t="s">
        <v>48</v>
      </c>
      <c r="C5041" t="e">
        <f>IF(#REF!="",C4884,#REF!)</f>
        <v>#REF!</v>
      </c>
      <c r="D5041">
        <v>3.2</v>
      </c>
      <c r="E5041">
        <v>101.76392722645788</v>
      </c>
      <c r="F5041">
        <v>10.115</v>
      </c>
      <c r="G5041">
        <v>0</v>
      </c>
      <c r="H5041">
        <v>6866.8639999999996</v>
      </c>
      <c r="I5041">
        <v>0</v>
      </c>
      <c r="J5041">
        <v>0.39211563287779344</v>
      </c>
    </row>
    <row r="5042" spans="1:10" x14ac:dyDescent="0.25">
      <c r="A5042">
        <v>2012</v>
      </c>
      <c r="B5042" t="s">
        <v>49</v>
      </c>
      <c r="C5042" t="e">
        <f>IF(#REF!="",C4885,#REF!)</f>
        <v>#REF!</v>
      </c>
      <c r="D5042">
        <v>6.4260000000000002</v>
      </c>
      <c r="E5042">
        <v>85.103944615387874</v>
      </c>
      <c r="F5042">
        <v>4.5190000000000001</v>
      </c>
      <c r="G5042">
        <v>0</v>
      </c>
      <c r="H5042">
        <v>5574.2190000000001</v>
      </c>
      <c r="I5042">
        <v>0</v>
      </c>
      <c r="J5042">
        <v>0.42901016767634897</v>
      </c>
    </row>
    <row r="5043" spans="1:10" x14ac:dyDescent="0.25">
      <c r="A5043">
        <v>2012</v>
      </c>
      <c r="B5043" t="s">
        <v>50</v>
      </c>
      <c r="C5043" t="e">
        <f>IF(#REF!="",C4886,#REF!)</f>
        <v>#REF!</v>
      </c>
      <c r="D5043">
        <v>28</v>
      </c>
      <c r="E5043">
        <v>86.059776511695162</v>
      </c>
      <c r="F5043">
        <v>2.0489999999999999</v>
      </c>
      <c r="G5043">
        <v>1</v>
      </c>
      <c r="H5043">
        <v>9214.0400000000009</v>
      </c>
      <c r="I5043">
        <v>0</v>
      </c>
      <c r="J5043" t="s">
        <v>32</v>
      </c>
    </row>
    <row r="5044" spans="1:10" x14ac:dyDescent="0.25">
      <c r="A5044">
        <v>2012</v>
      </c>
      <c r="B5044" t="s">
        <v>51</v>
      </c>
      <c r="C5044" t="e">
        <f>IF(#REF!="",C4887,#REF!)</f>
        <v>#REF!</v>
      </c>
      <c r="E5044">
        <v>102.90505650527288</v>
      </c>
      <c r="F5044">
        <v>7.5330000000000004</v>
      </c>
      <c r="G5044">
        <v>0</v>
      </c>
      <c r="H5044">
        <v>14349.217000000001</v>
      </c>
      <c r="I5044">
        <v>0</v>
      </c>
      <c r="J5044" t="s">
        <v>32</v>
      </c>
    </row>
    <row r="5045" spans="1:10" x14ac:dyDescent="0.25">
      <c r="A5045">
        <v>2012</v>
      </c>
      <c r="B5045" t="s">
        <v>52</v>
      </c>
      <c r="C5045" t="e">
        <f>IF(#REF!="",C4888,#REF!)</f>
        <v>#REF!</v>
      </c>
      <c r="D5045">
        <v>5.4829999999999997</v>
      </c>
      <c r="E5045">
        <v>26.620923869115732</v>
      </c>
      <c r="F5045">
        <v>5.4039999999999999</v>
      </c>
      <c r="G5045">
        <v>0</v>
      </c>
      <c r="H5045">
        <v>14537.404</v>
      </c>
      <c r="I5045">
        <v>0</v>
      </c>
      <c r="J5045">
        <v>0.45310596820920013</v>
      </c>
    </row>
    <row r="5046" spans="1:10" x14ac:dyDescent="0.25">
      <c r="A5046">
        <v>2012</v>
      </c>
      <c r="B5046" t="s">
        <v>53</v>
      </c>
      <c r="C5046" t="e">
        <f>IF(#REF!="",C4889,#REF!)</f>
        <v>#REF!</v>
      </c>
      <c r="D5046">
        <v>12.379</v>
      </c>
      <c r="E5046">
        <v>132.05237919918665</v>
      </c>
      <c r="F5046">
        <v>2.3889999999999998</v>
      </c>
      <c r="G5046">
        <v>0</v>
      </c>
      <c r="H5046">
        <v>16039.346</v>
      </c>
      <c r="I5046">
        <v>1</v>
      </c>
      <c r="J5046">
        <v>0.35024594772693723</v>
      </c>
    </row>
    <row r="5047" spans="1:10" x14ac:dyDescent="0.25">
      <c r="A5047">
        <v>2012</v>
      </c>
      <c r="B5047" t="s">
        <v>55</v>
      </c>
      <c r="C5047" t="e">
        <f>IF(#REF!="",C4890,#REF!)</f>
        <v>#REF!</v>
      </c>
      <c r="E5047">
        <v>61.747795044625619</v>
      </c>
      <c r="F5047">
        <v>3.8170000000000002</v>
      </c>
      <c r="G5047">
        <v>0</v>
      </c>
      <c r="H5047">
        <v>1558.0329999999999</v>
      </c>
      <c r="I5047">
        <v>0</v>
      </c>
      <c r="J5047" t="s">
        <v>32</v>
      </c>
    </row>
    <row r="5048" spans="1:10" x14ac:dyDescent="0.25">
      <c r="A5048">
        <v>2012</v>
      </c>
      <c r="B5048" t="s">
        <v>56</v>
      </c>
      <c r="C5048" t="e">
        <f>IF(#REF!="",C4891,#REF!)</f>
        <v>#REF!</v>
      </c>
      <c r="E5048">
        <v>46.41898004388176</v>
      </c>
      <c r="F5048">
        <v>11.840999999999999</v>
      </c>
      <c r="G5048">
        <v>0</v>
      </c>
      <c r="H5048">
        <v>847.41300000000001</v>
      </c>
      <c r="I5048">
        <v>0</v>
      </c>
      <c r="J5048" t="s">
        <v>32</v>
      </c>
    </row>
    <row r="5049" spans="1:10" x14ac:dyDescent="0.25">
      <c r="A5049">
        <v>2012</v>
      </c>
      <c r="B5049" t="s">
        <v>57</v>
      </c>
      <c r="C5049" t="e">
        <f>IF(#REF!="",C4892,#REF!)</f>
        <v>#REF!</v>
      </c>
      <c r="D5049">
        <v>16.8</v>
      </c>
      <c r="E5049">
        <v>87.240917173111114</v>
      </c>
      <c r="F5049">
        <v>2.5430000000000001</v>
      </c>
      <c r="G5049">
        <v>1</v>
      </c>
      <c r="H5049">
        <v>6199.4219999999996</v>
      </c>
      <c r="I5049">
        <v>0</v>
      </c>
      <c r="J5049" t="s">
        <v>32</v>
      </c>
    </row>
    <row r="5050" spans="1:10" x14ac:dyDescent="0.25">
      <c r="A5050">
        <v>2012</v>
      </c>
      <c r="B5050" t="s">
        <v>58</v>
      </c>
      <c r="C5050" t="e">
        <f>IF(#REF!="",C4893,#REF!)</f>
        <v>#REF!</v>
      </c>
      <c r="E5050">
        <v>131.26557003927772</v>
      </c>
      <c r="F5050">
        <v>2.9249999999999998</v>
      </c>
      <c r="G5050">
        <v>1</v>
      </c>
      <c r="H5050">
        <v>2845.3710000000001</v>
      </c>
      <c r="I5050">
        <v>0</v>
      </c>
      <c r="J5050" t="s">
        <v>32</v>
      </c>
    </row>
    <row r="5051" spans="1:10" x14ac:dyDescent="0.25">
      <c r="A5051">
        <v>2012</v>
      </c>
      <c r="B5051" t="s">
        <v>59</v>
      </c>
      <c r="C5051" t="e">
        <f>IF(#REF!="",C4894,#REF!)</f>
        <v>#REF!</v>
      </c>
      <c r="E5051">
        <v>45.402776916575746</v>
      </c>
      <c r="F5051">
        <v>2.3820000000000001</v>
      </c>
      <c r="G5051">
        <v>0</v>
      </c>
      <c r="H5051">
        <v>2739.902</v>
      </c>
      <c r="I5051">
        <v>0</v>
      </c>
      <c r="J5051" t="s">
        <v>32</v>
      </c>
    </row>
    <row r="5052" spans="1:10" x14ac:dyDescent="0.25">
      <c r="A5052">
        <v>2012</v>
      </c>
      <c r="B5052" t="s">
        <v>60</v>
      </c>
      <c r="C5052" t="e">
        <f>IF(#REF!="",C4895,#REF!)</f>
        <v>#REF!</v>
      </c>
      <c r="D5052">
        <v>7.3079999999999998</v>
      </c>
      <c r="E5052">
        <v>62.058597765783659</v>
      </c>
      <c r="F5052">
        <v>1.5229999999999999</v>
      </c>
      <c r="G5052">
        <v>0</v>
      </c>
      <c r="H5052">
        <v>42259.324999999997</v>
      </c>
      <c r="I5052">
        <v>0</v>
      </c>
      <c r="J5052" t="s">
        <v>32</v>
      </c>
    </row>
    <row r="5053" spans="1:10" x14ac:dyDescent="0.25">
      <c r="A5053">
        <v>2012</v>
      </c>
      <c r="B5053" t="s">
        <v>61</v>
      </c>
      <c r="C5053" t="e">
        <f>IF(#REF!="",C4896,#REF!)</f>
        <v>#REF!</v>
      </c>
      <c r="E5053">
        <v>33.430983647108313</v>
      </c>
      <c r="F5053">
        <v>5.8739999999999997</v>
      </c>
      <c r="G5053">
        <v>0</v>
      </c>
      <c r="H5053">
        <v>948.95699999999999</v>
      </c>
      <c r="I5053">
        <v>0</v>
      </c>
      <c r="J5053" t="s">
        <v>32</v>
      </c>
    </row>
    <row r="5054" spans="1:10" x14ac:dyDescent="0.25">
      <c r="A5054">
        <v>2012</v>
      </c>
      <c r="B5054" t="s">
        <v>62</v>
      </c>
      <c r="C5054" t="e">
        <f>IF(#REF!="",C4897,#REF!)</f>
        <v>#REF!</v>
      </c>
      <c r="E5054">
        <v>77.330592383572466</v>
      </c>
      <c r="F5054">
        <v>7.6760000000000002</v>
      </c>
      <c r="G5054">
        <v>0</v>
      </c>
      <c r="H5054">
        <v>2363.6619999999998</v>
      </c>
      <c r="I5054">
        <v>0</v>
      </c>
      <c r="J5054" t="s">
        <v>32</v>
      </c>
    </row>
    <row r="5055" spans="1:10" x14ac:dyDescent="0.25">
      <c r="A5055">
        <v>2012</v>
      </c>
      <c r="B5055" t="s">
        <v>63</v>
      </c>
      <c r="C5055" t="e">
        <f>IF(#REF!="",C4898,#REF!)</f>
        <v>#REF!</v>
      </c>
      <c r="D5055">
        <v>6.4320000000000004</v>
      </c>
      <c r="E5055">
        <v>68.424245287765572</v>
      </c>
      <c r="F5055">
        <v>3.0070000000000001</v>
      </c>
      <c r="G5055">
        <v>0</v>
      </c>
      <c r="H5055">
        <v>21503.432000000001</v>
      </c>
      <c r="I5055">
        <v>0</v>
      </c>
      <c r="J5055" t="s">
        <v>32</v>
      </c>
    </row>
    <row r="5056" spans="1:10" x14ac:dyDescent="0.25">
      <c r="A5056">
        <v>2012</v>
      </c>
      <c r="B5056" t="s">
        <v>64</v>
      </c>
      <c r="C5056" t="e">
        <f>IF(#REF!="",C4899,#REF!)</f>
        <v>#REF!</v>
      </c>
      <c r="D5056">
        <v>4.0999999999999996</v>
      </c>
      <c r="E5056">
        <v>51.824069665634219</v>
      </c>
      <c r="F5056">
        <v>2.6459999999999999</v>
      </c>
      <c r="G5056">
        <v>0</v>
      </c>
      <c r="H5056">
        <v>10911.328</v>
      </c>
      <c r="I5056">
        <v>0</v>
      </c>
      <c r="J5056">
        <v>0.53226722185001818</v>
      </c>
    </row>
    <row r="5057" spans="1:10" x14ac:dyDescent="0.25">
      <c r="A5057">
        <v>2012</v>
      </c>
      <c r="B5057" t="s">
        <v>65</v>
      </c>
      <c r="C5057" t="e">
        <f>IF(#REF!="",C4900,#REF!)</f>
        <v>#REF!</v>
      </c>
      <c r="D5057">
        <v>10.382999999999999</v>
      </c>
      <c r="E5057">
        <v>38.177238853632403</v>
      </c>
      <c r="F5057">
        <v>3.169</v>
      </c>
      <c r="G5057">
        <v>0</v>
      </c>
      <c r="H5057">
        <v>12164.584999999999</v>
      </c>
      <c r="I5057">
        <v>0</v>
      </c>
      <c r="J5057">
        <v>0.47542777571567268</v>
      </c>
    </row>
    <row r="5058" spans="1:10" x14ac:dyDescent="0.25">
      <c r="A5058">
        <v>2012</v>
      </c>
      <c r="B5058" t="s">
        <v>66</v>
      </c>
      <c r="C5058" t="e">
        <f>IF(#REF!="",C4901,#REF!)</f>
        <v>#REF!</v>
      </c>
      <c r="E5058">
        <v>74.551052496738222</v>
      </c>
      <c r="F5058">
        <v>5.91</v>
      </c>
      <c r="G5058">
        <v>0</v>
      </c>
      <c r="H5058">
        <v>1571.9849999999999</v>
      </c>
      <c r="I5058">
        <v>0</v>
      </c>
      <c r="J5058" t="s">
        <v>32</v>
      </c>
    </row>
    <row r="5059" spans="1:10" x14ac:dyDescent="0.25">
      <c r="A5059">
        <v>2012</v>
      </c>
      <c r="B5059" t="s">
        <v>67</v>
      </c>
      <c r="C5059" t="e">
        <f>IF(#REF!="",C4902,#REF!)</f>
        <v>#REF!</v>
      </c>
      <c r="D5059">
        <v>7.7690000000000001</v>
      </c>
      <c r="E5059">
        <v>78.749344741544519</v>
      </c>
      <c r="F5059">
        <v>4.4950000000000001</v>
      </c>
      <c r="G5059">
        <v>0</v>
      </c>
      <c r="H5059">
        <v>13833.72</v>
      </c>
      <c r="I5059">
        <v>0</v>
      </c>
      <c r="J5059">
        <v>0.45324844981348789</v>
      </c>
    </row>
    <row r="5060" spans="1:10" x14ac:dyDescent="0.25">
      <c r="A5060">
        <v>2012</v>
      </c>
      <c r="B5060" t="s">
        <v>68</v>
      </c>
      <c r="C5060" t="e">
        <f>IF(#REF!="",C4903,#REF!)</f>
        <v>#REF!</v>
      </c>
      <c r="E5060" t="s">
        <v>192</v>
      </c>
      <c r="F5060">
        <v>1.3</v>
      </c>
      <c r="G5060">
        <v>0</v>
      </c>
      <c r="H5060">
        <v>2530.0459999999998</v>
      </c>
      <c r="I5060">
        <v>0</v>
      </c>
      <c r="J5060" t="s">
        <v>32</v>
      </c>
    </row>
    <row r="5061" spans="1:10" x14ac:dyDescent="0.25">
      <c r="A5061">
        <v>2012</v>
      </c>
      <c r="B5061" t="s">
        <v>69</v>
      </c>
      <c r="C5061" t="e">
        <f>IF(#REF!="",C4904,#REF!)</f>
        <v>#REF!</v>
      </c>
      <c r="D5061">
        <v>16.062000000000001</v>
      </c>
      <c r="E5061">
        <v>82.67545452344639</v>
      </c>
      <c r="F5061">
        <v>3.427</v>
      </c>
      <c r="G5061">
        <v>1</v>
      </c>
      <c r="H5061">
        <v>20108.601999999999</v>
      </c>
      <c r="I5061">
        <v>0</v>
      </c>
      <c r="J5061">
        <v>0.30879045575164082</v>
      </c>
    </row>
    <row r="5062" spans="1:10" x14ac:dyDescent="0.25">
      <c r="A5062">
        <v>2012</v>
      </c>
      <c r="B5062" t="s">
        <v>70</v>
      </c>
      <c r="C5062" t="e">
        <f>IF(#REF!="",C4905,#REF!)</f>
        <v>#REF!</v>
      </c>
      <c r="D5062">
        <v>11.907999999999999</v>
      </c>
      <c r="E5062" t="s">
        <v>191</v>
      </c>
      <c r="F5062">
        <v>3.0910000000000002</v>
      </c>
      <c r="G5062">
        <v>1</v>
      </c>
      <c r="H5062">
        <v>30279.08</v>
      </c>
      <c r="I5062">
        <v>0</v>
      </c>
      <c r="J5062">
        <v>0.30545967811761904</v>
      </c>
    </row>
    <row r="5063" spans="1:10" x14ac:dyDescent="0.25">
      <c r="A5063">
        <v>2012</v>
      </c>
      <c r="B5063" t="s">
        <v>71</v>
      </c>
      <c r="C5063" t="e">
        <f>IF(#REF!="",C4906,#REF!)</f>
        <v>#REF!</v>
      </c>
      <c r="D5063">
        <v>6.9779999999999998</v>
      </c>
      <c r="E5063">
        <v>148.10008214592327</v>
      </c>
      <c r="F5063">
        <v>3.294</v>
      </c>
      <c r="G5063">
        <v>1</v>
      </c>
      <c r="H5063">
        <v>27227.222000000002</v>
      </c>
      <c r="I5063">
        <v>0</v>
      </c>
      <c r="J5063">
        <v>0.23950289393580249</v>
      </c>
    </row>
    <row r="5064" spans="1:10" x14ac:dyDescent="0.25">
      <c r="A5064">
        <v>2012</v>
      </c>
      <c r="B5064" t="s">
        <v>72</v>
      </c>
      <c r="C5064" t="e">
        <f>IF(#REF!="",C4907,#REF!)</f>
        <v>#REF!</v>
      </c>
      <c r="D5064">
        <v>7.5330000000000004</v>
      </c>
      <c r="E5064">
        <v>102.58193390862014</v>
      </c>
      <c r="F5064">
        <v>2.411</v>
      </c>
      <c r="G5064">
        <v>1</v>
      </c>
      <c r="H5064">
        <v>42353.631000000001</v>
      </c>
      <c r="I5064">
        <v>0</v>
      </c>
      <c r="J5064">
        <v>0.2595603135574695</v>
      </c>
    </row>
    <row r="5065" spans="1:10" x14ac:dyDescent="0.25">
      <c r="A5065">
        <v>2012</v>
      </c>
      <c r="B5065" t="s">
        <v>73</v>
      </c>
      <c r="C5065" t="e">
        <f>IF(#REF!="",C4908,#REF!)</f>
        <v>#REF!</v>
      </c>
      <c r="E5065" t="s">
        <v>191</v>
      </c>
      <c r="F5065">
        <v>3.738</v>
      </c>
      <c r="G5065">
        <v>0</v>
      </c>
      <c r="H5065">
        <v>2812.9409999999998</v>
      </c>
      <c r="I5065">
        <v>0</v>
      </c>
      <c r="J5065" t="s">
        <v>32</v>
      </c>
    </row>
    <row r="5066" spans="1:10" x14ac:dyDescent="0.25">
      <c r="A5066">
        <v>2012</v>
      </c>
      <c r="B5066" t="s">
        <v>74</v>
      </c>
      <c r="C5066" t="e">
        <f>IF(#REF!="",C4909,#REF!)</f>
        <v>#REF!</v>
      </c>
      <c r="E5066">
        <v>79.928057553956833</v>
      </c>
      <c r="F5066">
        <v>1.4390000000000001</v>
      </c>
      <c r="G5066">
        <v>1</v>
      </c>
      <c r="H5066">
        <v>10140.091</v>
      </c>
      <c r="I5066">
        <v>0</v>
      </c>
      <c r="J5066" t="s">
        <v>32</v>
      </c>
    </row>
    <row r="5067" spans="1:10" x14ac:dyDescent="0.25">
      <c r="A5067">
        <v>2012</v>
      </c>
      <c r="B5067" t="s">
        <v>75</v>
      </c>
      <c r="C5067" t="e">
        <f>IF(#REF!="",C4910,#REF!)</f>
        <v>#REF!</v>
      </c>
      <c r="D5067">
        <v>6.4450000000000003</v>
      </c>
      <c r="E5067">
        <v>57.464546068127333</v>
      </c>
      <c r="F5067">
        <v>3.6949999999999998</v>
      </c>
      <c r="G5067">
        <v>0</v>
      </c>
      <c r="H5067">
        <v>11674.323</v>
      </c>
      <c r="I5067">
        <v>0</v>
      </c>
      <c r="J5067" t="s">
        <v>32</v>
      </c>
    </row>
    <row r="5068" spans="1:10" x14ac:dyDescent="0.25">
      <c r="A5068">
        <v>2012</v>
      </c>
      <c r="B5068" t="s">
        <v>76</v>
      </c>
      <c r="C5068" t="e">
        <f>IF(#REF!="",C4911,#REF!)</f>
        <v>#REF!</v>
      </c>
      <c r="D5068">
        <v>4.9279999999999999</v>
      </c>
      <c r="E5068">
        <v>61.743483142878333</v>
      </c>
      <c r="F5068">
        <v>5.101</v>
      </c>
      <c r="G5068">
        <v>0</v>
      </c>
      <c r="H5068">
        <v>10454.861999999999</v>
      </c>
      <c r="I5068">
        <v>0</v>
      </c>
      <c r="J5068">
        <v>0.43172966003417962</v>
      </c>
    </row>
    <row r="5069" spans="1:10" x14ac:dyDescent="0.25">
      <c r="A5069">
        <v>2012</v>
      </c>
      <c r="B5069" t="s">
        <v>77</v>
      </c>
      <c r="C5069" t="e">
        <f>IF(#REF!="",C4912,#REF!)</f>
        <v>#REF!</v>
      </c>
      <c r="D5069">
        <v>12.372</v>
      </c>
      <c r="E5069" t="s">
        <v>192</v>
      </c>
      <c r="F5069">
        <v>8.65</v>
      </c>
      <c r="G5069">
        <v>0</v>
      </c>
      <c r="H5069">
        <v>10786.460999999999</v>
      </c>
      <c r="I5069">
        <v>0</v>
      </c>
      <c r="J5069" t="s">
        <v>32</v>
      </c>
    </row>
    <row r="5070" spans="1:10" x14ac:dyDescent="0.25">
      <c r="A5070">
        <v>2012</v>
      </c>
      <c r="B5070" t="s">
        <v>78</v>
      </c>
      <c r="C5070" t="e">
        <f>IF(#REF!="",C4913,#REF!)</f>
        <v>#REF!</v>
      </c>
      <c r="D5070">
        <v>5.5970000000000004</v>
      </c>
      <c r="E5070">
        <v>69.735361306144384</v>
      </c>
      <c r="F5070">
        <v>1.73</v>
      </c>
      <c r="G5070">
        <v>0</v>
      </c>
      <c r="H5070">
        <v>7572.2330000000002</v>
      </c>
      <c r="I5070">
        <v>0</v>
      </c>
      <c r="J5070">
        <v>0.39063614246457123</v>
      </c>
    </row>
    <row r="5071" spans="1:10" x14ac:dyDescent="0.25">
      <c r="A5071">
        <v>2012</v>
      </c>
      <c r="B5071" t="s">
        <v>79</v>
      </c>
      <c r="C5071" t="e">
        <f>IF(#REF!="",C4914,#REF!)</f>
        <v>#REF!</v>
      </c>
      <c r="E5071">
        <v>157.92090551615544</v>
      </c>
      <c r="F5071">
        <v>3.4420000000000002</v>
      </c>
      <c r="G5071">
        <v>0</v>
      </c>
      <c r="H5071">
        <v>35948.150999999998</v>
      </c>
      <c r="I5071">
        <v>1</v>
      </c>
      <c r="J5071" t="s">
        <v>32</v>
      </c>
    </row>
    <row r="5072" spans="1:10" x14ac:dyDescent="0.25">
      <c r="A5072">
        <v>2012</v>
      </c>
      <c r="B5072" t="s">
        <v>80</v>
      </c>
      <c r="C5072" t="e">
        <f>IF(#REF!="",C4915,#REF!)</f>
        <v>#REF!</v>
      </c>
      <c r="D5072">
        <v>10.023</v>
      </c>
      <c r="E5072">
        <v>176.4320123016071</v>
      </c>
      <c r="F5072">
        <v>4.218</v>
      </c>
      <c r="G5072">
        <v>0</v>
      </c>
      <c r="H5072">
        <v>25161.422999999999</v>
      </c>
      <c r="I5072">
        <v>0</v>
      </c>
      <c r="J5072">
        <v>0.32705731591512993</v>
      </c>
    </row>
    <row r="5073" spans="1:10" x14ac:dyDescent="0.25">
      <c r="A5073">
        <v>2012</v>
      </c>
      <c r="B5073" t="s">
        <v>81</v>
      </c>
      <c r="C5073" t="e">
        <f>IF(#REF!="",C4916,#REF!)</f>
        <v>#REF!</v>
      </c>
      <c r="E5073">
        <v>45.398015580601026</v>
      </c>
      <c r="F5073">
        <v>24.132000000000001</v>
      </c>
      <c r="G5073">
        <v>0</v>
      </c>
      <c r="H5073">
        <v>1312.4929999999999</v>
      </c>
      <c r="I5073">
        <v>0</v>
      </c>
      <c r="J5073" t="s">
        <v>32</v>
      </c>
    </row>
    <row r="5074" spans="1:10" x14ac:dyDescent="0.25">
      <c r="A5074">
        <v>2012</v>
      </c>
      <c r="B5074" t="s">
        <v>82</v>
      </c>
      <c r="C5074" t="e">
        <f>IF(#REF!="",C4917,#REF!)</f>
        <v>#REF!</v>
      </c>
      <c r="D5074">
        <v>8.6</v>
      </c>
      <c r="E5074">
        <v>128.92697509723109</v>
      </c>
      <c r="F5074">
        <v>3.4159999999999999</v>
      </c>
      <c r="G5074">
        <v>0</v>
      </c>
      <c r="H5074">
        <v>7433.6970000000001</v>
      </c>
      <c r="I5074">
        <v>0</v>
      </c>
      <c r="J5074" t="s">
        <v>32</v>
      </c>
    </row>
    <row r="5075" spans="1:10" x14ac:dyDescent="0.25">
      <c r="A5075">
        <v>2012</v>
      </c>
      <c r="B5075" t="s">
        <v>83</v>
      </c>
      <c r="C5075" t="e">
        <f>IF(#REF!="",C4918,#REF!)</f>
        <v>#REF!</v>
      </c>
      <c r="D5075">
        <v>7.7249999999999996</v>
      </c>
      <c r="E5075">
        <v>80.698149887727368</v>
      </c>
      <c r="F5075">
        <v>3.1619999999999999</v>
      </c>
      <c r="G5075">
        <v>0</v>
      </c>
      <c r="H5075">
        <v>40119.589999999997</v>
      </c>
      <c r="I5075">
        <v>1</v>
      </c>
      <c r="J5075">
        <v>0.26216682079226472</v>
      </c>
    </row>
    <row r="5076" spans="1:10" x14ac:dyDescent="0.25">
      <c r="A5076">
        <v>2012</v>
      </c>
      <c r="B5076" t="s">
        <v>84</v>
      </c>
      <c r="C5076" t="e">
        <f>IF(#REF!="",C4919,#REF!)</f>
        <v>#REF!</v>
      </c>
      <c r="D5076">
        <v>9.7919999999999998</v>
      </c>
      <c r="E5076">
        <v>58.14202277410633</v>
      </c>
      <c r="F5076">
        <v>2.218</v>
      </c>
      <c r="G5076">
        <v>1</v>
      </c>
      <c r="H5076">
        <v>39290.864999999998</v>
      </c>
      <c r="I5076">
        <v>0</v>
      </c>
      <c r="J5076">
        <v>0.30968012166577713</v>
      </c>
    </row>
    <row r="5077" spans="1:10" x14ac:dyDescent="0.25">
      <c r="A5077">
        <v>2012</v>
      </c>
      <c r="B5077" t="s">
        <v>85</v>
      </c>
      <c r="C5077" t="e">
        <f>IF(#REF!="",C4920,#REF!)</f>
        <v>#REF!</v>
      </c>
      <c r="E5077">
        <v>90.911408203653949</v>
      </c>
      <c r="F5077">
        <v>2.6829999999999998</v>
      </c>
      <c r="G5077">
        <v>0</v>
      </c>
      <c r="H5077">
        <v>19431.631000000001</v>
      </c>
      <c r="I5077">
        <v>0</v>
      </c>
      <c r="J5077" t="s">
        <v>32</v>
      </c>
    </row>
    <row r="5078" spans="1:10" x14ac:dyDescent="0.25">
      <c r="A5078">
        <v>2012</v>
      </c>
      <c r="B5078" t="s">
        <v>86</v>
      </c>
      <c r="C5078" t="e">
        <f>IF(#REF!="",C4921,#REF!)</f>
        <v>#REF!</v>
      </c>
      <c r="D5078">
        <v>15.034000000000001</v>
      </c>
      <c r="E5078">
        <v>95.94884734596161</v>
      </c>
      <c r="F5078">
        <v>-0.94399999999999995</v>
      </c>
      <c r="G5078">
        <v>0</v>
      </c>
      <c r="H5078">
        <v>6812.2460000000001</v>
      </c>
      <c r="I5078">
        <v>0</v>
      </c>
      <c r="J5078">
        <v>0.40876579728237417</v>
      </c>
    </row>
    <row r="5079" spans="1:10" x14ac:dyDescent="0.25">
      <c r="A5079">
        <v>2012</v>
      </c>
      <c r="B5079" t="s">
        <v>87</v>
      </c>
      <c r="C5079" t="e">
        <f>IF(#REF!="",C4922,#REF!)</f>
        <v>#REF!</v>
      </c>
      <c r="D5079">
        <v>5.4669999999999996</v>
      </c>
      <c r="E5079">
        <v>85.966689697807197</v>
      </c>
      <c r="F5079">
        <v>2.13</v>
      </c>
      <c r="G5079">
        <v>0</v>
      </c>
      <c r="H5079">
        <v>42755.603000000003</v>
      </c>
      <c r="I5079">
        <v>0</v>
      </c>
      <c r="J5079">
        <v>0.28581264362778774</v>
      </c>
    </row>
    <row r="5080" spans="1:10" x14ac:dyDescent="0.25">
      <c r="A5080">
        <v>2012</v>
      </c>
      <c r="B5080" t="s">
        <v>88</v>
      </c>
      <c r="C5080" t="e">
        <f>IF(#REF!="",C4923,#REF!)</f>
        <v>#REF!</v>
      </c>
      <c r="E5080">
        <v>101.17854706312552</v>
      </c>
      <c r="F5080">
        <v>7.0720000000000001</v>
      </c>
      <c r="G5080">
        <v>0</v>
      </c>
      <c r="H5080">
        <v>3799.8429999999998</v>
      </c>
      <c r="I5080">
        <v>0</v>
      </c>
      <c r="J5080" t="s">
        <v>32</v>
      </c>
    </row>
    <row r="5081" spans="1:10" x14ac:dyDescent="0.25">
      <c r="A5081">
        <v>2012</v>
      </c>
      <c r="B5081" t="s">
        <v>89</v>
      </c>
      <c r="C5081" t="e">
        <f>IF(#REF!="",C4924,#REF!)</f>
        <v>#REF!</v>
      </c>
      <c r="D5081">
        <v>24.238</v>
      </c>
      <c r="E5081">
        <v>60.958579637906531</v>
      </c>
      <c r="F5081">
        <v>1.502</v>
      </c>
      <c r="G5081">
        <v>1</v>
      </c>
      <c r="H5081">
        <v>25610.153999999999</v>
      </c>
      <c r="I5081">
        <v>0</v>
      </c>
      <c r="J5081">
        <v>0.33467971092046689</v>
      </c>
    </row>
    <row r="5082" spans="1:10" x14ac:dyDescent="0.25">
      <c r="A5082">
        <v>2012</v>
      </c>
      <c r="B5082" t="s">
        <v>90</v>
      </c>
      <c r="C5082" t="e">
        <f>IF(#REF!="",C4925,#REF!)</f>
        <v>#REF!</v>
      </c>
      <c r="E5082">
        <v>75.282997708273498</v>
      </c>
      <c r="F5082">
        <v>2.411</v>
      </c>
      <c r="G5082">
        <v>0</v>
      </c>
      <c r="H5082">
        <v>11179.874</v>
      </c>
      <c r="I5082">
        <v>1</v>
      </c>
      <c r="J5082" t="s">
        <v>32</v>
      </c>
    </row>
    <row r="5083" spans="1:10" x14ac:dyDescent="0.25">
      <c r="A5083">
        <v>2012</v>
      </c>
      <c r="B5083" t="s">
        <v>91</v>
      </c>
      <c r="C5083" t="e">
        <f>IF(#REF!="",C4926,#REF!)</f>
        <v>#REF!</v>
      </c>
      <c r="E5083">
        <v>60.982511786746649</v>
      </c>
      <c r="F5083">
        <v>3.7829999999999999</v>
      </c>
      <c r="G5083">
        <v>0</v>
      </c>
      <c r="H5083">
        <v>7100.2359999999999</v>
      </c>
      <c r="I5083">
        <v>0</v>
      </c>
      <c r="J5083" t="s">
        <v>32</v>
      </c>
    </row>
    <row r="5084" spans="1:10" x14ac:dyDescent="0.25">
      <c r="A5084">
        <v>2012</v>
      </c>
      <c r="B5084" t="s">
        <v>92</v>
      </c>
      <c r="C5084" t="e">
        <f>IF(#REF!="",C4927,#REF!)</f>
        <v>#REF!</v>
      </c>
      <c r="E5084">
        <v>91.688389617577513</v>
      </c>
      <c r="F5084">
        <v>15.227</v>
      </c>
      <c r="G5084">
        <v>0</v>
      </c>
      <c r="H5084">
        <v>1304.413</v>
      </c>
      <c r="I5084">
        <v>0</v>
      </c>
      <c r="J5084" t="s">
        <v>32</v>
      </c>
    </row>
    <row r="5085" spans="1:10" x14ac:dyDescent="0.25">
      <c r="A5085">
        <v>2012</v>
      </c>
      <c r="B5085" t="s">
        <v>93</v>
      </c>
      <c r="C5085" t="e">
        <f>IF(#REF!="",C4928,#REF!)</f>
        <v>#REF!</v>
      </c>
      <c r="E5085" t="s">
        <v>191</v>
      </c>
      <c r="F5085">
        <v>2.0609999999999999</v>
      </c>
      <c r="G5085">
        <v>0</v>
      </c>
      <c r="H5085">
        <v>1417.607</v>
      </c>
      <c r="I5085">
        <v>0</v>
      </c>
      <c r="J5085" t="s">
        <v>32</v>
      </c>
    </row>
    <row r="5086" spans="1:10" x14ac:dyDescent="0.25">
      <c r="A5086">
        <v>2012</v>
      </c>
      <c r="B5086" t="s">
        <v>94</v>
      </c>
      <c r="C5086" t="e">
        <f>IF(#REF!="",C4929,#REF!)</f>
        <v>#REF!</v>
      </c>
      <c r="E5086" t="s">
        <v>191</v>
      </c>
      <c r="F5086">
        <v>2.4169999999999998</v>
      </c>
      <c r="G5086">
        <v>0</v>
      </c>
      <c r="H5086">
        <v>6155.1329999999998</v>
      </c>
      <c r="I5086">
        <v>0</v>
      </c>
      <c r="J5086" t="s">
        <v>32</v>
      </c>
    </row>
    <row r="5087" spans="1:10" x14ac:dyDescent="0.25">
      <c r="A5087">
        <v>2012</v>
      </c>
      <c r="B5087" t="s">
        <v>95</v>
      </c>
      <c r="C5087" t="e">
        <f>IF(#REF!="",C4930,#REF!)</f>
        <v>#REF!</v>
      </c>
      <c r="E5087">
        <v>70.068066609563459</v>
      </c>
      <c r="F5087">
        <v>6.78</v>
      </c>
      <c r="G5087">
        <v>0</v>
      </c>
      <c r="H5087">
        <v>1631.5920000000001</v>
      </c>
      <c r="I5087">
        <v>0</v>
      </c>
      <c r="J5087" t="s">
        <v>32</v>
      </c>
    </row>
    <row r="5088" spans="1:10" x14ac:dyDescent="0.25">
      <c r="A5088">
        <v>2012</v>
      </c>
      <c r="B5088" t="s">
        <v>96</v>
      </c>
      <c r="C5088" t="e">
        <f>IF(#REF!="",C4931,#REF!)</f>
        <v>#REF!</v>
      </c>
      <c r="D5088">
        <v>4.4000000000000004</v>
      </c>
      <c r="E5088">
        <v>120.58310592082731</v>
      </c>
      <c r="F5088">
        <v>5.218</v>
      </c>
      <c r="G5088">
        <v>0</v>
      </c>
      <c r="H5088">
        <v>4501.9459999999999</v>
      </c>
      <c r="I5088">
        <v>0</v>
      </c>
      <c r="J5088" t="s">
        <v>32</v>
      </c>
    </row>
    <row r="5089" spans="1:10" x14ac:dyDescent="0.25">
      <c r="A5089">
        <v>2012</v>
      </c>
      <c r="B5089" t="s">
        <v>97</v>
      </c>
      <c r="C5089" t="e">
        <f>IF(#REF!="",C4932,#REF!)</f>
        <v>#REF!</v>
      </c>
      <c r="D5089">
        <v>3.2930000000000001</v>
      </c>
      <c r="E5089" t="s">
        <v>192</v>
      </c>
      <c r="F5089">
        <v>4.0730000000000004</v>
      </c>
      <c r="G5089">
        <v>0</v>
      </c>
      <c r="H5089">
        <v>51008.745000000003</v>
      </c>
      <c r="I5089">
        <v>0</v>
      </c>
      <c r="J5089" t="s">
        <v>32</v>
      </c>
    </row>
    <row r="5090" spans="1:10" x14ac:dyDescent="0.25">
      <c r="A5090">
        <v>2012</v>
      </c>
      <c r="B5090" t="s">
        <v>98</v>
      </c>
      <c r="C5090" t="e">
        <f>IF(#REF!="",C4933,#REF!)</f>
        <v>#REF!</v>
      </c>
      <c r="D5090">
        <v>11</v>
      </c>
      <c r="E5090">
        <v>167.97387631003755</v>
      </c>
      <c r="F5090">
        <v>5.7060000000000004</v>
      </c>
      <c r="G5090">
        <v>0</v>
      </c>
      <c r="H5090">
        <v>22525.465</v>
      </c>
      <c r="I5090">
        <v>1</v>
      </c>
      <c r="J5090">
        <v>0.28394281476042998</v>
      </c>
    </row>
    <row r="5091" spans="1:10" x14ac:dyDescent="0.25">
      <c r="A5091">
        <v>2012</v>
      </c>
      <c r="B5091" t="s">
        <v>99</v>
      </c>
      <c r="C5091" t="e">
        <f>IF(#REF!="",C4934,#REF!)</f>
        <v>#REF!</v>
      </c>
      <c r="D5091">
        <v>5.7709999999999999</v>
      </c>
      <c r="E5091">
        <v>107.14751570038574</v>
      </c>
      <c r="F5091">
        <v>5.1859999999999999</v>
      </c>
      <c r="G5091">
        <v>0</v>
      </c>
      <c r="H5091">
        <v>39401.749000000003</v>
      </c>
      <c r="I5091">
        <v>1</v>
      </c>
      <c r="J5091">
        <v>0.23670144058937251</v>
      </c>
    </row>
    <row r="5092" spans="1:10" x14ac:dyDescent="0.25">
      <c r="A5092">
        <v>2012</v>
      </c>
      <c r="B5092" t="s">
        <v>100</v>
      </c>
      <c r="C5092" t="e">
        <f>IF(#REF!="",C4935,#REF!)</f>
        <v>#REF!</v>
      </c>
      <c r="E5092">
        <v>54.732354145315</v>
      </c>
      <c r="F5092">
        <v>10.209</v>
      </c>
      <c r="G5092">
        <v>0</v>
      </c>
      <c r="H5092">
        <v>5180.5529999999999</v>
      </c>
      <c r="I5092">
        <v>0</v>
      </c>
      <c r="J5092" t="s">
        <v>32</v>
      </c>
    </row>
    <row r="5093" spans="1:10" x14ac:dyDescent="0.25">
      <c r="A5093">
        <v>2012</v>
      </c>
      <c r="B5093" t="s">
        <v>101</v>
      </c>
      <c r="C5093" t="e">
        <f>IF(#REF!="",C4936,#REF!)</f>
        <v>#REF!</v>
      </c>
      <c r="D5093">
        <v>6.14</v>
      </c>
      <c r="E5093">
        <v>50.148975275278175</v>
      </c>
      <c r="F5093">
        <v>3.9809999999999999</v>
      </c>
      <c r="G5093">
        <v>0</v>
      </c>
      <c r="H5093">
        <v>9102.3639999999996</v>
      </c>
      <c r="I5093">
        <v>0</v>
      </c>
      <c r="J5093">
        <v>0.41357499854509222</v>
      </c>
    </row>
    <row r="5094" spans="1:10" x14ac:dyDescent="0.25">
      <c r="A5094">
        <v>2012</v>
      </c>
      <c r="B5094" t="s">
        <v>102</v>
      </c>
      <c r="C5094" t="e">
        <f>IF(#REF!="",C4937,#REF!)</f>
        <v>#REF!</v>
      </c>
      <c r="D5094">
        <v>14.672000000000001</v>
      </c>
      <c r="E5094">
        <v>190.78203182877212</v>
      </c>
      <c r="F5094">
        <v>1.9219999999999999</v>
      </c>
      <c r="G5094">
        <v>1</v>
      </c>
      <c r="H5094">
        <v>45756.845000000001</v>
      </c>
      <c r="I5094">
        <v>0</v>
      </c>
      <c r="J5094">
        <v>0.28439362592475359</v>
      </c>
    </row>
    <row r="5095" spans="1:10" x14ac:dyDescent="0.25">
      <c r="A5095">
        <v>2012</v>
      </c>
      <c r="B5095" t="s">
        <v>103</v>
      </c>
      <c r="C5095" t="e">
        <f>IF(#REF!="",C4938,#REF!)</f>
        <v>#REF!</v>
      </c>
      <c r="D5095">
        <v>6.85</v>
      </c>
      <c r="E5095">
        <v>72.313417936964726</v>
      </c>
      <c r="F5095">
        <v>1.708</v>
      </c>
      <c r="G5095">
        <v>0</v>
      </c>
      <c r="H5095">
        <v>31909.261999999999</v>
      </c>
      <c r="I5095">
        <v>0</v>
      </c>
      <c r="J5095" t="s">
        <v>32</v>
      </c>
    </row>
    <row r="5096" spans="1:10" x14ac:dyDescent="0.25">
      <c r="A5096">
        <v>2012</v>
      </c>
      <c r="B5096" t="s">
        <v>104</v>
      </c>
      <c r="C5096" t="e">
        <f>IF(#REF!="",C4939,#REF!)</f>
        <v>#REF!</v>
      </c>
      <c r="D5096">
        <v>10.675000000000001</v>
      </c>
      <c r="E5096">
        <v>55.618290864150211</v>
      </c>
      <c r="F5096">
        <v>3.3039999999999998</v>
      </c>
      <c r="G5096">
        <v>1</v>
      </c>
      <c r="H5096">
        <v>34404.800999999999</v>
      </c>
      <c r="I5096">
        <v>0</v>
      </c>
      <c r="J5096">
        <v>0.33046261232952739</v>
      </c>
    </row>
    <row r="5097" spans="1:10" x14ac:dyDescent="0.25">
      <c r="A5097">
        <v>2012</v>
      </c>
      <c r="B5097" t="s">
        <v>105</v>
      </c>
      <c r="C5097" t="e">
        <f>IF(#REF!="",C4940,#REF!)</f>
        <v>#REF!</v>
      </c>
      <c r="D5097">
        <v>13.925000000000001</v>
      </c>
      <c r="E5097">
        <v>83.409872571687941</v>
      </c>
      <c r="F5097">
        <v>6.8970000000000002</v>
      </c>
      <c r="G5097">
        <v>0</v>
      </c>
      <c r="H5097">
        <v>8390.8870000000006</v>
      </c>
      <c r="I5097">
        <v>0</v>
      </c>
      <c r="J5097" t="s">
        <v>32</v>
      </c>
    </row>
    <row r="5098" spans="1:10" x14ac:dyDescent="0.25">
      <c r="A5098">
        <v>2012</v>
      </c>
      <c r="B5098" t="s">
        <v>106</v>
      </c>
      <c r="C5098" t="e">
        <f>IF(#REF!="",C4941,#REF!)</f>
        <v>#REF!</v>
      </c>
      <c r="D5098">
        <v>4.3419999999999996</v>
      </c>
      <c r="E5098">
        <v>31.344630637426583</v>
      </c>
      <c r="F5098">
        <v>-3.6999999999999998E-2</v>
      </c>
      <c r="G5098">
        <v>1</v>
      </c>
      <c r="H5098">
        <v>35500.883000000002</v>
      </c>
      <c r="I5098">
        <v>0</v>
      </c>
      <c r="J5098" t="s">
        <v>32</v>
      </c>
    </row>
    <row r="5099" spans="1:10" x14ac:dyDescent="0.25">
      <c r="A5099">
        <v>2012</v>
      </c>
      <c r="B5099" t="s">
        <v>107</v>
      </c>
      <c r="C5099" t="e">
        <f>IF(#REF!="",C4942,#REF!)</f>
        <v>#REF!</v>
      </c>
      <c r="D5099">
        <v>12.2</v>
      </c>
      <c r="E5099">
        <v>120.51143679070681</v>
      </c>
      <c r="F5099">
        <v>4.6470000000000002</v>
      </c>
      <c r="G5099">
        <v>0</v>
      </c>
      <c r="H5099">
        <v>11401.254000000001</v>
      </c>
      <c r="I5099">
        <v>0</v>
      </c>
      <c r="J5099" t="s">
        <v>32</v>
      </c>
    </row>
    <row r="5100" spans="1:10" x14ac:dyDescent="0.25">
      <c r="A5100">
        <v>2012</v>
      </c>
      <c r="B5100" t="s">
        <v>108</v>
      </c>
      <c r="C5100" t="e">
        <f>IF(#REF!="",C4943,#REF!)</f>
        <v>#REF!</v>
      </c>
      <c r="D5100">
        <v>5.2919999999999998</v>
      </c>
      <c r="E5100">
        <v>75.550027943163016</v>
      </c>
      <c r="F5100">
        <v>5.1189999999999998</v>
      </c>
      <c r="G5100">
        <v>0</v>
      </c>
      <c r="H5100">
        <v>21735.824000000001</v>
      </c>
      <c r="I5100">
        <v>0</v>
      </c>
      <c r="J5100">
        <v>0.30264881178390146</v>
      </c>
    </row>
    <row r="5101" spans="1:10" x14ac:dyDescent="0.25">
      <c r="A5101">
        <v>2012</v>
      </c>
      <c r="B5101" t="s">
        <v>109</v>
      </c>
      <c r="C5101" t="e">
        <f>IF(#REF!="",C4944,#REF!)</f>
        <v>#REF!</v>
      </c>
      <c r="E5101">
        <v>55.304890602833709</v>
      </c>
      <c r="F5101">
        <v>9.3780000000000001</v>
      </c>
      <c r="G5101">
        <v>0</v>
      </c>
      <c r="H5101">
        <v>2912.17</v>
      </c>
      <c r="I5101">
        <v>0</v>
      </c>
      <c r="J5101" t="s">
        <v>32</v>
      </c>
    </row>
    <row r="5102" spans="1:10" x14ac:dyDescent="0.25">
      <c r="A5102">
        <v>2012</v>
      </c>
      <c r="B5102" t="s">
        <v>110</v>
      </c>
      <c r="C5102" t="e">
        <f>IF(#REF!="",C4945,#REF!)</f>
        <v>#REF!</v>
      </c>
      <c r="D5102">
        <v>3.2250000000000001</v>
      </c>
      <c r="E5102" t="s">
        <v>192</v>
      </c>
      <c r="F5102">
        <v>2.1869999999999998</v>
      </c>
      <c r="G5102">
        <v>0</v>
      </c>
      <c r="H5102">
        <v>32474.126</v>
      </c>
      <c r="I5102">
        <v>0</v>
      </c>
      <c r="J5102">
        <v>0.30984314230985416</v>
      </c>
    </row>
    <row r="5103" spans="1:10" x14ac:dyDescent="0.25">
      <c r="A5103">
        <v>2012</v>
      </c>
      <c r="B5103" t="s">
        <v>111</v>
      </c>
      <c r="C5103" t="e">
        <f>IF(#REF!="",C4946,#REF!)</f>
        <v>#REF!</v>
      </c>
      <c r="D5103">
        <v>7.7380000000000004</v>
      </c>
      <c r="E5103">
        <v>139.67593784030922</v>
      </c>
      <c r="F5103">
        <v>2.7679999999999998</v>
      </c>
      <c r="G5103">
        <v>0</v>
      </c>
      <c r="H5103">
        <v>2907.7489999999998</v>
      </c>
      <c r="I5103">
        <v>0</v>
      </c>
      <c r="J5103" t="s">
        <v>32</v>
      </c>
    </row>
    <row r="5104" spans="1:10" x14ac:dyDescent="0.25">
      <c r="A5104">
        <v>2012</v>
      </c>
      <c r="B5104" t="s">
        <v>112</v>
      </c>
      <c r="C5104" t="e">
        <f>IF(#REF!="",C4947,#REF!)</f>
        <v>#REF!</v>
      </c>
      <c r="D5104">
        <v>15.048</v>
      </c>
      <c r="E5104" t="s">
        <v>191</v>
      </c>
      <c r="F5104">
        <v>2.2850000000000001</v>
      </c>
      <c r="G5104">
        <v>0</v>
      </c>
      <c r="H5104">
        <v>21543.924999999999</v>
      </c>
      <c r="I5104">
        <v>1</v>
      </c>
      <c r="J5104">
        <v>0.35131030016167214</v>
      </c>
    </row>
    <row r="5105" spans="1:10" x14ac:dyDescent="0.25">
      <c r="A5105">
        <v>2012</v>
      </c>
      <c r="B5105" t="s">
        <v>113</v>
      </c>
      <c r="C5105" t="e">
        <f>IF(#REF!="",C4948,#REF!)</f>
        <v>#REF!</v>
      </c>
      <c r="E5105">
        <v>133.54837577519828</v>
      </c>
      <c r="F5105">
        <v>5.86</v>
      </c>
      <c r="G5105">
        <v>0</v>
      </c>
      <c r="H5105">
        <v>16981.206999999999</v>
      </c>
      <c r="I5105">
        <v>0</v>
      </c>
      <c r="J5105" t="s">
        <v>32</v>
      </c>
    </row>
    <row r="5106" spans="1:10" x14ac:dyDescent="0.25">
      <c r="A5106">
        <v>2012</v>
      </c>
      <c r="B5106" t="s">
        <v>114</v>
      </c>
      <c r="C5106" t="e">
        <f>IF(#REF!="",C4949,#REF!)</f>
        <v>#REF!</v>
      </c>
      <c r="E5106">
        <v>150.61612516142253</v>
      </c>
      <c r="F5106">
        <v>6.1790000000000003</v>
      </c>
      <c r="G5106">
        <v>0</v>
      </c>
      <c r="H5106">
        <v>2584.4229999999998</v>
      </c>
      <c r="I5106">
        <v>0</v>
      </c>
      <c r="J5106" t="s">
        <v>32</v>
      </c>
    </row>
    <row r="5107" spans="1:10" x14ac:dyDescent="0.25">
      <c r="A5107">
        <v>2012</v>
      </c>
      <c r="B5107" t="s">
        <v>115</v>
      </c>
      <c r="C5107" t="e">
        <f>IF(#REF!="",C4950,#REF!)</f>
        <v>#REF!</v>
      </c>
      <c r="E5107">
        <v>121.87992055378412</v>
      </c>
      <c r="F5107">
        <v>6.8319999999999999</v>
      </c>
      <c r="G5107">
        <v>0</v>
      </c>
      <c r="H5107">
        <v>825.25400000000002</v>
      </c>
      <c r="I5107">
        <v>0</v>
      </c>
      <c r="J5107" t="s">
        <v>32</v>
      </c>
    </row>
    <row r="5108" spans="1:10" x14ac:dyDescent="0.25">
      <c r="A5108">
        <v>2012</v>
      </c>
      <c r="B5108" t="s">
        <v>116</v>
      </c>
      <c r="C5108" t="e">
        <f>IF(#REF!="",C4951,#REF!)</f>
        <v>#REF!</v>
      </c>
      <c r="D5108">
        <v>13.365</v>
      </c>
      <c r="E5108" t="s">
        <v>191</v>
      </c>
      <c r="F5108">
        <v>3.1669999999999998</v>
      </c>
      <c r="G5108">
        <v>0</v>
      </c>
      <c r="H5108">
        <v>24085.352999999999</v>
      </c>
      <c r="I5108">
        <v>1</v>
      </c>
      <c r="J5108">
        <v>0.34248502864394076</v>
      </c>
    </row>
    <row r="5109" spans="1:10" x14ac:dyDescent="0.25">
      <c r="A5109">
        <v>2012</v>
      </c>
      <c r="B5109" t="s">
        <v>117</v>
      </c>
      <c r="C5109" t="e">
        <f>IF(#REF!="",C4952,#REF!)</f>
        <v>#REF!</v>
      </c>
      <c r="D5109">
        <v>6.1159999999999997</v>
      </c>
      <c r="E5109">
        <v>352.90377065644117</v>
      </c>
      <c r="F5109">
        <v>2.887</v>
      </c>
      <c r="G5109">
        <v>0</v>
      </c>
      <c r="H5109">
        <v>88050.17</v>
      </c>
      <c r="I5109">
        <v>0</v>
      </c>
      <c r="J5109">
        <v>0.2734069021358046</v>
      </c>
    </row>
    <row r="5110" spans="1:10" x14ac:dyDescent="0.25">
      <c r="A5110">
        <v>2012</v>
      </c>
      <c r="B5110" t="s">
        <v>118</v>
      </c>
      <c r="C5110" t="e">
        <f>IF(#REF!="",C4953,#REF!)</f>
        <v>#REF!</v>
      </c>
      <c r="D5110">
        <v>31.3</v>
      </c>
      <c r="E5110" t="s">
        <v>192</v>
      </c>
      <c r="F5110">
        <v>3.3140000000000001</v>
      </c>
      <c r="G5110">
        <v>0</v>
      </c>
      <c r="H5110">
        <v>12078.58</v>
      </c>
      <c r="I5110">
        <v>1</v>
      </c>
      <c r="J5110" t="s">
        <v>32</v>
      </c>
    </row>
    <row r="5111" spans="1:10" x14ac:dyDescent="0.25">
      <c r="A5111">
        <v>2012</v>
      </c>
      <c r="B5111" t="s">
        <v>119</v>
      </c>
      <c r="C5111" t="e">
        <f>IF(#REF!="",C4954,#REF!)</f>
        <v>#REF!</v>
      </c>
      <c r="E5111">
        <v>72.976721992059439</v>
      </c>
      <c r="F5111">
        <v>5.81</v>
      </c>
      <c r="G5111">
        <v>0</v>
      </c>
      <c r="H5111">
        <v>1379.278</v>
      </c>
      <c r="I5111">
        <v>0</v>
      </c>
      <c r="J5111" t="s">
        <v>32</v>
      </c>
    </row>
    <row r="5112" spans="1:10" x14ac:dyDescent="0.25">
      <c r="A5112">
        <v>2012</v>
      </c>
      <c r="B5112" t="s">
        <v>120</v>
      </c>
      <c r="C5112" t="e">
        <f>IF(#REF!="",C4955,#REF!)</f>
        <v>#REF!</v>
      </c>
      <c r="E5112">
        <v>91.734724462384932</v>
      </c>
      <c r="F5112">
        <v>21.271999999999998</v>
      </c>
      <c r="G5112">
        <v>0</v>
      </c>
      <c r="H5112">
        <v>720.74599999999998</v>
      </c>
      <c r="I5112">
        <v>0</v>
      </c>
      <c r="J5112" t="s">
        <v>32</v>
      </c>
    </row>
    <row r="5113" spans="1:10" x14ac:dyDescent="0.25">
      <c r="A5113">
        <v>2012</v>
      </c>
      <c r="B5113" t="s">
        <v>121</v>
      </c>
      <c r="C5113" t="e">
        <f>IF(#REF!="",C4956,#REF!)</f>
        <v>#REF!</v>
      </c>
      <c r="D5113">
        <v>3.0249999999999999</v>
      </c>
      <c r="E5113">
        <v>158.93678008386857</v>
      </c>
      <c r="F5113">
        <v>1.6639999999999999</v>
      </c>
      <c r="G5113">
        <v>0</v>
      </c>
      <c r="H5113">
        <v>22103.834999999999</v>
      </c>
      <c r="I5113">
        <v>0</v>
      </c>
      <c r="J5113">
        <v>0.39754021932912431</v>
      </c>
    </row>
    <row r="5114" spans="1:10" x14ac:dyDescent="0.25">
      <c r="A5114">
        <v>2012</v>
      </c>
      <c r="B5114" t="s">
        <v>122</v>
      </c>
      <c r="C5114" t="e">
        <f>IF(#REF!="",C4957,#REF!)</f>
        <v>#REF!</v>
      </c>
      <c r="E5114">
        <v>223.59663679201702</v>
      </c>
      <c r="F5114">
        <v>10.888999999999999</v>
      </c>
      <c r="G5114">
        <v>0</v>
      </c>
      <c r="H5114">
        <v>11495.315000000001</v>
      </c>
      <c r="I5114">
        <v>1</v>
      </c>
      <c r="J5114" t="s">
        <v>32</v>
      </c>
    </row>
    <row r="5115" spans="1:10" x14ac:dyDescent="0.25">
      <c r="A5115">
        <v>2012</v>
      </c>
      <c r="B5115" t="s">
        <v>123</v>
      </c>
      <c r="C5115" t="e">
        <f>IF(#REF!="",C4958,#REF!)</f>
        <v>#REF!</v>
      </c>
      <c r="E5115">
        <v>69.00586847147477</v>
      </c>
      <c r="F5115">
        <v>5.32</v>
      </c>
      <c r="G5115">
        <v>0</v>
      </c>
      <c r="H5115">
        <v>1491.2370000000001</v>
      </c>
      <c r="I5115">
        <v>0</v>
      </c>
      <c r="J5115" t="s">
        <v>32</v>
      </c>
    </row>
    <row r="5116" spans="1:10" x14ac:dyDescent="0.25">
      <c r="A5116">
        <v>2012</v>
      </c>
      <c r="B5116" t="s">
        <v>124</v>
      </c>
      <c r="C5116" t="e">
        <f>IF(#REF!="",C4959,#REF!)</f>
        <v>#REF!</v>
      </c>
      <c r="D5116">
        <v>6.3079999999999998</v>
      </c>
      <c r="E5116" t="s">
        <v>191</v>
      </c>
      <c r="F5116">
        <v>3.2290000000000001</v>
      </c>
      <c r="G5116">
        <v>0</v>
      </c>
      <c r="H5116">
        <v>29544.927</v>
      </c>
      <c r="I5116">
        <v>0</v>
      </c>
      <c r="J5116">
        <v>0.27310802814572355</v>
      </c>
    </row>
    <row r="5117" spans="1:10" x14ac:dyDescent="0.25">
      <c r="A5117">
        <v>2012</v>
      </c>
      <c r="B5117" t="s">
        <v>125</v>
      </c>
      <c r="C5117" t="e">
        <f>IF(#REF!="",C4960,#REF!)</f>
        <v>#REF!</v>
      </c>
      <c r="E5117">
        <v>146.78644670705989</v>
      </c>
      <c r="F5117">
        <v>4.9029999999999996</v>
      </c>
      <c r="G5117">
        <v>0</v>
      </c>
      <c r="H5117">
        <v>3013.5859999999998</v>
      </c>
      <c r="I5117">
        <v>0</v>
      </c>
      <c r="J5117" t="s">
        <v>32</v>
      </c>
    </row>
    <row r="5118" spans="1:10" x14ac:dyDescent="0.25">
      <c r="A5118">
        <v>2012</v>
      </c>
      <c r="B5118" t="s">
        <v>126</v>
      </c>
      <c r="C5118" t="e">
        <f>IF(#REF!="",C4961,#REF!)</f>
        <v>#REF!</v>
      </c>
      <c r="D5118">
        <v>8</v>
      </c>
      <c r="E5118">
        <v>121.30440472901248</v>
      </c>
      <c r="F5118">
        <v>3.8519999999999999</v>
      </c>
      <c r="G5118">
        <v>0</v>
      </c>
      <c r="H5118">
        <v>16430.705999999998</v>
      </c>
      <c r="I5118">
        <v>0</v>
      </c>
      <c r="J5118" t="s">
        <v>32</v>
      </c>
    </row>
    <row r="5119" spans="1:10" x14ac:dyDescent="0.25">
      <c r="A5119">
        <v>2012</v>
      </c>
      <c r="B5119" t="s">
        <v>127</v>
      </c>
      <c r="C5119" t="e">
        <f>IF(#REF!="",C4962,#REF!)</f>
        <v>#REF!</v>
      </c>
      <c r="D5119">
        <v>4.9569999999999999</v>
      </c>
      <c r="E5119">
        <v>66.39214045677528</v>
      </c>
      <c r="F5119">
        <v>4.1120000000000001</v>
      </c>
      <c r="G5119">
        <v>0</v>
      </c>
      <c r="H5119">
        <v>17147.407999999999</v>
      </c>
      <c r="I5119">
        <v>0</v>
      </c>
      <c r="J5119">
        <v>0.4425427414650141</v>
      </c>
    </row>
    <row r="5120" spans="1:10" x14ac:dyDescent="0.25">
      <c r="A5120">
        <v>2012</v>
      </c>
      <c r="B5120" t="s">
        <v>128</v>
      </c>
      <c r="C5120" t="e">
        <f>IF(#REF!="",C4963,#REF!)</f>
        <v>#REF!</v>
      </c>
      <c r="D5120">
        <v>5.6</v>
      </c>
      <c r="E5120">
        <v>127.42475715096133</v>
      </c>
      <c r="F5120">
        <v>4.5579999999999998</v>
      </c>
      <c r="G5120">
        <v>0</v>
      </c>
      <c r="H5120">
        <v>4223.5780000000004</v>
      </c>
      <c r="I5120">
        <v>0</v>
      </c>
      <c r="J5120">
        <v>0.29815648677737216</v>
      </c>
    </row>
    <row r="5121" spans="1:10" x14ac:dyDescent="0.25">
      <c r="A5121">
        <v>2012</v>
      </c>
      <c r="B5121" t="s">
        <v>129</v>
      </c>
      <c r="C5121" t="e">
        <f>IF(#REF!="",C4964,#REF!)</f>
        <v>#REF!</v>
      </c>
      <c r="D5121">
        <v>8.1999999999999993</v>
      </c>
      <c r="E5121">
        <v>127.8027204180663</v>
      </c>
      <c r="F5121">
        <v>14.996</v>
      </c>
      <c r="G5121">
        <v>0</v>
      </c>
      <c r="H5121">
        <v>8317.634</v>
      </c>
      <c r="I5121">
        <v>0</v>
      </c>
      <c r="J5121" t="s">
        <v>32</v>
      </c>
    </row>
    <row r="5122" spans="1:10" x14ac:dyDescent="0.25">
      <c r="A5122">
        <v>2012</v>
      </c>
      <c r="B5122" t="s">
        <v>130</v>
      </c>
      <c r="C5122" t="e">
        <f>IF(#REF!="",C4965,#REF!)</f>
        <v>#REF!</v>
      </c>
      <c r="E5122">
        <v>112.92386411958371</v>
      </c>
      <c r="F5122">
        <v>3.645</v>
      </c>
      <c r="G5122">
        <v>1</v>
      </c>
      <c r="H5122">
        <v>13989.583000000001</v>
      </c>
      <c r="I5122">
        <v>0</v>
      </c>
      <c r="J5122" t="s">
        <v>32</v>
      </c>
    </row>
    <row r="5123" spans="1:10" x14ac:dyDescent="0.25">
      <c r="A5123">
        <v>2012</v>
      </c>
      <c r="B5123" t="s">
        <v>131</v>
      </c>
      <c r="C5123" t="e">
        <f>IF(#REF!="",C4966,#REF!)</f>
        <v>#REF!</v>
      </c>
      <c r="D5123">
        <v>8.9879999999999995</v>
      </c>
      <c r="E5123">
        <v>86.22158146796906</v>
      </c>
      <c r="F5123">
        <v>1.2869999999999999</v>
      </c>
      <c r="G5123">
        <v>1</v>
      </c>
      <c r="H5123">
        <v>7014.7479999999996</v>
      </c>
      <c r="I5123">
        <v>0</v>
      </c>
      <c r="J5123" t="s">
        <v>32</v>
      </c>
    </row>
    <row r="5124" spans="1:10" x14ac:dyDescent="0.25">
      <c r="A5124">
        <v>2012</v>
      </c>
      <c r="B5124" t="s">
        <v>132</v>
      </c>
      <c r="C5124" t="e">
        <f>IF(#REF!="",C4967,#REF!)</f>
        <v>#REF!</v>
      </c>
      <c r="E5124">
        <v>68.850984472698315</v>
      </c>
      <c r="F5124">
        <v>2.0910000000000002</v>
      </c>
      <c r="G5124">
        <v>0</v>
      </c>
      <c r="H5124">
        <v>985.61800000000005</v>
      </c>
      <c r="I5124">
        <v>0</v>
      </c>
      <c r="J5124" t="s">
        <v>32</v>
      </c>
    </row>
    <row r="5125" spans="1:10" x14ac:dyDescent="0.25">
      <c r="A5125">
        <v>2012</v>
      </c>
      <c r="B5125" t="s">
        <v>133</v>
      </c>
      <c r="C5125" t="e">
        <f>IF(#REF!="",C4968,#REF!)</f>
        <v>#REF!</v>
      </c>
      <c r="E5125">
        <v>103.18020871287499</v>
      </c>
      <c r="F5125">
        <v>6.7240000000000002</v>
      </c>
      <c r="G5125">
        <v>0</v>
      </c>
      <c r="H5125">
        <v>9747.0660000000007</v>
      </c>
      <c r="I5125">
        <v>0</v>
      </c>
      <c r="J5125" t="s">
        <v>32</v>
      </c>
    </row>
    <row r="5126" spans="1:10" x14ac:dyDescent="0.25">
      <c r="A5126">
        <v>2012</v>
      </c>
      <c r="B5126" t="s">
        <v>134</v>
      </c>
      <c r="C5126" t="e">
        <f>IF(#REF!="",C4969,#REF!)</f>
        <v>#REF!</v>
      </c>
      <c r="E5126">
        <v>43.658206664641362</v>
      </c>
      <c r="F5126">
        <v>8.31</v>
      </c>
      <c r="G5126">
        <v>0</v>
      </c>
      <c r="H5126">
        <v>2154.799</v>
      </c>
      <c r="I5126">
        <v>0</v>
      </c>
      <c r="J5126" t="s">
        <v>32</v>
      </c>
    </row>
    <row r="5127" spans="1:10" x14ac:dyDescent="0.25">
      <c r="A5127">
        <v>2012</v>
      </c>
      <c r="B5127" t="s">
        <v>135</v>
      </c>
      <c r="C5127" t="e">
        <f>IF(#REF!="",C4970,#REF!)</f>
        <v>#REF!</v>
      </c>
      <c r="D5127">
        <v>5.2830000000000004</v>
      </c>
      <c r="E5127">
        <v>154.98373511653898</v>
      </c>
      <c r="F5127">
        <v>2.8220000000000001</v>
      </c>
      <c r="G5127">
        <v>1</v>
      </c>
      <c r="H5127">
        <v>46223.959000000003</v>
      </c>
      <c r="I5127">
        <v>0</v>
      </c>
      <c r="J5127">
        <v>0.25537145437196246</v>
      </c>
    </row>
    <row r="5128" spans="1:10" x14ac:dyDescent="0.25">
      <c r="A5128">
        <v>2012</v>
      </c>
      <c r="B5128" t="s">
        <v>136</v>
      </c>
      <c r="C5128" t="e">
        <f>IF(#REF!="",C4971,#REF!)</f>
        <v>#REF!</v>
      </c>
      <c r="D5128">
        <v>6.9</v>
      </c>
      <c r="E5128">
        <v>58.528681484841613</v>
      </c>
      <c r="F5128">
        <v>1.06</v>
      </c>
      <c r="G5128">
        <v>0</v>
      </c>
      <c r="H5128">
        <v>32521.985000000001</v>
      </c>
      <c r="I5128">
        <v>1</v>
      </c>
      <c r="J5128">
        <v>0.33298103155091752</v>
      </c>
    </row>
    <row r="5129" spans="1:10" x14ac:dyDescent="0.25">
      <c r="A5129">
        <v>2012</v>
      </c>
      <c r="B5129" t="s">
        <v>137</v>
      </c>
      <c r="C5129" t="e">
        <f>IF(#REF!="",C4972,#REF!)</f>
        <v>#REF!</v>
      </c>
      <c r="D5129">
        <v>5.9119999999999999</v>
      </c>
      <c r="E5129">
        <v>101.04122051603788</v>
      </c>
      <c r="F5129">
        <v>7.194</v>
      </c>
      <c r="G5129">
        <v>0</v>
      </c>
      <c r="H5129">
        <v>4379.808</v>
      </c>
      <c r="I5129">
        <v>0</v>
      </c>
      <c r="J5129" t="s">
        <v>32</v>
      </c>
    </row>
    <row r="5130" spans="1:10" x14ac:dyDescent="0.25">
      <c r="A5130">
        <v>2012</v>
      </c>
      <c r="B5130" t="s">
        <v>138</v>
      </c>
      <c r="C5130" t="e">
        <f>IF(#REF!="",C4973,#REF!)</f>
        <v>#REF!</v>
      </c>
      <c r="E5130">
        <v>67.656118667875063</v>
      </c>
      <c r="F5130">
        <v>0.46500000000000002</v>
      </c>
      <c r="G5130">
        <v>0</v>
      </c>
      <c r="H5130">
        <v>960.80399999999997</v>
      </c>
      <c r="I5130">
        <v>0</v>
      </c>
      <c r="J5130" t="s">
        <v>32</v>
      </c>
    </row>
    <row r="5131" spans="1:10" x14ac:dyDescent="0.25">
      <c r="A5131">
        <v>2012</v>
      </c>
      <c r="B5131" t="s">
        <v>139</v>
      </c>
      <c r="C5131" t="e">
        <f>IF(#REF!="",C4974,#REF!)</f>
        <v>#REF!</v>
      </c>
      <c r="D5131" t="s">
        <v>191</v>
      </c>
      <c r="E5131">
        <v>44.380136648079336</v>
      </c>
      <c r="F5131">
        <v>12.217000000000001</v>
      </c>
      <c r="G5131">
        <v>0</v>
      </c>
      <c r="H5131">
        <v>5519.3</v>
      </c>
      <c r="I5131">
        <v>1</v>
      </c>
      <c r="J5131" t="s">
        <v>32</v>
      </c>
    </row>
    <row r="5132" spans="1:10" x14ac:dyDescent="0.25">
      <c r="A5132">
        <v>2012</v>
      </c>
      <c r="B5132" t="s">
        <v>140</v>
      </c>
      <c r="C5132" t="e">
        <f>IF(#REF!="",C4975,#REF!)</f>
        <v>#REF!</v>
      </c>
      <c r="D5132">
        <v>3.2210000000000001</v>
      </c>
      <c r="E5132">
        <v>68.46954406509073</v>
      </c>
      <c r="F5132">
        <v>0.70899999999999996</v>
      </c>
      <c r="G5132">
        <v>0</v>
      </c>
      <c r="H5132">
        <v>63738.127999999997</v>
      </c>
      <c r="I5132">
        <v>0</v>
      </c>
      <c r="J5132">
        <v>0.24248684772225315</v>
      </c>
    </row>
    <row r="5133" spans="1:10" x14ac:dyDescent="0.25">
      <c r="A5133">
        <v>2012</v>
      </c>
      <c r="B5133" t="s">
        <v>141</v>
      </c>
      <c r="C5133" t="e">
        <f>IF(#REF!="",C4976,#REF!)</f>
        <v>#REF!</v>
      </c>
      <c r="D5133">
        <v>6.4539999999999997</v>
      </c>
      <c r="E5133">
        <v>32.805502207367873</v>
      </c>
      <c r="F5133">
        <v>11.005000000000001</v>
      </c>
      <c r="G5133">
        <v>0</v>
      </c>
      <c r="H5133">
        <v>4435.1360000000004</v>
      </c>
      <c r="I5133">
        <v>0</v>
      </c>
      <c r="J5133" t="s">
        <v>32</v>
      </c>
    </row>
    <row r="5134" spans="1:10" x14ac:dyDescent="0.25">
      <c r="A5134">
        <v>2012</v>
      </c>
      <c r="B5134" t="s">
        <v>142</v>
      </c>
      <c r="C5134" t="e">
        <f>IF(#REF!="",C4977,#REF!)</f>
        <v>#REF!</v>
      </c>
      <c r="D5134">
        <v>4.2480000000000002</v>
      </c>
      <c r="E5134">
        <v>154.75364341003578</v>
      </c>
      <c r="F5134">
        <v>5.6980000000000004</v>
      </c>
      <c r="G5134">
        <v>0</v>
      </c>
      <c r="H5134">
        <v>17659.822</v>
      </c>
      <c r="I5134">
        <v>0</v>
      </c>
      <c r="J5134">
        <v>0.47108503297317861</v>
      </c>
    </row>
    <row r="5135" spans="1:10" x14ac:dyDescent="0.25">
      <c r="A5135">
        <v>2012</v>
      </c>
      <c r="B5135" t="s">
        <v>143</v>
      </c>
      <c r="C5135" t="e">
        <f>IF(#REF!="",C4978,#REF!)</f>
        <v>#REF!</v>
      </c>
      <c r="E5135" t="s">
        <v>191</v>
      </c>
      <c r="F5135">
        <v>4.5369999999999999</v>
      </c>
      <c r="G5135">
        <v>0</v>
      </c>
      <c r="H5135">
        <v>2191.8139999999999</v>
      </c>
      <c r="I5135">
        <v>0</v>
      </c>
      <c r="J5135" t="s">
        <v>32</v>
      </c>
    </row>
    <row r="5136" spans="1:10" x14ac:dyDescent="0.25">
      <c r="A5136">
        <v>2012</v>
      </c>
      <c r="B5136" t="s">
        <v>144</v>
      </c>
      <c r="C5136" t="e">
        <f>IF(#REF!="",C4979,#REF!)</f>
        <v>#REF!</v>
      </c>
      <c r="D5136">
        <v>5.8</v>
      </c>
      <c r="E5136">
        <v>98.628400255585973</v>
      </c>
      <c r="F5136">
        <v>3.6760000000000002</v>
      </c>
      <c r="G5136">
        <v>0</v>
      </c>
      <c r="H5136">
        <v>7115.9889999999996</v>
      </c>
      <c r="I5136">
        <v>0</v>
      </c>
      <c r="J5136" t="s">
        <v>32</v>
      </c>
    </row>
    <row r="5137" spans="1:10" x14ac:dyDescent="0.25">
      <c r="A5137">
        <v>2012</v>
      </c>
      <c r="B5137" t="s">
        <v>145</v>
      </c>
      <c r="C5137" t="e">
        <f>IF(#REF!="",C4980,#REF!)</f>
        <v>#REF!</v>
      </c>
      <c r="D5137">
        <v>6.798</v>
      </c>
      <c r="E5137">
        <v>51.750041105063296</v>
      </c>
      <c r="F5137">
        <v>3.6549999999999998</v>
      </c>
      <c r="G5137">
        <v>0</v>
      </c>
      <c r="H5137">
        <v>10931.436</v>
      </c>
      <c r="I5137">
        <v>0</v>
      </c>
      <c r="J5137">
        <v>0.46914547143980512</v>
      </c>
    </row>
    <row r="5138" spans="1:10" x14ac:dyDescent="0.25">
      <c r="A5138">
        <v>2012</v>
      </c>
      <c r="B5138" t="s">
        <v>146</v>
      </c>
      <c r="C5138" t="e">
        <f>IF(#REF!="",C4981,#REF!)</f>
        <v>#REF!</v>
      </c>
      <c r="D5138">
        <v>7.0250000000000004</v>
      </c>
      <c r="E5138">
        <v>64.661891422365997</v>
      </c>
      <c r="F5138">
        <v>3.1709999999999998</v>
      </c>
      <c r="G5138">
        <v>0</v>
      </c>
      <c r="H5138">
        <v>6170.9970000000003</v>
      </c>
      <c r="I5138">
        <v>0</v>
      </c>
      <c r="J5138">
        <v>0.42373892229656834</v>
      </c>
    </row>
    <row r="5139" spans="1:10" x14ac:dyDescent="0.25">
      <c r="A5139">
        <v>2012</v>
      </c>
      <c r="B5139" t="s">
        <v>147</v>
      </c>
      <c r="C5139" t="e">
        <f>IF(#REF!="",C4982,#REF!)</f>
        <v>#REF!</v>
      </c>
      <c r="D5139">
        <v>10.087999999999999</v>
      </c>
      <c r="E5139">
        <v>90.310379269927353</v>
      </c>
      <c r="F5139">
        <v>3.7</v>
      </c>
      <c r="G5139">
        <v>0</v>
      </c>
      <c r="H5139">
        <v>22577.532999999999</v>
      </c>
      <c r="I5139">
        <v>0</v>
      </c>
      <c r="J5139">
        <v>0.30437373094780507</v>
      </c>
    </row>
    <row r="5140" spans="1:10" x14ac:dyDescent="0.25">
      <c r="A5140">
        <v>2012</v>
      </c>
      <c r="B5140" t="s">
        <v>148</v>
      </c>
      <c r="C5140" t="e">
        <f>IF(#REF!="",C4983,#REF!)</f>
        <v>#REF!</v>
      </c>
      <c r="D5140">
        <v>15.526</v>
      </c>
      <c r="E5140">
        <v>75.361773385402572</v>
      </c>
      <c r="F5140">
        <v>2.7770000000000001</v>
      </c>
      <c r="G5140">
        <v>1</v>
      </c>
      <c r="H5140">
        <v>25391.187000000002</v>
      </c>
      <c r="I5140">
        <v>0</v>
      </c>
      <c r="J5140">
        <v>0.33647724329039108</v>
      </c>
    </row>
    <row r="5141" spans="1:10" x14ac:dyDescent="0.25">
      <c r="A5141">
        <v>2012</v>
      </c>
      <c r="B5141" t="s">
        <v>149</v>
      </c>
      <c r="C5141" t="e">
        <f>IF(#REF!="",C4984,#REF!)</f>
        <v>#REF!</v>
      </c>
      <c r="D5141">
        <v>7.0380000000000003</v>
      </c>
      <c r="E5141">
        <v>85.147831640338694</v>
      </c>
      <c r="F5141">
        <v>3.339</v>
      </c>
      <c r="G5141">
        <v>0</v>
      </c>
      <c r="H5141">
        <v>16560.087</v>
      </c>
      <c r="I5141">
        <v>1</v>
      </c>
      <c r="J5141">
        <v>0.31517855001050366</v>
      </c>
    </row>
    <row r="5142" spans="1:10" x14ac:dyDescent="0.25">
      <c r="A5142">
        <v>2012</v>
      </c>
      <c r="B5142" t="s">
        <v>150</v>
      </c>
      <c r="C5142" t="e">
        <f>IF(#REF!="",C4985,#REF!)</f>
        <v>#REF!</v>
      </c>
      <c r="D5142">
        <v>5.5</v>
      </c>
      <c r="E5142" t="s">
        <v>192</v>
      </c>
      <c r="F5142">
        <v>5.0679999999999996</v>
      </c>
      <c r="G5142">
        <v>0</v>
      </c>
      <c r="H5142">
        <v>23699.963</v>
      </c>
      <c r="I5142">
        <v>1</v>
      </c>
      <c r="J5142" t="s">
        <v>32</v>
      </c>
    </row>
    <row r="5143" spans="1:10" x14ac:dyDescent="0.25">
      <c r="A5143">
        <v>2012</v>
      </c>
      <c r="B5143" t="s">
        <v>151</v>
      </c>
      <c r="C5143" t="e">
        <f>IF(#REF!="",C4986,#REF!)</f>
        <v>#REF!</v>
      </c>
      <c r="E5143">
        <v>44.148816234498312</v>
      </c>
      <c r="F5143">
        <v>6.2859999999999996</v>
      </c>
      <c r="G5143">
        <v>0</v>
      </c>
      <c r="H5143">
        <v>1555.624</v>
      </c>
      <c r="I5143">
        <v>0</v>
      </c>
      <c r="J5143" t="s">
        <v>32</v>
      </c>
    </row>
    <row r="5144" spans="1:10" x14ac:dyDescent="0.25">
      <c r="A5144">
        <v>2012</v>
      </c>
      <c r="B5144" t="s">
        <v>152</v>
      </c>
      <c r="C5144" t="e">
        <f>IF(#REF!="",C4987,#REF!)</f>
        <v>#REF!</v>
      </c>
      <c r="E5144">
        <v>66.61544353752862</v>
      </c>
      <c r="F5144">
        <v>1.4179999999999999</v>
      </c>
      <c r="G5144">
        <v>0</v>
      </c>
      <c r="H5144">
        <v>2198.3739999999998</v>
      </c>
      <c r="I5144">
        <v>1</v>
      </c>
      <c r="J5144" t="s">
        <v>32</v>
      </c>
    </row>
    <row r="5145" spans="1:10" x14ac:dyDescent="0.25">
      <c r="A5145">
        <v>2012</v>
      </c>
      <c r="B5145" t="s">
        <v>153</v>
      </c>
      <c r="C5145" t="e">
        <f>IF(#REF!="",C4988,#REF!)</f>
        <v>#REF!</v>
      </c>
      <c r="D5145">
        <v>23.1</v>
      </c>
      <c r="E5145">
        <v>90.52495374327772</v>
      </c>
      <c r="F5145">
        <v>7.33</v>
      </c>
      <c r="G5145">
        <v>0</v>
      </c>
      <c r="H5145">
        <v>11982.267</v>
      </c>
      <c r="I5145">
        <v>1</v>
      </c>
      <c r="J5145" t="s">
        <v>32</v>
      </c>
    </row>
    <row r="5146" spans="1:10" x14ac:dyDescent="0.25">
      <c r="A5146">
        <v>2012</v>
      </c>
      <c r="B5146" t="s">
        <v>154</v>
      </c>
      <c r="C5146" t="e">
        <f>IF(#REF!="",C4989,#REF!)</f>
        <v>#REF!</v>
      </c>
      <c r="D5146">
        <v>3.7050000000000001</v>
      </c>
      <c r="E5146">
        <v>205.48057039135955</v>
      </c>
      <c r="F5146">
        <v>7.11</v>
      </c>
      <c r="G5146">
        <v>0</v>
      </c>
      <c r="H5146">
        <v>22659.704000000002</v>
      </c>
      <c r="I5146">
        <v>0</v>
      </c>
      <c r="J5146" t="s">
        <v>32</v>
      </c>
    </row>
    <row r="5147" spans="1:10" x14ac:dyDescent="0.25">
      <c r="A5147">
        <v>2012</v>
      </c>
      <c r="B5147" t="s">
        <v>155</v>
      </c>
      <c r="C5147" t="e">
        <f>IF(#REF!="",C4990,#REF!)</f>
        <v>#REF!</v>
      </c>
      <c r="E5147">
        <v>91.5459522574603</v>
      </c>
      <c r="F5147">
        <v>13.811</v>
      </c>
      <c r="G5147">
        <v>0</v>
      </c>
      <c r="H5147">
        <v>1610.8520000000001</v>
      </c>
      <c r="I5147">
        <v>0</v>
      </c>
      <c r="J5147" t="s">
        <v>32</v>
      </c>
    </row>
    <row r="5148" spans="1:10" x14ac:dyDescent="0.25">
      <c r="A5148">
        <v>2012</v>
      </c>
      <c r="B5148" t="s">
        <v>156</v>
      </c>
      <c r="C5148" t="e">
        <f>IF(#REF!="",C4991,#REF!)</f>
        <v>#REF!</v>
      </c>
      <c r="D5148">
        <v>1.95</v>
      </c>
      <c r="E5148">
        <v>367.72227344812023</v>
      </c>
      <c r="F5148">
        <v>4.5750000000000002</v>
      </c>
      <c r="G5148">
        <v>0</v>
      </c>
      <c r="H5148">
        <v>75948.758000000002</v>
      </c>
      <c r="I5148">
        <v>0</v>
      </c>
      <c r="J5148">
        <v>0.40746841608091844</v>
      </c>
    </row>
    <row r="5149" spans="1:10" x14ac:dyDescent="0.25">
      <c r="A5149">
        <v>2012</v>
      </c>
      <c r="B5149" t="s">
        <v>157</v>
      </c>
      <c r="C5149" t="e">
        <f>IF(#REF!="",C4992,#REF!)</f>
        <v>#REF!</v>
      </c>
      <c r="D5149">
        <v>13.967000000000001</v>
      </c>
      <c r="E5149">
        <v>179.90024208023453</v>
      </c>
      <c r="F5149">
        <v>3.74</v>
      </c>
      <c r="G5149">
        <v>1</v>
      </c>
      <c r="H5149">
        <v>26011.824000000001</v>
      </c>
      <c r="I5149">
        <v>0</v>
      </c>
      <c r="J5149">
        <v>0.2553126024645429</v>
      </c>
    </row>
    <row r="5150" spans="1:10" x14ac:dyDescent="0.25">
      <c r="A5150">
        <v>2012</v>
      </c>
      <c r="B5150" t="s">
        <v>158</v>
      </c>
      <c r="C5150" t="e">
        <f>IF(#REF!="",C4993,#REF!)</f>
        <v>#REF!</v>
      </c>
      <c r="D5150">
        <v>8.8919999999999995</v>
      </c>
      <c r="E5150">
        <v>142.10760130931908</v>
      </c>
      <c r="F5150">
        <v>2.5859999999999999</v>
      </c>
      <c r="G5150">
        <v>1</v>
      </c>
      <c r="H5150">
        <v>28422.670999999998</v>
      </c>
      <c r="I5150">
        <v>0</v>
      </c>
      <c r="J5150">
        <v>0.24944878334222842</v>
      </c>
    </row>
    <row r="5151" spans="1:10" x14ac:dyDescent="0.25">
      <c r="A5151">
        <v>2012</v>
      </c>
      <c r="B5151" t="s">
        <v>159</v>
      </c>
      <c r="C5151" t="e">
        <f>IF(#REF!="",C4994,#REF!)</f>
        <v>#REF!</v>
      </c>
      <c r="D5151">
        <v>24.875</v>
      </c>
      <c r="E5151">
        <v>61.760125900770312</v>
      </c>
      <c r="F5151">
        <v>5.6539999999999999</v>
      </c>
      <c r="G5151">
        <v>0</v>
      </c>
      <c r="H5151">
        <v>12257.815000000001</v>
      </c>
      <c r="I5151">
        <v>0</v>
      </c>
      <c r="J5151" t="s">
        <v>32</v>
      </c>
    </row>
    <row r="5152" spans="1:10" x14ac:dyDescent="0.25">
      <c r="A5152">
        <v>2012</v>
      </c>
      <c r="B5152" t="s">
        <v>160</v>
      </c>
      <c r="C5152" t="e">
        <f>IF(#REF!="",C4995,#REF!)</f>
        <v>#REF!</v>
      </c>
      <c r="D5152">
        <v>24.8</v>
      </c>
      <c r="E5152">
        <v>59.070110827004108</v>
      </c>
      <c r="F5152">
        <v>2.4359999999999999</v>
      </c>
      <c r="G5152">
        <v>1</v>
      </c>
      <c r="H5152">
        <v>31754.623</v>
      </c>
      <c r="I5152">
        <v>0</v>
      </c>
      <c r="J5152">
        <v>0.34263733797295148</v>
      </c>
    </row>
    <row r="5153" spans="1:10" x14ac:dyDescent="0.25">
      <c r="A5153">
        <v>2012</v>
      </c>
      <c r="B5153" t="s">
        <v>161</v>
      </c>
      <c r="C5153" t="e">
        <f>IF(#REF!="",C4996,#REF!)</f>
        <v>#REF!</v>
      </c>
      <c r="D5153">
        <v>4</v>
      </c>
      <c r="E5153">
        <v>59.332255203301322</v>
      </c>
      <c r="F5153">
        <v>7.5430000000000001</v>
      </c>
      <c r="G5153">
        <v>0</v>
      </c>
      <c r="H5153">
        <v>8870.0759999999991</v>
      </c>
      <c r="I5153">
        <v>0</v>
      </c>
      <c r="J5153">
        <v>0.4234089518702307</v>
      </c>
    </row>
    <row r="5154" spans="1:10" x14ac:dyDescent="0.25">
      <c r="A5154">
        <v>2012</v>
      </c>
      <c r="B5154" t="s">
        <v>162</v>
      </c>
      <c r="C5154" t="e">
        <f>IF(#REF!="",C4997,#REF!)</f>
        <v>#REF!</v>
      </c>
      <c r="E5154">
        <v>104.44026201409469</v>
      </c>
      <c r="F5154">
        <v>4.1779999999999999</v>
      </c>
      <c r="G5154">
        <v>0</v>
      </c>
      <c r="H5154">
        <v>11310.982</v>
      </c>
      <c r="I5154">
        <v>0</v>
      </c>
      <c r="J5154" t="s">
        <v>32</v>
      </c>
    </row>
    <row r="5155" spans="1:10" x14ac:dyDescent="0.25">
      <c r="A5155">
        <v>2012</v>
      </c>
      <c r="B5155" t="s">
        <v>163</v>
      </c>
      <c r="C5155" t="e">
        <f>IF(#REF!="",C4998,#REF!)</f>
        <v>#REF!</v>
      </c>
      <c r="E5155">
        <v>85.153698436489421</v>
      </c>
      <c r="F5155">
        <v>2.5979999999999999</v>
      </c>
      <c r="G5155">
        <v>0</v>
      </c>
      <c r="H5155">
        <v>10185.383</v>
      </c>
      <c r="I5155">
        <v>0</v>
      </c>
      <c r="J5155" t="s">
        <v>32</v>
      </c>
    </row>
    <row r="5156" spans="1:10" x14ac:dyDescent="0.25">
      <c r="A5156">
        <v>2012</v>
      </c>
      <c r="B5156" t="s">
        <v>164</v>
      </c>
      <c r="C5156" t="e">
        <f>IF(#REF!="",C4999,#REF!)</f>
        <v>#REF!</v>
      </c>
      <c r="D5156">
        <v>14.8</v>
      </c>
      <c r="E5156">
        <v>26.668166982041019</v>
      </c>
      <c r="F5156">
        <v>35.549999999999997</v>
      </c>
      <c r="G5156">
        <v>0</v>
      </c>
      <c r="H5156">
        <v>4333.5339999999997</v>
      </c>
      <c r="I5156">
        <v>0</v>
      </c>
      <c r="J5156" t="s">
        <v>32</v>
      </c>
    </row>
    <row r="5157" spans="1:10" x14ac:dyDescent="0.25">
      <c r="A5157">
        <v>2012</v>
      </c>
      <c r="B5157" t="s">
        <v>165</v>
      </c>
      <c r="C5157" t="e">
        <f>IF(#REF!="",C5000,#REF!)</f>
        <v>#REF!</v>
      </c>
      <c r="D5157">
        <v>8.5</v>
      </c>
      <c r="E5157" t="s">
        <v>191</v>
      </c>
      <c r="F5157">
        <v>5.0069999999999997</v>
      </c>
      <c r="G5157">
        <v>0</v>
      </c>
      <c r="H5157">
        <v>15379.367</v>
      </c>
      <c r="I5157">
        <v>0</v>
      </c>
      <c r="J5157" t="s">
        <v>32</v>
      </c>
    </row>
    <row r="5158" spans="1:10" x14ac:dyDescent="0.25">
      <c r="A5158">
        <v>2012</v>
      </c>
      <c r="B5158" t="s">
        <v>166</v>
      </c>
      <c r="C5158" t="e">
        <f>IF(#REF!="",C5001,#REF!)</f>
        <v>#REF!</v>
      </c>
      <c r="E5158">
        <v>112.88204228952988</v>
      </c>
      <c r="F5158">
        <v>8.94</v>
      </c>
      <c r="G5158">
        <v>0</v>
      </c>
      <c r="H5158">
        <v>7417.183</v>
      </c>
      <c r="I5158">
        <v>1</v>
      </c>
      <c r="J5158" t="s">
        <v>32</v>
      </c>
    </row>
    <row r="5159" spans="1:10" x14ac:dyDescent="0.25">
      <c r="A5159">
        <v>2012</v>
      </c>
      <c r="B5159" t="s">
        <v>167</v>
      </c>
      <c r="C5159" t="e">
        <f>IF(#REF!="",C5002,#REF!)</f>
        <v>#REF!</v>
      </c>
      <c r="D5159">
        <v>7.9669999999999996</v>
      </c>
      <c r="E5159">
        <v>87.715018454190187</v>
      </c>
      <c r="F5159">
        <v>0.88800000000000001</v>
      </c>
      <c r="G5159">
        <v>0</v>
      </c>
      <c r="H5159">
        <v>42428.114999999998</v>
      </c>
      <c r="I5159">
        <v>0</v>
      </c>
      <c r="J5159">
        <v>0.23560084010279464</v>
      </c>
    </row>
    <row r="5160" spans="1:10" x14ac:dyDescent="0.25">
      <c r="A5160">
        <v>2012</v>
      </c>
      <c r="B5160" t="s">
        <v>168</v>
      </c>
      <c r="C5160" t="e">
        <f>IF(#REF!="",C5003,#REF!)</f>
        <v>#REF!</v>
      </c>
      <c r="D5160">
        <v>2.9049999999999998</v>
      </c>
      <c r="E5160">
        <v>123.71452636145112</v>
      </c>
      <c r="F5160">
        <v>-0.69699999999999995</v>
      </c>
      <c r="G5160">
        <v>0</v>
      </c>
      <c r="H5160">
        <v>52488.302000000003</v>
      </c>
      <c r="I5160">
        <v>0</v>
      </c>
      <c r="J5160">
        <v>0.29545439520547562</v>
      </c>
    </row>
    <row r="5161" spans="1:10" x14ac:dyDescent="0.25">
      <c r="A5161">
        <v>2012</v>
      </c>
      <c r="B5161" t="s">
        <v>169</v>
      </c>
      <c r="C5161" t="e">
        <f>IF(#REF!="",C5004,#REF!)</f>
        <v>#REF!</v>
      </c>
      <c r="D5161" t="s">
        <v>191</v>
      </c>
      <c r="E5161" t="s">
        <v>192</v>
      </c>
      <c r="F5161" t="s">
        <v>191</v>
      </c>
      <c r="G5161">
        <v>0</v>
      </c>
      <c r="H5161" t="s">
        <v>192</v>
      </c>
      <c r="I5161">
        <v>0</v>
      </c>
      <c r="J5161" t="s">
        <v>32</v>
      </c>
    </row>
    <row r="5162" spans="1:10" x14ac:dyDescent="0.25">
      <c r="A5162">
        <v>2012</v>
      </c>
      <c r="B5162" t="s">
        <v>170</v>
      </c>
      <c r="C5162" t="e">
        <f>IF(#REF!="",C5005,#REF!)</f>
        <v>#REF!</v>
      </c>
      <c r="D5162">
        <v>4.24</v>
      </c>
      <c r="E5162" t="s">
        <v>192</v>
      </c>
      <c r="F5162">
        <v>1.9319999999999999</v>
      </c>
      <c r="G5162">
        <v>1</v>
      </c>
      <c r="H5162">
        <v>40191.29</v>
      </c>
      <c r="I5162">
        <v>0</v>
      </c>
      <c r="J5162">
        <v>0.31444832646569543</v>
      </c>
    </row>
    <row r="5163" spans="1:10" x14ac:dyDescent="0.25">
      <c r="A5163">
        <v>2012</v>
      </c>
      <c r="B5163" t="s">
        <v>171</v>
      </c>
      <c r="C5163" t="e">
        <f>IF(#REF!="",C5006,#REF!)</f>
        <v>#REF!</v>
      </c>
      <c r="E5163">
        <v>90.624969504676329</v>
      </c>
      <c r="F5163">
        <v>5.7960000000000003</v>
      </c>
      <c r="G5163">
        <v>0</v>
      </c>
      <c r="H5163">
        <v>2375.096</v>
      </c>
      <c r="I5163">
        <v>0</v>
      </c>
      <c r="J5163" t="s">
        <v>32</v>
      </c>
    </row>
    <row r="5164" spans="1:10" x14ac:dyDescent="0.25">
      <c r="A5164">
        <v>2012</v>
      </c>
      <c r="B5164" t="s">
        <v>172</v>
      </c>
      <c r="C5164" t="e">
        <f>IF(#REF!="",C5007,#REF!)</f>
        <v>#REF!</v>
      </c>
      <c r="E5164">
        <v>74.866673698293766</v>
      </c>
      <c r="F5164">
        <v>16.001000000000001</v>
      </c>
      <c r="G5164">
        <v>0</v>
      </c>
      <c r="H5164">
        <v>1740.422</v>
      </c>
      <c r="I5164">
        <v>1</v>
      </c>
      <c r="J5164" t="s">
        <v>32</v>
      </c>
    </row>
    <row r="5165" spans="1:10" x14ac:dyDescent="0.25">
      <c r="A5165">
        <v>2012</v>
      </c>
      <c r="B5165" t="s">
        <v>173</v>
      </c>
      <c r="C5165" t="e">
        <f>IF(#REF!="",C5008,#REF!)</f>
        <v>#REF!</v>
      </c>
      <c r="D5165">
        <v>0.67500000000000004</v>
      </c>
      <c r="E5165">
        <v>148.82563163556563</v>
      </c>
      <c r="F5165">
        <v>3.0150000000000001</v>
      </c>
      <c r="G5165">
        <v>0</v>
      </c>
      <c r="H5165">
        <v>13604.519</v>
      </c>
      <c r="I5165">
        <v>0</v>
      </c>
      <c r="J5165" t="s">
        <v>32</v>
      </c>
    </row>
    <row r="5166" spans="1:10" x14ac:dyDescent="0.25">
      <c r="A5166">
        <v>2012</v>
      </c>
      <c r="B5166" t="s">
        <v>174</v>
      </c>
      <c r="C5166" t="e">
        <f>IF(#REF!="",C5009,#REF!)</f>
        <v>#REF!</v>
      </c>
      <c r="E5166">
        <v>136.69291338582676</v>
      </c>
      <c r="F5166">
        <v>10.935</v>
      </c>
      <c r="G5166">
        <v>0</v>
      </c>
      <c r="H5166">
        <v>8739.8469999999998</v>
      </c>
      <c r="I5166">
        <v>0</v>
      </c>
      <c r="J5166" t="s">
        <v>32</v>
      </c>
    </row>
    <row r="5167" spans="1:10" x14ac:dyDescent="0.25">
      <c r="A5167">
        <v>2012</v>
      </c>
      <c r="B5167" t="s">
        <v>175</v>
      </c>
      <c r="C5167" t="e">
        <f>IF(#REF!="",C5010,#REF!)</f>
        <v>#REF!</v>
      </c>
      <c r="E5167" t="s">
        <v>191</v>
      </c>
      <c r="F5167">
        <v>2.6389999999999998</v>
      </c>
      <c r="G5167">
        <v>0</v>
      </c>
      <c r="H5167">
        <v>1337.5229999999999</v>
      </c>
      <c r="I5167">
        <v>0</v>
      </c>
      <c r="J5167" t="s">
        <v>32</v>
      </c>
    </row>
    <row r="5168" spans="1:10" x14ac:dyDescent="0.25">
      <c r="A5168">
        <v>2012</v>
      </c>
      <c r="B5168" t="s">
        <v>176</v>
      </c>
      <c r="C5168" t="e">
        <f>IF(#REF!="",C5011,#REF!)</f>
        <v>#REF!</v>
      </c>
      <c r="D5168">
        <v>4.8</v>
      </c>
      <c r="E5168">
        <v>94.499989954931124</v>
      </c>
      <c r="F5168">
        <v>9.2639999999999993</v>
      </c>
      <c r="G5168">
        <v>0</v>
      </c>
      <c r="H5168">
        <v>29426.669000000002</v>
      </c>
      <c r="I5168">
        <v>1</v>
      </c>
      <c r="J5168" t="s">
        <v>32</v>
      </c>
    </row>
    <row r="5169" spans="1:10" x14ac:dyDescent="0.25">
      <c r="A5169">
        <v>2012</v>
      </c>
      <c r="B5169" t="s">
        <v>177</v>
      </c>
      <c r="C5169" t="e">
        <f>IF(#REF!="",C5012,#REF!)</f>
        <v>#REF!</v>
      </c>
      <c r="D5169">
        <v>16.722999999999999</v>
      </c>
      <c r="E5169">
        <v>107.54052608189851</v>
      </c>
      <c r="F5169">
        <v>5.5590000000000002</v>
      </c>
      <c r="G5169">
        <v>0</v>
      </c>
      <c r="H5169">
        <v>10706.054</v>
      </c>
      <c r="I5169">
        <v>0</v>
      </c>
      <c r="J5169" t="s">
        <v>32</v>
      </c>
    </row>
    <row r="5170" spans="1:10" x14ac:dyDescent="0.25">
      <c r="A5170">
        <v>2012</v>
      </c>
      <c r="B5170" t="s">
        <v>178</v>
      </c>
      <c r="C5170" t="e">
        <f>IF(#REF!="",C5013,#REF!)</f>
        <v>#REF!</v>
      </c>
      <c r="D5170">
        <v>8.4320000000000004</v>
      </c>
      <c r="E5170">
        <v>57.754835524670114</v>
      </c>
      <c r="F5170">
        <v>8.8919999999999995</v>
      </c>
      <c r="G5170">
        <v>0</v>
      </c>
      <c r="H5170">
        <v>18254.402999999998</v>
      </c>
      <c r="I5170">
        <v>0</v>
      </c>
      <c r="J5170">
        <v>0.38006915602573121</v>
      </c>
    </row>
    <row r="5171" spans="1:10" x14ac:dyDescent="0.25">
      <c r="A5171">
        <v>2012</v>
      </c>
      <c r="B5171" t="s">
        <v>179</v>
      </c>
      <c r="C5171" t="e">
        <f>IF(#REF!="",C5014,#REF!)</f>
        <v>#REF!</v>
      </c>
      <c r="E5171">
        <v>117.65128893700182</v>
      </c>
      <c r="F5171">
        <v>5.3140000000000001</v>
      </c>
      <c r="G5171">
        <v>0</v>
      </c>
      <c r="H5171">
        <v>11681.025</v>
      </c>
      <c r="I5171">
        <v>0</v>
      </c>
      <c r="J5171" t="s">
        <v>32</v>
      </c>
    </row>
    <row r="5172" spans="1:10" x14ac:dyDescent="0.25">
      <c r="A5172">
        <v>2012</v>
      </c>
      <c r="B5172" t="s">
        <v>180</v>
      </c>
      <c r="C5172" t="e">
        <f>IF(#REF!="",C5015,#REF!)</f>
        <v>#REF!</v>
      </c>
      <c r="E5172">
        <v>62.012626919473668</v>
      </c>
      <c r="F5172">
        <v>14.016999999999999</v>
      </c>
      <c r="G5172">
        <v>0</v>
      </c>
      <c r="H5172">
        <v>1617.662</v>
      </c>
      <c r="I5172">
        <v>0</v>
      </c>
      <c r="J5172" t="s">
        <v>32</v>
      </c>
    </row>
    <row r="5173" spans="1:10" x14ac:dyDescent="0.25">
      <c r="A5173">
        <v>2012</v>
      </c>
      <c r="B5173" t="s">
        <v>181</v>
      </c>
      <c r="C5173" t="e">
        <f>IF(#REF!="",C5016,#REF!)</f>
        <v>#REF!</v>
      </c>
      <c r="D5173">
        <v>7.5289999999999999</v>
      </c>
      <c r="E5173">
        <v>110.07661358325103</v>
      </c>
      <c r="F5173">
        <v>0.56499999999999995</v>
      </c>
      <c r="G5173">
        <v>0</v>
      </c>
      <c r="H5173">
        <v>8512.34</v>
      </c>
      <c r="I5173">
        <v>0</v>
      </c>
      <c r="J5173" t="s">
        <v>32</v>
      </c>
    </row>
    <row r="5174" spans="1:10" x14ac:dyDescent="0.25">
      <c r="A5174">
        <v>2012</v>
      </c>
      <c r="B5174" t="s">
        <v>182</v>
      </c>
      <c r="C5174" t="e">
        <f>IF(#REF!="",C5017,#REF!)</f>
        <v>#REF!</v>
      </c>
      <c r="D5174">
        <v>7.95</v>
      </c>
      <c r="E5174">
        <v>62.579981442372279</v>
      </c>
      <c r="F5174">
        <v>2.8220000000000001</v>
      </c>
      <c r="G5174">
        <v>1</v>
      </c>
      <c r="H5174">
        <v>35274.917999999998</v>
      </c>
      <c r="I5174">
        <v>0</v>
      </c>
      <c r="J5174">
        <v>0.34781562272892441</v>
      </c>
    </row>
    <row r="5175" spans="1:10" x14ac:dyDescent="0.25">
      <c r="A5175">
        <v>2012</v>
      </c>
      <c r="B5175" t="s">
        <v>183</v>
      </c>
      <c r="C5175" t="e">
        <f>IF(#REF!="",C5018,#REF!)</f>
        <v>#REF!</v>
      </c>
      <c r="D5175">
        <v>8.0749999999999993</v>
      </c>
      <c r="E5175">
        <v>30.666575925559297</v>
      </c>
      <c r="F5175">
        <v>2.0750000000000002</v>
      </c>
      <c r="G5175">
        <v>1</v>
      </c>
      <c r="H5175">
        <v>51449.794000000002</v>
      </c>
      <c r="I5175">
        <v>0</v>
      </c>
      <c r="J5175">
        <v>0.3752566643648369</v>
      </c>
    </row>
    <row r="5176" spans="1:10" x14ac:dyDescent="0.25">
      <c r="A5176">
        <v>2012</v>
      </c>
      <c r="B5176" t="s">
        <v>184</v>
      </c>
      <c r="C5176" t="e">
        <f>IF(#REF!="",C5019,#REF!)</f>
        <v>#REF!</v>
      </c>
      <c r="D5176">
        <v>6.3330000000000002</v>
      </c>
      <c r="E5176">
        <v>56.72563943869261</v>
      </c>
      <c r="F5176">
        <v>8.0980000000000008</v>
      </c>
      <c r="G5176">
        <v>0</v>
      </c>
      <c r="H5176">
        <v>18638.330000000002</v>
      </c>
      <c r="I5176">
        <v>0</v>
      </c>
      <c r="J5176">
        <v>0.39902691952017855</v>
      </c>
    </row>
    <row r="5177" spans="1:10" x14ac:dyDescent="0.25">
      <c r="A5177">
        <v>2012</v>
      </c>
      <c r="B5177" t="s">
        <v>185</v>
      </c>
      <c r="C5177" t="e">
        <f>IF(#REF!="",C5020,#REF!)</f>
        <v>#REF!</v>
      </c>
      <c r="E5177">
        <v>60.564967900218555</v>
      </c>
      <c r="F5177">
        <v>12.071</v>
      </c>
      <c r="G5177">
        <v>0</v>
      </c>
      <c r="H5177">
        <v>4800.7139999999999</v>
      </c>
      <c r="I5177">
        <v>0</v>
      </c>
      <c r="J5177" t="s">
        <v>32</v>
      </c>
    </row>
    <row r="5178" spans="1:10" x14ac:dyDescent="0.25">
      <c r="A5178">
        <v>2012</v>
      </c>
      <c r="B5178" t="s">
        <v>186</v>
      </c>
      <c r="C5178" t="e">
        <f>IF(#REF!="",C5021,#REF!)</f>
        <v>#REF!</v>
      </c>
      <c r="D5178">
        <v>7.8230000000000004</v>
      </c>
      <c r="E5178" t="s">
        <v>192</v>
      </c>
      <c r="F5178">
        <v>21.068999999999999</v>
      </c>
      <c r="G5178">
        <v>0</v>
      </c>
      <c r="H5178">
        <v>18225.525000000001</v>
      </c>
      <c r="I5178">
        <v>0</v>
      </c>
      <c r="J5178">
        <v>0.35799680133198586</v>
      </c>
    </row>
    <row r="5179" spans="1:10" x14ac:dyDescent="0.25">
      <c r="A5179">
        <v>2012</v>
      </c>
      <c r="B5179" t="s">
        <v>187</v>
      </c>
      <c r="C5179" t="e">
        <f>IF(#REF!="",C5022,#REF!)</f>
        <v>#REF!</v>
      </c>
      <c r="D5179">
        <v>4.468</v>
      </c>
      <c r="E5179">
        <v>156.55393032455902</v>
      </c>
      <c r="F5179">
        <v>9.1029999999999998</v>
      </c>
      <c r="G5179">
        <v>0</v>
      </c>
      <c r="H5179">
        <v>5001.1440000000002</v>
      </c>
      <c r="I5179">
        <v>0</v>
      </c>
      <c r="J5179" t="s">
        <v>32</v>
      </c>
    </row>
    <row r="5180" spans="1:10" x14ac:dyDescent="0.25">
      <c r="A5180">
        <v>2012</v>
      </c>
      <c r="B5180" t="s">
        <v>188</v>
      </c>
      <c r="C5180" t="e">
        <f>IF(#REF!="",C5023,#REF!)</f>
        <v>#REF!</v>
      </c>
      <c r="E5180" t="s">
        <v>192</v>
      </c>
      <c r="F5180">
        <v>9.8849999999999998</v>
      </c>
      <c r="G5180">
        <v>0</v>
      </c>
      <c r="H5180">
        <v>3716.2730000000001</v>
      </c>
      <c r="I5180">
        <v>0</v>
      </c>
      <c r="J5180" t="s">
        <v>32</v>
      </c>
    </row>
    <row r="5181" spans="1:10" x14ac:dyDescent="0.25">
      <c r="A5181">
        <v>2012</v>
      </c>
      <c r="B5181" t="s">
        <v>189</v>
      </c>
      <c r="C5181" t="e">
        <f>IF(#REF!="",C5024,#REF!)</f>
        <v>#REF!</v>
      </c>
      <c r="E5181">
        <v>76.204282150180006</v>
      </c>
      <c r="F5181">
        <v>6.5750000000000002</v>
      </c>
      <c r="G5181">
        <v>0</v>
      </c>
      <c r="H5181">
        <v>3744.8910000000001</v>
      </c>
      <c r="I5181">
        <v>0</v>
      </c>
      <c r="J5181" t="s">
        <v>32</v>
      </c>
    </row>
    <row r="5182" spans="1:10" x14ac:dyDescent="0.25">
      <c r="A5182">
        <v>2012</v>
      </c>
      <c r="B5182" t="s">
        <v>190</v>
      </c>
      <c r="C5182" t="e">
        <f>IF(#REF!="",C5025,#REF!)</f>
        <v>#REF!</v>
      </c>
      <c r="E5182">
        <v>93.541829788287941</v>
      </c>
      <c r="F5182">
        <v>3.72</v>
      </c>
      <c r="G5182">
        <v>0</v>
      </c>
      <c r="H5182">
        <v>1884.2829999999999</v>
      </c>
      <c r="I5182">
        <v>0</v>
      </c>
      <c r="J5182" t="s">
        <v>32</v>
      </c>
    </row>
    <row r="5183" spans="1:10" x14ac:dyDescent="0.25">
      <c r="A5183">
        <v>2013</v>
      </c>
      <c r="B5183" t="s">
        <v>31</v>
      </c>
      <c r="C5183" t="e">
        <f>IF(#REF!="",C5026,#REF!)</f>
        <v>#REF!</v>
      </c>
      <c r="E5183">
        <v>55.408372944647709</v>
      </c>
      <c r="F5183">
        <v>7.3860000000000001</v>
      </c>
      <c r="H5183">
        <v>1923.566</v>
      </c>
      <c r="I5183">
        <v>0</v>
      </c>
      <c r="J5183" t="s">
        <v>32</v>
      </c>
    </row>
    <row r="5184" spans="1:10" x14ac:dyDescent="0.25">
      <c r="A5184">
        <v>2013</v>
      </c>
      <c r="B5184" t="s">
        <v>33</v>
      </c>
      <c r="C5184" t="e">
        <f>IF(#REF!="",C5027,#REF!)</f>
        <v>#REF!</v>
      </c>
      <c r="D5184">
        <v>15.6</v>
      </c>
      <c r="E5184">
        <v>87.937157929732521</v>
      </c>
      <c r="F5184">
        <v>1.9350000000000001</v>
      </c>
      <c r="H5184">
        <v>10595.712</v>
      </c>
      <c r="I5184">
        <v>0</v>
      </c>
      <c r="J5184" t="s">
        <v>32</v>
      </c>
    </row>
    <row r="5185" spans="1:10" x14ac:dyDescent="0.25">
      <c r="A5185">
        <v>2013</v>
      </c>
      <c r="B5185" t="s">
        <v>35</v>
      </c>
      <c r="C5185" t="e">
        <f>IF(#REF!="",C5028,#REF!)</f>
        <v>#REF!</v>
      </c>
      <c r="D5185">
        <v>9.8290000000000006</v>
      </c>
      <c r="E5185">
        <v>63.421361364797256</v>
      </c>
      <c r="F5185">
        <v>3.2549999999999999</v>
      </c>
      <c r="H5185">
        <v>13787.976000000001</v>
      </c>
      <c r="I5185">
        <v>0</v>
      </c>
      <c r="J5185" t="s">
        <v>32</v>
      </c>
    </row>
    <row r="5186" spans="1:10" x14ac:dyDescent="0.25">
      <c r="A5186">
        <v>2013</v>
      </c>
      <c r="B5186" t="s">
        <v>36</v>
      </c>
      <c r="C5186" t="e">
        <f>IF(#REF!="",C5029,#REF!)</f>
        <v>#REF!</v>
      </c>
      <c r="E5186">
        <v>96.493771370131682</v>
      </c>
      <c r="F5186">
        <v>8.782</v>
      </c>
      <c r="H5186">
        <v>7978.28</v>
      </c>
      <c r="I5186">
        <v>0</v>
      </c>
      <c r="J5186" t="s">
        <v>32</v>
      </c>
    </row>
    <row r="5187" spans="1:10" x14ac:dyDescent="0.25">
      <c r="A5187">
        <v>2013</v>
      </c>
      <c r="B5187" t="s">
        <v>37</v>
      </c>
      <c r="C5187" t="e">
        <f>IF(#REF!="",C5030,#REF!)</f>
        <v>#REF!</v>
      </c>
      <c r="D5187">
        <v>7.0750000000000002</v>
      </c>
      <c r="E5187">
        <v>29.348388680777354</v>
      </c>
      <c r="F5187">
        <v>10.619</v>
      </c>
      <c r="H5187">
        <v>22362.83</v>
      </c>
      <c r="I5187">
        <v>0</v>
      </c>
      <c r="J5187">
        <v>0.37888320479282117</v>
      </c>
    </row>
    <row r="5188" spans="1:10" x14ac:dyDescent="0.25">
      <c r="A5188">
        <v>2013</v>
      </c>
      <c r="B5188" t="s">
        <v>38</v>
      </c>
      <c r="C5188" t="e">
        <f>IF(#REF!="",C5031,#REF!)</f>
        <v>#REF!</v>
      </c>
      <c r="D5188">
        <v>18.5</v>
      </c>
      <c r="E5188">
        <v>75.036477614027746</v>
      </c>
      <c r="F5188">
        <v>5.7880000000000003</v>
      </c>
      <c r="H5188">
        <v>7034.2219999999998</v>
      </c>
      <c r="I5188">
        <v>0</v>
      </c>
      <c r="J5188" t="s">
        <v>32</v>
      </c>
    </row>
    <row r="5189" spans="1:10" x14ac:dyDescent="0.25">
      <c r="A5189">
        <v>2013</v>
      </c>
      <c r="B5189" t="s">
        <v>39</v>
      </c>
      <c r="C5189" t="e">
        <f>IF(#REF!="",C5032,#REF!)</f>
        <v>#REF!</v>
      </c>
      <c r="D5189">
        <v>5.6580000000000004</v>
      </c>
      <c r="E5189">
        <v>40.995723708433715</v>
      </c>
      <c r="F5189">
        <v>2.4500000000000002</v>
      </c>
      <c r="H5189">
        <v>45138.385999999999</v>
      </c>
      <c r="I5189">
        <v>1</v>
      </c>
      <c r="J5189" t="s">
        <v>32</v>
      </c>
    </row>
    <row r="5190" spans="1:10" x14ac:dyDescent="0.25">
      <c r="A5190">
        <v>2013</v>
      </c>
      <c r="B5190" t="s">
        <v>40</v>
      </c>
      <c r="C5190" t="e">
        <f>IF(#REF!="",C5033,#REF!)</f>
        <v>#REF!</v>
      </c>
      <c r="D5190">
        <v>4.9000000000000004</v>
      </c>
      <c r="E5190">
        <v>103.38147043206587</v>
      </c>
      <c r="F5190">
        <v>2.117</v>
      </c>
      <c r="H5190">
        <v>44402.091999999997</v>
      </c>
      <c r="I5190">
        <v>0</v>
      </c>
      <c r="J5190">
        <v>0.29111270505328513</v>
      </c>
    </row>
    <row r="5191" spans="1:10" x14ac:dyDescent="0.25">
      <c r="A5191">
        <v>2013</v>
      </c>
      <c r="B5191" t="s">
        <v>41</v>
      </c>
      <c r="C5191" t="e">
        <f>IF(#REF!="",C5034,#REF!)</f>
        <v>#REF!</v>
      </c>
      <c r="D5191">
        <v>6.048</v>
      </c>
      <c r="E5191">
        <v>75.593763104723422</v>
      </c>
      <c r="F5191">
        <v>2.431</v>
      </c>
      <c r="H5191">
        <v>17028.491000000002</v>
      </c>
      <c r="I5191">
        <v>0</v>
      </c>
      <c r="J5191" t="s">
        <v>32</v>
      </c>
    </row>
    <row r="5192" spans="1:10" x14ac:dyDescent="0.25">
      <c r="A5192">
        <v>2013</v>
      </c>
      <c r="B5192" t="s">
        <v>42</v>
      </c>
      <c r="C5192" t="e">
        <f>IF(#REF!="",C5035,#REF!)</f>
        <v>#REF!</v>
      </c>
      <c r="E5192">
        <v>46.29640163773626</v>
      </c>
      <c r="F5192">
        <v>7.5389999999999997</v>
      </c>
      <c r="H5192">
        <v>3167.4879999999998</v>
      </c>
      <c r="I5192">
        <v>0</v>
      </c>
      <c r="J5192" t="s">
        <v>32</v>
      </c>
    </row>
    <row r="5193" spans="1:10" x14ac:dyDescent="0.25">
      <c r="A5193">
        <v>2013</v>
      </c>
      <c r="B5193" t="s">
        <v>43</v>
      </c>
      <c r="C5193" t="e">
        <f>IF(#REF!="",C5036,#REF!)</f>
        <v>#REF!</v>
      </c>
      <c r="D5193">
        <v>11.725</v>
      </c>
      <c r="E5193" t="s">
        <v>191</v>
      </c>
      <c r="F5193">
        <v>1.823</v>
      </c>
      <c r="H5193">
        <v>16015.293</v>
      </c>
      <c r="I5193">
        <v>0</v>
      </c>
      <c r="J5193" t="s">
        <v>32</v>
      </c>
    </row>
    <row r="5194" spans="1:10" x14ac:dyDescent="0.25">
      <c r="A5194">
        <v>2013</v>
      </c>
      <c r="B5194" t="s">
        <v>44</v>
      </c>
      <c r="C5194" t="e">
        <f>IF(#REF!="",C5037,#REF!)</f>
        <v>#REF!</v>
      </c>
      <c r="D5194">
        <v>0.51500000000000001</v>
      </c>
      <c r="E5194">
        <v>125.19906153582825</v>
      </c>
      <c r="F5194">
        <v>18.303000000000001</v>
      </c>
      <c r="H5194">
        <v>17623.166000000001</v>
      </c>
      <c r="I5194">
        <v>0</v>
      </c>
      <c r="J5194" t="s">
        <v>32</v>
      </c>
    </row>
    <row r="5195" spans="1:10" x14ac:dyDescent="0.25">
      <c r="A5195">
        <v>2013</v>
      </c>
      <c r="B5195" t="s">
        <v>45</v>
      </c>
      <c r="C5195" t="e">
        <f>IF(#REF!="",C5038,#REF!)</f>
        <v>#REF!</v>
      </c>
      <c r="D5195">
        <v>8.4329999999999998</v>
      </c>
      <c r="E5195">
        <v>164.18161518648006</v>
      </c>
      <c r="F5195">
        <v>1.196</v>
      </c>
      <c r="H5195">
        <v>40760.480000000003</v>
      </c>
      <c r="I5195">
        <v>0</v>
      </c>
      <c r="J5195" t="s">
        <v>32</v>
      </c>
    </row>
    <row r="5196" spans="1:10" x14ac:dyDescent="0.25">
      <c r="A5196">
        <v>2013</v>
      </c>
      <c r="B5196" t="s">
        <v>46</v>
      </c>
      <c r="C5196" t="e">
        <f>IF(#REF!="",C5039,#REF!)</f>
        <v>#REF!</v>
      </c>
      <c r="D5196">
        <v>14.093999999999999</v>
      </c>
      <c r="E5196">
        <v>127.17279520013076</v>
      </c>
      <c r="F5196">
        <v>0.51</v>
      </c>
      <c r="H5196">
        <v>8013.5510000000004</v>
      </c>
      <c r="I5196">
        <v>0</v>
      </c>
      <c r="J5196" t="s">
        <v>32</v>
      </c>
    </row>
    <row r="5197" spans="1:10" x14ac:dyDescent="0.25">
      <c r="A5197">
        <v>2013</v>
      </c>
      <c r="B5197" t="s">
        <v>47</v>
      </c>
      <c r="C5197" t="e">
        <f>IF(#REF!="",C5040,#REF!)</f>
        <v>#REF!</v>
      </c>
      <c r="E5197">
        <v>51.772617626276165</v>
      </c>
      <c r="F5197">
        <v>0.96899999999999997</v>
      </c>
      <c r="H5197">
        <v>1792.923</v>
      </c>
      <c r="I5197">
        <v>0</v>
      </c>
      <c r="J5197" t="s">
        <v>32</v>
      </c>
    </row>
    <row r="5198" spans="1:10" x14ac:dyDescent="0.25">
      <c r="A5198">
        <v>2013</v>
      </c>
      <c r="B5198" t="s">
        <v>48</v>
      </c>
      <c r="C5198" t="e">
        <f>IF(#REF!="",C5041,#REF!)</f>
        <v>#REF!</v>
      </c>
      <c r="D5198">
        <v>3.2</v>
      </c>
      <c r="E5198">
        <v>103.72013259499128</v>
      </c>
      <c r="F5198">
        <v>8.6549999999999994</v>
      </c>
      <c r="H5198">
        <v>7196.66</v>
      </c>
      <c r="I5198">
        <v>0</v>
      </c>
      <c r="J5198" t="s">
        <v>32</v>
      </c>
    </row>
    <row r="5199" spans="1:10" x14ac:dyDescent="0.25">
      <c r="A5199">
        <v>2013</v>
      </c>
      <c r="B5199" t="s">
        <v>49</v>
      </c>
      <c r="C5199" t="e">
        <f>IF(#REF!="",C5042,#REF!)</f>
        <v>#REF!</v>
      </c>
      <c r="D5199">
        <v>6.3529999999999998</v>
      </c>
      <c r="E5199">
        <v>81.385349532285971</v>
      </c>
      <c r="F5199">
        <v>5.7350000000000003</v>
      </c>
      <c r="H5199">
        <v>5927.933</v>
      </c>
      <c r="I5199">
        <v>0</v>
      </c>
      <c r="J5199" t="s">
        <v>32</v>
      </c>
    </row>
    <row r="5200" spans="1:10" x14ac:dyDescent="0.25">
      <c r="A5200">
        <v>2013</v>
      </c>
      <c r="B5200" t="s">
        <v>50</v>
      </c>
      <c r="C5200" t="e">
        <f>IF(#REF!="",C5043,#REF!)</f>
        <v>#REF!</v>
      </c>
      <c r="D5200">
        <v>27</v>
      </c>
      <c r="E5200">
        <v>85.023688633619869</v>
      </c>
      <c r="F5200">
        <v>-9.1999999999999998E-2</v>
      </c>
      <c r="H5200">
        <v>9562.7970000000005</v>
      </c>
      <c r="I5200">
        <v>1</v>
      </c>
      <c r="J5200" t="s">
        <v>32</v>
      </c>
    </row>
    <row r="5201" spans="1:10" x14ac:dyDescent="0.25">
      <c r="A5201">
        <v>2013</v>
      </c>
      <c r="B5201" t="s">
        <v>51</v>
      </c>
      <c r="C5201" t="e">
        <f>IF(#REF!="",C5044,#REF!)</f>
        <v>#REF!</v>
      </c>
      <c r="E5201">
        <v>115.01710820617022</v>
      </c>
      <c r="F5201">
        <v>5.7750000000000004</v>
      </c>
      <c r="H5201">
        <v>15241.076999999999</v>
      </c>
      <c r="I5201">
        <v>0</v>
      </c>
      <c r="J5201" t="s">
        <v>32</v>
      </c>
    </row>
    <row r="5202" spans="1:10" x14ac:dyDescent="0.25">
      <c r="A5202">
        <v>2013</v>
      </c>
      <c r="B5202" t="s">
        <v>52</v>
      </c>
      <c r="C5202" t="e">
        <f>IF(#REF!="",C5045,#REF!)</f>
        <v>#REF!</v>
      </c>
      <c r="D5202">
        <v>5.383</v>
      </c>
      <c r="E5202">
        <v>27.591105129917242</v>
      </c>
      <c r="F5202">
        <v>6.2039999999999997</v>
      </c>
      <c r="H5202">
        <v>14987.023999999999</v>
      </c>
      <c r="I5202">
        <v>0</v>
      </c>
      <c r="J5202" t="s">
        <v>32</v>
      </c>
    </row>
    <row r="5203" spans="1:10" x14ac:dyDescent="0.25">
      <c r="A5203">
        <v>2013</v>
      </c>
      <c r="B5203" t="s">
        <v>53</v>
      </c>
      <c r="C5203" t="e">
        <f>IF(#REF!="",C5046,#REF!)</f>
        <v>#REF!</v>
      </c>
      <c r="D5203">
        <v>13.038</v>
      </c>
      <c r="E5203">
        <v>137.36567288861582</v>
      </c>
      <c r="F5203">
        <v>0.38300000000000001</v>
      </c>
      <c r="H5203">
        <v>16517.685000000001</v>
      </c>
      <c r="I5203">
        <v>0</v>
      </c>
      <c r="J5203">
        <v>0.35861305502958074</v>
      </c>
    </row>
    <row r="5204" spans="1:10" x14ac:dyDescent="0.25">
      <c r="A5204">
        <v>2013</v>
      </c>
      <c r="B5204" t="s">
        <v>55</v>
      </c>
      <c r="C5204" t="e">
        <f>IF(#REF!="",C5047,#REF!)</f>
        <v>#REF!</v>
      </c>
      <c r="E5204" t="s">
        <v>191</v>
      </c>
      <c r="F5204">
        <v>0.51800000000000002</v>
      </c>
      <c r="H5204">
        <v>1637.6420000000001</v>
      </c>
      <c r="I5204">
        <v>0</v>
      </c>
      <c r="J5204" t="s">
        <v>32</v>
      </c>
    </row>
    <row r="5205" spans="1:10" x14ac:dyDescent="0.25">
      <c r="A5205">
        <v>2013</v>
      </c>
      <c r="B5205" t="s">
        <v>56</v>
      </c>
      <c r="C5205" t="e">
        <f>IF(#REF!="",C5048,#REF!)</f>
        <v>#REF!</v>
      </c>
      <c r="E5205">
        <v>41.641173561024772</v>
      </c>
      <c r="F5205">
        <v>9.0169999999999995</v>
      </c>
      <c r="H5205">
        <v>877.43899999999996</v>
      </c>
      <c r="I5205">
        <v>0</v>
      </c>
      <c r="J5205" t="s">
        <v>32</v>
      </c>
    </row>
    <row r="5206" spans="1:10" x14ac:dyDescent="0.25">
      <c r="A5206">
        <v>2013</v>
      </c>
      <c r="B5206" t="s">
        <v>57</v>
      </c>
      <c r="C5206" t="e">
        <f>IF(#REF!="",C5049,#REF!)</f>
        <v>#REF!</v>
      </c>
      <c r="D5206">
        <v>16.399999999999999</v>
      </c>
      <c r="E5206" t="s">
        <v>191</v>
      </c>
      <c r="F5206">
        <v>1.512</v>
      </c>
      <c r="H5206">
        <v>6247.5889999999999</v>
      </c>
      <c r="I5206">
        <v>1</v>
      </c>
      <c r="J5206" t="s">
        <v>32</v>
      </c>
    </row>
    <row r="5207" spans="1:10" x14ac:dyDescent="0.25">
      <c r="A5207">
        <v>2013</v>
      </c>
      <c r="B5207" t="s">
        <v>58</v>
      </c>
      <c r="C5207" t="e">
        <f>IF(#REF!="",C5050,#REF!)</f>
        <v>#REF!</v>
      </c>
      <c r="E5207">
        <v>139.51580203284661</v>
      </c>
      <c r="F5207">
        <v>2.9550000000000001</v>
      </c>
      <c r="H5207">
        <v>3056.3739999999998</v>
      </c>
      <c r="I5207">
        <v>1</v>
      </c>
      <c r="J5207" t="s">
        <v>32</v>
      </c>
    </row>
    <row r="5208" spans="1:10" x14ac:dyDescent="0.25">
      <c r="A5208">
        <v>2013</v>
      </c>
      <c r="B5208" t="s">
        <v>59</v>
      </c>
      <c r="C5208" t="e">
        <f>IF(#REF!="",C5051,#REF!)</f>
        <v>#REF!</v>
      </c>
      <c r="E5208">
        <v>49.566771384347661</v>
      </c>
      <c r="F5208">
        <v>2.0499999999999998</v>
      </c>
      <c r="H5208">
        <v>2860.8330000000001</v>
      </c>
      <c r="I5208">
        <v>0</v>
      </c>
      <c r="J5208" t="s">
        <v>32</v>
      </c>
    </row>
    <row r="5209" spans="1:10" x14ac:dyDescent="0.25">
      <c r="A5209">
        <v>2013</v>
      </c>
      <c r="B5209" t="s">
        <v>60</v>
      </c>
      <c r="C5209" t="e">
        <f>IF(#REF!="",C5052,#REF!)</f>
        <v>#REF!</v>
      </c>
      <c r="D5209">
        <v>7.0830000000000002</v>
      </c>
      <c r="E5209">
        <v>61.850414628960237</v>
      </c>
      <c r="F5209">
        <v>0.95899999999999996</v>
      </c>
      <c r="H5209">
        <v>43253.364000000001</v>
      </c>
      <c r="I5209">
        <v>0</v>
      </c>
      <c r="J5209" t="s">
        <v>32</v>
      </c>
    </row>
    <row r="5210" spans="1:10" x14ac:dyDescent="0.25">
      <c r="A5210">
        <v>2013</v>
      </c>
      <c r="B5210" t="s">
        <v>61</v>
      </c>
      <c r="C5210" t="e">
        <f>IF(#REF!="",C5053,#REF!)</f>
        <v>#REF!</v>
      </c>
      <c r="E5210" t="s">
        <v>191</v>
      </c>
      <c r="F5210">
        <v>6.5519999999999996</v>
      </c>
      <c r="H5210">
        <v>604.08100000000002</v>
      </c>
      <c r="I5210">
        <v>0</v>
      </c>
      <c r="J5210" t="s">
        <v>32</v>
      </c>
    </row>
    <row r="5211" spans="1:10" x14ac:dyDescent="0.25">
      <c r="A5211">
        <v>2013</v>
      </c>
      <c r="B5211" t="s">
        <v>62</v>
      </c>
      <c r="C5211" t="e">
        <f>IF(#REF!="",C5054,#REF!)</f>
        <v>#REF!</v>
      </c>
      <c r="E5211">
        <v>69.618472021711682</v>
      </c>
      <c r="F5211">
        <v>0.221</v>
      </c>
      <c r="H5211">
        <v>2432.462</v>
      </c>
      <c r="I5211">
        <v>0</v>
      </c>
      <c r="J5211" t="s">
        <v>32</v>
      </c>
    </row>
    <row r="5212" spans="1:10" x14ac:dyDescent="0.25">
      <c r="A5212">
        <v>2013</v>
      </c>
      <c r="B5212" t="s">
        <v>63</v>
      </c>
      <c r="C5212" t="e">
        <f>IF(#REF!="",C5055,#REF!)</f>
        <v>#REF!</v>
      </c>
      <c r="D5212">
        <v>5.9320000000000004</v>
      </c>
      <c r="E5212">
        <v>65.458896232610982</v>
      </c>
      <c r="F5212">
        <v>1.792</v>
      </c>
      <c r="H5212">
        <v>22533.541000000001</v>
      </c>
      <c r="I5212">
        <v>0</v>
      </c>
      <c r="J5212" t="s">
        <v>32</v>
      </c>
    </row>
    <row r="5213" spans="1:10" x14ac:dyDescent="0.25">
      <c r="A5213">
        <v>2013</v>
      </c>
      <c r="B5213" t="s">
        <v>64</v>
      </c>
      <c r="C5213" t="e">
        <f>IF(#REF!="",C5056,#REF!)</f>
        <v>#REF!</v>
      </c>
      <c r="D5213">
        <v>4.0999999999999996</v>
      </c>
      <c r="E5213">
        <v>50.260201070601262</v>
      </c>
      <c r="F5213">
        <v>2.6240000000000001</v>
      </c>
      <c r="H5213">
        <v>11867.673000000001</v>
      </c>
      <c r="I5213">
        <v>0</v>
      </c>
      <c r="J5213">
        <v>0.53025927787603333</v>
      </c>
    </row>
    <row r="5214" spans="1:10" x14ac:dyDescent="0.25">
      <c r="A5214">
        <v>2013</v>
      </c>
      <c r="B5214" t="s">
        <v>65</v>
      </c>
      <c r="C5214" t="e">
        <f>IF(#REF!="",C5057,#REF!)</f>
        <v>#REF!</v>
      </c>
      <c r="D5214">
        <v>9.65</v>
      </c>
      <c r="E5214">
        <v>38.033759582113106</v>
      </c>
      <c r="F5214">
        <v>2.0169999999999999</v>
      </c>
      <c r="H5214">
        <v>12775.556</v>
      </c>
      <c r="I5214">
        <v>0</v>
      </c>
      <c r="J5214" t="s">
        <v>32</v>
      </c>
    </row>
    <row r="5215" spans="1:10" x14ac:dyDescent="0.25">
      <c r="A5215">
        <v>2013</v>
      </c>
      <c r="B5215" t="s">
        <v>66</v>
      </c>
      <c r="C5215" t="e">
        <f>IF(#REF!="",C5058,#REF!)</f>
        <v>#REF!</v>
      </c>
      <c r="E5215">
        <v>78.232682002523433</v>
      </c>
      <c r="F5215">
        <v>1.571</v>
      </c>
      <c r="H5215">
        <v>1617.2840000000001</v>
      </c>
      <c r="I5215">
        <v>0</v>
      </c>
      <c r="J5215" t="s">
        <v>32</v>
      </c>
    </row>
    <row r="5216" spans="1:10" x14ac:dyDescent="0.25">
      <c r="A5216">
        <v>2013</v>
      </c>
      <c r="B5216" t="s">
        <v>67</v>
      </c>
      <c r="C5216" t="e">
        <f>IF(#REF!="",C5059,#REF!)</f>
        <v>#REF!</v>
      </c>
      <c r="D5216">
        <v>8.1349999999999998</v>
      </c>
      <c r="E5216">
        <v>73.887473187347425</v>
      </c>
      <c r="F5216">
        <v>5.2320000000000002</v>
      </c>
      <c r="H5216">
        <v>14343.69</v>
      </c>
      <c r="I5216">
        <v>0</v>
      </c>
      <c r="J5216">
        <v>0.45651450134987059</v>
      </c>
    </row>
    <row r="5217" spans="1:10" x14ac:dyDescent="0.25">
      <c r="A5217">
        <v>2013</v>
      </c>
      <c r="B5217" t="s">
        <v>68</v>
      </c>
      <c r="C5217" t="e">
        <f>IF(#REF!="",C5060,#REF!)</f>
        <v>#REF!</v>
      </c>
      <c r="E5217" t="s">
        <v>192</v>
      </c>
      <c r="F5217">
        <v>2.5840000000000001</v>
      </c>
      <c r="H5217">
        <v>2709.8420000000001</v>
      </c>
      <c r="I5217">
        <v>0</v>
      </c>
      <c r="J5217" t="s">
        <v>32</v>
      </c>
    </row>
    <row r="5218" spans="1:10" x14ac:dyDescent="0.25">
      <c r="A5218">
        <v>2013</v>
      </c>
      <c r="B5218" t="s">
        <v>69</v>
      </c>
      <c r="C5218" t="e">
        <f>IF(#REF!="",C5061,#REF!)</f>
        <v>#REF!</v>
      </c>
      <c r="D5218">
        <v>16.622</v>
      </c>
      <c r="E5218">
        <v>85.424144668090335</v>
      </c>
      <c r="F5218">
        <v>2.1920000000000002</v>
      </c>
      <c r="H5218">
        <v>20221.994999999999</v>
      </c>
      <c r="I5218">
        <v>1</v>
      </c>
      <c r="J5218" t="s">
        <v>32</v>
      </c>
    </row>
    <row r="5219" spans="1:10" x14ac:dyDescent="0.25">
      <c r="A5219">
        <v>2013</v>
      </c>
      <c r="B5219" t="s">
        <v>70</v>
      </c>
      <c r="C5219" t="e">
        <f>IF(#REF!="",C5062,#REF!)</f>
        <v>#REF!</v>
      </c>
      <c r="D5219">
        <v>15.891999999999999</v>
      </c>
      <c r="E5219" t="s">
        <v>191</v>
      </c>
      <c r="F5219">
        <v>0.38600000000000001</v>
      </c>
      <c r="H5219">
        <v>28747.666000000001</v>
      </c>
      <c r="I5219">
        <v>1</v>
      </c>
      <c r="J5219">
        <v>0.30792243070380637</v>
      </c>
    </row>
    <row r="5220" spans="1:10" x14ac:dyDescent="0.25">
      <c r="A5220">
        <v>2013</v>
      </c>
      <c r="B5220" t="s">
        <v>71</v>
      </c>
      <c r="C5220" t="e">
        <f>IF(#REF!="",C5063,#REF!)</f>
        <v>#REF!</v>
      </c>
      <c r="D5220">
        <v>6.9530000000000003</v>
      </c>
      <c r="E5220">
        <v>148.64538722450357</v>
      </c>
      <c r="F5220">
        <v>1.419</v>
      </c>
      <c r="H5220">
        <v>27346.983</v>
      </c>
      <c r="I5220">
        <v>1</v>
      </c>
      <c r="J5220">
        <v>0.23833192470461817</v>
      </c>
    </row>
    <row r="5221" spans="1:10" x14ac:dyDescent="0.25">
      <c r="A5221">
        <v>2013</v>
      </c>
      <c r="B5221" t="s">
        <v>72</v>
      </c>
      <c r="C5221" t="e">
        <f>IF(#REF!="",C5064,#REF!)</f>
        <v>#REF!</v>
      </c>
      <c r="D5221">
        <v>7.0170000000000003</v>
      </c>
      <c r="E5221">
        <v>102.80641414593883</v>
      </c>
      <c r="F5221">
        <v>0.78300000000000003</v>
      </c>
      <c r="H5221">
        <v>43080.097999999998</v>
      </c>
      <c r="I5221">
        <v>1</v>
      </c>
      <c r="J5221">
        <v>0.25934315792349882</v>
      </c>
    </row>
    <row r="5222" spans="1:10" x14ac:dyDescent="0.25">
      <c r="A5222">
        <v>2013</v>
      </c>
      <c r="B5222" t="s">
        <v>73</v>
      </c>
      <c r="C5222" t="e">
        <f>IF(#REF!="",C5065,#REF!)</f>
        <v>#REF!</v>
      </c>
      <c r="E5222" t="s">
        <v>191</v>
      </c>
      <c r="F5222">
        <v>2.399</v>
      </c>
      <c r="H5222">
        <v>2915.9690000000001</v>
      </c>
      <c r="I5222">
        <v>0</v>
      </c>
      <c r="J5222" t="s">
        <v>32</v>
      </c>
    </row>
    <row r="5223" spans="1:10" x14ac:dyDescent="0.25">
      <c r="A5223">
        <v>2013</v>
      </c>
      <c r="B5223" t="s">
        <v>74</v>
      </c>
      <c r="C5223" t="e">
        <f>IF(#REF!="",C5066,#REF!)</f>
        <v>#REF!</v>
      </c>
      <c r="E5223">
        <v>81.003584229390682</v>
      </c>
      <c r="F5223">
        <v>-0.104</v>
      </c>
      <c r="H5223">
        <v>10371.906999999999</v>
      </c>
      <c r="I5223">
        <v>1</v>
      </c>
      <c r="J5223" t="s">
        <v>32</v>
      </c>
    </row>
    <row r="5224" spans="1:10" x14ac:dyDescent="0.25">
      <c r="A5224">
        <v>2013</v>
      </c>
      <c r="B5224" t="s">
        <v>75</v>
      </c>
      <c r="C5224" t="e">
        <f>IF(#REF!="",C5067,#REF!)</f>
        <v>#REF!</v>
      </c>
      <c r="D5224">
        <v>7.0190000000000001</v>
      </c>
      <c r="E5224">
        <v>56.764160073943259</v>
      </c>
      <c r="F5224">
        <v>4.8310000000000004</v>
      </c>
      <c r="H5224">
        <v>12173.058000000001</v>
      </c>
      <c r="I5224">
        <v>0</v>
      </c>
      <c r="J5224" t="s">
        <v>32</v>
      </c>
    </row>
    <row r="5225" spans="1:10" x14ac:dyDescent="0.25">
      <c r="A5225">
        <v>2013</v>
      </c>
      <c r="B5225" t="s">
        <v>76</v>
      </c>
      <c r="C5225" t="e">
        <f>IF(#REF!="",C5068,#REF!)</f>
        <v>#REF!</v>
      </c>
      <c r="D5225">
        <v>4.7350000000000003</v>
      </c>
      <c r="E5225">
        <v>60.817067546057416</v>
      </c>
      <c r="F5225">
        <v>2.7229999999999999</v>
      </c>
      <c r="H5225">
        <v>10908.02</v>
      </c>
      <c r="I5225">
        <v>0</v>
      </c>
      <c r="J5225" t="s">
        <v>32</v>
      </c>
    </row>
    <row r="5226" spans="1:10" x14ac:dyDescent="0.25">
      <c r="A5226">
        <v>2013</v>
      </c>
      <c r="B5226" t="s">
        <v>77</v>
      </c>
      <c r="C5226" t="e">
        <f>IF(#REF!="",C5069,#REF!)</f>
        <v>#REF!</v>
      </c>
      <c r="D5226">
        <v>13.01</v>
      </c>
      <c r="E5226" t="s">
        <v>192</v>
      </c>
      <c r="F5226">
        <v>6.9139999999999997</v>
      </c>
      <c r="H5226">
        <v>10869.717000000001</v>
      </c>
      <c r="I5226">
        <v>0</v>
      </c>
      <c r="J5226" t="s">
        <v>32</v>
      </c>
    </row>
    <row r="5227" spans="1:10" x14ac:dyDescent="0.25">
      <c r="A5227">
        <v>2013</v>
      </c>
      <c r="B5227" t="s">
        <v>78</v>
      </c>
      <c r="C5227" t="e">
        <f>IF(#REF!="",C5070,#REF!)</f>
        <v>#REF!</v>
      </c>
      <c r="D5227">
        <v>5.6989999999999998</v>
      </c>
      <c r="E5227">
        <v>72.203008355627375</v>
      </c>
      <c r="F5227">
        <v>0.75800000000000001</v>
      </c>
      <c r="H5227">
        <v>7782.5309999999999</v>
      </c>
      <c r="I5227">
        <v>0</v>
      </c>
      <c r="J5227" t="s">
        <v>32</v>
      </c>
    </row>
    <row r="5228" spans="1:10" x14ac:dyDescent="0.25">
      <c r="A5228">
        <v>2013</v>
      </c>
      <c r="B5228" t="s">
        <v>79</v>
      </c>
      <c r="C5228" t="e">
        <f>IF(#REF!="",C5071,#REF!)</f>
        <v>#REF!</v>
      </c>
      <c r="E5228">
        <v>156.83258464611941</v>
      </c>
      <c r="F5228">
        <v>3.1789999999999998</v>
      </c>
      <c r="H5228">
        <v>33767.103999999999</v>
      </c>
      <c r="I5228">
        <v>0</v>
      </c>
      <c r="J5228" t="s">
        <v>32</v>
      </c>
    </row>
    <row r="5229" spans="1:10" x14ac:dyDescent="0.25">
      <c r="A5229">
        <v>2013</v>
      </c>
      <c r="B5229" t="s">
        <v>80</v>
      </c>
      <c r="C5229" t="e">
        <f>IF(#REF!="",C5072,#REF!)</f>
        <v>#REF!</v>
      </c>
      <c r="D5229">
        <v>8.6280000000000001</v>
      </c>
      <c r="E5229">
        <v>171.30291160586592</v>
      </c>
      <c r="F5229">
        <v>3.246</v>
      </c>
      <c r="H5229">
        <v>26051.751</v>
      </c>
      <c r="I5229">
        <v>0</v>
      </c>
      <c r="J5229">
        <v>0.32855303342952291</v>
      </c>
    </row>
    <row r="5230" spans="1:10" x14ac:dyDescent="0.25">
      <c r="A5230">
        <v>2013</v>
      </c>
      <c r="B5230" t="s">
        <v>81</v>
      </c>
      <c r="C5230" t="e">
        <f>IF(#REF!="",C5073,#REF!)</f>
        <v>#REF!</v>
      </c>
      <c r="E5230">
        <v>41.54977650904366</v>
      </c>
      <c r="F5230">
        <v>8.0709999999999997</v>
      </c>
      <c r="H5230">
        <v>1426.539</v>
      </c>
      <c r="I5230">
        <v>0</v>
      </c>
      <c r="J5230" t="s">
        <v>32</v>
      </c>
    </row>
    <row r="5231" spans="1:10" x14ac:dyDescent="0.25">
      <c r="A5231">
        <v>2013</v>
      </c>
      <c r="B5231" t="s">
        <v>82</v>
      </c>
      <c r="C5231" t="e">
        <f>IF(#REF!="",C5074,#REF!)</f>
        <v>#REF!</v>
      </c>
      <c r="D5231">
        <v>8.6999999999999993</v>
      </c>
      <c r="E5231">
        <v>136.37141315396349</v>
      </c>
      <c r="F5231">
        <v>2.9079999999999999</v>
      </c>
      <c r="H5231">
        <v>7838.1719999999996</v>
      </c>
      <c r="I5231">
        <v>0</v>
      </c>
      <c r="J5231" t="s">
        <v>32</v>
      </c>
    </row>
    <row r="5232" spans="1:10" x14ac:dyDescent="0.25">
      <c r="A5232">
        <v>2013</v>
      </c>
      <c r="B5232" t="s">
        <v>83</v>
      </c>
      <c r="C5232" t="e">
        <f>IF(#REF!="",C5075,#REF!)</f>
        <v>#REF!</v>
      </c>
      <c r="D5232">
        <v>8.15</v>
      </c>
      <c r="E5232">
        <v>77.320565607601026</v>
      </c>
      <c r="F5232">
        <v>2.2160000000000002</v>
      </c>
      <c r="H5232">
        <v>40044.972000000002</v>
      </c>
      <c r="I5232">
        <v>0</v>
      </c>
      <c r="J5232">
        <v>0.25769554226897479</v>
      </c>
    </row>
    <row r="5233" spans="1:10" x14ac:dyDescent="0.25">
      <c r="A5233">
        <v>2013</v>
      </c>
      <c r="B5233" t="s">
        <v>84</v>
      </c>
      <c r="C5233" t="e">
        <f>IF(#REF!="",C5076,#REF!)</f>
        <v>#REF!</v>
      </c>
      <c r="D5233">
        <v>10.257999999999999</v>
      </c>
      <c r="E5233">
        <v>58.048235145506411</v>
      </c>
      <c r="F5233">
        <v>0.99199999999999999</v>
      </c>
      <c r="H5233">
        <v>39813.46</v>
      </c>
      <c r="I5233">
        <v>1</v>
      </c>
      <c r="J5233" t="s">
        <v>32</v>
      </c>
    </row>
    <row r="5234" spans="1:10" x14ac:dyDescent="0.25">
      <c r="A5234">
        <v>2013</v>
      </c>
      <c r="B5234" t="s">
        <v>85</v>
      </c>
      <c r="C5234" t="e">
        <f>IF(#REF!="",C5077,#REF!)</f>
        <v>#REF!</v>
      </c>
      <c r="E5234">
        <v>93.556755342847964</v>
      </c>
      <c r="F5234">
        <v>0.48</v>
      </c>
      <c r="H5234">
        <v>20519.891</v>
      </c>
      <c r="I5234">
        <v>0</v>
      </c>
      <c r="J5234" t="s">
        <v>32</v>
      </c>
    </row>
    <row r="5235" spans="1:10" x14ac:dyDescent="0.25">
      <c r="A5235">
        <v>2013</v>
      </c>
      <c r="B5235" t="s">
        <v>86</v>
      </c>
      <c r="C5235" t="e">
        <f>IF(#REF!="",C5078,#REF!)</f>
        <v>#REF!</v>
      </c>
      <c r="D5235">
        <v>14.56</v>
      </c>
      <c r="E5235">
        <v>102.33061476128624</v>
      </c>
      <c r="F5235">
        <v>-0.51200000000000001</v>
      </c>
      <c r="H5235">
        <v>7155.98</v>
      </c>
      <c r="I5235">
        <v>0</v>
      </c>
      <c r="J5235">
        <v>0.40116372574207398</v>
      </c>
    </row>
    <row r="5236" spans="1:10" x14ac:dyDescent="0.25">
      <c r="A5236">
        <v>2013</v>
      </c>
      <c r="B5236" t="s">
        <v>87</v>
      </c>
      <c r="C5236" t="e">
        <f>IF(#REF!="",C5079,#REF!)</f>
        <v>#REF!</v>
      </c>
      <c r="D5236">
        <v>5.3079999999999998</v>
      </c>
      <c r="E5236">
        <v>85.31842191437562</v>
      </c>
      <c r="F5236">
        <v>1.601</v>
      </c>
      <c r="H5236">
        <v>43474.74</v>
      </c>
      <c r="I5236">
        <v>0</v>
      </c>
      <c r="J5236" t="s">
        <v>32</v>
      </c>
    </row>
    <row r="5237" spans="1:10" x14ac:dyDescent="0.25">
      <c r="A5237">
        <v>2013</v>
      </c>
      <c r="B5237" t="s">
        <v>88</v>
      </c>
      <c r="C5237" t="e">
        <f>IF(#REF!="",C5080,#REF!)</f>
        <v>#REF!</v>
      </c>
      <c r="E5237">
        <v>89.398604178722977</v>
      </c>
      <c r="F5237">
        <v>11.666</v>
      </c>
      <c r="H5237">
        <v>4028.6060000000002</v>
      </c>
      <c r="I5237">
        <v>0</v>
      </c>
      <c r="J5237" t="s">
        <v>32</v>
      </c>
    </row>
    <row r="5238" spans="1:10" x14ac:dyDescent="0.25">
      <c r="A5238">
        <v>2013</v>
      </c>
      <c r="B5238" t="s">
        <v>89</v>
      </c>
      <c r="C5238" t="e">
        <f>IF(#REF!="",C5081,#REF!)</f>
        <v>#REF!</v>
      </c>
      <c r="D5238">
        <v>27.251000000000001</v>
      </c>
      <c r="E5238">
        <v>63.419901555596972</v>
      </c>
      <c r="F5238">
        <v>-0.92200000000000004</v>
      </c>
      <c r="H5238">
        <v>25126.465</v>
      </c>
      <c r="I5238">
        <v>1</v>
      </c>
      <c r="J5238" t="s">
        <v>32</v>
      </c>
    </row>
    <row r="5239" spans="1:10" x14ac:dyDescent="0.25">
      <c r="A5239">
        <v>2013</v>
      </c>
      <c r="B5239" t="s">
        <v>90</v>
      </c>
      <c r="C5239" t="e">
        <f>IF(#REF!="",C5082,#REF!)</f>
        <v>#REF!</v>
      </c>
      <c r="E5239">
        <v>75.752230448816633</v>
      </c>
      <c r="F5239">
        <v>-4.3999999999999997E-2</v>
      </c>
      <c r="H5239">
        <v>11481.299000000001</v>
      </c>
      <c r="I5239">
        <v>0</v>
      </c>
      <c r="J5239" t="s">
        <v>32</v>
      </c>
    </row>
    <row r="5240" spans="1:10" x14ac:dyDescent="0.25">
      <c r="A5240">
        <v>2013</v>
      </c>
      <c r="B5240" t="s">
        <v>91</v>
      </c>
      <c r="C5240" t="e">
        <f>IF(#REF!="",C5083,#REF!)</f>
        <v>#REF!</v>
      </c>
      <c r="E5240">
        <v>58.640541941294735</v>
      </c>
      <c r="F5240">
        <v>4.343</v>
      </c>
      <c r="H5240">
        <v>7289.73</v>
      </c>
      <c r="I5240">
        <v>0</v>
      </c>
      <c r="J5240" t="s">
        <v>32</v>
      </c>
    </row>
    <row r="5241" spans="1:10" x14ac:dyDescent="0.25">
      <c r="A5241">
        <v>2013</v>
      </c>
      <c r="B5241" t="s">
        <v>92</v>
      </c>
      <c r="C5241" t="e">
        <f>IF(#REF!="",C5084,#REF!)</f>
        <v>#REF!</v>
      </c>
      <c r="E5241">
        <v>83.064061897184544</v>
      </c>
      <c r="F5241">
        <v>11.887</v>
      </c>
      <c r="H5241">
        <v>1321.329</v>
      </c>
      <c r="I5241">
        <v>0</v>
      </c>
      <c r="J5241" t="s">
        <v>32</v>
      </c>
    </row>
    <row r="5242" spans="1:10" x14ac:dyDescent="0.25">
      <c r="A5242">
        <v>2013</v>
      </c>
      <c r="B5242" t="s">
        <v>93</v>
      </c>
      <c r="C5242" t="e">
        <f>IF(#REF!="",C5085,#REF!)</f>
        <v>#REF!</v>
      </c>
      <c r="E5242" t="s">
        <v>191</v>
      </c>
      <c r="F5242">
        <v>0.77900000000000003</v>
      </c>
      <c r="H5242">
        <v>1411.3209999999999</v>
      </c>
      <c r="I5242">
        <v>0</v>
      </c>
      <c r="J5242" t="s">
        <v>32</v>
      </c>
    </row>
    <row r="5243" spans="1:10" x14ac:dyDescent="0.25">
      <c r="A5243">
        <v>2013</v>
      </c>
      <c r="B5243" t="s">
        <v>94</v>
      </c>
      <c r="C5243" t="e">
        <f>IF(#REF!="",C5086,#REF!)</f>
        <v>#REF!</v>
      </c>
      <c r="E5243" t="s">
        <v>191</v>
      </c>
      <c r="F5243">
        <v>2.1579999999999999</v>
      </c>
      <c r="H5243">
        <v>6573.0320000000002</v>
      </c>
      <c r="I5243">
        <v>0</v>
      </c>
      <c r="J5243" t="s">
        <v>32</v>
      </c>
    </row>
    <row r="5244" spans="1:10" x14ac:dyDescent="0.25">
      <c r="A5244">
        <v>2013</v>
      </c>
      <c r="B5244" t="s">
        <v>95</v>
      </c>
      <c r="C5244" t="e">
        <f>IF(#REF!="",C5087,#REF!)</f>
        <v>#REF!</v>
      </c>
      <c r="E5244">
        <v>71.136561123431036</v>
      </c>
      <c r="F5244">
        <v>6.7759999999999998</v>
      </c>
      <c r="H5244">
        <v>1702.998</v>
      </c>
      <c r="I5244">
        <v>0</v>
      </c>
      <c r="J5244" t="s">
        <v>32</v>
      </c>
    </row>
    <row r="5245" spans="1:10" x14ac:dyDescent="0.25">
      <c r="A5245">
        <v>2013</v>
      </c>
      <c r="B5245" t="s">
        <v>96</v>
      </c>
      <c r="C5245" t="e">
        <f>IF(#REF!="",C5088,#REF!)</f>
        <v>#REF!</v>
      </c>
      <c r="D5245">
        <v>4.4000000000000004</v>
      </c>
      <c r="E5245">
        <v>117.4823100794613</v>
      </c>
      <c r="F5245">
        <v>5.1859999999999999</v>
      </c>
      <c r="H5245">
        <v>4592.1689999999999</v>
      </c>
      <c r="I5245">
        <v>0</v>
      </c>
      <c r="J5245" t="s">
        <v>32</v>
      </c>
    </row>
    <row r="5246" spans="1:10" x14ac:dyDescent="0.25">
      <c r="A5246">
        <v>2013</v>
      </c>
      <c r="B5246" t="s">
        <v>97</v>
      </c>
      <c r="C5246" t="e">
        <f>IF(#REF!="",C5089,#REF!)</f>
        <v>#REF!</v>
      </c>
      <c r="D5246">
        <v>3.1320000000000001</v>
      </c>
      <c r="E5246" t="s">
        <v>192</v>
      </c>
      <c r="F5246">
        <v>4.3289999999999997</v>
      </c>
      <c r="H5246">
        <v>52984.061999999998</v>
      </c>
      <c r="I5246">
        <v>0</v>
      </c>
      <c r="J5246" t="s">
        <v>32</v>
      </c>
    </row>
    <row r="5247" spans="1:10" x14ac:dyDescent="0.25">
      <c r="A5247">
        <v>2013</v>
      </c>
      <c r="B5247" t="s">
        <v>98</v>
      </c>
      <c r="C5247" t="e">
        <f>IF(#REF!="",C5090,#REF!)</f>
        <v>#REF!</v>
      </c>
      <c r="D5247">
        <v>10.3</v>
      </c>
      <c r="E5247">
        <v>169.92862656589557</v>
      </c>
      <c r="F5247">
        <v>1.726</v>
      </c>
      <c r="H5247">
        <v>23236.435000000001</v>
      </c>
      <c r="I5247">
        <v>0</v>
      </c>
      <c r="J5247">
        <v>0.29086016455362013</v>
      </c>
    </row>
    <row r="5248" spans="1:10" x14ac:dyDescent="0.25">
      <c r="A5248">
        <v>2013</v>
      </c>
      <c r="B5248" t="s">
        <v>99</v>
      </c>
      <c r="C5248" t="e">
        <f>IF(#REF!="",C5091,#REF!)</f>
        <v>#REF!</v>
      </c>
      <c r="D5248">
        <v>4.4390000000000001</v>
      </c>
      <c r="E5248">
        <v>103.11941241198006</v>
      </c>
      <c r="F5248">
        <v>3.87</v>
      </c>
      <c r="H5248">
        <v>41000.868999999999</v>
      </c>
      <c r="I5248">
        <v>0</v>
      </c>
      <c r="J5248">
        <v>0.23179719969283702</v>
      </c>
    </row>
    <row r="5249" spans="1:10" x14ac:dyDescent="0.25">
      <c r="A5249">
        <v>2013</v>
      </c>
      <c r="B5249" t="s">
        <v>100</v>
      </c>
      <c r="C5249" t="e">
        <f>IF(#REF!="",C5092,#REF!)</f>
        <v>#REF!</v>
      </c>
      <c r="E5249">
        <v>53.226099907843604</v>
      </c>
      <c r="F5249">
        <v>9.4860000000000007</v>
      </c>
      <c r="H5249">
        <v>5449.8230000000003</v>
      </c>
      <c r="I5249">
        <v>0</v>
      </c>
      <c r="J5249" t="s">
        <v>32</v>
      </c>
    </row>
    <row r="5250" spans="1:10" x14ac:dyDescent="0.25">
      <c r="A5250">
        <v>2013</v>
      </c>
      <c r="B5250" t="s">
        <v>101</v>
      </c>
      <c r="C5250" t="e">
        <f>IF(#REF!="",C5093,#REF!)</f>
        <v>#REF!</v>
      </c>
      <c r="D5250">
        <v>6.25</v>
      </c>
      <c r="E5250">
        <v>49.481956144266867</v>
      </c>
      <c r="F5250">
        <v>6.4130000000000003</v>
      </c>
      <c r="H5250">
        <v>9634.6589999999997</v>
      </c>
      <c r="I5250">
        <v>0</v>
      </c>
      <c r="J5250">
        <v>0.41941569039987958</v>
      </c>
    </row>
    <row r="5251" spans="1:10" x14ac:dyDescent="0.25">
      <c r="A5251">
        <v>2013</v>
      </c>
      <c r="B5251" t="s">
        <v>102</v>
      </c>
      <c r="C5251" t="e">
        <f>IF(#REF!="",C5094,#REF!)</f>
        <v>#REF!</v>
      </c>
      <c r="D5251">
        <v>13.045</v>
      </c>
      <c r="E5251">
        <v>189.79784199619084</v>
      </c>
      <c r="F5251">
        <v>0.51400000000000001</v>
      </c>
      <c r="H5251">
        <v>44662.879000000001</v>
      </c>
      <c r="I5251">
        <v>1</v>
      </c>
      <c r="J5251" t="s">
        <v>32</v>
      </c>
    </row>
    <row r="5252" spans="1:10" x14ac:dyDescent="0.25">
      <c r="A5252">
        <v>2013</v>
      </c>
      <c r="B5252" t="s">
        <v>103</v>
      </c>
      <c r="C5252" t="e">
        <f>IF(#REF!="",C5095,#REF!)</f>
        <v>#REF!</v>
      </c>
      <c r="D5252">
        <v>6.2750000000000004</v>
      </c>
      <c r="E5252">
        <v>64.475821364435319</v>
      </c>
      <c r="F5252">
        <v>1.526</v>
      </c>
      <c r="H5252">
        <v>32716.894</v>
      </c>
      <c r="I5252">
        <v>0</v>
      </c>
      <c r="J5252" t="s">
        <v>32</v>
      </c>
    </row>
    <row r="5253" spans="1:10" x14ac:dyDescent="0.25">
      <c r="A5253">
        <v>2013</v>
      </c>
      <c r="B5253" t="s">
        <v>104</v>
      </c>
      <c r="C5253" t="e">
        <f>IF(#REF!="",C5096,#REF!)</f>
        <v>#REF!</v>
      </c>
      <c r="D5253">
        <v>12.208</v>
      </c>
      <c r="E5253">
        <v>54.83345522649892</v>
      </c>
      <c r="F5253">
        <v>1.2829999999999999</v>
      </c>
      <c r="H5253">
        <v>34102.932999999997</v>
      </c>
      <c r="I5253">
        <v>1</v>
      </c>
      <c r="J5253">
        <v>0.33219805429148119</v>
      </c>
    </row>
    <row r="5254" spans="1:10" x14ac:dyDescent="0.25">
      <c r="A5254">
        <v>2013</v>
      </c>
      <c r="B5254" t="s">
        <v>105</v>
      </c>
      <c r="C5254" t="e">
        <f>IF(#REF!="",C5097,#REF!)</f>
        <v>#REF!</v>
      </c>
      <c r="D5254">
        <v>15.275</v>
      </c>
      <c r="E5254" t="s">
        <v>191</v>
      </c>
      <c r="F5254">
        <v>9.3539999999999992</v>
      </c>
      <c r="H5254">
        <v>8486.9500000000007</v>
      </c>
      <c r="I5254">
        <v>0</v>
      </c>
      <c r="J5254" t="s">
        <v>32</v>
      </c>
    </row>
    <row r="5255" spans="1:10" x14ac:dyDescent="0.25">
      <c r="A5255">
        <v>2013</v>
      </c>
      <c r="B5255" t="s">
        <v>106</v>
      </c>
      <c r="C5255" t="e">
        <f>IF(#REF!="",C5098,#REF!)</f>
        <v>#REF!</v>
      </c>
      <c r="D5255">
        <v>4.0250000000000004</v>
      </c>
      <c r="E5255">
        <v>35.142462010130629</v>
      </c>
      <c r="F5255">
        <v>0.35699999999999998</v>
      </c>
      <c r="H5255">
        <v>36653.915999999997</v>
      </c>
      <c r="I5255">
        <v>1</v>
      </c>
      <c r="J5255" t="s">
        <v>32</v>
      </c>
    </row>
    <row r="5256" spans="1:10" x14ac:dyDescent="0.25">
      <c r="A5256">
        <v>2013</v>
      </c>
      <c r="B5256" t="s">
        <v>107</v>
      </c>
      <c r="C5256" t="e">
        <f>IF(#REF!="",C5099,#REF!)</f>
        <v>#REF!</v>
      </c>
      <c r="D5256">
        <v>12.2</v>
      </c>
      <c r="E5256">
        <v>113.78384260462882</v>
      </c>
      <c r="F5256">
        <v>5.601</v>
      </c>
      <c r="H5256">
        <v>11639.406999999999</v>
      </c>
      <c r="I5256">
        <v>0</v>
      </c>
      <c r="J5256" t="s">
        <v>32</v>
      </c>
    </row>
    <row r="5257" spans="1:10" x14ac:dyDescent="0.25">
      <c r="A5257">
        <v>2013</v>
      </c>
      <c r="B5257" t="s">
        <v>108</v>
      </c>
      <c r="C5257" t="e">
        <f>IF(#REF!="",C5100,#REF!)</f>
        <v>#REF!</v>
      </c>
      <c r="D5257">
        <v>5.2249999999999996</v>
      </c>
      <c r="E5257">
        <v>64.945540860342618</v>
      </c>
      <c r="F5257">
        <v>5.83</v>
      </c>
      <c r="H5257">
        <v>23038.484</v>
      </c>
      <c r="I5257">
        <v>0</v>
      </c>
      <c r="J5257" t="s">
        <v>32</v>
      </c>
    </row>
    <row r="5258" spans="1:10" x14ac:dyDescent="0.25">
      <c r="A5258">
        <v>2013</v>
      </c>
      <c r="B5258" t="s">
        <v>109</v>
      </c>
      <c r="C5258" t="e">
        <f>IF(#REF!="",C5101,#REF!)</f>
        <v>#REF!</v>
      </c>
      <c r="E5258">
        <v>50.896031808088729</v>
      </c>
      <c r="F5258">
        <v>5.7169999999999996</v>
      </c>
      <c r="H5258">
        <v>3008.8620000000001</v>
      </c>
      <c r="I5258">
        <v>0</v>
      </c>
      <c r="J5258" t="s">
        <v>32</v>
      </c>
    </row>
    <row r="5259" spans="1:10" x14ac:dyDescent="0.25">
      <c r="A5259">
        <v>2013</v>
      </c>
      <c r="B5259" t="s">
        <v>110</v>
      </c>
      <c r="C5259" t="e">
        <f>IF(#REF!="",C5102,#REF!)</f>
        <v>#REF!</v>
      </c>
      <c r="D5259">
        <v>3.125</v>
      </c>
      <c r="E5259" t="s">
        <v>192</v>
      </c>
      <c r="F5259">
        <v>1.302</v>
      </c>
      <c r="H5259">
        <v>33791.248</v>
      </c>
      <c r="I5259">
        <v>0</v>
      </c>
      <c r="J5259">
        <v>0.30812836890996897</v>
      </c>
    </row>
    <row r="5260" spans="1:10" x14ac:dyDescent="0.25">
      <c r="A5260">
        <v>2013</v>
      </c>
      <c r="B5260" t="s">
        <v>111</v>
      </c>
      <c r="C5260" t="e">
        <f>IF(#REF!="",C5103,#REF!)</f>
        <v>#REF!</v>
      </c>
      <c r="D5260">
        <v>7.6470000000000002</v>
      </c>
      <c r="E5260">
        <v>143.0853610735586</v>
      </c>
      <c r="F5260">
        <v>6.6139999999999999</v>
      </c>
      <c r="H5260">
        <v>3229.6480000000001</v>
      </c>
      <c r="I5260">
        <v>0</v>
      </c>
      <c r="J5260" t="s">
        <v>32</v>
      </c>
    </row>
    <row r="5261" spans="1:10" x14ac:dyDescent="0.25">
      <c r="A5261">
        <v>2013</v>
      </c>
      <c r="B5261" t="s">
        <v>112</v>
      </c>
      <c r="C5261" t="e">
        <f>IF(#REF!="",C5104,#REF!)</f>
        <v>#REF!</v>
      </c>
      <c r="D5261">
        <v>11.862</v>
      </c>
      <c r="E5261" t="s">
        <v>191</v>
      </c>
      <c r="F5261">
        <v>1.0999999999999999E-2</v>
      </c>
      <c r="H5261">
        <v>22832.098999999998</v>
      </c>
      <c r="I5261">
        <v>0</v>
      </c>
      <c r="J5261">
        <v>0.3475625220010447</v>
      </c>
    </row>
    <row r="5262" spans="1:10" x14ac:dyDescent="0.25">
      <c r="A5262">
        <v>2013</v>
      </c>
      <c r="B5262" t="s">
        <v>113</v>
      </c>
      <c r="C5262" t="e">
        <f>IF(#REF!="",C5105,#REF!)</f>
        <v>#REF!</v>
      </c>
      <c r="E5262">
        <v>138.69286004035689</v>
      </c>
      <c r="F5262">
        <v>3.1949999999999998</v>
      </c>
      <c r="H5262">
        <v>17326.319</v>
      </c>
      <c r="I5262">
        <v>0</v>
      </c>
      <c r="J5262" t="s">
        <v>32</v>
      </c>
    </row>
    <row r="5263" spans="1:10" x14ac:dyDescent="0.25">
      <c r="A5263">
        <v>2013</v>
      </c>
      <c r="B5263" t="s">
        <v>114</v>
      </c>
      <c r="C5263" t="e">
        <f>IF(#REF!="",C5106,#REF!)</f>
        <v>#REF!</v>
      </c>
      <c r="E5263" t="s">
        <v>191</v>
      </c>
      <c r="F5263">
        <v>5.3079999999999998</v>
      </c>
      <c r="H5263">
        <v>2765.3020000000001</v>
      </c>
      <c r="I5263">
        <v>0</v>
      </c>
      <c r="J5263" t="s">
        <v>32</v>
      </c>
    </row>
    <row r="5264" spans="1:10" x14ac:dyDescent="0.25">
      <c r="A5264">
        <v>2013</v>
      </c>
      <c r="B5264" t="s">
        <v>115</v>
      </c>
      <c r="C5264" t="e">
        <f>IF(#REF!="",C5107,#REF!)</f>
        <v>#REF!</v>
      </c>
      <c r="E5264" t="s">
        <v>191</v>
      </c>
      <c r="F5264">
        <v>7.5780000000000003</v>
      </c>
      <c r="H5264">
        <v>886.90700000000004</v>
      </c>
      <c r="I5264">
        <v>0</v>
      </c>
      <c r="J5264" t="s">
        <v>32</v>
      </c>
    </row>
    <row r="5265" spans="1:10" x14ac:dyDescent="0.25">
      <c r="A5265">
        <v>2013</v>
      </c>
      <c r="B5265" t="s">
        <v>116</v>
      </c>
      <c r="C5265" t="e">
        <f>IF(#REF!="",C5108,#REF!)</f>
        <v>#REF!</v>
      </c>
      <c r="D5265">
        <v>11.766</v>
      </c>
      <c r="E5265" t="s">
        <v>191</v>
      </c>
      <c r="F5265">
        <v>1.1619999999999999</v>
      </c>
      <c r="H5265">
        <v>25373.788</v>
      </c>
      <c r="I5265">
        <v>1</v>
      </c>
      <c r="J5265">
        <v>0.33876557372337168</v>
      </c>
    </row>
    <row r="5266" spans="1:10" x14ac:dyDescent="0.25">
      <c r="A5266">
        <v>2013</v>
      </c>
      <c r="B5266" t="s">
        <v>117</v>
      </c>
      <c r="C5266" t="e">
        <f>IF(#REF!="",C5109,#REF!)</f>
        <v>#REF!</v>
      </c>
      <c r="D5266">
        <v>6.8570000000000002</v>
      </c>
      <c r="E5266">
        <v>371.43973803272826</v>
      </c>
      <c r="F5266">
        <v>1.6970000000000001</v>
      </c>
      <c r="H5266">
        <v>90332.89</v>
      </c>
      <c r="I5266">
        <v>0</v>
      </c>
      <c r="J5266" t="s">
        <v>32</v>
      </c>
    </row>
    <row r="5267" spans="1:10" x14ac:dyDescent="0.25">
      <c r="A5267">
        <v>2013</v>
      </c>
      <c r="B5267" t="s">
        <v>118</v>
      </c>
      <c r="C5267" t="e">
        <f>IF(#REF!="",C5110,#REF!)</f>
        <v>#REF!</v>
      </c>
      <c r="D5267">
        <v>30.018000000000001</v>
      </c>
      <c r="E5267" t="s">
        <v>192</v>
      </c>
      <c r="F5267">
        <v>2.7879999999999998</v>
      </c>
      <c r="H5267">
        <v>12587.323</v>
      </c>
      <c r="I5267">
        <v>0</v>
      </c>
      <c r="J5267" t="s">
        <v>32</v>
      </c>
    </row>
    <row r="5268" spans="1:10" x14ac:dyDescent="0.25">
      <c r="A5268">
        <v>2013</v>
      </c>
      <c r="B5268" t="s">
        <v>119</v>
      </c>
      <c r="C5268" t="e">
        <f>IF(#REF!="",C5111,#REF!)</f>
        <v>#REF!</v>
      </c>
      <c r="E5268">
        <v>73.05433515547783</v>
      </c>
      <c r="F5268">
        <v>5.8250000000000002</v>
      </c>
      <c r="H5268">
        <v>1397.825</v>
      </c>
      <c r="I5268">
        <v>0</v>
      </c>
      <c r="J5268" t="s">
        <v>32</v>
      </c>
    </row>
    <row r="5269" spans="1:10" x14ac:dyDescent="0.25">
      <c r="A5269">
        <v>2013</v>
      </c>
      <c r="B5269" t="s">
        <v>120</v>
      </c>
      <c r="C5269" t="e">
        <f>IF(#REF!="",C5112,#REF!)</f>
        <v>#REF!</v>
      </c>
      <c r="E5269">
        <v>110.51626303359303</v>
      </c>
      <c r="F5269">
        <v>28.315000000000001</v>
      </c>
      <c r="H5269">
        <v>747.98</v>
      </c>
      <c r="I5269">
        <v>0</v>
      </c>
      <c r="J5269" t="s">
        <v>32</v>
      </c>
    </row>
    <row r="5270" spans="1:10" x14ac:dyDescent="0.25">
      <c r="A5270">
        <v>2013</v>
      </c>
      <c r="B5270" t="s">
        <v>121</v>
      </c>
      <c r="C5270" t="e">
        <f>IF(#REF!="",C5113,#REF!)</f>
        <v>#REF!</v>
      </c>
      <c r="D5270">
        <v>3.1</v>
      </c>
      <c r="E5270">
        <v>154.08291807408892</v>
      </c>
      <c r="F5270">
        <v>2.105</v>
      </c>
      <c r="H5270">
        <v>23160.287</v>
      </c>
      <c r="I5270">
        <v>0</v>
      </c>
      <c r="J5270" t="s">
        <v>32</v>
      </c>
    </row>
    <row r="5271" spans="1:10" x14ac:dyDescent="0.25">
      <c r="A5271">
        <v>2013</v>
      </c>
      <c r="B5271" t="s">
        <v>122</v>
      </c>
      <c r="C5271" t="e">
        <f>IF(#REF!="",C5114,#REF!)</f>
        <v>#REF!</v>
      </c>
      <c r="E5271" t="s">
        <v>191</v>
      </c>
      <c r="F5271">
        <v>3.9969999999999999</v>
      </c>
      <c r="H5271">
        <v>11903.367</v>
      </c>
      <c r="I5271">
        <v>0</v>
      </c>
      <c r="J5271" t="s">
        <v>32</v>
      </c>
    </row>
    <row r="5272" spans="1:10" x14ac:dyDescent="0.25">
      <c r="A5272">
        <v>2013</v>
      </c>
      <c r="B5272" t="s">
        <v>123</v>
      </c>
      <c r="C5272" t="e">
        <f>IF(#REF!="",C5115,#REF!)</f>
        <v>#REF!</v>
      </c>
      <c r="E5272" t="s">
        <v>191</v>
      </c>
      <c r="F5272">
        <v>-0.60099999999999998</v>
      </c>
      <c r="H5272">
        <v>1493.146</v>
      </c>
      <c r="I5272">
        <v>0</v>
      </c>
      <c r="J5272" t="s">
        <v>32</v>
      </c>
    </row>
    <row r="5273" spans="1:10" x14ac:dyDescent="0.25">
      <c r="A5273">
        <v>2013</v>
      </c>
      <c r="B5273" t="s">
        <v>124</v>
      </c>
      <c r="C5273" t="e">
        <f>IF(#REF!="",C5116,#REF!)</f>
        <v>#REF!</v>
      </c>
      <c r="D5273">
        <v>6.375</v>
      </c>
      <c r="E5273" t="s">
        <v>191</v>
      </c>
      <c r="F5273">
        <v>0.97899999999999998</v>
      </c>
      <c r="H5273">
        <v>30566.514999999999</v>
      </c>
      <c r="I5273">
        <v>0</v>
      </c>
      <c r="J5273">
        <v>0.27131494211596113</v>
      </c>
    </row>
    <row r="5274" spans="1:10" x14ac:dyDescent="0.25">
      <c r="A5274">
        <v>2013</v>
      </c>
      <c r="B5274" t="s">
        <v>125</v>
      </c>
      <c r="C5274" t="e">
        <f>IF(#REF!="",C5117,#REF!)</f>
        <v>#REF!</v>
      </c>
      <c r="E5274">
        <v>133.68450957273222</v>
      </c>
      <c r="F5274">
        <v>4.1289999999999996</v>
      </c>
      <c r="H5274">
        <v>3186.7069999999999</v>
      </c>
      <c r="I5274">
        <v>0</v>
      </c>
      <c r="J5274" t="s">
        <v>32</v>
      </c>
    </row>
    <row r="5275" spans="1:10" x14ac:dyDescent="0.25">
      <c r="A5275">
        <v>2013</v>
      </c>
      <c r="B5275" t="s">
        <v>126</v>
      </c>
      <c r="C5275" t="e">
        <f>IF(#REF!="",C5118,#REF!)</f>
        <v>#REF!</v>
      </c>
      <c r="D5275">
        <v>8</v>
      </c>
      <c r="E5275">
        <v>120.81544829996614</v>
      </c>
      <c r="F5275">
        <v>3.4830000000000001</v>
      </c>
      <c r="H5275">
        <v>17117.878000000001</v>
      </c>
      <c r="I5275">
        <v>0</v>
      </c>
      <c r="J5275" t="s">
        <v>32</v>
      </c>
    </row>
    <row r="5276" spans="1:10" x14ac:dyDescent="0.25">
      <c r="A5276">
        <v>2013</v>
      </c>
      <c r="B5276" t="s">
        <v>127</v>
      </c>
      <c r="C5276" t="e">
        <f>IF(#REF!="",C5119,#REF!)</f>
        <v>#REF!</v>
      </c>
      <c r="D5276">
        <v>4.9189999999999996</v>
      </c>
      <c r="E5276">
        <v>64.159504605760887</v>
      </c>
      <c r="F5276">
        <v>3.8039999999999998</v>
      </c>
      <c r="H5276">
        <v>17389.847000000002</v>
      </c>
      <c r="I5276">
        <v>0</v>
      </c>
      <c r="J5276" t="s">
        <v>32</v>
      </c>
    </row>
    <row r="5277" spans="1:10" x14ac:dyDescent="0.25">
      <c r="A5277">
        <v>2013</v>
      </c>
      <c r="B5277" t="s">
        <v>128</v>
      </c>
      <c r="C5277" t="e">
        <f>IF(#REF!="",C5120,#REF!)</f>
        <v>#REF!</v>
      </c>
      <c r="D5277">
        <v>5.0999999999999996</v>
      </c>
      <c r="E5277">
        <v>125.31501714650291</v>
      </c>
      <c r="F5277">
        <v>4.569</v>
      </c>
      <c r="H5277">
        <v>4665.9870000000001</v>
      </c>
      <c r="I5277">
        <v>0</v>
      </c>
      <c r="J5277" t="s">
        <v>32</v>
      </c>
    </row>
    <row r="5278" spans="1:10" x14ac:dyDescent="0.25">
      <c r="A5278">
        <v>2013</v>
      </c>
      <c r="B5278" t="s">
        <v>129</v>
      </c>
      <c r="C5278" t="e">
        <f>IF(#REF!="",C5121,#REF!)</f>
        <v>#REF!</v>
      </c>
      <c r="D5278">
        <v>10.4</v>
      </c>
      <c r="E5278">
        <v>112.16868317772204</v>
      </c>
      <c r="F5278">
        <v>8.5909999999999993</v>
      </c>
      <c r="H5278">
        <v>9293.4680000000008</v>
      </c>
      <c r="I5278">
        <v>0</v>
      </c>
      <c r="J5278" t="s">
        <v>32</v>
      </c>
    </row>
    <row r="5279" spans="1:10" x14ac:dyDescent="0.25">
      <c r="A5279">
        <v>2013</v>
      </c>
      <c r="B5279" t="s">
        <v>130</v>
      </c>
      <c r="C5279" t="e">
        <f>IF(#REF!="",C5122,#REF!)</f>
        <v>#REF!</v>
      </c>
      <c r="E5279">
        <v>103.86456339904366</v>
      </c>
      <c r="F5279">
        <v>2.1859999999999999</v>
      </c>
      <c r="H5279">
        <v>14666.41</v>
      </c>
      <c r="I5279">
        <v>1</v>
      </c>
      <c r="J5279" t="s">
        <v>32</v>
      </c>
    </row>
    <row r="5280" spans="1:10" x14ac:dyDescent="0.25">
      <c r="A5280">
        <v>2013</v>
      </c>
      <c r="B5280" t="s">
        <v>131</v>
      </c>
      <c r="C5280" t="e">
        <f>IF(#REF!="",C5123,#REF!)</f>
        <v>#REF!</v>
      </c>
      <c r="D5280">
        <v>9.2349999999999994</v>
      </c>
      <c r="E5280">
        <v>80.508162893522055</v>
      </c>
      <c r="F5280">
        <v>1.881</v>
      </c>
      <c r="H5280">
        <v>7356.326</v>
      </c>
      <c r="I5280">
        <v>1</v>
      </c>
      <c r="J5280" t="s">
        <v>32</v>
      </c>
    </row>
    <row r="5281" spans="1:10" x14ac:dyDescent="0.25">
      <c r="A5281">
        <v>2013</v>
      </c>
      <c r="B5281" t="s">
        <v>132</v>
      </c>
      <c r="C5281" t="e">
        <f>IF(#REF!="",C5124,#REF!)</f>
        <v>#REF!</v>
      </c>
      <c r="E5281">
        <v>70.525965223587775</v>
      </c>
      <c r="F5281">
        <v>4.2080000000000002</v>
      </c>
      <c r="H5281">
        <v>1045.6590000000001</v>
      </c>
      <c r="I5281">
        <v>0</v>
      </c>
      <c r="J5281" t="s">
        <v>32</v>
      </c>
    </row>
    <row r="5282" spans="1:10" x14ac:dyDescent="0.25">
      <c r="A5282">
        <v>2013</v>
      </c>
      <c r="B5282" t="s">
        <v>133</v>
      </c>
      <c r="C5282" t="e">
        <f>IF(#REF!="",C5125,#REF!)</f>
        <v>#REF!</v>
      </c>
      <c r="E5282">
        <v>104.07478200429672</v>
      </c>
      <c r="F5282">
        <v>5.609</v>
      </c>
      <c r="H5282">
        <v>10233.803</v>
      </c>
      <c r="I5282">
        <v>0</v>
      </c>
      <c r="J5282" t="s">
        <v>32</v>
      </c>
    </row>
    <row r="5283" spans="1:10" x14ac:dyDescent="0.25">
      <c r="A5283">
        <v>2013</v>
      </c>
      <c r="B5283" t="s">
        <v>134</v>
      </c>
      <c r="C5283" t="e">
        <f>IF(#REF!="",C5126,#REF!)</f>
        <v>#REF!</v>
      </c>
      <c r="E5283">
        <v>48.213356271818682</v>
      </c>
      <c r="F5283">
        <v>9.8629999999999995</v>
      </c>
      <c r="H5283">
        <v>2245.3739999999998</v>
      </c>
      <c r="I5283">
        <v>0</v>
      </c>
      <c r="J5283" t="s">
        <v>32</v>
      </c>
    </row>
    <row r="5284" spans="1:10" x14ac:dyDescent="0.25">
      <c r="A5284">
        <v>2013</v>
      </c>
      <c r="B5284" t="s">
        <v>135</v>
      </c>
      <c r="C5284" t="e">
        <f>IF(#REF!="",C5127,#REF!)</f>
        <v>#REF!</v>
      </c>
      <c r="D5284">
        <v>6.7270000000000003</v>
      </c>
      <c r="E5284">
        <v>155.55113082191673</v>
      </c>
      <c r="F5284">
        <v>2.5640000000000001</v>
      </c>
      <c r="H5284">
        <v>46440.042999999998</v>
      </c>
      <c r="I5284">
        <v>1</v>
      </c>
      <c r="J5284" t="s">
        <v>32</v>
      </c>
    </row>
    <row r="5285" spans="1:10" x14ac:dyDescent="0.25">
      <c r="A5285">
        <v>2013</v>
      </c>
      <c r="B5285" t="s">
        <v>136</v>
      </c>
      <c r="C5285" t="e">
        <f>IF(#REF!="",C5128,#REF!)</f>
        <v>#REF!</v>
      </c>
      <c r="D5285">
        <v>6.1749999999999998</v>
      </c>
      <c r="E5285">
        <v>57.485943738937372</v>
      </c>
      <c r="F5285">
        <v>1.1339999999999999</v>
      </c>
      <c r="H5285">
        <v>33626.129999999997</v>
      </c>
      <c r="I5285">
        <v>1</v>
      </c>
      <c r="J5285">
        <v>0.33511253223862758</v>
      </c>
    </row>
    <row r="5286" spans="1:10" x14ac:dyDescent="0.25">
      <c r="A5286">
        <v>2013</v>
      </c>
      <c r="B5286" t="s">
        <v>137</v>
      </c>
      <c r="C5286" t="e">
        <f>IF(#REF!="",C5129,#REF!)</f>
        <v>#REF!</v>
      </c>
      <c r="D5286">
        <v>5.9039999999999999</v>
      </c>
      <c r="E5286">
        <v>92.645640436764111</v>
      </c>
      <c r="F5286">
        <v>7.1349999999999998</v>
      </c>
      <c r="H5286">
        <v>4592.8180000000002</v>
      </c>
      <c r="I5286">
        <v>0</v>
      </c>
      <c r="J5286" t="s">
        <v>32</v>
      </c>
    </row>
    <row r="5287" spans="1:10" x14ac:dyDescent="0.25">
      <c r="A5287">
        <v>2013</v>
      </c>
      <c r="B5287" t="s">
        <v>138</v>
      </c>
      <c r="C5287" t="e">
        <f>IF(#REF!="",C5130,#REF!)</f>
        <v>#REF!</v>
      </c>
      <c r="E5287">
        <v>64.735496962613823</v>
      </c>
      <c r="F5287">
        <v>2.2919999999999998</v>
      </c>
      <c r="H5287">
        <v>984.30700000000002</v>
      </c>
      <c r="I5287">
        <v>0</v>
      </c>
      <c r="J5287" t="s">
        <v>32</v>
      </c>
    </row>
    <row r="5288" spans="1:10" x14ac:dyDescent="0.25">
      <c r="A5288">
        <v>2013</v>
      </c>
      <c r="B5288" t="s">
        <v>139</v>
      </c>
      <c r="C5288" t="e">
        <f>IF(#REF!="",C5131,#REF!)</f>
        <v>#REF!</v>
      </c>
      <c r="D5288" t="s">
        <v>191</v>
      </c>
      <c r="E5288">
        <v>31.025892214746136</v>
      </c>
      <c r="F5288">
        <v>8.4760000000000009</v>
      </c>
      <c r="H5288">
        <v>5745.7020000000002</v>
      </c>
      <c r="I5288">
        <v>0</v>
      </c>
      <c r="J5288" t="s">
        <v>32</v>
      </c>
    </row>
    <row r="5289" spans="1:10" x14ac:dyDescent="0.25">
      <c r="A5289">
        <v>2013</v>
      </c>
      <c r="B5289" t="s">
        <v>140</v>
      </c>
      <c r="C5289" t="e">
        <f>IF(#REF!="",C5132,#REF!)</f>
        <v>#REF!</v>
      </c>
      <c r="D5289">
        <v>3.5030000000000001</v>
      </c>
      <c r="E5289">
        <v>67.035939974961906</v>
      </c>
      <c r="F5289">
        <v>2.1320000000000001</v>
      </c>
      <c r="H5289">
        <v>64363.141000000003</v>
      </c>
      <c r="I5289">
        <v>0</v>
      </c>
      <c r="J5289" t="s">
        <v>32</v>
      </c>
    </row>
    <row r="5290" spans="1:10" x14ac:dyDescent="0.25">
      <c r="A5290">
        <v>2013</v>
      </c>
      <c r="B5290" t="s">
        <v>141</v>
      </c>
      <c r="C5290" t="e">
        <f>IF(#REF!="",C5133,#REF!)</f>
        <v>#REF!</v>
      </c>
      <c r="D5290">
        <v>6.2</v>
      </c>
      <c r="E5290">
        <v>33.147709886003767</v>
      </c>
      <c r="F5290">
        <v>7.3609999999999998</v>
      </c>
      <c r="H5290">
        <v>4573.5219999999999</v>
      </c>
      <c r="I5290">
        <v>0</v>
      </c>
      <c r="J5290" t="s">
        <v>32</v>
      </c>
    </row>
    <row r="5291" spans="1:10" x14ac:dyDescent="0.25">
      <c r="A5291">
        <v>2013</v>
      </c>
      <c r="B5291" t="s">
        <v>142</v>
      </c>
      <c r="C5291" t="e">
        <f>IF(#REF!="",C5134,#REF!)</f>
        <v>#REF!</v>
      </c>
      <c r="D5291">
        <v>4.319</v>
      </c>
      <c r="E5291" t="s">
        <v>191</v>
      </c>
      <c r="F5291">
        <v>4.0270000000000001</v>
      </c>
      <c r="H5291">
        <v>19080.446</v>
      </c>
      <c r="I5291">
        <v>0</v>
      </c>
      <c r="J5291" t="s">
        <v>32</v>
      </c>
    </row>
    <row r="5292" spans="1:10" x14ac:dyDescent="0.25">
      <c r="A5292">
        <v>2013</v>
      </c>
      <c r="B5292" t="s">
        <v>143</v>
      </c>
      <c r="C5292" t="e">
        <f>IF(#REF!="",C5135,#REF!)</f>
        <v>#REF!</v>
      </c>
      <c r="E5292" t="s">
        <v>191</v>
      </c>
      <c r="F5292">
        <v>4.96</v>
      </c>
      <c r="H5292">
        <v>2290.2370000000001</v>
      </c>
      <c r="I5292">
        <v>0</v>
      </c>
      <c r="J5292" t="s">
        <v>32</v>
      </c>
    </row>
    <row r="5293" spans="1:10" x14ac:dyDescent="0.25">
      <c r="A5293">
        <v>2013</v>
      </c>
      <c r="B5293" t="s">
        <v>144</v>
      </c>
      <c r="C5293" t="e">
        <f>IF(#REF!="",C5136,#REF!)</f>
        <v>#REF!</v>
      </c>
      <c r="D5293">
        <v>5.4</v>
      </c>
      <c r="E5293">
        <v>94.060880656377364</v>
      </c>
      <c r="F5293">
        <v>2.6840000000000002</v>
      </c>
      <c r="H5293">
        <v>8064.3059999999996</v>
      </c>
      <c r="I5293">
        <v>0</v>
      </c>
      <c r="J5293" t="s">
        <v>32</v>
      </c>
    </row>
    <row r="5294" spans="1:10" x14ac:dyDescent="0.25">
      <c r="A5294">
        <v>2013</v>
      </c>
      <c r="B5294" t="s">
        <v>145</v>
      </c>
      <c r="C5294" t="e">
        <f>IF(#REF!="",C5137,#REF!)</f>
        <v>#REF!</v>
      </c>
      <c r="D5294">
        <v>7.5190000000000001</v>
      </c>
      <c r="E5294">
        <v>48.364128925820914</v>
      </c>
      <c r="F5294">
        <v>2.806</v>
      </c>
      <c r="H5294">
        <v>11557.066000000001</v>
      </c>
      <c r="I5294">
        <v>0</v>
      </c>
      <c r="J5294" t="s">
        <v>32</v>
      </c>
    </row>
    <row r="5295" spans="1:10" x14ac:dyDescent="0.25">
      <c r="A5295">
        <v>2013</v>
      </c>
      <c r="B5295" t="s">
        <v>146</v>
      </c>
      <c r="C5295" t="e">
        <f>IF(#REF!="",C5138,#REF!)</f>
        <v>#REF!</v>
      </c>
      <c r="D5295">
        <v>7.1</v>
      </c>
      <c r="E5295">
        <v>59.887256173310867</v>
      </c>
      <c r="F5295">
        <v>2.9329999999999998</v>
      </c>
      <c r="H5295">
        <v>6596.7089999999998</v>
      </c>
      <c r="I5295">
        <v>0</v>
      </c>
      <c r="J5295" t="s">
        <v>32</v>
      </c>
    </row>
    <row r="5296" spans="1:10" x14ac:dyDescent="0.25">
      <c r="A5296">
        <v>2013</v>
      </c>
      <c r="B5296" t="s">
        <v>147</v>
      </c>
      <c r="C5296" t="e">
        <f>IF(#REF!="",C5139,#REF!)</f>
        <v>#REF!</v>
      </c>
      <c r="D5296">
        <v>10.324999999999999</v>
      </c>
      <c r="E5296">
        <v>90.329724942420569</v>
      </c>
      <c r="F5296">
        <v>0.9</v>
      </c>
      <c r="H5296">
        <v>23272.797999999999</v>
      </c>
      <c r="I5296">
        <v>0</v>
      </c>
      <c r="J5296">
        <v>0.3029093937541163</v>
      </c>
    </row>
    <row r="5297" spans="1:10" x14ac:dyDescent="0.25">
      <c r="A5297">
        <v>2013</v>
      </c>
      <c r="B5297" t="s">
        <v>148</v>
      </c>
      <c r="C5297" t="e">
        <f>IF(#REF!="",C5140,#REF!)</f>
        <v>#REF!</v>
      </c>
      <c r="D5297">
        <v>16.183</v>
      </c>
      <c r="E5297">
        <v>77.539877953953095</v>
      </c>
      <c r="F5297">
        <v>0.44</v>
      </c>
      <c r="H5297">
        <v>25643.040000000001</v>
      </c>
      <c r="I5297">
        <v>1</v>
      </c>
      <c r="J5297" t="s">
        <v>32</v>
      </c>
    </row>
    <row r="5298" spans="1:10" x14ac:dyDescent="0.25">
      <c r="A5298">
        <v>2013</v>
      </c>
      <c r="B5298" t="s">
        <v>149</v>
      </c>
      <c r="C5298" t="e">
        <f>IF(#REF!="",C5141,#REF!)</f>
        <v>#REF!</v>
      </c>
      <c r="D5298">
        <v>7.3140000000000001</v>
      </c>
      <c r="E5298">
        <v>84.525431785770877</v>
      </c>
      <c r="F5298">
        <v>4.0019999999999998</v>
      </c>
      <c r="H5298">
        <v>17440.11</v>
      </c>
      <c r="I5298">
        <v>1</v>
      </c>
      <c r="J5298" t="s">
        <v>32</v>
      </c>
    </row>
    <row r="5299" spans="1:10" x14ac:dyDescent="0.25">
      <c r="A5299">
        <v>2013</v>
      </c>
      <c r="B5299" t="s">
        <v>150</v>
      </c>
      <c r="C5299" t="e">
        <f>IF(#REF!="",C5142,#REF!)</f>
        <v>#REF!</v>
      </c>
      <c r="D5299">
        <v>5.5</v>
      </c>
      <c r="E5299" t="s">
        <v>192</v>
      </c>
      <c r="F5299">
        <v>6.7629999999999999</v>
      </c>
      <c r="H5299">
        <v>24297.963</v>
      </c>
      <c r="I5299">
        <v>0</v>
      </c>
      <c r="J5299" t="s">
        <v>32</v>
      </c>
    </row>
    <row r="5300" spans="1:10" x14ac:dyDescent="0.25">
      <c r="A5300">
        <v>2013</v>
      </c>
      <c r="B5300" t="s">
        <v>151</v>
      </c>
      <c r="C5300" t="e">
        <f>IF(#REF!="",C5143,#REF!)</f>
        <v>#REF!</v>
      </c>
      <c r="E5300">
        <v>45.394736842105267</v>
      </c>
      <c r="F5300">
        <v>4.2229999999999999</v>
      </c>
      <c r="H5300">
        <v>1607.586</v>
      </c>
      <c r="I5300">
        <v>0</v>
      </c>
      <c r="J5300" t="s">
        <v>32</v>
      </c>
    </row>
    <row r="5301" spans="1:10" x14ac:dyDescent="0.25">
      <c r="A5301">
        <v>2013</v>
      </c>
      <c r="B5301" t="s">
        <v>152</v>
      </c>
      <c r="C5301" t="e">
        <f>IF(#REF!="",C5144,#REF!)</f>
        <v>#REF!</v>
      </c>
      <c r="E5301">
        <v>73.622573321035617</v>
      </c>
      <c r="F5301">
        <v>0.71</v>
      </c>
      <c r="H5301">
        <v>2243.0610000000001</v>
      </c>
      <c r="I5301">
        <v>0</v>
      </c>
      <c r="J5301" t="s">
        <v>32</v>
      </c>
    </row>
    <row r="5302" spans="1:10" x14ac:dyDescent="0.25">
      <c r="A5302">
        <v>2013</v>
      </c>
      <c r="B5302" t="s">
        <v>153</v>
      </c>
      <c r="C5302" t="e">
        <f>IF(#REF!="",C5145,#REF!)</f>
        <v>#REF!</v>
      </c>
      <c r="D5302">
        <v>21</v>
      </c>
      <c r="E5302">
        <v>92.691948657871876</v>
      </c>
      <c r="F5302">
        <v>7.694</v>
      </c>
      <c r="H5302">
        <v>12464.523999999999</v>
      </c>
      <c r="I5302">
        <v>0</v>
      </c>
      <c r="J5302" t="s">
        <v>32</v>
      </c>
    </row>
    <row r="5303" spans="1:10" x14ac:dyDescent="0.25">
      <c r="A5303">
        <v>2013</v>
      </c>
      <c r="B5303" t="s">
        <v>154</v>
      </c>
      <c r="C5303" t="e">
        <f>IF(#REF!="",C5146,#REF!)</f>
        <v>#REF!</v>
      </c>
      <c r="D5303">
        <v>3.3250000000000002</v>
      </c>
      <c r="E5303">
        <v>164.02744594901628</v>
      </c>
      <c r="F5303">
        <v>4.3390000000000004</v>
      </c>
      <c r="H5303">
        <v>23531.688999999998</v>
      </c>
      <c r="I5303">
        <v>0</v>
      </c>
      <c r="J5303" t="s">
        <v>32</v>
      </c>
    </row>
    <row r="5304" spans="1:10" x14ac:dyDescent="0.25">
      <c r="A5304">
        <v>2013</v>
      </c>
      <c r="B5304" t="s">
        <v>155</v>
      </c>
      <c r="C5304" t="e">
        <f>IF(#REF!="",C5147,#REF!)</f>
        <v>#REF!</v>
      </c>
      <c r="E5304">
        <v>107.53229784598605</v>
      </c>
      <c r="F5304">
        <v>9.7989999999999995</v>
      </c>
      <c r="H5304">
        <v>1923.521</v>
      </c>
      <c r="I5304">
        <v>0</v>
      </c>
      <c r="J5304" t="s">
        <v>32</v>
      </c>
    </row>
    <row r="5305" spans="1:10" x14ac:dyDescent="0.25">
      <c r="A5305">
        <v>2013</v>
      </c>
      <c r="B5305" t="s">
        <v>156</v>
      </c>
      <c r="C5305" t="e">
        <f>IF(#REF!="",C5148,#REF!)</f>
        <v>#REF!</v>
      </c>
      <c r="D5305">
        <v>1.9</v>
      </c>
      <c r="E5305">
        <v>358.03010563715571</v>
      </c>
      <c r="F5305">
        <v>2.359</v>
      </c>
      <c r="H5305">
        <v>78761.922000000006</v>
      </c>
      <c r="I5305">
        <v>0</v>
      </c>
      <c r="J5305">
        <v>0.39485884200694948</v>
      </c>
    </row>
    <row r="5306" spans="1:10" x14ac:dyDescent="0.25">
      <c r="A5306">
        <v>2013</v>
      </c>
      <c r="B5306" t="s">
        <v>157</v>
      </c>
      <c r="C5306" t="e">
        <f>IF(#REF!="",C5149,#REF!)</f>
        <v>#REF!</v>
      </c>
      <c r="D5306">
        <v>14.218</v>
      </c>
      <c r="E5306">
        <v>181.3689033800915</v>
      </c>
      <c r="F5306">
        <v>1.462</v>
      </c>
      <c r="H5306">
        <v>26615.805</v>
      </c>
      <c r="I5306">
        <v>1</v>
      </c>
      <c r="J5306">
        <v>0.25075179654498436</v>
      </c>
    </row>
    <row r="5307" spans="1:10" x14ac:dyDescent="0.25">
      <c r="A5307">
        <v>2013</v>
      </c>
      <c r="B5307" t="s">
        <v>158</v>
      </c>
      <c r="C5307" t="e">
        <f>IF(#REF!="",C5150,#REF!)</f>
        <v>#REF!</v>
      </c>
      <c r="D5307">
        <v>10.141999999999999</v>
      </c>
      <c r="E5307">
        <v>143.37178400029919</v>
      </c>
      <c r="F5307">
        <v>1.7589999999999999</v>
      </c>
      <c r="H5307">
        <v>28512.133000000002</v>
      </c>
      <c r="I5307">
        <v>1</v>
      </c>
      <c r="J5307">
        <v>0.24947847100191339</v>
      </c>
    </row>
    <row r="5308" spans="1:10" x14ac:dyDescent="0.25">
      <c r="A5308">
        <v>2013</v>
      </c>
      <c r="B5308" t="s">
        <v>159</v>
      </c>
      <c r="C5308" t="e">
        <f>IF(#REF!="",C5151,#REF!)</f>
        <v>#REF!</v>
      </c>
      <c r="D5308">
        <v>24.725000000000001</v>
      </c>
      <c r="E5308">
        <v>65.100584308534764</v>
      </c>
      <c r="F5308">
        <v>5.7519999999999998</v>
      </c>
      <c r="H5308">
        <v>12506.514999999999</v>
      </c>
      <c r="I5308">
        <v>0</v>
      </c>
      <c r="J5308" t="s">
        <v>32</v>
      </c>
    </row>
    <row r="5309" spans="1:10" x14ac:dyDescent="0.25">
      <c r="A5309">
        <v>2013</v>
      </c>
      <c r="B5309" t="s">
        <v>160</v>
      </c>
      <c r="C5309" t="e">
        <f>IF(#REF!="",C5152,#REF!)</f>
        <v>#REF!</v>
      </c>
      <c r="D5309">
        <v>26.1</v>
      </c>
      <c r="E5309">
        <v>59.70266331548131</v>
      </c>
      <c r="F5309">
        <v>1.526</v>
      </c>
      <c r="H5309">
        <v>31941.554</v>
      </c>
      <c r="I5309">
        <v>1</v>
      </c>
      <c r="J5309">
        <v>0.34141112261040263</v>
      </c>
    </row>
    <row r="5310" spans="1:10" x14ac:dyDescent="0.25">
      <c r="A5310">
        <v>2013</v>
      </c>
      <c r="B5310" t="s">
        <v>161</v>
      </c>
      <c r="C5310" t="e">
        <f>IF(#REF!="",C5153,#REF!)</f>
        <v>#REF!</v>
      </c>
      <c r="D5310">
        <v>4</v>
      </c>
      <c r="E5310">
        <v>54.473700897062095</v>
      </c>
      <c r="F5310">
        <v>6.9119999999999999</v>
      </c>
      <c r="H5310">
        <v>9583.3070000000007</v>
      </c>
      <c r="I5310">
        <v>0</v>
      </c>
      <c r="J5310">
        <v>0.39781319995259135</v>
      </c>
    </row>
    <row r="5311" spans="1:10" x14ac:dyDescent="0.25">
      <c r="A5311">
        <v>2013</v>
      </c>
      <c r="B5311" t="s">
        <v>162</v>
      </c>
      <c r="C5311" t="e">
        <f>IF(#REF!="",C5154,#REF!)</f>
        <v>#REF!</v>
      </c>
      <c r="E5311">
        <v>97.204779253688926</v>
      </c>
      <c r="F5311">
        <v>1.4730000000000001</v>
      </c>
      <c r="H5311">
        <v>11149.581</v>
      </c>
      <c r="I5311">
        <v>0</v>
      </c>
      <c r="J5311" t="s">
        <v>32</v>
      </c>
    </row>
    <row r="5312" spans="1:10" x14ac:dyDescent="0.25">
      <c r="A5312">
        <v>2013</v>
      </c>
      <c r="B5312" t="s">
        <v>163</v>
      </c>
      <c r="C5312" t="e">
        <f>IF(#REF!="",C5155,#REF!)</f>
        <v>#REF!</v>
      </c>
      <c r="E5312">
        <v>87.239858085590257</v>
      </c>
      <c r="F5312">
        <v>0.80500000000000005</v>
      </c>
      <c r="H5312">
        <v>10560.483</v>
      </c>
      <c r="I5312">
        <v>0</v>
      </c>
      <c r="J5312" t="s">
        <v>32</v>
      </c>
    </row>
    <row r="5313" spans="1:10" x14ac:dyDescent="0.25">
      <c r="A5313">
        <v>2013</v>
      </c>
      <c r="B5313" t="s">
        <v>164</v>
      </c>
      <c r="C5313" t="e">
        <f>IF(#REF!="",C5156,#REF!)</f>
        <v>#REF!</v>
      </c>
      <c r="D5313">
        <v>14.8</v>
      </c>
      <c r="E5313">
        <v>25.70693594671668</v>
      </c>
      <c r="F5313">
        <v>36.521999999999998</v>
      </c>
      <c r="H5313">
        <v>4428.6310000000003</v>
      </c>
      <c r="I5313">
        <v>0</v>
      </c>
      <c r="J5313" t="s">
        <v>32</v>
      </c>
    </row>
    <row r="5314" spans="1:10" x14ac:dyDescent="0.25">
      <c r="A5314">
        <v>2013</v>
      </c>
      <c r="B5314" t="s">
        <v>165</v>
      </c>
      <c r="C5314" t="e">
        <f>IF(#REF!="",C5157,#REF!)</f>
        <v>#REF!</v>
      </c>
      <c r="D5314">
        <v>8.5</v>
      </c>
      <c r="E5314" t="s">
        <v>191</v>
      </c>
      <c r="F5314">
        <v>1.923</v>
      </c>
      <c r="H5314">
        <v>16079.7</v>
      </c>
      <c r="I5314">
        <v>0</v>
      </c>
      <c r="J5314" t="s">
        <v>32</v>
      </c>
    </row>
    <row r="5315" spans="1:10" x14ac:dyDescent="0.25">
      <c r="A5315">
        <v>2013</v>
      </c>
      <c r="B5315" t="s">
        <v>166</v>
      </c>
      <c r="C5315" t="e">
        <f>IF(#REF!="",C5158,#REF!)</f>
        <v>#REF!</v>
      </c>
      <c r="E5315">
        <v>114.63297373307122</v>
      </c>
      <c r="F5315">
        <v>5.62</v>
      </c>
      <c r="H5315">
        <v>7645.6779999999999</v>
      </c>
      <c r="I5315">
        <v>1</v>
      </c>
      <c r="J5315" t="s">
        <v>32</v>
      </c>
    </row>
    <row r="5316" spans="1:10" x14ac:dyDescent="0.25">
      <c r="A5316">
        <v>2013</v>
      </c>
      <c r="B5316" t="s">
        <v>167</v>
      </c>
      <c r="C5316" t="e">
        <f>IF(#REF!="",C5159,#REF!)</f>
        <v>#REF!</v>
      </c>
      <c r="D5316">
        <v>8</v>
      </c>
      <c r="E5316">
        <v>82.656760996170831</v>
      </c>
      <c r="F5316">
        <v>-4.3999999999999997E-2</v>
      </c>
      <c r="H5316">
        <v>43407.4</v>
      </c>
      <c r="I5316">
        <v>0</v>
      </c>
      <c r="J5316" t="s">
        <v>32</v>
      </c>
    </row>
    <row r="5317" spans="1:10" x14ac:dyDescent="0.25">
      <c r="A5317">
        <v>2013</v>
      </c>
      <c r="B5317" t="s">
        <v>168</v>
      </c>
      <c r="C5317" t="e">
        <f>IF(#REF!="",C5160,#REF!)</f>
        <v>#REF!</v>
      </c>
      <c r="D5317">
        <v>3.1579999999999999</v>
      </c>
      <c r="E5317">
        <v>132.18282877446404</v>
      </c>
      <c r="F5317">
        <v>-0.218</v>
      </c>
      <c r="H5317">
        <v>53976.597999999998</v>
      </c>
      <c r="I5317">
        <v>0</v>
      </c>
      <c r="J5317" t="s">
        <v>32</v>
      </c>
    </row>
    <row r="5318" spans="1:10" x14ac:dyDescent="0.25">
      <c r="A5318">
        <v>2013</v>
      </c>
      <c r="B5318" t="s">
        <v>169</v>
      </c>
      <c r="C5318" t="e">
        <f>IF(#REF!="",C5161,#REF!)</f>
        <v>#REF!</v>
      </c>
      <c r="D5318" t="s">
        <v>191</v>
      </c>
      <c r="E5318" t="s">
        <v>192</v>
      </c>
      <c r="F5318" t="s">
        <v>191</v>
      </c>
      <c r="H5318" t="s">
        <v>192</v>
      </c>
      <c r="I5318">
        <v>0</v>
      </c>
      <c r="J5318" t="s">
        <v>32</v>
      </c>
    </row>
    <row r="5319" spans="1:10" x14ac:dyDescent="0.25">
      <c r="A5319">
        <v>2013</v>
      </c>
      <c r="B5319" t="s">
        <v>170</v>
      </c>
      <c r="C5319" t="e">
        <f>IF(#REF!="",C5162,#REF!)</f>
        <v>#REF!</v>
      </c>
      <c r="D5319">
        <v>4.18</v>
      </c>
      <c r="E5319" t="s">
        <v>192</v>
      </c>
      <c r="F5319">
        <v>0.79300000000000004</v>
      </c>
      <c r="H5319">
        <v>41538.853000000003</v>
      </c>
      <c r="I5319">
        <v>1</v>
      </c>
      <c r="J5319" t="s">
        <v>32</v>
      </c>
    </row>
    <row r="5320" spans="1:10" x14ac:dyDescent="0.25">
      <c r="A5320">
        <v>2013</v>
      </c>
      <c r="B5320" t="s">
        <v>171</v>
      </c>
      <c r="C5320" t="e">
        <f>IF(#REF!="",C5163,#REF!)</f>
        <v>#REF!</v>
      </c>
      <c r="E5320">
        <v>87.510610985782506</v>
      </c>
      <c r="F5320">
        <v>5.0350000000000001</v>
      </c>
      <c r="H5320">
        <v>2535.6129999999998</v>
      </c>
      <c r="I5320">
        <v>0</v>
      </c>
      <c r="J5320" t="s">
        <v>32</v>
      </c>
    </row>
    <row r="5321" spans="1:10" x14ac:dyDescent="0.25">
      <c r="A5321">
        <v>2013</v>
      </c>
      <c r="B5321" t="s">
        <v>172</v>
      </c>
      <c r="C5321" t="e">
        <f>IF(#REF!="",C5164,#REF!)</f>
        <v>#REF!</v>
      </c>
      <c r="E5321">
        <v>67.449012715243668</v>
      </c>
      <c r="F5321">
        <v>7.87</v>
      </c>
      <c r="H5321">
        <v>1834.278</v>
      </c>
      <c r="I5321">
        <v>0</v>
      </c>
      <c r="J5321" t="s">
        <v>32</v>
      </c>
    </row>
    <row r="5322" spans="1:10" x14ac:dyDescent="0.25">
      <c r="A5322">
        <v>2013</v>
      </c>
      <c r="B5322" t="s">
        <v>173</v>
      </c>
      <c r="C5322" t="e">
        <f>IF(#REF!="",C5165,#REF!)</f>
        <v>#REF!</v>
      </c>
      <c r="D5322">
        <v>0.72499999999999998</v>
      </c>
      <c r="E5322">
        <v>143.84808941473489</v>
      </c>
      <c r="F5322">
        <v>2.1850000000000001</v>
      </c>
      <c r="H5322">
        <v>14136.272999999999</v>
      </c>
      <c r="I5322">
        <v>0</v>
      </c>
      <c r="J5322" t="s">
        <v>32</v>
      </c>
    </row>
    <row r="5323" spans="1:10" x14ac:dyDescent="0.25">
      <c r="A5323">
        <v>2013</v>
      </c>
      <c r="B5323" t="s">
        <v>174</v>
      </c>
      <c r="C5323" t="e">
        <f>IF(#REF!="",C5166,#REF!)</f>
        <v>#REF!</v>
      </c>
      <c r="E5323" t="s">
        <v>191</v>
      </c>
      <c r="F5323">
        <v>9.4770000000000003</v>
      </c>
      <c r="H5323">
        <v>7678.2449999999999</v>
      </c>
      <c r="I5323">
        <v>0</v>
      </c>
      <c r="J5323" t="s">
        <v>32</v>
      </c>
    </row>
    <row r="5324" spans="1:10" x14ac:dyDescent="0.25">
      <c r="A5324">
        <v>2013</v>
      </c>
      <c r="B5324" t="s">
        <v>175</v>
      </c>
      <c r="C5324" t="e">
        <f>IF(#REF!="",C5167,#REF!)</f>
        <v>#REF!</v>
      </c>
      <c r="E5324" t="s">
        <v>191</v>
      </c>
      <c r="F5324">
        <v>1.76</v>
      </c>
      <c r="H5324">
        <v>1390.279</v>
      </c>
      <c r="I5324">
        <v>0</v>
      </c>
      <c r="J5324" t="s">
        <v>32</v>
      </c>
    </row>
    <row r="5325" spans="1:10" x14ac:dyDescent="0.25">
      <c r="A5325">
        <v>2013</v>
      </c>
      <c r="B5325" t="s">
        <v>176</v>
      </c>
      <c r="C5325" t="e">
        <f>IF(#REF!="",C5168,#REF!)</f>
        <v>#REF!</v>
      </c>
      <c r="D5325">
        <v>3.7</v>
      </c>
      <c r="E5325">
        <v>103.15275254418172</v>
      </c>
      <c r="F5325">
        <v>5.2</v>
      </c>
      <c r="H5325">
        <v>30196.721000000001</v>
      </c>
      <c r="I5325">
        <v>0</v>
      </c>
      <c r="J5325" t="s">
        <v>32</v>
      </c>
    </row>
    <row r="5326" spans="1:10" x14ac:dyDescent="0.25">
      <c r="A5326">
        <v>2013</v>
      </c>
      <c r="B5326" t="s">
        <v>177</v>
      </c>
      <c r="C5326" t="e">
        <f>IF(#REF!="",C5169,#REF!)</f>
        <v>#REF!</v>
      </c>
      <c r="D5326">
        <v>15.33</v>
      </c>
      <c r="E5326">
        <v>103.1495537029882</v>
      </c>
      <c r="F5326">
        <v>6.1079999999999997</v>
      </c>
      <c r="H5326">
        <v>10998.405000000001</v>
      </c>
      <c r="I5326">
        <v>0</v>
      </c>
      <c r="J5326" t="s">
        <v>32</v>
      </c>
    </row>
    <row r="5327" spans="1:10" x14ac:dyDescent="0.25">
      <c r="A5327">
        <v>2013</v>
      </c>
      <c r="B5327" t="s">
        <v>178</v>
      </c>
      <c r="C5327" t="e">
        <f>IF(#REF!="",C5170,#REF!)</f>
        <v>#REF!</v>
      </c>
      <c r="D5327">
        <v>9.0410000000000004</v>
      </c>
      <c r="E5327">
        <v>57.852011496262755</v>
      </c>
      <c r="F5327">
        <v>7.4930000000000003</v>
      </c>
      <c r="H5327">
        <v>18873.652999999998</v>
      </c>
      <c r="I5327">
        <v>0</v>
      </c>
      <c r="J5327" t="s">
        <v>32</v>
      </c>
    </row>
    <row r="5328" spans="1:10" x14ac:dyDescent="0.25">
      <c r="A5328">
        <v>2013</v>
      </c>
      <c r="B5328" t="s">
        <v>179</v>
      </c>
      <c r="C5328" t="e">
        <f>IF(#REF!="",C5171,#REF!)</f>
        <v>#REF!</v>
      </c>
      <c r="E5328" t="s">
        <v>191</v>
      </c>
      <c r="F5328">
        <v>6.8120000000000003</v>
      </c>
      <c r="H5328">
        <v>12862.7</v>
      </c>
      <c r="I5328">
        <v>0</v>
      </c>
      <c r="J5328" t="s">
        <v>32</v>
      </c>
    </row>
    <row r="5329" spans="1:10" x14ac:dyDescent="0.25">
      <c r="A5329">
        <v>2013</v>
      </c>
      <c r="B5329" t="s">
        <v>180</v>
      </c>
      <c r="C5329" t="e">
        <f>IF(#REF!="",C5172,#REF!)</f>
        <v>#REF!</v>
      </c>
      <c r="E5329">
        <v>58.818523350982602</v>
      </c>
      <c r="F5329">
        <v>5.0339999999999998</v>
      </c>
      <c r="H5329">
        <v>1680.7149999999999</v>
      </c>
      <c r="I5329">
        <v>0</v>
      </c>
      <c r="J5329" t="s">
        <v>32</v>
      </c>
    </row>
    <row r="5330" spans="1:10" x14ac:dyDescent="0.25">
      <c r="A5330">
        <v>2013</v>
      </c>
      <c r="B5330" t="s">
        <v>181</v>
      </c>
      <c r="C5330" t="e">
        <f>IF(#REF!="",C5173,#REF!)</f>
        <v>#REF!</v>
      </c>
      <c r="D5330">
        <v>7.1719999999999997</v>
      </c>
      <c r="E5330">
        <v>102.24271803954966</v>
      </c>
      <c r="F5330">
        <v>-0.26100000000000001</v>
      </c>
      <c r="H5330">
        <v>8650.6849999999995</v>
      </c>
      <c r="I5330">
        <v>0</v>
      </c>
      <c r="J5330" t="s">
        <v>32</v>
      </c>
    </row>
    <row r="5331" spans="1:10" x14ac:dyDescent="0.25">
      <c r="A5331">
        <v>2013</v>
      </c>
      <c r="B5331" t="s">
        <v>182</v>
      </c>
      <c r="C5331" t="e">
        <f>IF(#REF!="",C5174,#REF!)</f>
        <v>#REF!</v>
      </c>
      <c r="D5331">
        <v>7.6040000000000001</v>
      </c>
      <c r="E5331">
        <v>61.556573213595733</v>
      </c>
      <c r="F5331">
        <v>2.5550000000000002</v>
      </c>
      <c r="H5331">
        <v>36207.521000000001</v>
      </c>
      <c r="I5331">
        <v>1</v>
      </c>
      <c r="J5331">
        <v>0.34899846365285475</v>
      </c>
    </row>
    <row r="5332" spans="1:10" x14ac:dyDescent="0.25">
      <c r="A5332">
        <v>2013</v>
      </c>
      <c r="B5332" t="s">
        <v>183</v>
      </c>
      <c r="C5332" t="e">
        <f>IF(#REF!="",C5175,#REF!)</f>
        <v>#REF!</v>
      </c>
      <c r="D5332">
        <v>7.35</v>
      </c>
      <c r="E5332">
        <v>30.012941239615703</v>
      </c>
      <c r="F5332">
        <v>1.464</v>
      </c>
      <c r="H5332">
        <v>53000.972000000002</v>
      </c>
      <c r="I5332">
        <v>1</v>
      </c>
      <c r="J5332" t="s">
        <v>32</v>
      </c>
    </row>
    <row r="5333" spans="1:10" x14ac:dyDescent="0.25">
      <c r="A5333">
        <v>2013</v>
      </c>
      <c r="B5333" t="s">
        <v>184</v>
      </c>
      <c r="C5333" t="e">
        <f>IF(#REF!="",C5176,#REF!)</f>
        <v>#REF!</v>
      </c>
      <c r="D5333">
        <v>6.6</v>
      </c>
      <c r="E5333">
        <v>51.27809001153998</v>
      </c>
      <c r="F5333">
        <v>8.5749999999999993</v>
      </c>
      <c r="H5333">
        <v>19678.651000000002</v>
      </c>
      <c r="I5333">
        <v>0</v>
      </c>
      <c r="J5333" t="s">
        <v>32</v>
      </c>
    </row>
    <row r="5334" spans="1:10" x14ac:dyDescent="0.25">
      <c r="A5334">
        <v>2013</v>
      </c>
      <c r="B5334" t="s">
        <v>185</v>
      </c>
      <c r="C5334" t="e">
        <f>IF(#REF!="",C5177,#REF!)</f>
        <v>#REF!</v>
      </c>
      <c r="E5334">
        <v>59.274603338686859</v>
      </c>
      <c r="F5334">
        <v>11.19</v>
      </c>
      <c r="H5334">
        <v>5175.8760000000002</v>
      </c>
      <c r="I5334">
        <v>0</v>
      </c>
      <c r="J5334" t="s">
        <v>32</v>
      </c>
    </row>
    <row r="5335" spans="1:10" x14ac:dyDescent="0.25">
      <c r="A5335">
        <v>2013</v>
      </c>
      <c r="B5335" t="s">
        <v>186</v>
      </c>
      <c r="C5335" t="e">
        <f>IF(#REF!="",C5178,#REF!)</f>
        <v>#REF!</v>
      </c>
      <c r="D5335">
        <v>7.47</v>
      </c>
      <c r="E5335" t="s">
        <v>192</v>
      </c>
      <c r="F5335">
        <v>40.639000000000003</v>
      </c>
      <c r="H5335">
        <v>18452.87</v>
      </c>
      <c r="I5335">
        <v>0</v>
      </c>
      <c r="J5335" t="s">
        <v>32</v>
      </c>
    </row>
    <row r="5336" spans="1:10" x14ac:dyDescent="0.25">
      <c r="A5336">
        <v>2013</v>
      </c>
      <c r="B5336" t="s">
        <v>187</v>
      </c>
      <c r="C5336" t="e">
        <f>IF(#REF!="",C5179,#REF!)</f>
        <v>#REF!</v>
      </c>
      <c r="D5336">
        <v>4.4240000000000004</v>
      </c>
      <c r="E5336">
        <v>163.66526777339379</v>
      </c>
      <c r="F5336">
        <v>6.5949999999999998</v>
      </c>
      <c r="H5336">
        <v>5295.4070000000002</v>
      </c>
      <c r="I5336">
        <v>0</v>
      </c>
      <c r="J5336" t="s">
        <v>32</v>
      </c>
    </row>
    <row r="5337" spans="1:10" x14ac:dyDescent="0.25">
      <c r="A5337">
        <v>2013</v>
      </c>
      <c r="B5337" t="s">
        <v>188</v>
      </c>
      <c r="C5337" t="e">
        <f>IF(#REF!="",C5180,#REF!)</f>
        <v>#REF!</v>
      </c>
      <c r="E5337" t="s">
        <v>192</v>
      </c>
      <c r="F5337">
        <v>10.968</v>
      </c>
      <c r="H5337">
        <v>3838.4189999999999</v>
      </c>
      <c r="I5337">
        <v>0</v>
      </c>
      <c r="J5337" t="s">
        <v>32</v>
      </c>
    </row>
    <row r="5338" spans="1:10" x14ac:dyDescent="0.25">
      <c r="A5338">
        <v>2013</v>
      </c>
      <c r="B5338" t="s">
        <v>189</v>
      </c>
      <c r="C5338" t="e">
        <f>IF(#REF!="",C5181,#REF!)</f>
        <v>#REF!</v>
      </c>
      <c r="E5338">
        <v>81.601005236587099</v>
      </c>
      <c r="F5338">
        <v>6.9779999999999998</v>
      </c>
      <c r="H5338">
        <v>3925.6619999999998</v>
      </c>
      <c r="I5338">
        <v>0</v>
      </c>
      <c r="J5338" t="s">
        <v>32</v>
      </c>
    </row>
    <row r="5339" spans="1:10" x14ac:dyDescent="0.25">
      <c r="A5339">
        <v>2013</v>
      </c>
      <c r="B5339" t="s">
        <v>190</v>
      </c>
      <c r="C5339" t="e">
        <f>IF(#REF!="",C5182,#REF!)</f>
        <v>#REF!</v>
      </c>
      <c r="E5339">
        <v>86.449962935507784</v>
      </c>
      <c r="F5339">
        <v>1.6319999999999999</v>
      </c>
      <c r="H5339">
        <v>1954.241</v>
      </c>
      <c r="I5339">
        <v>0</v>
      </c>
      <c r="J5339" t="s">
        <v>32</v>
      </c>
    </row>
    <row r="5340" spans="1:10" x14ac:dyDescent="0.25">
      <c r="A5340">
        <v>2014</v>
      </c>
      <c r="B5340" t="s">
        <v>31</v>
      </c>
      <c r="C5340" t="e">
        <f>IF(#REF!="",C5183,#REF!)</f>
        <v>#REF!</v>
      </c>
      <c r="E5340" t="s">
        <v>191</v>
      </c>
      <c r="F5340">
        <v>6.11</v>
      </c>
      <c r="H5340">
        <v>1972.1780000000001</v>
      </c>
      <c r="I5340">
        <v>0</v>
      </c>
      <c r="J5340" t="s">
        <v>32</v>
      </c>
    </row>
    <row r="5341" spans="1:10" x14ac:dyDescent="0.25">
      <c r="A5341">
        <v>2014</v>
      </c>
      <c r="B5341" t="s">
        <v>33</v>
      </c>
      <c r="C5341" t="e">
        <f>IF(#REF!="",C5184,#REF!)</f>
        <v>#REF!</v>
      </c>
      <c r="D5341">
        <v>14</v>
      </c>
      <c r="E5341" t="s">
        <v>191</v>
      </c>
      <c r="F5341">
        <v>1.847</v>
      </c>
      <c r="H5341">
        <v>11054.732</v>
      </c>
      <c r="I5341">
        <v>0</v>
      </c>
      <c r="J5341" t="s">
        <v>32</v>
      </c>
    </row>
    <row r="5342" spans="1:10" x14ac:dyDescent="0.25">
      <c r="A5342">
        <v>2014</v>
      </c>
      <c r="B5342" t="s">
        <v>35</v>
      </c>
      <c r="C5342" t="e">
        <f>IF(#REF!="",C5185,#REF!)</f>
        <v>#REF!</v>
      </c>
      <c r="D5342">
        <v>10.775</v>
      </c>
      <c r="E5342" t="s">
        <v>191</v>
      </c>
      <c r="F5342">
        <v>3.2</v>
      </c>
      <c r="H5342">
        <v>14256.335999999999</v>
      </c>
      <c r="I5342">
        <v>0</v>
      </c>
      <c r="J5342" t="s">
        <v>32</v>
      </c>
    </row>
    <row r="5343" spans="1:10" x14ac:dyDescent="0.25">
      <c r="A5343">
        <v>2014</v>
      </c>
      <c r="B5343" t="s">
        <v>36</v>
      </c>
      <c r="C5343" t="e">
        <f>IF(#REF!="",C5186,#REF!)</f>
        <v>#REF!</v>
      </c>
      <c r="E5343" t="s">
        <v>191</v>
      </c>
      <c r="F5343">
        <v>7.2889999999999997</v>
      </c>
      <c r="H5343">
        <v>8185.88</v>
      </c>
      <c r="I5343">
        <v>0</v>
      </c>
      <c r="J5343" t="s">
        <v>32</v>
      </c>
    </row>
    <row r="5344" spans="1:10" x14ac:dyDescent="0.25">
      <c r="A5344">
        <v>2014</v>
      </c>
      <c r="B5344" t="s">
        <v>37</v>
      </c>
      <c r="C5344" t="e">
        <f>IF(#REF!="",C5187,#REF!)</f>
        <v>#REF!</v>
      </c>
      <c r="D5344">
        <v>8.8290000000000006</v>
      </c>
      <c r="E5344" t="s">
        <v>191</v>
      </c>
      <c r="F5344" t="s">
        <v>191</v>
      </c>
      <c r="H5344">
        <v>22101.304</v>
      </c>
      <c r="I5344">
        <v>0</v>
      </c>
      <c r="J5344" t="s">
        <v>32</v>
      </c>
    </row>
    <row r="5345" spans="1:10" x14ac:dyDescent="0.25">
      <c r="A5345">
        <v>2014</v>
      </c>
      <c r="B5345" t="s">
        <v>38</v>
      </c>
      <c r="C5345" t="e">
        <f>IF(#REF!="",C5188,#REF!)</f>
        <v>#REF!</v>
      </c>
      <c r="D5345">
        <v>18</v>
      </c>
      <c r="E5345" t="s">
        <v>191</v>
      </c>
      <c r="F5345">
        <v>1.7509999999999999</v>
      </c>
      <c r="H5345">
        <v>7364.9660000000003</v>
      </c>
      <c r="I5345">
        <v>0</v>
      </c>
      <c r="J5345" t="s">
        <v>32</v>
      </c>
    </row>
    <row r="5346" spans="1:10" x14ac:dyDescent="0.25">
      <c r="A5346">
        <v>2014</v>
      </c>
      <c r="B5346" t="s">
        <v>39</v>
      </c>
      <c r="C5346" t="e">
        <f>IF(#REF!="",C5189,#REF!)</f>
        <v>#REF!</v>
      </c>
      <c r="D5346">
        <v>6.1580000000000004</v>
      </c>
      <c r="E5346" t="s">
        <v>191</v>
      </c>
      <c r="F5346">
        <v>2.7109999999999999</v>
      </c>
      <c r="H5346">
        <v>46630.724999999999</v>
      </c>
      <c r="I5346">
        <v>1</v>
      </c>
      <c r="J5346" t="s">
        <v>32</v>
      </c>
    </row>
    <row r="5347" spans="1:10" x14ac:dyDescent="0.25">
      <c r="A5347">
        <v>2014</v>
      </c>
      <c r="B5347" t="s">
        <v>40</v>
      </c>
      <c r="C5347" t="e">
        <f>IF(#REF!="",C5190,#REF!)</f>
        <v>#REF!</v>
      </c>
      <c r="D5347">
        <v>5</v>
      </c>
      <c r="E5347" t="s">
        <v>191</v>
      </c>
      <c r="F5347">
        <v>1.74</v>
      </c>
      <c r="H5347">
        <v>45411.305999999997</v>
      </c>
      <c r="I5347">
        <v>0</v>
      </c>
      <c r="J5347" t="s">
        <v>32</v>
      </c>
    </row>
    <row r="5348" spans="1:10" x14ac:dyDescent="0.25">
      <c r="A5348">
        <v>2014</v>
      </c>
      <c r="B5348" t="s">
        <v>41</v>
      </c>
      <c r="C5348" t="e">
        <f>IF(#REF!="",C5191,#REF!)</f>
        <v>#REF!</v>
      </c>
      <c r="D5348">
        <v>6.048</v>
      </c>
      <c r="E5348" t="s">
        <v>191</v>
      </c>
      <c r="F5348">
        <v>2.81</v>
      </c>
      <c r="H5348">
        <v>17943.244999999999</v>
      </c>
      <c r="I5348">
        <v>0</v>
      </c>
      <c r="J5348" t="s">
        <v>32</v>
      </c>
    </row>
    <row r="5349" spans="1:10" x14ac:dyDescent="0.25">
      <c r="A5349">
        <v>2014</v>
      </c>
      <c r="B5349" t="s">
        <v>42</v>
      </c>
      <c r="C5349" t="e">
        <f>IF(#REF!="",C5192,#REF!)</f>
        <v>#REF!</v>
      </c>
      <c r="E5349" t="s">
        <v>191</v>
      </c>
      <c r="F5349">
        <v>7.1749999999999998</v>
      </c>
      <c r="H5349">
        <v>3385.498</v>
      </c>
      <c r="I5349">
        <v>0</v>
      </c>
      <c r="J5349" t="s">
        <v>32</v>
      </c>
    </row>
    <row r="5350" spans="1:10" x14ac:dyDescent="0.25">
      <c r="A5350">
        <v>2014</v>
      </c>
      <c r="B5350" t="s">
        <v>43</v>
      </c>
      <c r="C5350" t="e">
        <f>IF(#REF!="",C5193,#REF!)</f>
        <v>#REF!</v>
      </c>
      <c r="D5350">
        <v>15.241</v>
      </c>
      <c r="E5350" t="s">
        <v>191</v>
      </c>
      <c r="F5350">
        <v>1.728</v>
      </c>
      <c r="H5350">
        <v>16153.081</v>
      </c>
      <c r="I5350">
        <v>0</v>
      </c>
      <c r="J5350" t="s">
        <v>32</v>
      </c>
    </row>
    <row r="5351" spans="1:10" x14ac:dyDescent="0.25">
      <c r="A5351">
        <v>2014</v>
      </c>
      <c r="B5351" t="s">
        <v>44</v>
      </c>
      <c r="C5351" t="e">
        <f>IF(#REF!="",C5194,#REF!)</f>
        <v>#REF!</v>
      </c>
      <c r="D5351">
        <v>0.51500000000000001</v>
      </c>
      <c r="E5351" t="s">
        <v>191</v>
      </c>
      <c r="F5351">
        <v>18.579000000000001</v>
      </c>
      <c r="H5351">
        <v>18177.88</v>
      </c>
      <c r="I5351">
        <v>0</v>
      </c>
      <c r="J5351" t="s">
        <v>32</v>
      </c>
    </row>
    <row r="5352" spans="1:10" x14ac:dyDescent="0.25">
      <c r="A5352">
        <v>2014</v>
      </c>
      <c r="B5352" t="s">
        <v>45</v>
      </c>
      <c r="C5352" t="e">
        <f>IF(#REF!="",C5195,#REF!)</f>
        <v>#REF!</v>
      </c>
      <c r="D5352">
        <v>8.5</v>
      </c>
      <c r="E5352" t="s">
        <v>191</v>
      </c>
      <c r="F5352">
        <v>0.73599999999999999</v>
      </c>
      <c r="H5352">
        <v>41740.724000000002</v>
      </c>
      <c r="I5352">
        <v>0</v>
      </c>
      <c r="J5352" t="s">
        <v>32</v>
      </c>
    </row>
    <row r="5353" spans="1:10" x14ac:dyDescent="0.25">
      <c r="A5353">
        <v>2014</v>
      </c>
      <c r="B5353" t="s">
        <v>46</v>
      </c>
      <c r="C5353" t="e">
        <f>IF(#REF!="",C5196,#REF!)</f>
        <v>#REF!</v>
      </c>
      <c r="D5353">
        <v>14.093999999999999</v>
      </c>
      <c r="E5353" t="s">
        <v>191</v>
      </c>
      <c r="F5353">
        <v>1.8029999999999999</v>
      </c>
      <c r="H5353">
        <v>8147.8010000000004</v>
      </c>
      <c r="I5353">
        <v>0</v>
      </c>
      <c r="J5353" t="s">
        <v>32</v>
      </c>
    </row>
    <row r="5354" spans="1:10" x14ac:dyDescent="0.25">
      <c r="A5354">
        <v>2014</v>
      </c>
      <c r="B5354" t="s">
        <v>47</v>
      </c>
      <c r="C5354" t="e">
        <f>IF(#REF!="",C5197,#REF!)</f>
        <v>#REF!</v>
      </c>
      <c r="E5354" t="s">
        <v>191</v>
      </c>
      <c r="F5354">
        <v>1.651</v>
      </c>
      <c r="H5354">
        <v>1873.7570000000001</v>
      </c>
      <c r="I5354">
        <v>0</v>
      </c>
      <c r="J5354" t="s">
        <v>32</v>
      </c>
    </row>
    <row r="5355" spans="1:10" x14ac:dyDescent="0.25">
      <c r="A5355">
        <v>2014</v>
      </c>
      <c r="B5355" t="s">
        <v>48</v>
      </c>
      <c r="C5355" t="e">
        <f>IF(#REF!="",C5198,#REF!)</f>
        <v>#REF!</v>
      </c>
      <c r="D5355">
        <v>3.2</v>
      </c>
      <c r="E5355" t="s">
        <v>191</v>
      </c>
      <c r="F5355">
        <v>10.237</v>
      </c>
      <c r="H5355">
        <v>7656.9639999999999</v>
      </c>
      <c r="I5355">
        <v>0</v>
      </c>
      <c r="J5355" t="s">
        <v>32</v>
      </c>
    </row>
    <row r="5356" spans="1:10" x14ac:dyDescent="0.25">
      <c r="A5356">
        <v>2014</v>
      </c>
      <c r="B5356" t="s">
        <v>49</v>
      </c>
      <c r="C5356" t="e">
        <f>IF(#REF!="",C5199,#REF!)</f>
        <v>#REF!</v>
      </c>
      <c r="D5356">
        <v>6.28</v>
      </c>
      <c r="E5356" t="s">
        <v>191</v>
      </c>
      <c r="F5356">
        <v>5.952</v>
      </c>
      <c r="H5356">
        <v>6222.433</v>
      </c>
      <c r="I5356">
        <v>0</v>
      </c>
      <c r="J5356" t="s">
        <v>32</v>
      </c>
    </row>
    <row r="5357" spans="1:10" x14ac:dyDescent="0.25">
      <c r="A5357">
        <v>2014</v>
      </c>
      <c r="B5357" t="s">
        <v>50</v>
      </c>
      <c r="C5357" t="e">
        <f>IF(#REF!="",C5200,#REF!)</f>
        <v>#REF!</v>
      </c>
      <c r="D5357">
        <v>25.5</v>
      </c>
      <c r="E5357" t="s">
        <v>191</v>
      </c>
      <c r="F5357">
        <v>1.1000000000000001</v>
      </c>
      <c r="H5357">
        <v>9807.9920000000002</v>
      </c>
      <c r="I5357">
        <v>1</v>
      </c>
      <c r="J5357" t="s">
        <v>32</v>
      </c>
    </row>
    <row r="5358" spans="1:10" x14ac:dyDescent="0.25">
      <c r="A5358">
        <v>2014</v>
      </c>
      <c r="B5358" t="s">
        <v>51</v>
      </c>
      <c r="C5358" t="e">
        <f>IF(#REF!="",C5201,#REF!)</f>
        <v>#REF!</v>
      </c>
      <c r="E5358" t="s">
        <v>191</v>
      </c>
      <c r="F5358">
        <v>4.7629999999999999</v>
      </c>
      <c r="H5358">
        <v>15981.612999999999</v>
      </c>
      <c r="I5358">
        <v>0</v>
      </c>
      <c r="J5358" t="s">
        <v>32</v>
      </c>
    </row>
    <row r="5359" spans="1:10" x14ac:dyDescent="0.25">
      <c r="A5359">
        <v>2014</v>
      </c>
      <c r="B5359" t="s">
        <v>52</v>
      </c>
      <c r="C5359" t="e">
        <f>IF(#REF!="",C5202,#REF!)</f>
        <v>#REF!</v>
      </c>
      <c r="D5359">
        <v>5.5</v>
      </c>
      <c r="E5359" t="s">
        <v>191</v>
      </c>
      <c r="F5359">
        <v>6.2850000000000001</v>
      </c>
      <c r="H5359">
        <v>15153.306</v>
      </c>
      <c r="I5359">
        <v>0</v>
      </c>
      <c r="J5359" t="s">
        <v>32</v>
      </c>
    </row>
    <row r="5360" spans="1:10" x14ac:dyDescent="0.25">
      <c r="A5360">
        <v>2014</v>
      </c>
      <c r="B5360" t="s">
        <v>53</v>
      </c>
      <c r="C5360" t="e">
        <f>IF(#REF!="",C5203,#REF!)</f>
        <v>#REF!</v>
      </c>
      <c r="D5360">
        <v>12.5</v>
      </c>
      <c r="E5360" t="s">
        <v>191</v>
      </c>
      <c r="F5360">
        <v>-1.157</v>
      </c>
      <c r="H5360">
        <v>17115.100999999999</v>
      </c>
      <c r="I5360">
        <v>0</v>
      </c>
      <c r="J5360" t="s">
        <v>32</v>
      </c>
    </row>
    <row r="5361" spans="1:10" x14ac:dyDescent="0.25">
      <c r="A5361">
        <v>2014</v>
      </c>
      <c r="B5361" t="s">
        <v>55</v>
      </c>
      <c r="C5361" t="e">
        <f>IF(#REF!="",C5204,#REF!)</f>
        <v>#REF!</v>
      </c>
      <c r="E5361" t="s">
        <v>191</v>
      </c>
      <c r="F5361">
        <v>1.5</v>
      </c>
      <c r="H5361">
        <v>1725.925</v>
      </c>
      <c r="I5361">
        <v>0</v>
      </c>
      <c r="J5361" t="s">
        <v>32</v>
      </c>
    </row>
    <row r="5362" spans="1:10" x14ac:dyDescent="0.25">
      <c r="A5362">
        <v>2014</v>
      </c>
      <c r="B5362" t="s">
        <v>56</v>
      </c>
      <c r="C5362" t="e">
        <f>IF(#REF!="",C5205,#REF!)</f>
        <v>#REF!</v>
      </c>
      <c r="E5362" t="s">
        <v>191</v>
      </c>
      <c r="F5362">
        <v>6.9630000000000001</v>
      </c>
      <c r="H5362">
        <v>912.49599999999998</v>
      </c>
      <c r="I5362">
        <v>0</v>
      </c>
      <c r="J5362" t="s">
        <v>32</v>
      </c>
    </row>
    <row r="5363" spans="1:10" x14ac:dyDescent="0.25">
      <c r="A5363">
        <v>2014</v>
      </c>
      <c r="B5363" t="s">
        <v>57</v>
      </c>
      <c r="C5363" t="e">
        <f>IF(#REF!="",C5206,#REF!)</f>
        <v>#REF!</v>
      </c>
      <c r="D5363">
        <v>12</v>
      </c>
      <c r="E5363" t="s">
        <v>191</v>
      </c>
      <c r="F5363">
        <v>0.76400000000000001</v>
      </c>
      <c r="H5363">
        <v>6338.7110000000002</v>
      </c>
      <c r="I5363">
        <v>1</v>
      </c>
      <c r="J5363" t="s">
        <v>32</v>
      </c>
    </row>
    <row r="5364" spans="1:10" x14ac:dyDescent="0.25">
      <c r="A5364">
        <v>2014</v>
      </c>
      <c r="B5364" t="s">
        <v>58</v>
      </c>
      <c r="C5364" t="e">
        <f>IF(#REF!="",C5207,#REF!)</f>
        <v>#REF!</v>
      </c>
      <c r="E5364" t="s">
        <v>191</v>
      </c>
      <c r="F5364">
        <v>4.5119999999999996</v>
      </c>
      <c r="H5364">
        <v>3281.5720000000001</v>
      </c>
      <c r="I5364">
        <v>1</v>
      </c>
      <c r="J5364" t="s">
        <v>32</v>
      </c>
    </row>
    <row r="5365" spans="1:10" x14ac:dyDescent="0.25">
      <c r="A5365">
        <v>2014</v>
      </c>
      <c r="B5365" t="s">
        <v>59</v>
      </c>
      <c r="C5365" t="e">
        <f>IF(#REF!="",C5208,#REF!)</f>
        <v>#REF!</v>
      </c>
      <c r="E5365" t="s">
        <v>191</v>
      </c>
      <c r="F5365">
        <v>3.2</v>
      </c>
      <c r="H5365">
        <v>2981.9540000000002</v>
      </c>
      <c r="I5365">
        <v>0</v>
      </c>
      <c r="J5365" t="s">
        <v>32</v>
      </c>
    </row>
    <row r="5366" spans="1:10" x14ac:dyDescent="0.25">
      <c r="A5366">
        <v>2014</v>
      </c>
      <c r="B5366" t="s">
        <v>60</v>
      </c>
      <c r="C5366" t="e">
        <f>IF(#REF!="",C5209,#REF!)</f>
        <v>#REF!</v>
      </c>
      <c r="D5366">
        <v>6.9720000000000004</v>
      </c>
      <c r="E5366" t="s">
        <v>191</v>
      </c>
      <c r="F5366">
        <v>1.9359999999999999</v>
      </c>
      <c r="H5366">
        <v>44518.652999999998</v>
      </c>
      <c r="I5366">
        <v>0</v>
      </c>
      <c r="J5366" t="s">
        <v>32</v>
      </c>
    </row>
    <row r="5367" spans="1:10" x14ac:dyDescent="0.25">
      <c r="A5367">
        <v>2014</v>
      </c>
      <c r="B5367" t="s">
        <v>61</v>
      </c>
      <c r="C5367" t="e">
        <f>IF(#REF!="",C5210,#REF!)</f>
        <v>#REF!</v>
      </c>
      <c r="E5367" t="s">
        <v>191</v>
      </c>
      <c r="F5367">
        <v>7.3540000000000001</v>
      </c>
      <c r="H5367">
        <v>608.47199999999998</v>
      </c>
      <c r="I5367">
        <v>0</v>
      </c>
      <c r="J5367" t="s">
        <v>32</v>
      </c>
    </row>
    <row r="5368" spans="1:10" x14ac:dyDescent="0.25">
      <c r="A5368">
        <v>2014</v>
      </c>
      <c r="B5368" t="s">
        <v>62</v>
      </c>
      <c r="C5368" t="e">
        <f>IF(#REF!="",C5211,#REF!)</f>
        <v>#REF!</v>
      </c>
      <c r="E5368" t="s">
        <v>191</v>
      </c>
      <c r="F5368">
        <v>2.8029999999999999</v>
      </c>
      <c r="H5368">
        <v>2645.42</v>
      </c>
      <c r="I5368">
        <v>0</v>
      </c>
      <c r="J5368" t="s">
        <v>32</v>
      </c>
    </row>
    <row r="5369" spans="1:10" x14ac:dyDescent="0.25">
      <c r="A5369">
        <v>2014</v>
      </c>
      <c r="B5369" t="s">
        <v>63</v>
      </c>
      <c r="C5369" t="e">
        <f>IF(#REF!="",C5212,#REF!)</f>
        <v>#REF!</v>
      </c>
      <c r="D5369">
        <v>6.6260000000000003</v>
      </c>
      <c r="E5369" t="s">
        <v>191</v>
      </c>
      <c r="F5369">
        <v>4.4029999999999996</v>
      </c>
      <c r="H5369">
        <v>23165.106</v>
      </c>
      <c r="I5369">
        <v>0</v>
      </c>
      <c r="J5369" t="s">
        <v>32</v>
      </c>
    </row>
    <row r="5370" spans="1:10" x14ac:dyDescent="0.25">
      <c r="A5370">
        <v>2014</v>
      </c>
      <c r="B5370" t="s">
        <v>64</v>
      </c>
      <c r="C5370" t="e">
        <f>IF(#REF!="",C5213,#REF!)</f>
        <v>#REF!</v>
      </c>
      <c r="D5370">
        <v>4.0999999999999996</v>
      </c>
      <c r="E5370" t="s">
        <v>191</v>
      </c>
      <c r="F5370">
        <v>2.2749999999999999</v>
      </c>
      <c r="H5370">
        <v>12893.424999999999</v>
      </c>
      <c r="I5370">
        <v>0</v>
      </c>
      <c r="J5370" t="s">
        <v>32</v>
      </c>
    </row>
    <row r="5371" spans="1:10" x14ac:dyDescent="0.25">
      <c r="A5371">
        <v>2014</v>
      </c>
      <c r="B5371" t="s">
        <v>65</v>
      </c>
      <c r="C5371" t="e">
        <f>IF(#REF!="",C5214,#REF!)</f>
        <v>#REF!</v>
      </c>
      <c r="D5371">
        <v>9.3000000000000007</v>
      </c>
      <c r="E5371" t="s">
        <v>191</v>
      </c>
      <c r="F5371">
        <v>2.843</v>
      </c>
      <c r="H5371">
        <v>13458.843999999999</v>
      </c>
      <c r="I5371">
        <v>0</v>
      </c>
      <c r="J5371" t="s">
        <v>32</v>
      </c>
    </row>
    <row r="5372" spans="1:10" x14ac:dyDescent="0.25">
      <c r="A5372">
        <v>2014</v>
      </c>
      <c r="B5372" t="s">
        <v>66</v>
      </c>
      <c r="C5372" t="e">
        <f>IF(#REF!="",C5215,#REF!)</f>
        <v>#REF!</v>
      </c>
      <c r="E5372" t="s">
        <v>191</v>
      </c>
      <c r="F5372">
        <v>2.9980000000000002</v>
      </c>
      <c r="H5372">
        <v>1673.713</v>
      </c>
      <c r="I5372">
        <v>0</v>
      </c>
      <c r="J5372" t="s">
        <v>32</v>
      </c>
    </row>
    <row r="5373" spans="1:10" x14ac:dyDescent="0.25">
      <c r="A5373">
        <v>2014</v>
      </c>
      <c r="B5373" t="s">
        <v>67</v>
      </c>
      <c r="C5373" t="e">
        <f>IF(#REF!="",C5216,#REF!)</f>
        <v>#REF!</v>
      </c>
      <c r="D5373">
        <v>8.2010000000000005</v>
      </c>
      <c r="E5373" t="s">
        <v>191</v>
      </c>
      <c r="F5373">
        <v>3.379</v>
      </c>
      <c r="H5373">
        <v>14914.396000000001</v>
      </c>
      <c r="I5373">
        <v>0</v>
      </c>
      <c r="J5373" t="s">
        <v>32</v>
      </c>
    </row>
    <row r="5374" spans="1:10" x14ac:dyDescent="0.25">
      <c r="A5374">
        <v>2014</v>
      </c>
      <c r="B5374" t="s">
        <v>68</v>
      </c>
      <c r="C5374" t="e">
        <f>IF(#REF!="",C5217,#REF!)</f>
        <v>#REF!</v>
      </c>
      <c r="E5374" t="s">
        <v>192</v>
      </c>
      <c r="F5374">
        <v>0.63300000000000001</v>
      </c>
      <c r="H5374">
        <v>2902.364</v>
      </c>
      <c r="I5374">
        <v>0</v>
      </c>
      <c r="J5374" t="s">
        <v>32</v>
      </c>
    </row>
    <row r="5375" spans="1:10" x14ac:dyDescent="0.25">
      <c r="A5375">
        <v>2014</v>
      </c>
      <c r="B5375" t="s">
        <v>69</v>
      </c>
      <c r="C5375" t="e">
        <f>IF(#REF!="",C5218,#REF!)</f>
        <v>#REF!</v>
      </c>
      <c r="D5375">
        <v>16.788</v>
      </c>
      <c r="E5375" t="s">
        <v>191</v>
      </c>
      <c r="F5375">
        <v>-0.33</v>
      </c>
      <c r="H5375">
        <v>20392.475999999999</v>
      </c>
      <c r="I5375">
        <v>1</v>
      </c>
      <c r="J5375" t="s">
        <v>32</v>
      </c>
    </row>
    <row r="5376" spans="1:10" x14ac:dyDescent="0.25">
      <c r="A5376">
        <v>2014</v>
      </c>
      <c r="B5376" t="s">
        <v>70</v>
      </c>
      <c r="C5376" t="e">
        <f>IF(#REF!="",C5219,#REF!)</f>
        <v>#REF!</v>
      </c>
      <c r="D5376">
        <v>16.585999999999999</v>
      </c>
      <c r="E5376" t="s">
        <v>191</v>
      </c>
      <c r="F5376">
        <v>0</v>
      </c>
      <c r="H5376">
        <v>27985.723000000002</v>
      </c>
      <c r="I5376">
        <v>1</v>
      </c>
      <c r="J5376" t="s">
        <v>32</v>
      </c>
    </row>
    <row r="5377" spans="1:10" x14ac:dyDescent="0.25">
      <c r="A5377">
        <v>2014</v>
      </c>
      <c r="B5377" t="s">
        <v>71</v>
      </c>
      <c r="C5377" t="e">
        <f>IF(#REF!="",C5220,#REF!)</f>
        <v>#REF!</v>
      </c>
      <c r="D5377">
        <v>6.415</v>
      </c>
      <c r="E5377" t="s">
        <v>191</v>
      </c>
      <c r="F5377">
        <v>0.6</v>
      </c>
      <c r="H5377">
        <v>28446.038</v>
      </c>
      <c r="I5377">
        <v>1</v>
      </c>
      <c r="J5377" t="s">
        <v>32</v>
      </c>
    </row>
    <row r="5378" spans="1:10" x14ac:dyDescent="0.25">
      <c r="A5378">
        <v>2014</v>
      </c>
      <c r="B5378" t="s">
        <v>72</v>
      </c>
      <c r="C5378" t="e">
        <f>IF(#REF!="",C5221,#REF!)</f>
        <v>#REF!</v>
      </c>
      <c r="D5378">
        <v>6.9</v>
      </c>
      <c r="E5378" t="s">
        <v>191</v>
      </c>
      <c r="F5378">
        <v>0.6</v>
      </c>
      <c r="H5378">
        <v>44325.463000000003</v>
      </c>
      <c r="I5378">
        <v>1</v>
      </c>
      <c r="J5378" t="s">
        <v>32</v>
      </c>
    </row>
    <row r="5379" spans="1:10" x14ac:dyDescent="0.25">
      <c r="A5379">
        <v>2014</v>
      </c>
      <c r="B5379" t="s">
        <v>73</v>
      </c>
      <c r="C5379" t="e">
        <f>IF(#REF!="",C5222,#REF!)</f>
        <v>#REF!</v>
      </c>
      <c r="E5379" t="s">
        <v>191</v>
      </c>
      <c r="F5379">
        <v>3.1680000000000001</v>
      </c>
      <c r="H5379">
        <v>3042.6709999999998</v>
      </c>
      <c r="I5379">
        <v>0</v>
      </c>
      <c r="J5379" t="s">
        <v>32</v>
      </c>
    </row>
    <row r="5380" spans="1:10" x14ac:dyDescent="0.25">
      <c r="A5380">
        <v>2014</v>
      </c>
      <c r="B5380" t="s">
        <v>74</v>
      </c>
      <c r="C5380" t="e">
        <f>IF(#REF!="",C5223,#REF!)</f>
        <v>#REF!</v>
      </c>
      <c r="E5380" t="s">
        <v>191</v>
      </c>
      <c r="F5380">
        <v>0.625</v>
      </c>
      <c r="H5380">
        <v>10696.829</v>
      </c>
      <c r="I5380">
        <v>1</v>
      </c>
      <c r="J5380" t="s">
        <v>32</v>
      </c>
    </row>
    <row r="5381" spans="1:10" x14ac:dyDescent="0.25">
      <c r="A5381">
        <v>2014</v>
      </c>
      <c r="B5381" t="s">
        <v>75</v>
      </c>
      <c r="C5381" t="e">
        <f>IF(#REF!="",C5224,#REF!)</f>
        <v>#REF!</v>
      </c>
      <c r="D5381">
        <v>6.3689999999999998</v>
      </c>
      <c r="E5381" t="s">
        <v>191</v>
      </c>
      <c r="F5381">
        <v>3.57</v>
      </c>
      <c r="H5381">
        <v>12803.27</v>
      </c>
      <c r="I5381">
        <v>0</v>
      </c>
      <c r="J5381" t="s">
        <v>32</v>
      </c>
    </row>
    <row r="5382" spans="1:10" x14ac:dyDescent="0.25">
      <c r="A5382">
        <v>2014</v>
      </c>
      <c r="B5382" t="s">
        <v>76</v>
      </c>
      <c r="C5382" t="e">
        <f>IF(#REF!="",C5225,#REF!)</f>
        <v>#REF!</v>
      </c>
      <c r="D5382">
        <v>5</v>
      </c>
      <c r="E5382" t="s">
        <v>191</v>
      </c>
      <c r="F5382">
        <v>3.0510000000000002</v>
      </c>
      <c r="H5382">
        <v>11352.407999999999</v>
      </c>
      <c r="I5382">
        <v>0</v>
      </c>
      <c r="J5382" t="s">
        <v>32</v>
      </c>
    </row>
    <row r="5383" spans="1:10" x14ac:dyDescent="0.25">
      <c r="A5383">
        <v>2014</v>
      </c>
      <c r="B5383" t="s">
        <v>77</v>
      </c>
      <c r="C5383" t="e">
        <f>IF(#REF!="",C5226,#REF!)</f>
        <v>#REF!</v>
      </c>
      <c r="D5383">
        <v>13.417</v>
      </c>
      <c r="E5383" t="s">
        <v>192</v>
      </c>
      <c r="F5383">
        <v>10.097</v>
      </c>
      <c r="H5383">
        <v>11073.486000000001</v>
      </c>
      <c r="I5383">
        <v>0</v>
      </c>
      <c r="J5383" t="s">
        <v>32</v>
      </c>
    </row>
    <row r="5384" spans="1:10" x14ac:dyDescent="0.25">
      <c r="A5384">
        <v>2014</v>
      </c>
      <c r="B5384" t="s">
        <v>78</v>
      </c>
      <c r="C5384" t="e">
        <f>IF(#REF!="",C5227,#REF!)</f>
        <v>#REF!</v>
      </c>
      <c r="D5384">
        <v>5.6870000000000003</v>
      </c>
      <c r="E5384" t="s">
        <v>191</v>
      </c>
      <c r="F5384">
        <v>1.2</v>
      </c>
      <c r="H5384">
        <v>8014.1790000000001</v>
      </c>
      <c r="I5384">
        <v>0</v>
      </c>
      <c r="J5384" t="s">
        <v>32</v>
      </c>
    </row>
    <row r="5385" spans="1:10" x14ac:dyDescent="0.25">
      <c r="A5385">
        <v>2014</v>
      </c>
      <c r="B5385" t="s">
        <v>79</v>
      </c>
      <c r="C5385" t="e">
        <f>IF(#REF!="",C5228,#REF!)</f>
        <v>#REF!</v>
      </c>
      <c r="E5385" t="s">
        <v>191</v>
      </c>
      <c r="F5385">
        <v>3.91</v>
      </c>
      <c r="H5385">
        <v>32557</v>
      </c>
      <c r="I5385">
        <v>0</v>
      </c>
      <c r="J5385" t="s">
        <v>32</v>
      </c>
    </row>
    <row r="5386" spans="1:10" x14ac:dyDescent="0.25">
      <c r="A5386">
        <v>2014</v>
      </c>
      <c r="B5386" t="s">
        <v>80</v>
      </c>
      <c r="C5386" t="e">
        <f>IF(#REF!="",C5229,#REF!)</f>
        <v>#REF!</v>
      </c>
      <c r="D5386">
        <v>6.9649999999999999</v>
      </c>
      <c r="E5386" t="s">
        <v>191</v>
      </c>
      <c r="F5386">
        <v>0.8</v>
      </c>
      <c r="H5386">
        <v>26555.474999999999</v>
      </c>
      <c r="I5386">
        <v>0</v>
      </c>
      <c r="J5386" t="s">
        <v>32</v>
      </c>
    </row>
    <row r="5387" spans="1:10" x14ac:dyDescent="0.25">
      <c r="A5387">
        <v>2014</v>
      </c>
      <c r="B5387" t="s">
        <v>81</v>
      </c>
      <c r="C5387" t="e">
        <f>IF(#REF!="",C5230,#REF!)</f>
        <v>#REF!</v>
      </c>
      <c r="E5387" t="s">
        <v>191</v>
      </c>
      <c r="F5387">
        <v>7.7160000000000002</v>
      </c>
      <c r="H5387">
        <v>1532.538</v>
      </c>
      <c r="I5387">
        <v>0</v>
      </c>
      <c r="J5387" t="s">
        <v>32</v>
      </c>
    </row>
    <row r="5388" spans="1:10" x14ac:dyDescent="0.25">
      <c r="A5388">
        <v>2014</v>
      </c>
      <c r="B5388" t="s">
        <v>82</v>
      </c>
      <c r="C5388" t="e">
        <f>IF(#REF!="",C5231,#REF!)</f>
        <v>#REF!</v>
      </c>
      <c r="D5388">
        <v>8.75</v>
      </c>
      <c r="E5388" t="s">
        <v>191</v>
      </c>
      <c r="F5388">
        <v>1.2</v>
      </c>
      <c r="H5388">
        <v>8234.7469999999994</v>
      </c>
      <c r="I5388">
        <v>0</v>
      </c>
      <c r="J5388" t="s">
        <v>32</v>
      </c>
    </row>
    <row r="5389" spans="1:10" x14ac:dyDescent="0.25">
      <c r="A5389">
        <v>2014</v>
      </c>
      <c r="B5389" t="s">
        <v>83</v>
      </c>
      <c r="C5389" t="e">
        <f>IF(#REF!="",C5232,#REF!)</f>
        <v>#REF!</v>
      </c>
      <c r="D5389">
        <v>8.5050000000000008</v>
      </c>
      <c r="E5389" t="s">
        <v>191</v>
      </c>
      <c r="F5389">
        <v>1.2270000000000001</v>
      </c>
      <c r="H5389">
        <v>40455.186999999998</v>
      </c>
      <c r="I5389">
        <v>0</v>
      </c>
      <c r="J5389" t="s">
        <v>32</v>
      </c>
    </row>
    <row r="5390" spans="1:10" x14ac:dyDescent="0.25">
      <c r="A5390">
        <v>2014</v>
      </c>
      <c r="B5390" t="s">
        <v>84</v>
      </c>
      <c r="C5390" t="e">
        <f>IF(#REF!="",C5233,#REF!)</f>
        <v>#REF!</v>
      </c>
      <c r="D5390">
        <v>9.9719999999999995</v>
      </c>
      <c r="E5390" t="s">
        <v>191</v>
      </c>
      <c r="F5390">
        <v>0.7</v>
      </c>
      <c r="H5390">
        <v>40445.394999999997</v>
      </c>
      <c r="I5390">
        <v>1</v>
      </c>
      <c r="J5390" t="s">
        <v>32</v>
      </c>
    </row>
    <row r="5391" spans="1:10" x14ac:dyDescent="0.25">
      <c r="A5391">
        <v>2014</v>
      </c>
      <c r="B5391" t="s">
        <v>85</v>
      </c>
      <c r="C5391" t="e">
        <f>IF(#REF!="",C5234,#REF!)</f>
        <v>#REF!</v>
      </c>
      <c r="E5391" t="s">
        <v>191</v>
      </c>
      <c r="F5391">
        <v>4.7350000000000003</v>
      </c>
      <c r="H5391">
        <v>21619.574000000001</v>
      </c>
      <c r="I5391">
        <v>0</v>
      </c>
      <c r="J5391" t="s">
        <v>32</v>
      </c>
    </row>
    <row r="5392" spans="1:10" x14ac:dyDescent="0.25">
      <c r="A5392">
        <v>2014</v>
      </c>
      <c r="B5392" t="s">
        <v>86</v>
      </c>
      <c r="C5392" t="e">
        <f>IF(#REF!="",C5235,#REF!)</f>
        <v>#REF!</v>
      </c>
      <c r="D5392" t="s">
        <v>191</v>
      </c>
      <c r="E5392" t="s">
        <v>191</v>
      </c>
      <c r="F5392">
        <v>4.5720000000000001</v>
      </c>
      <c r="H5392">
        <v>7665.5739999999996</v>
      </c>
      <c r="I5392">
        <v>0</v>
      </c>
      <c r="J5392" t="s">
        <v>32</v>
      </c>
    </row>
    <row r="5393" spans="1:10" x14ac:dyDescent="0.25">
      <c r="A5393">
        <v>2014</v>
      </c>
      <c r="B5393" t="s">
        <v>87</v>
      </c>
      <c r="C5393" t="e">
        <f>IF(#REF!="",C5236,#REF!)</f>
        <v>#REF!</v>
      </c>
      <c r="D5393">
        <v>5.27</v>
      </c>
      <c r="E5393" t="s">
        <v>191</v>
      </c>
      <c r="F5393">
        <v>0.89600000000000002</v>
      </c>
      <c r="H5393">
        <v>44741.027999999998</v>
      </c>
      <c r="I5393">
        <v>0</v>
      </c>
      <c r="J5393" t="s">
        <v>32</v>
      </c>
    </row>
    <row r="5394" spans="1:10" x14ac:dyDescent="0.25">
      <c r="A5394">
        <v>2014</v>
      </c>
      <c r="B5394" t="s">
        <v>88</v>
      </c>
      <c r="C5394" t="e">
        <f>IF(#REF!="",C5237,#REF!)</f>
        <v>#REF!</v>
      </c>
      <c r="E5394" t="s">
        <v>191</v>
      </c>
      <c r="F5394">
        <v>15.726000000000001</v>
      </c>
      <c r="H5394">
        <v>4172.683</v>
      </c>
      <c r="I5394">
        <v>0</v>
      </c>
      <c r="J5394" t="s">
        <v>32</v>
      </c>
    </row>
    <row r="5395" spans="1:10" x14ac:dyDescent="0.25">
      <c r="A5395">
        <v>2014</v>
      </c>
      <c r="B5395" t="s">
        <v>89</v>
      </c>
      <c r="C5395" t="e">
        <f>IF(#REF!="",C5238,#REF!)</f>
        <v>#REF!</v>
      </c>
      <c r="D5395">
        <v>25.763000000000002</v>
      </c>
      <c r="E5395" t="s">
        <v>191</v>
      </c>
      <c r="F5395">
        <v>-0.8</v>
      </c>
      <c r="H5395">
        <v>25752.545999999998</v>
      </c>
      <c r="I5395">
        <v>1</v>
      </c>
      <c r="J5395" t="s">
        <v>32</v>
      </c>
    </row>
    <row r="5396" spans="1:10" x14ac:dyDescent="0.25">
      <c r="A5396">
        <v>2014</v>
      </c>
      <c r="B5396" t="s">
        <v>90</v>
      </c>
      <c r="C5396" t="e">
        <f>IF(#REF!="",C5239,#REF!)</f>
        <v>#REF!</v>
      </c>
      <c r="E5396" t="s">
        <v>191</v>
      </c>
      <c r="F5396">
        <v>1.621</v>
      </c>
      <c r="H5396">
        <v>11767.444</v>
      </c>
      <c r="I5396">
        <v>0</v>
      </c>
      <c r="J5396" t="s">
        <v>32</v>
      </c>
    </row>
    <row r="5397" spans="1:10" x14ac:dyDescent="0.25">
      <c r="A5397">
        <v>2014</v>
      </c>
      <c r="B5397" t="s">
        <v>91</v>
      </c>
      <c r="C5397" t="e">
        <f>IF(#REF!="",C5240,#REF!)</f>
        <v>#REF!</v>
      </c>
      <c r="E5397" t="s">
        <v>191</v>
      </c>
      <c r="F5397">
        <v>3.5169999999999999</v>
      </c>
      <c r="H5397">
        <v>7476.9340000000002</v>
      </c>
      <c r="I5397">
        <v>0</v>
      </c>
      <c r="J5397" t="s">
        <v>32</v>
      </c>
    </row>
    <row r="5398" spans="1:10" x14ac:dyDescent="0.25">
      <c r="A5398">
        <v>2014</v>
      </c>
      <c r="B5398" t="s">
        <v>92</v>
      </c>
      <c r="C5398" t="e">
        <f>IF(#REF!="",C5241,#REF!)</f>
        <v>#REF!</v>
      </c>
      <c r="E5398" t="s">
        <v>191</v>
      </c>
      <c r="F5398">
        <v>10.069000000000001</v>
      </c>
      <c r="H5398">
        <v>1342.808</v>
      </c>
      <c r="I5398">
        <v>0</v>
      </c>
      <c r="J5398" t="s">
        <v>32</v>
      </c>
    </row>
    <row r="5399" spans="1:10" x14ac:dyDescent="0.25">
      <c r="A5399">
        <v>2014</v>
      </c>
      <c r="B5399" t="s">
        <v>93</v>
      </c>
      <c r="C5399" t="e">
        <f>IF(#REF!="",C5242,#REF!)</f>
        <v>#REF!</v>
      </c>
      <c r="E5399" t="s">
        <v>191</v>
      </c>
      <c r="F5399">
        <v>-1.2729999999999999</v>
      </c>
      <c r="H5399">
        <v>1439.883</v>
      </c>
      <c r="I5399">
        <v>0</v>
      </c>
      <c r="J5399" t="s">
        <v>32</v>
      </c>
    </row>
    <row r="5400" spans="1:10" x14ac:dyDescent="0.25">
      <c r="A5400">
        <v>2014</v>
      </c>
      <c r="B5400" t="s">
        <v>94</v>
      </c>
      <c r="C5400" t="e">
        <f>IF(#REF!="",C5243,#REF!)</f>
        <v>#REF!</v>
      </c>
      <c r="E5400" t="s">
        <v>191</v>
      </c>
      <c r="F5400">
        <v>2.5920000000000001</v>
      </c>
      <c r="H5400">
        <v>6904.9380000000001</v>
      </c>
      <c r="I5400">
        <v>0</v>
      </c>
      <c r="J5400" t="s">
        <v>32</v>
      </c>
    </row>
    <row r="5401" spans="1:10" x14ac:dyDescent="0.25">
      <c r="A5401">
        <v>2014</v>
      </c>
      <c r="B5401" t="s">
        <v>95</v>
      </c>
      <c r="C5401" t="e">
        <f>IF(#REF!="",C5244,#REF!)</f>
        <v>#REF!</v>
      </c>
      <c r="E5401" t="s">
        <v>191</v>
      </c>
      <c r="F5401">
        <v>3.9910000000000001</v>
      </c>
      <c r="H5401">
        <v>1771.741</v>
      </c>
      <c r="I5401">
        <v>0</v>
      </c>
      <c r="J5401" t="s">
        <v>32</v>
      </c>
    </row>
    <row r="5402" spans="1:10" x14ac:dyDescent="0.25">
      <c r="A5402">
        <v>2014</v>
      </c>
      <c r="B5402" t="s">
        <v>96</v>
      </c>
      <c r="C5402" t="e">
        <f>IF(#REF!="",C5245,#REF!)</f>
        <v>#REF!</v>
      </c>
      <c r="D5402">
        <v>4.5</v>
      </c>
      <c r="E5402" t="s">
        <v>191</v>
      </c>
      <c r="F5402">
        <v>6.0640000000000001</v>
      </c>
      <c r="H5402">
        <v>4712.7120000000004</v>
      </c>
      <c r="I5402">
        <v>0</v>
      </c>
      <c r="J5402" t="s">
        <v>32</v>
      </c>
    </row>
    <row r="5403" spans="1:10" x14ac:dyDescent="0.25">
      <c r="A5403">
        <v>2014</v>
      </c>
      <c r="B5403" t="s">
        <v>97</v>
      </c>
      <c r="C5403" t="e">
        <f>IF(#REF!="",C5246,#REF!)</f>
        <v>#REF!</v>
      </c>
      <c r="D5403">
        <v>3.052</v>
      </c>
      <c r="E5403" t="s">
        <v>192</v>
      </c>
      <c r="F5403">
        <v>3.9</v>
      </c>
      <c r="H5403">
        <v>55166.805</v>
      </c>
      <c r="I5403">
        <v>0</v>
      </c>
      <c r="J5403" t="s">
        <v>32</v>
      </c>
    </row>
    <row r="5404" spans="1:10" x14ac:dyDescent="0.25">
      <c r="A5404">
        <v>2014</v>
      </c>
      <c r="B5404" t="s">
        <v>98</v>
      </c>
      <c r="C5404" t="e">
        <f>IF(#REF!="",C5247,#REF!)</f>
        <v>#REF!</v>
      </c>
      <c r="D5404">
        <v>8.1999999999999993</v>
      </c>
      <c r="E5404" t="s">
        <v>191</v>
      </c>
      <c r="F5404">
        <v>0.3</v>
      </c>
      <c r="H5404">
        <v>24335.903999999999</v>
      </c>
      <c r="I5404">
        <v>0</v>
      </c>
      <c r="J5404" t="s">
        <v>32</v>
      </c>
    </row>
    <row r="5405" spans="1:10" x14ac:dyDescent="0.25">
      <c r="A5405">
        <v>2014</v>
      </c>
      <c r="B5405" t="s">
        <v>99</v>
      </c>
      <c r="C5405" t="e">
        <f>IF(#REF!="",C5248,#REF!)</f>
        <v>#REF!</v>
      </c>
      <c r="D5405">
        <v>4.0179999999999998</v>
      </c>
      <c r="E5405" t="s">
        <v>191</v>
      </c>
      <c r="F5405">
        <v>2.5089999999999999</v>
      </c>
      <c r="H5405">
        <v>42630.464999999997</v>
      </c>
      <c r="I5405">
        <v>0</v>
      </c>
      <c r="J5405" t="s">
        <v>32</v>
      </c>
    </row>
    <row r="5406" spans="1:10" x14ac:dyDescent="0.25">
      <c r="A5406">
        <v>2014</v>
      </c>
      <c r="B5406" t="s">
        <v>100</v>
      </c>
      <c r="C5406" t="e">
        <f>IF(#REF!="",C5249,#REF!)</f>
        <v>#REF!</v>
      </c>
      <c r="E5406" t="s">
        <v>191</v>
      </c>
      <c r="F5406">
        <v>7.8220000000000001</v>
      </c>
      <c r="H5406">
        <v>5777.018</v>
      </c>
      <c r="I5406">
        <v>0</v>
      </c>
      <c r="J5406" t="s">
        <v>32</v>
      </c>
    </row>
    <row r="5407" spans="1:10" x14ac:dyDescent="0.25">
      <c r="A5407">
        <v>2014</v>
      </c>
      <c r="B5407" t="s">
        <v>101</v>
      </c>
      <c r="C5407" t="e">
        <f>IF(#REF!="",C5250,#REF!)</f>
        <v>#REF!</v>
      </c>
      <c r="D5407">
        <v>6.1</v>
      </c>
      <c r="E5407" t="s">
        <v>191</v>
      </c>
      <c r="F5407">
        <v>5.9829999999999997</v>
      </c>
      <c r="H5407">
        <v>10156.705</v>
      </c>
      <c r="I5407">
        <v>0</v>
      </c>
      <c r="J5407" t="s">
        <v>32</v>
      </c>
    </row>
    <row r="5408" spans="1:10" x14ac:dyDescent="0.25">
      <c r="A5408">
        <v>2014</v>
      </c>
      <c r="B5408" t="s">
        <v>102</v>
      </c>
      <c r="C5408" t="e">
        <f>IF(#REF!="",C5251,#REF!)</f>
        <v>#REF!</v>
      </c>
      <c r="D5408">
        <v>11.217000000000001</v>
      </c>
      <c r="E5408" t="s">
        <v>191</v>
      </c>
      <c r="F5408">
        <v>0.58599999999999997</v>
      </c>
      <c r="H5408">
        <v>46769.542000000001</v>
      </c>
      <c r="I5408">
        <v>1</v>
      </c>
      <c r="J5408" t="s">
        <v>32</v>
      </c>
    </row>
    <row r="5409" spans="1:10" x14ac:dyDescent="0.25">
      <c r="A5409">
        <v>2014</v>
      </c>
      <c r="B5409" t="s">
        <v>103</v>
      </c>
      <c r="C5409" t="e">
        <f>IF(#REF!="",C5252,#REF!)</f>
        <v>#REF!</v>
      </c>
      <c r="D5409">
        <v>6</v>
      </c>
      <c r="E5409" t="s">
        <v>191</v>
      </c>
      <c r="F5409">
        <v>0.80200000000000005</v>
      </c>
      <c r="H5409">
        <v>33351.769999999997</v>
      </c>
      <c r="I5409">
        <v>0</v>
      </c>
      <c r="J5409" t="s">
        <v>32</v>
      </c>
    </row>
    <row r="5410" spans="1:10" x14ac:dyDescent="0.25">
      <c r="A5410">
        <v>2014</v>
      </c>
      <c r="B5410" t="s">
        <v>104</v>
      </c>
      <c r="C5410" t="e">
        <f>IF(#REF!="",C5253,#REF!)</f>
        <v>#REF!</v>
      </c>
      <c r="D5410">
        <v>12.57</v>
      </c>
      <c r="E5410" t="s">
        <v>191</v>
      </c>
      <c r="F5410">
        <v>9.5000000000000001E-2</v>
      </c>
      <c r="H5410">
        <v>34455.322999999997</v>
      </c>
      <c r="I5410">
        <v>1</v>
      </c>
      <c r="J5410" t="s">
        <v>32</v>
      </c>
    </row>
    <row r="5411" spans="1:10" x14ac:dyDescent="0.25">
      <c r="A5411">
        <v>2014</v>
      </c>
      <c r="B5411" t="s">
        <v>105</v>
      </c>
      <c r="C5411" t="e">
        <f>IF(#REF!="",C5254,#REF!)</f>
        <v>#REF!</v>
      </c>
      <c r="D5411">
        <v>15.275</v>
      </c>
      <c r="E5411" t="s">
        <v>191</v>
      </c>
      <c r="F5411">
        <v>8.7870000000000008</v>
      </c>
      <c r="H5411">
        <v>8672.9230000000007</v>
      </c>
      <c r="I5411">
        <v>0</v>
      </c>
      <c r="J5411" t="s">
        <v>32</v>
      </c>
    </row>
    <row r="5412" spans="1:10" x14ac:dyDescent="0.25">
      <c r="A5412">
        <v>2014</v>
      </c>
      <c r="B5412" t="s">
        <v>106</v>
      </c>
      <c r="C5412" t="e">
        <f>IF(#REF!="",C5255,#REF!)</f>
        <v>#REF!</v>
      </c>
      <c r="D5412">
        <v>3.71</v>
      </c>
      <c r="E5412" t="s">
        <v>191</v>
      </c>
      <c r="F5412">
        <v>2.6549999999999998</v>
      </c>
      <c r="H5412">
        <v>37683.050999999999</v>
      </c>
      <c r="I5412">
        <v>1</v>
      </c>
      <c r="J5412" t="s">
        <v>32</v>
      </c>
    </row>
    <row r="5413" spans="1:10" x14ac:dyDescent="0.25">
      <c r="A5413">
        <v>2014</v>
      </c>
      <c r="B5413" t="s">
        <v>107</v>
      </c>
      <c r="C5413" t="e">
        <f>IF(#REF!="",C5256,#REF!)</f>
        <v>#REF!</v>
      </c>
      <c r="D5413">
        <v>12.2</v>
      </c>
      <c r="E5413" t="s">
        <v>191</v>
      </c>
      <c r="F5413">
        <v>2.9809999999999999</v>
      </c>
      <c r="H5413">
        <v>11973.638000000001</v>
      </c>
      <c r="I5413">
        <v>0</v>
      </c>
      <c r="J5413" t="s">
        <v>32</v>
      </c>
    </row>
    <row r="5414" spans="1:10" x14ac:dyDescent="0.25">
      <c r="A5414">
        <v>2014</v>
      </c>
      <c r="B5414" t="s">
        <v>108</v>
      </c>
      <c r="C5414" t="e">
        <f>IF(#REF!="",C5257,#REF!)</f>
        <v>#REF!</v>
      </c>
      <c r="D5414">
        <v>5.2249999999999996</v>
      </c>
      <c r="E5414" t="s">
        <v>191</v>
      </c>
      <c r="F5414">
        <v>6.9359999999999999</v>
      </c>
      <c r="H5414">
        <v>24143.684000000001</v>
      </c>
      <c r="I5414">
        <v>0</v>
      </c>
      <c r="J5414" t="s">
        <v>32</v>
      </c>
    </row>
    <row r="5415" spans="1:10" x14ac:dyDescent="0.25">
      <c r="A5415">
        <v>2014</v>
      </c>
      <c r="B5415" t="s">
        <v>109</v>
      </c>
      <c r="C5415" t="e">
        <f>IF(#REF!="",C5258,#REF!)</f>
        <v>#REF!</v>
      </c>
      <c r="E5415" t="s">
        <v>191</v>
      </c>
      <c r="F5415">
        <v>7.2919999999999998</v>
      </c>
      <c r="H5415">
        <v>3138.1120000000001</v>
      </c>
      <c r="I5415">
        <v>0</v>
      </c>
      <c r="J5415" t="s">
        <v>32</v>
      </c>
    </row>
    <row r="5416" spans="1:10" x14ac:dyDescent="0.25">
      <c r="A5416">
        <v>2014</v>
      </c>
      <c r="B5416" t="s">
        <v>110</v>
      </c>
      <c r="C5416" t="e">
        <f>IF(#REF!="",C5259,#REF!)</f>
        <v>#REF!</v>
      </c>
      <c r="D5416">
        <v>3.125</v>
      </c>
      <c r="E5416" t="s">
        <v>192</v>
      </c>
      <c r="F5416">
        <v>1.5720000000000001</v>
      </c>
      <c r="H5416">
        <v>35485.072</v>
      </c>
      <c r="I5416">
        <v>0</v>
      </c>
      <c r="J5416" t="s">
        <v>32</v>
      </c>
    </row>
    <row r="5417" spans="1:10" x14ac:dyDescent="0.25">
      <c r="A5417">
        <v>2014</v>
      </c>
      <c r="B5417" t="s">
        <v>111</v>
      </c>
      <c r="C5417" t="e">
        <f>IF(#REF!="",C5260,#REF!)</f>
        <v>#REF!</v>
      </c>
      <c r="D5417">
        <v>7.5549999999999997</v>
      </c>
      <c r="E5417" t="s">
        <v>191</v>
      </c>
      <c r="F5417">
        <v>8.0419999999999998</v>
      </c>
      <c r="H5417">
        <v>3384.5419999999999</v>
      </c>
      <c r="I5417">
        <v>0</v>
      </c>
      <c r="J5417" t="s">
        <v>32</v>
      </c>
    </row>
    <row r="5418" spans="1:10" x14ac:dyDescent="0.25">
      <c r="A5418">
        <v>2014</v>
      </c>
      <c r="B5418" t="s">
        <v>112</v>
      </c>
      <c r="C5418" t="e">
        <f>IF(#REF!="",C5261,#REF!)</f>
        <v>#REF!</v>
      </c>
      <c r="D5418">
        <v>10.292</v>
      </c>
      <c r="E5418" t="s">
        <v>191</v>
      </c>
      <c r="F5418">
        <v>0.74199999999999999</v>
      </c>
      <c r="H5418">
        <v>23903.898000000001</v>
      </c>
      <c r="I5418">
        <v>0</v>
      </c>
      <c r="J5418" t="s">
        <v>32</v>
      </c>
    </row>
    <row r="5419" spans="1:10" x14ac:dyDescent="0.25">
      <c r="A5419">
        <v>2014</v>
      </c>
      <c r="B5419" t="s">
        <v>113</v>
      </c>
      <c r="C5419" t="e">
        <f>IF(#REF!="",C5262,#REF!)</f>
        <v>#REF!</v>
      </c>
      <c r="E5419" t="s">
        <v>191</v>
      </c>
      <c r="F5419">
        <v>3.5459999999999998</v>
      </c>
      <c r="H5419">
        <v>17754.339</v>
      </c>
      <c r="I5419">
        <v>0</v>
      </c>
      <c r="J5419" t="s">
        <v>32</v>
      </c>
    </row>
    <row r="5420" spans="1:10" x14ac:dyDescent="0.25">
      <c r="A5420">
        <v>2014</v>
      </c>
      <c r="B5420" t="s">
        <v>114</v>
      </c>
      <c r="C5420" t="e">
        <f>IF(#REF!="",C5263,#REF!)</f>
        <v>#REF!</v>
      </c>
      <c r="E5420" t="s">
        <v>191</v>
      </c>
      <c r="F5420">
        <v>6.4690000000000003</v>
      </c>
      <c r="H5420">
        <v>2925.123</v>
      </c>
      <c r="I5420">
        <v>0</v>
      </c>
      <c r="J5420" t="s">
        <v>32</v>
      </c>
    </row>
    <row r="5421" spans="1:10" x14ac:dyDescent="0.25">
      <c r="A5421">
        <v>2014</v>
      </c>
      <c r="B5421" t="s">
        <v>115</v>
      </c>
      <c r="C5421" t="e">
        <f>IF(#REF!="",C5264,#REF!)</f>
        <v>#REF!</v>
      </c>
      <c r="E5421" t="s">
        <v>191</v>
      </c>
      <c r="F5421">
        <v>11.430999999999999</v>
      </c>
      <c r="H5421">
        <v>900.755</v>
      </c>
      <c r="I5421">
        <v>0</v>
      </c>
      <c r="J5421" t="s">
        <v>32</v>
      </c>
    </row>
    <row r="5422" spans="1:10" x14ac:dyDescent="0.25">
      <c r="A5422">
        <v>2014</v>
      </c>
      <c r="B5422" t="s">
        <v>116</v>
      </c>
      <c r="C5422" t="e">
        <f>IF(#REF!="",C5265,#REF!)</f>
        <v>#REF!</v>
      </c>
      <c r="D5422">
        <v>11</v>
      </c>
      <c r="E5422" t="s">
        <v>191</v>
      </c>
      <c r="F5422">
        <v>0.26300000000000001</v>
      </c>
      <c r="H5422">
        <v>26700.085999999999</v>
      </c>
      <c r="I5422">
        <v>0</v>
      </c>
      <c r="J5422" t="s">
        <v>32</v>
      </c>
    </row>
    <row r="5423" spans="1:10" x14ac:dyDescent="0.25">
      <c r="A5423">
        <v>2014</v>
      </c>
      <c r="B5423" t="s">
        <v>117</v>
      </c>
      <c r="C5423" t="e">
        <f>IF(#REF!="",C5266,#REF!)</f>
        <v>#REF!</v>
      </c>
      <c r="D5423">
        <v>7.0590000000000002</v>
      </c>
      <c r="E5423" t="s">
        <v>191</v>
      </c>
      <c r="F5423">
        <v>1.0820000000000001</v>
      </c>
      <c r="H5423">
        <v>92506.630999999994</v>
      </c>
      <c r="I5423">
        <v>0</v>
      </c>
      <c r="J5423" t="s">
        <v>32</v>
      </c>
    </row>
    <row r="5424" spans="1:10" x14ac:dyDescent="0.25">
      <c r="A5424">
        <v>2014</v>
      </c>
      <c r="B5424" t="s">
        <v>118</v>
      </c>
      <c r="C5424" t="e">
        <f>IF(#REF!="",C5267,#REF!)</f>
        <v>#REF!</v>
      </c>
      <c r="D5424">
        <v>28.96</v>
      </c>
      <c r="E5424" t="s">
        <v>192</v>
      </c>
      <c r="F5424">
        <v>1</v>
      </c>
      <c r="H5424">
        <v>13203.991</v>
      </c>
      <c r="I5424">
        <v>0</v>
      </c>
      <c r="J5424" t="s">
        <v>32</v>
      </c>
    </row>
    <row r="5425" spans="1:10" x14ac:dyDescent="0.25">
      <c r="A5425">
        <v>2014</v>
      </c>
      <c r="B5425" t="s">
        <v>119</v>
      </c>
      <c r="C5425" t="e">
        <f>IF(#REF!="",C5268,#REF!)</f>
        <v>#REF!</v>
      </c>
      <c r="E5425" t="s">
        <v>191</v>
      </c>
      <c r="F5425">
        <v>7.335</v>
      </c>
      <c r="H5425">
        <v>1429.316</v>
      </c>
      <c r="I5425">
        <v>0</v>
      </c>
      <c r="J5425" t="s">
        <v>32</v>
      </c>
    </row>
    <row r="5426" spans="1:10" x14ac:dyDescent="0.25">
      <c r="A5426">
        <v>2014</v>
      </c>
      <c r="B5426" t="s">
        <v>120</v>
      </c>
      <c r="C5426" t="e">
        <f>IF(#REF!="",C5269,#REF!)</f>
        <v>#REF!</v>
      </c>
      <c r="E5426" t="s">
        <v>191</v>
      </c>
      <c r="F5426">
        <v>19.574000000000002</v>
      </c>
      <c r="H5426">
        <v>781.35699999999997</v>
      </c>
      <c r="I5426">
        <v>0</v>
      </c>
      <c r="J5426" t="s">
        <v>32</v>
      </c>
    </row>
    <row r="5427" spans="1:10" x14ac:dyDescent="0.25">
      <c r="A5427">
        <v>2014</v>
      </c>
      <c r="B5427" t="s">
        <v>121</v>
      </c>
      <c r="C5427" t="e">
        <f>IF(#REF!="",C5270,#REF!)</f>
        <v>#REF!</v>
      </c>
      <c r="D5427">
        <v>3</v>
      </c>
      <c r="E5427" t="s">
        <v>191</v>
      </c>
      <c r="F5427">
        <v>2.9</v>
      </c>
      <c r="H5427">
        <v>24520.784</v>
      </c>
      <c r="I5427">
        <v>0</v>
      </c>
      <c r="J5427" t="s">
        <v>32</v>
      </c>
    </row>
    <row r="5428" spans="1:10" x14ac:dyDescent="0.25">
      <c r="A5428">
        <v>2014</v>
      </c>
      <c r="B5428" t="s">
        <v>122</v>
      </c>
      <c r="C5428" t="e">
        <f>IF(#REF!="",C5271,#REF!)</f>
        <v>#REF!</v>
      </c>
      <c r="E5428" t="s">
        <v>191</v>
      </c>
      <c r="F5428">
        <v>3.0430000000000001</v>
      </c>
      <c r="H5428">
        <v>12435.187</v>
      </c>
      <c r="I5428">
        <v>0</v>
      </c>
      <c r="J5428" t="s">
        <v>32</v>
      </c>
    </row>
    <row r="5429" spans="1:10" x14ac:dyDescent="0.25">
      <c r="A5429">
        <v>2014</v>
      </c>
      <c r="B5429" t="s">
        <v>123</v>
      </c>
      <c r="C5429" t="e">
        <f>IF(#REF!="",C5272,#REF!)</f>
        <v>#REF!</v>
      </c>
      <c r="E5429" t="s">
        <v>191</v>
      </c>
      <c r="F5429">
        <v>1.4690000000000001</v>
      </c>
      <c r="H5429">
        <v>1559.43</v>
      </c>
      <c r="I5429">
        <v>0</v>
      </c>
      <c r="J5429" t="s">
        <v>32</v>
      </c>
    </row>
    <row r="5430" spans="1:10" x14ac:dyDescent="0.25">
      <c r="A5430">
        <v>2014</v>
      </c>
      <c r="B5430" t="s">
        <v>124</v>
      </c>
      <c r="C5430" t="e">
        <f>IF(#REF!="",C5273,#REF!)</f>
        <v>#REF!</v>
      </c>
      <c r="D5430">
        <v>6</v>
      </c>
      <c r="E5430" t="s">
        <v>191</v>
      </c>
      <c r="F5430">
        <v>1.026</v>
      </c>
      <c r="H5430">
        <v>31716.89</v>
      </c>
      <c r="I5430">
        <v>0</v>
      </c>
      <c r="J5430" t="s">
        <v>32</v>
      </c>
    </row>
    <row r="5431" spans="1:10" x14ac:dyDescent="0.25">
      <c r="A5431">
        <v>2014</v>
      </c>
      <c r="B5431" t="s">
        <v>125</v>
      </c>
      <c r="C5431" t="e">
        <f>IF(#REF!="",C5274,#REF!)</f>
        <v>#REF!</v>
      </c>
      <c r="E5431" t="s">
        <v>191</v>
      </c>
      <c r="F5431">
        <v>3.278</v>
      </c>
      <c r="H5431">
        <v>3379.2060000000001</v>
      </c>
      <c r="I5431">
        <v>0</v>
      </c>
      <c r="J5431" t="s">
        <v>32</v>
      </c>
    </row>
    <row r="5432" spans="1:10" x14ac:dyDescent="0.25">
      <c r="A5432">
        <v>2014</v>
      </c>
      <c r="B5432" t="s">
        <v>126</v>
      </c>
      <c r="C5432" t="e">
        <f>IF(#REF!="",C5275,#REF!)</f>
        <v>#REF!</v>
      </c>
      <c r="D5432" t="s">
        <v>191</v>
      </c>
      <c r="E5432" t="s">
        <v>191</v>
      </c>
      <c r="F5432">
        <v>3.7389999999999999</v>
      </c>
      <c r="H5432">
        <v>17887.667000000001</v>
      </c>
      <c r="I5432">
        <v>0</v>
      </c>
      <c r="J5432" t="s">
        <v>32</v>
      </c>
    </row>
    <row r="5433" spans="1:10" x14ac:dyDescent="0.25">
      <c r="A5433">
        <v>2014</v>
      </c>
      <c r="B5433" t="s">
        <v>127</v>
      </c>
      <c r="C5433" t="e">
        <f>IF(#REF!="",C5276,#REF!)</f>
        <v>#REF!</v>
      </c>
      <c r="D5433">
        <v>4.75</v>
      </c>
      <c r="E5433" t="s">
        <v>191</v>
      </c>
      <c r="F5433">
        <v>3.8940000000000001</v>
      </c>
      <c r="H5433">
        <v>17925.107</v>
      </c>
      <c r="I5433">
        <v>0</v>
      </c>
      <c r="J5433" t="s">
        <v>32</v>
      </c>
    </row>
    <row r="5434" spans="1:10" x14ac:dyDescent="0.25">
      <c r="A5434">
        <v>2014</v>
      </c>
      <c r="B5434" t="s">
        <v>128</v>
      </c>
      <c r="C5434" t="e">
        <f>IF(#REF!="",C5277,#REF!)</f>
        <v>#REF!</v>
      </c>
      <c r="D5434">
        <v>6</v>
      </c>
      <c r="E5434" t="s">
        <v>191</v>
      </c>
      <c r="F5434">
        <v>5.0999999999999996</v>
      </c>
      <c r="H5434">
        <v>4829.6099999999997</v>
      </c>
      <c r="I5434">
        <v>0</v>
      </c>
      <c r="J5434" t="s">
        <v>32</v>
      </c>
    </row>
    <row r="5435" spans="1:10" x14ac:dyDescent="0.25">
      <c r="A5435">
        <v>2014</v>
      </c>
      <c r="B5435" t="s">
        <v>129</v>
      </c>
      <c r="C5435" t="e">
        <f>IF(#REF!="",C5278,#REF!)</f>
        <v>#REF!</v>
      </c>
      <c r="D5435">
        <v>8.7669999999999995</v>
      </c>
      <c r="E5435" t="s">
        <v>191</v>
      </c>
      <c r="F5435">
        <v>14.101000000000001</v>
      </c>
      <c r="H5435">
        <v>10156.951999999999</v>
      </c>
      <c r="I5435">
        <v>0</v>
      </c>
      <c r="J5435" t="s">
        <v>32</v>
      </c>
    </row>
    <row r="5436" spans="1:10" x14ac:dyDescent="0.25">
      <c r="A5436">
        <v>2014</v>
      </c>
      <c r="B5436" t="s">
        <v>130</v>
      </c>
      <c r="C5436" t="e">
        <f>IF(#REF!="",C5279,#REF!)</f>
        <v>#REF!</v>
      </c>
      <c r="E5436" t="s">
        <v>191</v>
      </c>
      <c r="F5436">
        <v>-0.61899999999999999</v>
      </c>
      <c r="H5436">
        <v>15219.451999999999</v>
      </c>
      <c r="I5436">
        <v>1</v>
      </c>
      <c r="J5436" t="s">
        <v>32</v>
      </c>
    </row>
    <row r="5437" spans="1:10" x14ac:dyDescent="0.25">
      <c r="A5437">
        <v>2014</v>
      </c>
      <c r="B5437" t="s">
        <v>131</v>
      </c>
      <c r="C5437" t="e">
        <f>IF(#REF!="",C5280,#REF!)</f>
        <v>#REF!</v>
      </c>
      <c r="D5437">
        <v>9.1349999999999998</v>
      </c>
      <c r="E5437" t="s">
        <v>191</v>
      </c>
      <c r="F5437">
        <v>1.113</v>
      </c>
      <c r="H5437">
        <v>7666.3590000000004</v>
      </c>
      <c r="I5437">
        <v>1</v>
      </c>
      <c r="J5437" t="s">
        <v>32</v>
      </c>
    </row>
    <row r="5438" spans="1:10" x14ac:dyDescent="0.25">
      <c r="A5438">
        <v>2014</v>
      </c>
      <c r="B5438" t="s">
        <v>132</v>
      </c>
      <c r="C5438" t="e">
        <f>IF(#REF!="",C5281,#REF!)</f>
        <v>#REF!</v>
      </c>
      <c r="E5438" t="s">
        <v>191</v>
      </c>
      <c r="F5438">
        <v>4.5999999999999996</v>
      </c>
      <c r="H5438">
        <v>1123.2909999999999</v>
      </c>
      <c r="I5438">
        <v>0</v>
      </c>
      <c r="J5438" t="s">
        <v>32</v>
      </c>
    </row>
    <row r="5439" spans="1:10" x14ac:dyDescent="0.25">
      <c r="A5439">
        <v>2014</v>
      </c>
      <c r="B5439" t="s">
        <v>133</v>
      </c>
      <c r="C5439" t="e">
        <f>IF(#REF!="",C5282,#REF!)</f>
        <v>#REF!</v>
      </c>
      <c r="E5439" t="s">
        <v>191</v>
      </c>
      <c r="F5439">
        <v>5.9</v>
      </c>
      <c r="H5439">
        <v>10764.187</v>
      </c>
      <c r="I5439">
        <v>0</v>
      </c>
      <c r="J5439" t="s">
        <v>32</v>
      </c>
    </row>
    <row r="5440" spans="1:10" x14ac:dyDescent="0.25">
      <c r="A5440">
        <v>2014</v>
      </c>
      <c r="B5440" t="s">
        <v>134</v>
      </c>
      <c r="C5440" t="e">
        <f>IF(#REF!="",C5283,#REF!)</f>
        <v>#REF!</v>
      </c>
      <c r="E5440" t="s">
        <v>191</v>
      </c>
      <c r="F5440">
        <v>9.0419999999999998</v>
      </c>
      <c r="H5440">
        <v>2380.6709999999998</v>
      </c>
      <c r="I5440">
        <v>0</v>
      </c>
      <c r="J5440" t="s">
        <v>32</v>
      </c>
    </row>
    <row r="5441" spans="1:10" x14ac:dyDescent="0.25">
      <c r="A5441">
        <v>2014</v>
      </c>
      <c r="B5441" t="s">
        <v>135</v>
      </c>
      <c r="C5441" t="e">
        <f>IF(#REF!="",C5284,#REF!)</f>
        <v>#REF!</v>
      </c>
      <c r="D5441">
        <v>7.2510000000000003</v>
      </c>
      <c r="E5441" t="s">
        <v>191</v>
      </c>
      <c r="F5441">
        <v>0.52100000000000002</v>
      </c>
      <c r="H5441">
        <v>47365.315999999999</v>
      </c>
      <c r="I5441">
        <v>1</v>
      </c>
      <c r="J5441" t="s">
        <v>32</v>
      </c>
    </row>
    <row r="5442" spans="1:10" x14ac:dyDescent="0.25">
      <c r="A5442">
        <v>2014</v>
      </c>
      <c r="B5442" t="s">
        <v>136</v>
      </c>
      <c r="C5442" t="e">
        <f>IF(#REF!="",C5285,#REF!)</f>
        <v>#REF!</v>
      </c>
      <c r="D5442">
        <v>5.6639999999999997</v>
      </c>
      <c r="E5442" t="s">
        <v>191</v>
      </c>
      <c r="F5442">
        <v>1.5669999999999999</v>
      </c>
      <c r="H5442">
        <v>34975.188000000002</v>
      </c>
      <c r="I5442">
        <v>0</v>
      </c>
      <c r="J5442" t="s">
        <v>32</v>
      </c>
    </row>
    <row r="5443" spans="1:10" x14ac:dyDescent="0.25">
      <c r="A5443">
        <v>2014</v>
      </c>
      <c r="B5443" t="s">
        <v>137</v>
      </c>
      <c r="C5443" t="e">
        <f>IF(#REF!="",C5286,#REF!)</f>
        <v>#REF!</v>
      </c>
      <c r="D5443">
        <v>5.9039999999999999</v>
      </c>
      <c r="E5443" t="s">
        <v>191</v>
      </c>
      <c r="F5443">
        <v>6.28</v>
      </c>
      <c r="H5443">
        <v>4797.0150000000003</v>
      </c>
      <c r="I5443">
        <v>0</v>
      </c>
      <c r="J5443" t="s">
        <v>32</v>
      </c>
    </row>
    <row r="5444" spans="1:10" x14ac:dyDescent="0.25">
      <c r="A5444">
        <v>2014</v>
      </c>
      <c r="B5444" t="s">
        <v>138</v>
      </c>
      <c r="C5444" t="e">
        <f>IF(#REF!="",C5287,#REF!)</f>
        <v>#REF!</v>
      </c>
      <c r="E5444" t="s">
        <v>191</v>
      </c>
      <c r="F5444">
        <v>-1.079</v>
      </c>
      <c r="H5444">
        <v>1032.1210000000001</v>
      </c>
      <c r="I5444">
        <v>0</v>
      </c>
      <c r="J5444" t="s">
        <v>32</v>
      </c>
    </row>
    <row r="5445" spans="1:10" x14ac:dyDescent="0.25">
      <c r="A5445">
        <v>2014</v>
      </c>
      <c r="B5445" t="s">
        <v>139</v>
      </c>
      <c r="C5445" t="e">
        <f>IF(#REF!="",C5288,#REF!)</f>
        <v>#REF!</v>
      </c>
      <c r="D5445" t="s">
        <v>191</v>
      </c>
      <c r="E5445" t="s">
        <v>191</v>
      </c>
      <c r="F5445">
        <v>8.2919999999999998</v>
      </c>
      <c r="H5445">
        <v>6081.665</v>
      </c>
      <c r="I5445">
        <v>0</v>
      </c>
      <c r="J5445" t="s">
        <v>32</v>
      </c>
    </row>
    <row r="5446" spans="1:10" x14ac:dyDescent="0.25">
      <c r="A5446">
        <v>2014</v>
      </c>
      <c r="B5446" t="s">
        <v>140</v>
      </c>
      <c r="C5446" t="e">
        <f>IF(#REF!="",C5289,#REF!)</f>
        <v>#REF!</v>
      </c>
      <c r="D5446">
        <v>3.7</v>
      </c>
      <c r="E5446" t="s">
        <v>191</v>
      </c>
      <c r="F5446">
        <v>2</v>
      </c>
      <c r="H5446">
        <v>65895.672000000006</v>
      </c>
      <c r="I5446">
        <v>0</v>
      </c>
      <c r="J5446" t="s">
        <v>32</v>
      </c>
    </row>
    <row r="5447" spans="1:10" x14ac:dyDescent="0.25">
      <c r="A5447">
        <v>2014</v>
      </c>
      <c r="B5447" t="s">
        <v>141</v>
      </c>
      <c r="C5447" t="e">
        <f>IF(#REF!="",C5290,#REF!)</f>
        <v>#REF!</v>
      </c>
      <c r="D5447">
        <v>6.75</v>
      </c>
      <c r="E5447" t="s">
        <v>191</v>
      </c>
      <c r="F5447">
        <v>8.6210000000000004</v>
      </c>
      <c r="H5447">
        <v>4746.4080000000004</v>
      </c>
      <c r="I5447">
        <v>0</v>
      </c>
      <c r="J5447" t="s">
        <v>32</v>
      </c>
    </row>
    <row r="5448" spans="1:10" x14ac:dyDescent="0.25">
      <c r="A5448">
        <v>2014</v>
      </c>
      <c r="B5448" t="s">
        <v>142</v>
      </c>
      <c r="C5448" t="e">
        <f>IF(#REF!="",C5291,#REF!)</f>
        <v>#REF!</v>
      </c>
      <c r="D5448">
        <v>4.319</v>
      </c>
      <c r="E5448" t="s">
        <v>191</v>
      </c>
      <c r="F5448">
        <v>3.2</v>
      </c>
      <c r="H5448">
        <v>20316.239000000001</v>
      </c>
      <c r="I5448">
        <v>0</v>
      </c>
      <c r="J5448" t="s">
        <v>32</v>
      </c>
    </row>
    <row r="5449" spans="1:10" x14ac:dyDescent="0.25">
      <c r="A5449">
        <v>2014</v>
      </c>
      <c r="B5449" t="s">
        <v>143</v>
      </c>
      <c r="C5449" t="e">
        <f>IF(#REF!="",C5292,#REF!)</f>
        <v>#REF!</v>
      </c>
      <c r="E5449" t="s">
        <v>191</v>
      </c>
      <c r="F5449">
        <v>5.3070000000000004</v>
      </c>
      <c r="H5449">
        <v>2404.4090000000001</v>
      </c>
      <c r="I5449">
        <v>0</v>
      </c>
      <c r="J5449" t="s">
        <v>32</v>
      </c>
    </row>
    <row r="5450" spans="1:10" x14ac:dyDescent="0.25">
      <c r="A5450">
        <v>2014</v>
      </c>
      <c r="B5450" t="s">
        <v>144</v>
      </c>
      <c r="C5450" t="e">
        <f>IF(#REF!="",C5293,#REF!)</f>
        <v>#REF!</v>
      </c>
      <c r="D5450">
        <v>5.5</v>
      </c>
      <c r="E5450" t="s">
        <v>191</v>
      </c>
      <c r="F5450">
        <v>4.7699999999999996</v>
      </c>
      <c r="H5450">
        <v>8385.5360000000001</v>
      </c>
      <c r="I5450">
        <v>0</v>
      </c>
      <c r="J5450" t="s">
        <v>32</v>
      </c>
    </row>
    <row r="5451" spans="1:10" x14ac:dyDescent="0.25">
      <c r="A5451">
        <v>2014</v>
      </c>
      <c r="B5451" t="s">
        <v>145</v>
      </c>
      <c r="C5451" t="e">
        <f>IF(#REF!="",C5294,#REF!)</f>
        <v>#REF!</v>
      </c>
      <c r="D5451">
        <v>6</v>
      </c>
      <c r="E5451" t="s">
        <v>191</v>
      </c>
      <c r="F5451">
        <v>3.2189999999999999</v>
      </c>
      <c r="H5451">
        <v>11988.635</v>
      </c>
      <c r="I5451">
        <v>0</v>
      </c>
      <c r="J5451" t="s">
        <v>32</v>
      </c>
    </row>
    <row r="5452" spans="1:10" x14ac:dyDescent="0.25">
      <c r="A5452">
        <v>2014</v>
      </c>
      <c r="B5452" t="s">
        <v>146</v>
      </c>
      <c r="C5452" t="e">
        <f>IF(#REF!="",C5295,#REF!)</f>
        <v>#REF!</v>
      </c>
      <c r="D5452">
        <v>6.9</v>
      </c>
      <c r="E5452" t="s">
        <v>191</v>
      </c>
      <c r="F5452">
        <v>4.4619999999999997</v>
      </c>
      <c r="H5452">
        <v>6985.68</v>
      </c>
      <c r="I5452">
        <v>0</v>
      </c>
      <c r="J5452" t="s">
        <v>32</v>
      </c>
    </row>
    <row r="5453" spans="1:10" x14ac:dyDescent="0.25">
      <c r="A5453">
        <v>2014</v>
      </c>
      <c r="B5453" t="s">
        <v>147</v>
      </c>
      <c r="C5453" t="e">
        <f>IF(#REF!="",C5296,#REF!)</f>
        <v>#REF!</v>
      </c>
      <c r="D5453">
        <v>9.5020000000000007</v>
      </c>
      <c r="E5453" t="s">
        <v>191</v>
      </c>
      <c r="F5453">
        <v>0.115</v>
      </c>
      <c r="H5453">
        <v>24428.763999999999</v>
      </c>
      <c r="I5453">
        <v>0</v>
      </c>
      <c r="J5453" t="s">
        <v>32</v>
      </c>
    </row>
    <row r="5454" spans="1:10" x14ac:dyDescent="0.25">
      <c r="A5454">
        <v>2014</v>
      </c>
      <c r="B5454" t="s">
        <v>148</v>
      </c>
      <c r="C5454" t="e">
        <f>IF(#REF!="",C5297,#REF!)</f>
        <v>#REF!</v>
      </c>
      <c r="D5454">
        <v>14.202999999999999</v>
      </c>
      <c r="E5454" t="s">
        <v>191</v>
      </c>
      <c r="F5454">
        <v>3.5000000000000003E-2</v>
      </c>
      <c r="H5454">
        <v>26306.494999999999</v>
      </c>
      <c r="I5454">
        <v>1</v>
      </c>
      <c r="J5454" t="s">
        <v>32</v>
      </c>
    </row>
    <row r="5455" spans="1:10" x14ac:dyDescent="0.25">
      <c r="A5455">
        <v>2014</v>
      </c>
      <c r="B5455" t="s">
        <v>149</v>
      </c>
      <c r="C5455" t="e">
        <f>IF(#REF!="",C5298,#REF!)</f>
        <v>#REF!</v>
      </c>
      <c r="D5455">
        <v>7.1740000000000004</v>
      </c>
      <c r="E5455" t="s">
        <v>191</v>
      </c>
      <c r="F5455">
        <v>1.4530000000000001</v>
      </c>
      <c r="H5455">
        <v>19397.334999999999</v>
      </c>
      <c r="I5455">
        <v>0</v>
      </c>
      <c r="J5455" t="s">
        <v>32</v>
      </c>
    </row>
    <row r="5456" spans="1:10" x14ac:dyDescent="0.25">
      <c r="A5456">
        <v>2014</v>
      </c>
      <c r="B5456" t="s">
        <v>150</v>
      </c>
      <c r="C5456" t="e">
        <f>IF(#REF!="",C5299,#REF!)</f>
        <v>#REF!</v>
      </c>
      <c r="D5456">
        <v>5.6420000000000003</v>
      </c>
      <c r="E5456" t="s">
        <v>192</v>
      </c>
      <c r="F5456">
        <v>7.4420000000000002</v>
      </c>
      <c r="H5456">
        <v>24764.373</v>
      </c>
      <c r="I5456">
        <v>0</v>
      </c>
      <c r="J5456" t="s">
        <v>32</v>
      </c>
    </row>
    <row r="5457" spans="1:10" x14ac:dyDescent="0.25">
      <c r="A5457">
        <v>2014</v>
      </c>
      <c r="B5457" t="s">
        <v>151</v>
      </c>
      <c r="C5457" t="e">
        <f>IF(#REF!="",C5300,#REF!)</f>
        <v>#REF!</v>
      </c>
      <c r="E5457" t="s">
        <v>191</v>
      </c>
      <c r="F5457">
        <v>2.5550000000000002</v>
      </c>
      <c r="H5457">
        <v>1685.662</v>
      </c>
      <c r="I5457">
        <v>0</v>
      </c>
      <c r="J5457" t="s">
        <v>32</v>
      </c>
    </row>
    <row r="5458" spans="1:10" x14ac:dyDescent="0.25">
      <c r="A5458">
        <v>2014</v>
      </c>
      <c r="B5458" t="s">
        <v>152</v>
      </c>
      <c r="C5458" t="e">
        <f>IF(#REF!="",C5301,#REF!)</f>
        <v>#REF!</v>
      </c>
      <c r="E5458" t="s">
        <v>191</v>
      </c>
      <c r="F5458">
        <v>-0.53200000000000003</v>
      </c>
      <c r="H5458">
        <v>2316.2979999999998</v>
      </c>
      <c r="I5458">
        <v>0</v>
      </c>
      <c r="J5458" t="s">
        <v>32</v>
      </c>
    </row>
    <row r="5459" spans="1:10" x14ac:dyDescent="0.25">
      <c r="A5459">
        <v>2014</v>
      </c>
      <c r="B5459" t="s">
        <v>153</v>
      </c>
      <c r="C5459" t="e">
        <f>IF(#REF!="",C5302,#REF!)</f>
        <v>#REF!</v>
      </c>
      <c r="D5459">
        <v>21.568000000000001</v>
      </c>
      <c r="E5459" t="s">
        <v>191</v>
      </c>
      <c r="F5459">
        <v>2.31</v>
      </c>
      <c r="H5459">
        <v>12605.261</v>
      </c>
      <c r="I5459">
        <v>0</v>
      </c>
      <c r="J5459" t="s">
        <v>32</v>
      </c>
    </row>
    <row r="5460" spans="1:10" x14ac:dyDescent="0.25">
      <c r="A5460">
        <v>2014</v>
      </c>
      <c r="B5460" t="s">
        <v>154</v>
      </c>
      <c r="C5460" t="e">
        <f>IF(#REF!="",C5303,#REF!)</f>
        <v>#REF!</v>
      </c>
      <c r="D5460">
        <v>2.9830000000000001</v>
      </c>
      <c r="E5460" t="s">
        <v>191</v>
      </c>
      <c r="F5460">
        <v>3.6040000000000001</v>
      </c>
      <c r="H5460">
        <v>24522.576000000001</v>
      </c>
      <c r="I5460">
        <v>0</v>
      </c>
      <c r="J5460" t="s">
        <v>32</v>
      </c>
    </row>
    <row r="5461" spans="1:10" x14ac:dyDescent="0.25">
      <c r="A5461">
        <v>2014</v>
      </c>
      <c r="B5461" t="s">
        <v>155</v>
      </c>
      <c r="C5461" t="e">
        <f>IF(#REF!="",C5304,#REF!)</f>
        <v>#REF!</v>
      </c>
      <c r="E5461" t="s">
        <v>191</v>
      </c>
      <c r="F5461">
        <v>8.8070000000000004</v>
      </c>
      <c r="H5461">
        <v>2068.7570000000001</v>
      </c>
      <c r="I5461">
        <v>0</v>
      </c>
      <c r="J5461" t="s">
        <v>32</v>
      </c>
    </row>
    <row r="5462" spans="1:10" x14ac:dyDescent="0.25">
      <c r="A5462">
        <v>2014</v>
      </c>
      <c r="B5462" t="s">
        <v>156</v>
      </c>
      <c r="C5462" t="e">
        <f>IF(#REF!="",C5305,#REF!)</f>
        <v>#REF!</v>
      </c>
      <c r="D5462">
        <v>2</v>
      </c>
      <c r="E5462" t="s">
        <v>191</v>
      </c>
      <c r="F5462">
        <v>1.3580000000000001</v>
      </c>
      <c r="H5462">
        <v>81345.668999999994</v>
      </c>
      <c r="I5462">
        <v>0</v>
      </c>
      <c r="J5462" t="s">
        <v>32</v>
      </c>
    </row>
    <row r="5463" spans="1:10" x14ac:dyDescent="0.25">
      <c r="A5463">
        <v>2014</v>
      </c>
      <c r="B5463" t="s">
        <v>157</v>
      </c>
      <c r="C5463" t="e">
        <f>IF(#REF!="",C5306,#REF!)</f>
        <v>#REF!</v>
      </c>
      <c r="D5463">
        <v>13.862</v>
      </c>
      <c r="E5463" t="s">
        <v>191</v>
      </c>
      <c r="F5463">
        <v>0.113</v>
      </c>
      <c r="H5463">
        <v>27664.595000000001</v>
      </c>
      <c r="I5463">
        <v>1</v>
      </c>
      <c r="J5463" t="s">
        <v>32</v>
      </c>
    </row>
    <row r="5464" spans="1:10" x14ac:dyDescent="0.25">
      <c r="A5464">
        <v>2014</v>
      </c>
      <c r="B5464" t="s">
        <v>158</v>
      </c>
      <c r="C5464" t="e">
        <f>IF(#REF!="",C5307,#REF!)</f>
        <v>#REF!</v>
      </c>
      <c r="D5464">
        <v>9.9030000000000005</v>
      </c>
      <c r="E5464" t="s">
        <v>191</v>
      </c>
      <c r="F5464">
        <v>0.51100000000000001</v>
      </c>
      <c r="H5464">
        <v>29358.629000000001</v>
      </c>
      <c r="I5464">
        <v>1</v>
      </c>
      <c r="J5464" t="s">
        <v>32</v>
      </c>
    </row>
    <row r="5465" spans="1:10" x14ac:dyDescent="0.25">
      <c r="A5465">
        <v>2014</v>
      </c>
      <c r="B5465" t="s">
        <v>159</v>
      </c>
      <c r="C5465" t="e">
        <f>IF(#REF!="",C5308,#REF!)</f>
        <v>#REF!</v>
      </c>
      <c r="D5465">
        <v>25.221</v>
      </c>
      <c r="E5465" t="s">
        <v>191</v>
      </c>
      <c r="F5465">
        <v>6.3029999999999999</v>
      </c>
      <c r="H5465">
        <v>12721.883</v>
      </c>
      <c r="I5465">
        <v>0</v>
      </c>
      <c r="J5465" t="s">
        <v>32</v>
      </c>
    </row>
    <row r="5466" spans="1:10" x14ac:dyDescent="0.25">
      <c r="A5466">
        <v>2014</v>
      </c>
      <c r="B5466" t="s">
        <v>160</v>
      </c>
      <c r="C5466" t="e">
        <f>IF(#REF!="",C5309,#REF!)</f>
        <v>#REF!</v>
      </c>
      <c r="D5466">
        <v>24.641999999999999</v>
      </c>
      <c r="E5466" t="s">
        <v>191</v>
      </c>
      <c r="F5466">
        <v>-2.9000000000000001E-2</v>
      </c>
      <c r="H5466">
        <v>32975.377999999997</v>
      </c>
      <c r="I5466">
        <v>1</v>
      </c>
      <c r="J5466" t="s">
        <v>32</v>
      </c>
    </row>
    <row r="5467" spans="1:10" x14ac:dyDescent="0.25">
      <c r="A5467">
        <v>2014</v>
      </c>
      <c r="B5467" t="s">
        <v>161</v>
      </c>
      <c r="C5467" t="e">
        <f>IF(#REF!="",C5310,#REF!)</f>
        <v>#REF!</v>
      </c>
      <c r="D5467">
        <v>4</v>
      </c>
      <c r="E5467" t="s">
        <v>191</v>
      </c>
      <c r="F5467">
        <v>3.754</v>
      </c>
      <c r="H5467">
        <v>10355.215</v>
      </c>
      <c r="I5467">
        <v>0</v>
      </c>
      <c r="J5467" t="s">
        <v>32</v>
      </c>
    </row>
    <row r="5468" spans="1:10" x14ac:dyDescent="0.25">
      <c r="A5468">
        <v>2014</v>
      </c>
      <c r="B5468" t="s">
        <v>162</v>
      </c>
      <c r="C5468" t="e">
        <f>IF(#REF!="",C5311,#REF!)</f>
        <v>#REF!</v>
      </c>
      <c r="E5468" t="s">
        <v>191</v>
      </c>
      <c r="F5468">
        <v>2.13</v>
      </c>
      <c r="H5468">
        <v>11140.587</v>
      </c>
      <c r="I5468">
        <v>0</v>
      </c>
      <c r="J5468" t="s">
        <v>32</v>
      </c>
    </row>
    <row r="5469" spans="1:10" x14ac:dyDescent="0.25">
      <c r="A5469">
        <v>2014</v>
      </c>
      <c r="B5469" t="s">
        <v>163</v>
      </c>
      <c r="C5469" t="e">
        <f>IF(#REF!="",C5312,#REF!)</f>
        <v>#REF!</v>
      </c>
      <c r="E5469" t="s">
        <v>191</v>
      </c>
      <c r="F5469">
        <v>1.1890000000000001</v>
      </c>
      <c r="H5469">
        <v>10904.332</v>
      </c>
      <c r="I5469">
        <v>0</v>
      </c>
      <c r="J5469" t="s">
        <v>32</v>
      </c>
    </row>
    <row r="5470" spans="1:10" x14ac:dyDescent="0.25">
      <c r="A5470">
        <v>2014</v>
      </c>
      <c r="B5470" t="s">
        <v>164</v>
      </c>
      <c r="C5470" t="e">
        <f>IF(#REF!="",C5313,#REF!)</f>
        <v>#REF!</v>
      </c>
      <c r="D5470">
        <v>13.637</v>
      </c>
      <c r="E5470" t="s">
        <v>191</v>
      </c>
      <c r="F5470">
        <v>38.018000000000001</v>
      </c>
      <c r="H5470">
        <v>4521.8</v>
      </c>
      <c r="I5470">
        <v>0</v>
      </c>
      <c r="J5470" t="s">
        <v>32</v>
      </c>
    </row>
    <row r="5471" spans="1:10" x14ac:dyDescent="0.25">
      <c r="A5471">
        <v>2014</v>
      </c>
      <c r="B5471" t="s">
        <v>165</v>
      </c>
      <c r="C5471" t="e">
        <f>IF(#REF!="",C5314,#REF!)</f>
        <v>#REF!</v>
      </c>
      <c r="D5471">
        <v>8.9280000000000008</v>
      </c>
      <c r="E5471" t="s">
        <v>191</v>
      </c>
      <c r="F5471">
        <v>2.5920000000000001</v>
      </c>
      <c r="H5471">
        <v>16716.767</v>
      </c>
      <c r="I5471">
        <v>0</v>
      </c>
      <c r="J5471" t="s">
        <v>32</v>
      </c>
    </row>
    <row r="5472" spans="1:10" x14ac:dyDescent="0.25">
      <c r="A5472">
        <v>2014</v>
      </c>
      <c r="B5472" t="s">
        <v>166</v>
      </c>
      <c r="C5472" t="e">
        <f>IF(#REF!="",C5315,#REF!)</f>
        <v>#REF!</v>
      </c>
      <c r="E5472" t="s">
        <v>191</v>
      </c>
      <c r="F5472">
        <v>5.8070000000000004</v>
      </c>
      <c r="H5472">
        <v>7843.5469999999996</v>
      </c>
      <c r="I5472">
        <v>0</v>
      </c>
      <c r="J5472" t="s">
        <v>32</v>
      </c>
    </row>
    <row r="5473" spans="1:10" x14ac:dyDescent="0.25">
      <c r="A5473">
        <v>2014</v>
      </c>
      <c r="B5473" t="s">
        <v>167</v>
      </c>
      <c r="C5473" t="e">
        <f>IF(#REF!="",C5316,#REF!)</f>
        <v>#REF!</v>
      </c>
      <c r="D5473">
        <v>8.0210000000000008</v>
      </c>
      <c r="E5473" t="s">
        <v>191</v>
      </c>
      <c r="F5473">
        <v>0.115</v>
      </c>
      <c r="H5473">
        <v>44695.17</v>
      </c>
      <c r="I5473">
        <v>0</v>
      </c>
      <c r="J5473" t="s">
        <v>32</v>
      </c>
    </row>
    <row r="5474" spans="1:10" x14ac:dyDescent="0.25">
      <c r="A5474">
        <v>2014</v>
      </c>
      <c r="B5474" t="s">
        <v>168</v>
      </c>
      <c r="C5474" t="e">
        <f>IF(#REF!="",C5317,#REF!)</f>
        <v>#REF!</v>
      </c>
      <c r="D5474">
        <v>3.355</v>
      </c>
      <c r="E5474" t="s">
        <v>191</v>
      </c>
      <c r="F5474">
        <v>5.8000000000000003E-2</v>
      </c>
      <c r="H5474">
        <v>55237.341999999997</v>
      </c>
      <c r="I5474">
        <v>0</v>
      </c>
      <c r="J5474" t="s">
        <v>32</v>
      </c>
    </row>
    <row r="5475" spans="1:10" x14ac:dyDescent="0.25">
      <c r="A5475">
        <v>2014</v>
      </c>
      <c r="B5475" t="s">
        <v>169</v>
      </c>
      <c r="C5475" t="e">
        <f>IF(#REF!="",C5318,#REF!)</f>
        <v>#REF!</v>
      </c>
      <c r="D5475" t="s">
        <v>191</v>
      </c>
      <c r="E5475" t="s">
        <v>192</v>
      </c>
      <c r="F5475" t="s">
        <v>191</v>
      </c>
      <c r="H5475" t="s">
        <v>192</v>
      </c>
      <c r="I5475">
        <v>0</v>
      </c>
      <c r="J5475" t="s">
        <v>32</v>
      </c>
    </row>
    <row r="5476" spans="1:10" x14ac:dyDescent="0.25">
      <c r="A5476">
        <v>2014</v>
      </c>
      <c r="B5476" t="s">
        <v>170</v>
      </c>
      <c r="C5476" t="e">
        <f>IF(#REF!="",C5319,#REF!)</f>
        <v>#REF!</v>
      </c>
      <c r="D5476">
        <v>4</v>
      </c>
      <c r="E5476" t="s">
        <v>192</v>
      </c>
      <c r="F5476">
        <v>1.4</v>
      </c>
      <c r="H5476">
        <v>43599.997000000003</v>
      </c>
      <c r="I5476">
        <v>1</v>
      </c>
      <c r="J5476" t="s">
        <v>32</v>
      </c>
    </row>
    <row r="5477" spans="1:10" x14ac:dyDescent="0.25">
      <c r="A5477">
        <v>2014</v>
      </c>
      <c r="B5477" t="s">
        <v>171</v>
      </c>
      <c r="C5477" t="e">
        <f>IF(#REF!="",C5320,#REF!)</f>
        <v>#REF!</v>
      </c>
      <c r="E5477" t="s">
        <v>191</v>
      </c>
      <c r="F5477">
        <v>6.6020000000000003</v>
      </c>
      <c r="H5477">
        <v>2676.57</v>
      </c>
      <c r="I5477">
        <v>0</v>
      </c>
      <c r="J5477" t="s">
        <v>32</v>
      </c>
    </row>
    <row r="5478" spans="1:10" x14ac:dyDescent="0.25">
      <c r="A5478">
        <v>2014</v>
      </c>
      <c r="B5478" t="s">
        <v>172</v>
      </c>
      <c r="C5478" t="e">
        <f>IF(#REF!="",C5321,#REF!)</f>
        <v>#REF!</v>
      </c>
      <c r="E5478" t="s">
        <v>191</v>
      </c>
      <c r="F5478">
        <v>5.8719999999999999</v>
      </c>
      <c r="H5478">
        <v>1941.296</v>
      </c>
      <c r="I5478">
        <v>0</v>
      </c>
      <c r="J5478" t="s">
        <v>32</v>
      </c>
    </row>
    <row r="5479" spans="1:10" x14ac:dyDescent="0.25">
      <c r="A5479">
        <v>2014</v>
      </c>
      <c r="B5479" t="s">
        <v>173</v>
      </c>
      <c r="C5479" t="e">
        <f>IF(#REF!="",C5322,#REF!)</f>
        <v>#REF!</v>
      </c>
      <c r="D5479">
        <v>0.7</v>
      </c>
      <c r="E5479" t="s">
        <v>191</v>
      </c>
      <c r="F5479">
        <v>2.0499999999999998</v>
      </c>
      <c r="H5479">
        <v>14442.636</v>
      </c>
      <c r="I5479">
        <v>0</v>
      </c>
      <c r="J5479" t="s">
        <v>32</v>
      </c>
    </row>
    <row r="5480" spans="1:10" x14ac:dyDescent="0.25">
      <c r="A5480">
        <v>2014</v>
      </c>
      <c r="B5480" t="s">
        <v>174</v>
      </c>
      <c r="C5480" t="e">
        <f>IF(#REF!="",C5323,#REF!)</f>
        <v>#REF!</v>
      </c>
      <c r="E5480" t="s">
        <v>191</v>
      </c>
      <c r="F5480">
        <v>2.4860000000000002</v>
      </c>
      <c r="H5480">
        <v>6794.2020000000002</v>
      </c>
      <c r="I5480">
        <v>0</v>
      </c>
      <c r="J5480" t="s">
        <v>32</v>
      </c>
    </row>
    <row r="5481" spans="1:10" x14ac:dyDescent="0.25">
      <c r="A5481">
        <v>2014</v>
      </c>
      <c r="B5481" t="s">
        <v>175</v>
      </c>
      <c r="C5481" t="e">
        <f>IF(#REF!="",C5324,#REF!)</f>
        <v>#REF!</v>
      </c>
      <c r="E5481" t="s">
        <v>191</v>
      </c>
      <c r="F5481">
        <v>1.5</v>
      </c>
      <c r="H5481">
        <v>1455.0419999999999</v>
      </c>
      <c r="I5481">
        <v>0</v>
      </c>
      <c r="J5481" t="s">
        <v>32</v>
      </c>
    </row>
    <row r="5482" spans="1:10" x14ac:dyDescent="0.25">
      <c r="A5482">
        <v>2014</v>
      </c>
      <c r="B5482" t="s">
        <v>176</v>
      </c>
      <c r="C5482" t="e">
        <f>IF(#REF!="",C5325,#REF!)</f>
        <v>#REF!</v>
      </c>
      <c r="D5482">
        <v>5</v>
      </c>
      <c r="E5482" t="s">
        <v>191</v>
      </c>
      <c r="F5482">
        <v>4.6539999999999999</v>
      </c>
      <c r="H5482">
        <v>31264.069</v>
      </c>
      <c r="I5482">
        <v>0</v>
      </c>
      <c r="J5482" t="s">
        <v>32</v>
      </c>
    </row>
    <row r="5483" spans="1:10" x14ac:dyDescent="0.25">
      <c r="A5483">
        <v>2014</v>
      </c>
      <c r="B5483" t="s">
        <v>177</v>
      </c>
      <c r="C5483" t="e">
        <f>IF(#REF!="",C5326,#REF!)</f>
        <v>#REF!</v>
      </c>
      <c r="D5483">
        <v>15.3</v>
      </c>
      <c r="E5483" t="s">
        <v>191</v>
      </c>
      <c r="F5483">
        <v>5.6669999999999998</v>
      </c>
      <c r="H5483">
        <v>11379.513000000001</v>
      </c>
      <c r="I5483">
        <v>0</v>
      </c>
      <c r="J5483" t="s">
        <v>32</v>
      </c>
    </row>
    <row r="5484" spans="1:10" x14ac:dyDescent="0.25">
      <c r="A5484">
        <v>2014</v>
      </c>
      <c r="B5484" t="s">
        <v>178</v>
      </c>
      <c r="C5484" t="e">
        <f>IF(#REF!="",C5327,#REF!)</f>
        <v>#REF!</v>
      </c>
      <c r="D5484">
        <v>9.48</v>
      </c>
      <c r="E5484" t="s">
        <v>191</v>
      </c>
      <c r="F5484">
        <v>9.0440000000000005</v>
      </c>
      <c r="H5484">
        <v>19555.72</v>
      </c>
      <c r="I5484">
        <v>0</v>
      </c>
      <c r="J5484" t="s">
        <v>32</v>
      </c>
    </row>
    <row r="5485" spans="1:10" x14ac:dyDescent="0.25">
      <c r="A5485">
        <v>2014</v>
      </c>
      <c r="B5485" t="s">
        <v>179</v>
      </c>
      <c r="C5485" t="e">
        <f>IF(#REF!="",C5328,#REF!)</f>
        <v>#REF!</v>
      </c>
      <c r="E5485" t="s">
        <v>191</v>
      </c>
      <c r="F5485">
        <v>5</v>
      </c>
      <c r="H5485">
        <v>14174.925999999999</v>
      </c>
      <c r="I5485">
        <v>0</v>
      </c>
      <c r="J5485" t="s">
        <v>32</v>
      </c>
    </row>
    <row r="5486" spans="1:10" x14ac:dyDescent="0.25">
      <c r="A5486">
        <v>2014</v>
      </c>
      <c r="B5486" t="s">
        <v>180</v>
      </c>
      <c r="C5486" t="e">
        <f>IF(#REF!="",C5329,#REF!)</f>
        <v>#REF!</v>
      </c>
      <c r="E5486" t="s">
        <v>191</v>
      </c>
      <c r="F5486">
        <v>5.4969999999999999</v>
      </c>
      <c r="H5486">
        <v>1752.1189999999999</v>
      </c>
      <c r="I5486">
        <v>0</v>
      </c>
      <c r="J5486" t="s">
        <v>32</v>
      </c>
    </row>
    <row r="5487" spans="1:10" x14ac:dyDescent="0.25">
      <c r="A5487">
        <v>2014</v>
      </c>
      <c r="B5487" t="s">
        <v>181</v>
      </c>
      <c r="C5487" t="e">
        <f>IF(#REF!="",C5330,#REF!)</f>
        <v>#REF!</v>
      </c>
      <c r="D5487">
        <v>9.9700000000000006</v>
      </c>
      <c r="E5487" t="s">
        <v>191</v>
      </c>
      <c r="F5487">
        <v>11.432</v>
      </c>
      <c r="H5487">
        <v>8240.3979999999992</v>
      </c>
      <c r="I5487">
        <v>0</v>
      </c>
      <c r="J5487" t="s">
        <v>32</v>
      </c>
    </row>
    <row r="5488" spans="1:10" x14ac:dyDescent="0.25">
      <c r="A5488">
        <v>2014</v>
      </c>
      <c r="B5488" t="s">
        <v>182</v>
      </c>
      <c r="C5488" t="e">
        <f>IF(#REF!="",C5331,#REF!)</f>
        <v>#REF!</v>
      </c>
      <c r="D5488">
        <v>6.3449999999999998</v>
      </c>
      <c r="E5488" t="s">
        <v>191</v>
      </c>
      <c r="F5488">
        <v>1.631</v>
      </c>
      <c r="H5488">
        <v>37744.457999999999</v>
      </c>
      <c r="I5488">
        <v>1</v>
      </c>
      <c r="J5488" t="s">
        <v>32</v>
      </c>
    </row>
    <row r="5489" spans="1:10" x14ac:dyDescent="0.25">
      <c r="A5489">
        <v>2014</v>
      </c>
      <c r="B5489" t="s">
        <v>183</v>
      </c>
      <c r="C5489" t="e">
        <f>IF(#REF!="",C5332,#REF!)</f>
        <v>#REF!</v>
      </c>
      <c r="D5489">
        <v>6.2919999999999998</v>
      </c>
      <c r="E5489" t="s">
        <v>191</v>
      </c>
      <c r="F5489">
        <v>1.976</v>
      </c>
      <c r="H5489">
        <v>54678.167000000001</v>
      </c>
      <c r="I5489">
        <v>1</v>
      </c>
      <c r="J5489" t="s">
        <v>32</v>
      </c>
    </row>
    <row r="5490" spans="1:10" x14ac:dyDescent="0.25">
      <c r="A5490">
        <v>2014</v>
      </c>
      <c r="B5490" t="s">
        <v>184</v>
      </c>
      <c r="C5490" t="e">
        <f>IF(#REF!="",C5333,#REF!)</f>
        <v>#REF!</v>
      </c>
      <c r="D5490">
        <v>6.81</v>
      </c>
      <c r="E5490" t="s">
        <v>191</v>
      </c>
      <c r="F5490">
        <v>8.7859999999999996</v>
      </c>
      <c r="H5490">
        <v>20497.440999999999</v>
      </c>
      <c r="I5490">
        <v>0</v>
      </c>
      <c r="J5490" t="s">
        <v>32</v>
      </c>
    </row>
    <row r="5491" spans="1:10" x14ac:dyDescent="0.25">
      <c r="A5491">
        <v>2014</v>
      </c>
      <c r="B5491" t="s">
        <v>185</v>
      </c>
      <c r="C5491" t="e">
        <f>IF(#REF!="",C5334,#REF!)</f>
        <v>#REF!</v>
      </c>
      <c r="E5491" t="s">
        <v>191</v>
      </c>
      <c r="F5491">
        <v>10.032999999999999</v>
      </c>
      <c r="H5491">
        <v>5564.1980000000003</v>
      </c>
      <c r="I5491">
        <v>0</v>
      </c>
      <c r="J5491" t="s">
        <v>32</v>
      </c>
    </row>
    <row r="5492" spans="1:10" x14ac:dyDescent="0.25">
      <c r="A5492">
        <v>2014</v>
      </c>
      <c r="B5492" t="s">
        <v>186</v>
      </c>
      <c r="C5492" t="e">
        <f>IF(#REF!="",C5335,#REF!)</f>
        <v>#REF!</v>
      </c>
      <c r="D5492">
        <v>7.99</v>
      </c>
      <c r="E5492" t="s">
        <v>192</v>
      </c>
      <c r="F5492">
        <v>64.263999999999996</v>
      </c>
      <c r="H5492">
        <v>17917.169000000002</v>
      </c>
      <c r="I5492">
        <v>0</v>
      </c>
      <c r="J5492" t="s">
        <v>32</v>
      </c>
    </row>
    <row r="5493" spans="1:10" x14ac:dyDescent="0.25">
      <c r="A5493">
        <v>2014</v>
      </c>
      <c r="B5493" t="s">
        <v>187</v>
      </c>
      <c r="C5493" t="e">
        <f>IF(#REF!="",C5336,#REF!)</f>
        <v>#REF!</v>
      </c>
      <c r="D5493">
        <v>4.4240000000000004</v>
      </c>
      <c r="E5493" t="s">
        <v>191</v>
      </c>
      <c r="F5493">
        <v>5.2</v>
      </c>
      <c r="H5493">
        <v>5621.4089999999997</v>
      </c>
      <c r="I5493">
        <v>0</v>
      </c>
      <c r="J5493" t="s">
        <v>32</v>
      </c>
    </row>
    <row r="5494" spans="1:10" x14ac:dyDescent="0.25">
      <c r="A5494">
        <v>2014</v>
      </c>
      <c r="B5494" t="s">
        <v>188</v>
      </c>
      <c r="C5494" t="e">
        <f>IF(#REF!="",C5337,#REF!)</f>
        <v>#REF!</v>
      </c>
      <c r="E5494" t="s">
        <v>192</v>
      </c>
      <c r="F5494">
        <v>9.0280000000000005</v>
      </c>
      <c r="H5494">
        <v>3861.33</v>
      </c>
      <c r="I5494">
        <v>0</v>
      </c>
      <c r="J5494" t="s">
        <v>32</v>
      </c>
    </row>
    <row r="5495" spans="1:10" x14ac:dyDescent="0.25">
      <c r="A5495">
        <v>2014</v>
      </c>
      <c r="B5495" t="s">
        <v>189</v>
      </c>
      <c r="C5495" t="e">
        <f>IF(#REF!="",C5338,#REF!)</f>
        <v>#REF!</v>
      </c>
      <c r="E5495" t="s">
        <v>191</v>
      </c>
      <c r="F5495">
        <v>8</v>
      </c>
      <c r="H5495">
        <v>4113.3270000000002</v>
      </c>
      <c r="I5495">
        <v>0</v>
      </c>
      <c r="J5495" t="s">
        <v>32</v>
      </c>
    </row>
    <row r="5496" spans="1:10" x14ac:dyDescent="0.25">
      <c r="A5496">
        <v>2014</v>
      </c>
      <c r="B5496" t="s">
        <v>190</v>
      </c>
      <c r="C5496" t="e">
        <f>IF(#REF!="",C5339,#REF!)</f>
        <v>#REF!</v>
      </c>
      <c r="E5496" t="s">
        <v>191</v>
      </c>
      <c r="F5496">
        <v>0.29099999999999998</v>
      </c>
      <c r="H5496">
        <v>2026.7840000000001</v>
      </c>
      <c r="I5496">
        <v>0</v>
      </c>
      <c r="J5496" t="s">
        <v>32</v>
      </c>
    </row>
    <row r="5498" spans="1:10" x14ac:dyDescent="0.25">
      <c r="A5498" s="2"/>
      <c r="B5498" s="2"/>
    </row>
    <row r="5499" spans="1:10" x14ac:dyDescent="0.25">
      <c r="A5499" s="2"/>
      <c r="B5499" s="2"/>
    </row>
  </sheetData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Drobisch, M.</dc:creator>
  <cp:lastModifiedBy>Drobisch, M.</cp:lastModifiedBy>
  <dcterms:created xsi:type="dcterms:W3CDTF">2015-04-09T09:55:42Z</dcterms:created>
  <dcterms:modified xsi:type="dcterms:W3CDTF">2015-06-03T15:41:00Z</dcterms:modified>
</cp:coreProperties>
</file>